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ownloads\"/>
    </mc:Choice>
  </mc:AlternateContent>
  <xr:revisionPtr revIDLastSave="0" documentId="13_ncr:1_{806BF072-1174-4688-BA20-E0F9587498F6}" xr6:coauthVersionLast="47" xr6:coauthVersionMax="47" xr10:uidLastSave="{00000000-0000-0000-0000-000000000000}"/>
  <bookViews>
    <workbookView xWindow="340" yWindow="790" windowWidth="27610" windowHeight="18250" xr2:uid="{00000000-000D-0000-FFFF-FFFF00000000}"/>
  </bookViews>
  <sheets>
    <sheet name="masswiki_result_2026-03-19" sheetId="1" r:id="rId1"/>
  </sheets>
  <definedNames>
    <definedName name="_xlnm._FilterDatabase" localSheetId="0" hidden="1">'masswiki_result_2026-03-19'!$A$5:$AT$5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" i="1" l="1"/>
  <c r="AH2" i="1"/>
  <c r="AG2" i="1"/>
  <c r="AG1" i="1"/>
  <c r="AH3" i="1"/>
  <c r="AH4" i="1"/>
  <c r="AG4" i="1"/>
  <c r="AG3" i="1"/>
  <c r="AF4" i="1"/>
  <c r="AF3" i="1"/>
  <c r="AF2" i="1"/>
  <c r="AF1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J1603" i="1"/>
  <c r="AF1603" i="1" s="1"/>
  <c r="AJ356" i="1"/>
  <c r="AF356" i="1" s="1"/>
  <c r="AJ1543" i="1"/>
  <c r="AF1543" i="1" s="1"/>
  <c r="AJ1095" i="1"/>
  <c r="AF1095" i="1" s="1"/>
  <c r="AJ1096" i="1"/>
  <c r="AF1096" i="1" s="1"/>
  <c r="AJ1542" i="1"/>
  <c r="AF1542" i="1" s="1"/>
  <c r="AJ1541" i="1"/>
  <c r="AF1541" i="1" s="1"/>
  <c r="AJ1540" i="1"/>
  <c r="AF1540" i="1" s="1"/>
  <c r="AJ1539" i="1"/>
  <c r="AF1539" i="1" s="1"/>
  <c r="AJ1538" i="1"/>
  <c r="AF1538" i="1" s="1"/>
  <c r="AJ1537" i="1"/>
  <c r="AF1537" i="1" s="1"/>
  <c r="AJ1536" i="1"/>
  <c r="AF1536" i="1" s="1"/>
  <c r="AJ1535" i="1"/>
  <c r="AF1535" i="1" s="1"/>
  <c r="AJ1532" i="1"/>
  <c r="AF1532" i="1" s="1"/>
  <c r="AJ1531" i="1"/>
  <c r="AF1531" i="1" s="1"/>
  <c r="AJ1530" i="1"/>
  <c r="AF1530" i="1" s="1"/>
  <c r="AJ1529" i="1"/>
  <c r="AF1529" i="1" s="1"/>
  <c r="AJ1528" i="1"/>
  <c r="AF1528" i="1" s="1"/>
  <c r="AJ1527" i="1"/>
  <c r="AF1527" i="1" s="1"/>
  <c r="AJ1525" i="1"/>
  <c r="AF1525" i="1" s="1"/>
  <c r="AJ1526" i="1"/>
  <c r="AF1526" i="1" s="1"/>
  <c r="AJ1524" i="1"/>
  <c r="AF1524" i="1" s="1"/>
  <c r="AJ1522" i="1"/>
  <c r="AF1522" i="1" s="1"/>
  <c r="AJ1521" i="1"/>
  <c r="AF1521" i="1" s="1"/>
  <c r="AJ1520" i="1"/>
  <c r="AF1520" i="1" s="1"/>
  <c r="AJ1519" i="1"/>
  <c r="AF1519" i="1" s="1"/>
  <c r="AJ1518" i="1"/>
  <c r="AF1518" i="1" s="1"/>
  <c r="AJ1516" i="1"/>
  <c r="AF1516" i="1" s="1"/>
  <c r="AJ1517" i="1"/>
  <c r="AF1517" i="1" s="1"/>
  <c r="AJ1515" i="1"/>
  <c r="AF1515" i="1" s="1"/>
  <c r="AJ1514" i="1"/>
  <c r="AF1514" i="1" s="1"/>
  <c r="AJ1513" i="1"/>
  <c r="AF1513" i="1" s="1"/>
  <c r="AJ1512" i="1"/>
  <c r="AF1512" i="1" s="1"/>
  <c r="AJ1510" i="1"/>
  <c r="AF1510" i="1" s="1"/>
  <c r="AJ1511" i="1"/>
  <c r="AF1511" i="1" s="1"/>
  <c r="AJ1509" i="1"/>
  <c r="AF1509" i="1" s="1"/>
  <c r="AJ1508" i="1"/>
  <c r="AF1508" i="1" s="1"/>
  <c r="AJ1507" i="1"/>
  <c r="AF1507" i="1" s="1"/>
  <c r="AJ1506" i="1"/>
  <c r="AF1506" i="1" s="1"/>
  <c r="AJ1505" i="1"/>
  <c r="AF1505" i="1" s="1"/>
  <c r="AJ1504" i="1"/>
  <c r="AF1504" i="1" s="1"/>
  <c r="AJ1503" i="1"/>
  <c r="AF1503" i="1" s="1"/>
  <c r="AJ1502" i="1"/>
  <c r="AF1502" i="1" s="1"/>
  <c r="AJ1501" i="1"/>
  <c r="AF1501" i="1" s="1"/>
  <c r="AJ1500" i="1"/>
  <c r="AF1500" i="1" s="1"/>
  <c r="AJ1499" i="1"/>
  <c r="AF1499" i="1" s="1"/>
  <c r="AJ1498" i="1"/>
  <c r="AF1498" i="1" s="1"/>
  <c r="AJ1497" i="1"/>
  <c r="AF1497" i="1" s="1"/>
  <c r="AJ1496" i="1"/>
  <c r="AF1496" i="1" s="1"/>
  <c r="AJ1494" i="1"/>
  <c r="AF1494" i="1" s="1"/>
  <c r="AJ1493" i="1"/>
  <c r="AF1493" i="1" s="1"/>
  <c r="AJ1492" i="1"/>
  <c r="AF1492" i="1" s="1"/>
  <c r="AJ1488" i="1"/>
  <c r="AF1488" i="1" s="1"/>
  <c r="AJ1491" i="1"/>
  <c r="AF1491" i="1" s="1"/>
  <c r="AJ1487" i="1"/>
  <c r="AF1487" i="1" s="1"/>
  <c r="AJ1489" i="1"/>
  <c r="AF1489" i="1" s="1"/>
  <c r="AJ1490" i="1"/>
  <c r="AF1490" i="1" s="1"/>
  <c r="AJ1486" i="1"/>
  <c r="AF1486" i="1" s="1"/>
  <c r="AJ1485" i="1"/>
  <c r="AF1485" i="1" s="1"/>
  <c r="AJ1484" i="1"/>
  <c r="AF1484" i="1" s="1"/>
  <c r="AJ1483" i="1"/>
  <c r="AF1483" i="1" s="1"/>
  <c r="AJ1482" i="1"/>
  <c r="AF1482" i="1" s="1"/>
  <c r="AJ1481" i="1"/>
  <c r="AF1481" i="1" s="1"/>
  <c r="AJ1480" i="1"/>
  <c r="AF1480" i="1" s="1"/>
  <c r="AJ1479" i="1"/>
  <c r="AF1479" i="1" s="1"/>
  <c r="AJ1478" i="1"/>
  <c r="AF1478" i="1" s="1"/>
  <c r="AJ1477" i="1"/>
  <c r="AF1477" i="1" s="1"/>
  <c r="AJ1476" i="1"/>
  <c r="AF1476" i="1" s="1"/>
  <c r="AJ1475" i="1"/>
  <c r="AF1475" i="1" s="1"/>
  <c r="AJ1474" i="1"/>
  <c r="AF1474" i="1" s="1"/>
  <c r="AJ1473" i="1"/>
  <c r="AF1473" i="1" s="1"/>
  <c r="AJ1472" i="1"/>
  <c r="AF1472" i="1" s="1"/>
  <c r="AJ1471" i="1"/>
  <c r="AF1471" i="1" s="1"/>
  <c r="AJ1470" i="1"/>
  <c r="AF1470" i="1" s="1"/>
  <c r="AJ1469" i="1"/>
  <c r="AF1469" i="1" s="1"/>
  <c r="AJ1468" i="1"/>
  <c r="AF1468" i="1" s="1"/>
  <c r="AJ1467" i="1"/>
  <c r="AF1467" i="1" s="1"/>
  <c r="AJ1466" i="1"/>
  <c r="AF1466" i="1" s="1"/>
  <c r="AJ1465" i="1"/>
  <c r="AF1465" i="1" s="1"/>
  <c r="AJ1464" i="1"/>
  <c r="AF1464" i="1" s="1"/>
  <c r="AJ1463" i="1"/>
  <c r="AF1463" i="1" s="1"/>
  <c r="AJ1462" i="1"/>
  <c r="AF1462" i="1" s="1"/>
  <c r="AJ1461" i="1"/>
  <c r="AF1461" i="1" s="1"/>
  <c r="AJ1460" i="1"/>
  <c r="AF1460" i="1" s="1"/>
  <c r="AJ1459" i="1"/>
  <c r="AF1459" i="1" s="1"/>
  <c r="AJ1458" i="1"/>
  <c r="AF1458" i="1" s="1"/>
  <c r="AJ1457" i="1"/>
  <c r="AF1457" i="1" s="1"/>
  <c r="AJ1456" i="1"/>
  <c r="AF1456" i="1" s="1"/>
  <c r="AJ1455" i="1"/>
  <c r="AF1455" i="1" s="1"/>
  <c r="AJ1454" i="1"/>
  <c r="AF1454" i="1" s="1"/>
  <c r="AJ1453" i="1"/>
  <c r="AF1453" i="1" s="1"/>
  <c r="AJ1452" i="1"/>
  <c r="AF1452" i="1" s="1"/>
  <c r="AJ1449" i="1"/>
  <c r="AF1449" i="1" s="1"/>
  <c r="AJ1448" i="1"/>
  <c r="AF1448" i="1" s="1"/>
  <c r="AJ1447" i="1"/>
  <c r="AF1447" i="1" s="1"/>
  <c r="AJ1446" i="1"/>
  <c r="AF1446" i="1" s="1"/>
  <c r="AJ1445" i="1"/>
  <c r="AF1445" i="1" s="1"/>
  <c r="AJ1444" i="1"/>
  <c r="AF1444" i="1" s="1"/>
  <c r="AJ1443" i="1"/>
  <c r="AF1443" i="1" s="1"/>
  <c r="AJ1442" i="1"/>
  <c r="AF1442" i="1" s="1"/>
  <c r="AJ1441" i="1"/>
  <c r="AF1441" i="1" s="1"/>
  <c r="AJ1440" i="1"/>
  <c r="AF1440" i="1" s="1"/>
  <c r="AJ1439" i="1"/>
  <c r="AF1439" i="1" s="1"/>
  <c r="AJ1438" i="1"/>
  <c r="AF1438" i="1" s="1"/>
  <c r="AJ1437" i="1"/>
  <c r="AF1437" i="1" s="1"/>
  <c r="AJ1436" i="1"/>
  <c r="AF1436" i="1" s="1"/>
  <c r="AJ1435" i="1"/>
  <c r="AF1435" i="1" s="1"/>
  <c r="AJ1434" i="1"/>
  <c r="AF1434" i="1" s="1"/>
  <c r="AJ1433" i="1"/>
  <c r="AF1433" i="1" s="1"/>
  <c r="AJ1432" i="1"/>
  <c r="AF1432" i="1" s="1"/>
  <c r="AJ1431" i="1"/>
  <c r="AF1431" i="1" s="1"/>
  <c r="AJ1430" i="1"/>
  <c r="AF1430" i="1" s="1"/>
  <c r="AJ1429" i="1"/>
  <c r="AF1429" i="1" s="1"/>
  <c r="AJ1428" i="1"/>
  <c r="AF1428" i="1" s="1"/>
  <c r="AJ1427" i="1"/>
  <c r="AF1427" i="1" s="1"/>
  <c r="AJ1426" i="1"/>
  <c r="AF1426" i="1" s="1"/>
  <c r="AJ1425" i="1"/>
  <c r="AF1425" i="1" s="1"/>
  <c r="AJ1424" i="1"/>
  <c r="AF1424" i="1" s="1"/>
  <c r="AJ1423" i="1"/>
  <c r="AF1423" i="1" s="1"/>
  <c r="AJ1422" i="1"/>
  <c r="AF1422" i="1" s="1"/>
  <c r="AJ1421" i="1"/>
  <c r="AF1421" i="1" s="1"/>
  <c r="AJ1419" i="1"/>
  <c r="AF1419" i="1" s="1"/>
  <c r="AJ1420" i="1"/>
  <c r="AF1420" i="1" s="1"/>
  <c r="AJ1418" i="1"/>
  <c r="AF1418" i="1" s="1"/>
  <c r="AJ1417" i="1"/>
  <c r="AF1417" i="1" s="1"/>
  <c r="AJ1416" i="1"/>
  <c r="AF1416" i="1" s="1"/>
  <c r="AJ1415" i="1"/>
  <c r="AF1415" i="1" s="1"/>
  <c r="AJ1414" i="1"/>
  <c r="AF1414" i="1" s="1"/>
  <c r="AJ1413" i="1"/>
  <c r="AF1413" i="1" s="1"/>
  <c r="AJ1412" i="1"/>
  <c r="AF1412" i="1" s="1"/>
  <c r="AJ1411" i="1"/>
  <c r="AF1411" i="1" s="1"/>
  <c r="AJ1410" i="1"/>
  <c r="AF1410" i="1" s="1"/>
  <c r="AJ1409" i="1"/>
  <c r="AF1409" i="1" s="1"/>
  <c r="AJ1408" i="1"/>
  <c r="AF1408" i="1" s="1"/>
  <c r="AJ1407" i="1"/>
  <c r="AF1407" i="1" s="1"/>
  <c r="AJ1406" i="1"/>
  <c r="AF1406" i="1" s="1"/>
  <c r="AJ1405" i="1"/>
  <c r="AF1405" i="1" s="1"/>
  <c r="AJ1404" i="1"/>
  <c r="AF1404" i="1" s="1"/>
  <c r="AJ1403" i="1"/>
  <c r="AF1403" i="1" s="1"/>
  <c r="AJ1402" i="1"/>
  <c r="AF1402" i="1" s="1"/>
  <c r="AJ1401" i="1"/>
  <c r="AF1401" i="1" s="1"/>
  <c r="AJ1400" i="1"/>
  <c r="AF1400" i="1" s="1"/>
  <c r="AJ1399" i="1"/>
  <c r="AF1399" i="1" s="1"/>
  <c r="AJ1398" i="1"/>
  <c r="AF1398" i="1" s="1"/>
  <c r="AJ1397" i="1"/>
  <c r="AF1397" i="1" s="1"/>
  <c r="AJ1395" i="1"/>
  <c r="AF1395" i="1" s="1"/>
  <c r="AJ1396" i="1"/>
  <c r="AF1396" i="1" s="1"/>
  <c r="AJ1394" i="1"/>
  <c r="AF1394" i="1" s="1"/>
  <c r="AJ1393" i="1"/>
  <c r="AF1393" i="1" s="1"/>
  <c r="AJ1392" i="1"/>
  <c r="AF1392" i="1" s="1"/>
  <c r="AJ1391" i="1"/>
  <c r="AF1391" i="1" s="1"/>
  <c r="AJ1390" i="1"/>
  <c r="AF1390" i="1" s="1"/>
  <c r="AJ1388" i="1"/>
  <c r="AF1388" i="1" s="1"/>
  <c r="AJ1389" i="1"/>
  <c r="AF1389" i="1" s="1"/>
  <c r="AJ1387" i="1"/>
  <c r="AF1387" i="1" s="1"/>
  <c r="AJ1386" i="1"/>
  <c r="AF1386" i="1" s="1"/>
  <c r="AJ1385" i="1"/>
  <c r="AF1385" i="1" s="1"/>
  <c r="AJ1384" i="1"/>
  <c r="AF1384" i="1" s="1"/>
  <c r="AJ1383" i="1"/>
  <c r="AF1383" i="1" s="1"/>
  <c r="AJ1382" i="1"/>
  <c r="AF1382" i="1" s="1"/>
  <c r="AJ1381" i="1"/>
  <c r="AF1381" i="1" s="1"/>
  <c r="AJ1380" i="1"/>
  <c r="AF1380" i="1" s="1"/>
  <c r="AJ1379" i="1"/>
  <c r="AF1379" i="1" s="1"/>
  <c r="AJ1378" i="1"/>
  <c r="AF1378" i="1" s="1"/>
  <c r="AJ1377" i="1"/>
  <c r="AF1377" i="1" s="1"/>
  <c r="AJ1376" i="1"/>
  <c r="AF1376" i="1" s="1"/>
  <c r="AJ1375" i="1"/>
  <c r="AF1375" i="1" s="1"/>
  <c r="AJ1374" i="1"/>
  <c r="AF1374" i="1" s="1"/>
  <c r="AJ1373" i="1"/>
  <c r="AF1373" i="1" s="1"/>
  <c r="AJ1372" i="1"/>
  <c r="AF1372" i="1" s="1"/>
  <c r="AJ1371" i="1"/>
  <c r="AF1371" i="1" s="1"/>
  <c r="AJ1370" i="1"/>
  <c r="AF1370" i="1" s="1"/>
  <c r="AJ1369" i="1"/>
  <c r="AF1369" i="1" s="1"/>
  <c r="AJ1368" i="1"/>
  <c r="AF1368" i="1" s="1"/>
  <c r="AJ1367" i="1"/>
  <c r="AF1367" i="1" s="1"/>
  <c r="AJ1366" i="1"/>
  <c r="AF1366" i="1" s="1"/>
  <c r="AJ1365" i="1"/>
  <c r="AF1365" i="1" s="1"/>
  <c r="AJ1364" i="1"/>
  <c r="AF1364" i="1" s="1"/>
  <c r="AJ1363" i="1"/>
  <c r="AF1363" i="1" s="1"/>
  <c r="AJ1362" i="1"/>
  <c r="AF1362" i="1" s="1"/>
  <c r="AJ1361" i="1"/>
  <c r="AF1361" i="1" s="1"/>
  <c r="AJ1360" i="1"/>
  <c r="AF1360" i="1" s="1"/>
  <c r="AJ1359" i="1"/>
  <c r="AF1359" i="1" s="1"/>
  <c r="AJ1357" i="1"/>
  <c r="AF1357" i="1" s="1"/>
  <c r="AJ1358" i="1"/>
  <c r="AF1358" i="1" s="1"/>
  <c r="AJ1356" i="1"/>
  <c r="AF1356" i="1" s="1"/>
  <c r="AJ1355" i="1"/>
  <c r="AF1355" i="1" s="1"/>
  <c r="AJ1354" i="1"/>
  <c r="AF1354" i="1" s="1"/>
  <c r="AJ1353" i="1"/>
  <c r="AF1353" i="1" s="1"/>
  <c r="AJ1352" i="1"/>
  <c r="AF1352" i="1" s="1"/>
  <c r="AJ1349" i="1"/>
  <c r="AF1349" i="1" s="1"/>
  <c r="AJ1350" i="1"/>
  <c r="AF1350" i="1" s="1"/>
  <c r="AJ1348" i="1"/>
  <c r="AF1348" i="1" s="1"/>
  <c r="AJ1347" i="1"/>
  <c r="AF1347" i="1" s="1"/>
  <c r="AJ1345" i="1"/>
  <c r="AF1345" i="1" s="1"/>
  <c r="AJ1346" i="1"/>
  <c r="AF1346" i="1" s="1"/>
  <c r="AJ1344" i="1"/>
  <c r="AF1344" i="1" s="1"/>
  <c r="AJ1343" i="1"/>
  <c r="AF1343" i="1" s="1"/>
  <c r="AJ1342" i="1"/>
  <c r="AF1342" i="1" s="1"/>
  <c r="AJ1340" i="1"/>
  <c r="AF1340" i="1" s="1"/>
  <c r="AJ1339" i="1"/>
  <c r="AF1339" i="1" s="1"/>
  <c r="AJ1338" i="1"/>
  <c r="AF1338" i="1" s="1"/>
  <c r="AJ1337" i="1"/>
  <c r="AF1337" i="1" s="1"/>
  <c r="AJ1334" i="1"/>
  <c r="AF1334" i="1" s="1"/>
  <c r="AJ1335" i="1"/>
  <c r="AF1335" i="1" s="1"/>
  <c r="AJ1336" i="1"/>
  <c r="AF1336" i="1" s="1"/>
  <c r="AJ1333" i="1"/>
  <c r="AF1333" i="1" s="1"/>
  <c r="AJ1332" i="1"/>
  <c r="AF1332" i="1" s="1"/>
  <c r="AJ1331" i="1"/>
  <c r="AF1331" i="1" s="1"/>
  <c r="AJ1330" i="1"/>
  <c r="AF1330" i="1" s="1"/>
  <c r="AJ1328" i="1"/>
  <c r="AF1328" i="1" s="1"/>
  <c r="AJ1329" i="1"/>
  <c r="AF1329" i="1" s="1"/>
  <c r="AJ1327" i="1"/>
  <c r="AF1327" i="1" s="1"/>
  <c r="AJ1326" i="1"/>
  <c r="AF1326" i="1" s="1"/>
  <c r="AJ1325" i="1"/>
  <c r="AF1325" i="1" s="1"/>
  <c r="AJ1324" i="1"/>
  <c r="AF1324" i="1" s="1"/>
  <c r="AJ1323" i="1"/>
  <c r="AF1323" i="1" s="1"/>
  <c r="AJ1322" i="1"/>
  <c r="AF1322" i="1" s="1"/>
  <c r="AJ1321" i="1"/>
  <c r="AF1321" i="1" s="1"/>
  <c r="AJ1320" i="1"/>
  <c r="AF1320" i="1" s="1"/>
  <c r="AJ1318" i="1"/>
  <c r="AF1318" i="1" s="1"/>
  <c r="AJ1319" i="1"/>
  <c r="AF1319" i="1" s="1"/>
  <c r="AJ1317" i="1"/>
  <c r="AF1317" i="1" s="1"/>
  <c r="AJ1315" i="1"/>
  <c r="AF1315" i="1" s="1"/>
  <c r="AJ1316" i="1"/>
  <c r="AF1316" i="1" s="1"/>
  <c r="AJ1314" i="1"/>
  <c r="AF1314" i="1" s="1"/>
  <c r="AJ1313" i="1"/>
  <c r="AF1313" i="1" s="1"/>
  <c r="AJ1312" i="1"/>
  <c r="AF1312" i="1" s="1"/>
  <c r="AJ1311" i="1"/>
  <c r="AF1311" i="1" s="1"/>
  <c r="AJ1310" i="1"/>
  <c r="AF1310" i="1" s="1"/>
  <c r="AJ1309" i="1"/>
  <c r="AF1309" i="1" s="1"/>
  <c r="AJ1308" i="1"/>
  <c r="AF1308" i="1" s="1"/>
  <c r="AJ1307" i="1"/>
  <c r="AF1307" i="1" s="1"/>
  <c r="AJ1306" i="1"/>
  <c r="AF1306" i="1" s="1"/>
  <c r="AJ1304" i="1"/>
  <c r="AF1304" i="1" s="1"/>
  <c r="AJ1305" i="1"/>
  <c r="AF1305" i="1" s="1"/>
  <c r="AJ1303" i="1"/>
  <c r="AF1303" i="1" s="1"/>
  <c r="AJ1302" i="1"/>
  <c r="AF1302" i="1" s="1"/>
  <c r="AJ1301" i="1"/>
  <c r="AF1301" i="1" s="1"/>
  <c r="AJ1300" i="1"/>
  <c r="AF1300" i="1" s="1"/>
  <c r="AJ1299" i="1"/>
  <c r="AF1299" i="1" s="1"/>
  <c r="AJ1298" i="1"/>
  <c r="AF1298" i="1" s="1"/>
  <c r="AJ1297" i="1"/>
  <c r="AF1297" i="1" s="1"/>
  <c r="AJ1296" i="1"/>
  <c r="AF1296" i="1" s="1"/>
  <c r="AJ1295" i="1"/>
  <c r="AF1295" i="1" s="1"/>
  <c r="AJ1294" i="1"/>
  <c r="AF1294" i="1" s="1"/>
  <c r="AJ1293" i="1"/>
  <c r="AF1293" i="1" s="1"/>
  <c r="AJ1292" i="1"/>
  <c r="AF1292" i="1" s="1"/>
  <c r="AJ1291" i="1"/>
  <c r="AF1291" i="1" s="1"/>
  <c r="AJ1290" i="1"/>
  <c r="AF1290" i="1" s="1"/>
  <c r="AJ1289" i="1"/>
  <c r="AF1289" i="1" s="1"/>
  <c r="AJ1288" i="1"/>
  <c r="AF1288" i="1" s="1"/>
  <c r="AJ1286" i="1"/>
  <c r="AF1286" i="1" s="1"/>
  <c r="AJ1285" i="1"/>
  <c r="AF1285" i="1" s="1"/>
  <c r="AJ1284" i="1"/>
  <c r="AF1284" i="1" s="1"/>
  <c r="AJ1283" i="1"/>
  <c r="AF1283" i="1" s="1"/>
  <c r="AJ1282" i="1"/>
  <c r="AF1282" i="1" s="1"/>
  <c r="AJ1281" i="1"/>
  <c r="AF1281" i="1" s="1"/>
  <c r="AJ1280" i="1"/>
  <c r="AF1280" i="1" s="1"/>
  <c r="AJ1279" i="1"/>
  <c r="AF1279" i="1" s="1"/>
  <c r="AJ1278" i="1"/>
  <c r="AF1278" i="1" s="1"/>
  <c r="AJ1277" i="1"/>
  <c r="AF1277" i="1" s="1"/>
  <c r="AJ1275" i="1"/>
  <c r="AF1275" i="1" s="1"/>
  <c r="AJ1276" i="1"/>
  <c r="AF1276" i="1" s="1"/>
  <c r="AJ1274" i="1"/>
  <c r="AF1274" i="1" s="1"/>
  <c r="AJ1273" i="1"/>
  <c r="AF1273" i="1" s="1"/>
  <c r="AJ1272" i="1"/>
  <c r="AF1272" i="1" s="1"/>
  <c r="AJ1270" i="1"/>
  <c r="AF1270" i="1" s="1"/>
  <c r="AJ1271" i="1"/>
  <c r="AF1271" i="1" s="1"/>
  <c r="AJ1269" i="1"/>
  <c r="AF1269" i="1" s="1"/>
  <c r="AJ1879" i="1"/>
  <c r="AF1879" i="1" s="1"/>
  <c r="AJ1201" i="1"/>
  <c r="AF1201" i="1" s="1"/>
  <c r="AJ1202" i="1"/>
  <c r="AF1202" i="1" s="1"/>
  <c r="AJ1203" i="1"/>
  <c r="AF1203" i="1" s="1"/>
  <c r="AJ1204" i="1"/>
  <c r="AF1204" i="1" s="1"/>
  <c r="AJ1205" i="1"/>
  <c r="AF1205" i="1" s="1"/>
  <c r="AJ1206" i="1"/>
  <c r="AF1206" i="1" s="1"/>
  <c r="AJ1207" i="1"/>
  <c r="AF1207" i="1" s="1"/>
  <c r="AJ1880" i="1"/>
  <c r="AF1880" i="1" s="1"/>
  <c r="AJ1881" i="1"/>
  <c r="AF1881" i="1" s="1"/>
  <c r="AJ1208" i="1"/>
  <c r="AF1208" i="1" s="1"/>
  <c r="AJ1209" i="1"/>
  <c r="AF1209" i="1" s="1"/>
  <c r="AJ1210" i="1"/>
  <c r="AF1210" i="1" s="1"/>
  <c r="AJ1213" i="1"/>
  <c r="AF1213" i="1" s="1"/>
  <c r="AJ1211" i="1"/>
  <c r="AF1211" i="1" s="1"/>
  <c r="AJ1882" i="1"/>
  <c r="AF1882" i="1" s="1"/>
  <c r="AJ1212" i="1"/>
  <c r="AF1212" i="1" s="1"/>
  <c r="AJ1214" i="1"/>
  <c r="AF1214" i="1" s="1"/>
  <c r="AJ1215" i="1"/>
  <c r="AF1215" i="1" s="1"/>
  <c r="AJ1216" i="1"/>
  <c r="AF1216" i="1" s="1"/>
  <c r="AJ1217" i="1"/>
  <c r="AF1217" i="1" s="1"/>
  <c r="AJ1883" i="1"/>
  <c r="AF1883" i="1" s="1"/>
  <c r="AJ1218" i="1"/>
  <c r="AF1218" i="1" s="1"/>
  <c r="AJ1886" i="1"/>
  <c r="AF1886" i="1" s="1"/>
  <c r="AJ1884" i="1"/>
  <c r="AF1884" i="1" s="1"/>
  <c r="AJ1885" i="1"/>
  <c r="AF1885" i="1" s="1"/>
  <c r="AJ1219" i="1"/>
  <c r="AF1219" i="1" s="1"/>
  <c r="AJ1220" i="1"/>
  <c r="AF1220" i="1" s="1"/>
  <c r="AJ1221" i="1"/>
  <c r="AF1221" i="1" s="1"/>
  <c r="AJ1227" i="1"/>
  <c r="AF1227" i="1" s="1"/>
  <c r="AJ1223" i="1"/>
  <c r="AF1223" i="1" s="1"/>
  <c r="AJ1222" i="1"/>
  <c r="AF1222" i="1" s="1"/>
  <c r="AJ1224" i="1"/>
  <c r="AF1224" i="1" s="1"/>
  <c r="AJ1226" i="1"/>
  <c r="AF1226" i="1" s="1"/>
  <c r="AJ1225" i="1"/>
  <c r="AF1225" i="1" s="1"/>
  <c r="AJ1887" i="1"/>
  <c r="AF1887" i="1" s="1"/>
  <c r="AJ1200" i="1"/>
  <c r="AF1200" i="1" s="1"/>
  <c r="AJ1888" i="1"/>
  <c r="AF1888" i="1" s="1"/>
  <c r="AJ1889" i="1"/>
  <c r="AF1889" i="1" s="1"/>
  <c r="AJ1228" i="1"/>
  <c r="AF1228" i="1" s="1"/>
  <c r="AJ1229" i="1"/>
  <c r="AF1229" i="1" s="1"/>
  <c r="AJ1890" i="1"/>
  <c r="AF1890" i="1" s="1"/>
  <c r="AJ1230" i="1"/>
  <c r="AF1230" i="1" s="1"/>
  <c r="AJ1231" i="1"/>
  <c r="AF1231" i="1" s="1"/>
  <c r="AJ1232" i="1"/>
  <c r="AF1232" i="1" s="1"/>
  <c r="AJ1233" i="1"/>
  <c r="AF1233" i="1" s="1"/>
  <c r="AJ1891" i="1"/>
  <c r="AF1891" i="1" s="1"/>
  <c r="AJ1234" i="1"/>
  <c r="AF1234" i="1" s="1"/>
  <c r="AJ1235" i="1"/>
  <c r="AF1235" i="1" s="1"/>
  <c r="AJ1237" i="1"/>
  <c r="AF1237" i="1" s="1"/>
  <c r="AJ1238" i="1"/>
  <c r="AF1238" i="1" s="1"/>
  <c r="AJ1236" i="1"/>
  <c r="AF1236" i="1" s="1"/>
  <c r="AJ1268" i="1"/>
  <c r="AF1268" i="1" s="1"/>
  <c r="AJ1239" i="1"/>
  <c r="AF1239" i="1" s="1"/>
  <c r="AJ1267" i="1"/>
  <c r="AF1267" i="1" s="1"/>
  <c r="AJ1240" i="1"/>
  <c r="AF1240" i="1" s="1"/>
  <c r="AJ1241" i="1"/>
  <c r="AF1241" i="1" s="1"/>
  <c r="AJ1242" i="1"/>
  <c r="AF1242" i="1" s="1"/>
  <c r="AJ1243" i="1"/>
  <c r="AF1243" i="1" s="1"/>
  <c r="AJ1244" i="1"/>
  <c r="AF1244" i="1" s="1"/>
  <c r="AJ1245" i="1"/>
  <c r="AF1245" i="1" s="1"/>
  <c r="AJ1246" i="1"/>
  <c r="AF1246" i="1" s="1"/>
  <c r="AJ1247" i="1"/>
  <c r="AF1247" i="1" s="1"/>
  <c r="AJ1248" i="1"/>
  <c r="AF1248" i="1" s="1"/>
  <c r="AJ1249" i="1"/>
  <c r="AF1249" i="1" s="1"/>
  <c r="AJ1892" i="1"/>
  <c r="AF1892" i="1" s="1"/>
  <c r="AJ1893" i="1"/>
  <c r="AF1893" i="1" s="1"/>
  <c r="AJ1894" i="1"/>
  <c r="AF1894" i="1" s="1"/>
  <c r="AJ1895" i="1"/>
  <c r="AF1895" i="1" s="1"/>
  <c r="AJ1896" i="1"/>
  <c r="AF1896" i="1" s="1"/>
  <c r="AJ1878" i="1"/>
  <c r="AF1878" i="1" s="1"/>
  <c r="AJ1897" i="1"/>
  <c r="AF1897" i="1" s="1"/>
  <c r="AJ1898" i="1"/>
  <c r="AF1898" i="1" s="1"/>
  <c r="AJ1899" i="1"/>
  <c r="AF1899" i="1" s="1"/>
  <c r="AJ1250" i="1"/>
  <c r="AF1250" i="1" s="1"/>
  <c r="AJ1252" i="1"/>
  <c r="AF1252" i="1" s="1"/>
  <c r="AJ1251" i="1"/>
  <c r="AF1251" i="1" s="1"/>
  <c r="AJ1253" i="1"/>
  <c r="AF1253" i="1" s="1"/>
  <c r="AJ1900" i="1"/>
  <c r="AF1900" i="1" s="1"/>
  <c r="AJ1254" i="1"/>
  <c r="AF1254" i="1" s="1"/>
  <c r="AJ1901" i="1"/>
  <c r="AF1901" i="1" s="1"/>
  <c r="AJ1255" i="1"/>
  <c r="AF1255" i="1" s="1"/>
  <c r="AJ1257" i="1"/>
  <c r="AF1257" i="1" s="1"/>
  <c r="AJ1256" i="1"/>
  <c r="AF1256" i="1" s="1"/>
  <c r="AJ1258" i="1"/>
  <c r="AF1258" i="1" s="1"/>
  <c r="AJ1259" i="1"/>
  <c r="AF1259" i="1" s="1"/>
  <c r="AJ1260" i="1"/>
  <c r="AF1260" i="1" s="1"/>
  <c r="AJ1902" i="1"/>
  <c r="AF1902" i="1" s="1"/>
  <c r="AJ1261" i="1"/>
  <c r="AF1261" i="1" s="1"/>
  <c r="AJ1905" i="1"/>
  <c r="AF1905" i="1" s="1"/>
  <c r="AJ1262" i="1"/>
  <c r="AF1262" i="1" s="1"/>
  <c r="AJ1264" i="1"/>
  <c r="AF1264" i="1" s="1"/>
  <c r="AJ1263" i="1"/>
  <c r="AF1263" i="1" s="1"/>
  <c r="AJ1265" i="1"/>
  <c r="AF1265" i="1" s="1"/>
  <c r="AJ1903" i="1"/>
  <c r="AF1903" i="1" s="1"/>
  <c r="AJ1904" i="1"/>
  <c r="AF1904" i="1" s="1"/>
  <c r="AJ1199" i="1"/>
  <c r="AF1199" i="1" s="1"/>
  <c r="AJ1198" i="1"/>
  <c r="AF1198" i="1" s="1"/>
  <c r="AJ1197" i="1"/>
  <c r="AF1197" i="1" s="1"/>
  <c r="AJ1196" i="1"/>
  <c r="AF1196" i="1" s="1"/>
  <c r="AJ1195" i="1"/>
  <c r="AF1195" i="1" s="1"/>
  <c r="AJ1194" i="1"/>
  <c r="AF1194" i="1" s="1"/>
  <c r="AJ1193" i="1"/>
  <c r="AF1193" i="1" s="1"/>
  <c r="AJ1192" i="1"/>
  <c r="AF1192" i="1" s="1"/>
  <c r="AJ1191" i="1"/>
  <c r="AF1191" i="1" s="1"/>
  <c r="AJ985" i="1"/>
  <c r="AF985" i="1" s="1"/>
  <c r="AJ986" i="1"/>
  <c r="AF986" i="1" s="1"/>
  <c r="AJ987" i="1"/>
  <c r="AF987" i="1" s="1"/>
  <c r="AJ1906" i="1"/>
  <c r="AF1906" i="1" s="1"/>
  <c r="AJ988" i="1"/>
  <c r="AF988" i="1" s="1"/>
  <c r="AJ989" i="1"/>
  <c r="AF989" i="1" s="1"/>
  <c r="AJ990" i="1"/>
  <c r="AF990" i="1" s="1"/>
  <c r="AJ991" i="1"/>
  <c r="AF991" i="1" s="1"/>
  <c r="AJ992" i="1"/>
  <c r="AF992" i="1" s="1"/>
  <c r="AJ993" i="1"/>
  <c r="AF993" i="1" s="1"/>
  <c r="AJ994" i="1"/>
  <c r="AF994" i="1" s="1"/>
  <c r="AJ995" i="1"/>
  <c r="AF995" i="1" s="1"/>
  <c r="AJ996" i="1"/>
  <c r="AF996" i="1" s="1"/>
  <c r="AJ997" i="1"/>
  <c r="AF997" i="1" s="1"/>
  <c r="AJ998" i="1"/>
  <c r="AF998" i="1" s="1"/>
  <c r="AJ999" i="1"/>
  <c r="AF999" i="1" s="1"/>
  <c r="AJ1000" i="1"/>
  <c r="AF1000" i="1" s="1"/>
  <c r="AJ1001" i="1"/>
  <c r="AF1001" i="1" s="1"/>
  <c r="AJ1002" i="1"/>
  <c r="AF1002" i="1" s="1"/>
  <c r="AJ1004" i="1"/>
  <c r="AF1004" i="1" s="1"/>
  <c r="AJ1003" i="1"/>
  <c r="AF1003" i="1" s="1"/>
  <c r="AJ1005" i="1"/>
  <c r="AF1005" i="1" s="1"/>
  <c r="AJ1006" i="1"/>
  <c r="AF1006" i="1" s="1"/>
  <c r="AJ1007" i="1"/>
  <c r="AF1007" i="1" s="1"/>
  <c r="AJ1008" i="1"/>
  <c r="AF1008" i="1" s="1"/>
  <c r="AJ1009" i="1"/>
  <c r="AF1009" i="1" s="1"/>
  <c r="AJ1907" i="1"/>
  <c r="AF1907" i="1" s="1"/>
  <c r="AJ1010" i="1"/>
  <c r="AF1010" i="1" s="1"/>
  <c r="AJ1011" i="1"/>
  <c r="AF1011" i="1" s="1"/>
  <c r="AJ1012" i="1"/>
  <c r="AF1012" i="1" s="1"/>
  <c r="AJ1013" i="1"/>
  <c r="AF1013" i="1" s="1"/>
  <c r="AJ1014" i="1"/>
  <c r="AF1014" i="1" s="1"/>
  <c r="AJ1015" i="1"/>
  <c r="AF1015" i="1" s="1"/>
  <c r="AJ1016" i="1"/>
  <c r="AF1016" i="1" s="1"/>
  <c r="AJ1017" i="1"/>
  <c r="AF1017" i="1" s="1"/>
  <c r="AJ1018" i="1"/>
  <c r="AF1018" i="1" s="1"/>
  <c r="AJ1019" i="1"/>
  <c r="AF1019" i="1" s="1"/>
  <c r="AJ1908" i="1"/>
  <c r="AF1908" i="1" s="1"/>
  <c r="AJ1909" i="1"/>
  <c r="AF1909" i="1" s="1"/>
  <c r="AJ1020" i="1"/>
  <c r="AF1020" i="1" s="1"/>
  <c r="AJ1021" i="1"/>
  <c r="AF1021" i="1" s="1"/>
  <c r="AJ1022" i="1"/>
  <c r="AF1022" i="1" s="1"/>
  <c r="AJ1023" i="1"/>
  <c r="AF1023" i="1" s="1"/>
  <c r="AJ1024" i="1"/>
  <c r="AF1024" i="1" s="1"/>
  <c r="AJ1025" i="1"/>
  <c r="AF1025" i="1" s="1"/>
  <c r="AJ1026" i="1"/>
  <c r="AF1026" i="1" s="1"/>
  <c r="AJ1027" i="1"/>
  <c r="AF1027" i="1" s="1"/>
  <c r="AJ1028" i="1"/>
  <c r="AF1028" i="1" s="1"/>
  <c r="AJ1029" i="1"/>
  <c r="AF1029" i="1" s="1"/>
  <c r="AJ1910" i="1"/>
  <c r="AF1910" i="1" s="1"/>
  <c r="AJ1031" i="1"/>
  <c r="AF1031" i="1" s="1"/>
  <c r="AJ1190" i="1"/>
  <c r="AF1190" i="1" s="1"/>
  <c r="AJ1032" i="1"/>
  <c r="AF1032" i="1" s="1"/>
  <c r="AJ1033" i="1"/>
  <c r="AF1033" i="1" s="1"/>
  <c r="AJ1911" i="1"/>
  <c r="AF1911" i="1" s="1"/>
  <c r="AJ1034" i="1"/>
  <c r="AF1034" i="1" s="1"/>
  <c r="AJ1037" i="1"/>
  <c r="AF1037" i="1" s="1"/>
  <c r="AJ1035" i="1"/>
  <c r="AF1035" i="1" s="1"/>
  <c r="AJ1039" i="1"/>
  <c r="AF1039" i="1" s="1"/>
  <c r="AJ1038" i="1"/>
  <c r="AF1038" i="1" s="1"/>
  <c r="AJ1036" i="1"/>
  <c r="AF1036" i="1" s="1"/>
  <c r="AJ1040" i="1"/>
  <c r="AF1040" i="1" s="1"/>
  <c r="AJ1041" i="1"/>
  <c r="AF1041" i="1" s="1"/>
  <c r="AJ1042" i="1"/>
  <c r="AF1042" i="1" s="1"/>
  <c r="AJ1912" i="1"/>
  <c r="AF1912" i="1" s="1"/>
  <c r="AJ1043" i="1"/>
  <c r="AF1043" i="1" s="1"/>
  <c r="AJ1044" i="1"/>
  <c r="AF1044" i="1" s="1"/>
  <c r="AJ1045" i="1"/>
  <c r="AF1045" i="1" s="1"/>
  <c r="AJ1046" i="1"/>
  <c r="AF1046" i="1" s="1"/>
  <c r="AJ1047" i="1"/>
  <c r="AF1047" i="1" s="1"/>
  <c r="AJ1048" i="1"/>
  <c r="AF1048" i="1" s="1"/>
  <c r="AJ1049" i="1"/>
  <c r="AF1049" i="1" s="1"/>
  <c r="AJ1050" i="1"/>
  <c r="AF1050" i="1" s="1"/>
  <c r="AJ1051" i="1"/>
  <c r="AF1051" i="1" s="1"/>
  <c r="AJ1052" i="1"/>
  <c r="AF1052" i="1" s="1"/>
  <c r="AJ1053" i="1"/>
  <c r="AF1053" i="1" s="1"/>
  <c r="AJ1913" i="1"/>
  <c r="AF1913" i="1" s="1"/>
  <c r="AJ1054" i="1"/>
  <c r="AF1054" i="1" s="1"/>
  <c r="AJ1055" i="1"/>
  <c r="AF1055" i="1" s="1"/>
  <c r="AJ1056" i="1"/>
  <c r="AF1056" i="1" s="1"/>
  <c r="AJ1057" i="1"/>
  <c r="AF1057" i="1" s="1"/>
  <c r="AJ1058" i="1"/>
  <c r="AF1058" i="1" s="1"/>
  <c r="AJ1059" i="1"/>
  <c r="AF1059" i="1" s="1"/>
  <c r="AJ1060" i="1"/>
  <c r="AF1060" i="1" s="1"/>
  <c r="AJ1061" i="1"/>
  <c r="AF1061" i="1" s="1"/>
  <c r="AJ1062" i="1"/>
  <c r="AF1062" i="1" s="1"/>
  <c r="AJ1063" i="1"/>
  <c r="AF1063" i="1" s="1"/>
  <c r="AJ1064" i="1"/>
  <c r="AF1064" i="1" s="1"/>
  <c r="AJ1065" i="1"/>
  <c r="AF1065" i="1" s="1"/>
  <c r="AJ1914" i="1"/>
  <c r="AF1914" i="1" s="1"/>
  <c r="AJ1066" i="1"/>
  <c r="AF1066" i="1" s="1"/>
  <c r="AJ1067" i="1"/>
  <c r="AF1067" i="1" s="1"/>
  <c r="AJ1068" i="1"/>
  <c r="AF1068" i="1" s="1"/>
  <c r="AJ1069" i="1"/>
  <c r="AF1069" i="1" s="1"/>
  <c r="AJ1070" i="1"/>
  <c r="AF1070" i="1" s="1"/>
  <c r="AJ1071" i="1"/>
  <c r="AF1071" i="1" s="1"/>
  <c r="AJ1072" i="1"/>
  <c r="AF1072" i="1" s="1"/>
  <c r="AJ1073" i="1"/>
  <c r="AF1073" i="1" s="1"/>
  <c r="AJ1074" i="1"/>
  <c r="AF1074" i="1" s="1"/>
  <c r="AJ1075" i="1"/>
  <c r="AF1075" i="1" s="1"/>
  <c r="AJ1076" i="1"/>
  <c r="AF1076" i="1" s="1"/>
  <c r="AJ1077" i="1"/>
  <c r="AF1077" i="1" s="1"/>
  <c r="AJ1915" i="1"/>
  <c r="AF1915" i="1" s="1"/>
  <c r="AJ1078" i="1"/>
  <c r="AF1078" i="1" s="1"/>
  <c r="AJ1079" i="1"/>
  <c r="AF1079" i="1" s="1"/>
  <c r="AJ1080" i="1"/>
  <c r="AF1080" i="1" s="1"/>
  <c r="AJ1081" i="1"/>
  <c r="AF1081" i="1" s="1"/>
  <c r="AJ1916" i="1"/>
  <c r="AF1916" i="1" s="1"/>
  <c r="AJ1082" i="1"/>
  <c r="AF1082" i="1" s="1"/>
  <c r="AJ1918" i="1"/>
  <c r="AF1918" i="1" s="1"/>
  <c r="AJ1917" i="1"/>
  <c r="AF1917" i="1" s="1"/>
  <c r="AJ1083" i="1"/>
  <c r="AF1083" i="1" s="1"/>
  <c r="AJ1084" i="1"/>
  <c r="AF1084" i="1" s="1"/>
  <c r="AJ1085" i="1"/>
  <c r="AF1085" i="1" s="1"/>
  <c r="AJ1086" i="1"/>
  <c r="AF1086" i="1" s="1"/>
  <c r="AJ1087" i="1"/>
  <c r="AF1087" i="1" s="1"/>
  <c r="AJ1088" i="1"/>
  <c r="AF1088" i="1" s="1"/>
  <c r="AJ1089" i="1"/>
  <c r="AF1089" i="1" s="1"/>
  <c r="AJ1090" i="1"/>
  <c r="AF1090" i="1" s="1"/>
  <c r="AJ1091" i="1"/>
  <c r="AF1091" i="1" s="1"/>
  <c r="AJ1092" i="1"/>
  <c r="AF1092" i="1" s="1"/>
  <c r="AJ1093" i="1"/>
  <c r="AF1093" i="1" s="1"/>
  <c r="AF1094" i="1"/>
  <c r="AJ1097" i="1"/>
  <c r="AF1097" i="1" s="1"/>
  <c r="AJ1098" i="1"/>
  <c r="AF1098" i="1" s="1"/>
  <c r="AF1189" i="1"/>
  <c r="AJ1099" i="1"/>
  <c r="AF1099" i="1" s="1"/>
  <c r="AJ1100" i="1"/>
  <c r="AF1100" i="1" s="1"/>
  <c r="AJ1101" i="1"/>
  <c r="AF1101" i="1" s="1"/>
  <c r="AJ1102" i="1"/>
  <c r="AF1102" i="1" s="1"/>
  <c r="AJ1103" i="1"/>
  <c r="AF1103" i="1" s="1"/>
  <c r="AJ1104" i="1"/>
  <c r="AF1104" i="1" s="1"/>
  <c r="AJ1105" i="1"/>
  <c r="AF1105" i="1" s="1"/>
  <c r="AJ1106" i="1"/>
  <c r="AF1106" i="1" s="1"/>
  <c r="AJ1107" i="1"/>
  <c r="AF1107" i="1" s="1"/>
  <c r="AJ1919" i="1"/>
  <c r="AF1919" i="1" s="1"/>
  <c r="AJ1108" i="1"/>
  <c r="AF1108" i="1" s="1"/>
  <c r="AJ1109" i="1"/>
  <c r="AF1109" i="1" s="1"/>
  <c r="AJ1110" i="1"/>
  <c r="AF1110" i="1" s="1"/>
  <c r="AJ1111" i="1"/>
  <c r="AF1111" i="1" s="1"/>
  <c r="AJ1920" i="1"/>
  <c r="AF1920" i="1" s="1"/>
  <c r="AJ1112" i="1"/>
  <c r="AF1112" i="1" s="1"/>
  <c r="AJ1113" i="1"/>
  <c r="AF1113" i="1" s="1"/>
  <c r="AJ1115" i="1"/>
  <c r="AF1115" i="1" s="1"/>
  <c r="AJ1114" i="1"/>
  <c r="AF1114" i="1" s="1"/>
  <c r="AJ1922" i="1"/>
  <c r="AF1922" i="1" s="1"/>
  <c r="AJ1921" i="1"/>
  <c r="AF1921" i="1" s="1"/>
  <c r="AJ984" i="1"/>
  <c r="AF984" i="1" s="1"/>
  <c r="AJ1923" i="1"/>
  <c r="AF1923" i="1" s="1"/>
  <c r="AJ1116" i="1"/>
  <c r="AF1116" i="1" s="1"/>
  <c r="AJ1117" i="1"/>
  <c r="AF1117" i="1" s="1"/>
  <c r="AJ1118" i="1"/>
  <c r="AF1118" i="1" s="1"/>
  <c r="AJ1119" i="1"/>
  <c r="AF1119" i="1" s="1"/>
  <c r="AJ1120" i="1"/>
  <c r="AF1120" i="1" s="1"/>
  <c r="AJ1121" i="1"/>
  <c r="AF1121" i="1" s="1"/>
  <c r="AJ1123" i="1"/>
  <c r="AF1123" i="1" s="1"/>
  <c r="AJ1122" i="1"/>
  <c r="AF1122" i="1" s="1"/>
  <c r="AJ1124" i="1"/>
  <c r="AF1124" i="1" s="1"/>
  <c r="AJ1125" i="1"/>
  <c r="AF1125" i="1" s="1"/>
  <c r="AJ1126" i="1"/>
  <c r="AF1126" i="1" s="1"/>
  <c r="AJ1127" i="1"/>
  <c r="AF1127" i="1" s="1"/>
  <c r="AJ1128" i="1"/>
  <c r="AF1128" i="1" s="1"/>
  <c r="AJ1930" i="1"/>
  <c r="AF1930" i="1" s="1"/>
  <c r="AJ1130" i="1"/>
  <c r="AF1130" i="1" s="1"/>
  <c r="AJ1131" i="1"/>
  <c r="AF1131" i="1" s="1"/>
  <c r="AJ1132" i="1"/>
  <c r="AF1132" i="1" s="1"/>
  <c r="AJ1133" i="1"/>
  <c r="AF1133" i="1" s="1"/>
  <c r="AJ1134" i="1"/>
  <c r="AF1134" i="1" s="1"/>
  <c r="AJ1135" i="1"/>
  <c r="AF1135" i="1" s="1"/>
  <c r="AJ1136" i="1"/>
  <c r="AF1136" i="1" s="1"/>
  <c r="AJ1932" i="1"/>
  <c r="AF1932" i="1" s="1"/>
  <c r="AJ1933" i="1"/>
  <c r="AF1933" i="1" s="1"/>
  <c r="AJ1137" i="1"/>
  <c r="AF1137" i="1" s="1"/>
  <c r="AJ1138" i="1"/>
  <c r="AF1138" i="1" s="1"/>
  <c r="AJ1140" i="1"/>
  <c r="AF1140" i="1" s="1"/>
  <c r="AJ1141" i="1"/>
  <c r="AF1141" i="1" s="1"/>
  <c r="AJ1142" i="1"/>
  <c r="AF1142" i="1" s="1"/>
  <c r="AJ1143" i="1"/>
  <c r="AF1143" i="1" s="1"/>
  <c r="AJ1144" i="1"/>
  <c r="AF1144" i="1" s="1"/>
  <c r="AJ1145" i="1"/>
  <c r="AF1145" i="1" s="1"/>
  <c r="AJ1146" i="1"/>
  <c r="AF1146" i="1" s="1"/>
  <c r="AJ1153" i="1"/>
  <c r="AF1153" i="1" s="1"/>
  <c r="AJ1147" i="1"/>
  <c r="AF1147" i="1" s="1"/>
  <c r="AJ1148" i="1"/>
  <c r="AF1148" i="1" s="1"/>
  <c r="AJ1149" i="1"/>
  <c r="AF1149" i="1" s="1"/>
  <c r="AJ1150" i="1"/>
  <c r="AF1150" i="1" s="1"/>
  <c r="AJ1151" i="1"/>
  <c r="AF1151" i="1" s="1"/>
  <c r="AJ1152" i="1"/>
  <c r="AF1152" i="1" s="1"/>
  <c r="AJ1154" i="1"/>
  <c r="AF1154" i="1" s="1"/>
  <c r="AJ1139" i="1"/>
  <c r="AF1139" i="1" s="1"/>
  <c r="AJ1155" i="1"/>
  <c r="AF1155" i="1" s="1"/>
  <c r="AJ1156" i="1"/>
  <c r="AF1156" i="1" s="1"/>
  <c r="AJ1157" i="1"/>
  <c r="AF1157" i="1" s="1"/>
  <c r="AJ1158" i="1"/>
  <c r="AF1158" i="1" s="1"/>
  <c r="AJ1160" i="1"/>
  <c r="AF1160" i="1" s="1"/>
  <c r="AJ1159" i="1"/>
  <c r="AF1159" i="1" s="1"/>
  <c r="AJ1161" i="1"/>
  <c r="AF1161" i="1" s="1"/>
  <c r="AJ1162" i="1"/>
  <c r="AF1162" i="1" s="1"/>
  <c r="AJ1163" i="1"/>
  <c r="AF1163" i="1" s="1"/>
  <c r="AJ1164" i="1"/>
  <c r="AF1164" i="1" s="1"/>
  <c r="AJ1165" i="1"/>
  <c r="AF1165" i="1" s="1"/>
  <c r="AJ1166" i="1"/>
  <c r="AF1166" i="1" s="1"/>
  <c r="AJ1167" i="1"/>
  <c r="AF1167" i="1" s="1"/>
  <c r="AJ1168" i="1"/>
  <c r="AF1168" i="1" s="1"/>
  <c r="AJ1169" i="1"/>
  <c r="AF1169" i="1" s="1"/>
  <c r="AJ1171" i="1"/>
  <c r="AF1171" i="1" s="1"/>
  <c r="AJ1170" i="1"/>
  <c r="AF1170" i="1" s="1"/>
  <c r="AJ1172" i="1"/>
  <c r="AF1172" i="1" s="1"/>
  <c r="AJ1173" i="1"/>
  <c r="AF1173" i="1" s="1"/>
  <c r="AJ1174" i="1"/>
  <c r="AF1174" i="1" s="1"/>
  <c r="AJ1924" i="1"/>
  <c r="AF1924" i="1" s="1"/>
  <c r="AJ1175" i="1"/>
  <c r="AF1175" i="1" s="1"/>
  <c r="AJ1925" i="1"/>
  <c r="AF1925" i="1" s="1"/>
  <c r="AJ1176" i="1"/>
  <c r="AF1176" i="1" s="1"/>
  <c r="AJ1177" i="1"/>
  <c r="AF1177" i="1" s="1"/>
  <c r="AJ1178" i="1"/>
  <c r="AF1178" i="1" s="1"/>
  <c r="AJ1179" i="1"/>
  <c r="AF1179" i="1" s="1"/>
  <c r="AJ1929" i="1"/>
  <c r="AF1929" i="1" s="1"/>
  <c r="AJ1927" i="1"/>
  <c r="AF1927" i="1" s="1"/>
  <c r="AJ1926" i="1"/>
  <c r="AF1926" i="1" s="1"/>
  <c r="AJ1180" i="1"/>
  <c r="AF1180" i="1" s="1"/>
  <c r="AJ1181" i="1"/>
  <c r="AF1181" i="1" s="1"/>
  <c r="AJ1182" i="1"/>
  <c r="AF1182" i="1" s="1"/>
  <c r="AJ1183" i="1"/>
  <c r="AF1183" i="1" s="1"/>
  <c r="AJ1184" i="1"/>
  <c r="AF1184" i="1" s="1"/>
  <c r="AJ1928" i="1"/>
  <c r="AF1928" i="1" s="1"/>
  <c r="AJ1185" i="1"/>
  <c r="AF1185" i="1" s="1"/>
  <c r="AJ1186" i="1"/>
  <c r="AF1186" i="1" s="1"/>
  <c r="AJ1187" i="1"/>
  <c r="AF1187" i="1" s="1"/>
  <c r="AJ1931" i="1"/>
  <c r="AF1931" i="1" s="1"/>
  <c r="AJ1188" i="1"/>
  <c r="AF1188" i="1" s="1"/>
  <c r="AJ978" i="1"/>
  <c r="AF978" i="1" s="1"/>
  <c r="AJ977" i="1"/>
  <c r="AF977" i="1" s="1"/>
  <c r="AJ976" i="1"/>
  <c r="AF976" i="1" s="1"/>
  <c r="AJ975" i="1"/>
  <c r="AF975" i="1" s="1"/>
  <c r="AJ973" i="1"/>
  <c r="AF973" i="1" s="1"/>
  <c r="AJ974" i="1"/>
  <c r="AF974" i="1" s="1"/>
  <c r="AJ972" i="1"/>
  <c r="AF972" i="1" s="1"/>
  <c r="AJ971" i="1"/>
  <c r="AF971" i="1" s="1"/>
  <c r="AJ970" i="1"/>
  <c r="AF970" i="1" s="1"/>
  <c r="AJ969" i="1"/>
  <c r="AF969" i="1" s="1"/>
  <c r="AJ968" i="1"/>
  <c r="AF968" i="1" s="1"/>
  <c r="AJ967" i="1"/>
  <c r="AF967" i="1" s="1"/>
  <c r="AJ1665" i="1"/>
  <c r="AF1665" i="1" s="1"/>
  <c r="AJ981" i="1"/>
  <c r="AF981" i="1" s="1"/>
  <c r="AJ966" i="1"/>
  <c r="AF966" i="1" s="1"/>
  <c r="AJ965" i="1"/>
  <c r="AF965" i="1" s="1"/>
  <c r="AJ964" i="1"/>
  <c r="AF964" i="1" s="1"/>
  <c r="AJ963" i="1"/>
  <c r="AF963" i="1" s="1"/>
  <c r="AJ1664" i="1"/>
  <c r="AF1664" i="1" s="1"/>
  <c r="AJ962" i="1"/>
  <c r="AF962" i="1" s="1"/>
  <c r="AJ961" i="1"/>
  <c r="AF961" i="1" s="1"/>
  <c r="AJ959" i="1"/>
  <c r="AF959" i="1" s="1"/>
  <c r="AJ960" i="1"/>
  <c r="AF960" i="1" s="1"/>
  <c r="AJ958" i="1"/>
  <c r="AF958" i="1" s="1"/>
  <c r="AJ980" i="1"/>
  <c r="AF980" i="1" s="1"/>
  <c r="AJ979" i="1"/>
  <c r="AF979" i="1" s="1"/>
  <c r="AJ983" i="1"/>
  <c r="AF983" i="1" s="1"/>
  <c r="AJ957" i="1"/>
  <c r="AF957" i="1" s="1"/>
  <c r="AJ956" i="1"/>
  <c r="AF956" i="1" s="1"/>
  <c r="AJ1663" i="1"/>
  <c r="AF1663" i="1" s="1"/>
  <c r="AJ955" i="1"/>
  <c r="AF955" i="1" s="1"/>
  <c r="AJ954" i="1"/>
  <c r="AF954" i="1" s="1"/>
  <c r="AJ953" i="1"/>
  <c r="AF953" i="1" s="1"/>
  <c r="AJ951" i="1"/>
  <c r="AF951" i="1" s="1"/>
  <c r="AJ952" i="1"/>
  <c r="AF952" i="1" s="1"/>
  <c r="AJ950" i="1"/>
  <c r="AF950" i="1" s="1"/>
  <c r="AJ949" i="1"/>
  <c r="AF949" i="1" s="1"/>
  <c r="AJ948" i="1"/>
  <c r="AF948" i="1" s="1"/>
  <c r="AJ946" i="1"/>
  <c r="AF946" i="1" s="1"/>
  <c r="AJ945" i="1"/>
  <c r="AF945" i="1" s="1"/>
  <c r="AJ944" i="1"/>
  <c r="AF944" i="1" s="1"/>
  <c r="AJ942" i="1"/>
  <c r="AF942" i="1" s="1"/>
  <c r="AJ118" i="1"/>
  <c r="AF118" i="1" s="1"/>
  <c r="AJ982" i="1"/>
  <c r="AF982" i="1" s="1"/>
  <c r="AJ940" i="1"/>
  <c r="AF940" i="1" s="1"/>
  <c r="AJ941" i="1"/>
  <c r="AF941" i="1" s="1"/>
  <c r="AJ939" i="1"/>
  <c r="AF939" i="1" s="1"/>
  <c r="AJ938" i="1"/>
  <c r="AF938" i="1" s="1"/>
  <c r="AJ937" i="1"/>
  <c r="AF937" i="1" s="1"/>
  <c r="AJ936" i="1"/>
  <c r="AF936" i="1" s="1"/>
  <c r="AJ935" i="1"/>
  <c r="AF935" i="1" s="1"/>
  <c r="AJ934" i="1"/>
  <c r="AF934" i="1" s="1"/>
  <c r="AJ933" i="1"/>
  <c r="AF933" i="1" s="1"/>
  <c r="AJ932" i="1"/>
  <c r="AF932" i="1" s="1"/>
  <c r="AJ1659" i="1"/>
  <c r="AF1659" i="1" s="1"/>
  <c r="AJ1660" i="1"/>
  <c r="AF1660" i="1" s="1"/>
  <c r="AJ1661" i="1"/>
  <c r="AF1661" i="1" s="1"/>
  <c r="AJ1662" i="1"/>
  <c r="AF1662" i="1" s="1"/>
  <c r="AJ931" i="1"/>
  <c r="AF931" i="1" s="1"/>
  <c r="AJ930" i="1"/>
  <c r="AF930" i="1" s="1"/>
  <c r="AJ929" i="1"/>
  <c r="AF929" i="1" s="1"/>
  <c r="AJ928" i="1"/>
  <c r="AF928" i="1" s="1"/>
  <c r="AJ927" i="1"/>
  <c r="AF927" i="1" s="1"/>
  <c r="AJ926" i="1"/>
  <c r="AF926" i="1" s="1"/>
  <c r="AJ925" i="1"/>
  <c r="AF925" i="1" s="1"/>
  <c r="AJ923" i="1"/>
  <c r="AF923" i="1" s="1"/>
  <c r="AJ922" i="1"/>
  <c r="AF922" i="1" s="1"/>
  <c r="AJ924" i="1"/>
  <c r="AF924" i="1" s="1"/>
  <c r="AJ1657" i="1"/>
  <c r="AF1657" i="1" s="1"/>
  <c r="AJ1658" i="1"/>
  <c r="AF1658" i="1" s="1"/>
  <c r="AJ1656" i="1"/>
  <c r="AF1656" i="1" s="1"/>
  <c r="AJ921" i="1"/>
  <c r="AF921" i="1" s="1"/>
  <c r="AJ919" i="1"/>
  <c r="AF919" i="1" s="1"/>
  <c r="AJ917" i="1"/>
  <c r="AF917" i="1" s="1"/>
  <c r="AJ918" i="1"/>
  <c r="AF918" i="1" s="1"/>
  <c r="AJ920" i="1"/>
  <c r="AF920" i="1" s="1"/>
  <c r="AJ916" i="1"/>
  <c r="AF916" i="1" s="1"/>
  <c r="AJ915" i="1"/>
  <c r="AF915" i="1" s="1"/>
  <c r="AJ914" i="1"/>
  <c r="AF914" i="1" s="1"/>
  <c r="AJ913" i="1"/>
  <c r="AF913" i="1" s="1"/>
  <c r="AJ1654" i="1"/>
  <c r="AF1654" i="1" s="1"/>
  <c r="AJ1655" i="1"/>
  <c r="AF1655" i="1" s="1"/>
  <c r="AJ912" i="1"/>
  <c r="AF912" i="1" s="1"/>
  <c r="AJ909" i="1"/>
  <c r="AF909" i="1" s="1"/>
  <c r="AJ184" i="1"/>
  <c r="AF184" i="1" s="1"/>
  <c r="AJ911" i="1"/>
  <c r="AF911" i="1" s="1"/>
  <c r="AJ908" i="1"/>
  <c r="AF908" i="1" s="1"/>
  <c r="AJ907" i="1"/>
  <c r="AF907" i="1" s="1"/>
  <c r="AJ904" i="1"/>
  <c r="AF904" i="1" s="1"/>
  <c r="AJ902" i="1"/>
  <c r="AF902" i="1" s="1"/>
  <c r="AJ903" i="1"/>
  <c r="AF903" i="1" s="1"/>
  <c r="AJ900" i="1"/>
  <c r="AF900" i="1" s="1"/>
  <c r="AJ898" i="1"/>
  <c r="AF898" i="1" s="1"/>
  <c r="AJ899" i="1"/>
  <c r="AF899" i="1" s="1"/>
  <c r="AJ897" i="1"/>
  <c r="AF897" i="1" s="1"/>
  <c r="AJ1637" i="1"/>
  <c r="AF1637" i="1" s="1"/>
  <c r="AJ550" i="1"/>
  <c r="AF550" i="1" s="1"/>
  <c r="AJ896" i="1"/>
  <c r="AF896" i="1" s="1"/>
  <c r="AJ892" i="1"/>
  <c r="AF892" i="1" s="1"/>
  <c r="AJ894" i="1"/>
  <c r="AF894" i="1" s="1"/>
  <c r="AJ895" i="1"/>
  <c r="AF895" i="1" s="1"/>
  <c r="AJ893" i="1"/>
  <c r="AF893" i="1" s="1"/>
  <c r="AJ890" i="1"/>
  <c r="AF890" i="1" s="1"/>
  <c r="AJ889" i="1"/>
  <c r="AF889" i="1" s="1"/>
  <c r="AJ1653" i="1"/>
  <c r="AF1653" i="1" s="1"/>
  <c r="AJ887" i="1"/>
  <c r="AF887" i="1" s="1"/>
  <c r="AJ888" i="1"/>
  <c r="AF888" i="1" s="1"/>
  <c r="AJ886" i="1"/>
  <c r="AF886" i="1" s="1"/>
  <c r="AJ885" i="1"/>
  <c r="AF885" i="1" s="1"/>
  <c r="AJ884" i="1"/>
  <c r="AF884" i="1" s="1"/>
  <c r="AJ883" i="1"/>
  <c r="AF883" i="1" s="1"/>
  <c r="AJ882" i="1"/>
  <c r="AF882" i="1" s="1"/>
  <c r="AJ881" i="1"/>
  <c r="AF881" i="1" s="1"/>
  <c r="AJ880" i="1"/>
  <c r="AF880" i="1" s="1"/>
  <c r="AJ879" i="1"/>
  <c r="AF879" i="1" s="1"/>
  <c r="AJ878" i="1"/>
  <c r="AF878" i="1" s="1"/>
  <c r="AJ876" i="1"/>
  <c r="AF876" i="1" s="1"/>
  <c r="AJ877" i="1"/>
  <c r="AF877" i="1" s="1"/>
  <c r="AJ875" i="1"/>
  <c r="AF875" i="1" s="1"/>
  <c r="AJ906" i="1"/>
  <c r="AF906" i="1" s="1"/>
  <c r="AJ874" i="1"/>
  <c r="AF874" i="1" s="1"/>
  <c r="AJ873" i="1"/>
  <c r="AF873" i="1" s="1"/>
  <c r="AJ1652" i="1"/>
  <c r="AF1652" i="1" s="1"/>
  <c r="AJ872" i="1"/>
  <c r="AF872" i="1" s="1"/>
  <c r="AJ871" i="1"/>
  <c r="AF871" i="1" s="1"/>
  <c r="AJ870" i="1"/>
  <c r="AF870" i="1" s="1"/>
  <c r="AJ869" i="1"/>
  <c r="AF869" i="1" s="1"/>
  <c r="AJ868" i="1"/>
  <c r="AF868" i="1" s="1"/>
  <c r="AJ867" i="1"/>
  <c r="AF867" i="1" s="1"/>
  <c r="AJ866" i="1"/>
  <c r="AF866" i="1" s="1"/>
  <c r="AJ865" i="1"/>
  <c r="AF865" i="1" s="1"/>
  <c r="AJ864" i="1"/>
  <c r="AF864" i="1" s="1"/>
  <c r="AJ863" i="1"/>
  <c r="AF863" i="1" s="1"/>
  <c r="AJ862" i="1"/>
  <c r="AF862" i="1" s="1"/>
  <c r="AJ861" i="1"/>
  <c r="AF861" i="1" s="1"/>
  <c r="AJ860" i="1"/>
  <c r="AF860" i="1" s="1"/>
  <c r="AJ859" i="1"/>
  <c r="AF859" i="1" s="1"/>
  <c r="AJ858" i="1"/>
  <c r="AF858" i="1" s="1"/>
  <c r="AJ857" i="1"/>
  <c r="AF857" i="1" s="1"/>
  <c r="AJ856" i="1"/>
  <c r="AF856" i="1" s="1"/>
  <c r="AJ855" i="1"/>
  <c r="AF855" i="1" s="1"/>
  <c r="AJ854" i="1"/>
  <c r="AF854" i="1" s="1"/>
  <c r="AJ853" i="1"/>
  <c r="AF853" i="1" s="1"/>
  <c r="AJ852" i="1"/>
  <c r="AF852" i="1" s="1"/>
  <c r="AJ851" i="1"/>
  <c r="AF851" i="1" s="1"/>
  <c r="AJ850" i="1"/>
  <c r="AF850" i="1" s="1"/>
  <c r="AJ849" i="1"/>
  <c r="AF849" i="1" s="1"/>
  <c r="AJ848" i="1"/>
  <c r="AF848" i="1" s="1"/>
  <c r="AJ763" i="1"/>
  <c r="AF763" i="1" s="1"/>
  <c r="AJ847" i="1"/>
  <c r="AF847" i="1" s="1"/>
  <c r="AJ843" i="1"/>
  <c r="AF843" i="1" s="1"/>
  <c r="AJ842" i="1"/>
  <c r="AF842" i="1" s="1"/>
  <c r="AJ841" i="1"/>
  <c r="AF841" i="1" s="1"/>
  <c r="AJ840" i="1"/>
  <c r="AF840" i="1" s="1"/>
  <c r="AJ839" i="1"/>
  <c r="AF839" i="1" s="1"/>
  <c r="AJ838" i="1"/>
  <c r="AF838" i="1" s="1"/>
  <c r="AJ833" i="1"/>
  <c r="AF833" i="1" s="1"/>
  <c r="AJ1651" i="1"/>
  <c r="AF1651" i="1" s="1"/>
  <c r="AJ836" i="1"/>
  <c r="AF836" i="1" s="1"/>
  <c r="AJ835" i="1"/>
  <c r="AF835" i="1" s="1"/>
  <c r="AJ837" i="1"/>
  <c r="AF837" i="1" s="1"/>
  <c r="AJ749" i="1"/>
  <c r="AF749" i="1" s="1"/>
  <c r="AJ831" i="1"/>
  <c r="AF831" i="1" s="1"/>
  <c r="AJ832" i="1"/>
  <c r="AF832" i="1" s="1"/>
  <c r="AJ830" i="1"/>
  <c r="AF830" i="1" s="1"/>
  <c r="AJ829" i="1"/>
  <c r="AF829" i="1" s="1"/>
  <c r="AJ1979" i="1"/>
  <c r="AF1979" i="1" s="1"/>
  <c r="AJ828" i="1"/>
  <c r="AF828" i="1" s="1"/>
  <c r="AJ1650" i="1"/>
  <c r="AF1650" i="1" s="1"/>
  <c r="AJ826" i="1"/>
  <c r="AF826" i="1" s="1"/>
  <c r="AJ823" i="1"/>
  <c r="AF823" i="1" s="1"/>
  <c r="AJ825" i="1"/>
  <c r="AF825" i="1" s="1"/>
  <c r="AJ824" i="1"/>
  <c r="AF824" i="1" s="1"/>
  <c r="AJ822" i="1"/>
  <c r="AF822" i="1" s="1"/>
  <c r="AJ821" i="1"/>
  <c r="AF821" i="1" s="1"/>
  <c r="AJ527" i="1"/>
  <c r="AF527" i="1" s="1"/>
  <c r="AJ819" i="1"/>
  <c r="AF819" i="1" s="1"/>
  <c r="AJ1649" i="1"/>
  <c r="AF1649" i="1" s="1"/>
  <c r="AJ820" i="1"/>
  <c r="AF820" i="1" s="1"/>
  <c r="AJ817" i="1"/>
  <c r="AF817" i="1" s="1"/>
  <c r="AJ818" i="1"/>
  <c r="AF818" i="1" s="1"/>
  <c r="AJ816" i="1"/>
  <c r="AF816" i="1" s="1"/>
  <c r="AJ815" i="1"/>
  <c r="AF815" i="1" s="1"/>
  <c r="AJ813" i="1"/>
  <c r="AF813" i="1" s="1"/>
  <c r="AJ1648" i="1"/>
  <c r="AF1648" i="1" s="1"/>
  <c r="AJ814" i="1"/>
  <c r="AF814" i="1" s="1"/>
  <c r="AJ812" i="1"/>
  <c r="AF812" i="1" s="1"/>
  <c r="AJ811" i="1"/>
  <c r="AF811" i="1" s="1"/>
  <c r="AJ810" i="1"/>
  <c r="AF810" i="1" s="1"/>
  <c r="AJ809" i="1"/>
  <c r="AF809" i="1" s="1"/>
  <c r="AJ807" i="1"/>
  <c r="AF807" i="1" s="1"/>
  <c r="AJ808" i="1"/>
  <c r="AF808" i="1" s="1"/>
  <c r="AJ806" i="1"/>
  <c r="AF806" i="1" s="1"/>
  <c r="AJ805" i="1"/>
  <c r="AF805" i="1" s="1"/>
  <c r="AJ804" i="1"/>
  <c r="AF804" i="1" s="1"/>
  <c r="AJ803" i="1"/>
  <c r="AF803" i="1" s="1"/>
  <c r="AJ802" i="1"/>
  <c r="AF802" i="1" s="1"/>
  <c r="AJ801" i="1"/>
  <c r="AF801" i="1" s="1"/>
  <c r="AJ1647" i="1"/>
  <c r="AF1647" i="1" s="1"/>
  <c r="AJ1645" i="1"/>
  <c r="AF1645" i="1" s="1"/>
  <c r="AJ800" i="1"/>
  <c r="AF800" i="1" s="1"/>
  <c r="AJ1646" i="1"/>
  <c r="AF1646" i="1" s="1"/>
  <c r="AJ798" i="1"/>
  <c r="AF798" i="1" s="1"/>
  <c r="AJ799" i="1"/>
  <c r="AF799" i="1" s="1"/>
  <c r="AJ797" i="1"/>
  <c r="AF797" i="1" s="1"/>
  <c r="AJ796" i="1"/>
  <c r="AF796" i="1" s="1"/>
  <c r="AJ794" i="1"/>
  <c r="AF794" i="1" s="1"/>
  <c r="AJ795" i="1"/>
  <c r="AF795" i="1" s="1"/>
  <c r="AJ786" i="1"/>
  <c r="AF786" i="1" s="1"/>
  <c r="AJ793" i="1"/>
  <c r="AF793" i="1" s="1"/>
  <c r="AJ792" i="1"/>
  <c r="AF792" i="1" s="1"/>
  <c r="AJ791" i="1"/>
  <c r="AF791" i="1" s="1"/>
  <c r="AJ788" i="1"/>
  <c r="AF788" i="1" s="1"/>
  <c r="AJ790" i="1"/>
  <c r="AF790" i="1" s="1"/>
  <c r="AJ789" i="1"/>
  <c r="AF789" i="1" s="1"/>
  <c r="AJ787" i="1"/>
  <c r="AF787" i="1" s="1"/>
  <c r="AJ785" i="1"/>
  <c r="AF785" i="1" s="1"/>
  <c r="AJ784" i="1"/>
  <c r="AF784" i="1" s="1"/>
  <c r="AJ783" i="1"/>
  <c r="AF783" i="1" s="1"/>
  <c r="AJ782" i="1"/>
  <c r="AF782" i="1" s="1"/>
  <c r="AJ781" i="1"/>
  <c r="AF781" i="1" s="1"/>
  <c r="AJ780" i="1"/>
  <c r="AF780" i="1" s="1"/>
  <c r="AJ779" i="1"/>
  <c r="AF779" i="1" s="1"/>
  <c r="AJ778" i="1"/>
  <c r="AF778" i="1" s="1"/>
  <c r="AJ777" i="1"/>
  <c r="AF777" i="1" s="1"/>
  <c r="AJ776" i="1"/>
  <c r="AF776" i="1" s="1"/>
  <c r="AJ775" i="1"/>
  <c r="AF775" i="1" s="1"/>
  <c r="AJ774" i="1"/>
  <c r="AF774" i="1" s="1"/>
  <c r="AJ773" i="1"/>
  <c r="AF773" i="1" s="1"/>
  <c r="AJ772" i="1"/>
  <c r="AF772" i="1" s="1"/>
  <c r="AJ771" i="1"/>
  <c r="AF771" i="1" s="1"/>
  <c r="AJ770" i="1"/>
  <c r="AF770" i="1" s="1"/>
  <c r="AJ769" i="1"/>
  <c r="AF769" i="1" s="1"/>
  <c r="AJ768" i="1"/>
  <c r="AF768" i="1" s="1"/>
  <c r="AJ767" i="1"/>
  <c r="AF767" i="1" s="1"/>
  <c r="AJ766" i="1"/>
  <c r="AF766" i="1" s="1"/>
  <c r="AJ845" i="1"/>
  <c r="AF845" i="1" s="1"/>
  <c r="AJ765" i="1"/>
  <c r="AF765" i="1" s="1"/>
  <c r="AJ764" i="1"/>
  <c r="AF764" i="1" s="1"/>
  <c r="AJ762" i="1"/>
  <c r="AF762" i="1" s="1"/>
  <c r="AJ1644" i="1"/>
  <c r="AF1644" i="1" s="1"/>
  <c r="AJ844" i="1"/>
  <c r="AF844" i="1" s="1"/>
  <c r="AJ761" i="1"/>
  <c r="AF761" i="1" s="1"/>
  <c r="AJ760" i="1"/>
  <c r="AF760" i="1" s="1"/>
  <c r="AJ759" i="1"/>
  <c r="AF759" i="1" s="1"/>
  <c r="AJ758" i="1"/>
  <c r="AF758" i="1" s="1"/>
  <c r="AJ1643" i="1"/>
  <c r="AF1643" i="1" s="1"/>
  <c r="AJ757" i="1"/>
  <c r="AF757" i="1" s="1"/>
  <c r="AJ756" i="1"/>
  <c r="AF756" i="1" s="1"/>
  <c r="AJ755" i="1"/>
  <c r="AF755" i="1" s="1"/>
  <c r="AJ754" i="1"/>
  <c r="AF754" i="1" s="1"/>
  <c r="AJ753" i="1"/>
  <c r="AF753" i="1" s="1"/>
  <c r="AJ752" i="1"/>
  <c r="AF752" i="1" s="1"/>
  <c r="AJ751" i="1"/>
  <c r="AF751" i="1" s="1"/>
  <c r="AJ891" i="1"/>
  <c r="AF891" i="1" s="1"/>
  <c r="AJ905" i="1"/>
  <c r="AF905" i="1" s="1"/>
  <c r="AJ834" i="1"/>
  <c r="AF834" i="1" s="1"/>
  <c r="AJ750" i="1"/>
  <c r="AF750" i="1" s="1"/>
  <c r="AJ747" i="1"/>
  <c r="AF747" i="1" s="1"/>
  <c r="AJ748" i="1"/>
  <c r="AF748" i="1" s="1"/>
  <c r="AJ746" i="1"/>
  <c r="AF746" i="1" s="1"/>
  <c r="AJ745" i="1"/>
  <c r="AF745" i="1" s="1"/>
  <c r="AJ744" i="1"/>
  <c r="AF744" i="1" s="1"/>
  <c r="AJ743" i="1"/>
  <c r="AF743" i="1" s="1"/>
  <c r="AJ742" i="1"/>
  <c r="AF742" i="1" s="1"/>
  <c r="AJ741" i="1"/>
  <c r="AF741" i="1" s="1"/>
  <c r="AJ740" i="1"/>
  <c r="AF740" i="1" s="1"/>
  <c r="AJ739" i="1"/>
  <c r="AF739" i="1" s="1"/>
  <c r="AJ1642" i="1"/>
  <c r="AF1642" i="1" s="1"/>
  <c r="AJ738" i="1"/>
  <c r="AF738" i="1" s="1"/>
  <c r="AJ737" i="1"/>
  <c r="AF737" i="1" s="1"/>
  <c r="AJ736" i="1"/>
  <c r="AF736" i="1" s="1"/>
  <c r="AJ735" i="1"/>
  <c r="AF735" i="1" s="1"/>
  <c r="AJ734" i="1"/>
  <c r="AF734" i="1" s="1"/>
  <c r="AJ733" i="1"/>
  <c r="AF733" i="1" s="1"/>
  <c r="AJ732" i="1"/>
  <c r="AF732" i="1" s="1"/>
  <c r="AJ1641" i="1"/>
  <c r="AF1641" i="1" s="1"/>
  <c r="AJ731" i="1"/>
  <c r="AF731" i="1" s="1"/>
  <c r="AJ1640" i="1"/>
  <c r="AF1640" i="1" s="1"/>
  <c r="AJ947" i="1"/>
  <c r="AF947" i="1" s="1"/>
  <c r="AJ730" i="1"/>
  <c r="AF730" i="1" s="1"/>
  <c r="AJ728" i="1"/>
  <c r="AF728" i="1" s="1"/>
  <c r="AJ729" i="1"/>
  <c r="AF729" i="1" s="1"/>
  <c r="AJ727" i="1"/>
  <c r="AF727" i="1" s="1"/>
  <c r="AJ1639" i="1"/>
  <c r="AF1639" i="1" s="1"/>
  <c r="AJ726" i="1"/>
  <c r="AF726" i="1" s="1"/>
  <c r="AJ725" i="1"/>
  <c r="AF725" i="1" s="1"/>
  <c r="AJ724" i="1"/>
  <c r="AF724" i="1" s="1"/>
  <c r="AJ723" i="1"/>
  <c r="AF723" i="1" s="1"/>
  <c r="AJ722" i="1"/>
  <c r="AF722" i="1" s="1"/>
  <c r="AJ721" i="1"/>
  <c r="AF721" i="1" s="1"/>
  <c r="AJ720" i="1"/>
  <c r="AF720" i="1" s="1"/>
  <c r="AJ719" i="1"/>
  <c r="AF719" i="1" s="1"/>
  <c r="AJ717" i="1"/>
  <c r="AF717" i="1" s="1"/>
  <c r="AJ718" i="1"/>
  <c r="AF718" i="1" s="1"/>
  <c r="AJ716" i="1"/>
  <c r="AF716" i="1" s="1"/>
  <c r="AJ715" i="1"/>
  <c r="AF715" i="1" s="1"/>
  <c r="AJ714" i="1"/>
  <c r="AF714" i="1" s="1"/>
  <c r="AJ713" i="1"/>
  <c r="AF713" i="1" s="1"/>
  <c r="AJ712" i="1"/>
  <c r="AF712" i="1" s="1"/>
  <c r="AJ1638" i="1"/>
  <c r="AF1638" i="1" s="1"/>
  <c r="AJ710" i="1"/>
  <c r="AF710" i="1" s="1"/>
  <c r="AJ711" i="1"/>
  <c r="AF711" i="1" s="1"/>
  <c r="AJ709" i="1"/>
  <c r="AF709" i="1" s="1"/>
  <c r="AJ708" i="1"/>
  <c r="AF708" i="1" s="1"/>
  <c r="AJ707" i="1"/>
  <c r="AF707" i="1" s="1"/>
  <c r="AJ1546" i="1"/>
  <c r="AF1546" i="1" s="1"/>
  <c r="AJ706" i="1"/>
  <c r="AF706" i="1" s="1"/>
  <c r="AJ705" i="1"/>
  <c r="AF705" i="1" s="1"/>
  <c r="AJ1547" i="1"/>
  <c r="AF1547" i="1" s="1"/>
  <c r="AJ704" i="1"/>
  <c r="AF704" i="1" s="1"/>
  <c r="AJ702" i="1"/>
  <c r="AF702" i="1" s="1"/>
  <c r="AJ703" i="1"/>
  <c r="AF703" i="1" s="1"/>
  <c r="AJ1548" i="1"/>
  <c r="AF1548" i="1" s="1"/>
  <c r="AJ701" i="1"/>
  <c r="AF701" i="1" s="1"/>
  <c r="AJ699" i="1"/>
  <c r="AF699" i="1" s="1"/>
  <c r="AJ1549" i="1"/>
  <c r="AF1549" i="1" s="1"/>
  <c r="AJ700" i="1"/>
  <c r="AF700" i="1" s="1"/>
  <c r="AJ698" i="1"/>
  <c r="AF698" i="1" s="1"/>
  <c r="AJ697" i="1"/>
  <c r="AF697" i="1" s="1"/>
  <c r="AJ696" i="1"/>
  <c r="AF696" i="1" s="1"/>
  <c r="AJ695" i="1"/>
  <c r="AF695" i="1" s="1"/>
  <c r="AJ694" i="1"/>
  <c r="AF694" i="1" s="1"/>
  <c r="AJ693" i="1"/>
  <c r="AF693" i="1" s="1"/>
  <c r="AJ691" i="1"/>
  <c r="AF691" i="1" s="1"/>
  <c r="AJ692" i="1"/>
  <c r="AF692" i="1" s="1"/>
  <c r="AJ1495" i="1"/>
  <c r="AF1495" i="1" s="1"/>
  <c r="AJ690" i="1"/>
  <c r="AF690" i="1" s="1"/>
  <c r="AJ687" i="1"/>
  <c r="AF687" i="1" s="1"/>
  <c r="AJ688" i="1"/>
  <c r="AF688" i="1" s="1"/>
  <c r="AJ686" i="1"/>
  <c r="AF686" i="1" s="1"/>
  <c r="AJ685" i="1"/>
  <c r="AF685" i="1" s="1"/>
  <c r="AJ684" i="1"/>
  <c r="AF684" i="1" s="1"/>
  <c r="AJ683" i="1"/>
  <c r="AF683" i="1" s="1"/>
  <c r="AJ682" i="1"/>
  <c r="AF682" i="1" s="1"/>
  <c r="AJ681" i="1"/>
  <c r="AF681" i="1" s="1"/>
  <c r="AJ1550" i="1"/>
  <c r="AF1550" i="1" s="1"/>
  <c r="AJ680" i="1"/>
  <c r="AF680" i="1" s="1"/>
  <c r="AJ1544" i="1"/>
  <c r="AF1544" i="1" s="1"/>
  <c r="AJ679" i="1"/>
  <c r="AF679" i="1" s="1"/>
  <c r="AJ1551" i="1"/>
  <c r="AF1551" i="1" s="1"/>
  <c r="AJ676" i="1"/>
  <c r="AF676" i="1" s="1"/>
  <c r="AJ1129" i="1"/>
  <c r="AF1129" i="1" s="1"/>
  <c r="AJ1545" i="1"/>
  <c r="AF1545" i="1" s="1"/>
  <c r="AJ674" i="1"/>
  <c r="AF674" i="1" s="1"/>
  <c r="AJ1564" i="1"/>
  <c r="AF1564" i="1" s="1"/>
  <c r="AJ1552" i="1"/>
  <c r="AF1552" i="1" s="1"/>
  <c r="AJ1563" i="1"/>
  <c r="AF1563" i="1" s="1"/>
  <c r="AJ672" i="1"/>
  <c r="AF672" i="1" s="1"/>
  <c r="AJ671" i="1"/>
  <c r="AF671" i="1" s="1"/>
  <c r="AJ670" i="1"/>
  <c r="AF670" i="1" s="1"/>
  <c r="AJ669" i="1"/>
  <c r="AF669" i="1" s="1"/>
  <c r="AJ668" i="1"/>
  <c r="AF668" i="1" s="1"/>
  <c r="AJ1553" i="1"/>
  <c r="AF1553" i="1" s="1"/>
  <c r="AJ666" i="1"/>
  <c r="AF666" i="1" s="1"/>
  <c r="AJ667" i="1"/>
  <c r="AF667" i="1" s="1"/>
  <c r="AJ665" i="1"/>
  <c r="AF665" i="1" s="1"/>
  <c r="AJ664" i="1"/>
  <c r="AF664" i="1" s="1"/>
  <c r="AJ1566" i="1"/>
  <c r="AF1566" i="1" s="1"/>
  <c r="AJ1568" i="1"/>
  <c r="AF1568" i="1" s="1"/>
  <c r="AJ663" i="1"/>
  <c r="AF663" i="1" s="1"/>
  <c r="AJ1567" i="1"/>
  <c r="AF1567" i="1" s="1"/>
  <c r="AJ1565" i="1"/>
  <c r="AF1565" i="1" s="1"/>
  <c r="AJ662" i="1"/>
  <c r="AF662" i="1" s="1"/>
  <c r="AJ661" i="1"/>
  <c r="AF661" i="1" s="1"/>
  <c r="AJ660" i="1"/>
  <c r="AF660" i="1" s="1"/>
  <c r="AJ659" i="1"/>
  <c r="AF659" i="1" s="1"/>
  <c r="AJ658" i="1"/>
  <c r="AF658" i="1" s="1"/>
  <c r="AJ657" i="1"/>
  <c r="AF657" i="1" s="1"/>
  <c r="AJ656" i="1"/>
  <c r="AF656" i="1" s="1"/>
  <c r="AJ655" i="1"/>
  <c r="AF655" i="1" s="1"/>
  <c r="AJ654" i="1"/>
  <c r="AF654" i="1" s="1"/>
  <c r="AJ653" i="1"/>
  <c r="AF653" i="1" s="1"/>
  <c r="AJ652" i="1"/>
  <c r="AF652" i="1" s="1"/>
  <c r="AJ651" i="1"/>
  <c r="AF651" i="1" s="1"/>
  <c r="AJ650" i="1"/>
  <c r="AF650" i="1" s="1"/>
  <c r="AJ649" i="1"/>
  <c r="AF649" i="1" s="1"/>
  <c r="AJ648" i="1"/>
  <c r="AF648" i="1" s="1"/>
  <c r="AJ647" i="1"/>
  <c r="AF647" i="1" s="1"/>
  <c r="AJ646" i="1"/>
  <c r="AF646" i="1" s="1"/>
  <c r="AJ645" i="1"/>
  <c r="AF645" i="1" s="1"/>
  <c r="AJ1554" i="1"/>
  <c r="AF1554" i="1" s="1"/>
  <c r="AJ1555" i="1"/>
  <c r="AF1555" i="1" s="1"/>
  <c r="AJ644" i="1"/>
  <c r="AF644" i="1" s="1"/>
  <c r="AJ643" i="1"/>
  <c r="AF643" i="1" s="1"/>
  <c r="AJ642" i="1"/>
  <c r="AF642" i="1" s="1"/>
  <c r="AJ641" i="1"/>
  <c r="AF641" i="1" s="1"/>
  <c r="AJ640" i="1"/>
  <c r="AF640" i="1" s="1"/>
  <c r="AJ639" i="1"/>
  <c r="AF639" i="1" s="1"/>
  <c r="AJ638" i="1"/>
  <c r="AF638" i="1" s="1"/>
  <c r="AJ637" i="1"/>
  <c r="AF637" i="1" s="1"/>
  <c r="AJ636" i="1"/>
  <c r="AF636" i="1" s="1"/>
  <c r="AJ635" i="1"/>
  <c r="AF635" i="1" s="1"/>
  <c r="AJ634" i="1"/>
  <c r="AF634" i="1" s="1"/>
  <c r="AJ633" i="1"/>
  <c r="AF633" i="1" s="1"/>
  <c r="AJ632" i="1"/>
  <c r="AF632" i="1" s="1"/>
  <c r="AJ631" i="1"/>
  <c r="AF631" i="1" s="1"/>
  <c r="AJ630" i="1"/>
  <c r="AF630" i="1" s="1"/>
  <c r="AJ629" i="1"/>
  <c r="AF629" i="1" s="1"/>
  <c r="AJ628" i="1"/>
  <c r="AF628" i="1" s="1"/>
  <c r="AJ627" i="1"/>
  <c r="AF627" i="1" s="1"/>
  <c r="AJ626" i="1"/>
  <c r="AF626" i="1" s="1"/>
  <c r="AJ625" i="1"/>
  <c r="AF625" i="1" s="1"/>
  <c r="AJ624" i="1"/>
  <c r="AF624" i="1" s="1"/>
  <c r="AJ623" i="1"/>
  <c r="AF623" i="1" s="1"/>
  <c r="AJ622" i="1"/>
  <c r="AF622" i="1" s="1"/>
  <c r="AJ621" i="1"/>
  <c r="AF621" i="1" s="1"/>
  <c r="AJ620" i="1"/>
  <c r="AF620" i="1" s="1"/>
  <c r="AJ619" i="1"/>
  <c r="AF619" i="1" s="1"/>
  <c r="AJ618" i="1"/>
  <c r="AF618" i="1" s="1"/>
  <c r="AJ617" i="1"/>
  <c r="AF617" i="1" s="1"/>
  <c r="AJ616" i="1"/>
  <c r="AF616" i="1" s="1"/>
  <c r="AJ615" i="1"/>
  <c r="AF615" i="1" s="1"/>
  <c r="AJ614" i="1"/>
  <c r="AF614" i="1" s="1"/>
  <c r="AJ613" i="1"/>
  <c r="AF613" i="1" s="1"/>
  <c r="AJ612" i="1"/>
  <c r="AF612" i="1" s="1"/>
  <c r="AJ611" i="1"/>
  <c r="AF611" i="1" s="1"/>
  <c r="AJ610" i="1"/>
  <c r="AF610" i="1" s="1"/>
  <c r="AJ609" i="1"/>
  <c r="AF609" i="1" s="1"/>
  <c r="AJ608" i="1"/>
  <c r="AF608" i="1" s="1"/>
  <c r="AJ607" i="1"/>
  <c r="AF607" i="1" s="1"/>
  <c r="AJ606" i="1"/>
  <c r="AF606" i="1" s="1"/>
  <c r="AJ605" i="1"/>
  <c r="AF605" i="1" s="1"/>
  <c r="AJ604" i="1"/>
  <c r="AF604" i="1" s="1"/>
  <c r="AJ603" i="1"/>
  <c r="AF603" i="1" s="1"/>
  <c r="AJ602" i="1"/>
  <c r="AF602" i="1" s="1"/>
  <c r="AJ601" i="1"/>
  <c r="AF601" i="1" s="1"/>
  <c r="AJ600" i="1"/>
  <c r="AF600" i="1" s="1"/>
  <c r="AJ599" i="1"/>
  <c r="AF599" i="1" s="1"/>
  <c r="AJ598" i="1"/>
  <c r="AF598" i="1" s="1"/>
  <c r="AJ597" i="1"/>
  <c r="AF597" i="1" s="1"/>
  <c r="AJ596" i="1"/>
  <c r="AF596" i="1" s="1"/>
  <c r="AJ595" i="1"/>
  <c r="AF595" i="1" s="1"/>
  <c r="AJ594" i="1"/>
  <c r="AF594" i="1" s="1"/>
  <c r="AJ592" i="1"/>
  <c r="AF592" i="1" s="1"/>
  <c r="AJ593" i="1"/>
  <c r="AF593" i="1" s="1"/>
  <c r="AJ591" i="1"/>
  <c r="AF591" i="1" s="1"/>
  <c r="AJ590" i="1"/>
  <c r="AF590" i="1" s="1"/>
  <c r="AJ589" i="1"/>
  <c r="AF589" i="1" s="1"/>
  <c r="AJ588" i="1"/>
  <c r="AF588" i="1" s="1"/>
  <c r="AJ587" i="1"/>
  <c r="AF587" i="1" s="1"/>
  <c r="AJ586" i="1"/>
  <c r="AF586" i="1" s="1"/>
  <c r="AJ585" i="1"/>
  <c r="AF585" i="1" s="1"/>
  <c r="AJ584" i="1"/>
  <c r="AF584" i="1" s="1"/>
  <c r="AJ583" i="1"/>
  <c r="AF583" i="1" s="1"/>
  <c r="AJ582" i="1"/>
  <c r="AF582" i="1" s="1"/>
  <c r="AJ581" i="1"/>
  <c r="AF581" i="1" s="1"/>
  <c r="AJ580" i="1"/>
  <c r="AF580" i="1" s="1"/>
  <c r="AJ579" i="1"/>
  <c r="AF579" i="1" s="1"/>
  <c r="AJ578" i="1"/>
  <c r="AF578" i="1" s="1"/>
  <c r="AJ577" i="1"/>
  <c r="AF577" i="1" s="1"/>
  <c r="AJ576" i="1"/>
  <c r="AF576" i="1" s="1"/>
  <c r="AJ575" i="1"/>
  <c r="AF575" i="1" s="1"/>
  <c r="AJ574" i="1"/>
  <c r="AF574" i="1" s="1"/>
  <c r="AJ901" i="1"/>
  <c r="AF901" i="1" s="1"/>
  <c r="AJ567" i="1"/>
  <c r="AF567" i="1" s="1"/>
  <c r="AJ571" i="1"/>
  <c r="AF571" i="1" s="1"/>
  <c r="AJ569" i="1"/>
  <c r="AF569" i="1" s="1"/>
  <c r="AJ573" i="1"/>
  <c r="AF573" i="1" s="1"/>
  <c r="AJ570" i="1"/>
  <c r="AF570" i="1" s="1"/>
  <c r="AJ568" i="1"/>
  <c r="AF568" i="1" s="1"/>
  <c r="AJ572" i="1"/>
  <c r="AF572" i="1" s="1"/>
  <c r="AJ566" i="1"/>
  <c r="AF566" i="1" s="1"/>
  <c r="AJ564" i="1"/>
  <c r="AF564" i="1" s="1"/>
  <c r="AJ1341" i="1"/>
  <c r="AF1341" i="1" s="1"/>
  <c r="AJ1557" i="1"/>
  <c r="AF1557" i="1" s="1"/>
  <c r="AJ1556" i="1"/>
  <c r="AF1556" i="1" s="1"/>
  <c r="AJ565" i="1"/>
  <c r="AF565" i="1" s="1"/>
  <c r="AJ561" i="1"/>
  <c r="AF561" i="1" s="1"/>
  <c r="AJ563" i="1"/>
  <c r="AF563" i="1" s="1"/>
  <c r="AJ562" i="1"/>
  <c r="AF562" i="1" s="1"/>
  <c r="AJ560" i="1"/>
  <c r="AF560" i="1" s="1"/>
  <c r="AJ559" i="1"/>
  <c r="AF559" i="1" s="1"/>
  <c r="AJ558" i="1"/>
  <c r="AF558" i="1" s="1"/>
  <c r="AJ557" i="1"/>
  <c r="AF557" i="1" s="1"/>
  <c r="AJ556" i="1"/>
  <c r="AF556" i="1" s="1"/>
  <c r="AJ555" i="1"/>
  <c r="AF555" i="1" s="1"/>
  <c r="AJ552" i="1"/>
  <c r="AF552" i="1" s="1"/>
  <c r="AJ551" i="1"/>
  <c r="AF551" i="1" s="1"/>
  <c r="AJ553" i="1"/>
  <c r="AF553" i="1" s="1"/>
  <c r="AJ549" i="1"/>
  <c r="AF549" i="1" s="1"/>
  <c r="AJ548" i="1"/>
  <c r="AF548" i="1" s="1"/>
  <c r="AJ547" i="1"/>
  <c r="AF547" i="1" s="1"/>
  <c r="AJ546" i="1"/>
  <c r="AF546" i="1" s="1"/>
  <c r="AJ545" i="1"/>
  <c r="AF545" i="1" s="1"/>
  <c r="AJ544" i="1"/>
  <c r="AF544" i="1" s="1"/>
  <c r="AJ543" i="1"/>
  <c r="AF543" i="1" s="1"/>
  <c r="AJ542" i="1"/>
  <c r="AF542" i="1" s="1"/>
  <c r="AJ1287" i="1"/>
  <c r="AF1287" i="1" s="1"/>
  <c r="AJ1351" i="1"/>
  <c r="AF1351" i="1" s="1"/>
  <c r="AJ541" i="1"/>
  <c r="AF541" i="1" s="1"/>
  <c r="AJ540" i="1"/>
  <c r="AF540" i="1" s="1"/>
  <c r="AJ539" i="1"/>
  <c r="AF539" i="1" s="1"/>
  <c r="AJ538" i="1"/>
  <c r="AF538" i="1" s="1"/>
  <c r="AJ537" i="1"/>
  <c r="AF537" i="1" s="1"/>
  <c r="AJ536" i="1"/>
  <c r="AF536" i="1" s="1"/>
  <c r="AJ535" i="1"/>
  <c r="AF535" i="1" s="1"/>
  <c r="AJ534" i="1"/>
  <c r="AF534" i="1" s="1"/>
  <c r="AJ533" i="1"/>
  <c r="AF533" i="1" s="1"/>
  <c r="AJ532" i="1"/>
  <c r="AF532" i="1" s="1"/>
  <c r="AJ531" i="1"/>
  <c r="AF531" i="1" s="1"/>
  <c r="AJ530" i="1"/>
  <c r="AF530" i="1" s="1"/>
  <c r="AJ529" i="1"/>
  <c r="AF529" i="1" s="1"/>
  <c r="AJ528" i="1"/>
  <c r="AF528" i="1" s="1"/>
  <c r="AJ1558" i="1"/>
  <c r="AF1558" i="1" s="1"/>
  <c r="AJ1266" i="1"/>
  <c r="AF1266" i="1" s="1"/>
  <c r="AJ526" i="1"/>
  <c r="AF526" i="1" s="1"/>
  <c r="AJ525" i="1"/>
  <c r="AF525" i="1" s="1"/>
  <c r="AJ524" i="1"/>
  <c r="AF524" i="1" s="1"/>
  <c r="AJ523" i="1"/>
  <c r="AF523" i="1" s="1"/>
  <c r="AJ522" i="1"/>
  <c r="AF522" i="1" s="1"/>
  <c r="AJ521" i="1"/>
  <c r="AF521" i="1" s="1"/>
  <c r="AJ520" i="1"/>
  <c r="AF520" i="1" s="1"/>
  <c r="AJ519" i="1"/>
  <c r="AF519" i="1" s="1"/>
  <c r="AJ518" i="1"/>
  <c r="AF518" i="1" s="1"/>
  <c r="AJ517" i="1"/>
  <c r="AF517" i="1" s="1"/>
  <c r="AJ516" i="1"/>
  <c r="AF516" i="1" s="1"/>
  <c r="AJ515" i="1"/>
  <c r="AF515" i="1" s="1"/>
  <c r="AJ514" i="1"/>
  <c r="AF514" i="1" s="1"/>
  <c r="AJ512" i="1"/>
  <c r="AF512" i="1" s="1"/>
  <c r="AJ513" i="1"/>
  <c r="AF513" i="1" s="1"/>
  <c r="AJ511" i="1"/>
  <c r="AF511" i="1" s="1"/>
  <c r="AJ510" i="1"/>
  <c r="AF510" i="1" s="1"/>
  <c r="AJ509" i="1"/>
  <c r="AF509" i="1" s="1"/>
  <c r="AJ508" i="1"/>
  <c r="AF508" i="1" s="1"/>
  <c r="AJ1559" i="1"/>
  <c r="AF1559" i="1" s="1"/>
  <c r="AJ1560" i="1"/>
  <c r="AF1560" i="1" s="1"/>
  <c r="AJ505" i="1"/>
  <c r="AF505" i="1" s="1"/>
  <c r="AJ504" i="1"/>
  <c r="AF504" i="1" s="1"/>
  <c r="AJ503" i="1"/>
  <c r="AF503" i="1" s="1"/>
  <c r="AJ502" i="1"/>
  <c r="AF502" i="1" s="1"/>
  <c r="AJ501" i="1"/>
  <c r="AF501" i="1" s="1"/>
  <c r="AJ500" i="1"/>
  <c r="AF500" i="1" s="1"/>
  <c r="AJ499" i="1"/>
  <c r="AF499" i="1" s="1"/>
  <c r="AJ498" i="1"/>
  <c r="AF498" i="1" s="1"/>
  <c r="AJ497" i="1"/>
  <c r="AF497" i="1" s="1"/>
  <c r="AJ496" i="1"/>
  <c r="AF496" i="1" s="1"/>
  <c r="AJ495" i="1"/>
  <c r="AF495" i="1" s="1"/>
  <c r="AJ494" i="1"/>
  <c r="AF494" i="1" s="1"/>
  <c r="AJ1561" i="1"/>
  <c r="AF1561" i="1" s="1"/>
  <c r="AJ493" i="1"/>
  <c r="AF493" i="1" s="1"/>
  <c r="AJ492" i="1"/>
  <c r="AF492" i="1" s="1"/>
  <c r="AJ491" i="1"/>
  <c r="AF491" i="1" s="1"/>
  <c r="AJ490" i="1"/>
  <c r="AF490" i="1" s="1"/>
  <c r="AJ488" i="1"/>
  <c r="AF488" i="1" s="1"/>
  <c r="AJ489" i="1"/>
  <c r="AF489" i="1" s="1"/>
  <c r="AJ487" i="1"/>
  <c r="AF487" i="1" s="1"/>
  <c r="AJ486" i="1"/>
  <c r="AF486" i="1" s="1"/>
  <c r="AJ485" i="1"/>
  <c r="AF485" i="1" s="1"/>
  <c r="AJ484" i="1"/>
  <c r="AF484" i="1" s="1"/>
  <c r="AJ1562" i="1"/>
  <c r="AF1562" i="1" s="1"/>
  <c r="AJ482" i="1"/>
  <c r="AF482" i="1" s="1"/>
  <c r="AJ479" i="1"/>
  <c r="AF479" i="1" s="1"/>
  <c r="AJ480" i="1"/>
  <c r="AF480" i="1" s="1"/>
  <c r="AJ478" i="1"/>
  <c r="AF478" i="1" s="1"/>
  <c r="AJ481" i="1"/>
  <c r="AF481" i="1" s="1"/>
  <c r="AJ483" i="1"/>
  <c r="AF483" i="1" s="1"/>
  <c r="AJ476" i="1"/>
  <c r="AF476" i="1" s="1"/>
  <c r="AJ477" i="1"/>
  <c r="AF477" i="1" s="1"/>
  <c r="AJ475" i="1"/>
  <c r="AF475" i="1" s="1"/>
  <c r="AJ473" i="1"/>
  <c r="AF473" i="1" s="1"/>
  <c r="AJ474" i="1"/>
  <c r="AF474" i="1" s="1"/>
  <c r="AJ472" i="1"/>
  <c r="AF472" i="1" s="1"/>
  <c r="AJ471" i="1"/>
  <c r="AF471" i="1" s="1"/>
  <c r="AJ470" i="1"/>
  <c r="AF470" i="1" s="1"/>
  <c r="AJ469" i="1"/>
  <c r="AF469" i="1" s="1"/>
  <c r="AJ468" i="1"/>
  <c r="AF468" i="1" s="1"/>
  <c r="AJ467" i="1"/>
  <c r="AF467" i="1" s="1"/>
  <c r="AJ466" i="1"/>
  <c r="AF466" i="1" s="1"/>
  <c r="AJ465" i="1"/>
  <c r="AF465" i="1" s="1"/>
  <c r="AJ464" i="1"/>
  <c r="AF464" i="1" s="1"/>
  <c r="AJ462" i="1"/>
  <c r="AF462" i="1" s="1"/>
  <c r="AJ463" i="1"/>
  <c r="AF463" i="1" s="1"/>
  <c r="AJ461" i="1"/>
  <c r="AF461" i="1" s="1"/>
  <c r="AJ460" i="1"/>
  <c r="AF460" i="1" s="1"/>
  <c r="AJ459" i="1"/>
  <c r="AF459" i="1" s="1"/>
  <c r="AJ458" i="1"/>
  <c r="AF458" i="1" s="1"/>
  <c r="AJ457" i="1"/>
  <c r="AF457" i="1" s="1"/>
  <c r="AJ456" i="1"/>
  <c r="AF456" i="1" s="1"/>
  <c r="AJ455" i="1"/>
  <c r="AF455" i="1" s="1"/>
  <c r="AJ454" i="1"/>
  <c r="AF454" i="1" s="1"/>
  <c r="AJ453" i="1"/>
  <c r="AF453" i="1" s="1"/>
  <c r="AJ452" i="1"/>
  <c r="AF452" i="1" s="1"/>
  <c r="AJ451" i="1"/>
  <c r="AF451" i="1" s="1"/>
  <c r="AJ450" i="1"/>
  <c r="AF450" i="1" s="1"/>
  <c r="AJ449" i="1"/>
  <c r="AF449" i="1" s="1"/>
  <c r="AJ448" i="1"/>
  <c r="AF448" i="1" s="1"/>
  <c r="AJ447" i="1"/>
  <c r="AF447" i="1" s="1"/>
  <c r="AJ446" i="1"/>
  <c r="AF446" i="1" s="1"/>
  <c r="AJ445" i="1"/>
  <c r="AF445" i="1" s="1"/>
  <c r="AJ444" i="1"/>
  <c r="AF444" i="1" s="1"/>
  <c r="AJ443" i="1"/>
  <c r="AF443" i="1" s="1"/>
  <c r="AJ442" i="1"/>
  <c r="AF442" i="1" s="1"/>
  <c r="AJ441" i="1"/>
  <c r="AF441" i="1" s="1"/>
  <c r="AJ440" i="1"/>
  <c r="AF440" i="1" s="1"/>
  <c r="AJ439" i="1"/>
  <c r="AF439" i="1" s="1"/>
  <c r="AJ438" i="1"/>
  <c r="AF438" i="1" s="1"/>
  <c r="AJ437" i="1"/>
  <c r="AF437" i="1" s="1"/>
  <c r="AJ436" i="1"/>
  <c r="AF436" i="1" s="1"/>
  <c r="AJ435" i="1"/>
  <c r="AF435" i="1" s="1"/>
  <c r="AJ434" i="1"/>
  <c r="AF434" i="1" s="1"/>
  <c r="AJ433" i="1"/>
  <c r="AF433" i="1" s="1"/>
  <c r="AJ432" i="1"/>
  <c r="AF432" i="1" s="1"/>
  <c r="AJ431" i="1"/>
  <c r="AF431" i="1" s="1"/>
  <c r="AJ430" i="1"/>
  <c r="AF430" i="1" s="1"/>
  <c r="AJ1599" i="1"/>
  <c r="AF1599" i="1" s="1"/>
  <c r="AJ429" i="1"/>
  <c r="AF429" i="1" s="1"/>
  <c r="AJ428" i="1"/>
  <c r="AF428" i="1" s="1"/>
  <c r="AJ427" i="1"/>
  <c r="AF427" i="1" s="1"/>
  <c r="AJ426" i="1"/>
  <c r="AF426" i="1" s="1"/>
  <c r="AJ425" i="1"/>
  <c r="AF425" i="1" s="1"/>
  <c r="AJ424" i="1"/>
  <c r="AF424" i="1" s="1"/>
  <c r="AJ423" i="1"/>
  <c r="AF423" i="1" s="1"/>
  <c r="AJ422" i="1"/>
  <c r="AF422" i="1" s="1"/>
  <c r="AJ421" i="1"/>
  <c r="AF421" i="1" s="1"/>
  <c r="AJ419" i="1"/>
  <c r="AF419" i="1" s="1"/>
  <c r="AJ418" i="1"/>
  <c r="AF418" i="1" s="1"/>
  <c r="AJ416" i="1"/>
  <c r="AF416" i="1" s="1"/>
  <c r="AJ417" i="1"/>
  <c r="AF417" i="1" s="1"/>
  <c r="AJ415" i="1"/>
  <c r="AF415" i="1" s="1"/>
  <c r="AJ414" i="1"/>
  <c r="AF414" i="1" s="1"/>
  <c r="AJ413" i="1"/>
  <c r="AF413" i="1" s="1"/>
  <c r="AJ412" i="1"/>
  <c r="AF412" i="1" s="1"/>
  <c r="AJ411" i="1"/>
  <c r="AF411" i="1" s="1"/>
  <c r="AJ410" i="1"/>
  <c r="AF410" i="1" s="1"/>
  <c r="AJ409" i="1"/>
  <c r="AF409" i="1" s="1"/>
  <c r="AJ408" i="1"/>
  <c r="AF408" i="1" s="1"/>
  <c r="AJ407" i="1"/>
  <c r="AF407" i="1" s="1"/>
  <c r="AJ406" i="1"/>
  <c r="AF406" i="1" s="1"/>
  <c r="AJ405" i="1"/>
  <c r="AF405" i="1" s="1"/>
  <c r="AJ404" i="1"/>
  <c r="AF404" i="1" s="1"/>
  <c r="AJ403" i="1"/>
  <c r="AF403" i="1" s="1"/>
  <c r="AJ402" i="1"/>
  <c r="AF402" i="1" s="1"/>
  <c r="AJ401" i="1"/>
  <c r="AF401" i="1" s="1"/>
  <c r="AJ399" i="1"/>
  <c r="AF399" i="1" s="1"/>
  <c r="AJ400" i="1"/>
  <c r="AF400" i="1" s="1"/>
  <c r="AJ398" i="1"/>
  <c r="AF398" i="1" s="1"/>
  <c r="AJ397" i="1"/>
  <c r="AF397" i="1" s="1"/>
  <c r="AJ396" i="1"/>
  <c r="AF396" i="1" s="1"/>
  <c r="AJ395" i="1"/>
  <c r="AF395" i="1" s="1"/>
  <c r="AJ394" i="1"/>
  <c r="AF394" i="1" s="1"/>
  <c r="AJ393" i="1"/>
  <c r="AF393" i="1" s="1"/>
  <c r="AJ392" i="1"/>
  <c r="AF392" i="1" s="1"/>
  <c r="AJ390" i="1"/>
  <c r="AF390" i="1" s="1"/>
  <c r="AJ391" i="1"/>
  <c r="AF391" i="1" s="1"/>
  <c r="AJ389" i="1"/>
  <c r="AF389" i="1" s="1"/>
  <c r="AJ388" i="1"/>
  <c r="AF388" i="1" s="1"/>
  <c r="AJ387" i="1"/>
  <c r="AF387" i="1" s="1"/>
  <c r="AJ384" i="1"/>
  <c r="AF384" i="1" s="1"/>
  <c r="AJ385" i="1"/>
  <c r="AF385" i="1" s="1"/>
  <c r="AJ386" i="1"/>
  <c r="AF386" i="1" s="1"/>
  <c r="AJ383" i="1"/>
  <c r="AF383" i="1" s="1"/>
  <c r="AJ382" i="1"/>
  <c r="AF382" i="1" s="1"/>
  <c r="AJ380" i="1"/>
  <c r="AF380" i="1" s="1"/>
  <c r="AJ381" i="1"/>
  <c r="AF381" i="1" s="1"/>
  <c r="AJ379" i="1"/>
  <c r="AF379" i="1" s="1"/>
  <c r="AJ377" i="1"/>
  <c r="AF377" i="1" s="1"/>
  <c r="AJ378" i="1"/>
  <c r="AF378" i="1" s="1"/>
  <c r="AJ376" i="1"/>
  <c r="AF376" i="1" s="1"/>
  <c r="AJ375" i="1"/>
  <c r="AF375" i="1" s="1"/>
  <c r="AJ374" i="1"/>
  <c r="AF374" i="1" s="1"/>
  <c r="AJ372" i="1"/>
  <c r="AF372" i="1" s="1"/>
  <c r="AJ371" i="1"/>
  <c r="AF371" i="1" s="1"/>
  <c r="AJ373" i="1"/>
  <c r="AF373" i="1" s="1"/>
  <c r="AJ370" i="1"/>
  <c r="AF370" i="1" s="1"/>
  <c r="AJ369" i="1"/>
  <c r="AF369" i="1" s="1"/>
  <c r="AJ368" i="1"/>
  <c r="AF368" i="1" s="1"/>
  <c r="AJ367" i="1"/>
  <c r="AF367" i="1" s="1"/>
  <c r="AJ366" i="1"/>
  <c r="AF366" i="1" s="1"/>
  <c r="AJ365" i="1"/>
  <c r="AF365" i="1" s="1"/>
  <c r="AJ364" i="1"/>
  <c r="AF364" i="1" s="1"/>
  <c r="AJ363" i="1"/>
  <c r="AF363" i="1" s="1"/>
  <c r="AJ362" i="1"/>
  <c r="AF362" i="1" s="1"/>
  <c r="AJ361" i="1"/>
  <c r="AF361" i="1" s="1"/>
  <c r="AJ360" i="1"/>
  <c r="AF360" i="1" s="1"/>
  <c r="AJ359" i="1"/>
  <c r="AF359" i="1" s="1"/>
  <c r="AJ357" i="1"/>
  <c r="AF357" i="1" s="1"/>
  <c r="AJ358" i="1"/>
  <c r="AF358" i="1" s="1"/>
  <c r="AJ355" i="1"/>
  <c r="AF355" i="1" s="1"/>
  <c r="AJ354" i="1"/>
  <c r="AF354" i="1" s="1"/>
  <c r="AJ353" i="1"/>
  <c r="AF353" i="1" s="1"/>
  <c r="AJ352" i="1"/>
  <c r="AF352" i="1" s="1"/>
  <c r="AJ351" i="1"/>
  <c r="AF351" i="1" s="1"/>
  <c r="AJ350" i="1"/>
  <c r="AF350" i="1" s="1"/>
  <c r="AJ349" i="1"/>
  <c r="AF349" i="1" s="1"/>
  <c r="AJ348" i="1"/>
  <c r="AF348" i="1" s="1"/>
  <c r="AJ347" i="1"/>
  <c r="AF347" i="1" s="1"/>
  <c r="AJ346" i="1"/>
  <c r="AF346" i="1" s="1"/>
  <c r="AJ345" i="1"/>
  <c r="AF345" i="1" s="1"/>
  <c r="AJ344" i="1"/>
  <c r="AF344" i="1" s="1"/>
  <c r="AJ343" i="1"/>
  <c r="AF343" i="1" s="1"/>
  <c r="AJ342" i="1"/>
  <c r="AF342" i="1" s="1"/>
  <c r="AJ341" i="1"/>
  <c r="AF341" i="1" s="1"/>
  <c r="AJ340" i="1"/>
  <c r="AF340" i="1" s="1"/>
  <c r="AJ339" i="1"/>
  <c r="AF339" i="1" s="1"/>
  <c r="AJ338" i="1"/>
  <c r="AF338" i="1" s="1"/>
  <c r="AJ337" i="1"/>
  <c r="AF337" i="1" s="1"/>
  <c r="AJ336" i="1"/>
  <c r="AF336" i="1" s="1"/>
  <c r="AJ334" i="1"/>
  <c r="AF334" i="1" s="1"/>
  <c r="AJ335" i="1"/>
  <c r="AF335" i="1" s="1"/>
  <c r="AJ332" i="1"/>
  <c r="AF332" i="1" s="1"/>
  <c r="AJ333" i="1"/>
  <c r="AF333" i="1" s="1"/>
  <c r="AJ330" i="1"/>
  <c r="AF330" i="1" s="1"/>
  <c r="AJ331" i="1"/>
  <c r="AF331" i="1" s="1"/>
  <c r="AJ329" i="1"/>
  <c r="AF329" i="1" s="1"/>
  <c r="AJ328" i="1"/>
  <c r="AF328" i="1" s="1"/>
  <c r="AJ327" i="1"/>
  <c r="AF327" i="1" s="1"/>
  <c r="AJ326" i="1"/>
  <c r="AF326" i="1" s="1"/>
  <c r="AJ325" i="1"/>
  <c r="AF325" i="1" s="1"/>
  <c r="AJ324" i="1"/>
  <c r="AF324" i="1" s="1"/>
  <c r="AJ323" i="1"/>
  <c r="AF323" i="1" s="1"/>
  <c r="AJ322" i="1"/>
  <c r="AF322" i="1" s="1"/>
  <c r="AJ321" i="1"/>
  <c r="AF321" i="1" s="1"/>
  <c r="AJ320" i="1"/>
  <c r="AF320" i="1" s="1"/>
  <c r="AJ319" i="1"/>
  <c r="AF319" i="1" s="1"/>
  <c r="AJ318" i="1"/>
  <c r="AF318" i="1" s="1"/>
  <c r="AJ317" i="1"/>
  <c r="AF317" i="1" s="1"/>
  <c r="AJ316" i="1"/>
  <c r="AF316" i="1" s="1"/>
  <c r="AJ315" i="1"/>
  <c r="AF315" i="1" s="1"/>
  <c r="AJ314" i="1"/>
  <c r="AF314" i="1" s="1"/>
  <c r="AJ313" i="1"/>
  <c r="AF313" i="1" s="1"/>
  <c r="AJ312" i="1"/>
  <c r="AF312" i="1" s="1"/>
  <c r="AJ311" i="1"/>
  <c r="AF311" i="1" s="1"/>
  <c r="AJ310" i="1"/>
  <c r="AF310" i="1" s="1"/>
  <c r="AJ309" i="1"/>
  <c r="AF309" i="1" s="1"/>
  <c r="AJ308" i="1"/>
  <c r="AF308" i="1" s="1"/>
  <c r="AJ307" i="1"/>
  <c r="AF307" i="1" s="1"/>
  <c r="AJ306" i="1"/>
  <c r="AF306" i="1" s="1"/>
  <c r="AJ305" i="1"/>
  <c r="AF305" i="1" s="1"/>
  <c r="AJ304" i="1"/>
  <c r="AF304" i="1" s="1"/>
  <c r="AJ303" i="1"/>
  <c r="AF303" i="1" s="1"/>
  <c r="AJ302" i="1"/>
  <c r="AF302" i="1" s="1"/>
  <c r="AJ301" i="1"/>
  <c r="AF301" i="1" s="1"/>
  <c r="AJ300" i="1"/>
  <c r="AF300" i="1" s="1"/>
  <c r="AJ420" i="1"/>
  <c r="AF420" i="1" s="1"/>
  <c r="AJ299" i="1"/>
  <c r="AF299" i="1" s="1"/>
  <c r="AJ298" i="1"/>
  <c r="AF298" i="1" s="1"/>
  <c r="AJ297" i="1"/>
  <c r="AF297" i="1" s="1"/>
  <c r="AJ296" i="1"/>
  <c r="AF296" i="1" s="1"/>
  <c r="AJ295" i="1"/>
  <c r="AF295" i="1" s="1"/>
  <c r="AJ294" i="1"/>
  <c r="AF294" i="1" s="1"/>
  <c r="AJ293" i="1"/>
  <c r="AF293" i="1" s="1"/>
  <c r="AJ292" i="1"/>
  <c r="AF292" i="1" s="1"/>
  <c r="AJ291" i="1"/>
  <c r="AF291" i="1" s="1"/>
  <c r="AJ290" i="1"/>
  <c r="AF290" i="1" s="1"/>
  <c r="AJ289" i="1"/>
  <c r="AF289" i="1" s="1"/>
  <c r="AJ288" i="1"/>
  <c r="AF288" i="1" s="1"/>
  <c r="AJ287" i="1"/>
  <c r="AF287" i="1" s="1"/>
  <c r="AJ286" i="1"/>
  <c r="AF286" i="1" s="1"/>
  <c r="AJ285" i="1"/>
  <c r="AF285" i="1" s="1"/>
  <c r="AJ284" i="1"/>
  <c r="AF284" i="1" s="1"/>
  <c r="AJ283" i="1"/>
  <c r="AF283" i="1" s="1"/>
  <c r="AJ282" i="1"/>
  <c r="AF282" i="1" s="1"/>
  <c r="AJ281" i="1"/>
  <c r="AF281" i="1" s="1"/>
  <c r="AJ280" i="1"/>
  <c r="AF280" i="1" s="1"/>
  <c r="AJ1576" i="1"/>
  <c r="AF1576" i="1" s="1"/>
  <c r="AJ279" i="1"/>
  <c r="AF279" i="1" s="1"/>
  <c r="AJ278" i="1"/>
  <c r="AF278" i="1" s="1"/>
  <c r="AJ277" i="1"/>
  <c r="AF277" i="1" s="1"/>
  <c r="AJ276" i="1"/>
  <c r="AF276" i="1" s="1"/>
  <c r="AJ275" i="1"/>
  <c r="AF275" i="1" s="1"/>
  <c r="AJ274" i="1"/>
  <c r="AF274" i="1" s="1"/>
  <c r="AJ273" i="1"/>
  <c r="AF273" i="1" s="1"/>
  <c r="AJ272" i="1"/>
  <c r="AF272" i="1" s="1"/>
  <c r="AJ271" i="1"/>
  <c r="AF271" i="1" s="1"/>
  <c r="AJ270" i="1"/>
  <c r="AF270" i="1" s="1"/>
  <c r="AJ269" i="1"/>
  <c r="AF269" i="1" s="1"/>
  <c r="AJ268" i="1"/>
  <c r="AF268" i="1" s="1"/>
  <c r="AJ267" i="1"/>
  <c r="AF267" i="1" s="1"/>
  <c r="AJ266" i="1"/>
  <c r="AF266" i="1" s="1"/>
  <c r="AJ265" i="1"/>
  <c r="AF265" i="1" s="1"/>
  <c r="AJ264" i="1"/>
  <c r="AF264" i="1" s="1"/>
  <c r="AJ263" i="1"/>
  <c r="AF263" i="1" s="1"/>
  <c r="AJ262" i="1"/>
  <c r="AF262" i="1" s="1"/>
  <c r="AJ261" i="1"/>
  <c r="AF261" i="1" s="1"/>
  <c r="AJ910" i="1"/>
  <c r="AF910" i="1" s="1"/>
  <c r="AJ260" i="1"/>
  <c r="AF260" i="1" s="1"/>
  <c r="AJ259" i="1"/>
  <c r="AF259" i="1" s="1"/>
  <c r="AJ258" i="1"/>
  <c r="AF258" i="1" s="1"/>
  <c r="AJ257" i="1"/>
  <c r="AF257" i="1" s="1"/>
  <c r="AJ256" i="1"/>
  <c r="AF256" i="1" s="1"/>
  <c r="AJ255" i="1"/>
  <c r="AF255" i="1" s="1"/>
  <c r="AJ254" i="1"/>
  <c r="AF254" i="1" s="1"/>
  <c r="AJ253" i="1"/>
  <c r="AF253" i="1" s="1"/>
  <c r="AJ252" i="1"/>
  <c r="AF252" i="1" s="1"/>
  <c r="AJ251" i="1"/>
  <c r="AF251" i="1" s="1"/>
  <c r="AJ250" i="1"/>
  <c r="AF250" i="1" s="1"/>
  <c r="AJ249" i="1"/>
  <c r="AF249" i="1" s="1"/>
  <c r="AJ248" i="1"/>
  <c r="AF248" i="1" s="1"/>
  <c r="AJ247" i="1"/>
  <c r="AF247" i="1" s="1"/>
  <c r="AJ246" i="1"/>
  <c r="AF246" i="1" s="1"/>
  <c r="AJ242" i="1"/>
  <c r="AF242" i="1" s="1"/>
  <c r="AJ243" i="1"/>
  <c r="AF243" i="1" s="1"/>
  <c r="AJ244" i="1"/>
  <c r="AF244" i="1" s="1"/>
  <c r="AJ245" i="1"/>
  <c r="AF245" i="1" s="1"/>
  <c r="AJ241" i="1"/>
  <c r="AF241" i="1" s="1"/>
  <c r="AJ673" i="1"/>
  <c r="AF673" i="1" s="1"/>
  <c r="AJ240" i="1"/>
  <c r="AF240" i="1" s="1"/>
  <c r="AJ238" i="1"/>
  <c r="AF238" i="1" s="1"/>
  <c r="AJ554" i="1"/>
  <c r="AF554" i="1" s="1"/>
  <c r="AJ237" i="1"/>
  <c r="AF237" i="1" s="1"/>
  <c r="AJ239" i="1"/>
  <c r="AF239" i="1" s="1"/>
  <c r="AJ236" i="1"/>
  <c r="AF236" i="1" s="1"/>
  <c r="AJ234" i="1"/>
  <c r="AF234" i="1" s="1"/>
  <c r="AJ235" i="1"/>
  <c r="AF235" i="1" s="1"/>
  <c r="AJ233" i="1"/>
  <c r="AF233" i="1" s="1"/>
  <c r="AJ232" i="1"/>
  <c r="AF232" i="1" s="1"/>
  <c r="AJ231" i="1"/>
  <c r="AF231" i="1" s="1"/>
  <c r="AJ1450" i="1"/>
  <c r="AF1450" i="1" s="1"/>
  <c r="AJ228" i="1"/>
  <c r="AF228" i="1" s="1"/>
  <c r="AJ227" i="1"/>
  <c r="AF227" i="1" s="1"/>
  <c r="AJ226" i="1"/>
  <c r="AF226" i="1" s="1"/>
  <c r="AJ225" i="1"/>
  <c r="AF225" i="1" s="1"/>
  <c r="AJ224" i="1"/>
  <c r="AF224" i="1" s="1"/>
  <c r="AJ223" i="1"/>
  <c r="AF223" i="1" s="1"/>
  <c r="AJ219" i="1"/>
  <c r="AF219" i="1" s="1"/>
  <c r="AJ221" i="1"/>
  <c r="AF221" i="1" s="1"/>
  <c r="AJ222" i="1"/>
  <c r="AF222" i="1" s="1"/>
  <c r="AJ220" i="1"/>
  <c r="AF220" i="1" s="1"/>
  <c r="AJ218" i="1"/>
  <c r="AF218" i="1" s="1"/>
  <c r="AJ217" i="1"/>
  <c r="AF217" i="1" s="1"/>
  <c r="AJ216" i="1"/>
  <c r="AF216" i="1" s="1"/>
  <c r="AJ215" i="1"/>
  <c r="AF215" i="1" s="1"/>
  <c r="AJ214" i="1"/>
  <c r="AF214" i="1" s="1"/>
  <c r="AJ213" i="1"/>
  <c r="AF213" i="1" s="1"/>
  <c r="AJ212" i="1"/>
  <c r="AF212" i="1" s="1"/>
  <c r="AJ211" i="1"/>
  <c r="AF211" i="1" s="1"/>
  <c r="AJ210" i="1"/>
  <c r="AF210" i="1" s="1"/>
  <c r="AJ827" i="1"/>
  <c r="AF827" i="1" s="1"/>
  <c r="AJ209" i="1"/>
  <c r="AF209" i="1" s="1"/>
  <c r="AJ208" i="1"/>
  <c r="AF208" i="1" s="1"/>
  <c r="AJ207" i="1"/>
  <c r="AF207" i="1" s="1"/>
  <c r="AJ206" i="1"/>
  <c r="AF206" i="1" s="1"/>
  <c r="AJ205" i="1"/>
  <c r="AF205" i="1" s="1"/>
  <c r="AJ204" i="1"/>
  <c r="AF204" i="1" s="1"/>
  <c r="AJ203" i="1"/>
  <c r="AF203" i="1" s="1"/>
  <c r="AJ202" i="1"/>
  <c r="AF202" i="1" s="1"/>
  <c r="AJ201" i="1"/>
  <c r="AF201" i="1" s="1"/>
  <c r="AJ200" i="1"/>
  <c r="AF200" i="1" s="1"/>
  <c r="AJ199" i="1"/>
  <c r="AF199" i="1" s="1"/>
  <c r="AJ198" i="1"/>
  <c r="AF198" i="1" s="1"/>
  <c r="AJ197" i="1"/>
  <c r="AF197" i="1" s="1"/>
  <c r="AJ196" i="1"/>
  <c r="AF196" i="1" s="1"/>
  <c r="AJ195" i="1"/>
  <c r="AF195" i="1" s="1"/>
  <c r="AJ194" i="1"/>
  <c r="AF194" i="1" s="1"/>
  <c r="AJ193" i="1"/>
  <c r="AF193" i="1" s="1"/>
  <c r="AJ192" i="1"/>
  <c r="AF192" i="1" s="1"/>
  <c r="AJ191" i="1"/>
  <c r="AF191" i="1" s="1"/>
  <c r="AJ190" i="1"/>
  <c r="AF190" i="1" s="1"/>
  <c r="AJ189" i="1"/>
  <c r="AF189" i="1" s="1"/>
  <c r="AJ188" i="1"/>
  <c r="AF188" i="1" s="1"/>
  <c r="AJ187" i="1"/>
  <c r="AF187" i="1" s="1"/>
  <c r="AJ186" i="1"/>
  <c r="AF186" i="1" s="1"/>
  <c r="AJ185" i="1"/>
  <c r="AF185" i="1" s="1"/>
  <c r="AJ183" i="1"/>
  <c r="AF183" i="1" s="1"/>
  <c r="AJ182" i="1"/>
  <c r="AF182" i="1" s="1"/>
  <c r="AJ181" i="1"/>
  <c r="AF181" i="1" s="1"/>
  <c r="AJ180" i="1"/>
  <c r="AF180" i="1" s="1"/>
  <c r="AJ179" i="1"/>
  <c r="AF179" i="1" s="1"/>
  <c r="AJ178" i="1"/>
  <c r="AF178" i="1" s="1"/>
  <c r="AJ177" i="1"/>
  <c r="AF177" i="1" s="1"/>
  <c r="AJ176" i="1"/>
  <c r="AF176" i="1" s="1"/>
  <c r="AJ175" i="1"/>
  <c r="AF175" i="1" s="1"/>
  <c r="AJ174" i="1"/>
  <c r="AF174" i="1" s="1"/>
  <c r="AJ173" i="1"/>
  <c r="AF173" i="1" s="1"/>
  <c r="AJ172" i="1"/>
  <c r="AF172" i="1" s="1"/>
  <c r="AJ171" i="1"/>
  <c r="AF171" i="1" s="1"/>
  <c r="AJ170" i="1"/>
  <c r="AF170" i="1" s="1"/>
  <c r="AJ943" i="1"/>
  <c r="AF943" i="1" s="1"/>
  <c r="AJ169" i="1"/>
  <c r="AF169" i="1" s="1"/>
  <c r="AJ168" i="1"/>
  <c r="AF168" i="1" s="1"/>
  <c r="AJ165" i="1"/>
  <c r="AF165" i="1" s="1"/>
  <c r="AJ167" i="1"/>
  <c r="AF167" i="1" s="1"/>
  <c r="AJ166" i="1"/>
  <c r="AF166" i="1" s="1"/>
  <c r="AJ164" i="1"/>
  <c r="AF164" i="1" s="1"/>
  <c r="AJ163" i="1"/>
  <c r="AF163" i="1" s="1"/>
  <c r="AJ162" i="1"/>
  <c r="AF162" i="1" s="1"/>
  <c r="AJ161" i="1"/>
  <c r="AF161" i="1" s="1"/>
  <c r="AJ678" i="1"/>
  <c r="AF678" i="1" s="1"/>
  <c r="AJ160" i="1"/>
  <c r="AF160" i="1" s="1"/>
  <c r="AJ159" i="1"/>
  <c r="AF159" i="1" s="1"/>
  <c r="AJ158" i="1"/>
  <c r="AF158" i="1" s="1"/>
  <c r="AJ157" i="1"/>
  <c r="AF157" i="1" s="1"/>
  <c r="AJ156" i="1"/>
  <c r="AF156" i="1" s="1"/>
  <c r="AJ154" i="1"/>
  <c r="AF154" i="1" s="1"/>
  <c r="AJ155" i="1"/>
  <c r="AF155" i="1" s="1"/>
  <c r="AJ507" i="1"/>
  <c r="AF507" i="1" s="1"/>
  <c r="AJ153" i="1"/>
  <c r="AF153" i="1" s="1"/>
  <c r="AJ152" i="1"/>
  <c r="AF152" i="1" s="1"/>
  <c r="AJ151" i="1"/>
  <c r="AF151" i="1" s="1"/>
  <c r="AJ506" i="1"/>
  <c r="AF506" i="1" s="1"/>
  <c r="AJ147" i="1"/>
  <c r="AF147" i="1" s="1"/>
  <c r="AJ146" i="1"/>
  <c r="AF146" i="1" s="1"/>
  <c r="AJ150" i="1"/>
  <c r="AF150" i="1" s="1"/>
  <c r="AJ148" i="1"/>
  <c r="AF148" i="1" s="1"/>
  <c r="AJ149" i="1"/>
  <c r="AF149" i="1" s="1"/>
  <c r="AJ145" i="1"/>
  <c r="AF145" i="1" s="1"/>
  <c r="AJ144" i="1"/>
  <c r="AF144" i="1" s="1"/>
  <c r="AJ137" i="1"/>
  <c r="AF137" i="1" s="1"/>
  <c r="AJ139" i="1"/>
  <c r="AF139" i="1" s="1"/>
  <c r="AJ143" i="1"/>
  <c r="AF143" i="1" s="1"/>
  <c r="AJ142" i="1"/>
  <c r="AF142" i="1" s="1"/>
  <c r="AJ141" i="1"/>
  <c r="AF141" i="1" s="1"/>
  <c r="AJ1630" i="1"/>
  <c r="AF1630" i="1" s="1"/>
  <c r="AJ140" i="1"/>
  <c r="AF140" i="1" s="1"/>
  <c r="AJ138" i="1"/>
  <c r="AF138" i="1" s="1"/>
  <c r="AJ136" i="1"/>
  <c r="AF136" i="1" s="1"/>
  <c r="AJ135" i="1"/>
  <c r="AF135" i="1" s="1"/>
  <c r="AJ134" i="1"/>
  <c r="AF134" i="1" s="1"/>
  <c r="AJ133" i="1"/>
  <c r="AF133" i="1" s="1"/>
  <c r="AJ846" i="1"/>
  <c r="AF846" i="1" s="1"/>
  <c r="AJ130" i="1"/>
  <c r="AF130" i="1" s="1"/>
  <c r="AJ131" i="1"/>
  <c r="AF131" i="1" s="1"/>
  <c r="AJ132" i="1"/>
  <c r="AF132" i="1" s="1"/>
  <c r="AJ128" i="1"/>
  <c r="AF128" i="1" s="1"/>
  <c r="AJ129" i="1"/>
  <c r="AF129" i="1" s="1"/>
  <c r="AJ127" i="1"/>
  <c r="AF127" i="1" s="1"/>
  <c r="AJ126" i="1"/>
  <c r="AF126" i="1" s="1"/>
  <c r="AJ1534" i="1"/>
  <c r="AF1534" i="1" s="1"/>
  <c r="AJ1533" i="1"/>
  <c r="AF1533" i="1" s="1"/>
  <c r="AJ125" i="1"/>
  <c r="AF125" i="1" s="1"/>
  <c r="AJ124" i="1"/>
  <c r="AF124" i="1" s="1"/>
  <c r="AJ123" i="1"/>
  <c r="AF123" i="1" s="1"/>
  <c r="AJ122" i="1"/>
  <c r="AF122" i="1" s="1"/>
  <c r="AJ120" i="1"/>
  <c r="AF120" i="1" s="1"/>
  <c r="AJ121" i="1"/>
  <c r="AF121" i="1" s="1"/>
  <c r="AJ119" i="1"/>
  <c r="AF119" i="1" s="1"/>
  <c r="AJ117" i="1"/>
  <c r="AF117" i="1" s="1"/>
  <c r="AJ116" i="1"/>
  <c r="AF116" i="1" s="1"/>
  <c r="AJ115" i="1"/>
  <c r="AF115" i="1" s="1"/>
  <c r="AJ114" i="1"/>
  <c r="AF114" i="1" s="1"/>
  <c r="AJ113" i="1"/>
  <c r="AF113" i="1" s="1"/>
  <c r="AJ112" i="1"/>
  <c r="AF112" i="1" s="1"/>
  <c r="AJ111" i="1"/>
  <c r="AF111" i="1" s="1"/>
  <c r="AJ110" i="1"/>
  <c r="AF110" i="1" s="1"/>
  <c r="AJ109" i="1"/>
  <c r="AF109" i="1" s="1"/>
  <c r="AJ108" i="1"/>
  <c r="AF108" i="1" s="1"/>
  <c r="AJ107" i="1"/>
  <c r="AF107" i="1" s="1"/>
  <c r="AJ106" i="1"/>
  <c r="AF106" i="1" s="1"/>
  <c r="AJ105" i="1"/>
  <c r="AF105" i="1" s="1"/>
  <c r="AJ104" i="1"/>
  <c r="AF104" i="1" s="1"/>
  <c r="AJ103" i="1"/>
  <c r="AF103" i="1" s="1"/>
  <c r="AJ102" i="1"/>
  <c r="AF102" i="1" s="1"/>
  <c r="AJ101" i="1"/>
  <c r="AF101" i="1" s="1"/>
  <c r="AJ100" i="1"/>
  <c r="AF100" i="1" s="1"/>
  <c r="AJ98" i="1"/>
  <c r="AF98" i="1" s="1"/>
  <c r="AJ99" i="1"/>
  <c r="AF99" i="1" s="1"/>
  <c r="AJ97" i="1"/>
  <c r="AF97" i="1" s="1"/>
  <c r="AJ96" i="1"/>
  <c r="AF96" i="1" s="1"/>
  <c r="AJ95" i="1"/>
  <c r="AF95" i="1" s="1"/>
  <c r="AJ94" i="1"/>
  <c r="AF94" i="1" s="1"/>
  <c r="AJ93" i="1"/>
  <c r="AF93" i="1" s="1"/>
  <c r="AJ92" i="1"/>
  <c r="AF92" i="1" s="1"/>
  <c r="AJ91" i="1"/>
  <c r="AF91" i="1" s="1"/>
  <c r="AJ90" i="1"/>
  <c r="AF90" i="1" s="1"/>
  <c r="AJ89" i="1"/>
  <c r="AF89" i="1" s="1"/>
  <c r="AJ88" i="1"/>
  <c r="AF88" i="1" s="1"/>
  <c r="AJ87" i="1"/>
  <c r="AF87" i="1" s="1"/>
  <c r="AJ86" i="1"/>
  <c r="AF86" i="1" s="1"/>
  <c r="AJ85" i="1"/>
  <c r="AF85" i="1" s="1"/>
  <c r="AJ84" i="1"/>
  <c r="AF84" i="1" s="1"/>
  <c r="AJ83" i="1"/>
  <c r="AF83" i="1" s="1"/>
  <c r="AJ82" i="1"/>
  <c r="AF82" i="1" s="1"/>
  <c r="AJ81" i="1"/>
  <c r="AF81" i="1" s="1"/>
  <c r="AJ80" i="1"/>
  <c r="AF80" i="1" s="1"/>
  <c r="AJ79" i="1"/>
  <c r="AF79" i="1" s="1"/>
  <c r="AJ78" i="1"/>
  <c r="AF78" i="1" s="1"/>
  <c r="AJ77" i="1"/>
  <c r="AF77" i="1" s="1"/>
  <c r="AJ76" i="1"/>
  <c r="AF76" i="1" s="1"/>
  <c r="AJ74" i="1"/>
  <c r="AF74" i="1" s="1"/>
  <c r="AJ75" i="1"/>
  <c r="AF75" i="1" s="1"/>
  <c r="AJ73" i="1"/>
  <c r="AF73" i="1" s="1"/>
  <c r="AJ72" i="1"/>
  <c r="AF72" i="1" s="1"/>
  <c r="AJ71" i="1"/>
  <c r="AF71" i="1" s="1"/>
  <c r="AJ70" i="1"/>
  <c r="AF70" i="1" s="1"/>
  <c r="AJ69" i="1"/>
  <c r="AF69" i="1" s="1"/>
  <c r="AJ67" i="1"/>
  <c r="AF67" i="1" s="1"/>
  <c r="AJ68" i="1"/>
  <c r="AF68" i="1" s="1"/>
  <c r="AJ66" i="1"/>
  <c r="AF66" i="1" s="1"/>
  <c r="AJ65" i="1"/>
  <c r="AF65" i="1" s="1"/>
  <c r="AJ63" i="1"/>
  <c r="AF63" i="1" s="1"/>
  <c r="AJ62" i="1"/>
  <c r="AF62" i="1" s="1"/>
  <c r="AJ64" i="1"/>
  <c r="AF64" i="1" s="1"/>
  <c r="AJ677" i="1"/>
  <c r="AF677" i="1" s="1"/>
  <c r="AJ61" i="1"/>
  <c r="AF61" i="1" s="1"/>
  <c r="AJ60" i="1"/>
  <c r="AF60" i="1" s="1"/>
  <c r="AJ59" i="1"/>
  <c r="AF59" i="1" s="1"/>
  <c r="AJ58" i="1"/>
  <c r="AF58" i="1" s="1"/>
  <c r="AJ1451" i="1"/>
  <c r="AF1451" i="1" s="1"/>
  <c r="AJ57" i="1"/>
  <c r="AF57" i="1" s="1"/>
  <c r="AJ56" i="1"/>
  <c r="AF56" i="1" s="1"/>
  <c r="AJ55" i="1"/>
  <c r="AF55" i="1" s="1"/>
  <c r="AJ54" i="1"/>
  <c r="AF54" i="1" s="1"/>
  <c r="AJ53" i="1"/>
  <c r="AF53" i="1" s="1"/>
  <c r="AJ52" i="1"/>
  <c r="AF52" i="1" s="1"/>
  <c r="AJ51" i="1"/>
  <c r="AF51" i="1" s="1"/>
  <c r="AJ50" i="1"/>
  <c r="AF50" i="1" s="1"/>
  <c r="AJ49" i="1"/>
  <c r="AF49" i="1" s="1"/>
  <c r="AJ48" i="1"/>
  <c r="AF48" i="1" s="1"/>
  <c r="AJ47" i="1"/>
  <c r="AF47" i="1" s="1"/>
  <c r="AJ46" i="1"/>
  <c r="AF46" i="1" s="1"/>
  <c r="AJ45" i="1"/>
  <c r="AF45" i="1" s="1"/>
  <c r="AJ44" i="1"/>
  <c r="AF44" i="1" s="1"/>
  <c r="AJ43" i="1"/>
  <c r="AF43" i="1" s="1"/>
  <c r="AJ41" i="1"/>
  <c r="AF41" i="1" s="1"/>
  <c r="AJ42" i="1"/>
  <c r="AF42" i="1" s="1"/>
  <c r="AJ40" i="1"/>
  <c r="AF40" i="1" s="1"/>
  <c r="AJ675" i="1"/>
  <c r="AF675" i="1" s="1"/>
  <c r="AJ39" i="1"/>
  <c r="AF39" i="1" s="1"/>
  <c r="AJ38" i="1"/>
  <c r="AF38" i="1" s="1"/>
  <c r="AJ36" i="1"/>
  <c r="AF36" i="1" s="1"/>
  <c r="AJ37" i="1"/>
  <c r="AF37" i="1" s="1"/>
  <c r="AJ35" i="1"/>
  <c r="AF35" i="1" s="1"/>
  <c r="AJ33" i="1"/>
  <c r="AF33" i="1" s="1"/>
  <c r="AJ34" i="1"/>
  <c r="AF34" i="1" s="1"/>
  <c r="AJ32" i="1"/>
  <c r="AF32" i="1" s="1"/>
  <c r="AJ31" i="1"/>
  <c r="AF31" i="1" s="1"/>
  <c r="AJ30" i="1"/>
  <c r="AF30" i="1" s="1"/>
  <c r="AJ29" i="1"/>
  <c r="AF29" i="1" s="1"/>
  <c r="AJ28" i="1"/>
  <c r="AF28" i="1" s="1"/>
  <c r="AJ27" i="1"/>
  <c r="AF27" i="1" s="1"/>
  <c r="AJ25" i="1"/>
  <c r="AF25" i="1" s="1"/>
  <c r="AJ26" i="1"/>
  <c r="AF26" i="1" s="1"/>
  <c r="AJ23" i="1"/>
  <c r="AF23" i="1" s="1"/>
  <c r="AJ24" i="1"/>
  <c r="AF24" i="1" s="1"/>
  <c r="AJ689" i="1"/>
  <c r="AF689" i="1" s="1"/>
  <c r="AJ22" i="1"/>
  <c r="AF22" i="1" s="1"/>
  <c r="AJ21" i="1"/>
  <c r="AF21" i="1" s="1"/>
  <c r="AJ20" i="1"/>
  <c r="AF20" i="1" s="1"/>
  <c r="AJ19" i="1"/>
  <c r="AF19" i="1" s="1"/>
  <c r="AJ16" i="1"/>
  <c r="AF16" i="1" s="1"/>
  <c r="AJ17" i="1"/>
  <c r="AF17" i="1" s="1"/>
  <c r="AJ18" i="1"/>
  <c r="AF18" i="1" s="1"/>
  <c r="AJ15" i="1"/>
  <c r="AF15" i="1" s="1"/>
  <c r="AJ14" i="1"/>
  <c r="AF14" i="1" s="1"/>
  <c r="AJ12" i="1"/>
  <c r="AF12" i="1" s="1"/>
  <c r="AJ13" i="1"/>
  <c r="AF13" i="1" s="1"/>
  <c r="AJ11" i="1"/>
  <c r="AF11" i="1" s="1"/>
  <c r="AJ1030" i="1"/>
  <c r="AF1030" i="1" s="1"/>
  <c r="AJ230" i="1"/>
  <c r="AF230" i="1" s="1"/>
  <c r="AJ229" i="1"/>
  <c r="AF229" i="1" s="1"/>
  <c r="AJ10" i="1"/>
  <c r="AF10" i="1" s="1"/>
  <c r="AJ1666" i="1"/>
  <c r="AF1666" i="1" s="1"/>
  <c r="AJ1667" i="1"/>
  <c r="AF1667" i="1" s="1"/>
  <c r="AJ1668" i="1"/>
  <c r="AF1668" i="1" s="1"/>
  <c r="AJ1669" i="1"/>
  <c r="AF1669" i="1" s="1"/>
  <c r="AJ1670" i="1"/>
  <c r="AF1670" i="1" s="1"/>
  <c r="AJ1671" i="1"/>
  <c r="AF1671" i="1" s="1"/>
  <c r="AJ1673" i="1"/>
  <c r="AF1673" i="1" s="1"/>
  <c r="AJ1672" i="1"/>
  <c r="AF1672" i="1" s="1"/>
  <c r="AJ1674" i="1"/>
  <c r="AF1674" i="1" s="1"/>
  <c r="AJ1675" i="1"/>
  <c r="AF1675" i="1" s="1"/>
  <c r="AJ1676" i="1"/>
  <c r="AF1676" i="1" s="1"/>
  <c r="AJ1677" i="1"/>
  <c r="AF1677" i="1" s="1"/>
  <c r="AJ1678" i="1"/>
  <c r="AF1678" i="1" s="1"/>
  <c r="AJ1679" i="1"/>
  <c r="AF1679" i="1" s="1"/>
  <c r="AJ1680" i="1"/>
  <c r="AF1680" i="1" s="1"/>
  <c r="AJ1681" i="1"/>
  <c r="AF1681" i="1" s="1"/>
  <c r="AJ1682" i="1"/>
  <c r="AF1682" i="1" s="1"/>
  <c r="AJ1683" i="1"/>
  <c r="AF1683" i="1" s="1"/>
  <c r="AJ1684" i="1"/>
  <c r="AF1684" i="1" s="1"/>
  <c r="AJ1685" i="1"/>
  <c r="AF1685" i="1" s="1"/>
  <c r="AJ1686" i="1"/>
  <c r="AF1686" i="1" s="1"/>
  <c r="AJ1687" i="1"/>
  <c r="AF1687" i="1" s="1"/>
  <c r="AJ1688" i="1"/>
  <c r="AF1688" i="1" s="1"/>
  <c r="AJ1689" i="1"/>
  <c r="AF1689" i="1" s="1"/>
  <c r="AJ1690" i="1"/>
  <c r="AF1690" i="1" s="1"/>
  <c r="AJ1691" i="1"/>
  <c r="AF1691" i="1" s="1"/>
  <c r="AJ1692" i="1"/>
  <c r="AF1692" i="1" s="1"/>
  <c r="AJ1693" i="1"/>
  <c r="AF1693" i="1" s="1"/>
  <c r="AJ1694" i="1"/>
  <c r="AF1694" i="1" s="1"/>
  <c r="AJ1695" i="1"/>
  <c r="AF1695" i="1" s="1"/>
  <c r="AJ1696" i="1"/>
  <c r="AF1696" i="1" s="1"/>
  <c r="AJ1697" i="1"/>
  <c r="AF1697" i="1" s="1"/>
  <c r="AJ1698" i="1"/>
  <c r="AF1698" i="1" s="1"/>
  <c r="AJ1699" i="1"/>
  <c r="AF1699" i="1" s="1"/>
  <c r="AJ1700" i="1"/>
  <c r="AF1700" i="1" s="1"/>
  <c r="AJ1701" i="1"/>
  <c r="AF1701" i="1" s="1"/>
  <c r="AJ1702" i="1"/>
  <c r="AF1702" i="1" s="1"/>
  <c r="AJ1703" i="1"/>
  <c r="AF1703" i="1" s="1"/>
  <c r="AJ1704" i="1"/>
  <c r="AF1704" i="1" s="1"/>
  <c r="AJ1705" i="1"/>
  <c r="AF1705" i="1" s="1"/>
  <c r="AJ1706" i="1"/>
  <c r="AF1706" i="1" s="1"/>
  <c r="AJ1707" i="1"/>
  <c r="AF1707" i="1" s="1"/>
  <c r="AJ1708" i="1"/>
  <c r="AF1708" i="1" s="1"/>
  <c r="AJ1709" i="1"/>
  <c r="AF1709" i="1" s="1"/>
  <c r="AJ1710" i="1"/>
  <c r="AF1710" i="1" s="1"/>
  <c r="AJ1711" i="1"/>
  <c r="AF1711" i="1" s="1"/>
  <c r="AJ1713" i="1"/>
  <c r="AF1713" i="1" s="1"/>
  <c r="AJ1712" i="1"/>
  <c r="AF1712" i="1" s="1"/>
  <c r="AJ1714" i="1"/>
  <c r="AF1714" i="1" s="1"/>
  <c r="AJ1716" i="1"/>
  <c r="AF1716" i="1" s="1"/>
  <c r="AJ1715" i="1"/>
  <c r="AF1715" i="1" s="1"/>
  <c r="AJ1717" i="1"/>
  <c r="AF1717" i="1" s="1"/>
  <c r="AJ1718" i="1"/>
  <c r="AF1718" i="1" s="1"/>
  <c r="AJ1719" i="1"/>
  <c r="AF1719" i="1" s="1"/>
  <c r="AJ1721" i="1"/>
  <c r="AF1721" i="1" s="1"/>
  <c r="AJ1720" i="1"/>
  <c r="AF1720" i="1" s="1"/>
  <c r="AJ1722" i="1"/>
  <c r="AF1722" i="1" s="1"/>
  <c r="AJ1723" i="1"/>
  <c r="AF1723" i="1" s="1"/>
  <c r="AJ1724" i="1"/>
  <c r="AF1724" i="1" s="1"/>
  <c r="AJ1725" i="1"/>
  <c r="AF1725" i="1" s="1"/>
  <c r="AJ1726" i="1"/>
  <c r="AF1726" i="1" s="1"/>
  <c r="AJ1727" i="1"/>
  <c r="AF1727" i="1" s="1"/>
  <c r="AJ1728" i="1"/>
  <c r="AF1728" i="1" s="1"/>
  <c r="AJ1729" i="1"/>
  <c r="AF1729" i="1" s="1"/>
  <c r="AJ1730" i="1"/>
  <c r="AF1730" i="1" s="1"/>
  <c r="AJ1731" i="1"/>
  <c r="AF1731" i="1" s="1"/>
  <c r="AJ1732" i="1"/>
  <c r="AF1732" i="1" s="1"/>
  <c r="AJ1733" i="1"/>
  <c r="AF1733" i="1" s="1"/>
  <c r="AJ1734" i="1"/>
  <c r="AF1734" i="1" s="1"/>
  <c r="AJ1735" i="1"/>
  <c r="AF1735" i="1" s="1"/>
  <c r="AJ1736" i="1"/>
  <c r="AF1736" i="1" s="1"/>
  <c r="AJ1737" i="1"/>
  <c r="AF1737" i="1" s="1"/>
  <c r="AJ1738" i="1"/>
  <c r="AF1738" i="1" s="1"/>
  <c r="AJ1739" i="1"/>
  <c r="AF1739" i="1" s="1"/>
  <c r="AJ1740" i="1"/>
  <c r="AF1740" i="1" s="1"/>
  <c r="AJ1741" i="1"/>
  <c r="AF1741" i="1" s="1"/>
  <c r="AJ1742" i="1"/>
  <c r="AF1742" i="1" s="1"/>
  <c r="AJ1743" i="1"/>
  <c r="AF1743" i="1" s="1"/>
  <c r="AJ1744" i="1"/>
  <c r="AF1744" i="1" s="1"/>
  <c r="AJ1745" i="1"/>
  <c r="AF1745" i="1" s="1"/>
  <c r="AJ1746" i="1"/>
  <c r="AF1746" i="1" s="1"/>
  <c r="AJ1747" i="1"/>
  <c r="AF1747" i="1" s="1"/>
  <c r="AJ1748" i="1"/>
  <c r="AF1748" i="1" s="1"/>
  <c r="AJ1749" i="1"/>
  <c r="AF1749" i="1" s="1"/>
  <c r="AJ1750" i="1"/>
  <c r="AF1750" i="1" s="1"/>
  <c r="AJ1751" i="1"/>
  <c r="AF1751" i="1" s="1"/>
  <c r="AJ1752" i="1"/>
  <c r="AF1752" i="1" s="1"/>
  <c r="AJ1753" i="1"/>
  <c r="AF1753" i="1" s="1"/>
  <c r="AJ1754" i="1"/>
  <c r="AF1754" i="1" s="1"/>
  <c r="AJ1755" i="1"/>
  <c r="AF1755" i="1" s="1"/>
  <c r="AJ1756" i="1"/>
  <c r="AF1756" i="1" s="1"/>
  <c r="AJ1757" i="1"/>
  <c r="AF1757" i="1" s="1"/>
  <c r="AJ1758" i="1"/>
  <c r="AF1758" i="1" s="1"/>
  <c r="AJ1759" i="1"/>
  <c r="AF1759" i="1" s="1"/>
  <c r="AJ1760" i="1"/>
  <c r="AF1760" i="1" s="1"/>
  <c r="AJ1761" i="1"/>
  <c r="AF1761" i="1" s="1"/>
  <c r="AJ1762" i="1"/>
  <c r="AF1762" i="1" s="1"/>
  <c r="AJ1763" i="1"/>
  <c r="AF1763" i="1" s="1"/>
  <c r="AJ1764" i="1"/>
  <c r="AF1764" i="1" s="1"/>
  <c r="AJ1765" i="1"/>
  <c r="AF1765" i="1" s="1"/>
  <c r="AJ1766" i="1"/>
  <c r="AF1766" i="1" s="1"/>
  <c r="AJ1767" i="1"/>
  <c r="AF1767" i="1" s="1"/>
  <c r="AJ1768" i="1"/>
  <c r="AF1768" i="1" s="1"/>
  <c r="AJ1769" i="1"/>
  <c r="AF1769" i="1" s="1"/>
  <c r="AJ1770" i="1"/>
  <c r="AF1770" i="1" s="1"/>
  <c r="AJ1771" i="1"/>
  <c r="AF1771" i="1" s="1"/>
  <c r="AJ1772" i="1"/>
  <c r="AF1772" i="1" s="1"/>
  <c r="AJ1773" i="1"/>
  <c r="AF1773" i="1" s="1"/>
  <c r="AJ1774" i="1"/>
  <c r="AF1774" i="1" s="1"/>
  <c r="AJ1775" i="1"/>
  <c r="AF1775" i="1" s="1"/>
  <c r="AJ1776" i="1"/>
  <c r="AF1776" i="1" s="1"/>
  <c r="AJ1777" i="1"/>
  <c r="AF1777" i="1" s="1"/>
  <c r="AJ1778" i="1"/>
  <c r="AF1778" i="1" s="1"/>
  <c r="AJ1779" i="1"/>
  <c r="AF1779" i="1" s="1"/>
  <c r="AJ1780" i="1"/>
  <c r="AF1780" i="1" s="1"/>
  <c r="AJ1781" i="1"/>
  <c r="AF1781" i="1" s="1"/>
  <c r="AJ1782" i="1"/>
  <c r="AF1782" i="1" s="1"/>
  <c r="AJ1783" i="1"/>
  <c r="AF1783" i="1" s="1"/>
  <c r="AJ1784" i="1"/>
  <c r="AF1784" i="1" s="1"/>
  <c r="AJ1785" i="1"/>
  <c r="AF1785" i="1" s="1"/>
  <c r="AJ1787" i="1"/>
  <c r="AF1787" i="1" s="1"/>
  <c r="AJ1786" i="1"/>
  <c r="AF1786" i="1" s="1"/>
  <c r="AJ1788" i="1"/>
  <c r="AF1788" i="1" s="1"/>
  <c r="AJ1789" i="1"/>
  <c r="AF1789" i="1" s="1"/>
  <c r="AJ1790" i="1"/>
  <c r="AF1790" i="1" s="1"/>
  <c r="AJ1791" i="1"/>
  <c r="AF1791" i="1" s="1"/>
  <c r="AJ1792" i="1"/>
  <c r="AF1792" i="1" s="1"/>
  <c r="AJ1793" i="1"/>
  <c r="AF1793" i="1" s="1"/>
  <c r="AJ1794" i="1"/>
  <c r="AF1794" i="1" s="1"/>
  <c r="AJ1795" i="1"/>
  <c r="AF1795" i="1" s="1"/>
  <c r="AJ1796" i="1"/>
  <c r="AF1796" i="1" s="1"/>
  <c r="AJ1797" i="1"/>
  <c r="AF1797" i="1" s="1"/>
  <c r="AJ1798" i="1"/>
  <c r="AF1798" i="1" s="1"/>
  <c r="AJ1799" i="1"/>
  <c r="AF1799" i="1" s="1"/>
  <c r="AJ1800" i="1"/>
  <c r="AF1800" i="1" s="1"/>
  <c r="AJ1802" i="1"/>
  <c r="AF1802" i="1" s="1"/>
  <c r="AJ1801" i="1"/>
  <c r="AF1801" i="1" s="1"/>
  <c r="AJ1803" i="1"/>
  <c r="AF1803" i="1" s="1"/>
  <c r="AJ1804" i="1"/>
  <c r="AF1804" i="1" s="1"/>
  <c r="AJ1805" i="1"/>
  <c r="AF1805" i="1" s="1"/>
  <c r="AJ1806" i="1"/>
  <c r="AF1806" i="1" s="1"/>
  <c r="AJ1807" i="1"/>
  <c r="AF1807" i="1" s="1"/>
  <c r="AJ1808" i="1"/>
  <c r="AF1808" i="1" s="1"/>
  <c r="AJ1809" i="1"/>
  <c r="AF1809" i="1" s="1"/>
  <c r="AJ1810" i="1"/>
  <c r="AF1810" i="1" s="1"/>
  <c r="AJ1811" i="1"/>
  <c r="AF1811" i="1" s="1"/>
  <c r="AJ1812" i="1"/>
  <c r="AF1812" i="1" s="1"/>
  <c r="AJ1813" i="1"/>
  <c r="AF1813" i="1" s="1"/>
  <c r="AJ1814" i="1"/>
  <c r="AF1814" i="1" s="1"/>
  <c r="AJ1815" i="1"/>
  <c r="AF1815" i="1" s="1"/>
  <c r="AJ1816" i="1"/>
  <c r="AF1816" i="1" s="1"/>
  <c r="AJ1817" i="1"/>
  <c r="AF1817" i="1" s="1"/>
  <c r="AJ1818" i="1"/>
  <c r="AF1818" i="1" s="1"/>
  <c r="AJ1819" i="1"/>
  <c r="AF1819" i="1" s="1"/>
  <c r="AJ1820" i="1"/>
  <c r="AF1820" i="1" s="1"/>
  <c r="AJ1821" i="1"/>
  <c r="AF1821" i="1" s="1"/>
  <c r="AJ1822" i="1"/>
  <c r="AF1822" i="1" s="1"/>
  <c r="AJ1823" i="1"/>
  <c r="AF1823" i="1" s="1"/>
  <c r="AJ1824" i="1"/>
  <c r="AF1824" i="1" s="1"/>
  <c r="AJ1825" i="1"/>
  <c r="AF1825" i="1" s="1"/>
  <c r="AJ1826" i="1"/>
  <c r="AF1826" i="1" s="1"/>
  <c r="AJ1827" i="1"/>
  <c r="AF1827" i="1" s="1"/>
  <c r="AJ1828" i="1"/>
  <c r="AF1828" i="1" s="1"/>
  <c r="AJ1829" i="1"/>
  <c r="AF1829" i="1" s="1"/>
  <c r="AJ1830" i="1"/>
  <c r="AF1830" i="1" s="1"/>
  <c r="AJ1831" i="1"/>
  <c r="AF1831" i="1" s="1"/>
  <c r="AJ1832" i="1"/>
  <c r="AF1832" i="1" s="1"/>
  <c r="AJ1833" i="1"/>
  <c r="AF1833" i="1" s="1"/>
  <c r="AJ1834" i="1"/>
  <c r="AF1834" i="1" s="1"/>
  <c r="AJ1835" i="1"/>
  <c r="AF1835" i="1" s="1"/>
  <c r="AJ1836" i="1"/>
  <c r="AF1836" i="1" s="1"/>
  <c r="AJ1837" i="1"/>
  <c r="AF1837" i="1" s="1"/>
  <c r="AJ1838" i="1"/>
  <c r="AF1838" i="1" s="1"/>
  <c r="AJ1839" i="1"/>
  <c r="AF1839" i="1" s="1"/>
  <c r="AJ1840" i="1"/>
  <c r="AF1840" i="1" s="1"/>
  <c r="AJ1841" i="1"/>
  <c r="AF1841" i="1" s="1"/>
  <c r="AJ1842" i="1"/>
  <c r="AF1842" i="1" s="1"/>
  <c r="AJ1843" i="1"/>
  <c r="AF1843" i="1" s="1"/>
  <c r="AJ1844" i="1"/>
  <c r="AF1844" i="1" s="1"/>
  <c r="AJ1845" i="1"/>
  <c r="AF1845" i="1" s="1"/>
  <c r="AJ1846" i="1"/>
  <c r="AF1846" i="1" s="1"/>
  <c r="AJ1847" i="1"/>
  <c r="AF1847" i="1" s="1"/>
  <c r="AJ1848" i="1"/>
  <c r="AF1848" i="1" s="1"/>
  <c r="AJ1850" i="1"/>
  <c r="AF1850" i="1" s="1"/>
  <c r="AJ1849" i="1"/>
  <c r="AF1849" i="1" s="1"/>
  <c r="AJ1851" i="1"/>
  <c r="AF1851" i="1" s="1"/>
  <c r="AJ1852" i="1"/>
  <c r="AF1852" i="1" s="1"/>
  <c r="AJ1853" i="1"/>
  <c r="AF1853" i="1" s="1"/>
  <c r="AJ1854" i="1"/>
  <c r="AF1854" i="1" s="1"/>
  <c r="AJ1855" i="1"/>
  <c r="AF1855" i="1" s="1"/>
  <c r="AJ1856" i="1"/>
  <c r="AF1856" i="1" s="1"/>
  <c r="AJ1857" i="1"/>
  <c r="AF1857" i="1" s="1"/>
  <c r="AJ1858" i="1"/>
  <c r="AF1858" i="1" s="1"/>
  <c r="AJ1859" i="1"/>
  <c r="AF1859" i="1" s="1"/>
  <c r="AJ1860" i="1"/>
  <c r="AF1860" i="1" s="1"/>
  <c r="AJ1861" i="1"/>
  <c r="AF1861" i="1" s="1"/>
  <c r="AJ1862" i="1"/>
  <c r="AF1862" i="1" s="1"/>
  <c r="AJ1864" i="1"/>
  <c r="AF1864" i="1" s="1"/>
  <c r="AJ1863" i="1"/>
  <c r="AF1863" i="1" s="1"/>
  <c r="AJ1865" i="1"/>
  <c r="AF1865" i="1" s="1"/>
  <c r="AJ1866" i="1"/>
  <c r="AF1866" i="1" s="1"/>
  <c r="AJ1867" i="1"/>
  <c r="AF1867" i="1" s="1"/>
  <c r="AJ1868" i="1"/>
  <c r="AF1868" i="1" s="1"/>
  <c r="AJ1869" i="1"/>
  <c r="AF1869" i="1" s="1"/>
  <c r="AJ1870" i="1"/>
  <c r="AF1870" i="1" s="1"/>
  <c r="AJ1871" i="1"/>
  <c r="AF1871" i="1" s="1"/>
  <c r="AJ1872" i="1"/>
  <c r="AF1872" i="1" s="1"/>
  <c r="AJ1873" i="1"/>
  <c r="AF1873" i="1" s="1"/>
  <c r="AJ1874" i="1"/>
  <c r="AF1874" i="1" s="1"/>
  <c r="AJ1875" i="1"/>
  <c r="AF1875" i="1" s="1"/>
  <c r="AJ1876" i="1"/>
  <c r="AF1876" i="1" s="1"/>
  <c r="AJ1877" i="1"/>
  <c r="AF1877" i="1" s="1"/>
  <c r="AJ9" i="1"/>
  <c r="AF9" i="1" s="1"/>
  <c r="AJ1934" i="1"/>
  <c r="AF1934" i="1" s="1"/>
  <c r="AJ1935" i="1"/>
  <c r="AF1935" i="1" s="1"/>
  <c r="AJ1523" i="1"/>
  <c r="AF1523" i="1" s="1"/>
  <c r="AJ2" i="1" l="1"/>
  <c r="AK2" i="1"/>
  <c r="AK1" i="1"/>
  <c r="AJ1" i="1"/>
</calcChain>
</file>

<file path=xl/sharedStrings.xml><?xml version="1.0" encoding="utf-8"?>
<sst xmlns="http://schemas.openxmlformats.org/spreadsheetml/2006/main" count="84978" uniqueCount="26479">
  <si>
    <t>wiki_id</t>
  </si>
  <si>
    <t>name</t>
  </si>
  <si>
    <t>adduct</t>
  </si>
  <si>
    <t>identity_score</t>
  </si>
  <si>
    <t>fuzzy_score</t>
  </si>
  <si>
    <t>smiles</t>
  </si>
  <si>
    <t>entropy</t>
  </si>
  <si>
    <t>rt_normalized</t>
  </si>
  <si>
    <t>rt</t>
  </si>
  <si>
    <t>precursor_mz</t>
  </si>
  <si>
    <t>spec_uid</t>
  </si>
  <si>
    <t>scan</t>
  </si>
  <si>
    <t>peaks_source</t>
  </si>
  <si>
    <t>raw_splash</t>
  </si>
  <si>
    <t>raw_name</t>
  </si>
  <si>
    <t>raw_adduct</t>
  </si>
  <si>
    <t>raw_smiles</t>
  </si>
  <si>
    <t>raw_intensity</t>
  </si>
  <si>
    <t>reference_library_search-name</t>
  </si>
  <si>
    <t>reference_library_search-adduct</t>
  </si>
  <si>
    <t>reference_library_search-name_2nd</t>
  </si>
  <si>
    <t>reference_library_search-adduct_2nd</t>
  </si>
  <si>
    <t>reference_library_search-identity_score_2nd</t>
  </si>
  <si>
    <t>reference_library_search-name_3rd</t>
  </si>
  <si>
    <t>reference_library_search-adduct_3rd</t>
  </si>
  <si>
    <t>reference_library_search-identity_score_3rd</t>
  </si>
  <si>
    <t>reference_library_search-fuzzy_score</t>
  </si>
  <si>
    <t>reference_library_search-best_delta_predicted_rt_name</t>
  </si>
  <si>
    <t>reference_library_search-best_delta_predicted_rt</t>
  </si>
  <si>
    <t>annotation-name</t>
  </si>
  <si>
    <t>annotation-adduct</t>
  </si>
  <si>
    <t>annotation-smiles</t>
  </si>
  <si>
    <t>is_manual_annotated</t>
  </si>
  <si>
    <t>annotation_library_search-name</t>
  </si>
  <si>
    <t>annotation_library_search-adduct</t>
  </si>
  <si>
    <t>annotation_library_search-smiles</t>
  </si>
  <si>
    <t>annotation_library_search-identity_score</t>
  </si>
  <si>
    <t>annotation_library_search-fuzzy_score</t>
  </si>
  <si>
    <t>key</t>
  </si>
  <si>
    <t>top_delta_predicted_rt</t>
  </si>
  <si>
    <t>anno_delta_rt</t>
  </si>
  <si>
    <t>aPUDE1U/1</t>
  </si>
  <si>
    <t>inferred</t>
  </si>
  <si>
    <t>splash10-014i-0000900000-90221c9fbbc5bc4856cc</t>
  </si>
  <si>
    <t>1_D4-Glycocholic acid iSTD</t>
  </si>
  <si>
    <t>[M-H]-</t>
  </si>
  <si>
    <t>aPUDE1U/2</t>
  </si>
  <si>
    <t>splash10-0a4i-0900000000-5d6233d74f1c1541ca8f</t>
  </si>
  <si>
    <t>1_D5-Histidine iSTD</t>
  </si>
  <si>
    <t>4-Hydroxyvalproic acid</t>
  </si>
  <si>
    <t>8-Hydroxyoctanoic acid</t>
  </si>
  <si>
    <t>5-(3-Phenylpropyl)-1H-1,2,3,4-tetrazole</t>
  </si>
  <si>
    <t>3-hydroxyoctanoic acid</t>
  </si>
  <si>
    <t>CCCCCC(CC(=O)O)O</t>
  </si>
  <si>
    <t>aPUDE1U/3</t>
  </si>
  <si>
    <t>splash10-0a4i-0900000000-99e28c99e9b078e7579d</t>
  </si>
  <si>
    <t>1_D8-Methionine iSTD</t>
  </si>
  <si>
    <t>aPUDE1U/4</t>
  </si>
  <si>
    <t>splash10-000i-0900000000-41cfd52ada5876c57771</t>
  </si>
  <si>
    <t>1_D3-DL-Aspartic acid iSTD</t>
  </si>
  <si>
    <t>2-Phenylpropanedioic acid</t>
  </si>
  <si>
    <t>[M-H-CO2]-</t>
  </si>
  <si>
    <t>2-(1-Hydroxycyclopentyl)-2-phenylacetic acid</t>
  </si>
  <si>
    <t>[M-H-C5H8O]-</t>
  </si>
  <si>
    <t>(2R,3S)-2,3-Bis(4-methylbenzoyloxy)butanedioic acid</t>
  </si>
  <si>
    <t>phenylmalonic acid</t>
  </si>
  <si>
    <t>C1=CC=C(C=C1)C(C(=O)O)C(=O)O</t>
  </si>
  <si>
    <t>aPUDE1U/5</t>
  </si>
  <si>
    <t>splash10-0a4i-0900000000-99d6cd96e66ca6b93aae</t>
  </si>
  <si>
    <t>1_D3-Serine iSTD</t>
  </si>
  <si>
    <t>2-(2-Hydroxyphenyl)acetamide</t>
  </si>
  <si>
    <t>[M-H-CHNO]-</t>
  </si>
  <si>
    <t>2-({[2-(2-Methylphenoxy)ethyl]sulfanyl}methyl)-1H-1,3-benzodiazole</t>
  </si>
  <si>
    <t>[M-H-C10H10N2S]-</t>
  </si>
  <si>
    <t>aPUDE1U/6</t>
  </si>
  <si>
    <t>Val-Tyr-Val</t>
  </si>
  <si>
    <t>CC(C)C(N)C(=O)NC(Cc1ccc(O)cc1)C(=O)NC(C(=O)O)C(C)C</t>
  </si>
  <si>
    <t>splash10-004i-0009000000-54095bb57be75203a8f2</t>
  </si>
  <si>
    <t>1_Val-Tyr-Val iSTD</t>
  </si>
  <si>
    <t>Donepezil</t>
  </si>
  <si>
    <t>aPUDE1U/7</t>
  </si>
  <si>
    <t>splash10-014i-0900000000-96c883dcc8dbaa146490</t>
  </si>
  <si>
    <t>1_D3-Creatinine iSTD</t>
  </si>
  <si>
    <t>1-Hexanoic acid - 40.0 eV</t>
  </si>
  <si>
    <t>M-H</t>
  </si>
  <si>
    <t>aPUDE1U/8</t>
  </si>
  <si>
    <t>original</t>
  </si>
  <si>
    <t>splash10-004i-5900000000-a5f82ad9600221fb0c61</t>
  </si>
  <si>
    <t>1_D4-Thymine iSTD</t>
  </si>
  <si>
    <t>4-Methyl-2-oxovaleric acid</t>
  </si>
  <si>
    <t>Massbank: 4-methyl-2-oxopentanoic acid</t>
  </si>
  <si>
    <t>4-methyl-2-oxopentanoic acid</t>
  </si>
  <si>
    <t>zz_elution wash</t>
  </si>
  <si>
    <t>O=C(O)CCC(=O)CCC(=O)O</t>
  </si>
  <si>
    <t>aPUDE1U/9</t>
  </si>
  <si>
    <t>splash10-000i-0900000000-85e7cc6b26b4d5cbec4e</t>
  </si>
  <si>
    <t>1_D7-Arginine iSTD</t>
  </si>
  <si>
    <t>aPUDE1U/10</t>
  </si>
  <si>
    <t>splash10-0006-9000000000-d8736691c0b20b33728b</t>
  </si>
  <si>
    <t>1_D4-Alanine iSTD</t>
  </si>
  <si>
    <t>aPUDE1U/11</t>
  </si>
  <si>
    <t>splash10-0006-0900000000-32ab6d568fb5e2303927</t>
  </si>
  <si>
    <t>1_D10-Leucine iSTD</t>
  </si>
  <si>
    <t>aPUDE1U/12</t>
  </si>
  <si>
    <t>splash10-001i-0090000000-2b8e455027295574c51c</t>
  </si>
  <si>
    <t>1_D3-N-acetyl-5-methoxytryptamine iSTD</t>
  </si>
  <si>
    <t>N-(3-Isopropoxypropyl)-9H-purin-6-amine</t>
  </si>
  <si>
    <t>aPUDE1U/13</t>
  </si>
  <si>
    <t>splash10-0229-3930000000-ddd65f69bd258f50df35</t>
  </si>
  <si>
    <t>1_D8-Tryptophan iSTD</t>
  </si>
  <si>
    <t>"9,10-dihydrojasmonic acid CollisionEnergy:205060"</t>
  </si>
  <si>
    <t>(9Z)-5,8,11-Trihydroxyoctadec-9-enoic acid</t>
  </si>
  <si>
    <t>[M-H-C6H14O2]-</t>
  </si>
  <si>
    <t>9,12,13,TriHODE</t>
  </si>
  <si>
    <t>[M-H-C6H12O2]-</t>
  </si>
  <si>
    <t>CCC=CCC(C(C=CC(CCCCCCCC(=O)O)O)O)O</t>
  </si>
  <si>
    <t>aPUDE1U/14</t>
  </si>
  <si>
    <t>splash10-0udi-0900000000-08a7a51c312bc09e733e</t>
  </si>
  <si>
    <t>1_D8-Lysine iSTD</t>
  </si>
  <si>
    <t>aPUDE1U/15</t>
  </si>
  <si>
    <t>splash10-0002-0900000000-8b8db3aac8e64d992444</t>
  </si>
  <si>
    <t>1_D5-Phenylacetylglutamine iSTD</t>
  </si>
  <si>
    <t>2-(1-hydroxycyclohexyl)-N-[2-(5-oxo-2,5-dihydro-1,2,4-oxadiazol-3-yl)ethyl]acetamide</t>
  </si>
  <si>
    <t>(+)-Ritodrine</t>
  </si>
  <si>
    <t>aPUDE1U/16</t>
  </si>
  <si>
    <t>splash10-0udi-0900000000-3aa783303f51e688b86b</t>
  </si>
  <si>
    <t>1_D8-Phenylalanine iSTD</t>
  </si>
  <si>
    <t>aPUDE1U/17</t>
  </si>
  <si>
    <t>splash10-001i-0900000000-f7b21c968de3ebbd77a1</t>
  </si>
  <si>
    <t>1_D2-Ornithine iSTD</t>
  </si>
  <si>
    <t>1,2,3-Hexanetriol</t>
  </si>
  <si>
    <t>aPUDE1U/18</t>
  </si>
  <si>
    <t>splash10-0udi-0900000000-8c32d925b4e72c6ddfa3</t>
  </si>
  <si>
    <t>1_D3-Acetaminophen iSTD</t>
  </si>
  <si>
    <t>1,3-Diazaspiro[4.4]nonane-2,4-dione</t>
  </si>
  <si>
    <t>Ethyl 3-methyl-1H-pyrazole-4-carboxylate</t>
  </si>
  <si>
    <t>(6Z)-6-Ethylidene-3-(1H-indol-3-ylmethyl)-1-methyl-2,5-piperazinedione</t>
  </si>
  <si>
    <t>aPUDE1U/19</t>
  </si>
  <si>
    <t>splash10-00b9-9100000000-53403d4fc7d6e49445fa</t>
  </si>
  <si>
    <t>1_D5-Threonine iSTD</t>
  </si>
  <si>
    <t>aPUDE1U/20</t>
  </si>
  <si>
    <t>splash10-00xs-4910000000-18f4e55f384e569457f3</t>
  </si>
  <si>
    <t>1_D4-Cystine iSTD</t>
  </si>
  <si>
    <t>Pidotimod</t>
  </si>
  <si>
    <t>2-(Benzylthio)benzoic acid</t>
  </si>
  <si>
    <t>aPUDE1U/21</t>
  </si>
  <si>
    <t>yy_CUDA* (internal standard)</t>
  </si>
  <si>
    <t>C1CCC(CC1)NC(=O)NCCCCCCCCCCCC(=O)O</t>
  </si>
  <si>
    <t>splash10-03di-0090000000-3f95c7479d6ee1ee5400</t>
  </si>
  <si>
    <t>1_CUDA iSTD</t>
  </si>
  <si>
    <t>CUDA* (internal standard)</t>
  </si>
  <si>
    <t>CUDA</t>
  </si>
  <si>
    <t>Dodecanoic acid, 12-[[(cyclohexylamino)carbonyl]amino]-</t>
  </si>
  <si>
    <t>aPUDE1U/22</t>
  </si>
  <si>
    <t>1_D2-Biotin iSTD</t>
  </si>
  <si>
    <t>splash10-0f6t-1390000000-607828123bfe4cfed9b3</t>
  </si>
  <si>
    <t>N-acetyltryptophan</t>
  </si>
  <si>
    <t>indole_acetyl_alanine</t>
  </si>
  <si>
    <t>aPUDE1U/23</t>
  </si>
  <si>
    <t>splash10-0f89-1900000000-7bf50590ae45e66ab035</t>
  </si>
  <si>
    <t>1_D5-Glutamine iSTD</t>
  </si>
  <si>
    <t>4-Acetyl-3-ethyl-N,5-dimethyl-1H-pyrrole-2-carboxamide</t>
  </si>
  <si>
    <t>[M-H-C2H3NO]-</t>
  </si>
  <si>
    <t>Phenylpropanolamine</t>
  </si>
  <si>
    <t>aPUDE1U/24</t>
  </si>
  <si>
    <t>splash10-00di-0900000000-3d5bde4f1e128255267f</t>
  </si>
  <si>
    <t>1_D8-Valine iSTD</t>
  </si>
  <si>
    <t>aPUDE1U/25</t>
  </si>
  <si>
    <t>splash10-052f-0690000000-3a28b05bc2b2c9f24d0b</t>
  </si>
  <si>
    <t>unknown_329.1032_53.79</t>
  </si>
  <si>
    <t>6-Phenyl-1-(4-pyridinylmethyl)-1H-pyrazolo[3,4-b]pyridine-4-carboxylic acid</t>
  </si>
  <si>
    <t>Phomosine D</t>
  </si>
  <si>
    <t>aPUDE1U/26</t>
  </si>
  <si>
    <t>splash10-001i-0900000000-02d0bda706b34364c4a2</t>
  </si>
  <si>
    <t>unknown_259.1300_115.39</t>
  </si>
  <si>
    <t>Glu-Leu</t>
  </si>
  <si>
    <t>Ile-Glu</t>
  </si>
  <si>
    <t>Leu-Glu</t>
  </si>
  <si>
    <t>CC(C)CC(C(=O)NC(CCC(=O)O)C(=O)[O-])[NH3+]</t>
  </si>
  <si>
    <t>aPUDE1U/27</t>
  </si>
  <si>
    <t>splash10-003s-5410900000-63e4b3cded33ea6f4e6b</t>
  </si>
  <si>
    <t>unknown_483.2423_15.62</t>
  </si>
  <si>
    <t>3-Deoxo-3Beta-Hydroxymexicanolide 16-Enol Ether</t>
  </si>
  <si>
    <t>Gedunol</t>
  </si>
  <si>
    <t>aPUDE1U/28</t>
  </si>
  <si>
    <t>splash10-000b-9020000000-49b942d52178b2f664de</t>
  </si>
  <si>
    <t>unknown_265.0677_106.16</t>
  </si>
  <si>
    <t>Osthenol</t>
  </si>
  <si>
    <t>[M+Cl]-</t>
  </si>
  <si>
    <t>4-(3-Acetyl-2,6-dihydroxyphenyl)-4-(hexopyranosyloxy)-2-methoxybutanoic acid</t>
  </si>
  <si>
    <t>aPUDE1U/29</t>
  </si>
  <si>
    <t>splash10-014i-0900000000-183bc7c718e13b03f379</t>
  </si>
  <si>
    <t>unknown_168.8363_95.29</t>
  </si>
  <si>
    <t>aPUDE1U/30</t>
  </si>
  <si>
    <t>splash10-0g5a-9600000000-ef54d8dc4e562ad2f5b2</t>
  </si>
  <si>
    <t>unknown_152.0354_60.45</t>
  </si>
  <si>
    <t>4-Hydroxy-6-methylnicotinic acid</t>
  </si>
  <si>
    <t>3-AMINO-4-HYDROXYBENZOIC ACID</t>
  </si>
  <si>
    <t>3-amino-5-hydroxybenzoic acid</t>
  </si>
  <si>
    <t>C1=C(C=C(C=C1N)O)C(=O)O</t>
  </si>
  <si>
    <t>aPUDE1U/31</t>
  </si>
  <si>
    <t>splash10-052r-9420000000-a7befee5b944aaee6c87</t>
  </si>
  <si>
    <t>unknown_223.0460_129.88</t>
  </si>
  <si>
    <t>D-Gluconic acid, .delta.-lactone</t>
  </si>
  <si>
    <t>[M+CHO2]-</t>
  </si>
  <si>
    <t>Maleic hydrazide</t>
  </si>
  <si>
    <t>[2M-H]-</t>
  </si>
  <si>
    <t>Amoxicillin</t>
  </si>
  <si>
    <t>yy_gluconolactone_delta RTpred +35s</t>
  </si>
  <si>
    <t>O=C1OC(CO)C(O)C(O)C1O</t>
  </si>
  <si>
    <t>aPUDE1U/32</t>
  </si>
  <si>
    <t>splash10-00di-1002900000-d0049b5f94b384432a4a</t>
  </si>
  <si>
    <t>unknown_421.3325_12.91</t>
  </si>
  <si>
    <t>FAHFA 18:2/8:0</t>
  </si>
  <si>
    <t>FAHFA 26:2</t>
  </si>
  <si>
    <t>aPUDE1U/33</t>
  </si>
  <si>
    <t>splash10-014i-2913000000-215e910ed3fbb28f4062</t>
  </si>
  <si>
    <t>unknown_345.0729_29.93</t>
  </si>
  <si>
    <t>"5-{[(3-chloro-2-methylphenyl)amino]azamethylene}-1-(2-hydroxyethyl)-4-methyl-2 ,6-dioxohydropyridine-3-carbonitrile CollisionEnergy:102040"</t>
  </si>
  <si>
    <t>Hydroxydehydronifedipinecarboxylic acid</t>
  </si>
  <si>
    <t>AKOS032971801</t>
  </si>
  <si>
    <t>axillarin</t>
  </si>
  <si>
    <t>COC1=C(C2=C(C=C1O)OC(=C(C2=O)OC)C3=CC(=C(C=C3)O)O)O</t>
  </si>
  <si>
    <t>aPUDE1U/34</t>
  </si>
  <si>
    <t>splash10-03di-3967000000-f18ff8eaf87964daf5d2</t>
  </si>
  <si>
    <t>unknown_605.1570_151.73</t>
  </si>
  <si>
    <t>3-(1,3-benzodioxol-5-yl)-7-[(2S,3R,4S,5S,6R)-6-[[(2S,3R,4R)-3,4-dihydroxy-4-(hydroxymethyl)oxolan-2-yl]oxymethyl]-3,4,5-trihydroxyoxan-2-yl]oxy-6-methoxychromen-4-one</t>
  </si>
  <si>
    <t>3-(1,3-Benzodioxol-5-yl)-6-methoxy-4-oxo-4H-chromen-7-yl 6-O-((2S,3R,4R)-3,4-dihydroxy-4-(hydroxymethyl)tetrahydrofuran-2-yl)-.beta.-D-glucopyranoside</t>
  </si>
  <si>
    <t>aPUDE1U/35</t>
  </si>
  <si>
    <t>splash10-03di-1900000000-44e5f2c1f23a565e252e</t>
  </si>
  <si>
    <t>unknown_159.9193_25.89</t>
  </si>
  <si>
    <t>aPUDE1U/36</t>
  </si>
  <si>
    <t>splash10-004r-9600000000-2c8dba7f9e31c244e68b</t>
  </si>
  <si>
    <t>unknown_135.0186_112.89</t>
  </si>
  <si>
    <t>2',4,4'-Trihydroxychalcone</t>
  </si>
  <si>
    <t>[M-H-C8H8O]-</t>
  </si>
  <si>
    <t>4-Cyano-1H-pyrrole-2-carboxylic acid</t>
  </si>
  <si>
    <t>2-oxooxazolo[4,5-b]pyridine</t>
  </si>
  <si>
    <t>C1=CC2=C(NC(=O)O2)N=C1</t>
  </si>
  <si>
    <t>aPUDE1U/37</t>
  </si>
  <si>
    <t>splash10-01t9-9800000000-99e869cc2f4422e1d3b3</t>
  </si>
  <si>
    <t>unknown_185.0223_117.32</t>
  </si>
  <si>
    <t>2-[(4-Chlorophenyl)sulfanyl]butanoic acid</t>
  </si>
  <si>
    <t>N-(3,5-Dihydroxy-1,2,4-triazin-6-yl)glycine</t>
  </si>
  <si>
    <t>aPUDE1U/38</t>
  </si>
  <si>
    <t>splash10-0002-3910000000-aca31d308d7bc0483cf7</t>
  </si>
  <si>
    <t>unknown_267.9411_74.03</t>
  </si>
  <si>
    <t>1-Chloro-4-nitrobenzene (Oxidation, Oxidation, Sulfation)</t>
  </si>
  <si>
    <t>aPUDE1U/39</t>
  </si>
  <si>
    <t>splash10-00mk-5900000000-ea98a714b5db5d29298e</t>
  </si>
  <si>
    <t>unknown_331.9478_121.27</t>
  </si>
  <si>
    <t>3-Hydroxy-4-nitroso-2,7-naphthalenedisulfonic acid</t>
  </si>
  <si>
    <t>Dazomet (Oxidative Deamination to Alcohol, Oxidative Deamination to Ketone, Thiourea to Urea, Sulfation, Taurine Conjugation)</t>
  </si>
  <si>
    <t>3-Nitronaphthalene-1,5-disulfonic acid</t>
  </si>
  <si>
    <t>aPUDE1U/40</t>
  </si>
  <si>
    <t>splash10-0005-9400000000-6a8078f77be787b9df47</t>
  </si>
  <si>
    <t>unknown_168.0051_50.68</t>
  </si>
  <si>
    <t>Butamifos</t>
  </si>
  <si>
    <t>[M-H-C6H14NO2P]-</t>
  </si>
  <si>
    <t>CYSTEIC ACID</t>
  </si>
  <si>
    <t>4-Pyridylmercaptoacetic acid</t>
  </si>
  <si>
    <t>cysteic acid</t>
  </si>
  <si>
    <t>NC(CS(=O)(=O)O)C(=O)O</t>
  </si>
  <si>
    <t>aPUDE1U/41</t>
  </si>
  <si>
    <t>splash10-000i-9600000000-84b10d60a6fce86e01bf</t>
  </si>
  <si>
    <t>unknown_310.9467_22.89</t>
  </si>
  <si>
    <t>aPUDE1U/42</t>
  </si>
  <si>
    <t>splash10-01p6-5940000000-d43bd1552b9556a83b09</t>
  </si>
  <si>
    <t>unknown_329.0204_135.85</t>
  </si>
  <si>
    <t>3',5'-Cyclic Inosine monophosphate</t>
  </si>
  <si>
    <t>1,2,3,4,5,6-Cyclohexanehexacarboxylic acid</t>
  </si>
  <si>
    <t>aPUDE1U/43</t>
  </si>
  <si>
    <t>splash10-0670-1900100000-9fb4d6a283672fe2e1c4</t>
  </si>
  <si>
    <t>unknown_429.0968_13.59</t>
  </si>
  <si>
    <t>aPUDE1U/44</t>
  </si>
  <si>
    <t>splash10-000t-2950000000-8fa09de4b2c65c366bf3</t>
  </si>
  <si>
    <t>unknown_365.1354_122.61</t>
  </si>
  <si>
    <t>MLS000762431</t>
  </si>
  <si>
    <t>Propan-2-yl 6-O-(4-carboxy-3-hydroxy-3-methylbutanoyl)-.beta.-D-glucopyranoside</t>
  </si>
  <si>
    <t>aPUDE1U/45</t>
  </si>
  <si>
    <t>splash10-0ue9-2900000000-0b9fb74ab9ddce498783</t>
  </si>
  <si>
    <t>unknown_150.1100_126.08</t>
  </si>
  <si>
    <t>aPUDE1U/46</t>
  </si>
  <si>
    <t>splash10-014j-5900000000-681997eee681a24c3ea3</t>
  </si>
  <si>
    <t>unknown_184.9295_218.95</t>
  </si>
  <si>
    <t>aPUDE1U/47</t>
  </si>
  <si>
    <t>splash10-01ot-7900000000-a3863d1acd184b6ba951</t>
  </si>
  <si>
    <t>unknown_229.9372_129.01</t>
  </si>
  <si>
    <t>6,8-Dichloro-2H-3,1-benzoxazine-2,4(1H)-dione</t>
  </si>
  <si>
    <t>aPUDE1U/48</t>
  </si>
  <si>
    <t>splash10-002b-9000000000-a740e06da4a0ade01ea2</t>
  </si>
  <si>
    <t>unknown_356.9994_142.32</t>
  </si>
  <si>
    <t>aPUDE1U/49</t>
  </si>
  <si>
    <t>splash10-0076-3900000000-a15c95d5ce9317b7b83d</t>
  </si>
  <si>
    <t>unknown_260.9120_74.16</t>
  </si>
  <si>
    <t>2,6-Dichloro-4-(trifluoromethylsulfanyl)phenol</t>
  </si>
  <si>
    <t>aPUDE1U/50</t>
  </si>
  <si>
    <t>splash10-001i-9340000000-a303e503424595f60283</t>
  </si>
  <si>
    <t>unknown_222.0078_126.44</t>
  </si>
  <si>
    <t>4-Ethoxy-1-naphthalenesulfonic acid</t>
  </si>
  <si>
    <t>[M-H-C2H5]-</t>
  </si>
  <si>
    <t>4-Allyl-5-(2-thienyl)-2,4-dihydro-3H-1,2,4-triazole-3-thione</t>
  </si>
  <si>
    <t>aPUDE1U/51</t>
  </si>
  <si>
    <t>splash10-004i-9001000000-21e2fdd9db5d9ea38898</t>
  </si>
  <si>
    <t>unknown_476.0933_143.56</t>
  </si>
  <si>
    <t>8-(methylthio)octyl-glucosinolate</t>
  </si>
  <si>
    <t>aPUDE1U/52</t>
  </si>
  <si>
    <t>splash10-0002-9300000000-b055b96fc061f408b74e</t>
  </si>
  <si>
    <t>unknown_270.9795_31.08</t>
  </si>
  <si>
    <t>{[(4-Bromoanilino)carbonyl]amino}acetic acid</t>
  </si>
  <si>
    <t>Methyl 3-(2,4-dichlorophenyl)-1H-pyrazole-5-carboxylate</t>
  </si>
  <si>
    <t>[M-H+2i]-</t>
  </si>
  <si>
    <t>aPUDE1U/53</t>
  </si>
  <si>
    <t>splash10-001i-0900000000-50e1e1c7ba7c178b3342</t>
  </si>
  <si>
    <t>unknown_235.8587_17.63</t>
  </si>
  <si>
    <t>aPUDE1U/54</t>
  </si>
  <si>
    <t>splash10-014i-3900000000-68e8a7784bb753b0f3dd</t>
  </si>
  <si>
    <t>unknown_115.0399_15.32</t>
  </si>
  <si>
    <t>2-Oxopentanoic acid CollisionEnergy:205060</t>
  </si>
  <si>
    <t>Massbank:PS109807 maleate|Toxilic acid|Malenic acid|(Z)-1,2-Ethenedicarboxylic Acid|Maleic acid|cis-butenedioic acid|2-Butenedioic acid|Maleinic acid</t>
  </si>
  <si>
    <t>M+H</t>
  </si>
  <si>
    <t>Maleic acid</t>
  </si>
  <si>
    <t>alpha-ketoisovaleric acid</t>
  </si>
  <si>
    <t>CC(C)C(=O)C(=O)O</t>
  </si>
  <si>
    <t>aPUDE1U/55</t>
  </si>
  <si>
    <t>splash10-0006-9000000000-cf3268f62c9236c1012c</t>
  </si>
  <si>
    <t>unknown_91.0597_117.51</t>
  </si>
  <si>
    <t>aPUDE1U/56</t>
  </si>
  <si>
    <t>splash10-0002-9100000000-4eecd180c0e3b8151b67</t>
  </si>
  <si>
    <t>unknown_243.9684_75.77</t>
  </si>
  <si>
    <t>aPUDE1U/57</t>
  </si>
  <si>
    <t>splash10-0006-0020901000-b652eed16aa671718607</t>
  </si>
  <si>
    <t>unknown_603.3774_11.62</t>
  </si>
  <si>
    <t>SM 19:3;2O/5:0</t>
  </si>
  <si>
    <t>[M+HCOO]-</t>
  </si>
  <si>
    <t>SM 19:3;2O/4:0</t>
  </si>
  <si>
    <t>[M+HAc-H]-</t>
  </si>
  <si>
    <t>aPUDE1U/58</t>
  </si>
  <si>
    <t>splash10-0002-9140000000-a83c379f834ad3ed474d</t>
  </si>
  <si>
    <t>unknown_296.6168_104.63</t>
  </si>
  <si>
    <t>aPUDE1U/59</t>
  </si>
  <si>
    <t>splash10-02t9-9400000000-a4755e67883f5f1f8745</t>
  </si>
  <si>
    <t>unknown_112.9861_99.08</t>
  </si>
  <si>
    <t>Trifluoroacetic acid</t>
  </si>
  <si>
    <t>4-Methoxy-2,4-dioxobutanoic acid</t>
  </si>
  <si>
    <t>zz_no peak</t>
  </si>
  <si>
    <t>O=C(O)C(F)(F)F</t>
  </si>
  <si>
    <t>aPUDE1U/60</t>
  </si>
  <si>
    <t>splash10-00xr-4910000000-81684210e4c84165fad9</t>
  </si>
  <si>
    <t>unknown_264.1085_127.36</t>
  </si>
  <si>
    <t>N-(Phenylacetyl)-L-phenylalanine</t>
  </si>
  <si>
    <t>[M-H-H2O]-</t>
  </si>
  <si>
    <t>1-(tert-Butoxycarbonyl)-4,4-difluoro-2-piperidinecarboxylic acid</t>
  </si>
  <si>
    <t>aPUDE1U/61</t>
  </si>
  <si>
    <t>splash10-03di-0900000000-a5eb21c3252831351299</t>
  </si>
  <si>
    <t>unknown_189.9898_12.52</t>
  </si>
  <si>
    <t>aPUDE1U/62</t>
  </si>
  <si>
    <t>splash10-03k9-2690000000-a6d7c9082ddcd7818689</t>
  </si>
  <si>
    <t>unknown_295.0943_100.29</t>
  </si>
  <si>
    <t>Cyclo(-L-Ser-L-Tyr)</t>
  </si>
  <si>
    <t>N-Formyl antimycic acid methyl ester</t>
  </si>
  <si>
    <t>Asp-Tyr</t>
  </si>
  <si>
    <t>C1=CC(=CC=C1CC(C(=O)O)NC(=O)C(CC(=O)O)N)O</t>
  </si>
  <si>
    <t>aPUDE1U/63</t>
  </si>
  <si>
    <t>splash10-014i-0490100000-548e1d80518dad2da20b</t>
  </si>
  <si>
    <t>unknown_407.6697_15.95</t>
  </si>
  <si>
    <t>aPUDE1U/64</t>
  </si>
  <si>
    <t>splash10-0076-3900000000-2fee7a0fef2a3483b459</t>
  </si>
  <si>
    <t>unknown_260.9120_205.02</t>
  </si>
  <si>
    <t>aPUDE1U/65</t>
  </si>
  <si>
    <t>splash10-02t9-9700000000-5816c32885126934f5be</t>
  </si>
  <si>
    <t>unknown_293.0495_106.12</t>
  </si>
  <si>
    <t>5-Bromo-3-{[(2R)-1-methylpyrrolidin-2-yl]methyl}-1H-indole</t>
  </si>
  <si>
    <t>1,5-Anhydro-1-(5,7-dihydroxy-2-(4-hydroxyphenyl)-4-oxo-4H-chromen-8-yl)-2-O-hexopyranosylhexitol</t>
  </si>
  <si>
    <t>[M-H-C10H20O10]-</t>
  </si>
  <si>
    <t>aPUDE1U/66</t>
  </si>
  <si>
    <t>splash10-03k9-7000900000-a502a0f92f2008c5081a</t>
  </si>
  <si>
    <t>unknown_462.2863_86.17</t>
  </si>
  <si>
    <t>aPUDE1U/67</t>
  </si>
  <si>
    <t>splash10-00kb-0900000000-191a4945b0c2dcc3b632</t>
  </si>
  <si>
    <t>unknown_173.9263_156.77</t>
  </si>
  <si>
    <t>aPUDE1U/68</t>
  </si>
  <si>
    <t>splash10-0gvo-4950000000-9400dab1722f2c26ed45</t>
  </si>
  <si>
    <t>unknown_241.0835_24.29</t>
  </si>
  <si>
    <t>Thymidine</t>
  </si>
  <si>
    <t>thymidine CollisionEnergy:102040</t>
  </si>
  <si>
    <t>Pinostilbene</t>
  </si>
  <si>
    <t>aPUDE1U/69</t>
  </si>
  <si>
    <t>splash10-014i-1900000000-f134b09770b67031f099</t>
  </si>
  <si>
    <t>unknown_161.9353_30.41</t>
  </si>
  <si>
    <t>aPUDE1U/70</t>
  </si>
  <si>
    <t>splash10-03dj-9800000000-3bdc2e2c6a52ed4d674d</t>
  </si>
  <si>
    <t>unknown_226.9963_76.99</t>
  </si>
  <si>
    <t>NEG_Captan LDVVMCZRFWMZSG_HI3_Met0056</t>
  </si>
  <si>
    <t>3,3,4,4,5,5,5-Heptafluoropentanoic acid</t>
  </si>
  <si>
    <t>Riamilovir</t>
  </si>
  <si>
    <t>aPUDE1U/71</t>
  </si>
  <si>
    <t>splash10-0002-9000000000-9ccadf2dfb78953ee2a8</t>
  </si>
  <si>
    <t>unknown_888.6257_17.05</t>
  </si>
  <si>
    <t>SHexCer 42:2;2O</t>
  </si>
  <si>
    <t>SHexCer d42:2</t>
  </si>
  <si>
    <t>CCCCCCCCCCCC=CCC=CCCCCCCCCCCCC(=O)NC(COC1OC(CO)C(O)C(OS(=O)(=O)O)C1O)C(O)CCCCCCCCCCC</t>
  </si>
  <si>
    <t>aPUDE1U/72</t>
  </si>
  <si>
    <t>splash10-000i-1900000000-ceac777ef9ca37f9090b</t>
  </si>
  <si>
    <t>unknown_136.8917_31.57</t>
  </si>
  <si>
    <t>aPUDE1U/73</t>
  </si>
  <si>
    <t>splash10-0udi-1290000000-ef29ef89a20e3a44d214</t>
  </si>
  <si>
    <t>unknown_381.1879_111.60</t>
  </si>
  <si>
    <t>MAB-CHMINACA metabolite M6</t>
  </si>
  <si>
    <t>AO_341B;_LL-A-0341-B_23971_dereplictor_pv_7.55961e-12</t>
  </si>
  <si>
    <t>M+3H</t>
  </si>
  <si>
    <t>aPUDE1U/74</t>
  </si>
  <si>
    <t>splash10-03di-1900000000-3c822fc8ee887007d9e1</t>
  </si>
  <si>
    <t>unknown_245.8459_18.53</t>
  </si>
  <si>
    <t>aPUDE1U/75</t>
  </si>
  <si>
    <t>splash10-000i-1930000000-6f7eb7c6d61b4265c4a7</t>
  </si>
  <si>
    <t>unknown_573.1098_87.78</t>
  </si>
  <si>
    <t>Spiro[benzofuran-3(2H),9'(8'H)-[2H]furo[2,3-h][1]benzopyran]-8'-one, 2,2'-bis(3,4-dihydroxyphenyl)-3',4'-dihydro-3',4,5',6-tetrahydroxy-</t>
  </si>
  <si>
    <t>aPUDE1U/76</t>
  </si>
  <si>
    <t>splash10-014i-0390100000-116e59ae01d92994b597</t>
  </si>
  <si>
    <t>unknown_405.6716_15.65</t>
  </si>
  <si>
    <t>aPUDE1U/77</t>
  </si>
  <si>
    <t>splash10-0002-9310000000-5910b9e35dbd8974adce</t>
  </si>
  <si>
    <t>unknown_300.0306_30.39</t>
  </si>
  <si>
    <t>N-acetyl-D-galactosamine 4-sulfate</t>
  </si>
  <si>
    <t>CC(=O)NC(C=O)C(C(C(CO)O)OS(=O)(=O)O)O</t>
  </si>
  <si>
    <t>aPUDE1U/78</t>
  </si>
  <si>
    <t>splash10-001i-0900000000-4a46ef8e073f85f49ae8</t>
  </si>
  <si>
    <t>unknown_219.8639_15.39</t>
  </si>
  <si>
    <t>aPUDE1U/79</t>
  </si>
  <si>
    <t>splash10-00xr-1903000000-88b02423d0b66955c6ff</t>
  </si>
  <si>
    <t>unknown_317.1508_27.00</t>
  </si>
  <si>
    <t>21-Carboxylic acid triamcinolone acetonide</t>
  </si>
  <si>
    <t>[M-H-C2H7FO5]-</t>
  </si>
  <si>
    <t>Z1624184491</t>
  </si>
  <si>
    <t>4-Acetoxy MALT</t>
  </si>
  <si>
    <t>aPUDE1U/80</t>
  </si>
  <si>
    <t>splash10-00di-2900000000-45f8d2b882d0dee97ecb</t>
  </si>
  <si>
    <t>unknown_254.0340_139.39</t>
  </si>
  <si>
    <t>Methimazole (Hydration, Oxidation, Taurine Conjugation)</t>
  </si>
  <si>
    <t>Fluazifop</t>
  </si>
  <si>
    <t>[M-H-C3H4O2]-</t>
  </si>
  <si>
    <t>2-(4-Chlorophenyl)-1H-indole-3-carbaldehyde</t>
  </si>
  <si>
    <t>aPUDE1U/81</t>
  </si>
  <si>
    <t>splash10-03di-0900000000-79f4bc6bf7341c020a0b</t>
  </si>
  <si>
    <t>unknown_536.8839_111.67</t>
  </si>
  <si>
    <t>aPUDE1U/82</t>
  </si>
  <si>
    <t>splash10-0002-9000000000-a6cf5b562979f611d09b</t>
  </si>
  <si>
    <t>unknown_99.0089_50.18</t>
  </si>
  <si>
    <t>aPUDE1U/83</t>
  </si>
  <si>
    <t>splash10-03dj-0590000000-1d9a4869fe518d7a9600</t>
  </si>
  <si>
    <t>unknown_286.9739_129.18</t>
  </si>
  <si>
    <t>Ethyl 6,7-dichloro-3-oxo-3,4-dihydroquinoxaline-2-carboxylate</t>
  </si>
  <si>
    <t>5-[(2,3-Dichlorophenoxy)methyl]furan-2-carboxylic acid</t>
  </si>
  <si>
    <t>aPUDE1U/84</t>
  </si>
  <si>
    <t>splash10-01b9-9610000000-dd59eae3810616808340</t>
  </si>
  <si>
    <t>unknown_265.0564_122.17</t>
  </si>
  <si>
    <t>Pentanedioic acid, 2-[1,3-dihydro-4,6-dihydroxy-1-oxo-5-[(3,7,11-trimethyl-2,6,10-dodecatrien-1-yl)oxy]-2H-isoindol-2-yl]-</t>
  </si>
  <si>
    <t>4'-hydroxywarfarin</t>
  </si>
  <si>
    <t>[M-H-C3H6O]-</t>
  </si>
  <si>
    <t>CC(=O)CC(C1=CC=C(C=C1)O)C2=C(C3=CC=CC=C3OC2=O)O</t>
  </si>
  <si>
    <t>aPUDE1U/85</t>
  </si>
  <si>
    <t>splash10-00or-9500000000-87edf2b30b63bd29bc75</t>
  </si>
  <si>
    <t>unknown_164.8361_119.61</t>
  </si>
  <si>
    <t>aPUDE1U/86</t>
  </si>
  <si>
    <t>splash10-00lr-2900000000-add6222c7a7042615800</t>
  </si>
  <si>
    <t>unknown_476.1811_127.56</t>
  </si>
  <si>
    <t>MRS-1191 (Chimeric precursor selection)</t>
  </si>
  <si>
    <t>MRS-1191</t>
  </si>
  <si>
    <t>aPUDE1U/87</t>
  </si>
  <si>
    <t>splash10-0089-4900070000-a605a9e05d9c0b9cd8bd</t>
  </si>
  <si>
    <t>unknown_530.2794_93.76</t>
  </si>
  <si>
    <t>aPUDE1U/88</t>
  </si>
  <si>
    <t>splash10-001i-9020000000-ec6392781a210c024fec</t>
  </si>
  <si>
    <t>unknown_209.0124_86.90</t>
  </si>
  <si>
    <t>NEG_Isoprothiolane UFHLMYOGRXOCSL_HI3_Met0078</t>
  </si>
  <si>
    <t>6-Nitro-2H-1,4-benzothiazin-3(4H)-one</t>
  </si>
  <si>
    <t>aPUDE1U/89</t>
  </si>
  <si>
    <t>splash10-004i-9200000000-69ee1852e6b5032cd0d4</t>
  </si>
  <si>
    <t>unknown_196.8010_53.54</t>
  </si>
  <si>
    <t>aPUDE1U/90</t>
  </si>
  <si>
    <t>splash10-004i-3900000000-6ccc4bcbf4d56f8a7f39</t>
  </si>
  <si>
    <t>unknown_124.9840_23.70</t>
  </si>
  <si>
    <t>MFCD00067412 - 30.0 eV</t>
  </si>
  <si>
    <t>Unknown</t>
  </si>
  <si>
    <t>Ethyl sulfate</t>
  </si>
  <si>
    <t>ethyl sulfate</t>
  </si>
  <si>
    <t>CCOS(=O)(=O)O</t>
  </si>
  <si>
    <t>aPUDE1U/91</t>
  </si>
  <si>
    <t>splash10-00bc-2921000000-ece40f88460cc64a2ed6</t>
  </si>
  <si>
    <t>unknown_482.1021_154.27</t>
  </si>
  <si>
    <t>Baloxavir</t>
  </si>
  <si>
    <t>Ravuconazole</t>
  </si>
  <si>
    <t>aPUDE1U/92</t>
  </si>
  <si>
    <t>splash10-0a4j-9800000000-103406d10dccb697429d</t>
  </si>
  <si>
    <t>unknown_157.9010_19.85</t>
  </si>
  <si>
    <t>aPUDE1U/93</t>
  </si>
  <si>
    <t>splash10-000i-9000000000-59309a9d6757d98cf198</t>
  </si>
  <si>
    <t>unknown_87.0454_29.81</t>
  </si>
  <si>
    <t>HMDB:HMDB00039-68 Butyric acid</t>
  </si>
  <si>
    <t>aPUDE1U/94</t>
  </si>
  <si>
    <t>splash10-0002-0910000000-b01d5e70e01cfce4e5a8</t>
  </si>
  <si>
    <t>unknown_559.2600_88.87</t>
  </si>
  <si>
    <t>Villosine</t>
  </si>
  <si>
    <t>Saponarioside G</t>
  </si>
  <si>
    <t>aPUDE1U/95</t>
  </si>
  <si>
    <t>splash10-01r6-9800000000-652171a14b03939bd9cc</t>
  </si>
  <si>
    <t>unknown_278.0678_25.67</t>
  </si>
  <si>
    <t>5-Amino-2-(4-aminoanilino)benzenesulfonic acid</t>
  </si>
  <si>
    <t>N-(4-Ethylphenyl)-4-fluorobenzenesulfonamide</t>
  </si>
  <si>
    <t>aPUDE1U/96</t>
  </si>
  <si>
    <t>splash10-00di-0900000000-a393c38136c114565ea9</t>
  </si>
  <si>
    <t>unknown_122.8946_23.95</t>
  </si>
  <si>
    <t>aPUDE1U/97</t>
  </si>
  <si>
    <t>splash10-01t9-9560000000-d7868e2c38b70dc453f8</t>
  </si>
  <si>
    <t>unknown_451.0870_134.73</t>
  </si>
  <si>
    <t>aPUDE1U/98</t>
  </si>
  <si>
    <t>splash10-00ku-7960000000-f310db0c50f9366d6ac6</t>
  </si>
  <si>
    <t>unknown_292.1152_144.99</t>
  </si>
  <si>
    <t>3-(Carboxymethyl)-1-.beta.-D-glucopyranosyl-1H-indole</t>
  </si>
  <si>
    <t>aPUDE1U/99</t>
  </si>
  <si>
    <t>splash10-014i-1910100000-42afa92eeecb5607b1d9</t>
  </si>
  <si>
    <t>unknown_403.2023_99.55</t>
  </si>
  <si>
    <t>Hydrocortisone acetate</t>
  </si>
  <si>
    <t>N-Acetyl-S-((7a,14-dihydroxy-3,7,9,13a-tetramethyl-12,13-dioxo-1,3,4,4a,6a,7,7a,8,9,13,13a,13b-dodecahydro-12H-7,10,12a-(epoxymethanetriyl)phenanthro[3,2-c]oxepin-10(2H)-yl)methyl)cysteine</t>
  </si>
  <si>
    <t>[M-H-C6H7NO5]-</t>
  </si>
  <si>
    <t>aPUDE1U/100</t>
  </si>
  <si>
    <t>splash10-0zfr-0089000000-a9185fed7dc39ff950a0</t>
  </si>
  <si>
    <t>unknown_824.5441_42.98</t>
  </si>
  <si>
    <t>PC 16:0_20:5</t>
  </si>
  <si>
    <t>PC 36:5</t>
  </si>
  <si>
    <t>[M+FA-H]-</t>
  </si>
  <si>
    <t>OxPC 36:5e+1O(1Cyc)</t>
  </si>
  <si>
    <t>CCCCCCCCCCCCCCCC(=O)OCC(COP(=O)([O-])OCC[N+](C)(C)C)OC(=O)CCCC=CCC=CCC=CCC=CCC=CCC</t>
  </si>
  <si>
    <t>aPUDE1U/101</t>
  </si>
  <si>
    <t>splash10-000t-9202600000-f49b4d25d50f008228c4</t>
  </si>
  <si>
    <t>unknown_481.2991_15.97</t>
  </si>
  <si>
    <t>aPUDE1U/102</t>
  </si>
  <si>
    <t>splash10-004i-9100000000-c267b11b5e469bd9a888</t>
  </si>
  <si>
    <t>unknown_347.0598_133.80</t>
  </si>
  <si>
    <t>Puerol B</t>
  </si>
  <si>
    <t>Dimethyl 2,2'-(sulfanediylbis(9,10a-dihydroxy-1-methyl-5,10-dioxo-1,3,4,5,10,10a-hexahydro-4aH-benzo[g]isochromene-4a,3-diyl))diacetate</t>
  </si>
  <si>
    <t>aPUDE1U/103</t>
  </si>
  <si>
    <t>splash10-004j-5900000000-b25759feef6f8999ec6c</t>
  </si>
  <si>
    <t>unknown_179.8828_13.78</t>
  </si>
  <si>
    <t>aPUDE1U/104</t>
  </si>
  <si>
    <t>splash10-0zfu-2900000000-f9eba05441fc7811fefd</t>
  </si>
  <si>
    <t>unknown_209.0666_78.44</t>
  </si>
  <si>
    <t>D-Glucoheptose</t>
  </si>
  <si>
    <t>D-SEDOHEPTULOSE</t>
  </si>
  <si>
    <t>1,3,7-Trimethyluric acid</t>
  </si>
  <si>
    <t>manno-heptulose</t>
  </si>
  <si>
    <t>C(C1C(C(C(C(O1)(CO)O)O)O)O)O</t>
  </si>
  <si>
    <t>aPUDE1U/105</t>
  </si>
  <si>
    <t>splash10-00di-1900000000-d9134c7e65cdc6df53bd</t>
  </si>
  <si>
    <t>unknown_499.0517_111.88</t>
  </si>
  <si>
    <t>4,4'-Sulfonylbisphenol</t>
  </si>
  <si>
    <t>[4-Chloro-5-cyclopropyl-3-(difluoromethyl)-1H-pyrazol-1-yl]acetic acid</t>
  </si>
  <si>
    <t>aPUDE1U/106</t>
  </si>
  <si>
    <t>splash10-0006-3900000000-3ad540f0905ee388927b</t>
  </si>
  <si>
    <t>unknown_319.9471_73.19</t>
  </si>
  <si>
    <t>aPUDE1U/107</t>
  </si>
  <si>
    <t>splash10-0002-3924000000-7261b515903fcc0bfdb7</t>
  </si>
  <si>
    <t>unknown_428.0440_129.36</t>
  </si>
  <si>
    <t>Chloroethane (Desaturation, Oxidation, GSH Conjugation (on Chlorine), Sulfation)</t>
  </si>
  <si>
    <t>Z247390586 (Chimeric precursor selection)</t>
  </si>
  <si>
    <t>Belzutifan</t>
  </si>
  <si>
    <t>[M+FA]-</t>
  </si>
  <si>
    <t>N-(3-chloro-4-fluorophenyl)-2-(6-oxo-9-phenylhydropurin-8-ylthio)acetamide CollisionEnergy:102040</t>
  </si>
  <si>
    <t>aPUDE1U/108</t>
  </si>
  <si>
    <t>splash10-00di-0390000000-91042a23f33261355e8d</t>
  </si>
  <si>
    <t>unknown_223.8396_95.45</t>
  </si>
  <si>
    <t>aPUDE1U/109</t>
  </si>
  <si>
    <t>splash10-001i-1914000000-e940afe2341c5d8f90b4</t>
  </si>
  <si>
    <t>unknown_330.2035_99.28</t>
  </si>
  <si>
    <t>Thr-Val-Leu</t>
  </si>
  <si>
    <t>CC(C)CC(NC(=O)C(NC(=O)C(N)C(C)O)C(C)C)C(=O)O</t>
  </si>
  <si>
    <t>aPUDE1U/110</t>
  </si>
  <si>
    <t>splash10-03g0-2912000000-b5a6837d7f4f91ab9802</t>
  </si>
  <si>
    <t>unknown_378.2039_99.61</t>
  </si>
  <si>
    <t>z_internal standard Val-Tyr-Val</t>
  </si>
  <si>
    <t>CC(C)C(C(=O)NC(CC1=CC=C(C=C1)O)C(=O)NC(C(C)C)C(=O)O)N</t>
  </si>
  <si>
    <t>aPUDE1U/111</t>
  </si>
  <si>
    <t>splash10-0006-9000000000-2e2d22673a5410339598</t>
  </si>
  <si>
    <t>unknown_97.0119_112.59</t>
  </si>
  <si>
    <t>aPUDE1U/112</t>
  </si>
  <si>
    <t>splash10-01ot-4900000000-8aec068cdb11eb03a981</t>
  </si>
  <si>
    <t>unknown_199.9784_19.34</t>
  </si>
  <si>
    <t>2-Chloro-4-nitrobenzoic acid</t>
  </si>
  <si>
    <t>2-Chloro-5-nitrobenzoic acid</t>
  </si>
  <si>
    <t>4-Chloro-3-nitrobenzoic acid</t>
  </si>
  <si>
    <t>cysteine-S-sulfate</t>
  </si>
  <si>
    <t>C(C(C(=O)O)N)SS(=O)(=O)O</t>
  </si>
  <si>
    <t>aPUDE1U/113</t>
  </si>
  <si>
    <t>splash10-01xt-9841000000-f9df5110cd4148dddf97</t>
  </si>
  <si>
    <t>unknown_396.1269_114.73</t>
  </si>
  <si>
    <t>SD-06</t>
  </si>
  <si>
    <t>1-(4-(5-(4-Chlorophenyl)-4-(pyrimidin-4-yl)-1H-pyrazol-3-yl)piperidin-1-yl)-2-hydroxyethanone</t>
  </si>
  <si>
    <t>Abu-Trp-OH</t>
  </si>
  <si>
    <t>aPUDE1U/114</t>
  </si>
  <si>
    <t>splash10-002r-6924000000-ab71993e86be08fad351</t>
  </si>
  <si>
    <t>unknown_329.1831_113.68</t>
  </si>
  <si>
    <t>8-hydroxy-16-oxoserrulat-14-en-19-oic acid</t>
  </si>
  <si>
    <t>15-Hydroxy-7-oxodehydroabietic acid</t>
  </si>
  <si>
    <t>Carnosol</t>
  </si>
  <si>
    <t>2002-44-0</t>
  </si>
  <si>
    <t>carnosol</t>
  </si>
  <si>
    <t>CC(C)C1=C(C(=C2C(=C1)C3CC4C2(CCCC4(C)C)C(=O)O3)O)O</t>
  </si>
  <si>
    <t>aPUDE1U/115</t>
  </si>
  <si>
    <t>splash10-0096-4900000000-0c5805ddfcd55caf27bb</t>
  </si>
  <si>
    <t>unknown_194.0128_49.79</t>
  </si>
  <si>
    <t>4-(4-Fluorophenyl)-2,3-dihydro-1,3-thiazol-2-one</t>
  </si>
  <si>
    <t>1,3-Dichloropropene (Reductive Dechlorination, Cysteine Conjugation 1)</t>
  </si>
  <si>
    <t>2-Amino-6-nitrobenzothiazole</t>
  </si>
  <si>
    <t>aPUDE1U/116</t>
  </si>
  <si>
    <t>splash10-000f-0970000000-ef6390af162c9dd762ae</t>
  </si>
  <si>
    <t>unknown_327.9574_42.06</t>
  </si>
  <si>
    <t>aPUDE1U/117</t>
  </si>
  <si>
    <t>splash10-02t9-9610000000-8d7547fd0596c14fcdff</t>
  </si>
  <si>
    <t>unknown_293.0495_131.51</t>
  </si>
  <si>
    <t>aPUDE1U/118</t>
  </si>
  <si>
    <t>splash10-001i-0900000000-e1a8ab9ec7cc71d46d55</t>
  </si>
  <si>
    <t>unknown_177.9000_101.08</t>
  </si>
  <si>
    <t>aPUDE1U/119</t>
  </si>
  <si>
    <t>splash10-0037-8090000000-3f1c9faf9f2a1a01150d</t>
  </si>
  <si>
    <t>unknown_375.6264_54.35</t>
  </si>
  <si>
    <t>aPUDE1U/120</t>
  </si>
  <si>
    <t>splash10-03di-9200000000-efa82eeed3ade1c2ce81</t>
  </si>
  <si>
    <t>unknown_244.8966_25.96</t>
  </si>
  <si>
    <t>aPUDE1U/121</t>
  </si>
  <si>
    <t>splash10-014i-1900000000-6746d0f0c7102302f913</t>
  </si>
  <si>
    <t>unknown_216.9616_31.41</t>
  </si>
  <si>
    <t>4-Chloro-2,6-dinitrophenol</t>
  </si>
  <si>
    <t>aPUDE1U/122</t>
  </si>
  <si>
    <t>splash10-0a4j-9700000000-608f57c56785d84131b9</t>
  </si>
  <si>
    <t>unknown_155.9066_14.26</t>
  </si>
  <si>
    <t>aPUDE1U/123</t>
  </si>
  <si>
    <t>splash10-0002-9820000000-5846f19a713a1ae7946e</t>
  </si>
  <si>
    <t>unknown_345.9632_81.30</t>
  </si>
  <si>
    <t>aPUDE1U/124</t>
  </si>
  <si>
    <t>splash10-000i-9000000000-8b3c4b0ada81361f7b94</t>
  </si>
  <si>
    <t>unknown_152.9921_131.99</t>
  </si>
  <si>
    <t>6-Fluorothiazolo[4,5-b]pyridine-2(3H)-thione</t>
  </si>
  <si>
    <t>[M-H-S]-</t>
  </si>
  <si>
    <t>3-Phosphonopropanoic acid</t>
  </si>
  <si>
    <t>3-sulfopropanoic acid</t>
  </si>
  <si>
    <t>C(CS(=O)(=O)O)C(=O)O</t>
  </si>
  <si>
    <t>aPUDE1U/125</t>
  </si>
  <si>
    <t>splash10-014j-5913000000-2375adaf51217b497df2</t>
  </si>
  <si>
    <t>unknown_363.9926_29.26</t>
  </si>
  <si>
    <t>1-[Amino(4-bromophenyl)methyl]naphthalen-2-ol</t>
  </si>
  <si>
    <t>[M+Cl+2i]-</t>
  </si>
  <si>
    <t>1-[(4-Bromoanilino)methyl]-2-naphthol</t>
  </si>
  <si>
    <t>aPUDE1U/126</t>
  </si>
  <si>
    <t>splash10-014i-1389000000-be4378e96c8828c3c82f</t>
  </si>
  <si>
    <t>unknown_315.0418_147.62</t>
  </si>
  <si>
    <t>5-Hydroxy-2-(3-hydroxy-2-methoxycarbonyl-5-methylphenoxy)-3-methoxybenzoic acid</t>
  </si>
  <si>
    <t>[M-H-CH4O]-</t>
  </si>
  <si>
    <t>Narcissin</t>
  </si>
  <si>
    <t>isorhamnetin</t>
  </si>
  <si>
    <t>COC1=C(C=CC(=C1)C2=C(C(=O)C3=C(C=C(C=C3O2)O)O)O)O</t>
  </si>
  <si>
    <t>aPUDE1U/127</t>
  </si>
  <si>
    <t>splash10-00di-0900000000-2f5c8aefc117f9a445ff</t>
  </si>
  <si>
    <t>unknown_531.9327_111.83</t>
  </si>
  <si>
    <t>aPUDE1U/128</t>
  </si>
  <si>
    <t>splash10-0pba-9600000000-65cf975eaccbea51507b</t>
  </si>
  <si>
    <t>unknown_280.1039_115.76</t>
  </si>
  <si>
    <t>NEG_Simeconazole YABFPHSQTSFWQB_HI3_Met0010</t>
  </si>
  <si>
    <t>NEG_Simeconazole YABFPHSQTSFWQB_RP3_Met0028</t>
  </si>
  <si>
    <t>N-acetyl-alpha-D-glucosamine - 30.0 eV</t>
  </si>
  <si>
    <t>1-Methyldesoxyguanosine; LC-tDDA; CE10</t>
  </si>
  <si>
    <t>aPUDE1U/129</t>
  </si>
  <si>
    <t>splash10-003r-9400000000-ea7ef1e680045d611b84</t>
  </si>
  <si>
    <t>unknown_182.8249_57.96</t>
  </si>
  <si>
    <t>aPUDE1U/130</t>
  </si>
  <si>
    <t>splash10-03di-0910000000-9aee4bc1cf5fd14cbc4f</t>
  </si>
  <si>
    <t>unknown_243.7654_57.96</t>
  </si>
  <si>
    <t>aPUDE1U/131</t>
  </si>
  <si>
    <t>splash10-004i-0910000000-324cbe9b89ddb83bb0f4</t>
  </si>
  <si>
    <t>unknown_279.8578_68.36</t>
  </si>
  <si>
    <t>aPUDE1U/132</t>
  </si>
  <si>
    <t>splash10-0ue9-4090000000-745e44e3e8e18a3988a9</t>
  </si>
  <si>
    <t>unknown_332.6556_55.26</t>
  </si>
  <si>
    <t>aPUDE1U/133</t>
  </si>
  <si>
    <t>splash10-0002-1000900000-190b2b9aeeb206a98bf6</t>
  </si>
  <si>
    <t>unknown_578.2465_93.65</t>
  </si>
  <si>
    <t>aPUDE1U/134</t>
  </si>
  <si>
    <t>splash10-00di-0291000000-d4dc1546d58bd7a32e20</t>
  </si>
  <si>
    <t>unknown_352.0861_13.94</t>
  </si>
  <si>
    <t>Acenocoumarol</t>
  </si>
  <si>
    <t>5'-Prenylpratensein</t>
  </si>
  <si>
    <t>[M-H-CH3]-</t>
  </si>
  <si>
    <t>acenocoumarol</t>
  </si>
  <si>
    <t>CC(=O)CC(C1=CC=C(C=C1)[N+](=O)[O-])C2=C(C3=CC=CC=C3OC2=O)O</t>
  </si>
  <si>
    <t>aPUDE1U/135</t>
  </si>
  <si>
    <t>splash10-0007-9800000000-7de8d802f1e25f5e637f</t>
  </si>
  <si>
    <t>unknown_149.0457_117.49</t>
  </si>
  <si>
    <t>2-Hydroxy-4-methoxynicotinonitrile</t>
  </si>
  <si>
    <t>ARABINOSE</t>
  </si>
  <si>
    <t>yy_xylose_delta RTpred +55s</t>
  </si>
  <si>
    <t>OC1COC(O)C(O)C1O</t>
  </si>
  <si>
    <t>aPUDE1U/136</t>
  </si>
  <si>
    <t>splash10-01b9-4900000000-8c9fa81b802ac4579c29</t>
  </si>
  <si>
    <t>unknown_280.1040_130.09</t>
  </si>
  <si>
    <t>5-Hydroxy-N,N-dimethyl-2-phenyl-1-benzofuran-3-carboxamide</t>
  </si>
  <si>
    <t>aPUDE1U/137</t>
  </si>
  <si>
    <t>splash10-0002-1900000000-6b1a69883ac2508a0d96</t>
  </si>
  <si>
    <t>unknown_321.1741_17.09</t>
  </si>
  <si>
    <t>aPUDE1U/138</t>
  </si>
  <si>
    <t>splash10-001i-1910000000-c7d0741980d5e28edfb7</t>
  </si>
  <si>
    <t>unknown_248.0540_112.10</t>
  </si>
  <si>
    <t>1-(1,3-Benzodioxol-5-yl)-5-oxo-3-pyrrolidinecarboxylic acid</t>
  </si>
  <si>
    <t>aPUDE1U/139</t>
  </si>
  <si>
    <t>splash10-0303-6980000000-68dcc98cbbc3de163435</t>
  </si>
  <si>
    <t>unknown_218.0855_26.51</t>
  </si>
  <si>
    <t>4-Ethyl-7,8-dihydro-4-hydroxy-1H-pyrano[3,4-f]indolizine-3,6,10(4H)-trione</t>
  </si>
  <si>
    <t>4-[(Cyclobutylcarbonyl)amino]benzoic acid</t>
  </si>
  <si>
    <t>Ser-Asn</t>
  </si>
  <si>
    <t>NC(=O)CC(NC(=O)C(N)CO)C(=O)O</t>
  </si>
  <si>
    <t>aPUDE1U/140</t>
  </si>
  <si>
    <t>splash10-03di-0910000000-1f545fd17888ec78f976</t>
  </si>
  <si>
    <t>unknown_245.7524_54.54</t>
  </si>
  <si>
    <t>aPUDE1U/141</t>
  </si>
  <si>
    <t>splash10-03di-0900000000-fc2fe3301ab06d341d72</t>
  </si>
  <si>
    <t>unknown_350.8961_49.17</t>
  </si>
  <si>
    <t>aPUDE1U/142</t>
  </si>
  <si>
    <t>splash10-0a4i-0001900000-8f82136e0cd8bb31e889</t>
  </si>
  <si>
    <t>unknown_405.2647_17.73</t>
  </si>
  <si>
    <t>7-Keto-3.alpha.,12-.alpha.-dihydroxycholanic acid</t>
  </si>
  <si>
    <t>3-Oxocholic acid</t>
  </si>
  <si>
    <t>3.alpha.,7.alpha.-Dihydroxy-12-oxocholanoic acid</t>
  </si>
  <si>
    <t>yy_7-ketodeoxycholic acid_delta RTpred +36s</t>
  </si>
  <si>
    <t>CC(CCC(=O)O)C1CCC2C3C(=O)CC4CC(O)CCC4(C)C3CC(O)C12C</t>
  </si>
  <si>
    <t>aPUDE1U/143</t>
  </si>
  <si>
    <t>manninotriose</t>
  </si>
  <si>
    <t>C([C@@H]1[C@@H]([C@@H]([C@H]([C@H](O1)OC[C@@H]2[C@@H]([C@@H]([C@H]([C@H](O2)OC[C@H]([C@H]([C@@H]([C@H](C=O)O)O)O)O)O)O)O)O)O)O)O</t>
  </si>
  <si>
    <t>splash10-001i-7819000000-c4f728faaca6b9614e9b</t>
  </si>
  <si>
    <t>Manninotriose</t>
  </si>
  <si>
    <t>Maltotriose</t>
  </si>
  <si>
    <t>aPUDE1U/144</t>
  </si>
  <si>
    <t>splash10-002e-5900000000-c7b9b74b938d2e819c73</t>
  </si>
  <si>
    <t>unknown_232.0939_138.77</t>
  </si>
  <si>
    <t>173340-19-7</t>
  </si>
  <si>
    <t>5-oxo-1-(1-phenylethyl)pyrrolidine-3-carboxylic acid</t>
  </si>
  <si>
    <t>Ser-Gln</t>
  </si>
  <si>
    <t>C(CC(=O)N)C(C(=O)O)NC(=O)C(CO)N</t>
  </si>
  <si>
    <t>aPUDE1U/145</t>
  </si>
  <si>
    <t>splash10-03di-1900000000-794c82c54204082b2f87</t>
  </si>
  <si>
    <t>unknown_227.1039_119.36</t>
  </si>
  <si>
    <t>2-Amino-3-[5-tert-butyl-3-(phosphonomethoxy)isoxazol-4-yl]propionic acid</t>
  </si>
  <si>
    <t>[M-H-CH3O3P]-</t>
  </si>
  <si>
    <t>ATPA</t>
  </si>
  <si>
    <t>Val-Glu</t>
  </si>
  <si>
    <t>pyroGlu-Val</t>
  </si>
  <si>
    <t>CC(C)C(C(=O)O)NC(=O)C1CCC(=O)N1</t>
  </si>
  <si>
    <t>aPUDE1U/146</t>
  </si>
  <si>
    <t>maltitol</t>
  </si>
  <si>
    <t>OCC(O)C(O)C(OC1OC(CO)C(O)C(O)C1O)C(O)CO</t>
  </si>
  <si>
    <t>splash10-0a4r-9400000000-f08543586d72407b400a</t>
  </si>
  <si>
    <t>Isomalt</t>
  </si>
  <si>
    <t>aPUDE1U/147</t>
  </si>
  <si>
    <t>splash10-0a4u-9600000000-25c21ce8b1d201e02724</t>
  </si>
  <si>
    <t>unknown_193.0718_117.11</t>
  </si>
  <si>
    <t>METHYL BETA-GALACTOSIDE</t>
  </si>
  <si>
    <t>Quebrachitol</t>
  </si>
  <si>
    <t>aPUDE1U/148</t>
  </si>
  <si>
    <t>splash10-0udi-2900000000-2feb6f9a0814b016e0e3</t>
  </si>
  <si>
    <t>unknown_191.0562_136.65</t>
  </si>
  <si>
    <t>quinic acid</t>
  </si>
  <si>
    <t>quinic acid (Chimeric precursor selection)</t>
  </si>
  <si>
    <t>O=C(O)C1(O)CC(O)C(O)C(O)C1</t>
  </si>
  <si>
    <t>aPUDE1U/149</t>
  </si>
  <si>
    <t>splash10-024l-5920000000-a56f97b4a23320ee1c9a</t>
  </si>
  <si>
    <t>unknown_234.0806_99.00</t>
  </si>
  <si>
    <t>669704-13-6</t>
  </si>
  <si>
    <t>N-(2,4-Dinitrophenyl)-L-leucine</t>
  </si>
  <si>
    <t>aPUDE1U/150</t>
  </si>
  <si>
    <t>splash10-01bi-3920000000-15a13bfa2d4bd846af47</t>
  </si>
  <si>
    <t>unknown_229.0718_44.48</t>
  </si>
  <si>
    <t>1068977-12-7</t>
  </si>
  <si>
    <t>N-(tert-Butoxycarbonyl)tryptophan</t>
  </si>
  <si>
    <t>aPUDE1U/151</t>
  </si>
  <si>
    <t>splash10-03di-0900000000-44db863e2521c0f52d2a</t>
  </si>
  <si>
    <t>unknown_198.0773_61.62</t>
  </si>
  <si>
    <t>[4-(Dimethylamino)-2-methylphenyl]phosphinic acid</t>
  </si>
  <si>
    <t>2-Amino-4-methyl-2-(trifluoromethyl)pentanoic acid</t>
  </si>
  <si>
    <t>aPUDE1U/152</t>
  </si>
  <si>
    <t>splash10-014i-1935000000-7015f69c33d5726e27b5</t>
  </si>
  <si>
    <t>unknown_319.1665_26.20</t>
  </si>
  <si>
    <t>4-(2-ethylanilino)-4-oxo-2-(oxolan-2-ylmethylamino)butanoic acid</t>
  </si>
  <si>
    <t>"2,8-dimethyl-3-[(2-methylpiperidyl)methyl]quinolin-4-ol CollisionEnergy:102040"</t>
  </si>
  <si>
    <t>aPUDE1U/153</t>
  </si>
  <si>
    <t>splash10-0udi-1900000000-374d3322bf6ca1d48ff7</t>
  </si>
  <si>
    <t>unknown_158.0823_35.25</t>
  </si>
  <si>
    <t>N-Isovaleroylglycine</t>
  </si>
  <si>
    <t>a-Methylbutyrylglycine - 30.0 eV</t>
  </si>
  <si>
    <t>Heptanedioic acid, 1-[2-[(2-carboxyphenyl)methylene]hydrazide]</t>
  </si>
  <si>
    <t>yy_N-acetyl-valine_to check</t>
  </si>
  <si>
    <t>CC(=O)NC(C(C)C)C(O)=O</t>
  </si>
  <si>
    <t>aPUDE1U/154</t>
  </si>
  <si>
    <t>Gly Pro</t>
  </si>
  <si>
    <t>NCC(=O)N1CCC[C@@H]1C(O)=O</t>
  </si>
  <si>
    <t>splash10-03di-1900000000-80c862bd60a6747b7c0f</t>
  </si>
  <si>
    <t>Glycyl-L-proline</t>
  </si>
  <si>
    <t>L-Homocitrulline</t>
  </si>
  <si>
    <t>aPUDE1U/155</t>
  </si>
  <si>
    <t>splash10-0ufr-1920000000-ece190cc412dd345fde2</t>
  </si>
  <si>
    <t>unknown_201.0882_130.27</t>
  </si>
  <si>
    <t>Pro-Ser</t>
  </si>
  <si>
    <t>Ser-Pro</t>
  </si>
  <si>
    <t>C1CC(NC1)C(=O)NC(CO)C(=O)O</t>
  </si>
  <si>
    <t>aPUDE1U/156</t>
  </si>
  <si>
    <t>splash10-007o-1910000000-7bc730de637e01f606a5</t>
  </si>
  <si>
    <t>unknown_243.1351_113.75</t>
  </si>
  <si>
    <t>aPUDE1U/157</t>
  </si>
  <si>
    <t>splash10-01q0-4930000000-b0bfe11971a6bcbd5447</t>
  </si>
  <si>
    <t>unknown_290.0994_141.84</t>
  </si>
  <si>
    <t>Benzoic acid, 4-[[tetrahydro-2-(3-hydroxy-1-butenyl)-5-oxo-3-furanyl]amino]-</t>
  </si>
  <si>
    <t>Obscurolide A1</t>
  </si>
  <si>
    <t>AH 135Y</t>
  </si>
  <si>
    <t>aPUDE1U/158</t>
  </si>
  <si>
    <t>splash10-006x-3719300000-413dd04ab0a09c841d72</t>
  </si>
  <si>
    <t>unknown_421.0602_13.28</t>
  </si>
  <si>
    <t>Ferulic acid dilactone</t>
  </si>
  <si>
    <t>trehalose 6-phosphate</t>
  </si>
  <si>
    <t>C(C1C(C(C(C(O1)OC2C(C(C(C(O2)COP(=O)(O)O)O)O)O)O)O)O)O</t>
  </si>
  <si>
    <t>aPUDE1U/159</t>
  </si>
  <si>
    <t>splash10-00di-2900000000-749fd55ee30aaee5300b</t>
  </si>
  <si>
    <t>unknown_225.0769_38.41</t>
  </si>
  <si>
    <t>Papyracillic acid A</t>
  </si>
  <si>
    <t>Massbank:BML01731 Genipin</t>
  </si>
  <si>
    <t>Genipin</t>
  </si>
  <si>
    <t>Dihydrosinapic acid</t>
  </si>
  <si>
    <t>yy_dihydrosinapic acid_delta RTpred -62s</t>
  </si>
  <si>
    <t>COc1cc(CCC(=O)O)cc(OC)c1O</t>
  </si>
  <si>
    <t>aPUDE1U/160</t>
  </si>
  <si>
    <t>splash10-000i-9200000000-8bfeecf165ade3040b66</t>
  </si>
  <si>
    <t>unknown_144.0667_48.44</t>
  </si>
  <si>
    <t>(2R,4R)-4-Hydroxypiperidine-2-carboxylic acid</t>
  </si>
  <si>
    <t>Hexanoic acid, 5-(acetylamino)-4-oxo-</t>
  </si>
  <si>
    <t>N-butanoylglycine</t>
  </si>
  <si>
    <t>CCCC(=O)NCC(=O)O</t>
  </si>
  <si>
    <t>aPUDE1U/161</t>
  </si>
  <si>
    <t>splash10-000i-4900000000-c793cbe1510524184969</t>
  </si>
  <si>
    <t>unknown_360.1415_107.27</t>
  </si>
  <si>
    <t>N-(1H-Indol-3-ylacetyl)tryptophan</t>
  </si>
  <si>
    <t>aPUDE1U/162</t>
  </si>
  <si>
    <t>splash10-01t9-2905000000-08c1898fb504ca3e8427</t>
  </si>
  <si>
    <t>unknown_375.0907_15.49</t>
  </si>
  <si>
    <t>4-(4-{3-[(4-Chlorophenyl)sulfanyl]propanoyl}-1-piperazinyl)phenol</t>
  </si>
  <si>
    <t>138977-28-3</t>
  </si>
  <si>
    <t>aPUDE1U/163</t>
  </si>
  <si>
    <t>splash10-03di-0900000000-c947722d8dbd3e79220c</t>
  </si>
  <si>
    <t>unknown_199.8813_14.35</t>
  </si>
  <si>
    <t>aPUDE1U/164</t>
  </si>
  <si>
    <t>splash10-0pb9-0900000000-41345c2520ee5aa203ef</t>
  </si>
  <si>
    <t>unknown_232.9762_42.98</t>
  </si>
  <si>
    <t>2-(2,6-Dichlorophenoxy)propanoic acid</t>
  </si>
  <si>
    <t>[(4-Chlorophenyl)sulfonyl]acetic acid</t>
  </si>
  <si>
    <t>aPUDE1U/165</t>
  </si>
  <si>
    <t>splash10-004i-9200000000-d09be7c010220367453a</t>
  </si>
  <si>
    <t>unknown_124.1224_113.10</t>
  </si>
  <si>
    <t>aPUDE1U/166</t>
  </si>
  <si>
    <t>splash10-03dl-3900000000-9d0852e5df185d00fef2</t>
  </si>
  <si>
    <t>unknown_230.0128_47.34</t>
  </si>
  <si>
    <t>7-(trifluoromethyl)pyrazolo[1,5-a]pyrimidine-2-carboxylic acid</t>
  </si>
  <si>
    <t>2-(Trifluoromethyl)-1,3-benzoxazole-6-carboxylic acid</t>
  </si>
  <si>
    <t>5-(Aminosulfonyl)-2-methoxybenzoic acid</t>
  </si>
  <si>
    <t>paracetamol sulfate</t>
  </si>
  <si>
    <t>CC(=O)NC1=CC=C(C=C1)OS(=O)(=O)O</t>
  </si>
  <si>
    <t>aPUDE1U/167</t>
  </si>
  <si>
    <t>splash10-0006-9000000000-eff42ea547b68d93e7c7</t>
  </si>
  <si>
    <t>unknown_167.0562_60.91</t>
  </si>
  <si>
    <t>aPUDE1U/168</t>
  </si>
  <si>
    <t>splash10-002b-1900000000-d4a4450e333ab578c18a</t>
  </si>
  <si>
    <t>unknown_241.1194_86.77</t>
  </si>
  <si>
    <t>N-L-.gamma.-Glutamyl-L-leucine</t>
  </si>
  <si>
    <t>gamma-Glu-Leu</t>
  </si>
  <si>
    <t>CC(C)CC(C(=O)O)NC(=O)CCC(C(=O)O)N</t>
  </si>
  <si>
    <t>aPUDE1U/169</t>
  </si>
  <si>
    <t>splash10-0a4i-5900000000-16e8e21d7eef5065e06b</t>
  </si>
  <si>
    <t>unknown_187.0379_99.38</t>
  </si>
  <si>
    <t>L-arabitol CollisionEnergy:102040</t>
  </si>
  <si>
    <t>M+Cl</t>
  </si>
  <si>
    <t>xylitol CollisionEnergy:102040</t>
  </si>
  <si>
    <t>bisdemethoxycurcumin</t>
  </si>
  <si>
    <t>C1=CC(=CC=C1C=CC(=O)CC(=O)C=CC2=CC=C(C=C2)O)O</t>
  </si>
  <si>
    <t>aPUDE1U/170</t>
  </si>
  <si>
    <t>splash10-03di-0900000000-433b7065c6f01858d513</t>
  </si>
  <si>
    <t>unknown_199.8049_205.53</t>
  </si>
  <si>
    <t>aPUDE1U/171</t>
  </si>
  <si>
    <t>splash10-01b9-5920000000-6f6da41c9fc6e77a4625</t>
  </si>
  <si>
    <t>unknown_247.0998_31.86</t>
  </si>
  <si>
    <t>Glu-Thr</t>
  </si>
  <si>
    <t>Malioxamycin</t>
  </si>
  <si>
    <t>2-Naphthalenesulfonamide, N-(4-aminobutyl)-5-chloro-</t>
  </si>
  <si>
    <t>CC(C(C(=O)O)NC(=O)C(CCC(=O)O)N)O</t>
  </si>
  <si>
    <t>aPUDE1U/172</t>
  </si>
  <si>
    <t>splash10-0002-9100000000-211e7efb9dfe8176e0a8</t>
  </si>
  <si>
    <t>unknown_211.9874_62.57</t>
  </si>
  <si>
    <t>PFSM-perfluoroalkyl_sulfonamide_Me; C3H4F5NO2S</t>
  </si>
  <si>
    <t>7-Chloro-5-methyl-2H-1,4-benzothiazin-3(4H)-one</t>
  </si>
  <si>
    <t>aPUDE1U/173</t>
  </si>
  <si>
    <t>splash10-01r6-6900000000-934c5184618aa2be6f49</t>
  </si>
  <si>
    <t>unknown_231.9319_88.81</t>
  </si>
  <si>
    <t>2,4-Dichloro-3-cyano-5-fluorobenzoic acid</t>
  </si>
  <si>
    <t>2-Amino-6-bromo-3-fluorobenzoic acid</t>
  </si>
  <si>
    <t>aPUDE1U/174</t>
  </si>
  <si>
    <t>splash10-0006-7900000000-77718a648595ce49eb62</t>
  </si>
  <si>
    <t>unknown_142.0513_100.75</t>
  </si>
  <si>
    <t>2-(5-oxopyrrolidin-2-yl)acetic acid</t>
  </si>
  <si>
    <t>3-Aminoadipic acid</t>
  </si>
  <si>
    <t>aPUDE1U/175</t>
  </si>
  <si>
    <t>splash10-0btc-4900000000-8635afc2d6ee59095eb9</t>
  </si>
  <si>
    <t>unknown_187.8613_152.00</t>
  </si>
  <si>
    <t>aPUDE1U/176</t>
  </si>
  <si>
    <t>splash10-00di-0390000000-be388e2b5fdda1215ea4</t>
  </si>
  <si>
    <t>unknown_259.8159_205.72</t>
  </si>
  <si>
    <t>aPUDE1U/177</t>
  </si>
  <si>
    <t>splash10-014i-0379000000-237574f25b5b7a058d04</t>
  </si>
  <si>
    <t>unknown_315.0416_171.91</t>
  </si>
  <si>
    <t>Cedrin</t>
  </si>
  <si>
    <t>aPUDE1U/178</t>
  </si>
  <si>
    <t>splash10-004i-2900000000-6589808a81c2af92ac28</t>
  </si>
  <si>
    <t>unknown_370.0776_49.74</t>
  </si>
  <si>
    <t>berberine chloride</t>
  </si>
  <si>
    <t>Z2779552688</t>
  </si>
  <si>
    <t>Ethyl (E)-4-(4-((5-nitrofuran-2-yl)methylene)-3,5-dioxopyrazolidin-1-yl)benzoate</t>
  </si>
  <si>
    <t>aPUDE1U/179</t>
  </si>
  <si>
    <t>splash10-03di-0900000000-406329b8f429f3e89b15</t>
  </si>
  <si>
    <t>unknown_195.8110_201.51</t>
  </si>
  <si>
    <t>aPUDE1U/180</t>
  </si>
  <si>
    <t>splash10-052f-4900000000-bf23fa36aa107005ab8b</t>
  </si>
  <si>
    <t>unknown_199.8052_11.90</t>
  </si>
  <si>
    <t>aPUDE1U/181</t>
  </si>
  <si>
    <t>splash10-0a4i-9320000000-62305c9d449be3b31d7e</t>
  </si>
  <si>
    <t>unknown_230.0129_13.63</t>
  </si>
  <si>
    <t>Acetaminophen sulfate</t>
  </si>
  <si>
    <t>Paracetamol sulfate</t>
  </si>
  <si>
    <t>aPUDE1U/182</t>
  </si>
  <si>
    <t>splash10-004i-9100000000-1f7a26a8fde45c41e07c</t>
  </si>
  <si>
    <t>unknown_206.9972_14.12</t>
  </si>
  <si>
    <t>4.5-Dimethyl-3-hydroxy-2,5-dihydrofuran-2-one sulfate</t>
  </si>
  <si>
    <t>2-(Phosphonomethyl)glutaric acid</t>
  </si>
  <si>
    <t>4.5-dimethyl-3-hydroxy-2,5-dihydrofuran-2-one sulfate</t>
  </si>
  <si>
    <t>CC1C(=C(C(=O)O1)OS(=O)(=O)O)C</t>
  </si>
  <si>
    <t>aPUDE1U/183</t>
  </si>
  <si>
    <t>splash10-0a6r-2900000000-584b005717288aecec2b</t>
  </si>
  <si>
    <t>unknown_223.0614_39.89</t>
  </si>
  <si>
    <t>MoNA:261846 4-[Cyclopropyl(hydroxy)methylene]-3,5-dioxocyclohexanecarboxylic acid</t>
  </si>
  <si>
    <t>Massbank:EA015051 Trinexapac|4-[Cyclopropyl(hydroxy)methylene]-3,5-dioxocyclohexanecarboxylic acid</t>
  </si>
  <si>
    <t>Trinexapac</t>
  </si>
  <si>
    <t>[(5-Fluoro-1H-benzimidazol-2-yl)methoxy]acetic acid</t>
  </si>
  <si>
    <t>sinapinic acid</t>
  </si>
  <si>
    <t>COC1=CC(=CC(=C1O)OC)C=CC(=O)O</t>
  </si>
  <si>
    <t>aPUDE1U/184</t>
  </si>
  <si>
    <t>splash10-06r6-6900000000-f8cec10a6b35a1ea5907</t>
  </si>
  <si>
    <t>unknown_187.9420_137.23</t>
  </si>
  <si>
    <t>2H,3H-1.lambda.6-Thieno[2,3-d][1,2]thiazole-1,1,3-trione</t>
  </si>
  <si>
    <t>N-(3,4-Dichlorophenyl)-2-furamide</t>
  </si>
  <si>
    <t>[M-H-C4H4O+2i]-</t>
  </si>
  <si>
    <t>2-Amino-5-bromo-4(3H)-pyrimidinone</t>
  </si>
  <si>
    <t>aPUDE1U/185</t>
  </si>
  <si>
    <t>splash10-03di-7900000000-1aba6c1c5824dab6fe3c</t>
  </si>
  <si>
    <t>unknown_157.0511_47.25</t>
  </si>
  <si>
    <t>1,6-Dihydroxycyclohex-2-ene-1-carboxylic acid 2-(.beta.-D-glucopyranosyloxy)benzyl ester</t>
  </si>
  <si>
    <t>[M-H-C13H16O6]-</t>
  </si>
  <si>
    <t>Monoisopropyl fumarate</t>
  </si>
  <si>
    <t>Succinylacetone</t>
  </si>
  <si>
    <t>2-hydroxy-3-isopropylsuccinic acid</t>
  </si>
  <si>
    <t>CC(C)C(C(C(=O)O)O)C(=O)O</t>
  </si>
  <si>
    <t>aPUDE1U/186</t>
  </si>
  <si>
    <t>splash10-03di-1900000000-62a2e6183d3dda4534a2</t>
  </si>
  <si>
    <t>unknown_243.9923_62.66</t>
  </si>
  <si>
    <t>2-(5-chloro-1H-indol-2-yl)acetic acid</t>
  </si>
  <si>
    <t>2,3-Dihydro-2,3-dioxo-1H-indole-5-sulfonic acid</t>
  </si>
  <si>
    <t>aPUDE1U/187</t>
  </si>
  <si>
    <t>splash10-03xr-9400000000-4b376b1310d811c5e61b</t>
  </si>
  <si>
    <t>unknown_204.0127_117.73</t>
  </si>
  <si>
    <t>2H-naphtho[1,8-cd]isothiazole 1,1-dioxide</t>
  </si>
  <si>
    <t>Ethyl 4-(5-methyl-2-furyl)-2-{[(1H-1,2,4-triazol-3-ylsulfanyl)acetyl]amino}-3-thiophenecarboxylate</t>
  </si>
  <si>
    <t>aPUDE1U/188</t>
  </si>
  <si>
    <t>splash10-0006-9000000000-586595607be56b5d0599</t>
  </si>
  <si>
    <t>unknown_150.0490_135.57</t>
  </si>
  <si>
    <t>Phenylacetohydroxamic acid</t>
  </si>
  <si>
    <t>3-Acetamidophenol</t>
  </si>
  <si>
    <t>2'-Deoxy-2'-fluoroguanosine</t>
  </si>
  <si>
    <t>ONC(=O)CC1C=CC=CC=1</t>
  </si>
  <si>
    <t>aPUDE1U/189</t>
  </si>
  <si>
    <t>splash10-0uea-9600000000-591fdaa1ae613ae040cd</t>
  </si>
  <si>
    <t>unknown_100.9337_125.08</t>
  </si>
  <si>
    <t>aPUDE1U/190</t>
  </si>
  <si>
    <t>splash10-03di-9000000000-08ba20e826030b3f30ae</t>
  </si>
  <si>
    <t>unknown_119.9474_212.64</t>
  </si>
  <si>
    <t>aPUDE1U/191</t>
  </si>
  <si>
    <t>splash10-03di-0900000000-e561ed593cc40387a45a</t>
  </si>
  <si>
    <t>unknown_201.8021_89.90</t>
  </si>
  <si>
    <t>aPUDE1U/192</t>
  </si>
  <si>
    <t>splash10-0ik9-0930000000-6714dc54ae0f8d0903b8</t>
  </si>
  <si>
    <t>unknown_201.8021_18.45</t>
  </si>
  <si>
    <t>aPUDE1U/193</t>
  </si>
  <si>
    <t>splash10-0002-9100000000-198ba70f834e017fd11b</t>
  </si>
  <si>
    <t>unknown_196.9507_135.96</t>
  </si>
  <si>
    <t>aPUDE1U/194</t>
  </si>
  <si>
    <t>splash10-03dl-3910000000-398bd290580a223edc1d</t>
  </si>
  <si>
    <t>unknown_237.8883_150.85</t>
  </si>
  <si>
    <t>aPUDE1U/195</t>
  </si>
  <si>
    <t>splash10-0006-1920000000-e22427f5bfd0f3026b17</t>
  </si>
  <si>
    <t>unknown_322.1408_115.55</t>
  </si>
  <si>
    <t>Dabigatran</t>
  </si>
  <si>
    <t>[M-H-C8H8N2O]-</t>
  </si>
  <si>
    <t>aPUDE1U/196</t>
  </si>
  <si>
    <t>splash10-00di-4090000000-f490f8f642c9f7c9fc31</t>
  </si>
  <si>
    <t>unknown_222.7647_51.37</t>
  </si>
  <si>
    <t>aPUDE1U/197</t>
  </si>
  <si>
    <t>splash10-004i-0900000000-f9f53f242024356ce7c8</t>
  </si>
  <si>
    <t>unknown_207.8368_162.46</t>
  </si>
  <si>
    <t>aPUDE1U/198</t>
  </si>
  <si>
    <t>splash10-03xr-5900000000-b2d64c38da5db03acf3d</t>
  </si>
  <si>
    <t>unknown_154.9743_168.92</t>
  </si>
  <si>
    <t>3-(Amidinothio)-1-propanesulfonic acid</t>
  </si>
  <si>
    <t>[M-H-CH2N2]-</t>
  </si>
  <si>
    <t>aPUDE1U/199</t>
  </si>
  <si>
    <t>Asp-Trp</t>
  </si>
  <si>
    <t>C1=CC=C2C(=C1)C(=CN2)CC(C(=O)O)NC(=O)C(CC(=O)O)N</t>
  </si>
  <si>
    <t>splash10-0h90-3971000000-7d0f9426dfbec5b010bd</t>
  </si>
  <si>
    <t>aPUDE1U/200</t>
  </si>
  <si>
    <t>6-keto-PGF1Î±</t>
  </si>
  <si>
    <t>CCCCC[CH](O)C=C[CH]1[CH](O)C[CH](O)[CH]1CC(=O)CCCCC(=O)O</t>
  </si>
  <si>
    <t>splash10-090s-5955000000-04e99c3cbb7ce34ae137</t>
  </si>
  <si>
    <t>6-keto-Prostaglandin-F1alpha</t>
  </si>
  <si>
    <t>6-Keto-PGF1Î±</t>
  </si>
  <si>
    <t>6_keto_PGF1alpha__1_50</t>
  </si>
  <si>
    <t>6,15-Diketo-13,14-dihydroprostaglandin F1.alpha.</t>
  </si>
  <si>
    <t>aPUDE1U/201</t>
  </si>
  <si>
    <t>splash10-0002-0930000000-5cd05500ba4371f2e932</t>
  </si>
  <si>
    <t>unknown_258.0481_43.38</t>
  </si>
  <si>
    <t>2-Thiocytidine</t>
  </si>
  <si>
    <t>7-Chloro-5-(1H-pyrrol-2-yl)-1,3-dihydro-1,4-benzodiazepin-2-one</t>
  </si>
  <si>
    <t>2-[(4-Fluoroanilino)carbonyl]benzoic acid</t>
  </si>
  <si>
    <t>trans-3,3',5,5'-Tetrahydroxy-4-methoxystilbene</t>
  </si>
  <si>
    <t>aPUDE1U/202</t>
  </si>
  <si>
    <t>Val-Met</t>
  </si>
  <si>
    <t>CC(C)C(C(=O)NC(CCSC)C(=O)O)N</t>
  </si>
  <si>
    <t>splash10-0002-0940000000-981cba4d21c0521c5922</t>
  </si>
  <si>
    <t>aPUDE1U/203</t>
  </si>
  <si>
    <t>splash10-0002-1490000000-1ba82999dde64e0b654c</t>
  </si>
  <si>
    <t>unknown_248.9023_9.11</t>
  </si>
  <si>
    <t>aPUDE1U/204</t>
  </si>
  <si>
    <t>splash10-0002-1920000000-0d40864a36c3be648c94</t>
  </si>
  <si>
    <t>unknown_213.0154_31.02</t>
  </si>
  <si>
    <t>8-Chlorotheophylline</t>
  </si>
  <si>
    <t>"2H-benzo[3,4-d]1,3-dioxolan-5-yl-N-(6-chloro-2-phenyl(2-hydrobenzotriazol-5-yl ))carboxamide CollisionEnergy:205060"</t>
  </si>
  <si>
    <t>M-H+Cl]</t>
  </si>
  <si>
    <t>4-Sulfo-1,8-naphthalic anhydride</t>
  </si>
  <si>
    <t>8-chlorotheophylline</t>
  </si>
  <si>
    <t>CN1C2=C(C(=O)N(C1=O)C)NC(=N2)Cl</t>
  </si>
  <si>
    <t>aPUDE1U/205</t>
  </si>
  <si>
    <t>splash10-0002-2890000000-cee72a59d52daf665757</t>
  </si>
  <si>
    <t>unknown_245.1395_23.30</t>
  </si>
  <si>
    <t>Nefiracetam</t>
  </si>
  <si>
    <t>N-[2-(5-Methoxy-1H-indol-3-yl)ethyl]propanamide</t>
  </si>
  <si>
    <t>aPUDE1U/206</t>
  </si>
  <si>
    <t>yy_ in-source to 2-hydroxy-5-oxopyrrolidine-2-carboxylic acid</t>
  </si>
  <si>
    <t>[M-H-C12H11NO4]-</t>
  </si>
  <si>
    <t>CCC(C(C)O)(C(=O)OCC1=CC=C(C=C1)N2C(=O)CCC2(C(=O)O)O)O</t>
  </si>
  <si>
    <t>splash10-0002-3900000000-81c8dce395cf339c7a61</t>
  </si>
  <si>
    <t>1-(4-(((2-Ethyl-2,3-dihydroxybutanoyl)oxy)methyl)phenyl)-2-hydroxy-5-oxopyrrolidine-2-carboxylic acid</t>
  </si>
  <si>
    <t>5-Methoxybenzimidazole-2-carboxylic acid</t>
  </si>
  <si>
    <t>aPUDE1U/207</t>
  </si>
  <si>
    <t>yy_galactinol</t>
  </si>
  <si>
    <t>[M-H-C6H10O5]-</t>
  </si>
  <si>
    <t>OCC1OC(OC2C(O)C(O)C(O)C(O)C2O)C(O)C(O)C1O</t>
  </si>
  <si>
    <t>splash10-06vr-9600000000-0b7c3362a333a054c440</t>
  </si>
  <si>
    <t>Spectral Match to D-Psicose from NIST14</t>
  </si>
  <si>
    <t>scyllo-Inositol - 40.0 eV</t>
  </si>
  <si>
    <t>Galactinol</t>
  </si>
  <si>
    <t>aPUDE1U/208</t>
  </si>
  <si>
    <t>3-phosphoglyceric acid</t>
  </si>
  <si>
    <t>C(C(C(=O)O)O)OP(=O)(O)O</t>
  </si>
  <si>
    <t>splash10-0002-9000000000-9ce9fdbe6fa9de0c7f83</t>
  </si>
  <si>
    <t>3-Phosphoglyceric acid</t>
  </si>
  <si>
    <t>D-2-Phosphoglyceric acid</t>
  </si>
  <si>
    <t>aPUDE1U/209</t>
  </si>
  <si>
    <t>chlorohexidine_b</t>
  </si>
  <si>
    <t>NC(=NCCCCCCN=C(N)N=C(N)Nc1ccc(Cl)cc1)N=C(N)Nc1ccc(Cl)cc1</t>
  </si>
  <si>
    <t>splash10-0udi-0900000000-f733bb2967bb9e92d308</t>
  </si>
  <si>
    <t>Chlorhexidine Base</t>
  </si>
  <si>
    <t>55-56-1</t>
  </si>
  <si>
    <t>aPUDE1U/210</t>
  </si>
  <si>
    <t>sulfocholic acid</t>
  </si>
  <si>
    <t>CC(CCC(=O)O)C1CCC2C1(C(CC3C2C(CC4C3(CCC(C4)O)C)OS(=O)(=O)O)O)C</t>
  </si>
  <si>
    <t>splash10-0002-9000100000-c3428da0a3a9c4bf12dd</t>
  </si>
  <si>
    <t>Massbank:RP029313 Sulfocholic acid|7-Sulfocholic acid|(4R)-4-[(3R,5S,7R,8R,9S,10S,12S,13R,14S,17R)-3,12-dihydroxy-10,13-dimethyl-7-sulfooxy-2,3,4,5,6,7,8,9,11,12,14,15,16,17-tetradecahydro-1H-cyclopenta[a]phenanthren-1</t>
  </si>
  <si>
    <t>ST 24:1;O5;S</t>
  </si>
  <si>
    <t>Sulfocholic acid</t>
  </si>
  <si>
    <t>13-(acetyloxy)-1,6-dihydroxy-8-(hydroxymethyl)-4,12,12,15-tetramethyl-5-oxotetracyclo[8.5.0.0Â²,â¶.0Â¹Â¹,Â¹Â³]pentadeca-3,8-dien-14-yl (2E)-2-methylbut-2-enoate</t>
  </si>
  <si>
    <t>aPUDE1U/211</t>
  </si>
  <si>
    <t>5-dihydrotestosterone sulfate</t>
  </si>
  <si>
    <t>CC12CCC(=O)CC1CCC3C2CCC4(C3CCC4OS(=O)(=O)O)C</t>
  </si>
  <si>
    <t>splash10-0002-9003000000-06080cb8191b046984f3</t>
  </si>
  <si>
    <t>5.alpha.-Androstan-17.beta.-ol-3-one sulfate</t>
  </si>
  <si>
    <t>Androsterone sulfate</t>
  </si>
  <si>
    <t>aPUDE1U/212</t>
  </si>
  <si>
    <t>pentadecyl sulfuric acid</t>
  </si>
  <si>
    <t>CCCCCCCCCCCCCCCOS(=O)(=O)O</t>
  </si>
  <si>
    <t>splash10-0002-9003000000-ce79cbfa7e4235ca45b0</t>
  </si>
  <si>
    <t>Pentadecyl sulfate</t>
  </si>
  <si>
    <t>aPUDE1U/213</t>
  </si>
  <si>
    <t>splash10-0002-9020000000-d16adee4999512a0a966</t>
  </si>
  <si>
    <t>unknown_295.2281_13.26</t>
  </si>
  <si>
    <t>9,10-Dihydroxy-12Z-octadecenoic acid</t>
  </si>
  <si>
    <t>(9Z,12Z)-15-Hydroxyoctadeca-9,12-dienoic acid</t>
  </si>
  <si>
    <t>2-Oxiraneoctanoic acid, .eta.-hydroxy-3-octyl-</t>
  </si>
  <si>
    <t>12(13)-Epoxy-9Z-octadecenoic acid</t>
  </si>
  <si>
    <t>alpha-artemisic acid</t>
  </si>
  <si>
    <t>CCCCCC(C=CC=CCCCCCCCC(=O)O)O</t>
  </si>
  <si>
    <t>aPUDE1U/214</t>
  </si>
  <si>
    <t>splash10-0002-9051000000-ce34643b6a9e2d41186f</t>
  </si>
  <si>
    <t>unknown_246.0750_79.36</t>
  </si>
  <si>
    <t>aPUDE1U/215</t>
  </si>
  <si>
    <t>splash10-0002-9100000000-7e854d8cea12d1368d28</t>
  </si>
  <si>
    <t>unknown_155.9523_64.46</t>
  </si>
  <si>
    <t>4-Thiazoleacetic acid, 2-mercapto-, ethyl ester</t>
  </si>
  <si>
    <t>[M-H-C2H6O]-</t>
  </si>
  <si>
    <t>aPUDE1U/216</t>
  </si>
  <si>
    <t>splash10-0002-9200000000-5bb6508153628babf221</t>
  </si>
  <si>
    <t>unknown_295.0939_101.30</t>
  </si>
  <si>
    <t>aPUDE1U/217</t>
  </si>
  <si>
    <t>splash10-0002-9200000000-67bcb529bca54ff89b5e</t>
  </si>
  <si>
    <t>yy_6-methyl-2-(methylthio)-4-pyrimidinethiol</t>
  </si>
  <si>
    <t>[M-H-CH2S]-</t>
  </si>
  <si>
    <t>4-Methyl-6-mercapto-2-(methylthio)pyrimidine</t>
  </si>
  <si>
    <t>Ethyl 4-O-(4-carboxy-3-hydroxy-3-methylbutanoyl)-.beta.-D-glucopyranoside</t>
  </si>
  <si>
    <t>aPUDE1U/218</t>
  </si>
  <si>
    <t>splash10-0002-9230000000-a3ade46511b43e870bca</t>
  </si>
  <si>
    <t>unknown_296.9945_27.18</t>
  </si>
  <si>
    <t>aPUDE1U/219</t>
  </si>
  <si>
    <t>splash10-0002-9300000000-1be75cf9f9dfbc24ac00</t>
  </si>
  <si>
    <t>unknown_176.9172_150.28</t>
  </si>
  <si>
    <t>aPUDE1U/220</t>
  </si>
  <si>
    <t>cis-homoaconitic acid</t>
  </si>
  <si>
    <t>C(CC(=O)O)C(=CC(=O)O)C(=O)O</t>
  </si>
  <si>
    <t>splash10-0002-9300000000-621289d6572bf6962080</t>
  </si>
  <si>
    <t>cis-Homoaconitic acid</t>
  </si>
  <si>
    <t>aPUDE1U/221</t>
  </si>
  <si>
    <t>hydroxytyrosol glucuronide</t>
  </si>
  <si>
    <t>C1=CC(=C(C=C1CCO)O)O[C@H]2[C@@H]([C@H]([C@@H]([C@H](O2)C(=O)O)O)O)O</t>
  </si>
  <si>
    <t>splash10-0f79-9800000000-bc699d52ad9f12b8fbed</t>
  </si>
  <si>
    <t>Hydroxytyrosol glucuronide</t>
  </si>
  <si>
    <t>PHASEOLOIDIN</t>
  </si>
  <si>
    <t>Benzoyl-beta-D-glucoside</t>
  </si>
  <si>
    <t>aPUDE1U/222</t>
  </si>
  <si>
    <t>splash10-0002-9400000000-ea25922bec78c9b1bee9</t>
  </si>
  <si>
    <t>unknown_243.9681_69.73</t>
  </si>
  <si>
    <t>aPUDE1U/223</t>
  </si>
  <si>
    <t>splash10-0002-9420000000-466180c126c49d6540c5</t>
  </si>
  <si>
    <t>unknown_213.9940_30.30</t>
  </si>
  <si>
    <t>2-{[(4-Chloro-3-methoxy-2-pyridinyl)methyl]sulfanyl}-5-(difluoromethoxy)-1H-benzimidazole</t>
  </si>
  <si>
    <t>[M-H-C7H7ClNO]-</t>
  </si>
  <si>
    <t>aPUDE1U/224</t>
  </si>
  <si>
    <t>splash10-0002-9700000000-240f59a054b001cb6e2c</t>
  </si>
  <si>
    <t>unknown_171.9470_59.77</t>
  </si>
  <si>
    <t>aPUDE1U/225</t>
  </si>
  <si>
    <t>splash10-0002-9710000000-b8e29482bdb384beb7b6</t>
  </si>
  <si>
    <t>unknown_214.9655_33.92</t>
  </si>
  <si>
    <t>"(2E)-3-(3,4-dichlorophenyl)prop-2-enoic acid CollisionEnergy:102040"</t>
  </si>
  <si>
    <t>"(2E)-3-(3,4-dichlorophenyl)prop-2-enoic acid CollisionEnergy:205060"</t>
  </si>
  <si>
    <t>"(2E)-3-(2,6-dichlorophenyl)prop-2-enoic acid CollisionEnergy:102040"</t>
  </si>
  <si>
    <t>aPUDE1U/226</t>
  </si>
  <si>
    <t>splash10-0005-0910000000-b0aa7eb82f4d04a7548d</t>
  </si>
  <si>
    <t>unknown_381.9859_43.38</t>
  </si>
  <si>
    <t>aPUDE1U/227</t>
  </si>
  <si>
    <t>splash10-0006-0490000000-61b5698f8c5fc3750674</t>
  </si>
  <si>
    <t>unknown_297.8690_100.05</t>
  </si>
  <si>
    <t>aPUDE1U/228</t>
  </si>
  <si>
    <t>splash10-0006-0900000000-1e11e11623ddc345660e</t>
  </si>
  <si>
    <t>unknown_184.9292_17.47</t>
  </si>
  <si>
    <t>aPUDE1U/229</t>
  </si>
  <si>
    <t>splash10-0006-0900000000-334bb18c5eba601692a2</t>
  </si>
  <si>
    <t>unknown_184.9292_23.81</t>
  </si>
  <si>
    <t>aPUDE1U/230</t>
  </si>
  <si>
    <t>splash10-0006-0900000000-dce37767f152384fe417</t>
  </si>
  <si>
    <t>yy_2-naphthol with noise ions</t>
  </si>
  <si>
    <t>Massbank:LU087753 2-Naphthalenol|2-Naphthol|naphthalen-2-ol</t>
  </si>
  <si>
    <t>Massbank:LU113652 1-Naphthol|naphthalen-1-ol</t>
  </si>
  <si>
    <t>Massbank:LU087756 2-Naphthalenol|2-Naphthol|naphthalen-2-ol</t>
  </si>
  <si>
    <t>4'-Chloro-3-hydroxy-2-naphthanilide</t>
  </si>
  <si>
    <t>aPUDE1U/231</t>
  </si>
  <si>
    <t>splash10-0006-0900000000-ee793342f7a51485d3ba</t>
  </si>
  <si>
    <t>yy_3-hydroxyquinoline with noise ions</t>
  </si>
  <si>
    <t>2-Cyano-2-phenylacetaldehyde</t>
  </si>
  <si>
    <t>3-Hydroxy-3-methyl-2,3-dihydro-1H-indol-2-one</t>
  </si>
  <si>
    <t>1H-Indole-3-carbaldehyde</t>
  </si>
  <si>
    <t>2-hydroxyquinoline</t>
  </si>
  <si>
    <t>C1=CC=C2C(=C1)C=CC(=O)N2</t>
  </si>
  <si>
    <t>aPUDE1U/232</t>
  </si>
  <si>
    <t>chenodeoxycholic acid</t>
  </si>
  <si>
    <t>[M+formate]-</t>
  </si>
  <si>
    <t>CC(CCC(=O)O)C1CCC2C1(CCC3C2C(CC4C3(CCC(C4)O)C)O)C</t>
  </si>
  <si>
    <t>splash10-0006-1009000000-b56e124b29cb81a5279d</t>
  </si>
  <si>
    <t>chenodeoxycholic acid CollisionEnergy:102040</t>
  </si>
  <si>
    <t>M+formate</t>
  </si>
  <si>
    <t>DEOXYCHOLIC ACID</t>
  </si>
  <si>
    <t>chenodeoxycholic acid CollisionEnergy:205060</t>
  </si>
  <si>
    <t>aPUDE1U/233</t>
  </si>
  <si>
    <t>splash10-0006-1900000000-8e72daeca3d16164ccf3</t>
  </si>
  <si>
    <t>unknown_143.0524_27.83</t>
  </si>
  <si>
    <t>3-(1H-Pyrazol-4-yl)benzoic acid</t>
  </si>
  <si>
    <t>1-Phenyl-1H-pyrazole-5-carboxylic acid</t>
  </si>
  <si>
    <t>2-[3-(1H-Benzimidazol-2-yl)propyl]-1H-benzimidazole</t>
  </si>
  <si>
    <t>aPUDE1U/234</t>
  </si>
  <si>
    <t>acerogenin G</t>
  </si>
  <si>
    <t>O=C(CCCCc1ccc(O)cc1)CCc1ccc(O)cc1</t>
  </si>
  <si>
    <t>splash10-0006-1920000000-0350382a95ce44a325d9</t>
  </si>
  <si>
    <t>Acerogenin G</t>
  </si>
  <si>
    <t>Spectral Match to Decylbenzenesulfonic acid from NIST14</t>
  </si>
  <si>
    <t>aPUDE1U/235</t>
  </si>
  <si>
    <t>splash10-0006-2900000000-3e51ef3bea2d2bc97035</t>
  </si>
  <si>
    <t>yy_rilpivirine</t>
  </si>
  <si>
    <t>[M-H-C14H13N3]-</t>
  </si>
  <si>
    <t>4-[(4-{4-[(E)-2-Cyanoethenyl]-2,6-dimethylanilino}-2-pyrimidinyl)amino]benzonitrile</t>
  </si>
  <si>
    <t>4-((4-(Mesitylamino)pyrimidin-2-yl)amino)benzonitrile</t>
  </si>
  <si>
    <t>[M-H-C12H14N2]-</t>
  </si>
  <si>
    <t>2-Aminoadipic acid</t>
  </si>
  <si>
    <t>aPUDE1U/236</t>
  </si>
  <si>
    <t>splash10-0006-2900000000-7be05aa9fcd7ad2c7dae</t>
  </si>
  <si>
    <t>unknown_142.9986_98.65</t>
  </si>
  <si>
    <t>Dehydro-L-(+)-ascorbic acid dimer</t>
  </si>
  <si>
    <t>[M-H-C7H8O7]-</t>
  </si>
  <si>
    <t>dehydro-ascorbic acid dimer</t>
  </si>
  <si>
    <t>C1C(C2C3(O1)C(C(=O)O2)(OC4(C(=O)OC5C4(O3)OCC5O)O)O)O</t>
  </si>
  <si>
    <t>aPUDE1U/237</t>
  </si>
  <si>
    <t>chlorogenic acid</t>
  </si>
  <si>
    <t>C1C(C(C(CC1(C(=O)O)O)OC(=O)C=CC2=CC(=C(C=C2)O)O)O)O</t>
  </si>
  <si>
    <t>splash10-0006-2900000000-ae82b7a02d9aa99d1d0b</t>
  </si>
  <si>
    <t>1,3-Dicaffeoylquinic acid</t>
  </si>
  <si>
    <t>[M-H-C9H6O3]-</t>
  </si>
  <si>
    <t>Chlorogenic acid</t>
  </si>
  <si>
    <t>Chlorogenic_acid_30EV</t>
  </si>
  <si>
    <t>(1r,3R,4s,5S)-4-(((2E)-3-(3,4-Dihydroxyphenyl)prop-2-enoyl)oxy)-1,3,5-trihydroxycyclohexanecarboxylic acid</t>
  </si>
  <si>
    <t>O=C(C=Cc1ccc(O)c(O)c1)OC1CC(O)(C(=O)O)CC(O)C1O</t>
  </si>
  <si>
    <t>aPUDE1U/238</t>
  </si>
  <si>
    <t>quinic acid_major</t>
  </si>
  <si>
    <t>C1C(C(C(CC1(C(=O)O)O)O)O)O</t>
  </si>
  <si>
    <t>splash10-0006-4900000000-83c830f821a723b98dc1</t>
  </si>
  <si>
    <t>D-(?)-Quinic acid - 40.0 eV</t>
  </si>
  <si>
    <t>aPUDE1U/239</t>
  </si>
  <si>
    <t>splash10-0006-9000000000-757bd85b1998f1a28cd7</t>
  </si>
  <si>
    <t>unknown_209.0670_82.11</t>
  </si>
  <si>
    <t>alpha-L-Rhamnose</t>
  </si>
  <si>
    <t>4-NITRO-PHENYLALANINE</t>
  </si>
  <si>
    <t>rhamnose</t>
  </si>
  <si>
    <t>CC1OC(O)C(O)C(O)C1O</t>
  </si>
  <si>
    <t>aPUDE1U/240</t>
  </si>
  <si>
    <t>salicylic acid</t>
  </si>
  <si>
    <t>C1=CC=C(C(=C1)C(=O)O)O</t>
  </si>
  <si>
    <t>splash10-000f-9600000000-0bc2f5360d87e522f41d</t>
  </si>
  <si>
    <t>4-Sulfobenzoic acid</t>
  </si>
  <si>
    <t>[M-H-SO2]-</t>
  </si>
  <si>
    <t>3-[(2-Hydroxybenzoyl)oxy]propyl salicylate</t>
  </si>
  <si>
    <t>[M-H-C10H10O3]-</t>
  </si>
  <si>
    <t>3-(2-Furyl)-2-propenoic acid</t>
  </si>
  <si>
    <t>UROCANATE</t>
  </si>
  <si>
    <t>aPUDE1U/241</t>
  </si>
  <si>
    <t>splash10-000i-0000090000-70fcd4e578f580c44b04</t>
  </si>
  <si>
    <t>yy_irganox 565</t>
  </si>
  <si>
    <t>Irganox 565</t>
  </si>
  <si>
    <t>4-((4,6-bis(octylthio)-1,3,5-triazin-2-yl)amino)-2,6-di-tert-butylphenol</t>
  </si>
  <si>
    <t>CCCCCCCCSC1=NC(=NC(=N1)NC2=CC(=C(C(=C2)C(C)(C)C)O)C(C)(C)C)SCCCCCCCC</t>
  </si>
  <si>
    <t>aPUDE1U/242</t>
  </si>
  <si>
    <t>splash10-000i-0009000000-4bdb24ff36b3234a48f8</t>
  </si>
  <si>
    <t>unknown_664.3092_11.05</t>
  </si>
  <si>
    <t>aPUDE1U/243</t>
  </si>
  <si>
    <t>canrenone</t>
  </si>
  <si>
    <t>CC12CCC(=O)C=C1C=CC3C2CCC4(C3CCC45CCC(=O)O5)C</t>
  </si>
  <si>
    <t>splash10-000i-0209000000-fd040f2211fd3b96b4b2</t>
  </si>
  <si>
    <t>Massbank:AU239460 Canrenone|(9S,14S)-10,13-dimethylspiro[2,8,9,11,12,14,15,16-octahydro-1H-cyclopenta[a]phenanthrene-17,5`-oxolane]-2`,3-dione</t>
  </si>
  <si>
    <t>Canrenone</t>
  </si>
  <si>
    <t>4-Hydroxy-3-[(2E,6E)-4-hydroxy-3,7,11-trimethyldodeca-2,6,10-trienyl]benzoic acid</t>
  </si>
  <si>
    <t>aPUDE1U/244</t>
  </si>
  <si>
    <t>phenylacetic acid</t>
  </si>
  <si>
    <t>C1=CC=C(C=C1)CC(=O)O</t>
  </si>
  <si>
    <t>splash10-000i-0900000000-971f4e45766570f3cbdf</t>
  </si>
  <si>
    <t>7-O-Methyleriodictyol</t>
  </si>
  <si>
    <t>[M-H-C8H6O4]-</t>
  </si>
  <si>
    <t>5-(4-Hydroxy-3-methoxyphenyl)pentanoic acid</t>
  </si>
  <si>
    <t>[M-H-C4H8O2]-</t>
  </si>
  <si>
    <t>Equol</t>
  </si>
  <si>
    <t>aPUDE1U/245</t>
  </si>
  <si>
    <t>splash10-000i-1000090000-1336a4201f4f8cbd52a8</t>
  </si>
  <si>
    <t>unknown_537.4160_13.66</t>
  </si>
  <si>
    <t>aPUDE1U/246</t>
  </si>
  <si>
    <t>vanillin</t>
  </si>
  <si>
    <t>COC1=C(C=CC(=C1)C=O)O</t>
  </si>
  <si>
    <t>splash10-000i-1900000000-3212ceb20d6673d9f0d6</t>
  </si>
  <si>
    <t>Vanillin</t>
  </si>
  <si>
    <t>Pinoresinol</t>
  </si>
  <si>
    <t>[M-H-C12H14O3]-</t>
  </si>
  <si>
    <t>3-Hydroxy-4-methoxybenzaldehyde</t>
  </si>
  <si>
    <t>aPUDE1U/247</t>
  </si>
  <si>
    <t>splash10-000i-1900000000-8863fc3efb3225dc615b</t>
  </si>
  <si>
    <t>unknown_138.0390_21.30</t>
  </si>
  <si>
    <t>2-Amino-4-pyrimidinecarboxylic acid</t>
  </si>
  <si>
    <t>3-Aminopyrazine-2-carboxylic acid</t>
  </si>
  <si>
    <t>3-aminopyrazine-2-carboxylic acid</t>
  </si>
  <si>
    <t>C1=CN=C(C(=N1)C(=O)O)N</t>
  </si>
  <si>
    <t>aPUDE1U/248</t>
  </si>
  <si>
    <t>tetradecanedioic acid, 5,6-dihydroxy-</t>
  </si>
  <si>
    <t>C(CCCC(C(CCCC(=O)O)O)O)CCCC(=O)O</t>
  </si>
  <si>
    <t>splash10-000i-2390000000-3d4f0ae06fd45ccbe20f</t>
  </si>
  <si>
    <t>Tetradecanedioic acid, 5,6-dihydroxy-</t>
  </si>
  <si>
    <t>6,7,8,9,14,15-Hexahydro-7-methyl-5H-indolo[3,2-f][3]benzazecine</t>
  </si>
  <si>
    <t>aPUDE1U/249</t>
  </si>
  <si>
    <t>splash10-000i-8900000000-b13779e046e3e2c2669f</t>
  </si>
  <si>
    <t>unknown_310.9468_68.11</t>
  </si>
  <si>
    <t>aPUDE1U/250</t>
  </si>
  <si>
    <t>splash10-000i-9000000000-0af0badaa6d2c76ade8a</t>
  </si>
  <si>
    <t>unknown_427.1209_129.30</t>
  </si>
  <si>
    <t>FMK 9a</t>
  </si>
  <si>
    <t>2-{[4-amino-6-(propan-2-yl)-5,8-dihydro-6H-pyrano[4',3':4,5]thieno[2,3-d]pyrimidin-2-yl]sulfanyl}-N-(4-methylphenyl)acetamide</t>
  </si>
  <si>
    <t>aPUDE1U/251</t>
  </si>
  <si>
    <t>splash10-000i-9000000000-3ae5f1812363f20d6745</t>
  </si>
  <si>
    <t>unknown_211.0084_143.65</t>
  </si>
  <si>
    <t>D-Glucurono-3,6-lactone</t>
  </si>
  <si>
    <t>.beta.-D-Glucurono-.gamma.-lactone</t>
  </si>
  <si>
    <t>ribose 1-phosphate</t>
  </si>
  <si>
    <t>C(C1C(C(C(O1)OP(=O)(O)O)O)O)O</t>
  </si>
  <si>
    <t>aPUDE1U/252</t>
  </si>
  <si>
    <t>splash10-000i-9000000000-4921f5da7402bec2bc8e</t>
  </si>
  <si>
    <t>unknown_312.9473_212.29</t>
  </si>
  <si>
    <t>aPUDE1U/253</t>
  </si>
  <si>
    <t>splash10-000i-9000000000-a109d5583b7c91e03c7a</t>
  </si>
  <si>
    <t>unknown_89.0244_104.06</t>
  </si>
  <si>
    <t>(S)-LACTATE</t>
  </si>
  <si>
    <t>GLYCERALDEHYDE</t>
  </si>
  <si>
    <t>D-Mannose CollisionEnergy:102040</t>
  </si>
  <si>
    <t>glyceraldehyde</t>
  </si>
  <si>
    <t>C(C(C=O)O)O</t>
  </si>
  <si>
    <t>aPUDE1U/254</t>
  </si>
  <si>
    <t>FAHFA 28:0</t>
  </si>
  <si>
    <t>CCCCCCCCCCCCCCCC(CCCCCCCC(=O)O)OC(=O)CCC</t>
  </si>
  <si>
    <t>splash10-000i-9004000000-8b0d6fb213ed5887ee81</t>
  </si>
  <si>
    <t>FAHFA 4:0/24:0</t>
  </si>
  <si>
    <t>aPUDE1U/255</t>
  </si>
  <si>
    <t>N-acetylneuraminic acid</t>
  </si>
  <si>
    <t>CC(=O)NC(C(CC(=O)C(=O)O)O)C(C(C(CO)O)O)O</t>
  </si>
  <si>
    <t>splash10-000i-9100000000-df3e777721569d04c843</t>
  </si>
  <si>
    <t>N-Acetylneuraminic acid</t>
  </si>
  <si>
    <t>aPUDE1U/256</t>
  </si>
  <si>
    <t>glutaric acid</t>
  </si>
  <si>
    <t>O=C(O)CCCC(=O)O</t>
  </si>
  <si>
    <t>splash10-000i-9200000000-3bcbf66d203d833d99c4</t>
  </si>
  <si>
    <t>Methylsuccinic acid</t>
  </si>
  <si>
    <t>METHYLSUCCINIC ACID - 40.0 eV</t>
  </si>
  <si>
    <t>aPUDE1U/257</t>
  </si>
  <si>
    <t>Ala-Phe</t>
  </si>
  <si>
    <t>CC(C(=O)NC(CC1=CC=CC=C1)C(=O)O)N</t>
  </si>
  <si>
    <t>splash10-000i-9220000000-cee9af3f37964d38c519</t>
  </si>
  <si>
    <t>Ala-phe</t>
  </si>
  <si>
    <t>aPUDE1U/258</t>
  </si>
  <si>
    <t>N-acetylaspartic acid</t>
  </si>
  <si>
    <t>CC(=O)NC(CC(=O)O)C(=O)O</t>
  </si>
  <si>
    <t>splash10-000i-9300000000-58126ce122adeb553c7e</t>
  </si>
  <si>
    <t>997-55-7 CollisionEnergy:102040</t>
  </si>
  <si>
    <t>N-Acetyl-L-aspartic acid - 40.0 eV</t>
  </si>
  <si>
    <t>aPUDE1U/259</t>
  </si>
  <si>
    <t>Ala-Ala-Ala</t>
  </si>
  <si>
    <t>CC(C(=O)NC(C)C(=O)NC(C)C(=O)O)N</t>
  </si>
  <si>
    <t>splash10-000i-9410000000-441fad0689a0a3e596de</t>
  </si>
  <si>
    <t>DL-Valylglycylglycine</t>
  </si>
  <si>
    <t>aPUDE1U/260</t>
  </si>
  <si>
    <t>splash10-000l-9351000000-5170b991fd31d0faf1d6</t>
  </si>
  <si>
    <t>unknown_358.0755_124.10</t>
  </si>
  <si>
    <t>Z2148189576</t>
  </si>
  <si>
    <t>5'-Methylthioadenosine sulfoxide</t>
  </si>
  <si>
    <t>aPUDE1U/261</t>
  </si>
  <si>
    <t>benzenesulfonic acid, decyl-</t>
  </si>
  <si>
    <t>CCCCCCCCCCC1=CC=CC=C1S(=O)(=O)O</t>
  </si>
  <si>
    <t>splash10-000t-4790000000-c8241a66a4181e8fd3e5</t>
  </si>
  <si>
    <t>C10-LAS (STANDARD MIX)</t>
  </si>
  <si>
    <t>MassbankEU:ETS00012 C10-LAS (STANDARD MIX)|C10-linear alkylbenzyl sulfonate|4-(decan-4-yl)benzenesulfonic acid</t>
  </si>
  <si>
    <t>8-Geranyl-7-hydroxycoumarin</t>
  </si>
  <si>
    <t>aPUDE1U/262</t>
  </si>
  <si>
    <t>laurylsulfuric acid</t>
  </si>
  <si>
    <t>CCCCCCCCCCCCOS(=O)(=O)O</t>
  </si>
  <si>
    <t>splash10-000t-9000060000-6405444858a1a4747eca</t>
  </si>
  <si>
    <t>Laurylsulfuric acid</t>
  </si>
  <si>
    <t>1,6-dihydroxy-8-(hydroxymethyl)-4,12,12,15-tetramethyl-14-[(2-methylpropanoyl)oxy]-5-oxotetracyclo[8.5.0.0Â²,â¶.0Â¹Â¹,Â¹Â³]pentadeca-3,8-dien-13-yl 2-ethylbutanoate</t>
  </si>
  <si>
    <t>aPUDE1U/263</t>
  </si>
  <si>
    <t>splash10-001i-0900000000-3279bc8d6c7599d26407</t>
  </si>
  <si>
    <t>unknown_181.9295_4.44</t>
  </si>
  <si>
    <t>aPUDE1U/264</t>
  </si>
  <si>
    <t>splash10-001i-2900000000-162468e3ef0959f583f6</t>
  </si>
  <si>
    <t>unknown_134.8951_56.59</t>
  </si>
  <si>
    <t>Dereplicator Identification - Cyclohomonervilasterol_Cyclohomonervilasterol</t>
  </si>
  <si>
    <t>aPUDE1U/265</t>
  </si>
  <si>
    <t>splash10-001i-9100000000-b909497dff1bac559d6d</t>
  </si>
  <si>
    <t>unknown_179.8676_55.08</t>
  </si>
  <si>
    <t>aPUDE1U/266</t>
  </si>
  <si>
    <t>Asn-Ile</t>
  </si>
  <si>
    <t>CCC(C)C(NC(=O)C(N)CC(N)=O)C(=O)O</t>
  </si>
  <si>
    <t>splash10-001l-3920000000-4b8a634d8d373720a818</t>
  </si>
  <si>
    <t>Ile-Asn</t>
  </si>
  <si>
    <t>aPUDE1U/267</t>
  </si>
  <si>
    <t>splash10-001l-4900000000-3080b039956d73a1f732</t>
  </si>
  <si>
    <t>unknown_178.9779_176.38</t>
  </si>
  <si>
    <t>Difluoro(perfluoromethoxy)acetic acid</t>
  </si>
  <si>
    <t>2,2-Difluoro-2-(trifluoromethoxy)acetic acid</t>
  </si>
  <si>
    <t>aPUDE1U/268</t>
  </si>
  <si>
    <t>flucloxacillin</t>
  </si>
  <si>
    <t>Cc1onc(-c2c(F)cccc2Cl)c1C(=O)NC1C(=O)N2C1SC(C)(C)C2C(=O)O</t>
  </si>
  <si>
    <t>splash10-001l-7390000000-6f9d6ea491e1785168c0</t>
  </si>
  <si>
    <t>Flucloxacillin</t>
  </si>
  <si>
    <t>aPUDE1U/269</t>
  </si>
  <si>
    <t>splash10-002b-9000000000-c15c9e74d85ddeae4f39</t>
  </si>
  <si>
    <t>unknown_194.9467_136.88</t>
  </si>
  <si>
    <t>7-Bromo-1H-pyrrolo[2,3-c]pyridine</t>
  </si>
  <si>
    <t>aPUDE1U/270</t>
  </si>
  <si>
    <t>splash10-002r-0900000000-7e503b4d0b24e1d3d087</t>
  </si>
  <si>
    <t>unknown_258.9918_23.69</t>
  </si>
  <si>
    <t>2,4-Bis(trifluoromethyl)pyrimidine-5-carboxylic acid</t>
  </si>
  <si>
    <t>[4-(Carboxymethoxy)-2-chlorophenoxy]acetic acid</t>
  </si>
  <si>
    <t>aPUDE1U/271</t>
  </si>
  <si>
    <t>splash10-002r-0910700000-eea1ea71096a0465326f</t>
  </si>
  <si>
    <t>unknown_489.3956_11.83</t>
  </si>
  <si>
    <t>aPUDE1U/272</t>
  </si>
  <si>
    <t>splash10-002r-2950000000-da402e2724cf5f55a6a9</t>
  </si>
  <si>
    <t>unknown_236.1056_13.09</t>
  </si>
  <si>
    <t>1-methyl-2-(1-methyl-1H-pyrazol-4-yl)-6-oxopiperidine-3-carboxylic acid</t>
  </si>
  <si>
    <t>2-Hydroxy-N-(3-phenylpropyl)benzamide</t>
  </si>
  <si>
    <t>3-(cyclohexylamino)-2-hydroxy-1-propanesulfonic acid</t>
  </si>
  <si>
    <t>C1CCC(CC1)NCC(CS(=O)(=O)O)O</t>
  </si>
  <si>
    <t>aPUDE1U/273</t>
  </si>
  <si>
    <t>3-hydroxypropane-1-sulfonic acid</t>
  </si>
  <si>
    <t>C(CO)CS(=O)(=O)O</t>
  </si>
  <si>
    <t>splash10-002r-6900000000-335adab027ffcb561ada</t>
  </si>
  <si>
    <t>3-Hydroxy-1-propanesulfonic acid</t>
  </si>
  <si>
    <t>2-Hydroxy-2-propanesulfonic acid</t>
  </si>
  <si>
    <t>aPUDE1U/274</t>
  </si>
  <si>
    <t>splash10-002r-8690000000-eda090fa185499057825</t>
  </si>
  <si>
    <t>unknown_288.0547_92.39</t>
  </si>
  <si>
    <t>Ethyl Orange</t>
  </si>
  <si>
    <t>[M-H-C3H8]-</t>
  </si>
  <si>
    <t>N-[(2,5-Dimethoxyphenyl)sulfonyl]-N-methylglycine</t>
  </si>
  <si>
    <t>aPUDE1U/275</t>
  </si>
  <si>
    <t>splash10-002u-3900000000-e784aa48b2f4e3ce32c1</t>
  </si>
  <si>
    <t>unknown_262.9091_17.01</t>
  </si>
  <si>
    <t>2-Bromo-3-chloro-4-hydroxy-5-methoxybenzaldehyde</t>
  </si>
  <si>
    <t>3-Bromo-2-chloro-4-hydroxy-5-methoxybenzaldehyde</t>
  </si>
  <si>
    <t>Massbank: Chlorothalonil-TP SYN507900|2,3,6-trichloro-5-cyano-4-hydroxybenzamide</t>
  </si>
  <si>
    <t>aPUDE1U/276</t>
  </si>
  <si>
    <t>taurine, N-carbamoylmethyl-</t>
  </si>
  <si>
    <t>C(CS(=O)(=O)O)NCC(=O)N</t>
  </si>
  <si>
    <t>splash10-003r-5900000000-5a166dfe080c22c71eef</t>
  </si>
  <si>
    <t>(N-(-2-Acetamido))-2-aminoethanesulfonic acid</t>
  </si>
  <si>
    <t>1-Methyluric acid</t>
  </si>
  <si>
    <t>aPUDE1U/277</t>
  </si>
  <si>
    <t>splash10-003r-5900000000-b5cbf16d3f17ec6546c4</t>
  </si>
  <si>
    <t>unknown_182.0493_103.76</t>
  </si>
  <si>
    <t>2-[(5-Nitro-2-pyridinyl)amino]ethanol</t>
  </si>
  <si>
    <t>Ethyl 2-amino-4-hydroxy-5-pyrimidinecarboxylate</t>
  </si>
  <si>
    <t>4-pyridoxic acid</t>
  </si>
  <si>
    <t>CC1=NC=C(C(=C1O)C(=O)O)CO</t>
  </si>
  <si>
    <t>aPUDE1U/278</t>
  </si>
  <si>
    <t>splash10-004i-0900000000-7a1aeda5ce195d07aaec</t>
  </si>
  <si>
    <t>unknown_222.8300_26.67</t>
  </si>
  <si>
    <t>aPUDE1U/279</t>
  </si>
  <si>
    <t>splash10-004i-0900000000-7e1c9b6e74bca6990647</t>
  </si>
  <si>
    <t>unknown_207.8369_92.58</t>
  </si>
  <si>
    <t>aPUDE1U/280</t>
  </si>
  <si>
    <t>splash10-004i-0900000000-915b1bac00e74e2b3509</t>
  </si>
  <si>
    <t>unknown_223.9086_155.71</t>
  </si>
  <si>
    <t>3,5,6-Trichloro-2-pyridinecarboxylic acid</t>
  </si>
  <si>
    <t>aPUDE1U/281</t>
  </si>
  <si>
    <t>splash10-004i-0900000000-9f6aa778529985c7cbed</t>
  </si>
  <si>
    <t>unknown_172.8679_142.92</t>
  </si>
  <si>
    <t>aPUDE1U/282</t>
  </si>
  <si>
    <t>splash10-004i-0900000000-e0021442358252d0e3fc</t>
  </si>
  <si>
    <t>unknown_175.0422_31.51</t>
  </si>
  <si>
    <t>933717-12-5</t>
  </si>
  <si>
    <t>2-(Imidazo[1,2-a]pyridin-3-yl)acetic acid</t>
  </si>
  <si>
    <t>2,2',4,4'-Tetrahydroxybiphenyl</t>
  </si>
  <si>
    <t>aPUDE1U/283</t>
  </si>
  <si>
    <t>splash10-004i-0950000000-ad586467a550dd147fdb</t>
  </si>
  <si>
    <t>unknown_296.0865_144.78</t>
  </si>
  <si>
    <t>Cumene (Oxidation, Acetylation, Cysteine Conjugation 1)</t>
  </si>
  <si>
    <t>Vaborbactam</t>
  </si>
  <si>
    <t>L-Glutamine</t>
  </si>
  <si>
    <t>aPUDE1U/284</t>
  </si>
  <si>
    <t>splash10-004i-2900000000-896c79d78a497672c87c</t>
  </si>
  <si>
    <t>unknown_213.0172_30.67</t>
  </si>
  <si>
    <t>2-(Ethylsulfonyl)benzoic acid</t>
  </si>
  <si>
    <t>aPUDE1U/285</t>
  </si>
  <si>
    <t>5-methyl-tetrahydrofolic acid</t>
  </si>
  <si>
    <t>CN1C(CNC2=C1C(=O)NC(=N2)N)CNC3=CC=C(C=C3)C(=O)NC(CCC(=O)O)C(=O)O</t>
  </si>
  <si>
    <t>splash10-004i-2914200000-5ab6122679657c5de30d</t>
  </si>
  <si>
    <t>5-Methyltetrahydrofolic acid</t>
  </si>
  <si>
    <t>(6S)-5-Methyltetrahydrofolic acid</t>
  </si>
  <si>
    <t>aPUDE1U/286</t>
  </si>
  <si>
    <t>Trp-Ala</t>
  </si>
  <si>
    <t>CC(C(=O)O)NC(=O)C(CC1=CNC2=CC=CC=C21)N</t>
  </si>
  <si>
    <t>splash10-000i-9730000000-ff2518010186eeeb147d</t>
  </si>
  <si>
    <t>aPUDE1U/287</t>
  </si>
  <si>
    <t>splash10-004i-3900000000-a474e314c624d64e818e</t>
  </si>
  <si>
    <t>unknown_359.1195_126.29</t>
  </si>
  <si>
    <t>D-Fructose</t>
  </si>
  <si>
    <t>.beta.-D-Allose</t>
  </si>
  <si>
    <t>psicose</t>
  </si>
  <si>
    <t>C(C(C(C(C(=O)CO)O)O)O)O</t>
  </si>
  <si>
    <t>aPUDE1U/288</t>
  </si>
  <si>
    <t>splash10-004i-3930000000-3d2ee36957d3d7d4ea3e</t>
  </si>
  <si>
    <t>yy_3-hydroxy-2-methyl-4-pyrone sulfate b</t>
  </si>
  <si>
    <t>Methyl Ethyl Ketone (Desaturation, Desaturation, Oxidation, Acetylation, Sulfation)</t>
  </si>
  <si>
    <t>3-Hydroxy-2-methyl-4-pyrone sulfate</t>
  </si>
  <si>
    <t>N-[(3-Chloro-4-methoxyphenyl)sulfonyl]-N-(2-phenylethyl)glycine</t>
  </si>
  <si>
    <t>3-hydroxy-2-methyl-4-pyrone sulfate</t>
  </si>
  <si>
    <t>CC1=C(C(=O)C=CO1)OS(=O)(=O)O</t>
  </si>
  <si>
    <t>aPUDE1U/289</t>
  </si>
  <si>
    <t>splash10-004i-3930000000-e76bb6179481708a1941</t>
  </si>
  <si>
    <t>yy_3-hydroxy-2-methyl-4-pyrone sulfate</t>
  </si>
  <si>
    <t>aPUDE1U/290</t>
  </si>
  <si>
    <t>yy_2-methylcitrate_peak cluster</t>
  </si>
  <si>
    <t>CC(C(=O)O)C(CC(=O)O)(C(=O)O)O</t>
  </si>
  <si>
    <t>splash10-004i-6900000000-2e98c8c575d736b30875</t>
  </si>
  <si>
    <t>2-METHYLCITRATE</t>
  </si>
  <si>
    <t>2-methylcitric acid - 40.0 eV</t>
  </si>
  <si>
    <t>aPUDE1U/291</t>
  </si>
  <si>
    <t>LPC 14:0</t>
  </si>
  <si>
    <t>CCCCCCCCCCCCCC(=O)OCC(COP(=O)([O-])OCC[N+](C)(C)C)O</t>
  </si>
  <si>
    <t>splash10-004i-7090100000-fca70ef993e013cd722a</t>
  </si>
  <si>
    <t>1-Myristoyl-sn-glycero-3-phosphocholine</t>
  </si>
  <si>
    <t>LPC 13:0</t>
  </si>
  <si>
    <t>aPUDE1U/292</t>
  </si>
  <si>
    <t>Glcnac6P</t>
  </si>
  <si>
    <t>CC(=O)NC(C=O)C(C(C(COP(=O)(O)O)O)O)O</t>
  </si>
  <si>
    <t>splash10-004i-9000000000-191f79c19c99aecee7c5</t>
  </si>
  <si>
    <t>N-Acetyl-D-galactosamine-6-phosphate</t>
  </si>
  <si>
    <t>N-Acetyl-D-glucosamine 6-phosphate</t>
  </si>
  <si>
    <t>N-Acetyl-alpha-D-glucosamine 1-phosphate</t>
  </si>
  <si>
    <t>aPUDE1U/293</t>
  </si>
  <si>
    <t>splash10-0002-1392000000-e57aaac1281117485ce4</t>
  </si>
  <si>
    <t>unknown_311.2229_12.90</t>
  </si>
  <si>
    <t>9_HpODE__4_70</t>
  </si>
  <si>
    <t>(Z)-6,9,10-Trihydroxyoctadec-7-enoic acid</t>
  </si>
  <si>
    <t>(12Z)-9,10,11-Trihydroxyoctadec-12-enoic acid</t>
  </si>
  <si>
    <t>FAHFA 18:1</t>
  </si>
  <si>
    <t>2-methoxy-5 (6)epoxy-tetrahydrocaryophyllene</t>
  </si>
  <si>
    <t>CC1(CC2C1CCC3(C(O3)CCC2(C)OC)C)C</t>
  </si>
  <si>
    <t>aPUDE1U/294</t>
  </si>
  <si>
    <t>splash10-0udj-1900000000-672945a0dd7b0f1078bc</t>
  </si>
  <si>
    <t>unknown_241.8991_25.52</t>
  </si>
  <si>
    <t>aPUDE1U/295</t>
  </si>
  <si>
    <t>splash10-004i-9000000000-d5f6ef211fa1141a7d7e</t>
  </si>
  <si>
    <t>unknown_270.9460_52.35</t>
  </si>
  <si>
    <t>4-Amino-5-(4-bromophenyl)-4H-1,2,4-triazole-3-thiol</t>
  </si>
  <si>
    <t>5-Bromo-7-methoxy-1-benzofuran-2-carboxylic acid</t>
  </si>
  <si>
    <t>5-[(4-Bromo-1H-pyrazol-1-yl)methyl]furan-2-carboxylic acid</t>
  </si>
  <si>
    <t>aPUDE1U/296</t>
  </si>
  <si>
    <t>splash10-03di-0910000000-e2afd29fbe433f670f15</t>
  </si>
  <si>
    <t>unknown_240.9790_11.35</t>
  </si>
  <si>
    <t>Umbelliferone sulfate</t>
  </si>
  <si>
    <t>7-Hydroxycoumarin sulfate</t>
  </si>
  <si>
    <t>umbelliferone sulfate</t>
  </si>
  <si>
    <t>C1=CC(=CC2=C1C=CC(=O)O2)OS(=O)(=O)O</t>
  </si>
  <si>
    <t>aPUDE1U/297</t>
  </si>
  <si>
    <t>hesperidin</t>
  </si>
  <si>
    <t>CC1C(C(C(C(O1)OCC2C(C(C(C(O2)OC3=CC(=C4C(=O)CC(OC4=C3)C5=CC(=C(C=C5)OC)O)O)O)O)O)O)O)O</t>
  </si>
  <si>
    <t>splash10-0udi-1936000000-7e1274ba75a8d15dde9c</t>
  </si>
  <si>
    <t>Hesperetin 7-O-rutinoside</t>
  </si>
  <si>
    <t>Hesperidin CollisionEnergy:205060</t>
  </si>
  <si>
    <t>Neohesperidin</t>
  </si>
  <si>
    <t>aPUDE1U/298</t>
  </si>
  <si>
    <t>splash10-004j-9000000000-0e73459224bbd29cadf3</t>
  </si>
  <si>
    <t>3-phosphoglyceric acid - 40.0 eV</t>
  </si>
  <si>
    <t>147-71-7 CollisionEnergy:102040</t>
  </si>
  <si>
    <t>aPUDE1U/299</t>
  </si>
  <si>
    <t>CoA</t>
  </si>
  <si>
    <t>CC(C)(COP(=O)(O)OP(=O)(O)OCC1C(C(C(O1)N2C=NC3=C(N=CN=C32)N)O)OP(=O)(O)O)C(C(=O)NCCC(=O)NCCS)O</t>
  </si>
  <si>
    <t>splash10-004i-9300100000-98c40919a8f025ee3bce</t>
  </si>
  <si>
    <t>Coenzyme A</t>
  </si>
  <si>
    <t>aPUDE1U/300</t>
  </si>
  <si>
    <t>yy_2-(Propane-1-sulfonamido)benzoic acid</t>
  </si>
  <si>
    <t>[M-H-C3H6SO2]-</t>
  </si>
  <si>
    <t>CCCS(=O)(=O)NC1=CC=CC=C1C(=O)O</t>
  </si>
  <si>
    <t>splash10-0006-9400000000-c4a694a2694e42bd09c6</t>
  </si>
  <si>
    <t>2-(Propane-1-sulfonamido)benzoic acid</t>
  </si>
  <si>
    <t>3-Aminobenzoic acid; LC-tDDA; CE10</t>
  </si>
  <si>
    <t>aPUDE1U/301</t>
  </si>
  <si>
    <t>2-(methylamino)ethanesulfonic acid a</t>
  </si>
  <si>
    <t>CNCCS(=O)(=O)O</t>
  </si>
  <si>
    <t>splash10-004i-9030000000-3835bbaad88bb5b6c8d3</t>
  </si>
  <si>
    <t>2-(Methylamino)ethanesulfonic acid</t>
  </si>
  <si>
    <t>3-Amino-1-propanesulfonic acid</t>
  </si>
  <si>
    <t>Dibenzyl hydrogen phosphate</t>
  </si>
  <si>
    <t>aPUDE1U/302</t>
  </si>
  <si>
    <t>2-(methylamino)ethanesulfonic acid</t>
  </si>
  <si>
    <t>splash10-004i-9030000000-d9033011f250abf3ee59</t>
  </si>
  <si>
    <t>N-(3-{4-[(2-Methoxyanilino)sulfonyl]anilino}-3-oxopropyl)-2-furamide</t>
  </si>
  <si>
    <t>aPUDE1U/303</t>
  </si>
  <si>
    <t>LPS 22:0</t>
  </si>
  <si>
    <t>CCCCCCCCCCCCCCCCCCCCCC(=O)OCC(O)COP(=O)(O)OCC(N)C(=O)O</t>
  </si>
  <si>
    <t>splash10-0ufr-8900000000-5beb2baca2169356d600</t>
  </si>
  <si>
    <t>aPUDE1U/304</t>
  </si>
  <si>
    <t>isopentenyl pyrophosphate</t>
  </si>
  <si>
    <t>CC(=C)CCOP(=O)(O)OP(=O)(O)O</t>
  </si>
  <si>
    <t>splash10-004i-9100000000-3ac424a47b7c21e38c36</t>
  </si>
  <si>
    <t>Isopentenyl pyrophosphate</t>
  </si>
  <si>
    <t>Massbank:KO001541 Octopine|D-Octopine|L-Arginine, N2-[(1R)-1-carboxyethyl]-|D-(+)-Octopine|N2-(D-1-Carboxyethyl)-L-arginine|L-Arginine, N2-(1-carboxyethyl)-, (R)-|Arginine, N2-(1-carboxyethyl)-, L-|N2-(1-Carboxyethyl)-</t>
  </si>
  <si>
    <t>aPUDE1U/305</t>
  </si>
  <si>
    <t>FAD</t>
  </si>
  <si>
    <t>CC1=CC2=C(C=C1C)N(C3=NC(=O)NC(=O)C3=N2)CC(C(C(COP(=O)(O)OP(=O)(O)OCC4C(C(C(O4)N5C=NC6=C(N=CN=C65)N)O)O)O)O)O</t>
  </si>
  <si>
    <t>splash10-004i-9100000000-541c2629a759163f2de2</t>
  </si>
  <si>
    <t>FAD - 40.0 eV</t>
  </si>
  <si>
    <t>HY-B1654</t>
  </si>
  <si>
    <t>aPUDE1U/306</t>
  </si>
  <si>
    <t>splash10-0udi-1931000000-a88e45e7ea0e87b1e81c</t>
  </si>
  <si>
    <t>unknown_300.0049_153.10</t>
  </si>
  <si>
    <t>2-(3-Carboxy-4-chlorophenyl)-1,3-dioxo-2,3-dihydro-1H-isoindole-5-carboxylic acid</t>
  </si>
  <si>
    <t>454675-74-2</t>
  </si>
  <si>
    <t>Massbank:KO000280 N-Acetylgalactosamine 6-sulfate|N-Acetyl-D-galactosamine 6-sulfate</t>
  </si>
  <si>
    <t>aPUDE1U/307</t>
  </si>
  <si>
    <t>LPE O-20:0 a</t>
  </si>
  <si>
    <t>CCCCCCCCCCCCCCCCCCCCOCC(O)COP(=O)(O)OCCN</t>
  </si>
  <si>
    <t>splash10-004i-9100100000-3b387eda263b4381b43d</t>
  </si>
  <si>
    <t>LPE O-20:0</t>
  </si>
  <si>
    <t>aPUDE1U/308</t>
  </si>
  <si>
    <t>ADP ribose</t>
  </si>
  <si>
    <t>C1=NC(=C2C(=N1)N(C=N2)C3C(C(C(O3)COP(=O)(O)OP(=O)(O)OCC4C(C(C(O4)O)O)O)O)O)N</t>
  </si>
  <si>
    <t>splash10-004i-9101000000-f71b28deed58abec0040</t>
  </si>
  <si>
    <t>ADENOSINE 5'-DIPHOSPHORIBOSE</t>
  </si>
  <si>
    <t>Adenosine 5'-diphosphoribose</t>
  </si>
  <si>
    <t>aPUDE1U/309</t>
  </si>
  <si>
    <t>5,6-dihydrouridine</t>
  </si>
  <si>
    <t>C1CN(C(=O)NC1=O)C2C(C(C(O2)CO)O)O</t>
  </si>
  <si>
    <t>splash10-004i-9140000000-ba9c30508a3e7e89582b</t>
  </si>
  <si>
    <t>5,6-Dihydrouridine</t>
  </si>
  <si>
    <t>NCGC00384948-01</t>
  </si>
  <si>
    <t>aPUDE1U/310</t>
  </si>
  <si>
    <t>phosphoenolpyruvic acid</t>
  </si>
  <si>
    <t>C=C(C(=O)O)OP(=O)(O)O</t>
  </si>
  <si>
    <t>splash10-004i-9200000000-22e73f2afe0fe47111c0</t>
  </si>
  <si>
    <t>PEP / Phosphoenolpyruvic acid</t>
  </si>
  <si>
    <t>PHOSPHO(ENOL)PYRUVIC ACID</t>
  </si>
  <si>
    <t>aPUDE1U/311</t>
  </si>
  <si>
    <t>GDP glucose</t>
  </si>
  <si>
    <t>C1=NC2=C(N1[C@H]3[C@@H]([C@@H]([C@H](O3)COP(=O)(O)OP(=O)(O)O[C@@H]4[C@@H]([C@H]([C@@H]([C@H](O4)CO)O)O)O)O)O)N=C(NC2=O)N</t>
  </si>
  <si>
    <t>splash10-004i-9301100000-9e1139160df62c01f3dd</t>
  </si>
  <si>
    <t>GDP-D-mannose CollisionEnergy:102040</t>
  </si>
  <si>
    <t>Guanosine 5'-diphospho-.alpha.-D-mannose</t>
  </si>
  <si>
    <t>aPUDE1U/312</t>
  </si>
  <si>
    <t>cyclic ADP ribose</t>
  </si>
  <si>
    <t>C1C2C(C(C(O2)N3C=NC4=C3N=CN(C4=N)C5C(C(C(O5)COP(=O)(OP(=O)(O1)O)O)O)O)O)O</t>
  </si>
  <si>
    <t>splash10-004i-9310000000-60a1714af93231d5b8cf</t>
  </si>
  <si>
    <t>Cyclic adenosine diphosphate ribose</t>
  </si>
  <si>
    <t>aPUDE1U/313</t>
  </si>
  <si>
    <t>splash10-004j-9680000000-77baf9392887e691f136</t>
  </si>
  <si>
    <t>unknown_302.1361_142.99</t>
  </si>
  <si>
    <t>4-[3-(4-Phenoxyphenyl)-1H-pyrazol-5-yl]morpholine</t>
  </si>
  <si>
    <t>N-((4-(2-hydroxyethoxy)tetrahydro-2H-thiopyran-4-yl)methyl)tetrahydro-2H-pyran-4-carboxamide</t>
  </si>
  <si>
    <t>6.alpha./.beta.-Hydroxyoxymorphone</t>
  </si>
  <si>
    <t>Massbank:PB003701 Nicotianamine|(2S)-1-[(3S)-3-{[(3S)-3-amino-3-carboxypropyl]amino}-3-carboxypropyl]azetidine-2-carboxylic acid</t>
  </si>
  <si>
    <t>Arg-Glu</t>
  </si>
  <si>
    <t>C(CC(C(=O)NC(CCC(=O)O)C(=O)O)N)CN=C(N)N</t>
  </si>
  <si>
    <t>aPUDE1U/314</t>
  </si>
  <si>
    <t>splash10-004l-2190000000-f5989bea9c9ab058c18f</t>
  </si>
  <si>
    <t>unknown_244.1667_134.36</t>
  </si>
  <si>
    <t>Lys-Val</t>
  </si>
  <si>
    <t>Val-Lys</t>
  </si>
  <si>
    <t>CC(C)C(C(=O)NC(CCCCN)C(=O)O)N</t>
  </si>
  <si>
    <t>aPUDE1U/315</t>
  </si>
  <si>
    <t>2-phosphoglyceric acid</t>
  </si>
  <si>
    <t>C(C(C(=O)O)OP(=O)(O)O)O</t>
  </si>
  <si>
    <t>splash10-005a-9200000000-26669c376bd73e350e2d</t>
  </si>
  <si>
    <t>aPUDE1U/316</t>
  </si>
  <si>
    <t>tartaric acid_minor</t>
  </si>
  <si>
    <t>C(C(C(=O)O)O)(C(=O)O)O</t>
  </si>
  <si>
    <t>splash10-0072-9400000000-af8595ffef39bca85f6c</t>
  </si>
  <si>
    <t>Caftaric acid</t>
  </si>
  <si>
    <t>L-Tartaric acid</t>
  </si>
  <si>
    <t>cis-Epoxysuccinic acid</t>
  </si>
  <si>
    <t>[M+OH]-</t>
  </si>
  <si>
    <t>aPUDE1U/317</t>
  </si>
  <si>
    <t>splash10-0092-9401000000-8d5d6dd78f9ca6bdb9c1</t>
  </si>
  <si>
    <t>unknown_626.0567_147.57</t>
  </si>
  <si>
    <t>aPUDE1U/318</t>
  </si>
  <si>
    <t>splash10-00b9-3900000000-fa6eedf707e3f65f4ec0</t>
  </si>
  <si>
    <t>unknown_247.1188_20.66</t>
  </si>
  <si>
    <t>Met-Val</t>
  </si>
  <si>
    <t>Coumatetralyl</t>
  </si>
  <si>
    <t>aPUDE1U/319</t>
  </si>
  <si>
    <t>yy_ribose 1-phosphate</t>
  </si>
  <si>
    <t>splash10-00b9-9710000000-003b5e153e05ca0a6134</t>
  </si>
  <si>
    <t>D-Ribose 1-phosphate</t>
  </si>
  <si>
    <t>D-Ribose 5-phosphate</t>
  </si>
  <si>
    <t>Arabinose 5-phosphate</t>
  </si>
  <si>
    <t>aPUDE1U/320</t>
  </si>
  <si>
    <t>taurine</t>
  </si>
  <si>
    <t>C(CS(=O)(=O)O)N</t>
  </si>
  <si>
    <t>splash10-00b9-9800000000-978a08d8b4889c266932</t>
  </si>
  <si>
    <t>Taurine</t>
  </si>
  <si>
    <t>Guanidinoethyl sulfonate</t>
  </si>
  <si>
    <t>Ethanesulfonic acid, 2-[(2,4-dihydroxy-3,3-dimethyl-1-oxobutyl)amino]-</t>
  </si>
  <si>
    <t>[M-H-C6H10O3]-</t>
  </si>
  <si>
    <t>aPUDE1U/321</t>
  </si>
  <si>
    <t>splash10-00di-0029000000-71c520d1901dc2513303</t>
  </si>
  <si>
    <t>unknown_374.2452_12.43</t>
  </si>
  <si>
    <t>aPUDE1U/322</t>
  </si>
  <si>
    <t>splash10-00di-0190000000-6450b6ee8ede416811ca</t>
  </si>
  <si>
    <t>unknown_257.8032_97.23</t>
  </si>
  <si>
    <t>aPUDE1U/323</t>
  </si>
  <si>
    <t>splash10-00di-0290000000-f90eb63a7327bddd00ab</t>
  </si>
  <si>
    <t>unknown_257.8192_12.12</t>
  </si>
  <si>
    <t>aPUDE1U/324</t>
  </si>
  <si>
    <t>splash10-00di-0900000000-25947d331e12e7d08e7b</t>
  </si>
  <si>
    <t>unknown_170.8332_87.43</t>
  </si>
  <si>
    <t>aPUDE1U/325</t>
  </si>
  <si>
    <t>splash10-00di-0900000000-7dd40795162b46d5ce1b</t>
  </si>
  <si>
    <t>unknown_372.9014_155.57</t>
  </si>
  <si>
    <t>aPUDE1U/326</t>
  </si>
  <si>
    <t>splash10-00di-0900000000-82bd62c0c98dfdfd0654</t>
  </si>
  <si>
    <t>unknown_174.8396_94.59</t>
  </si>
  <si>
    <t>aPUDE1U/327</t>
  </si>
  <si>
    <t>splash10-00di-0903000000-7df4342ffee2e950e767</t>
  </si>
  <si>
    <t>unknown_365.0825_128.94</t>
  </si>
  <si>
    <t>NCGC00169441-02!1-hydroxy-4-[(2S,3R,4S,5S,6R)-3,4,5-trihydroxy-6-(hydroxymethyl)oxan-2-yl]oxynaphthalene-2-carboxylic acid</t>
  </si>
  <si>
    <t>(2E)-3-(4-(.beta.-D-Glucopyranosyloxy)-1-benzofuran-5-yl)prop-2-enoic acid</t>
  </si>
  <si>
    <t>aPUDE1U/328</t>
  </si>
  <si>
    <t>cholic acid, tyrosine-</t>
  </si>
  <si>
    <t>CC(CCC(=O)NC(CC1=CC=C(C=C1)O)C(=O)O)C2CCC3C2(C(CC4C3C(CC5C4(CCC(C5)O)C)O)O)C</t>
  </si>
  <si>
    <t>splash10-00di-1600090000-14295ce27d59564e6742</t>
  </si>
  <si>
    <t>Tyr-CA</t>
  </si>
  <si>
    <t>Tyr-bMCA</t>
  </si>
  <si>
    <t>LDOPA-CDCA</t>
  </si>
  <si>
    <t>aPUDE1U/329</t>
  </si>
  <si>
    <t>splash10-0002-9500000000-c8d3292524c4241fe195</t>
  </si>
  <si>
    <t>unknown_173.9626_47.90</t>
  </si>
  <si>
    <t>(2-Thioxo-2,3-dihydro-1,3-thiazol-4-yl)acetic acid</t>
  </si>
  <si>
    <t>aPUDE1U/330</t>
  </si>
  <si>
    <t>splash10-00di-5900000000-892aab2a43ad718a7e4d</t>
  </si>
  <si>
    <t>unknown_303.1458_119.72</t>
  </si>
  <si>
    <t>4-Vinylcyclohexene (Hydration, Reduction, Glucuronide Conjugation)</t>
  </si>
  <si>
    <t>aPUDE1U/331</t>
  </si>
  <si>
    <t>N-lauroylglycine</t>
  </si>
  <si>
    <t>CCCCCCCCCCCC(=O)NCC(=O)O</t>
  </si>
  <si>
    <t>splash10-00di-9010000000-4ee1fdbb1ff7e3e70403</t>
  </si>
  <si>
    <t>N-Lauroylglycine</t>
  </si>
  <si>
    <t>aPUDE1U/332</t>
  </si>
  <si>
    <t>lactulose</t>
  </si>
  <si>
    <t>[M-H-C6H12O6]-</t>
  </si>
  <si>
    <t>C(C1C(C(C(C(O1)OC(C(CO)O)C(C(=O)CO)O)O)O)O)O</t>
  </si>
  <si>
    <t>splash10-00di-9100000000-3ccd2bbf6289c142b792</t>
  </si>
  <si>
    <t>yy_Lactulose</t>
  </si>
  <si>
    <t>4-O-Hexopyranosylhex-2-ulofuranose</t>
  </si>
  <si>
    <t>Lactulose</t>
  </si>
  <si>
    <t>D-(+)-Cellobiose</t>
  </si>
  <si>
    <t>aPUDE1U/333</t>
  </si>
  <si>
    <t>hexanoylglycine</t>
  </si>
  <si>
    <t>CCCCCC(=O)NCC(=O)O</t>
  </si>
  <si>
    <t>splash10-00di-9200000000-1165404e44cce52cfcb7</t>
  </si>
  <si>
    <t>1773416 - 30.0 eV</t>
  </si>
  <si>
    <t>aPUDE1U/334</t>
  </si>
  <si>
    <t>probenazole</t>
  </si>
  <si>
    <t>[M+x]-</t>
  </si>
  <si>
    <t>C=CCOC1=NS(=O)(=O)C2=CC=CC=C21</t>
  </si>
  <si>
    <t>splash10-00di-9210000000-8de9208082f08a50ec9a</t>
  </si>
  <si>
    <t>Allyl chloride (Reductive Dechlorination, Acetylation, Cysteine Conjugation 1)</t>
  </si>
  <si>
    <t>NEG_Probenazole WHHIPMZEDGBUCC_HI3_Met0013</t>
  </si>
  <si>
    <t>5-Methyl-3-phenylisoxazole-4-carboxylic acid</t>
  </si>
  <si>
    <t>aPUDE1U/335</t>
  </si>
  <si>
    <t>yy_maleic acid</t>
  </si>
  <si>
    <t>C(=CC(=O)O)C(=O)O</t>
  </si>
  <si>
    <t>splash10-00di-9300000000-54ef3465b99ce2dc9694</t>
  </si>
  <si>
    <t>Maleic acid - 40.0 eV</t>
  </si>
  <si>
    <t>Fumaric acid - 30.0 eV</t>
  </si>
  <si>
    <t>D-Aspartic acid</t>
  </si>
  <si>
    <t>aPUDE1U/336</t>
  </si>
  <si>
    <t>maltotriose</t>
  </si>
  <si>
    <t>O=CC(O)C(O)C(OC1OC(CO)C(OC2OC(CO)C(O)C(O)C2O)C(O)C1O)C(O)CO</t>
  </si>
  <si>
    <t>splash10-00di-9500000000-5d202a94bfce99b4fc5a</t>
  </si>
  <si>
    <t>Maltotriose - 40.0 eV</t>
  </si>
  <si>
    <t>aPUDE1U/337</t>
  </si>
  <si>
    <t>splash10-0006-2900000000-5cfe5eef3c09ac543a49</t>
  </si>
  <si>
    <t>unknown_144.0306_53.60</t>
  </si>
  <si>
    <t>5-Nitro-4-quinazolinol</t>
  </si>
  <si>
    <t>[M-H-NO2]-</t>
  </si>
  <si>
    <t>aPUDE1U/338</t>
  </si>
  <si>
    <t>splash10-00dj-0900000000-1b6af2a825d3d51b0060</t>
  </si>
  <si>
    <t>unknown_434.8718_155.25</t>
  </si>
  <si>
    <t>aPUDE1U/339</t>
  </si>
  <si>
    <t>splash10-00dj-0902000000-342b4d46c2008e66d4c2</t>
  </si>
  <si>
    <t>unknown_564.8294_155.52</t>
  </si>
  <si>
    <t>aPUDE1U/340</t>
  </si>
  <si>
    <t>splash10-00dj-8920000000-cdaf231408f284168b95</t>
  </si>
  <si>
    <t>unknown_259.9629_73.76</t>
  </si>
  <si>
    <t>(2S)-5,7-Dichloro-2,3-dihydro-6-methoxy-2-methyl-4-benzofurancarboxylic acid</t>
  </si>
  <si>
    <t>3-Amino-3-(3-bromo-4-fluorophenyl)propanoic acid</t>
  </si>
  <si>
    <t>aPUDE1U/341</t>
  </si>
  <si>
    <t>splash10-00dj-9000110000-720ed30803a84539e7a2</t>
  </si>
  <si>
    <t>yy_sulfoglycolithocholic acid</t>
  </si>
  <si>
    <t>ST 24:1;O3;G;S</t>
  </si>
  <si>
    <t>aPUDE1U/342</t>
  </si>
  <si>
    <t>tianeptine</t>
  </si>
  <si>
    <t>CN1C2=CC=CC=C2C(C3=C(S1(=O)=O)C=C(C=C3)Cl)NCCCCCCC(=O)O</t>
  </si>
  <si>
    <t>splash10-00dl-3935000000-fc7bb712f0a1369854a8</t>
  </si>
  <si>
    <t>Tianeptine</t>
  </si>
  <si>
    <t>aPUDE1U/343</t>
  </si>
  <si>
    <t>enicoflavine</t>
  </si>
  <si>
    <t>C=CC(C=O)C\1(CCOC(=O)/C1=C/N)O</t>
  </si>
  <si>
    <t>splash10-00dl-6900000000-3e759d5bec611a27286b</t>
  </si>
  <si>
    <t>Enicoflavine</t>
  </si>
  <si>
    <t>Massbank:PR309402 Methoxytyrosine</t>
  </si>
  <si>
    <t>Methoxytyrosine</t>
  </si>
  <si>
    <t>4-Butyl-N-(pyridin-3-yl)benzamide</t>
  </si>
  <si>
    <t>aPUDE1U/344</t>
  </si>
  <si>
    <t>Gly-Gln</t>
  </si>
  <si>
    <t>NCC(=O)NC(CCC(N)=O)C(=O)O</t>
  </si>
  <si>
    <t>splash10-00dl-7920000000-4aa1eaea384f7ac91991</t>
  </si>
  <si>
    <t>Glycylglutamine</t>
  </si>
  <si>
    <t>Glycyl-l-glutamine</t>
  </si>
  <si>
    <t>Ala-Asn</t>
  </si>
  <si>
    <t>aPUDE1U/345</t>
  </si>
  <si>
    <t>dehydroascorbic acid b</t>
  </si>
  <si>
    <t>C(C(C1C(=O)C(=O)C(=O)O1)O)O</t>
  </si>
  <si>
    <t>splash10-00dl-8900000000-62b4bf7e473a9c84317e</t>
  </si>
  <si>
    <t>Dehydroascorbic acid</t>
  </si>
  <si>
    <t>DEHYDROASCORBIC ACID - 40.0 eV</t>
  </si>
  <si>
    <t>3-Hydroxy-3-[(4,7,7-trimethyl-3-bicyclo[2.2.1]heptanyl)oxycarbonyl]pentanedioic acid</t>
  </si>
  <si>
    <t>aPUDE1U/346</t>
  </si>
  <si>
    <t>splash10-0006-4900000000-483069e2e35979903a6b</t>
  </si>
  <si>
    <t>unknown_246.0077_118.30</t>
  </si>
  <si>
    <t>3,4-Dichloro-L-.beta.-homophenylalanine</t>
  </si>
  <si>
    <t>6-oxo-4-(trifluoromethyl)-6H,7H-furo[2,3-b]pyridine-2-carboxylic acid</t>
  </si>
  <si>
    <t>aPUDE1U/347</t>
  </si>
  <si>
    <t>splash10-00du-2900000000-673d6de95e40dedee97c</t>
  </si>
  <si>
    <t>unknown_260.9119_90.75</t>
  </si>
  <si>
    <t>aPUDE1U/348</t>
  </si>
  <si>
    <t>splash10-00du-3900000000-57d421a16ecd1e52db50</t>
  </si>
  <si>
    <t>unknown_260.9036_7.09</t>
  </si>
  <si>
    <t>aPUDE1U/349</t>
  </si>
  <si>
    <t>arginine</t>
  </si>
  <si>
    <t>C(CC(C(=O)O)N)CN=C(N)N</t>
  </si>
  <si>
    <t>splash10-00e9-1900000000-e3de758cccb8e96cc89b</t>
  </si>
  <si>
    <t>yy_arginine</t>
  </si>
  <si>
    <t>ARGININE</t>
  </si>
  <si>
    <t>DL-Arginine</t>
  </si>
  <si>
    <t>Theanine</t>
  </si>
  <si>
    <t>aPUDE1U/350</t>
  </si>
  <si>
    <t>N-acetyl-citrulline</t>
  </si>
  <si>
    <t>CC(=O)NC(CCCNC(=O)N)C(=O)O</t>
  </si>
  <si>
    <t>splash10-00e9-2900000000-372084bbb87158e259bf</t>
  </si>
  <si>
    <t>Na-Acetylcitrulline; LC-tDDA; CE10</t>
  </si>
  <si>
    <t>N.alpha.-Acetyl-L-citrulline</t>
  </si>
  <si>
    <t>Ala-Gln</t>
  </si>
  <si>
    <t>aPUDE1U/351</t>
  </si>
  <si>
    <t>splash10-00e9-3910000000-45f1a963262d34324b79</t>
  </si>
  <si>
    <t>yy_3,4-dihydroxyhydrocinnamic acid</t>
  </si>
  <si>
    <t>3,4-Dihydroxyhydrocinnamic acid</t>
  </si>
  <si>
    <t>3,4-dihydroxyhydrocinnamic acid</t>
  </si>
  <si>
    <t>C1=CC(=C(C=C1CCC(=O)O)O)O</t>
  </si>
  <si>
    <t>aPUDE1U/352</t>
  </si>
  <si>
    <t>Thr-Tyr</t>
  </si>
  <si>
    <t>CC(C(C(=O)NC(CC1=CC=C(C=C1)O)C(=O)O)N)O</t>
  </si>
  <si>
    <t>splash10-00ei-7950000000-78660e02df21cc7c5172</t>
  </si>
  <si>
    <t>Tyr-Thr</t>
  </si>
  <si>
    <t>aPUDE1U/353</t>
  </si>
  <si>
    <t>Gly-Gly</t>
  </si>
  <si>
    <t>NCC(O)=NCC(=O)O</t>
  </si>
  <si>
    <t>splash10-00ei-9400000000-b3b9c0605aeae9f81c4b</t>
  </si>
  <si>
    <t>GLYCYL-GLYCINE</t>
  </si>
  <si>
    <t>Glycylglycine</t>
  </si>
  <si>
    <t>[(2-Amino-3-hydroxypropanoyl)amino]acetic acid</t>
  </si>
  <si>
    <t>aPUDE1U/354</t>
  </si>
  <si>
    <t>splash10-00fr-0980000000-99d54eb1727df73f1b8d</t>
  </si>
  <si>
    <t>yy_3-methyl-3-phenylglutaric acid</t>
  </si>
  <si>
    <t>3-Methyl-3-phenylpentanedioic acid</t>
  </si>
  <si>
    <t>2-(3-Methylbenzyl)butanedioic acid</t>
  </si>
  <si>
    <t>MoNA:2734754 2-(2-methylpropoxycarbonyl)benzoic acid</t>
  </si>
  <si>
    <t>monoisobutyl phthalate</t>
  </si>
  <si>
    <t>CC(C)COC(=O)c1ccccc1C(=O)O</t>
  </si>
  <si>
    <t>aPUDE1U/355</t>
  </si>
  <si>
    <t>splash10-00fr-1963000000-b554fa9d2031869fd54b</t>
  </si>
  <si>
    <t>unknown_411.0660_89.22</t>
  </si>
  <si>
    <t>Jusneesiinol</t>
  </si>
  <si>
    <t>aPUDE1U/356</t>
  </si>
  <si>
    <t>6-bromoindole-3-carboxaldehyde</t>
  </si>
  <si>
    <t>C1=CC2=C(C=C1Br)NC=C2C=O</t>
  </si>
  <si>
    <t>splash10-00fr-5290000000-a9bdef9865303f6e5c6f</t>
  </si>
  <si>
    <t>6-Bromo-1H-indole-3-carbaldehyde</t>
  </si>
  <si>
    <t>8-Bromo-4-hydroxy-3-quinolinecarboxylic acid</t>
  </si>
  <si>
    <t>Ethyl 6-bromo-4-hydroxy-3-quinolinecarboxylate</t>
  </si>
  <si>
    <t>aPUDE1U/357</t>
  </si>
  <si>
    <t>splash10-00fr-7934000000-18cb200ef79149bd2a09</t>
  </si>
  <si>
    <t>unknown_344.2191_105.11</t>
  </si>
  <si>
    <t>1-Pyrrolidineheptanoic acid, 2-[(1E,3S,4S)-3-hydroxy-4-methyl-1-nonen-6-yn-1-yl]-5-oxo-, (2R)-</t>
  </si>
  <si>
    <t>aPUDE1U/358</t>
  </si>
  <si>
    <t>splash10-00kb-6900000000-9fa77e7617e439a360b9</t>
  </si>
  <si>
    <t>unknown_231.9317_31.51</t>
  </si>
  <si>
    <t>aPUDE1U/359</t>
  </si>
  <si>
    <t>splash10-00kb-6900000000-c66bd86b217e340a931d</t>
  </si>
  <si>
    <t>unknown_231.9317_117.68</t>
  </si>
  <si>
    <t>aPUDE1U/360</t>
  </si>
  <si>
    <t>splash10-0002-0300000900-bb20c81619c2621f5710</t>
  </si>
  <si>
    <t>unknown_853.6439_70.67</t>
  </si>
  <si>
    <t>SM d41:4</t>
  </si>
  <si>
    <t>SM 26:0;2O/16:4</t>
  </si>
  <si>
    <t>aPUDE1U/361</t>
  </si>
  <si>
    <t>splash10-00kb-9000000000-3cfb557d1fa38cabe018</t>
  </si>
  <si>
    <t>unknown_97.0121_112.86</t>
  </si>
  <si>
    <t>aPUDE1U/362</t>
  </si>
  <si>
    <t>splash10-00kb-9800000000-c1ea11b75df94386a7d5</t>
  </si>
  <si>
    <t>unknown_187.9419_129.24</t>
  </si>
  <si>
    <t>aPUDE1U/363</t>
  </si>
  <si>
    <t>splash10-00kb-9810000000-bf079de879bc2ca8e2a9</t>
  </si>
  <si>
    <t>unknown_228.9810_31.94</t>
  </si>
  <si>
    <t>Perfluoro-2-(perfluoromethoxy)propanoic acid</t>
  </si>
  <si>
    <t>2,3-Dihydrothieno[3,4-b][1,4]dioxine-5,7-dicarboxylic acid</t>
  </si>
  <si>
    <t>aPUDE1U/364</t>
  </si>
  <si>
    <t>splash10-00kf-2900000000-55b22af46bdbb8fb4e6c</t>
  </si>
  <si>
    <t>unknown_234.9742_136.13</t>
  </si>
  <si>
    <t>aPUDE1U/365</t>
  </si>
  <si>
    <t>splash10-000i-2920000000-2055c02c6e7d14c63093</t>
  </si>
  <si>
    <t>unknown_236.9690_59.51</t>
  </si>
  <si>
    <t>3-Hydroxy-2',4',6'-trichlorobiphenyl</t>
  </si>
  <si>
    <t>[M-H-HCl+2i]-</t>
  </si>
  <si>
    <t>5-(4-Chlorophenyl)thiophene-2-carboxylic acid</t>
  </si>
  <si>
    <t>aPUDE1U/366</t>
  </si>
  <si>
    <t>vitamin C</t>
  </si>
  <si>
    <t>C(C(C1C(=C(C(=O)O1)O)O)O)O</t>
  </si>
  <si>
    <t>splash10-00kr-9600000000-12d73d1346dd8dc87cdd</t>
  </si>
  <si>
    <t>Vitamin C</t>
  </si>
  <si>
    <t>Vitamin C - 40.0 eV</t>
  </si>
  <si>
    <t>Ketoprofen .beta.-D-glucuronide</t>
  </si>
  <si>
    <t>aPUDE1U/367</t>
  </si>
  <si>
    <t>splash10-00ks-9450000000-0479674bc798dc1cf3af</t>
  </si>
  <si>
    <t>unknown_254.0802_49.10</t>
  </si>
  <si>
    <t>Zeatin</t>
  </si>
  <si>
    <t>pantoyl-taurine</t>
  </si>
  <si>
    <t>CC(C)(CO)C(C(=O)NCCS(=O)(=O)O)O</t>
  </si>
  <si>
    <t>aPUDE1U/368</t>
  </si>
  <si>
    <t>splash10-00lr-2900000000-c910fc408e9e75b64857</t>
  </si>
  <si>
    <t>unknown_309.0464_112.42</t>
  </si>
  <si>
    <t>Digalacturonic acid</t>
  </si>
  <si>
    <t>[M-H-C2H4O2]-</t>
  </si>
  <si>
    <t>aPUDE1U/369</t>
  </si>
  <si>
    <t>splash10-00mk-5900000000-94cbf84730952b8ef860</t>
  </si>
  <si>
    <t>unknown_231.9316_12.68</t>
  </si>
  <si>
    <t>aPUDE1U/370</t>
  </si>
  <si>
    <t>splash10-00o9-3941000000-143ffa8a93242ecdfe8b</t>
  </si>
  <si>
    <t>unknown_696.7722_126.07</t>
  </si>
  <si>
    <t>aPUDE1U/371</t>
  </si>
  <si>
    <t>splash10-014i-6940000000-d18442cc528714da5249</t>
  </si>
  <si>
    <t>unknown_219.0682_65.43</t>
  </si>
  <si>
    <t>2-(Pentylsulfanyl)succinic acid</t>
  </si>
  <si>
    <t>rac-trans-4-Cotininecarboxylic acid</t>
  </si>
  <si>
    <t>Ser-Asp</t>
  </si>
  <si>
    <t>C(C(C(=O)O)NC(=O)C(CO)N)C(=O)O</t>
  </si>
  <si>
    <t>aPUDE1U/372</t>
  </si>
  <si>
    <t>splash10-0002-8920000000-0d00d28988941de5a1a2</t>
  </si>
  <si>
    <t>unknown_201.9575_85.79</t>
  </si>
  <si>
    <t>(S)-6-Chloro-4-hydroxy-3,4-dihydro-2H-thieno[3,2-e][1,2]thiazine 1,1-dioxide</t>
  </si>
  <si>
    <t>[M-H-HCl]-</t>
  </si>
  <si>
    <t>5-Bromo-1-methyl-1H-pyrrole-2-carboxylic acid</t>
  </si>
  <si>
    <t>aPUDE1U/373</t>
  </si>
  <si>
    <t>splash10-00r2-0900000000-bd14bfbe96a91326653e</t>
  </si>
  <si>
    <t>unknown_242.9436_150.08</t>
  </si>
  <si>
    <t>aPUDE1U/374</t>
  </si>
  <si>
    <t>splash10-004i-0900000000-6783dca219debc012614</t>
  </si>
  <si>
    <t>unknown_300.9915_101.21</t>
  </si>
  <si>
    <t>Ellagic acid</t>
  </si>
  <si>
    <t>aPUDE1U/375</t>
  </si>
  <si>
    <t>splash10-0a4i-9800000000-a698d6db2a2e7883fa66</t>
  </si>
  <si>
    <t>unknown_187.0071_14.21</t>
  </si>
  <si>
    <t>Propanoic acid, 3-[[[2-[(aminoiminomethyl)amino]-4-thiazolyl]methyl]thio]-</t>
  </si>
  <si>
    <t>P-CRESOL SULFATE</t>
  </si>
  <si>
    <t>yy_p-cresol sulfate_to check</t>
  </si>
  <si>
    <t>CC1=CC=C(C=C1)OS(=O)(=O)O</t>
  </si>
  <si>
    <t>aPUDE1U/376</t>
  </si>
  <si>
    <t>splash10-001i-9000000000-bf0aa3c21d68ed602f1c</t>
  </si>
  <si>
    <t>unknown_467.1957_17.65</t>
  </si>
  <si>
    <t>aPUDE1U/377</t>
  </si>
  <si>
    <t>splash10-001i-9000100000-327b3d4859975ff7083c</t>
  </si>
  <si>
    <t>unknown_469.2114_23.69</t>
  </si>
  <si>
    <t>aPUDE1U/378</t>
  </si>
  <si>
    <t>splash10-00xr-5900000000-0d0087f039f48e5c8af6</t>
  </si>
  <si>
    <t>unknown_264.1224_119.57</t>
  </si>
  <si>
    <t>N-(3,4-Dimethylphenyl)-2-{[5-(pyridin-4-yl)-4H-1,2,4-triazol-3-yl]sulfanyl}acetamide</t>
  </si>
  <si>
    <t>[M-H-C2H2SO]-</t>
  </si>
  <si>
    <t>3-(6,7-Dimethoxy-1,2,3,4-tetrahydroisoquinolin-2-yl)propanoic acid</t>
  </si>
  <si>
    <t>aPUDE1U/379</t>
  </si>
  <si>
    <t>splash10-00xr-9000700000-541939f7acc71bae199a</t>
  </si>
  <si>
    <t>unknown_536.3146_91.84</t>
  </si>
  <si>
    <t>aPUDE1U/380</t>
  </si>
  <si>
    <t>splash10-03di-0930000000-0a8784ae67be8009bdef</t>
  </si>
  <si>
    <t>unknown_261.0151_12.67</t>
  </si>
  <si>
    <t>Homovanillic acid sulfateacid lactone</t>
  </si>
  <si>
    <t>Homovanillic acid sulfate</t>
  </si>
  <si>
    <t>4-(Phenylsulfonyl)benzoic acid</t>
  </si>
  <si>
    <t>homovanillic acid sulfate</t>
  </si>
  <si>
    <t>COC1=C(C=CC(=C1)CC(=O)O)OS(=O)(=O)O</t>
  </si>
  <si>
    <t>aPUDE1U/381</t>
  </si>
  <si>
    <t>splash10-014i-0009000000-4466a4ddcf659bf5cb48</t>
  </si>
  <si>
    <t>unknown_692.3408_11.19</t>
  </si>
  <si>
    <t>aPUDE1U/382</t>
  </si>
  <si>
    <t>splash10-014i-0190000000-6958d3022538254bbb97</t>
  </si>
  <si>
    <t>unknown_283.8175_94.93</t>
  </si>
  <si>
    <t>aPUDE1U/383</t>
  </si>
  <si>
    <t>splash10-000i-9000000000-40416e90d2bb979483e1</t>
  </si>
  <si>
    <t>unknown_152.9922_108.51</t>
  </si>
  <si>
    <t>aPUDE1U/384</t>
  </si>
  <si>
    <t>splash10-014i-0190000000-c193b198b99476d55a6a</t>
  </si>
  <si>
    <t>unknown_253.8269_98.02</t>
  </si>
  <si>
    <t>aPUDE1U/385</t>
  </si>
  <si>
    <t>splash10-0002-9330000000-7effb2e0cb84176d677f</t>
  </si>
  <si>
    <t>unknown_201.0771_19.75</t>
  </si>
  <si>
    <t>Diethyloxalpropionate</t>
  </si>
  <si>
    <t>3-(2-Hydroxybutan-2-yl)-5-oxooxolane-3-carboxylic acid</t>
  </si>
  <si>
    <t>2-[(4-Fluorobenzyl)oxy]benzoic acid</t>
  </si>
  <si>
    <t>yy_diethyloxalpropionate</t>
  </si>
  <si>
    <t>CCOC(=O)CCC(=O)C(=O)OCC</t>
  </si>
  <si>
    <t>aPUDE1U/386</t>
  </si>
  <si>
    <t>splash10-0002-9420000000-63ed3f31811b3fbf695a</t>
  </si>
  <si>
    <t>unknown_223.0728_101.30</t>
  </si>
  <si>
    <t>alpha-Phenylcinnamic acid CollisionEnergy:102040</t>
  </si>
  <si>
    <t>D-4,4'-Biphenylalanine</t>
  </si>
  <si>
    <t>[M-H-NH3]-</t>
  </si>
  <si>
    <t>2-deoxyglucose CollisionEnergy:102040</t>
  </si>
  <si>
    <t>aPUDE1U/387</t>
  </si>
  <si>
    <t>splash10-014i-0190000000-ff0f2c2763a2aff4e66b</t>
  </si>
  <si>
    <t>unknown_256.0593_108.43</t>
  </si>
  <si>
    <t>2-Acetamido-2-Deoxy-D-Glucopyranose</t>
  </si>
  <si>
    <t>N-acetyl-glucosamine</t>
  </si>
  <si>
    <t>CC(=O)NC1C(O)OC(CO)C(O)C1O</t>
  </si>
  <si>
    <t>aPUDE1U/388</t>
  </si>
  <si>
    <t>splash10-000i-0900000000-262c0573ee28f440eca4</t>
  </si>
  <si>
    <t>unknown_248.1358_140.61</t>
  </si>
  <si>
    <t>aPUDE1U/389</t>
  </si>
  <si>
    <t>splash10-000i-7900000000-9584207eed3a46752fa8</t>
  </si>
  <si>
    <t>unknown_310.9470_16.82</t>
  </si>
  <si>
    <t>PFSA-unsaturated; C5HF9O3S</t>
  </si>
  <si>
    <t>6,7-Dichloro-3-(trifluoromethyl)quinoxaline-2-carboxylic acid</t>
  </si>
  <si>
    <t>aPUDE1U/390</t>
  </si>
  <si>
    <t>splash10-0a4j-3191300000-4dbb500d40e8669adf90</t>
  </si>
  <si>
    <t>unknown_459.2797_14.16</t>
  </si>
  <si>
    <t>H-Lys-Trp-Lys-OH</t>
  </si>
  <si>
    <t>aPUDE1U/391</t>
  </si>
  <si>
    <t>splash10-014i-0290000000-dd5dcd3c6a87694647b6</t>
  </si>
  <si>
    <t>unknown_255.8222_100.53</t>
  </si>
  <si>
    <t>aPUDE1U/392</t>
  </si>
  <si>
    <t>splash10-00kf-2900000000-ba40b6a4667025012e92</t>
  </si>
  <si>
    <t>unknown_185.0823_42.03</t>
  </si>
  <si>
    <t>3-Nonenedioic acid</t>
  </si>
  <si>
    <t>Massbank:EQ331256 Gabapentin Related Compound E|1-(carboxymethyl)cyclohexanecarboxylic acid|1-(carboxymethyl)cyclohexane-1-carboxylic acid</t>
  </si>
  <si>
    <t>nonenedioic acid</t>
  </si>
  <si>
    <t>C(CCC(=O)O)CC=CCC(=O)O</t>
  </si>
  <si>
    <t>aPUDE1U/393</t>
  </si>
  <si>
    <t>splash10-014i-0294000000-ef2da08997b70dd2ff88</t>
  </si>
  <si>
    <t>unknown_315.8336_131.67</t>
  </si>
  <si>
    <t>aPUDE1U/394</t>
  </si>
  <si>
    <t>splash10-014i-0379000000-a5b7e25084c8dda6b27c</t>
  </si>
  <si>
    <t>unknown_335.0478_130.02</t>
  </si>
  <si>
    <t>Bisphenol AF</t>
  </si>
  <si>
    <t>AP-501/43472428</t>
  </si>
  <si>
    <t>3-Hydroxy-2-[(E)-3-(4-hydroxyphenyl)prop-2-enoyl]oxy-3-methoxycarbonylpentanedioic acid</t>
  </si>
  <si>
    <t>aPUDE1U/395</t>
  </si>
  <si>
    <t>splash10-014i-0390000000-39e1dbc43dfca78dff33</t>
  </si>
  <si>
    <t>unknown_265.8511_134.44</t>
  </si>
  <si>
    <t>aPUDE1U/396</t>
  </si>
  <si>
    <t>splash10-014i-0390000000-bad6a37ddcd29b6026d0</t>
  </si>
  <si>
    <t>unknown_299.7718_65.80</t>
  </si>
  <si>
    <t>aPUDE1U/397</t>
  </si>
  <si>
    <t>4'-O-demethyl pantoprazole sulfide</t>
  </si>
  <si>
    <t>COC1=C(NC=CC1=O)CSC2=NC3=C(N2)C=C(C=C3)OC(F)F</t>
  </si>
  <si>
    <t>splash10-014i-0592000000-39d0b49ca1fbdc3b4350</t>
  </si>
  <si>
    <t>4'-O-Demethyl pantoprazole sulfide</t>
  </si>
  <si>
    <t>Celastramycin A</t>
  </si>
  <si>
    <t>aPUDE1U/398</t>
  </si>
  <si>
    <t>splash10-014i-0900000000-06fa7612c9747c48b771</t>
  </si>
  <si>
    <t>yy_homoserine_too early eluting</t>
  </si>
  <si>
    <t>L-Homoserine - 40.0 eV</t>
  </si>
  <si>
    <t>(2S)-4-Amino-2-hydroxybutanoic acid</t>
  </si>
  <si>
    <t>threonine b</t>
  </si>
  <si>
    <t>CC(C(C(=O)O)N)O</t>
  </si>
  <si>
    <t>aPUDE1U/399</t>
  </si>
  <si>
    <t>splash10-014i-0900000000-139e7cf05fe651998316</t>
  </si>
  <si>
    <t>unknown_191.9909_117.47</t>
  </si>
  <si>
    <t>aPUDE1U/400</t>
  </si>
  <si>
    <t>splash10-0fb9-0900180000-bb1ed08fbfa4ffa3b46b</t>
  </si>
  <si>
    <t>unknown_589.1664_92.45</t>
  </si>
  <si>
    <t>aPUDE1U/401</t>
  </si>
  <si>
    <t>splash10-014i-0900000000-216b3f2b4313d756bd0f</t>
  </si>
  <si>
    <t>unknown_144.9235_41.25</t>
  </si>
  <si>
    <t>aPUDE1U/402</t>
  </si>
  <si>
    <t>chlorzoxazone</t>
  </si>
  <si>
    <t>C1=CC2=C(C=C1Cl)NC(=O)O2</t>
  </si>
  <si>
    <t>splash10-014i-0900000000-45f1d3357a779d1af005</t>
  </si>
  <si>
    <t>1-(5-Chloro-2-hydroxyphenyl)-3-(2-chloro-5-(trifluoromethyl)phenyl)urea</t>
  </si>
  <si>
    <t>[M-H-C7H5ClF3N]-</t>
  </si>
  <si>
    <t>5-Chloro-N,2-dihydroxybenzamide</t>
  </si>
  <si>
    <t>Chlorzoxazone</t>
  </si>
  <si>
    <t>aPUDE1U/403</t>
  </si>
  <si>
    <t>splash10-014i-0900000000-4eaab9fd401c0790563d</t>
  </si>
  <si>
    <t>unknown_133.0122_32.74</t>
  </si>
  <si>
    <t>7-Amino-4,5-dihydro-5-oxo-pyrazolo[1,5-a]pyrimidine-3-carbonitrile</t>
  </si>
  <si>
    <t>[M-H-C2H3N]-</t>
  </si>
  <si>
    <t>Malic acid</t>
  </si>
  <si>
    <t>6-Nitro-1,2,3-benzotriazin-4(3H)-one</t>
  </si>
  <si>
    <t>[M-H-N3O]-</t>
  </si>
  <si>
    <t>O=C(O)CC(O)C(=O)O</t>
  </si>
  <si>
    <t>aPUDE1U/404</t>
  </si>
  <si>
    <t>splash10-014i-0900000000-59d2f18b9d816383d382</t>
  </si>
  <si>
    <t>unknown_132.0126_99.67</t>
  </si>
  <si>
    <t>5-Chloro-1H,2H,3H-imidazo[4,5-b]pyridin-2-one</t>
  </si>
  <si>
    <t>aPUDE1U/405</t>
  </si>
  <si>
    <t>splash10-0uy1-3900000000-641ae137faaafc3bd769</t>
  </si>
  <si>
    <t>unknown_187.0615_21.43</t>
  </si>
  <si>
    <t>3-Hydroxy-2,3,4-trimethyl-5-oxooxolane-2-carboxylic acid</t>
  </si>
  <si>
    <t>1-(4-Fluoro-2-nitrophenyl)piperidine-4-carboxylic acid</t>
  </si>
  <si>
    <t>yy_3-Hydroxy-2,3,4-trimethyl-5-oxooxolane-2-carboxylic acid</t>
  </si>
  <si>
    <t>CC1C(=O)OC(C1(C)O)(C)C(=O)O</t>
  </si>
  <si>
    <t>aPUDE1U/406</t>
  </si>
  <si>
    <t>splash10-014i-0900000000-5c8bd4059e477a8451ba</t>
  </si>
  <si>
    <t>unknown_144.9235_47.28</t>
  </si>
  <si>
    <t>aPUDE1U/407</t>
  </si>
  <si>
    <t>yy_in source</t>
  </si>
  <si>
    <t>CC(=CC=CCC(C)C(O)CC(=O)O)C(=O)OC1OC(CO)C(O)C(O)C1O</t>
  </si>
  <si>
    <t>splash10-053r-7940000000-a84915818d87649abcca</t>
  </si>
  <si>
    <t>1-O-((2E,4E)-9-Carboxy-8-hydroxy-2,7-dimethylnona-2,4-dienoyl)-.beta.-D-glucopyranose</t>
  </si>
  <si>
    <t>Butanoic acid, 4-[[2-(1H-indol-3-yl)ethyl]amino]-4-oxo-</t>
  </si>
  <si>
    <t>aPUDE1U/408</t>
  </si>
  <si>
    <t>splash10-014i-0900000000-88d10adf60ba8669fbf3</t>
  </si>
  <si>
    <t>unknown_144.9235_118.81</t>
  </si>
  <si>
    <t>aPUDE1U/409</t>
  </si>
  <si>
    <t>splash10-014i-0900000000-e828307bd6c072581ddb</t>
  </si>
  <si>
    <t>unknown_144.9235_194.80</t>
  </si>
  <si>
    <t>aPUDE1U/410</t>
  </si>
  <si>
    <t>splash10-014i-0900000000-ee4a6de42c2c70a1a20e</t>
  </si>
  <si>
    <t>unknown_118.9243_218.24</t>
  </si>
  <si>
    <t>aPUDE1U/411</t>
  </si>
  <si>
    <t>2,3-dihydro-1-benzofuran-7-sulfonic acid</t>
  </si>
  <si>
    <t>C1COC2=C1C=CC=C2S(=O)(=O)O</t>
  </si>
  <si>
    <t>splash10-014i-0900000000-fc83b3b9778b795f82e7</t>
  </si>
  <si>
    <t>2,3-Dihydro-7-benzofuransulfonic acid</t>
  </si>
  <si>
    <t>Styrene (Oxidation, Sulfation)</t>
  </si>
  <si>
    <t>Ethylbenzene (Desaturation, Oxidation, Sulfation)</t>
  </si>
  <si>
    <t>aPUDE1U/412</t>
  </si>
  <si>
    <t>splash10-014i-0920000000-7a25a6adbd4620709969</t>
  </si>
  <si>
    <t>unknown_215.9653_28.82</t>
  </si>
  <si>
    <t>(4-Aminophenyl)arsonic acid</t>
  </si>
  <si>
    <t>Massbank:LU040653 (4-Aminophenyl)arsonic acid|Arsanilic acid</t>
  </si>
  <si>
    <t>Methyl 4-bromo-5-methyl-1H-pyrrole-2-carboxylate</t>
  </si>
  <si>
    <t>aPUDE1U/413</t>
  </si>
  <si>
    <t>N-benzoyl-alanine</t>
  </si>
  <si>
    <t>CC(N=C(O)c1ccccc1)C(=O)O</t>
  </si>
  <si>
    <t>splash10-0002-1900000000-cc63deb84c1d9295423f</t>
  </si>
  <si>
    <t>N-Benzoyl-DL-alanine CollisionEnergy:102040</t>
  </si>
  <si>
    <t>4-Methyl-3,4-dihydro-2H-1,4-benzoxazine-7-carboxylic acid</t>
  </si>
  <si>
    <t>4-(acetamidomethyl)benzoic acid</t>
  </si>
  <si>
    <t>4-(N-Methylacetamido)benzoic acid</t>
  </si>
  <si>
    <t>aPUDE1U/414</t>
  </si>
  <si>
    <t>yy_hydroxyferulic acid_to check</t>
  </si>
  <si>
    <t>COc1cc(C=CC(=O)O)cc(O)c1O</t>
  </si>
  <si>
    <t>splash10-00xr-0900000000-2dc3ae1f0fc5c064fed6</t>
  </si>
  <si>
    <t>Hydroxy benzyl malonic acid</t>
  </si>
  <si>
    <t>Massbank:PR309199 Hydroxyferulic acid</t>
  </si>
  <si>
    <t>Hydroxyferulic acid</t>
  </si>
  <si>
    <t>3,4-Dihydro-3-methyl-4,6,8-trihydroxy-1H-2-benzopyran-1-one</t>
  </si>
  <si>
    <t>aPUDE1U/415</t>
  </si>
  <si>
    <t>dehydroascorbic acid dimer</t>
  </si>
  <si>
    <t>O=C1OC2C(O)COC23OC24OCC(O)C2OC(=O)C4(O)OC13O</t>
  </si>
  <si>
    <t>splash10-0006-9200000000-a15277ed93679adcc06f</t>
  </si>
  <si>
    <t>5-(Ethylthio)thiophene-2-carboxylic acid</t>
  </si>
  <si>
    <t>aPUDE1U/416</t>
  </si>
  <si>
    <t>N-(2-furoyl)glycine</t>
  </si>
  <si>
    <t>O=C(O)CNC(=O)c1ccco1</t>
  </si>
  <si>
    <t>splash10-014m-9100000000-4801e2b1fa629ba05a14</t>
  </si>
  <si>
    <t>N-(2-FUROYL)GLYCINE</t>
  </si>
  <si>
    <t>N-(2-Furoyl)glycine</t>
  </si>
  <si>
    <t>Platencin</t>
  </si>
  <si>
    <t>aPUDE1U/417</t>
  </si>
  <si>
    <t>yy_119.035_126</t>
  </si>
  <si>
    <t>O=C(O)C(O)CCO</t>
  </si>
  <si>
    <t>splash10-00mo-9300000000-7a9234d968e22bbac3ec</t>
  </si>
  <si>
    <t>"2,4-DIHYDROXYBUTANOIC ACID"</t>
  </si>
  <si>
    <t>2,4-DIHYDROXYBUTANOIC ACID</t>
  </si>
  <si>
    <t>Acetic acid, 2,2'-[oxybis(2,1-ethanediyloxy)]bis-</t>
  </si>
  <si>
    <t>[M-H-C4H6O3]-</t>
  </si>
  <si>
    <t>2,3-Dihydroxy-2-methylpropanoic acid</t>
  </si>
  <si>
    <t>aPUDE1U/418</t>
  </si>
  <si>
    <t>NCGC00381445-01</t>
  </si>
  <si>
    <t>Cc1cc(OS(=O)(=O)O)c(C)c(O)c1C</t>
  </si>
  <si>
    <t>splash10-0udi-3920000000-eef7f82939d6805ca233</t>
  </si>
  <si>
    <t>1,2,4-Trimethylbenzene (Oxidation, Oxidation, Sulfation)</t>
  </si>
  <si>
    <t>(3S,4S)-4-((R)-1,4-Dimethoxy-1,4-dioxobutan-2-yl)-5,6,7-trihydroxy-1-oxoisochromane-3-carboxylic acid</t>
  </si>
  <si>
    <t>aPUDE1U/419</t>
  </si>
  <si>
    <t>Ala-Ser</t>
  </si>
  <si>
    <t>CC(N)C(=O)NC(CO)C(=O)O</t>
  </si>
  <si>
    <t>splash10-0002-3900000000-089df13dc2aef94bddcb</t>
  </si>
  <si>
    <t>Thr-Gly</t>
  </si>
  <si>
    <t>aPUDE1U/420</t>
  </si>
  <si>
    <t>yy_dichloroethane metabolite</t>
  </si>
  <si>
    <t>CC(Cl)Cl</t>
  </si>
  <si>
    <t>splash10-00b9-7920000000-e8eed1819f5e9c76e2e2</t>
  </si>
  <si>
    <t>1,2-Dichloroethane (Oxidative Dechlorination, Oxidative Dechlorination, Acetylation, Taurine Conjugation)</t>
  </si>
  <si>
    <t>Diethylene Glycol Monoethyl Ether (Dealkylated, Desaturation, Taurine Conjugation)</t>
  </si>
  <si>
    <t>5,6-Difluoro-1H-indole-3-acetic acid</t>
  </si>
  <si>
    <t>2-Amino-6-phosphonohexanoic acid</t>
  </si>
  <si>
    <t>aPUDE1U/421</t>
  </si>
  <si>
    <t>splash10-014i-1900000000-173c8e14a266ae1f130b</t>
  </si>
  <si>
    <t>unknown_188.0613_33.50</t>
  </si>
  <si>
    <t>IpA - 30.0 eV</t>
  </si>
  <si>
    <t>IpA - 40.0 eV</t>
  </si>
  <si>
    <t>3-Indolepropionic acid</t>
  </si>
  <si>
    <t>3-(3,4-Dimethoxyphenyl)-1H-pyrazole-4-carboxylic acid</t>
  </si>
  <si>
    <t>Gly-Asn</t>
  </si>
  <si>
    <t>NCC(=O)NC(CC(N)=O)C(=O)O</t>
  </si>
  <si>
    <t>aPUDE1U/422</t>
  </si>
  <si>
    <t>purine</t>
  </si>
  <si>
    <t>C1=C2C(=NC=N1)N=CN2</t>
  </si>
  <si>
    <t>splash10-014i-1900000000-2e1bf43304dbea0322ed</t>
  </si>
  <si>
    <t>Purine - 40.0 eV</t>
  </si>
  <si>
    <t>Tetraazolo[1,5-a]pyridine-8-carboxylic acid</t>
  </si>
  <si>
    <t>aPUDE1U/423</t>
  </si>
  <si>
    <t>yy_nonafluorohexylphosphonic acid_delta RTpred -103s</t>
  </si>
  <si>
    <t>O=P(O)(O)CCC(F)(F)C(F)(F)C(F)(F)C(F)(F)F</t>
  </si>
  <si>
    <t>splash10-004j-9110000000-106dd01d44ab095ff5ed</t>
  </si>
  <si>
    <t>(3,3,4,4,5,5,6,6,6-Nonafluorohexyl)phosphonic acid</t>
  </si>
  <si>
    <t>aPUDE1U/424</t>
  </si>
  <si>
    <t>splash10-0002-0090000000-477dd78ea883b73eb026</t>
  </si>
  <si>
    <t>unknown_297.2435_12.80</t>
  </si>
  <si>
    <t>3-Oxostearic acid</t>
  </si>
  <si>
    <t>11-Hydroxy-9-octadecenoic acid</t>
  </si>
  <si>
    <t>FA 3-oxo-18:0</t>
  </si>
  <si>
    <t>CCCCCCCCCCCCCCCC(=O)CC(=O)O</t>
  </si>
  <si>
    <t>aPUDE1U/425</t>
  </si>
  <si>
    <t>splash10-0a4i-9200000000-570ac93f50576b309b57</t>
  </si>
  <si>
    <t>XYLOSE</t>
  </si>
  <si>
    <t>D-Ribose</t>
  </si>
  <si>
    <t>L-Ribulose</t>
  </si>
  <si>
    <t>aPUDE1U/426</t>
  </si>
  <si>
    <t>gluconic acid</t>
  </si>
  <si>
    <t>O=C(O)C(O)C(O)C(O)C(O)CO</t>
  </si>
  <si>
    <t>splash10-002r-9300000000-d3bebbcf66e1be56613a</t>
  </si>
  <si>
    <t>D-Gluconic acid</t>
  </si>
  <si>
    <t>2-Keto-3-deoxy-D-gluconic acid</t>
  </si>
  <si>
    <t>aPUDE1U/427</t>
  </si>
  <si>
    <t>splash10-014i-1900000000-548d390dd4f050e63af0</t>
  </si>
  <si>
    <t>unknown_429.1948_13.17</t>
  </si>
  <si>
    <t>[8-[2-(3-methylbutanoyloxy)propan-2-yl]-2-oxo-8,9-dihydrofuro[2,3-h]chromen-9-yl] 3-methylbutanoate</t>
  </si>
  <si>
    <t>aPUDE1U/428</t>
  </si>
  <si>
    <t>yy_ibuprofen glucuronide, oxidized</t>
  </si>
  <si>
    <t>CC(C)CC1=CC=C(C=C1)C(C)C(=O)O</t>
  </si>
  <si>
    <t>splash10-03ki-9600000000-d3c26e2ac1e2d77cb298</t>
  </si>
  <si>
    <t>Ibuprofen (Oxidation, Glucuronide Conjugation)</t>
  </si>
  <si>
    <t>CHEBI:182325</t>
  </si>
  <si>
    <t>aPUDE1U/429</t>
  </si>
  <si>
    <t>yy_conduritol b epoxide_delta RTpred +66s</t>
  </si>
  <si>
    <t>OC1C(O)C(O)C2OC2C1O</t>
  </si>
  <si>
    <t>splash10-0006-9000000000-e9b672faf85c66922ebe</t>
  </si>
  <si>
    <t>conduritol b epoxide</t>
  </si>
  <si>
    <t>6-(4-Fluorophenyl)-3(2H)-pyridazinone</t>
  </si>
  <si>
    <t>aPUDE1U/430</t>
  </si>
  <si>
    <t>4-morpholinopropanesulfonic acid</t>
  </si>
  <si>
    <t>O=S(=O)(O)CCCN1CCOCC1</t>
  </si>
  <si>
    <t>splash10-0a6r-7390000000-36b0e9d32ef801f97f1e</t>
  </si>
  <si>
    <t>Butadiene (Hydration, Oxidation, Cysteine Conjugation 2)</t>
  </si>
  <si>
    <t>1-Bromopropane (Oxidative Debromination, Acetylation, Taurine Conjugation)</t>
  </si>
  <si>
    <t>4-Morpholinopropanesulfonic acid</t>
  </si>
  <si>
    <t>4-(1-Amino-2-carboxyethyl)benzoic acid</t>
  </si>
  <si>
    <t>aPUDE1U/431</t>
  </si>
  <si>
    <t>yy_171.041_74</t>
  </si>
  <si>
    <t>NC(=O)NC(CCC(=O)O)C(=O)O</t>
  </si>
  <si>
    <t>splash10-0f6x-9800000000-27613bffb11f83170ff5</t>
  </si>
  <si>
    <t>(S)-2-Ureidopentanedioic acid</t>
  </si>
  <si>
    <t>5-(Chloromethyl)-7-oxo-4,7-dihydropyrazolo[1,5-a]pyrimidine-3-carbonitrile</t>
  </si>
  <si>
    <t>aPUDE1U/432</t>
  </si>
  <si>
    <t>acyclovir</t>
  </si>
  <si>
    <t>C1=NC2=C(N1COCCO)N=C(NC2=O)N</t>
  </si>
  <si>
    <t>splash10-00di-2940000000-145de4f7f7b29f33ed83</t>
  </si>
  <si>
    <t>Acyclovir</t>
  </si>
  <si>
    <t>aPUDE1U/433</t>
  </si>
  <si>
    <t>yy_hematoxylin_delta RTpred +38s</t>
  </si>
  <si>
    <t>[M-H-C7H6O2]-</t>
  </si>
  <si>
    <t>Oc1cc2c(cc1O)C1c3ccc(O)c(O)c3OCC1(O)C2</t>
  </si>
  <si>
    <t>splash10-004r-0900000000-6cf13fbffa9034c5262c</t>
  </si>
  <si>
    <t>Hematoxylin</t>
  </si>
  <si>
    <t>34_dihydroxyCinnamicAcid</t>
  </si>
  <si>
    <t>aPUDE1U/434</t>
  </si>
  <si>
    <t>yy_2-hydroxy-3-(1-methyl-1H-pyrazol-4-yl)propanoic acid</t>
  </si>
  <si>
    <t>Cn1cc(CC(O)C(=O)O)cn1</t>
  </si>
  <si>
    <t>splash10-01b9-1900000000-396f5387a0bc55810270</t>
  </si>
  <si>
    <t>2-hydroxy-3-(1-methyl-1H-pyrazol-4-yl)propanoic acid</t>
  </si>
  <si>
    <t>N-(4,5-Dihydro-1H-imidazol-2-yl)quinoxalin-6-amine</t>
  </si>
  <si>
    <t>aPUDE1U/435</t>
  </si>
  <si>
    <t>yy_4-pyridoxic acid_delta RTpred +21s</t>
  </si>
  <si>
    <t>Cc1ncc(CO)c(C(=O)O)c1O</t>
  </si>
  <si>
    <t>splash10-03di-1900000000-7193f025fe05b6ee629c</t>
  </si>
  <si>
    <t>4-Pyridoxic acid</t>
  </si>
  <si>
    <t>2-(Formylamino)benzoic acid</t>
  </si>
  <si>
    <t>aPUDE1U/436</t>
  </si>
  <si>
    <t>12-oxophytodienoic acid</t>
  </si>
  <si>
    <t>CCC=CCC1C(=O)C=CC1CCCCCCCC(=O)O</t>
  </si>
  <si>
    <t>splash10-004i-9030000000-94a35abbdb119042bac1</t>
  </si>
  <si>
    <t>71606-07-0</t>
  </si>
  <si>
    <t>8-[3-oxo-2-[(E)-pent-2-enyl]cyclopenten-1-yl]octanoic acid</t>
  </si>
  <si>
    <t>9-Oxo-10E,12Z,15Z-octadecatrienoic acid</t>
  </si>
  <si>
    <t>aPUDE1U/437</t>
  </si>
  <si>
    <t>yy_threonic acid</t>
  </si>
  <si>
    <t>O=C(O)[CH](O)[CH](O)CO</t>
  </si>
  <si>
    <t>splash10-0006-9200000000-c9c70a047f81329a0dbe</t>
  </si>
  <si>
    <t>Threonic acid</t>
  </si>
  <si>
    <t>aPUDE1U/438</t>
  </si>
  <si>
    <t>homocarnosine</t>
  </si>
  <si>
    <t>NCCCC(=O)NC(Cc1cnc[nH]1)C(=O)O</t>
  </si>
  <si>
    <t>splash10-0ik9-2910000000-808c26095527dc1b594c</t>
  </si>
  <si>
    <t>Massbank:PR100581 L-Homocarnosine|GABA-His|gamma-Aminobutyryl-L-histidine|gamma-aminobutyrylhistidine</t>
  </si>
  <si>
    <t>Massbank:PT202760 gamma-Aminobutyryl-L-histidine|2-(4-aminobutanoylamino)-3-(3H-imidazol-4-yl)propanoic acid|gamma-aminobutyrylhistidine|L-Homocarnosine|GABA-His</t>
  </si>
  <si>
    <t>L-Homocarnosine</t>
  </si>
  <si>
    <t>aPUDE1U/439</t>
  </si>
  <si>
    <t>tauroursodeoxycholic acid</t>
  </si>
  <si>
    <t>CC(CCC(=O)NCCS(=O)(=O)O)C1CCC2C3C(O)CC4CC(O)CCC4(C)C3CCC12C</t>
  </si>
  <si>
    <t>splash10-0udi-2000090000-abd4a0a1cfde9a69f9a4</t>
  </si>
  <si>
    <t>Tauroursodeoxycholic acid</t>
  </si>
  <si>
    <t>Taurodeoxycholic acid</t>
  </si>
  <si>
    <t>TAURODEOXYCHOLIC ACID</t>
  </si>
  <si>
    <t>aPUDE1U/440</t>
  </si>
  <si>
    <t>maltotetraose</t>
  </si>
  <si>
    <t>OCC1OC(OC2C(CO)OC(OC3C(CO)OC(OC4C(CO)OC(O)C(O)C4O)C(O)C3O)C(O)C2O)C(O)C(O)C1O</t>
  </si>
  <si>
    <t>splash10-0h70-4912010000-911b74d24b558e2622d5</t>
  </si>
  <si>
    <t>Maltotetraose</t>
  </si>
  <si>
    <t>Isomaltotetraose</t>
  </si>
  <si>
    <t>aPUDE1U/441</t>
  </si>
  <si>
    <t>2-hydroxybutyric acid_broad peak</t>
  </si>
  <si>
    <t>CCC(O)C(=O)O</t>
  </si>
  <si>
    <t>splash10-0zfr-6900000000-d195cf1f20fbff23fce2</t>
  </si>
  <si>
    <t>.alpha.-Hydroxybutyric acid</t>
  </si>
  <si>
    <t>2-HYDROXYBUTYRIC ACID</t>
  </si>
  <si>
    <t>aPUDE1U/442</t>
  </si>
  <si>
    <t>N-acetyl-galactosamine</t>
  </si>
  <si>
    <t>splash10-0ldi-5900000000-c72d6e4d9e9a74f7008f</t>
  </si>
  <si>
    <t>N-Acetyl-beta-D-galactosamine</t>
  </si>
  <si>
    <t>LPE 2:0</t>
  </si>
  <si>
    <t>aPUDE1U/443</t>
  </si>
  <si>
    <t>splash10-0006-1900000000-53c57cb558b830b1d18e</t>
  </si>
  <si>
    <t>(-)-Quinic acid</t>
  </si>
  <si>
    <t>aPUDE1U/444</t>
  </si>
  <si>
    <t>PE 18:0_18:2</t>
  </si>
  <si>
    <t>CCCCCCCCCCCCCCCCCC(=O)OCC(COP(=O)(O)OCCN)OC(=O)CCCCCCCC=CCC=CCCCCC</t>
  </si>
  <si>
    <t>splash10-004i-2090000000-8b8fb3035cb20b9d0834</t>
  </si>
  <si>
    <t>1-Stearoyl-2-linoleoyl-sn-glycero-3-phosphoethanolamine</t>
  </si>
  <si>
    <t>LNAPE 18:0/N-18:2</t>
  </si>
  <si>
    <t>aPUDE1U/445</t>
  </si>
  <si>
    <t>glutamic acid</t>
  </si>
  <si>
    <t>NC(CCC(=O)O)C(=O)O</t>
  </si>
  <si>
    <t>splash10-0udi-2900000000-0e4874c1ab5c93d58873</t>
  </si>
  <si>
    <t>L-glutamic acid</t>
  </si>
  <si>
    <t>.alpha.-Guanidinoglutaric acid</t>
  </si>
  <si>
    <t>aPUDE1U/446</t>
  </si>
  <si>
    <t>ginkgolic acid</t>
  </si>
  <si>
    <t>CCCCCCC=CCCCCCCCc1cccc(O)c1C(=O)O</t>
  </si>
  <si>
    <t>splash10-0udi-0149000000-6a86c12e62d9c31ee419</t>
  </si>
  <si>
    <t>Ginkgolic acid</t>
  </si>
  <si>
    <t>Ginkgolic acid I</t>
  </si>
  <si>
    <t>aPUDE1U/447</t>
  </si>
  <si>
    <t>N-acetyltryptophan_to check</t>
  </si>
  <si>
    <t>CC(=O)NC(Cc1c[nH]c2ccccc12)C(=O)O</t>
  </si>
  <si>
    <t>splash10-00di-9100000000-5e67aeb1919e8c5b8095</t>
  </si>
  <si>
    <t>DL-N-Acetyltryptophan - 40.0 eV</t>
  </si>
  <si>
    <t>aPUDE1U/448</t>
  </si>
  <si>
    <t>yy_(3-Hydroxypropyl)sulfamic acid_delta RTpred -40s</t>
  </si>
  <si>
    <t>O=S(=O)(O)NCCCO</t>
  </si>
  <si>
    <t>splash10-0udi-4900000000-8732dcd1b56913ac5e8c</t>
  </si>
  <si>
    <t>(3-Hydroxypropyl)sulfamic acid</t>
  </si>
  <si>
    <t>4-Amino-2-oxo-1,2-dihydropyrimidine-5-carboxylic acid</t>
  </si>
  <si>
    <t>aPUDE1U/449</t>
  </si>
  <si>
    <t>tricarballylic acid</t>
  </si>
  <si>
    <t>O=C(O)CC(CC(=O)O)C(=O)O</t>
  </si>
  <si>
    <t>splash10-014i-9100000000-b7c6d25f92090a703c61</t>
  </si>
  <si>
    <t>1,2,3-Propanetricarboxylic acid</t>
  </si>
  <si>
    <t>(2,5-Dioxotetrahydrofuran-3-yl)acetic acid</t>
  </si>
  <si>
    <t>aPUDE1U/450</t>
  </si>
  <si>
    <t>PC 18:0_20:4</t>
  </si>
  <si>
    <t>CCC=CCC=CCC=CCC=CCCCCCCC(=O)OC(COC(=O)CCCCCCCCCCCCCCCCC)COP(=O)([O-])OCC[N+](C)(C)C</t>
  </si>
  <si>
    <t>splash10-0ue9-0179000000-2e134c6baa910a563de6</t>
  </si>
  <si>
    <t>PC 38:4</t>
  </si>
  <si>
    <t>aPUDE1U/451</t>
  </si>
  <si>
    <t>9-oxooctadeca-2,4-dienoic acid</t>
  </si>
  <si>
    <t>CCCCCCCCCC(=O)CCCC=CC=CC(=O)O</t>
  </si>
  <si>
    <t>splash10-0006-0190000000-d00bb135b51668d82817</t>
  </si>
  <si>
    <t>(2E,4Z)-9-Oxooctadeca-2,4-dienoic acid</t>
  </si>
  <si>
    <t>9_oxoODE</t>
  </si>
  <si>
    <t>aPUDE1U/452</t>
  </si>
  <si>
    <t>beta-cyano-alanine</t>
  </si>
  <si>
    <t>N#CC[CH](N)C(=O)O</t>
  </si>
  <si>
    <t>splash10-0006-9000000000-1e6c17e9e0ace249e60c</t>
  </si>
  <si>
    <t>beta-Cyano-alanine</t>
  </si>
  <si>
    <t>aPUDE1U/453</t>
  </si>
  <si>
    <t>aceturic acid</t>
  </si>
  <si>
    <t>CC(O)=NCC(=O)O</t>
  </si>
  <si>
    <t>splash10-00di-9100000000-1cdb300c8be45aa36074</t>
  </si>
  <si>
    <t>N-ACETYLGLYCINE</t>
  </si>
  <si>
    <t>Aceturic acid - 40.0 eV</t>
  </si>
  <si>
    <t>Acetyl-L-threonine</t>
  </si>
  <si>
    <t>aPUDE1U/454</t>
  </si>
  <si>
    <t>caffeic acid</t>
  </si>
  <si>
    <t>O=C(O)C=Cc1ccc(O)c(O)c1</t>
  </si>
  <si>
    <t>splash10-000i-0900000000-8965967a5963f43be11f</t>
  </si>
  <si>
    <t>Ethyl trans-caffeate</t>
  </si>
  <si>
    <t>[M-H-C2H4]-</t>
  </si>
  <si>
    <t>Caffeicacid CollisionEnergy:205060</t>
  </si>
  <si>
    <t>4-[(2E)-3-(3,4-Dihydroxyphenyl)prop-2-enoyl]oxy-2,3-dihydroxy-2-methylbutanoic acid</t>
  </si>
  <si>
    <t>[M-H-C5H8O4]-</t>
  </si>
  <si>
    <t>aPUDE1U/455</t>
  </si>
  <si>
    <t>dihydroxyacetone phosphate</t>
  </si>
  <si>
    <t>O=C(CO)COP(=O)(O)O</t>
  </si>
  <si>
    <t>splash10-004j-9000000000-b7aad484dc66a592d529</t>
  </si>
  <si>
    <t>Dihydroxyacetone phosphate</t>
  </si>
  <si>
    <t>Dihydroxyacetone phosphate - 40.0 eV</t>
  </si>
  <si>
    <t>D-myo-Inositol-2,4-diphosphate</t>
  </si>
  <si>
    <t>aPUDE1U/456</t>
  </si>
  <si>
    <t>diethyl phosphate_to check delta RTpred -39s</t>
  </si>
  <si>
    <t>CCOP(=O)(O)OCC</t>
  </si>
  <si>
    <t>splash10-004i-9600000000-36c4de9ffeb6688a9c58</t>
  </si>
  <si>
    <t>diethyl hydrogen phosphate</t>
  </si>
  <si>
    <t>Diethyl phosphate</t>
  </si>
  <si>
    <t>3-Amino-4-hydroxy-5-nitrobenzenesulfonic acid</t>
  </si>
  <si>
    <t>aPUDE1U/457</t>
  </si>
  <si>
    <t>cyanuric acid</t>
  </si>
  <si>
    <t>OC1N=C(O)N=C(O)N=1</t>
  </si>
  <si>
    <t>splash10-002f-9600000000-4be082479a91d5978668</t>
  </si>
  <si>
    <t>Cyanuric acid</t>
  </si>
  <si>
    <t>aPUDE1U/458</t>
  </si>
  <si>
    <t>glutamine</t>
  </si>
  <si>
    <t>NC(=O)CCC(N)C(=O)O</t>
  </si>
  <si>
    <t>splash10-004j-3900000000-72cccb433748069c8d38</t>
  </si>
  <si>
    <t>Massbank:CE000291 Glutamine</t>
  </si>
  <si>
    <t>MoNA:3168028 2-Aminoglutaramic acid</t>
  </si>
  <si>
    <t>Glutamine</t>
  </si>
  <si>
    <t>aPUDE1U/459</t>
  </si>
  <si>
    <t>Val Gly Gly</t>
  </si>
  <si>
    <t>CC(C)C(N)C(=O)NCC(=O)NCC(=O)O</t>
  </si>
  <si>
    <t>splash10-0079-6910000000-663196818983a9126cbf</t>
  </si>
  <si>
    <t>aPUDE1U/460</t>
  </si>
  <si>
    <t>yy_1799412-23-9_no delta RTpred</t>
  </si>
  <si>
    <t>CC(CO)Nc1cc(I)c(Cl)cn1</t>
  </si>
  <si>
    <t>splash10-004i-0900000000-a2458048f69007aa7889</t>
  </si>
  <si>
    <t>1799412-23-9</t>
  </si>
  <si>
    <t>aPUDE1U/461</t>
  </si>
  <si>
    <t>N-acetylneuraminic acid c</t>
  </si>
  <si>
    <t>CC(=O)NC1C(O)CC(O)(C(=O)O)OC1C(O)C(O)CO</t>
  </si>
  <si>
    <t>splash10-000i-9100000000-f239df82103ba82be026</t>
  </si>
  <si>
    <t>N-Acetylneuraminic acid - 40.0 eV</t>
  </si>
  <si>
    <t>aPUDE1U/462</t>
  </si>
  <si>
    <t>3-hydroxy-1-propanesulfonic acid_to check</t>
  </si>
  <si>
    <t>O=S(=O)(O)CCCO</t>
  </si>
  <si>
    <t>splash10-004i-9100000000-579c6f8d3e43259699ea</t>
  </si>
  <si>
    <t>aPUDE1U/463</t>
  </si>
  <si>
    <t>succinic acid</t>
  </si>
  <si>
    <t>O=C(O)CCC(=O)O</t>
  </si>
  <si>
    <t>splash10-00di-9000000000-c2fb2c22e5a8371b7c03</t>
  </si>
  <si>
    <t>Succinic acid - 40.0 eV</t>
  </si>
  <si>
    <t>1-[4-Carboxy-1,4,4a,5,6,7,8,8a-octahydro-4-hydroxy-3-(hydroxymethyl)-4a,8,8-trimethyl-1-naphthalenyl] butanedioate</t>
  </si>
  <si>
    <t>aPUDE1U/464</t>
  </si>
  <si>
    <t>3-hydroxybenzoic acid sulfate</t>
  </si>
  <si>
    <t>O=C(O)c1cccc(OS(=O)(=O)O)c1</t>
  </si>
  <si>
    <t>splash10-000f-9600000000-493d256baf3950a0e4b0</t>
  </si>
  <si>
    <t>3-Hydroxybenzoic acid sulfate</t>
  </si>
  <si>
    <t>2-Hydroxybenzoic acid sulfate</t>
  </si>
  <si>
    <t>Precursor ion scan</t>
  </si>
  <si>
    <t>5-SULFOSALICYLIC ACID</t>
  </si>
  <si>
    <t>aPUDE1U/465</t>
  </si>
  <si>
    <t>methylmalonic acid</t>
  </si>
  <si>
    <t>CC(C(=O)O)C(=O)O</t>
  </si>
  <si>
    <t>splash10-05fr-9000000000-d596be57b99b5e8ef88b</t>
  </si>
  <si>
    <t>Methylmalonic acid - 40.0 eV</t>
  </si>
  <si>
    <t>aPUDE1U/466</t>
  </si>
  <si>
    <t>splash10-0a4i-9300000000-e4caf66950d1c9f543bf</t>
  </si>
  <si>
    <t>Maltitol - 40.0 eV</t>
  </si>
  <si>
    <t>(2.xi.)-6-O-.alpha.-D-Glucopyranosyl-D-arabino-hexitol</t>
  </si>
  <si>
    <t>aPUDE1U/467</t>
  </si>
  <si>
    <t>4-O-caffeoylquinic acid</t>
  </si>
  <si>
    <t>O=C(C=Cc1ccc(O)c(O)c1)OC1C(O)CC(O)(C(=O)O)CC1O</t>
  </si>
  <si>
    <t>splash10-0006-1900000000-a0f05bc3c76047b2dc73</t>
  </si>
  <si>
    <t>Neochlorogenic acid</t>
  </si>
  <si>
    <t>Isochlorogenic acid b</t>
  </si>
  <si>
    <t>aPUDE1U/468</t>
  </si>
  <si>
    <t>CC(C)C(N)C(=O)NC(CCC(=O)O)C(=O)O</t>
  </si>
  <si>
    <t>splash10-0gdj-0960000000-74a372ed29ad354e518b</t>
  </si>
  <si>
    <t>aPUDE1U/469</t>
  </si>
  <si>
    <t>Ala-Asp</t>
  </si>
  <si>
    <t>CC(C(=O)NC(CC(=O)O)C(=O)O)N</t>
  </si>
  <si>
    <t>splash10-000i-9310000000-a0561a51fe5c78f4d016</t>
  </si>
  <si>
    <t>Gly-Glu</t>
  </si>
  <si>
    <t>aPUDE1U/470</t>
  </si>
  <si>
    <t>dihydrocaffeic acid</t>
  </si>
  <si>
    <t>O=C(O)CCc1ccc(O)c(O)c1</t>
  </si>
  <si>
    <t>splash10-0a4i-6900000000-5870da1ae4a772356fcb</t>
  </si>
  <si>
    <t>Dihydrocaffeic acid</t>
  </si>
  <si>
    <t>MW5143500 - 40.0 eV</t>
  </si>
  <si>
    <t>aPUDE1U/471</t>
  </si>
  <si>
    <t>creatinine</t>
  </si>
  <si>
    <t>CN1CC(=O)NC1=N</t>
  </si>
  <si>
    <t>splash10-01ox-9500000000-aa720e88a22eeb6700fc</t>
  </si>
  <si>
    <t>Creatinine; LC-tDDA; CE20</t>
  </si>
  <si>
    <t>Creatinine</t>
  </si>
  <si>
    <t>Creatinine; LC-tDDA; CE30</t>
  </si>
  <si>
    <t>aPUDE1U/472</t>
  </si>
  <si>
    <t>3,4-dihydroxyacetophenone</t>
  </si>
  <si>
    <t>CC(=O)c1ccc(O)c(O)c1</t>
  </si>
  <si>
    <t>splash10-0udi-0900000000-cd0df7cd4759a12895bc</t>
  </si>
  <si>
    <t>3',4'-Dihydroxyacetophenone</t>
  </si>
  <si>
    <t>4-ACETOXYPHENOL</t>
  </si>
  <si>
    <t>aPUDE1U/473</t>
  </si>
  <si>
    <t>galacto-N-biose</t>
  </si>
  <si>
    <t>CC(=O)NC1C(O)OC(CO)C(O)C1OC1OC(CO)C(O)C(O)C1O</t>
  </si>
  <si>
    <t>splash10-0536-9600000000-b2ad754db8ab53e058b6</t>
  </si>
  <si>
    <t>2-Acetamido-2-deoxy-3-O-(.beta.-D-galactopyranosyl)-D-glucopyranose</t>
  </si>
  <si>
    <t>Galacto-N-biose</t>
  </si>
  <si>
    <t>N-Acetyl-D-lactosamine</t>
  </si>
  <si>
    <t>aPUDE1U/474</t>
  </si>
  <si>
    <t>splash10-052o-9605000000-7e4e7efe0fc0c39bd3b4</t>
  </si>
  <si>
    <t>Maltitol</t>
  </si>
  <si>
    <t>aPUDE1U/475</t>
  </si>
  <si>
    <t>lactic acid_broad overloaded peak</t>
  </si>
  <si>
    <t>C[CH](O)C(=O)O</t>
  </si>
  <si>
    <t>splash10-0006-9000000000-c182a4eb13c079f2acdf</t>
  </si>
  <si>
    <t>Lactic acid</t>
  </si>
  <si>
    <t>Lactic acid; LC-tDDA; CE20</t>
  </si>
  <si>
    <t>(S)-2-Hydroxypropionic acid</t>
  </si>
  <si>
    <t>Dihydroxyacetone</t>
  </si>
  <si>
    <t>aPUDE1U/476</t>
  </si>
  <si>
    <t>yy_isopropylmalic acid_peak cluster</t>
  </si>
  <si>
    <t>CC(C)C(O)(CC(=O)O)C(=O)O</t>
  </si>
  <si>
    <t>splash10-014r-4900000000-a968f730e0d05bcf7f47</t>
  </si>
  <si>
    <t>isopropylmalic acid - 40.0 eV</t>
  </si>
  <si>
    <t>3-Isopropylmalic acid</t>
  </si>
  <si>
    <t>aPUDE1U/477</t>
  </si>
  <si>
    <t>yy_isopropylmalic acid_b</t>
  </si>
  <si>
    <t>splash10-014r-4900000000-93aa9fa11bee61ba7f2d</t>
  </si>
  <si>
    <t>aPUDE1U/478</t>
  </si>
  <si>
    <t>splash10-014i-0900000000-caaf9253e89109607b5c</t>
  </si>
  <si>
    <t>Acetyl-DL-Valine</t>
  </si>
  <si>
    <t>N-Acetyl-DL-valine</t>
  </si>
  <si>
    <t>N-Acetyl-L-valine</t>
  </si>
  <si>
    <t>aPUDE1U/479</t>
  </si>
  <si>
    <t>yy_Vitamin C_delta RTpred -35s</t>
  </si>
  <si>
    <t>O=C1OC(C(O)CO)C(O)=C1O</t>
  </si>
  <si>
    <t>splash10-00kr-9600000000-abdcafdf610123234be7</t>
  </si>
  <si>
    <t>aPUDE1U/480</t>
  </si>
  <si>
    <t>salicyluric acid</t>
  </si>
  <si>
    <t>O=C(O)CN=C(O)c1ccccc1O</t>
  </si>
  <si>
    <t>splash10-0006-9300000000-3c47bdd96932fb51958f</t>
  </si>
  <si>
    <t>Salicyluric acid; LC-tDDA; CE20</t>
  </si>
  <si>
    <t>Salicyluric acid - 40.0 eV</t>
  </si>
  <si>
    <t>m-Hydroxyhippuric acid - 40.0 eV</t>
  </si>
  <si>
    <t>aPUDE1U/481</t>
  </si>
  <si>
    <t>atractyligenin-2-glycoside</t>
  </si>
  <si>
    <t>C=C1C2CCC3C4(C)CC(OC5OC(CO)C(O)C(O)C5O)CC(C(=O)O)C4CCC3(C2)C1O</t>
  </si>
  <si>
    <t>splash10-0a59-9300300000-7b03eff095af5eae5d28</t>
  </si>
  <si>
    <t>2-(O-.beta.-D-Glucopyranosyl)atractyligenin</t>
  </si>
  <si>
    <t>aPUDE1U/482</t>
  </si>
  <si>
    <t>splash10-0a4r-1900000000-2f3837ca9a13583c4035</t>
  </si>
  <si>
    <t>4-Pyridoxic acid; LC-tDDA; CE20</t>
  </si>
  <si>
    <t>NS1800000 - 40.0 eV</t>
  </si>
  <si>
    <t>2-(Carboxymethyl)-1-methyl-1H-pyrrole-3-carboxylic acid</t>
  </si>
  <si>
    <t>aPUDE1U/483</t>
  </si>
  <si>
    <t>Gln-Pro</t>
  </si>
  <si>
    <t>NC(=O)CCC(N)C(=O)N1CCCC1C(=O)O</t>
  </si>
  <si>
    <t>splash10-03di-4920000000-1acfdeef6e0723a0a5ff</t>
  </si>
  <si>
    <t>Pro-Gln</t>
  </si>
  <si>
    <t>aPUDE1U/484</t>
  </si>
  <si>
    <t>4-hydroxyphenyl sulfate_to check</t>
  </si>
  <si>
    <t>O=S(=O)(O)Oc1ccc(O)cc1</t>
  </si>
  <si>
    <t>splash10-0a4i-2900000000-ca036375fcdabf0a53d4</t>
  </si>
  <si>
    <t>4-Hydroxyphenyl sulfate</t>
  </si>
  <si>
    <t>aPUDE1U/485</t>
  </si>
  <si>
    <t>sinapic acid sulfate</t>
  </si>
  <si>
    <t>COc1cc(C=CC(=O)O)cc(OC)c1OS(=O)(=O)O</t>
  </si>
  <si>
    <t>splash10-05fu-2960000000-1d148a0ec680add5eea0</t>
  </si>
  <si>
    <t>Sinapic acid sulfate</t>
  </si>
  <si>
    <t>Propanedinitrile, 2-[[3-bromo-5-(1,1-dimethylethyl)-4-hydroxyphenyl]methylene]-</t>
  </si>
  <si>
    <t>aPUDE1U/486</t>
  </si>
  <si>
    <t>yy_Probenazole</t>
  </si>
  <si>
    <t>in source</t>
  </si>
  <si>
    <t>splash10-00di-9000000000-21574c600a6152693620</t>
  </si>
  <si>
    <t>3-Methyl-5-phenyl-1,2-oxazole-4-carboxylic acid</t>
  </si>
  <si>
    <t>aPUDE1U/487</t>
  </si>
  <si>
    <t>yy_quinic acid_peak cluster</t>
  </si>
  <si>
    <t>C1[C@H](C([C@@H](CC1(C(=O)O)O)O)O)O</t>
  </si>
  <si>
    <t>splash10-0006-4900000000-2c4e8d281e9307a3191c</t>
  </si>
  <si>
    <t>Quinic acid</t>
  </si>
  <si>
    <t>Quinic acid; LC-tDDA; CE20</t>
  </si>
  <si>
    <t>aPUDE1U/488</t>
  </si>
  <si>
    <t>acetaminophen sulfate</t>
  </si>
  <si>
    <t>CC(=O)Nc1ccc(OS(=O)(=O)O)cc1</t>
  </si>
  <si>
    <t>splash10-0ue9-0960000000-0789d0a1fe0685d0f77e</t>
  </si>
  <si>
    <t>aPUDE1U/489</t>
  </si>
  <si>
    <t>2-hydroxyisovaleric acid_to check</t>
  </si>
  <si>
    <t>CC(C)C(O)C(=O)O</t>
  </si>
  <si>
    <t>splash10-01b9-6900000000-4bd352f6e7ef85b07203</t>
  </si>
  <si>
    <t>2-hydroxyisovaleric acid - 40.0 eV</t>
  </si>
  <si>
    <t>3-HYDROXYISOVALERIC ACID</t>
  </si>
  <si>
    <t>aPUDE1U/490</t>
  </si>
  <si>
    <t>arabinitol</t>
  </si>
  <si>
    <t>OCC(O)C(O)C(O)CO</t>
  </si>
  <si>
    <t>splash10-0006-9200000000-ca33f13df1885fd8fee3</t>
  </si>
  <si>
    <t>L-arabinitol</t>
  </si>
  <si>
    <t>D-Arabinitol</t>
  </si>
  <si>
    <t>xylitol</t>
  </si>
  <si>
    <t>aPUDE1U/491</t>
  </si>
  <si>
    <t>yy_isopropylmalic acid_peak 1 in peak cluster</t>
  </si>
  <si>
    <t>splash10-014r-4900000000-ff45a10696a47ff4022b</t>
  </si>
  <si>
    <t>aPUDE1U/492</t>
  </si>
  <si>
    <t>hexahydrohippurate</t>
  </si>
  <si>
    <t>O=C(O)CNC(=O)C1CCCCC1</t>
  </si>
  <si>
    <t>splash10-00di-9700000000-72ffddd9d05bf1b96a35</t>
  </si>
  <si>
    <t>Hexahydrohippurate</t>
  </si>
  <si>
    <t>p-Hydroxybenzoylecgonine</t>
  </si>
  <si>
    <t>aPUDE1U/493</t>
  </si>
  <si>
    <t>losartan</t>
  </si>
  <si>
    <t>CCCCc1nc(c(n1Cc2ccc(cc2)c3ccccc3c4n[nH]nn4)CO)Cl</t>
  </si>
  <si>
    <t>splash10-004i-0900000000-d99f90a7f28a61d3dca7</t>
  </si>
  <si>
    <t>Losartan</t>
  </si>
  <si>
    <t>2260_Losartan</t>
  </si>
  <si>
    <t>aPUDE1U/494</t>
  </si>
  <si>
    <t>taurolithocholic acid sulfate</t>
  </si>
  <si>
    <t>CC(CCC(=O)NCCS(=O)(=O)O)C1CCC2C3CCC4CC(OS(=O)(=O)O)CCC4(C)C3CCC12C</t>
  </si>
  <si>
    <t>splash10-001i-1000900000-ab158faad1a7b672afda</t>
  </si>
  <si>
    <t>Taurolithocholic acid sulfate</t>
  </si>
  <si>
    <t>aPUDE1U/495</t>
  </si>
  <si>
    <t>Val-Val</t>
  </si>
  <si>
    <t>CC(C)C(N)C(=O)NC(C(=O)O)C(C)C</t>
  </si>
  <si>
    <t>splash10-014i-0690000000-d319d7cccb9f706049f9</t>
  </si>
  <si>
    <t>aPUDE1U/496</t>
  </si>
  <si>
    <t>p-cresol sulfate_to check</t>
  </si>
  <si>
    <t>Cc1ccc(OS(=O)(=O)O)cc1</t>
  </si>
  <si>
    <t>splash10-0a4i-2900000000-354f63ef2d11229491bf</t>
  </si>
  <si>
    <t>Toluene (Oxidation, Sulfation)</t>
  </si>
  <si>
    <t>(4-Methylphenyl)oxidanesulfonic acid</t>
  </si>
  <si>
    <t>Benzyl chloride (Oxidative Dechlorination, Sulfation)</t>
  </si>
  <si>
    <t>Benzyl alcohol sulphate</t>
  </si>
  <si>
    <t>aPUDE1U/497</t>
  </si>
  <si>
    <t>p-coumaroyl-1-O-quinic acid</t>
  </si>
  <si>
    <t>O=C(C=Cc1ccc(O)cc1)OC1(C(=O)O)CC(O)C(O)C(O)C1</t>
  </si>
  <si>
    <t>splash10-044l-2900000000-3a72b9e20df712667828</t>
  </si>
  <si>
    <t>1-O-p-Coumaroylquinic acid</t>
  </si>
  <si>
    <t>4-O-p-Coumaroylquinic acid</t>
  </si>
  <si>
    <t>2-Propenoic acid, 3-[2-(.beta.-D-glucopyranosyloxy)-4-methoxyphenyl]-, (2Z)-</t>
  </si>
  <si>
    <t>aPUDE1U/498</t>
  </si>
  <si>
    <t>Phe-Gln</t>
  </si>
  <si>
    <t>NC(=O)CCC(NC(=O)C(N)Cc1ccccc1)C(=O)O</t>
  </si>
  <si>
    <t>splash10-00bc-4960000000-2c1b44b084dc5682c0de</t>
  </si>
  <si>
    <t>aPUDE1U/499</t>
  </si>
  <si>
    <t>ascorbate-glycoside</t>
  </si>
  <si>
    <t>O=C1OC(C(O)CO)C(O)=C1OC1OC(CO)C(O)C(O)C1O</t>
  </si>
  <si>
    <t>splash10-0079-6937000000-ce548246f4f09469edba</t>
  </si>
  <si>
    <t>129499-78-1</t>
  </si>
  <si>
    <t>2-(3-hydroxy-5-methoxyphenoxy)-6-(hydroxymethyl)oxane-3,4,5-triol</t>
  </si>
  <si>
    <t>aPUDE1U/500</t>
  </si>
  <si>
    <t>5-methoxysalicylic acid sulfate</t>
  </si>
  <si>
    <t>COc1ccc(OS(=O)(=O)O)c(C(=O)O)c1</t>
  </si>
  <si>
    <t>splash10-1000-0900000000-7880a285fd99ecaa0cda</t>
  </si>
  <si>
    <t>vanillic acid sulfateacid lactone</t>
  </si>
  <si>
    <t>5-Methoxysalicylic acid sulfate</t>
  </si>
  <si>
    <t>aPUDE1U/501</t>
  </si>
  <si>
    <t>yy_aniline metabolite</t>
  </si>
  <si>
    <t>C1=CC=C(C=C1)N</t>
  </si>
  <si>
    <t>splash10-014i-0900000000-5a177d86a1a502063fb3</t>
  </si>
  <si>
    <t>Aniline (Hydration, Oxidative Deamination to Ketone, Glycine Conjugation, Sulfation)</t>
  </si>
  <si>
    <t>Acetaminophen (Oxidation, Sulfation)</t>
  </si>
  <si>
    <t>N-Methyl-N'-(4-nitrophenyl)thiourea</t>
  </si>
  <si>
    <t>aPUDE1U/502</t>
  </si>
  <si>
    <t>PC 16:0_20:4</t>
  </si>
  <si>
    <t>CCCCCC=CCC=CCC=CCC=CCCCC(=O)OC(COC(=O)CCCCCCCCCCCCCCC)COP(=O)([O-])OCC[N+](C)(C)C</t>
  </si>
  <si>
    <t>splash10-0zfr-4179000000-8f3c0caca34411cfab8d</t>
  </si>
  <si>
    <t>1-Palmitoyl-2-arachidonoyl-sn-glycero-3-phosphocholine</t>
  </si>
  <si>
    <t>PC 20:1_16:3</t>
  </si>
  <si>
    <t>aPUDE1U/503</t>
  </si>
  <si>
    <t>yy_trimethyluric acid_delta RTpred +36s</t>
  </si>
  <si>
    <t>Cn1c(=O)c2c([nH]c(=O)n2C)n(C)c1=O</t>
  </si>
  <si>
    <t>splash10-0a4i-0890000000-0033af109863f45128b0</t>
  </si>
  <si>
    <t>(3Z)-3-(1H-Pyrrol-2-ylmethylene)-1,3-dihydro-2H-indol-2-one</t>
  </si>
  <si>
    <t>aPUDE1U/504</t>
  </si>
  <si>
    <t>urocanic acid</t>
  </si>
  <si>
    <t>O=C(O)C=Cc1c[nH]cn1</t>
  </si>
  <si>
    <t>splash10-000f-9700000000-fd2aa22f7feaf25338fd</t>
  </si>
  <si>
    <t>Urocanic acid - 40.0 eV</t>
  </si>
  <si>
    <t>4-Aminonicotinic acid</t>
  </si>
  <si>
    <t>aPUDE1U/505</t>
  </si>
  <si>
    <t>3-phenyllactic acid</t>
  </si>
  <si>
    <t>O=C(O)C(O)Cc1ccccc1</t>
  </si>
  <si>
    <t>splash10-014j-2900000000-dd923bafc5955cd6242e</t>
  </si>
  <si>
    <t>D-3-phenyllactic acid - 40.0 eV</t>
  </si>
  <si>
    <t>aPUDE1U/506</t>
  </si>
  <si>
    <t>yy_ethylene glycol metabolite</t>
  </si>
  <si>
    <t>C(CO)O</t>
  </si>
  <si>
    <t>splash10-052r-1941000000-8c3118d9fee05b846eb3</t>
  </si>
  <si>
    <t>Ethylene glycol (Hydration, Cysteine Conjugation 2, Glycine Conjugation, Sulfation)</t>
  </si>
  <si>
    <t>Blumeatin</t>
  </si>
  <si>
    <t>aPUDE1U/507</t>
  </si>
  <si>
    <t>Met-Glu</t>
  </si>
  <si>
    <t>CSCCC(N)C(=O)NC(CCC(=O)O)C(=O)O</t>
  </si>
  <si>
    <t>splash10-002b-1950000000-0f9b20fb5a6233cffdad</t>
  </si>
  <si>
    <t>gamma-Glutamylmethionine</t>
  </si>
  <si>
    <t>aPUDE1U/508</t>
  </si>
  <si>
    <t>LPA 20:4</t>
  </si>
  <si>
    <t>CCC=CCC=CCC=CCC=CCCCCCCC(=O)OCC(O)COP(=O)(O)O</t>
  </si>
  <si>
    <t>splash10-0fb9-9800000000-51526bbc4b4309600885</t>
  </si>
  <si>
    <t>aPUDE1U/509</t>
  </si>
  <si>
    <t>yy_atenolol metabolite</t>
  </si>
  <si>
    <t>CC(C)NCC(COC1=CC=C(C=C1)CC(=O)N)O</t>
  </si>
  <si>
    <t>splash10-03di-0910000000-6014cfeea2e0ff6f3486</t>
  </si>
  <si>
    <t>Atenolol (Dealkylated, Desaturation, Desaturation, Methylation, Sulfation)</t>
  </si>
  <si>
    <t>2-Amino-4-(trifluoromethyl)benzenesulfonic acid</t>
  </si>
  <si>
    <t>aPUDE1U/510</t>
  </si>
  <si>
    <t>N-acetylalanine</t>
  </si>
  <si>
    <t>CC(=O)NC(C)C(=O)O</t>
  </si>
  <si>
    <t>splash10-000i-9100000000-7aa9538b57a203c2a58d</t>
  </si>
  <si>
    <t>Ac-Ala-OH - 40.0 eV</t>
  </si>
  <si>
    <t>Ac-Ala-OH - 30.0 eV</t>
  </si>
  <si>
    <t>Acetyl-.beta.-alanine</t>
  </si>
  <si>
    <t>aPUDE1U/511</t>
  </si>
  <si>
    <t>yy_benzylacetate_deltaRT pred -96s</t>
  </si>
  <si>
    <t>CC(=O)OCc1ccccc1</t>
  </si>
  <si>
    <t>splash10-0a4i-0900000000-5bb26b238e6f490bf1d0</t>
  </si>
  <si>
    <t>Benzylacetate</t>
  </si>
  <si>
    <t>2-Methoxy-4-vinylphenol</t>
  </si>
  <si>
    <t>Hydrocinnamic acid</t>
  </si>
  <si>
    <t>p-Coumaryl alcohol</t>
  </si>
  <si>
    <t>aPUDE1U/512</t>
  </si>
  <si>
    <t>metameconine</t>
  </si>
  <si>
    <t>COc1cc2c(cc1OC)C(=O)OC2</t>
  </si>
  <si>
    <t>splash10-000x-0900000000-611423e052dc5ba84308</t>
  </si>
  <si>
    <t>Picroside III</t>
  </si>
  <si>
    <t>[M-H-C15H20O9]-</t>
  </si>
  <si>
    <t>Metameconine</t>
  </si>
  <si>
    <t>2-Propenoic acid, 3-(4-hydroxy-3-methoxyphenyl)-, 2-hydroxy-2-(4-hydroxyphenyl)ethyl ester</t>
  </si>
  <si>
    <t>aPUDE1U/513</t>
  </si>
  <si>
    <t>yy_2-Propene-1-sulfonic acid_delta RTpred +34s</t>
  </si>
  <si>
    <t>C=CCS(=O)(=O)O</t>
  </si>
  <si>
    <t>splash10-004i-9200000000-5eaf90d1d69f06c38182</t>
  </si>
  <si>
    <t>2-Propene-1-sulfonic acid</t>
  </si>
  <si>
    <t>aPUDE1U/514</t>
  </si>
  <si>
    <t>splash10-0a4i-0011900000-777f3c49d785d92a9566</t>
  </si>
  <si>
    <t>aPUDE1U/515</t>
  </si>
  <si>
    <t>Lys-Ile</t>
  </si>
  <si>
    <t>CCC(C)C(NC(=O)C(N)CCCCN)C(=O)O</t>
  </si>
  <si>
    <t>splash10-0a4i-1390000000-ca5ed42d9139db8724cf</t>
  </si>
  <si>
    <t>Lys-Leu</t>
  </si>
  <si>
    <t>aPUDE1U/516</t>
  </si>
  <si>
    <t>yy_disaccharide_in source</t>
  </si>
  <si>
    <t>[M-H-C6H14O7]-</t>
  </si>
  <si>
    <t>O=C(CO)C(OC1OC(CO)C(O)C(O)C1O)C(O)C(O)CO</t>
  </si>
  <si>
    <t>splash10-0079-9000000000-194125e6f28d9f8e7c70</t>
  </si>
  <si>
    <t>D-Turanose</t>
  </si>
  <si>
    <t>2-Aminosuccinic acid 4-ethyl ester</t>
  </si>
  <si>
    <t>aPUDE1U/517</t>
  </si>
  <si>
    <t>Gly-Val</t>
  </si>
  <si>
    <t>CC(C)C(N=C(O)CN)C(=O)O</t>
  </si>
  <si>
    <t>splash10-0100-1900000000-7a70c3d9df39f61078b5</t>
  </si>
  <si>
    <t>Gly-Val - 40.0 eV</t>
  </si>
  <si>
    <t>aPUDE1U/518</t>
  </si>
  <si>
    <t>2,2-dimethylglutaric acid</t>
  </si>
  <si>
    <t>CC(C)(CCC(=O)O)C(=O)O</t>
  </si>
  <si>
    <t>splash10-0002-9100000000-7b44c4f50fb1fabb345e</t>
  </si>
  <si>
    <t>2,2-Dimethylglutaric acid</t>
  </si>
  <si>
    <t>6-Methyl-3,4-dihydro-2H-pyran-5-carboxylic acid</t>
  </si>
  <si>
    <t>aPUDE1U/519</t>
  </si>
  <si>
    <t>Cc1occc(=O)c1OS(=O)(=O)O</t>
  </si>
  <si>
    <t>splash10-004i-9700000000-9099db0a57d08d7e237a</t>
  </si>
  <si>
    <t>aPUDE1U/520</t>
  </si>
  <si>
    <t>Ala-Leu</t>
  </si>
  <si>
    <t>CC(C)CC(N=C(O)C(C)N)C(=O)O</t>
  </si>
  <si>
    <t>splash10-0zfr-3790000000-98282fddd7c66dcd4e62</t>
  </si>
  <si>
    <t>Ala-Ile</t>
  </si>
  <si>
    <t>L-Alanyl-L-norleucine</t>
  </si>
  <si>
    <t>aPUDE1U/521</t>
  </si>
  <si>
    <t>splash10-000i-9100000000-a00e7afdd17b4d7b5dd7</t>
  </si>
  <si>
    <t>aPUDE1U/522</t>
  </si>
  <si>
    <t>splash10-004i-9700000000-84a3fc7f0f24eef44437</t>
  </si>
  <si>
    <t>aPUDE1U/523</t>
  </si>
  <si>
    <t>2-methoxyethanol sulfate_to check</t>
  </si>
  <si>
    <t>COCCOS(=O)(=O)O</t>
  </si>
  <si>
    <t>splash10-0002-9000000000-40b306bc11a14a0e014f</t>
  </si>
  <si>
    <t>2-Methoxyethanol (Sulfation)</t>
  </si>
  <si>
    <t>2,3-Dihydroxypropane-1-sulfonic acid</t>
  </si>
  <si>
    <t>2,5-Furandicarboxylic acid</t>
  </si>
  <si>
    <t>aPUDE1U/524</t>
  </si>
  <si>
    <t>yy_N-acetylvaline</t>
  </si>
  <si>
    <t>splash10-07vi-8900000000-5f88a682fb4fc045a056</t>
  </si>
  <si>
    <t>aPUDE1U/525</t>
  </si>
  <si>
    <t>Gln-Gly</t>
  </si>
  <si>
    <t>NC(=O)CCC(N)C(=O)NCC(=O)O</t>
  </si>
  <si>
    <t>splash10-00di-9410000000-3dfaa8a05c7e66cf9def</t>
  </si>
  <si>
    <t>Asn-Ala</t>
  </si>
  <si>
    <t>aPUDE1U/526</t>
  </si>
  <si>
    <t>3-hydroxykynurenine</t>
  </si>
  <si>
    <t>Nc1c(O)cccc1C(=O)CC(N)C(=O)O</t>
  </si>
  <si>
    <t>splash10-03di-0910000000-ccb12ecdc82799c8f50b</t>
  </si>
  <si>
    <t>3-Hydroxykynurenine</t>
  </si>
  <si>
    <t>(3-Oxo-2,3-dihydro-4H-1,4-benzoxazin-4-yl)acetic acid</t>
  </si>
  <si>
    <t>aPUDE1U/527</t>
  </si>
  <si>
    <t>yy_acesulfame_delta RTpred +28s</t>
  </si>
  <si>
    <t>CC1=CC(=O)NS(=O)(=O)O1</t>
  </si>
  <si>
    <t>splash10-003r-9100000000-87fb7afd1a107fa58b35</t>
  </si>
  <si>
    <t>ACESULFAME</t>
  </si>
  <si>
    <t>Acesulfame (Acesulfame-K)</t>
  </si>
  <si>
    <t>aPUDE1U/528</t>
  </si>
  <si>
    <t>jasmonate sulfate</t>
  </si>
  <si>
    <t>O=C(O)CC1CCC(=O)C1CC=CCCOS(=O)(=O)O</t>
  </si>
  <si>
    <t>splash10-052b-9013000000-6c2a08a4f4b465168471</t>
  </si>
  <si>
    <t>12-Hydroxyjasmonate sulfate</t>
  </si>
  <si>
    <t>Massbank:PR308957 Sulfo jasmonate</t>
  </si>
  <si>
    <t>Sulfo jasmonate</t>
  </si>
  <si>
    <t>aPUDE1U/529</t>
  </si>
  <si>
    <t>N-acetylhistamine</t>
  </si>
  <si>
    <t>CC(=O)NCCc1cnc[nH]1</t>
  </si>
  <si>
    <t>splash10-03di-3900000000-b8f8978d3697e7902da2</t>
  </si>
  <si>
    <t>N-Acetylhistamine</t>
  </si>
  <si>
    <t>N-omega-Acetylhistamine</t>
  </si>
  <si>
    <t>2-Amino-6-propyl-1H-pyrimidin-4-one</t>
  </si>
  <si>
    <t>aPUDE1U/530</t>
  </si>
  <si>
    <t>3-hydroxysebacic acid</t>
  </si>
  <si>
    <t>O=C(O)CCCCCCC(O)CC(=O)O</t>
  </si>
  <si>
    <t>splash10-0a4i-4900000000-715331d5ef2e6f01b79e</t>
  </si>
  <si>
    <t>3-Hydroxysebacic acid</t>
  </si>
  <si>
    <t>D-.beta.-Homotryptophan</t>
  </si>
  <si>
    <t>aPUDE1U/531</t>
  </si>
  <si>
    <t>perfluorooctane-sulfonic acid</t>
  </si>
  <si>
    <t>C(CS(=O)(=O)O)C(C(C(C(C(C(F)(F)F)(F)F)(F)F)(F)F)(F)F)(F)F</t>
  </si>
  <si>
    <t>splash10-003r-9000200000-4c35762e3283d8cc52b8</t>
  </si>
  <si>
    <t>62FTS</t>
  </si>
  <si>
    <t>6-2-FTS</t>
  </si>
  <si>
    <t>3,3,4,4,5,5,6,6,7,7,8,8,8-Tridecafluoro-1-octanesulfonic acid</t>
  </si>
  <si>
    <t>(1H,1H,2H,2H-Tridecafluorooct-1-yl)phosphonic acid</t>
  </si>
  <si>
    <t>aPUDE1U/532</t>
  </si>
  <si>
    <t>yy_147.066_38</t>
  </si>
  <si>
    <t>CC(O)(CCO)CC(O)=O</t>
  </si>
  <si>
    <t>splash10-0a4i-9100000000-4bf7cda1df5e2e689c35</t>
  </si>
  <si>
    <t>150-97-0</t>
  </si>
  <si>
    <t>150-97-0 (Chimeric precursor selection)</t>
  </si>
  <si>
    <t>aPUDE1U/533</t>
  </si>
  <si>
    <t>splash10-014i-1900000000-ab8eaf269ebdd918d9b2</t>
  </si>
  <si>
    <t>unknown_102.0561_129.39</t>
  </si>
  <si>
    <t>gamma-Aminobutyric acid</t>
  </si>
  <si>
    <t>DL-threo-.beta.-Methylaspartic acid</t>
  </si>
  <si>
    <t>4-{[(Cyclohexylamino)carbonyl]amino}butanoic acid</t>
  </si>
  <si>
    <t>[M-H-C7H11NO]-</t>
  </si>
  <si>
    <t>dimethylglycine</t>
  </si>
  <si>
    <t>CN(C)CC(=O)O</t>
  </si>
  <si>
    <t>aPUDE1U/534</t>
  </si>
  <si>
    <t>volemitol</t>
  </si>
  <si>
    <t>[M+Cl]</t>
  </si>
  <si>
    <t>OCC(O)C(O)C(O)C(O)C(O)CO</t>
  </si>
  <si>
    <t>splash10-03di-7490000000-8bfed68377c302fb6e78</t>
  </si>
  <si>
    <t>Volemitol</t>
  </si>
  <si>
    <t>Alternarian acid</t>
  </si>
  <si>
    <t>[M-H-C2O3]-</t>
  </si>
  <si>
    <t>aPUDE1U/535</t>
  </si>
  <si>
    <t>glyceric acid</t>
  </si>
  <si>
    <t>O=C(O)C(O)CO</t>
  </si>
  <si>
    <t>splash10-0a4i-9800000000-3be51457eac993a1e454</t>
  </si>
  <si>
    <t>D-GLYCERIC ACID</t>
  </si>
  <si>
    <t>GLYCERATE</t>
  </si>
  <si>
    <t>aPUDE1U/536</t>
  </si>
  <si>
    <t>aminooxyacetic acid</t>
  </si>
  <si>
    <t>NOCC(=O)O</t>
  </si>
  <si>
    <t>splash10-0006-9000000000-873dc56db821e952562f</t>
  </si>
  <si>
    <t>Aminooxyacetic acid Hemihydrochloride</t>
  </si>
  <si>
    <t>Massbank:PS077008 AOA|AOAA|Aminooxyacetic acid Hemihydrochloride|CMO|Aminooxyacetic acid|Carboxymethoxylamine</t>
  </si>
  <si>
    <t>AOA</t>
  </si>
  <si>
    <t>aPUDE1U/537</t>
  </si>
  <si>
    <t>yy_179.056_59</t>
  </si>
  <si>
    <t>OC[C@@H]1OC(O)[C@@H](O)[C@@H](O)[C@@H]1O</t>
  </si>
  <si>
    <t>splash10-000i-9000000000-3571a3534b93479b4eff</t>
  </si>
  <si>
    <t>GULOSE</t>
  </si>
  <si>
    <t>PSICOSE</t>
  </si>
  <si>
    <t>SORBOSE</t>
  </si>
  <si>
    <t>aPUDE1U/538</t>
  </si>
  <si>
    <t>PC 16:0_18:2</t>
  </si>
  <si>
    <t>CCCCCCCCCCCCCCCC(=O)OCC(COP(=O)([O-])OCC[N+](C)(C)C)OC(=O)CCCCCCCC=CCC=CCCCCC</t>
  </si>
  <si>
    <t>splash10-004i-1090000000-d07c5cccd069a987fa7e</t>
  </si>
  <si>
    <t>1-Palmitoyl-2-linoleoyl-sn-glycero-3-phosphocholine</t>
  </si>
  <si>
    <t>Massbank:LQB00094 PC 33:2</t>
  </si>
  <si>
    <t>aPUDE1U/539</t>
  </si>
  <si>
    <t>uracil</t>
  </si>
  <si>
    <t>Oc1ccnc(O)n1</t>
  </si>
  <si>
    <t>splash10-03dl-6900000000-a069ad00de4a91dc94f9</t>
  </si>
  <si>
    <t>URACIL</t>
  </si>
  <si>
    <t>Uracil</t>
  </si>
  <si>
    <t>4-Fluorophenol</t>
  </si>
  <si>
    <t>aPUDE1U/540</t>
  </si>
  <si>
    <t>yy_130.051_37</t>
  </si>
  <si>
    <t>CC(=O)NCCC(=O)O</t>
  </si>
  <si>
    <t>splash10-0a4l-9000000000-6ce8793285a6f1a1990b</t>
  </si>
  <si>
    <t>5-{[(9H-Fluoren-9-ylmethoxy)carbonyl]amino}-4-oxopentanoic acid</t>
  </si>
  <si>
    <t>aPUDE1U/541</t>
  </si>
  <si>
    <t>triflimide</t>
  </si>
  <si>
    <t>C(F)(F)(F)S(=O)(=O)NS(=O)(=O)C(F)(F)F</t>
  </si>
  <si>
    <t>splash10-004i-7690000000-af27178f44dcaec70ad7</t>
  </si>
  <si>
    <t>1,1,1-Trifluoro-N-((trifluoromethyl)sulfonyl)methanesulfonamide</t>
  </si>
  <si>
    <t>3,3-Dichloro-2-oxo-indoline-5-sulfonic acid</t>
  </si>
  <si>
    <t>aPUDE1U/542</t>
  </si>
  <si>
    <t>glucooctanoic gamma-lactone</t>
  </si>
  <si>
    <t>O=C1OC(C(O)C(O)C(O)CO)C(O)C1O</t>
  </si>
  <si>
    <t>splash10-0570-9120000000-d793e0976bbe2359bb3b</t>
  </si>
  <si>
    <t>.alpha.,.beta.-glucooctanoic .gamma.-lactone</t>
  </si>
  <si>
    <t>2-Keto-3-deoxyoctonic acid</t>
  </si>
  <si>
    <t>aPUDE1U/543</t>
  </si>
  <si>
    <t>yy_taurodeoxycholic acid</t>
  </si>
  <si>
    <t>CC(CCC(=O)NCCS(=O)(=O)O)C1CCC2C3CCC4CC(O)CCC4(C)C3CC(O)C12C</t>
  </si>
  <si>
    <t>splash10-001i-2000900000-64844b682bcd73e50286</t>
  </si>
  <si>
    <t>SL 10:1;O/16:4</t>
  </si>
  <si>
    <t>aPUDE1U/544</t>
  </si>
  <si>
    <t>yy_2-deoxy-ribose</t>
  </si>
  <si>
    <t>O=CCC(O)C(O)CO</t>
  </si>
  <si>
    <t>splash10-053i-9500000000-6eb161a3cb1dfe5d6529</t>
  </si>
  <si>
    <t>Ethyl acetate (Oxidation, Oxidation, Methylation)</t>
  </si>
  <si>
    <t>2-Deoxy-D-ribose</t>
  </si>
  <si>
    <t>2,3-Dihydroxy-2-methylbutanoic acid</t>
  </si>
  <si>
    <t>1H-Imidazo[4,5-c]pyridin-4-amine</t>
  </si>
  <si>
    <t>aPUDE1U/545</t>
  </si>
  <si>
    <t>yy_NP-024242</t>
  </si>
  <si>
    <t>CC1Cc2c(OS(=O)(=O)O)ccc(O)c2C(=O)O1</t>
  </si>
  <si>
    <t>splash10-0036-0900000000-c15ef84fc8e128972144</t>
  </si>
  <si>
    <t>Probenazole-Oryzaemate (Hydration, Oxidation, Oxidation, Oxidative Deamination to Alcohol)</t>
  </si>
  <si>
    <t>8-Hydroxy-3-methyl-1-oxoisochroman-5-yl hydrogen sulfate</t>
  </si>
  <si>
    <t>5-Chloro-4,6,8-trihydroxy-7-methoxy-3-methyl-3,4-dihydroisochromen-1-one</t>
  </si>
  <si>
    <t>aPUDE1U/546</t>
  </si>
  <si>
    <t>ST 24:2;O3;S</t>
  </si>
  <si>
    <t>C[CH](CCC(=O)O)[CH]1CC[CH]2[CH]3C(=O)C[CH]4C[CH](OS(=O)(=O)O)CC[C]4(C)[CH]3CC[C]21C</t>
  </si>
  <si>
    <t>splash10-006t-9000700000-2915db061816a7c1589a</t>
  </si>
  <si>
    <t>D-Phenylalanyl-L-leucyl-L-arginine</t>
  </si>
  <si>
    <t>aPUDE1U/547</t>
  </si>
  <si>
    <t>N-cinnamoyl-glycine</t>
  </si>
  <si>
    <t>O=C(O)CN=C(O)C=Cc1ccccc1</t>
  </si>
  <si>
    <t>splash10-01qc-8900000000-a8353423758c7ddc47fc</t>
  </si>
  <si>
    <t>N-(Cinnamoyl)-glycine</t>
  </si>
  <si>
    <t>Cinnamoylglycine</t>
  </si>
  <si>
    <t>Cinnamoylglycine; LC-tDDA; CE10</t>
  </si>
  <si>
    <t>aPUDE1U/548</t>
  </si>
  <si>
    <t>glucose</t>
  </si>
  <si>
    <t>OC[CH]1OC(O)[CH](O)[CH](O)[CH]1O</t>
  </si>
  <si>
    <t>splash10-0ab9-9000000000-45b85c79b786a4dc53d4</t>
  </si>
  <si>
    <t>Massbank:RP022611 D-Glucose|(3R,4S,5S,6R)-6-(hydroxymethyl)oxane-2,3,4,5-tetrol</t>
  </si>
  <si>
    <t>D-Glucose</t>
  </si>
  <si>
    <t>aPUDE1U/549</t>
  </si>
  <si>
    <t>indole-3-acetic acid, 2,3-dihydro-3-hydroxy-2-oxo-</t>
  </si>
  <si>
    <t>O=C(O)CC1(O)C(=O)Nc2ccccc21</t>
  </si>
  <si>
    <t>splash10-01r7-0900000000-dcfc29654818c1c14e45</t>
  </si>
  <si>
    <t>1H-Indole-3-acetic acid, 2,3-dihydro-3-hydroxy-2-oxo-</t>
  </si>
  <si>
    <t>aPUDE1U/550</t>
  </si>
  <si>
    <t>Phe-Pro</t>
  </si>
  <si>
    <t>N[C@@H](CC1C=CC=CC=1)C(=O)N1CCC[C@H]1C(O)=O</t>
  </si>
  <si>
    <t>splash10-03dl-9780000000-f9943c2a33e20071631c</t>
  </si>
  <si>
    <t>1-(2-Amino-3-phenylpropanoyl)proline</t>
  </si>
  <si>
    <t>L-phenylalanyl-L-proline</t>
  </si>
  <si>
    <t>Ile-Met</t>
  </si>
  <si>
    <t>aPUDE1U/551</t>
  </si>
  <si>
    <t>1-methylxanthine</t>
  </si>
  <si>
    <t>Cn1c(=O)[nH]c2nc[nH]c2c1=O</t>
  </si>
  <si>
    <t>splash10-016r-2900000000-52a3927fc3586476da6f</t>
  </si>
  <si>
    <t>1-Methylxanthine</t>
  </si>
  <si>
    <t>2-Hydroxy-3-methyl-6-(methylamino)-5-nitroso-4(3H)-pyrimidinone</t>
  </si>
  <si>
    <t>aPUDE1U/552</t>
  </si>
  <si>
    <t>4-methylthio-2-hydroxybutyrate</t>
  </si>
  <si>
    <t>CSCCC(O)C(=O)O</t>
  </si>
  <si>
    <t>splash10-0002-9200000000-c000ce2617a8ca6b2d4d</t>
  </si>
  <si>
    <t>2-HYDROXY-4-(METHYLTHIO)BUTYRIC ACID</t>
  </si>
  <si>
    <t>2-Aminobenzothiazole</t>
  </si>
  <si>
    <t>aPUDE1U/553</t>
  </si>
  <si>
    <t>N-acetyl-phenylalanine</t>
  </si>
  <si>
    <t>CC(=O)NC(Cc1ccccc1)C(=O)O</t>
  </si>
  <si>
    <t>splash10-08i0-4900000000-8c32edd628ec7cca2564</t>
  </si>
  <si>
    <t>N-Acetyl-L-phenylalanine - 40.0 eV</t>
  </si>
  <si>
    <t>aPUDE1U/554</t>
  </si>
  <si>
    <t>beta-hydroxyisovaleric acid</t>
  </si>
  <si>
    <t>CC(C)(O)CC(O)=O</t>
  </si>
  <si>
    <t>splash10-0a4i-9000000000-c79db31c8be5c3f23802</t>
  </si>
  <si>
    <t>Î²-Hydroxyisovaleric acid</t>
  </si>
  <si>
    <t>2-Hydroxy-3-methylbutyric acid</t>
  </si>
  <si>
    <t>beta-Hydroxyisovaleric acid</t>
  </si>
  <si>
    <t>aPUDE1U/555</t>
  </si>
  <si>
    <t>yy_citric acid_delta RTpred +38s</t>
  </si>
  <si>
    <t>O=C(O)CC(O)(CC(=O)O)C(=O)O</t>
  </si>
  <si>
    <t>splash10-0udi-3900000000-f42de4ac8655d226b8cd</t>
  </si>
  <si>
    <t>citric acid</t>
  </si>
  <si>
    <t>aPUDE1U/556</t>
  </si>
  <si>
    <t>3-hydroxy-3-methylglutaric acid</t>
  </si>
  <si>
    <t>CC(O)(CC(=O)O)CC(=O)O</t>
  </si>
  <si>
    <t>splash10-0a4i-9000000000-4cc4c6dc4628365c2a66</t>
  </si>
  <si>
    <t>3-Hydroxy-3-methylglutaric acid</t>
  </si>
  <si>
    <t>3-HYDROXY-3-METHYLGLUTARIC ACID</t>
  </si>
  <si>
    <t>.beta.-D-Glucopyranoside, 4-[(4-carboxy-3-hydroxy-3-methyl-1-oxobutoxy)methyl]phenyl</t>
  </si>
  <si>
    <t>aPUDE1U/557</t>
  </si>
  <si>
    <t>ornithine</t>
  </si>
  <si>
    <t>NCCC[C@@H](N)C(O)=O</t>
  </si>
  <si>
    <t>splash10-001i-0900000000-5fbeb930550a8824d4a0</t>
  </si>
  <si>
    <t>D-Ornithine</t>
  </si>
  <si>
    <t>L-Citrulline</t>
  </si>
  <si>
    <t>L-Ornithine</t>
  </si>
  <si>
    <t>L-NG-Monomethylarginine</t>
  </si>
  <si>
    <t>aPUDE1U/558</t>
  </si>
  <si>
    <t>1-methylxanthine_peak flank</t>
  </si>
  <si>
    <t>splash10-016r-2900000000-69afa5267b8721313662</t>
  </si>
  <si>
    <t>[1,2,4]Triazolo[1,5-a]pyrimidine-2-carboxylic acid, 1,7-dihydro-5-methyl-7-oxo-, methyl ester</t>
  </si>
  <si>
    <t>aPUDE1U/559</t>
  </si>
  <si>
    <t>yy_dihydrobutanoic acid_peak cluster</t>
  </si>
  <si>
    <t>splash10-00mo-9200000000-d11bfe4402aaee8e1a5f</t>
  </si>
  <si>
    <t>aPUDE1U/560</t>
  </si>
  <si>
    <t>3-methylhistidine</t>
  </si>
  <si>
    <t>CN1C=NC=C1CC(C(=O)O)N</t>
  </si>
  <si>
    <t>splash10-014i-1900000000-e1aca88a6adcf6944619</t>
  </si>
  <si>
    <t>3-Methylhistidine</t>
  </si>
  <si>
    <t>1-Methyl-L-histidine</t>
  </si>
  <si>
    <t>aPUDE1U/561</t>
  </si>
  <si>
    <t>splash10-0002-0900000000-480bb49c838e6d4547ea</t>
  </si>
  <si>
    <t>unknown_491.1810_129.26</t>
  </si>
  <si>
    <t>DTXSID10904222</t>
  </si>
  <si>
    <t>Phenethyl sophoroside</t>
  </si>
  <si>
    <t>aPUDE1U/562</t>
  </si>
  <si>
    <t>splash10-0002-0900000000-4af0c1b0d389ca6490dd</t>
  </si>
  <si>
    <t>unknown_196.1343_78.73</t>
  </si>
  <si>
    <t>aPUDE1U/563</t>
  </si>
  <si>
    <t>splash10-014i-1920000000-b14a57dbc7373e9e9bea</t>
  </si>
  <si>
    <t>unknown_291.1065_31.56</t>
  </si>
  <si>
    <t>Echoside B</t>
  </si>
  <si>
    <t>[M-H-C6H8O6]-</t>
  </si>
  <si>
    <t>6',7',8',8'a-Tetrahydro-7'-methylspiro[isobenzofuran-1(3H),2'-[2H]naphtho[1,8-bc]furan]-3',4-diol</t>
  </si>
  <si>
    <t>aPUDE1U/564</t>
  </si>
  <si>
    <t>splash10-014i-1970000000-4c23caf70d6285313ca5</t>
  </si>
  <si>
    <t>unknown_215.0329_107.05</t>
  </si>
  <si>
    <t>Fructose</t>
  </si>
  <si>
    <t>D-Psicose</t>
  </si>
  <si>
    <t>hexose</t>
  </si>
  <si>
    <t>aPUDE1U/565</t>
  </si>
  <si>
    <t>splash10-0002-0900000000-5e21eea85bdad345c582</t>
  </si>
  <si>
    <t>unknown_343.1005_128.70</t>
  </si>
  <si>
    <t>Cumene (Oxidation, Oxidation, Oxidation, Glucuronide Conjugation)</t>
  </si>
  <si>
    <t>NCGC00380351-01</t>
  </si>
  <si>
    <t>aPUDE1U/566</t>
  </si>
  <si>
    <t>splash10-014i-2291000000-dd18cc44d593b5817d89</t>
  </si>
  <si>
    <t>unknown_356.9923_138.74</t>
  </si>
  <si>
    <t>1-(3,4-dihydroxyphenyl)-6,7-dihydroxy-1,2-dihydronaphthalene-2,3-dicarboxylic acid</t>
  </si>
  <si>
    <t>Corymbosin - 50eV</t>
  </si>
  <si>
    <t>aPUDE1U/567</t>
  </si>
  <si>
    <t>splash10-0002-0900000000-80719b18e8d38657b3a9</t>
  </si>
  <si>
    <t>yy_mefenamic acid</t>
  </si>
  <si>
    <t>Mefenamic acid</t>
  </si>
  <si>
    <t>MoNA:291535 Mefenamic_Acid</t>
  </si>
  <si>
    <t>Massbank:EA020859 Mefenamic acid|2-(2,3-dimethylanilino)benzoic acid</t>
  </si>
  <si>
    <t>aPUDE1U/568</t>
  </si>
  <si>
    <t>splash10-014i-2900000000-509d39e85521b282f322</t>
  </si>
  <si>
    <t>unknown_245.9712_129.29</t>
  </si>
  <si>
    <t>2-Chloro-5-[(chloroacetyl)amino]benzoic acid</t>
  </si>
  <si>
    <t>Methyl 2,4-dichloro-7H-pyrrolo[2,3-d]pyrimidine-6-carboxylate</t>
  </si>
  <si>
    <t>aPUDE1U/569</t>
  </si>
  <si>
    <t>splash10-014i-2900000000-7f0e3a143f6459199149</t>
  </si>
  <si>
    <t>unknown_100.9337_3.93</t>
  </si>
  <si>
    <t>aPUDE1U/570</t>
  </si>
  <si>
    <t>splash10-014i-2900000000-918bee8443e9b4a6f82b</t>
  </si>
  <si>
    <t>unknown_237.8881_151.57</t>
  </si>
  <si>
    <t>aPUDE1U/571</t>
  </si>
  <si>
    <t>2-oct-7-enylpentanedioic acid</t>
  </si>
  <si>
    <t>C=CCCCCCCC(CCC(=O)O)C(=O)O</t>
  </si>
  <si>
    <t>splash10-0002-0930000000-7b8b39f775d945e64cb3</t>
  </si>
  <si>
    <t>2-Oct-7-enylpentanedioic acid</t>
  </si>
  <si>
    <t>2-Pentenedioic acid, 2-octyl-</t>
  </si>
  <si>
    <t>aPUDE1U/572</t>
  </si>
  <si>
    <t>splash10-014i-2900000000-be84b77f5692f3f38b0d</t>
  </si>
  <si>
    <t>unknown_200.9498_30.69</t>
  </si>
  <si>
    <t>6-Chloroimidazo[2,1-b]thiazole-5-carboxylic acid</t>
  </si>
  <si>
    <t>N-((5-Bromopyridin-3-yl)carbonyl)-.beta.-alanine</t>
  </si>
  <si>
    <t>aPUDE1U/573</t>
  </si>
  <si>
    <t>splash10-014i-2920000000-ef41ab22fb0427c6003d</t>
  </si>
  <si>
    <t>unknown_303.0177_39.39</t>
  </si>
  <si>
    <t>Z2042557701</t>
  </si>
  <si>
    <t>aPUDE1U/574</t>
  </si>
  <si>
    <t>splash10-014i-2970000000-e2f0a3f99232a1b77347</t>
  </si>
  <si>
    <t>unknown_303.7861_54.53</t>
  </si>
  <si>
    <t>aPUDE1U/575</t>
  </si>
  <si>
    <t>yy_Ornidazoledelta RTpred -78s</t>
  </si>
  <si>
    <t>Cc1ncc([N+](=O)[O-])n1CC(O)CCl</t>
  </si>
  <si>
    <t>splash10-0udi-0900000000-338e08b593b474589cb6</t>
  </si>
  <si>
    <t>Ornidazole</t>
  </si>
  <si>
    <t>6-oxo-3-phenylpiperidine-3-carboxylic acid</t>
  </si>
  <si>
    <t>L-NNA</t>
  </si>
  <si>
    <t>aPUDE1U/576</t>
  </si>
  <si>
    <t>yy_Mandelic acid sulfate_MSMS not convincing</t>
  </si>
  <si>
    <t>O=C(O)C(OS(=O)(=O)O)c1ccccc1</t>
  </si>
  <si>
    <t>splash10-0a4i-0900000000-e69b53b8e2e90aea71a8</t>
  </si>
  <si>
    <t>Mandelic acid sulfate</t>
  </si>
  <si>
    <t>3-Hydroxyphenylaceitic acid sulfate</t>
  </si>
  <si>
    <t>aPUDE1U/577</t>
  </si>
  <si>
    <t>splash10-014i-3900000000-0f8999ce1592b3d5959d</t>
  </si>
  <si>
    <t>unknown_115.9208_216.74</t>
  </si>
  <si>
    <t>aPUDE1U/578</t>
  </si>
  <si>
    <t>splash10-0002-2900000000-552c2ee704c0c5cc21a1</t>
  </si>
  <si>
    <t>unknown_321.1416_129.18</t>
  </si>
  <si>
    <t>AKOS010834944</t>
  </si>
  <si>
    <t>N-(2,6-Diethylphenylcarbamoylmethyl)iminodiacetic acid</t>
  </si>
  <si>
    <t>aPUDE1U/579</t>
  </si>
  <si>
    <t>splash10-014i-3900000000-64335bb62ca324db87ac</t>
  </si>
  <si>
    <t>unknown_100.9338_109.12</t>
  </si>
  <si>
    <t>aPUDE1U/580</t>
  </si>
  <si>
    <t>splash10-0002-2920000000-fdf02972edebeb6f5567</t>
  </si>
  <si>
    <t>unknown_267.9411_16.80</t>
  </si>
  <si>
    <t>aPUDE1U/581</t>
  </si>
  <si>
    <t>splash10-0002-3900000000-03f445f5106c9e21865a</t>
  </si>
  <si>
    <t>unknown_146.9262_18.20</t>
  </si>
  <si>
    <t>aPUDE1U/582</t>
  </si>
  <si>
    <t>splash10-014i-3900000000-8618f4319e982c0411b2</t>
  </si>
  <si>
    <t>unknown_116.9286_48.49</t>
  </si>
  <si>
    <t>aPUDE1U/583</t>
  </si>
  <si>
    <t>splash10-014i-3900000000-a664cb01bbd1491f63e0</t>
  </si>
  <si>
    <t>unknown_114.9900_110.07</t>
  </si>
  <si>
    <t>aPUDE1U/584</t>
  </si>
  <si>
    <t>sulfasalazine</t>
  </si>
  <si>
    <t>O=C(O)c1cc(N=Nc2ccc(S(=O)(=O)Nc3ccccn3)cc2)ccc1O</t>
  </si>
  <si>
    <t>splash10-0002-3910000000-486aafb224f9def98b9b</t>
  </si>
  <si>
    <t>aPUDE1U/585</t>
  </si>
  <si>
    <t>taurocholic acid</t>
  </si>
  <si>
    <t>CC(CCC(=O)NCCS(=O)(=O)O)C1CCC2C1(C(CC3C2C(CC4C3(CCC(C4)O)C)O)O)C</t>
  </si>
  <si>
    <t>splash10-0002-5200900000-669c773619f2949b762c</t>
  </si>
  <si>
    <t>Taurocholic acid</t>
  </si>
  <si>
    <t>aPUDE1U/586</t>
  </si>
  <si>
    <t>splash10-0002-5910000000-051427a37eb9921d1971</t>
  </si>
  <si>
    <t>unknown_221.0124_62.86</t>
  </si>
  <si>
    <t>5-Hydroxy-6,8-dimethoxy-2-oxo-2H-chromen-7-yl .beta.-D-glucopyranoside</t>
  </si>
  <si>
    <t>[M-H-C7H14O5]-</t>
  </si>
  <si>
    <t>aPUDE1U/587</t>
  </si>
  <si>
    <t>splash10-0002-7930000000-f4ffe5213eae83370361</t>
  </si>
  <si>
    <t>unknown_216.0540_33.51</t>
  </si>
  <si>
    <t>3-(difluoromethyl)-5H,6H,7H,8H-[1,2,4]triazolo[4,3-a]pyridine-6-carboxylic acid</t>
  </si>
  <si>
    <t>3-fluoro-4-(pyridin-4-yl)benzoic acid</t>
  </si>
  <si>
    <t>aPUDE1U/588</t>
  </si>
  <si>
    <t>yy_2-(3,8-dihydroxy-8-(hydroxymethyl)-3-methyl-2-oxodecahydroazulen-5-yl)propan-2-yl hexopyranoside</t>
  </si>
  <si>
    <t>CC1(C2CC(CCC(C2CC1=O)(CO)O)C(C)(C)OC3C(C(C(C(O3)CO)O)O)O)O</t>
  </si>
  <si>
    <t>splash10-0002-8130900000-ad9b823e75b1cf43c064</t>
  </si>
  <si>
    <t>2-(3,8-Dihydroxy-8-(hydroxymethyl)-3-methyl-2-oxodecahydroazulen-5-yl)propan-2-yl hexopyranoside</t>
  </si>
  <si>
    <t>Geranyl .beta.-primeveroside</t>
  </si>
  <si>
    <t>Kenposide A</t>
  </si>
  <si>
    <t>Acuminoside</t>
  </si>
  <si>
    <t>aPUDE1U/589</t>
  </si>
  <si>
    <t>splash10-0002-9000000000-012c5e4d1cf0ab58c570</t>
  </si>
  <si>
    <t>unknown_98.9392_19.64</t>
  </si>
  <si>
    <t>aPUDE1U/590</t>
  </si>
  <si>
    <t>2-furoylglycine</t>
  </si>
  <si>
    <t>C1=COC(=C1)C(=O)NCC(=O)O</t>
  </si>
  <si>
    <t>splash10-014i-4900000000-625b978dad1989922c1b</t>
  </si>
  <si>
    <t>aPUDE1U/591</t>
  </si>
  <si>
    <t>DL-2-Hydroxyvaleric acid</t>
  </si>
  <si>
    <t>CCCC(O)C(O)=O</t>
  </si>
  <si>
    <t>splash10-014i-4900000000-8050cd774912d39a32bb</t>
  </si>
  <si>
    <t>2-Hydroxy-2-methylbutyric acid - 40.0 eV</t>
  </si>
  <si>
    <t>2-Hydroxypentanoic acid</t>
  </si>
  <si>
    <t>aPUDE1U/592</t>
  </si>
  <si>
    <t>splash10-0002-9000000000-1c96e2882d4b9195bb66</t>
  </si>
  <si>
    <t>unknown_99.9260_18.51</t>
  </si>
  <si>
    <t>aPUDE1U/593</t>
  </si>
  <si>
    <t>splash10-014i-5900000000-3ac0283b63e330041732</t>
  </si>
  <si>
    <t>unknown_331.0882_118.43</t>
  </si>
  <si>
    <t>sulochrin</t>
  </si>
  <si>
    <t>(4R,5S,6S)-6-((R)-1-Hydroxyethyl)-4-methyl-7-oxo-3-((3R,5S)-5-((sulfamoylamino)methyl)pyrrolidin-3-ylthio)-1-azabicyclo[3.2.0]hept-2-ene-2-carboxylic acid</t>
  </si>
  <si>
    <t>aPUDE1U/594</t>
  </si>
  <si>
    <t>yy_phosphate</t>
  </si>
  <si>
    <t>O=P(O)(O)O</t>
  </si>
  <si>
    <t>splash10-0002-9000000000-7b51fb98503756bbe41f</t>
  </si>
  <si>
    <t>phosphoric acid</t>
  </si>
  <si>
    <t>Phosphoric acid</t>
  </si>
  <si>
    <t>Massbank:RP022412 Ortophosphate|phosphoric acid</t>
  </si>
  <si>
    <t>aPUDE1U/595</t>
  </si>
  <si>
    <t>N-acetylglycine</t>
  </si>
  <si>
    <t>CC(=O)NCC(=O)O</t>
  </si>
  <si>
    <t>splash10-014i-6900000000-089df40a9c3bcaea0f78</t>
  </si>
  <si>
    <t>aPUDE1U/596</t>
  </si>
  <si>
    <t>3,6,9-trioxaundecanedioic acid</t>
  </si>
  <si>
    <t>C(COCC(=O)O)OCCOCC(=O)O</t>
  </si>
  <si>
    <t>splash10-014i-6900000000-33972245ee9f51329e50</t>
  </si>
  <si>
    <t>aPUDE1U/597</t>
  </si>
  <si>
    <t>splash10-014i-7900000000-404892ea1f3ada87dcc8</t>
  </si>
  <si>
    <t>unknown_116.9286_19.00</t>
  </si>
  <si>
    <t>aPUDE1U/598</t>
  </si>
  <si>
    <t>malic acid</t>
  </si>
  <si>
    <t>C(C(C(=O)O)O)C(=O)O</t>
  </si>
  <si>
    <t>splash10-014i-7900000000-a274f73cfbf6f4e8a389</t>
  </si>
  <si>
    <t>DL-Malic acid</t>
  </si>
  <si>
    <t>MALEIC ACID</t>
  </si>
  <si>
    <t>N-Methyl-D-aspartic acid</t>
  </si>
  <si>
    <t>aPUDE1U/599</t>
  </si>
  <si>
    <t>sterol 28:1;O;S</t>
  </si>
  <si>
    <t>CC(C)C(C)CCC(C)C1CCC2C3CC=C4CC(OS(=O)(=O)O)CCC4(C)C3CCC12C</t>
  </si>
  <si>
    <t>splash10-0002-9000100000-2e741a5f7d04954d2d0d</t>
  </si>
  <si>
    <t>ST 28:1;O;S</t>
  </si>
  <si>
    <t>aPUDE1U/600</t>
  </si>
  <si>
    <t>sulfocholic acid a</t>
  </si>
  <si>
    <t>splash10-0002-9000200000-0401283ef5d4c6a91644</t>
  </si>
  <si>
    <t>Repaglinide (Chimeric precursor selection)</t>
  </si>
  <si>
    <t>aPUDE1U/601</t>
  </si>
  <si>
    <t>3-(1-pyrazolyl)-alanine</t>
  </si>
  <si>
    <t>C1=CN(N=C1)CC(C(=O)O)N</t>
  </si>
  <si>
    <t>splash10-014i-9000000000-5431d1de50ba48dba9f6</t>
  </si>
  <si>
    <t>3-(1-Pyrazolyl)-alanine</t>
  </si>
  <si>
    <t>2-Amino-3-(1H-pyrazol-1-yl)propanoic acid</t>
  </si>
  <si>
    <t>L-N-Acetylhistidine</t>
  </si>
  <si>
    <t>aPUDE1U/602</t>
  </si>
  <si>
    <t>splash10-0002-9010000000-d11a9853aa6ee27c1b73</t>
  </si>
  <si>
    <t>unknown_283.0859_103.25</t>
  </si>
  <si>
    <t>Helicin</t>
  </si>
  <si>
    <t>2-(2-acetyl-3-hydroxy-5-methoxyphenyl)acetic acid</t>
  </si>
  <si>
    <t>Toluene (Oxidation, Glucuronide Conjugation)</t>
  </si>
  <si>
    <t>P-CRESOL GLUCURONIDE</t>
  </si>
  <si>
    <t>p-cresol glucuronide</t>
  </si>
  <si>
    <t>CC1=CC=C(C=C1)OC2C(C(C(C(O2)C(=O)O)O)O)O</t>
  </si>
  <si>
    <t>aPUDE1U/603</t>
  </si>
  <si>
    <t>splash10-0002-9030000000-388373e1da48e4e6de45</t>
  </si>
  <si>
    <t>unknown_200.8590_4.06</t>
  </si>
  <si>
    <t>aPUDE1U/604</t>
  </si>
  <si>
    <t>splash10-0002-9031000000-4330a6a893c402c3b17c</t>
  </si>
  <si>
    <t>unknown_224.0618_75.66</t>
  </si>
  <si>
    <t>3-(N-Morpholino)-2-hydroxypropanesulfonic acid</t>
  </si>
  <si>
    <t>aPUDE1U/605</t>
  </si>
  <si>
    <t>methylsuccinic acid</t>
  </si>
  <si>
    <t>CC(CC(=O)O)C(=O)O</t>
  </si>
  <si>
    <t>splash10-014i-9200000000-add36d65c8c031f152ec</t>
  </si>
  <si>
    <t>methylsuccinic acid b</t>
  </si>
  <si>
    <t>5-Hydroxy-3-methyl-2,5-dihydrofuran-2-one</t>
  </si>
  <si>
    <t>aPUDE1U/606</t>
  </si>
  <si>
    <t>splash10-0002-9140000000-9cb8deefcabcf336e285</t>
  </si>
  <si>
    <t>unknown_200.8591_18.52</t>
  </si>
  <si>
    <t>aPUDE1U/607</t>
  </si>
  <si>
    <t>splash10-0002-9400000000-0ccf09773545e38fad66</t>
  </si>
  <si>
    <t>unknown_271.9994_34.17</t>
  </si>
  <si>
    <t>N-(4-Fluorophenyl)-N'-1,3-thiazol-2-ylurea</t>
  </si>
  <si>
    <t>aPUDE1U/608</t>
  </si>
  <si>
    <t>splash10-0002-9400000000-7540c5a0720141483900</t>
  </si>
  <si>
    <t>unknown_243.0623_59.81</t>
  </si>
  <si>
    <t>Massbank:PR100615 Uridine|araU|Uracilriboside|1-beta-D-Ribofuranosyluracil|Uracil-1-beta-D-ribofuranoside</t>
  </si>
  <si>
    <t>Massbank:PT203650 araU|Uridine|1-[(2R,3R,4S,5R)-3,4-dihydroxy-5-(hydroxymethyl)oxolan-2-yl]pyrimidine-2,4-dione|Uracilriboside|1-beta-D-Ribofuranosyluracil|Uracil-1-beta-D-ribofuranoside</t>
  </si>
  <si>
    <t>araU</t>
  </si>
  <si>
    <t>uridine</t>
  </si>
  <si>
    <t>C1=CN(C(=O)NC1=O)C2C(C(C(O2)CO)O)O</t>
  </si>
  <si>
    <t>aPUDE1U/609</t>
  </si>
  <si>
    <t>phloretic acid, sulfate</t>
  </si>
  <si>
    <t>C1=CC(=CC(=C1)OS(=O)(=O)O)CCC(=O)O</t>
  </si>
  <si>
    <t>splash10-014j-1930000000-46013231be21d746f56c</t>
  </si>
  <si>
    <t>3-[3-(Sulfooxy)phenyl]propanoic acid</t>
  </si>
  <si>
    <t>D-3-Phenyllactic acid sulfate</t>
  </si>
  <si>
    <t>aPUDE1U/610</t>
  </si>
  <si>
    <t>splash10-014j-2920000000-e463c02394f5baef3fcf</t>
  </si>
  <si>
    <t>unknown_247.0631_25.09</t>
  </si>
  <si>
    <t>MassbankEU:UA003405 1-nitropyrene</t>
  </si>
  <si>
    <t>[M]-</t>
  </si>
  <si>
    <t>1-nitropyrene</t>
  </si>
  <si>
    <t>Asp-Asp</t>
  </si>
  <si>
    <t>C(C(C(=O)NC(CC(=O)O)C(=O)O)N)C(=O)O</t>
  </si>
  <si>
    <t>aPUDE1U/611</t>
  </si>
  <si>
    <t>splash10-014j-4900000000-6a06f9aa0a77545d4866</t>
  </si>
  <si>
    <t>unknown_115.9208_53.11</t>
  </si>
  <si>
    <t>aPUDE1U/612</t>
  </si>
  <si>
    <t>splash10-014j-4900000000-b0baa5b2d3fa434ad3b7</t>
  </si>
  <si>
    <t>unknown_173.9262_155.29</t>
  </si>
  <si>
    <t>aPUDE1U/613</t>
  </si>
  <si>
    <t>splash10-014j-4900000000-c98480c9671318173e31</t>
  </si>
  <si>
    <t>unknown_115.9207_116.89</t>
  </si>
  <si>
    <t>aPUDE1U/614</t>
  </si>
  <si>
    <t>splash10-014j-4901000000-5b01c1f5d33521202c37</t>
  </si>
  <si>
    <t>unknown_379.1583_12.97</t>
  </si>
  <si>
    <t>1,7-Bis[(Z)-but-2-en-2-yl]-3,9-dihydroxy-4,10-dimethyl-6-oxobenzo[b][1,4]benzodioxepine-2-carboxylic acid</t>
  </si>
  <si>
    <t>Folipastatin</t>
  </si>
  <si>
    <t>aPUDE1U/615</t>
  </si>
  <si>
    <t>splash10-0002-9550000000-bee069d4e24142f2d0a7</t>
  </si>
  <si>
    <t>unknown_286.0151_42.28</t>
  </si>
  <si>
    <t>aPUDE1U/616</t>
  </si>
  <si>
    <t>splash10-014j-5900000000-11c5fa6f21f47055c1eb</t>
  </si>
  <si>
    <t>unknown_115.9208_15.52</t>
  </si>
  <si>
    <t>aPUDE1U/617</t>
  </si>
  <si>
    <t>splash10-014j-5900000000-4c0b17d5494c22703fa0</t>
  </si>
  <si>
    <t>unknown_173.9262_29.88</t>
  </si>
  <si>
    <t>aPUDE1U/618</t>
  </si>
  <si>
    <t>pimelic acid</t>
  </si>
  <si>
    <t>C(CCC(=O)O)CCC(=O)O</t>
  </si>
  <si>
    <t>splash10-0002-9600000000-a1caeb9b968106282438</t>
  </si>
  <si>
    <t>Pimelic acid</t>
  </si>
  <si>
    <t>Heptanedioic acid</t>
  </si>
  <si>
    <t>aPUDE1U/619</t>
  </si>
  <si>
    <t>splash10-014j-6900000000-47b3300399a7309d6829</t>
  </si>
  <si>
    <t>unknown_173.9262_78.11</t>
  </si>
  <si>
    <t>aPUDE1U/620</t>
  </si>
  <si>
    <t>splash10-014j-6900000000-c7a78c8546d98fdb2f5d</t>
  </si>
  <si>
    <t>unknown_173.9264_11.18</t>
  </si>
  <si>
    <t>aPUDE1U/621</t>
  </si>
  <si>
    <t>splash10-0002-9710000000-4116a619bb5636bed85c</t>
  </si>
  <si>
    <t>unknown_201.9576_49.27</t>
  </si>
  <si>
    <t>aPUDE1U/622</t>
  </si>
  <si>
    <t>NP-022920</t>
  </si>
  <si>
    <t>C[C@@H]1CC[C@@]2(CC[C@@]3(C(=CCC4[C@]3(CCC5[C@@]4(CC[C@@H]([C@@]5(C)COS(=O)(=O)O)O)C)C)C2[C@]1(C)O)C)C(=O)O[C@H]6[C@@H]([C@H]([C@@H]([C@H](O6)CO)O)O)O</t>
  </si>
  <si>
    <t>splash10-014j-9000080000-ac98d5dce7f8b9dab953</t>
  </si>
  <si>
    <t>aPUDE1U/623</t>
  </si>
  <si>
    <t>splash10-0002-9800000000-e2906523c9ce6880de53</t>
  </si>
  <si>
    <t>unknown_171.9470_92.75</t>
  </si>
  <si>
    <t>5-Bromopyridine-3-sulfonic acid</t>
  </si>
  <si>
    <t>aPUDE1U/624</t>
  </si>
  <si>
    <t>splash10-0002-9800000000-f745f7e42e660d7d39b8</t>
  </si>
  <si>
    <t>unknown_293.9587_25.89</t>
  </si>
  <si>
    <t>aPUDE1U/625</t>
  </si>
  <si>
    <t>splash10-0005-0690000000-b4f7f16636eaad8a92ad</t>
  </si>
  <si>
    <t>unknown_263.8891_92.78</t>
  </si>
  <si>
    <t>aPUDE1U/626</t>
  </si>
  <si>
    <t>splash10-014l-9700000000-efbcd1402badb719c37c</t>
  </si>
  <si>
    <t>unknown_135.0276_72.36</t>
  </si>
  <si>
    <t>(6-Fluoro-1H-benzimidazol-2-yl)methanol</t>
  </si>
  <si>
    <t>[M-H-CH2O]-</t>
  </si>
  <si>
    <t>4-Fluoro-7-azaindole</t>
  </si>
  <si>
    <t>Hypoxanthine</t>
  </si>
  <si>
    <t>hypoxanthine</t>
  </si>
  <si>
    <t>C1=NC2=C(N1)C(=O)N=CN2</t>
  </si>
  <si>
    <t>aPUDE1U/627</t>
  </si>
  <si>
    <t>splash10-0005-9000000000-8a0d6819c0bd8aea8b44</t>
  </si>
  <si>
    <t>unknown_99.0457_29.19</t>
  </si>
  <si>
    <t>aPUDE1U/628</t>
  </si>
  <si>
    <t>xylose</t>
  </si>
  <si>
    <t>[M-H-2H2O]-</t>
  </si>
  <si>
    <t>C(C(C(C(C=O)O)O)O)O</t>
  </si>
  <si>
    <t>splash10-014r-9200000000-7e1b2a8441e7990c33b2</t>
  </si>
  <si>
    <t>D-Xylose</t>
  </si>
  <si>
    <t>Ethyl .beta.-D-Glucuronide</t>
  </si>
  <si>
    <t>[M-H-C3H8O4]-</t>
  </si>
  <si>
    <t>D-Galacturonic acid</t>
  </si>
  <si>
    <t>aPUDE1U/629</t>
  </si>
  <si>
    <t>splash10-014r-9700000000-e6077aa10a4539f63050</t>
  </si>
  <si>
    <t>unknown_177.0405_84.39</t>
  </si>
  <si>
    <t>Methyl 9H-purine-6-carboxylate</t>
  </si>
  <si>
    <t>2-dehydro-3-deoxygluconic acid</t>
  </si>
  <si>
    <t>O=C(O)C(=O)C[CH](O)[CH](O)CO</t>
  </si>
  <si>
    <t>aPUDE1U/630</t>
  </si>
  <si>
    <t>splash10-0006-0900000000-56fd1b3b3f18e003b022</t>
  </si>
  <si>
    <t>yy_tetrahydroharman-3-carboxylic acid</t>
  </si>
  <si>
    <t>[M-H-C3H5NO2]-</t>
  </si>
  <si>
    <t>Tetrahydroharman-3-carboxylic acid</t>
  </si>
  <si>
    <t>1,3,4,5-Tetrahydrothiopyrano[4,3-b]indole</t>
  </si>
  <si>
    <t>2,6-Diaminohexanoic acid naphthalen-2-ylamide</t>
  </si>
  <si>
    <t>aPUDE1U/631</t>
  </si>
  <si>
    <t>splash10-0006-0900000000-6a218c8889ae54095974</t>
  </si>
  <si>
    <t>unknown_194.9059_8.79</t>
  </si>
  <si>
    <t>4,5-Dichlorothiophene-2-carboxylic acid</t>
  </si>
  <si>
    <t>aPUDE1U/632</t>
  </si>
  <si>
    <t>irbesartan</t>
  </si>
  <si>
    <t>CCCCC1=NC2(CCCC2)C(=O)N1CC3=CC=C(C=C3)C4=CC=CC=C4C5=NNN=N5</t>
  </si>
  <si>
    <t>splash10-0006-0900000000-6bef6df4849a8b343b0f</t>
  </si>
  <si>
    <t>Massbank:EA277456 Irbesartan|8-butyl-7-[4-[2-(2H-tetrazol-5-yl)phenyl]benzyl]-7,9-diazaspiro[4.4]non-8-en-6-one</t>
  </si>
  <si>
    <t>Irbesartan</t>
  </si>
  <si>
    <t>MoNA:492376 Avapro (TN)</t>
  </si>
  <si>
    <t>aPUDE1U/633</t>
  </si>
  <si>
    <t>splash10-0159-0900000000-fbd63e6e1c3ff20f240f</t>
  </si>
  <si>
    <t>unknown_132.9235_219.45</t>
  </si>
  <si>
    <t>aPUDE1U/634</t>
  </si>
  <si>
    <t>splash10-016r-0944000000-4e185e0feebb1d89aba4</t>
  </si>
  <si>
    <t>unknown_414.1801_99.69</t>
  </si>
  <si>
    <t>LPC 6:0</t>
  </si>
  <si>
    <t>LPC 7:0</t>
  </si>
  <si>
    <t>(6S,9aS)-N-Benzyl-6-(4-hydroxybenzyl)-8-(1-naphthylmethyl)-4,7-dioxohexahydro-2H-pyrazino[1,2-a]pyrimidine-1(6H)-carboxamide</t>
  </si>
  <si>
    <t>[M-H-C8H7NO]-</t>
  </si>
  <si>
    <t>aPUDE1U/635</t>
  </si>
  <si>
    <t>splash10-0006-0980000000-0d6b225d906ab08feebd</t>
  </si>
  <si>
    <t>unknown_297.8692_92.69</t>
  </si>
  <si>
    <t>aPUDE1U/636</t>
  </si>
  <si>
    <t>splash10-016r-1911000000-154c0ae77b077f3c2a86</t>
  </si>
  <si>
    <t>unknown_378.2040_99.39</t>
  </si>
  <si>
    <t>aPUDE1U/637</t>
  </si>
  <si>
    <t>N-(4-Aminobenzoyl)-glutamic acid</t>
  </si>
  <si>
    <t>C1=CC(=CC=C1C(=O)NC(CCC(=O)O)C(=O)O)N</t>
  </si>
  <si>
    <t>splash10-000i-5950000000-091026e72f737f14c92a</t>
  </si>
  <si>
    <t>N-(4-Aminobenzoyl)-L-glutamic acid</t>
  </si>
  <si>
    <t>1,1'-(Ethane-1,2-diyl)bis(5-oxopyrrolidine-3-carboxylic acid)</t>
  </si>
  <si>
    <t>aPUDE1U/638</t>
  </si>
  <si>
    <t>splash10-0006-1900000000-2803e73a7bbc8d37fdd3</t>
  </si>
  <si>
    <t>unknown_184.9293_10.70</t>
  </si>
  <si>
    <t>aPUDE1U/639</t>
  </si>
  <si>
    <t>splash10-0006-1930000000-a064468f92d855243cb5</t>
  </si>
  <si>
    <t>unknown_215.0733_28.23</t>
  </si>
  <si>
    <t>2-(2-phenyl-1H-imidazol-1-yl)propanoic acid</t>
  </si>
  <si>
    <t>2-(1-Naphthyloxy)propanoic acid</t>
  </si>
  <si>
    <t>2-(2-naphthyloxy)propanoic acid</t>
  </si>
  <si>
    <t>CC(C(=O)O)OC1=CC2=CC=CC=C2C=C1</t>
  </si>
  <si>
    <t>aPUDE1U/640</t>
  </si>
  <si>
    <t>splash10-0006-2900000000-13408fd0a7fe127c037f</t>
  </si>
  <si>
    <t>unknown_210.8772_92.97</t>
  </si>
  <si>
    <t>aPUDE1U/641</t>
  </si>
  <si>
    <t>splash10-016r-5920000000-e80550cf66c70a05b19a</t>
  </si>
  <si>
    <t>yy_5,7-dimethoxy-4'-hydroxyflavanone</t>
  </si>
  <si>
    <t>Flavokawain C</t>
  </si>
  <si>
    <t>5,7-Dimethoxy-4'-hydroxyflavanone - 10eV</t>
  </si>
  <si>
    <t>Farrerol 4'-O-.beta.-D-glucopyranoside</t>
  </si>
  <si>
    <t>5,7-dimethoxy-4'-hydroxyflavanone</t>
  </si>
  <si>
    <t>COC1=CC2=C(C(=O)CC(O2)C3=CC=C(C=C3)O)C(=C1)OC</t>
  </si>
  <si>
    <t>aPUDE1U/642</t>
  </si>
  <si>
    <t>splash10-016r-5940000000-292e1cd4a52bcc72fd42</t>
  </si>
  <si>
    <t>unknown_254.9817_17.74</t>
  </si>
  <si>
    <t>L-Ascorbyl-2-phosphate</t>
  </si>
  <si>
    <t>Pyrrolnitrin;3-Chloro-4-(3-chloro-2-nitrophenyl)pyrrole_HCD30</t>
  </si>
  <si>
    <t>ascorbic acid 2-phosphate</t>
  </si>
  <si>
    <t>C(C(C1C(=C(C(=O)O1)OP(=O)(O)O)O)O)O</t>
  </si>
  <si>
    <t>aPUDE1U/643</t>
  </si>
  <si>
    <t>splash10-0170-5790000000-a2b353436f03951d2f2a</t>
  </si>
  <si>
    <t>unknown_258.9917_67.28</t>
  </si>
  <si>
    <t>7-(Sulfo)-2,3-dihydro-1,4-benzodioxine-5-carboxylic acid</t>
  </si>
  <si>
    <t>aPUDE1U/644</t>
  </si>
  <si>
    <t>splash10-01b9-0679000000-ac2636d77b6eee0a1653</t>
  </si>
  <si>
    <t>unknown_315.0417_182.52</t>
  </si>
  <si>
    <t>aPUDE1U/645</t>
  </si>
  <si>
    <t>methyl gallate</t>
  </si>
  <si>
    <t>COC(=O)C1=CC(=C(C(=C1)O)O)O</t>
  </si>
  <si>
    <t>splash10-01b9-0900000000-4fbe1baba9c163c38821</t>
  </si>
  <si>
    <t>4-O-Methyl-gallate</t>
  </si>
  <si>
    <t>5-Hydroxyisovanillic acid</t>
  </si>
  <si>
    <t>3-O-Methylgallic acid</t>
  </si>
  <si>
    <t>aPUDE1U/646</t>
  </si>
  <si>
    <t>splash10-01b9-0977000000-71934398d30c433a4e59</t>
  </si>
  <si>
    <t>unknown_315.0415_154.59</t>
  </si>
  <si>
    <t>aPUDE1U/647</t>
  </si>
  <si>
    <t>splash10-01b9-1900000000-b1d664dc8095b449d2af</t>
  </si>
  <si>
    <t>unknown_292.0359_112.39</t>
  </si>
  <si>
    <t>AKOS013473969</t>
  </si>
  <si>
    <t>"5-{[(2-hydroxy-5-nitrophenyl)amino]azamethylene}-1,3-dihydropyrimidine-2,4,6-t rione CollisionEnergy:102040"</t>
  </si>
  <si>
    <t>aPUDE1U/648</t>
  </si>
  <si>
    <t>splash10-0006-9000000000-117716d0f65875c9c775</t>
  </si>
  <si>
    <t>unknown_90.0531_135.70</t>
  </si>
  <si>
    <t>aPUDE1U/649</t>
  </si>
  <si>
    <t>splash10-0006-9000000000-174d47fb44d287fbad56</t>
  </si>
  <si>
    <t>unknown_129.0562_23.49</t>
  </si>
  <si>
    <t>3-Methyl-2-oxovaleric acid</t>
  </si>
  <si>
    <t>3-methyl-2-oxovaleric acid</t>
  </si>
  <si>
    <t>CCC(C)C(=O)C(=O)O</t>
  </si>
  <si>
    <t>aPUDE1U/650</t>
  </si>
  <si>
    <t>splash10-0006-9000000000-275d22fdead84ad84438</t>
  </si>
  <si>
    <t>unknown_93.0459_21.32</t>
  </si>
  <si>
    <t>aPUDE1U/651</t>
  </si>
  <si>
    <t>splash10-01b9-5900000000-5127d1c96a29d06cd1b0</t>
  </si>
  <si>
    <t>unknown_273.0021_67.48</t>
  </si>
  <si>
    <t>ferulic acid 4-sulfate</t>
  </si>
  <si>
    <t>COC1=C(C=CC(=C1)C=CC(=O)O)OS(=O)(=O)O</t>
  </si>
  <si>
    <t>aPUDE1U/652</t>
  </si>
  <si>
    <t>splash10-01b9-5910000000-7bc991ff025e870845ad</t>
  </si>
  <si>
    <t>unknown_257.0278_66.44</t>
  </si>
  <si>
    <t>7-chloro-4,8-dihydroxy-6-methoxy-3-methyl-3,4-dihydroisochromen-1-one</t>
  </si>
  <si>
    <t>7-Chloro-4,8-dihydroxy-6-methoxy-3-methyl-3,4-dihydroisochromen-1-one</t>
  </si>
  <si>
    <t>aPUDE1U/653</t>
  </si>
  <si>
    <t>splash10-01b9-5910000000-ffde29ca5542aa55945f</t>
  </si>
  <si>
    <t>unknown_259.0910_119.58</t>
  </si>
  <si>
    <t>Ligustroside</t>
  </si>
  <si>
    <t>[M-H-C10H16O8]-</t>
  </si>
  <si>
    <t>Lamalbide</t>
  </si>
  <si>
    <t>2,2'-(3-(2-methoxyphenyl)propane-1,2-diyl)bis(1H-benzo[d]imidazole)</t>
  </si>
  <si>
    <t>[M-H-C8H10O]-</t>
  </si>
  <si>
    <t>Yopaaoside C</t>
  </si>
  <si>
    <t>aPUDE1U/654</t>
  </si>
  <si>
    <t>yy_malic acid_peak cluster</t>
  </si>
  <si>
    <t>splash10-01b9-6900000000-051c83c8bf4cf11a961e</t>
  </si>
  <si>
    <t>Massbank:PR100541 D-(+)-Malic acid|D-Hydroxybutanedioic acid|(R)-(+)-2-Hydroxysuccinic acid</t>
  </si>
  <si>
    <t>Massbank:PT202000 (R)-(+)-2-Hydroxysuccinic acid|D-(+)-Malic acid|(2R)-2-hydroxybutanedioic acid|D-Hydroxybutanedioic acid</t>
  </si>
  <si>
    <t>D-(+)-Malic acid</t>
  </si>
  <si>
    <t>aPUDE1U/655</t>
  </si>
  <si>
    <t>splash10-0006-9100000000-9173b439f592a92521e9</t>
  </si>
  <si>
    <t>unknown_102.9569_111.51</t>
  </si>
  <si>
    <t>aPUDE1U/656</t>
  </si>
  <si>
    <t>3-hydroxypicolinic acid</t>
  </si>
  <si>
    <t>C1=CC(=C(N=C1)C(=O)O)O</t>
  </si>
  <si>
    <t>splash10-0006-9200000000-304c8602a4931e2e0f1e</t>
  </si>
  <si>
    <t>3-Hydroxypicolinic acid</t>
  </si>
  <si>
    <t>4-Hydroxynicotinic acid</t>
  </si>
  <si>
    <t>3-HYDROXYPICOLINIC ACID</t>
  </si>
  <si>
    <t>aPUDE1U/657</t>
  </si>
  <si>
    <t>splash10-0006-9200000000-a297fd3cbbb3820f49f2</t>
  </si>
  <si>
    <t>unknown_127.0518_125.13</t>
  </si>
  <si>
    <t>"5,6-DIHYDRO THYMINE"</t>
  </si>
  <si>
    <t>5,6-DIHYDRO THYMINE</t>
  </si>
  <si>
    <t>L-GLUTAMINE</t>
  </si>
  <si>
    <t>yy_dihydrothymine_delta RTpred -53s</t>
  </si>
  <si>
    <t>CC1CN=C(O)N=C1O</t>
  </si>
  <si>
    <t>aPUDE1U/658</t>
  </si>
  <si>
    <t>3-hydroxybenzoic acid_minor</t>
  </si>
  <si>
    <t>C1=CC(=CC(=C1)O)C(=O)O</t>
  </si>
  <si>
    <t>splash10-0006-9300000000-5246e614976721f6a693</t>
  </si>
  <si>
    <t>Ferutinin</t>
  </si>
  <si>
    <t>[M-H-C15H24O]-</t>
  </si>
  <si>
    <t>m-Hydroxybenzoic acid</t>
  </si>
  <si>
    <t>Salsalate</t>
  </si>
  <si>
    <t>[M-H-C7H4O2]-</t>
  </si>
  <si>
    <t>4-HYDROXYBENZOATE</t>
  </si>
  <si>
    <t>aPUDE1U/659</t>
  </si>
  <si>
    <t>splash10-0006-9300000000-c7c6a0cb29317c5209a6</t>
  </si>
  <si>
    <t>unknown_180.9730_111.75</t>
  </si>
  <si>
    <t>[M-H-C3H5]-</t>
  </si>
  <si>
    <t>yy_2,2'-Sulfonyldiacetic acid_very large peak mountain</t>
  </si>
  <si>
    <t>C(C(=O)O)S(=O)(=O)CC(=O)O</t>
  </si>
  <si>
    <t>aPUDE1U/660</t>
  </si>
  <si>
    <t>splash10-0006-9300000000-d66a02cceac21b097c01</t>
  </si>
  <si>
    <t>yy_formylanthranilic acid</t>
  </si>
  <si>
    <t>4-Methyl-5-(2-thienyl)-2,4-dihydro-3H-1,2,4-triazole-3-thione</t>
  </si>
  <si>
    <t>N-formylanthranilic acid</t>
  </si>
  <si>
    <t>C1=CC=C(C(=C1)C(=O)O)NC=O</t>
  </si>
  <si>
    <t>aPUDE1U/661</t>
  </si>
  <si>
    <t>splash10-0006-9500000000-019874b441db94ca477d</t>
  </si>
  <si>
    <t>unknown_134.0429_136.31</t>
  </si>
  <si>
    <t>Adenine</t>
  </si>
  <si>
    <t>Triacanthin</t>
  </si>
  <si>
    <t>[M-H-C5H8]-</t>
  </si>
  <si>
    <t>(Z)-Ferulic acid</t>
  </si>
  <si>
    <t>[M-H-C2H3O2]-</t>
  </si>
  <si>
    <t>3-(6-Amino-9H-purin-9-yl)propanoic acid</t>
  </si>
  <si>
    <t>aPUDE1U/662</t>
  </si>
  <si>
    <t>alpha-cyano-4-hydroxycinnamate</t>
  </si>
  <si>
    <t>C1=CC(=CC=C1C=C(C#N)C(=O)O)O</t>
  </si>
  <si>
    <t>splash10-0006-9600000000-bf8c6243c5ffddf3d9f6</t>
  </si>
  <si>
    <t>Î±-Cyano-4-hydroxycinnamic acid</t>
  </si>
  <si>
    <t>alpha-cyano-4-hydroxycinnamic acid</t>
  </si>
  <si>
    <t>4-Hydroxy-3,7-quinolinedicarboxylic acid</t>
  </si>
  <si>
    <t>aPUDE1U/663</t>
  </si>
  <si>
    <t>splash10-0006-9630000000-7d01a90a653749b0b46a</t>
  </si>
  <si>
    <t>unknown_236.9741_136.59</t>
  </si>
  <si>
    <t>aPUDE1U/664</t>
  </si>
  <si>
    <t>splash10-0007-0590000000-86f6a3f1667be7642bf5</t>
  </si>
  <si>
    <t>unknown_299.8660_99.80</t>
  </si>
  <si>
    <t>aPUDE1U/665</t>
  </si>
  <si>
    <t>N-acetyl-methionine</t>
  </si>
  <si>
    <t>CC(=O)NC(CCSC)C(=O)O</t>
  </si>
  <si>
    <t>splash10-0007-2900000000-2d26a86c25ab27684183</t>
  </si>
  <si>
    <t>N-Acetyl-L-methionine</t>
  </si>
  <si>
    <t>Acetyl-L-methionine - 40.0 eV</t>
  </si>
  <si>
    <t>2-Acetyl-N-phenylhydrazinecarbothioamide</t>
  </si>
  <si>
    <t>aPUDE1U/666</t>
  </si>
  <si>
    <t>splash10-0ue9-5090000000-bd03a99e81b1622c31c6</t>
  </si>
  <si>
    <t>unknown_333.6527_54.53</t>
  </si>
  <si>
    <t>aPUDE1U/667</t>
  </si>
  <si>
    <t>splash10-0007-8900000000-15fc758c153c2d4b998e</t>
  </si>
  <si>
    <t>unknown_185.9473_128.98</t>
  </si>
  <si>
    <t>Massbank:EQ304256 Chloroxynil|3,5-Dichloro-4-hydroxybenzonitrile|3,5-bis(chloranyl)-4-oxidanyl-benzenecarbonitrile</t>
  </si>
  <si>
    <t>MoNA:645359 Chloroxynil</t>
  </si>
  <si>
    <t>Chloroxynil</t>
  </si>
  <si>
    <t>aPUDE1U/668</t>
  </si>
  <si>
    <t>N-acetyl-galactosamine 4-sulfate</t>
  </si>
  <si>
    <t>splash10-000b-7902000000-2e18e30a26fed165157f</t>
  </si>
  <si>
    <t>N-acetyl-D-galactosamine 4-sulfate b</t>
  </si>
  <si>
    <t>N-Acetyl-D-galactosamine 4-sulfate</t>
  </si>
  <si>
    <t>aPUDE1U/669</t>
  </si>
  <si>
    <t>splash10-01ot-9800000000-ea2310dc845e90beaec3</t>
  </si>
  <si>
    <t>unknown_229.9372_135.90</t>
  </si>
  <si>
    <t>aPUDE1U/670</t>
  </si>
  <si>
    <t>splash10-01ow-5900000000-c99b9b81073b999544e7</t>
  </si>
  <si>
    <t>yy_N-methyl-glutamic acid</t>
  </si>
  <si>
    <t>N-Methyl-L-glutamic acid</t>
  </si>
  <si>
    <t>N-Methyl-L-glutamic acid CollisionEnergy:102040</t>
  </si>
  <si>
    <t>alpha-aminoadipic acid</t>
  </si>
  <si>
    <t>C(CC(C(=O)O)N)CC(=O)O</t>
  </si>
  <si>
    <t>aPUDE1U/671</t>
  </si>
  <si>
    <t>11-nor-9-tetrahydrocannabinol-9-carboxylic acid glucuronide</t>
  </si>
  <si>
    <t>CCCCCc1cc(O)c2c(c1)OC(C)(C)C1CCC(C(=O)OC3OC(C(=O)O)C(O)C(O)C3O)=CC21</t>
  </si>
  <si>
    <t>splash10-01ow-9643000000-e42ad6becbf7b98d52b0</t>
  </si>
  <si>
    <t>(+)-11-Nor-.DELTA.9-tetrahydrocannabinol-9-carboxylic acid glucuronide</t>
  </si>
  <si>
    <t>aPUDE1U/672</t>
  </si>
  <si>
    <t>splash10-01ox-0390000000-5000b6dc2d86507cffc7</t>
  </si>
  <si>
    <t>unknown_305.9711_55.51</t>
  </si>
  <si>
    <t>2-(3,5-Dichlorophenyl)-1,3-benzoxazole-6-carboxylic acid</t>
  </si>
  <si>
    <t>N-[(9H-Fluoren-9-ylmethoxy)carbonyl]-3-iodo-D-tyrosine</t>
  </si>
  <si>
    <t>aPUDE1U/673</t>
  </si>
  <si>
    <t>splash10-000f-1900000000-7b2f4d3b45f7d21bdff1</t>
  </si>
  <si>
    <t>unknown_272.8650_25.12</t>
  </si>
  <si>
    <t>aPUDE1U/674</t>
  </si>
  <si>
    <t>gamma-Glu-Gly</t>
  </si>
  <si>
    <t>C(CC(=O)NCC(=O)O)C(C(=O)O)N</t>
  </si>
  <si>
    <t>splash10-000f-4900000000-2f5d4617c9a27f4b8439</t>
  </si>
  <si>
    <t>(2R)-2-Amino-5-[(carboxymethyl)amino]-5-oxopentanoic acid</t>
  </si>
  <si>
    <t>aPUDE1U/675</t>
  </si>
  <si>
    <t>splash10-01ox-9300000000-ecd74e43efb0a3c79ea7</t>
  </si>
  <si>
    <t>unknown_111.0093_136.03</t>
  </si>
  <si>
    <t>Citraconic acid</t>
  </si>
  <si>
    <t>[M-H20-H]-</t>
  </si>
  <si>
    <t>2-Furoic acid; LC-tDDA; CE10</t>
  </si>
  <si>
    <t>2-Furoic acid; LC-tDDA; CE20</t>
  </si>
  <si>
    <t>Isocitric acid</t>
  </si>
  <si>
    <t>2-furoic acid</t>
  </si>
  <si>
    <t>C1=COC(=C1)C(=O)O</t>
  </si>
  <si>
    <t>aPUDE1U/676</t>
  </si>
  <si>
    <t>5-aminonicotinic acid</t>
  </si>
  <si>
    <t>C1=C(C=NC=C1N)C(=O)O</t>
  </si>
  <si>
    <t>splash10-000f-9500000000-55ed6b14f255416630e5</t>
  </si>
  <si>
    <t>5-Aminonicotinic acid</t>
  </si>
  <si>
    <t>2-Aminonicotinic acid</t>
  </si>
  <si>
    <t>aPUDE1U/677</t>
  </si>
  <si>
    <t>splash10-000i-0090000000-31c1602d86e2ce384b97</t>
  </si>
  <si>
    <t>unknown_583.3862_11.87</t>
  </si>
  <si>
    <t>Ser-Leu-Ile-Gly-Lys-Val-amide</t>
  </si>
  <si>
    <t>aPUDE1U/678</t>
  </si>
  <si>
    <t>3,4-dihydroxycinnamate</t>
  </si>
  <si>
    <t>C1=CC(=C(C=C1C=CC(=O)O)O)O</t>
  </si>
  <si>
    <t>splash10-000i-0900000000-2052edbbacf432c6ec6e</t>
  </si>
  <si>
    <t>[M-H-C7H10O5]-</t>
  </si>
  <si>
    <t>Cynarin</t>
  </si>
  <si>
    <t>[M-H-C16H16O8]-</t>
  </si>
  <si>
    <t>Caffeic acid 20eV</t>
  </si>
  <si>
    <t>aPUDE1U/679</t>
  </si>
  <si>
    <t>salicylsulfuric acid</t>
  </si>
  <si>
    <t>C1=CC=C(C(=C1)C(=O)O)OS(=O)(=O)O</t>
  </si>
  <si>
    <t>splash10-000i-0900000000-364ec2666efbf425e578</t>
  </si>
  <si>
    <t>[5-(Chloroacetyl)thien-2-yl]acetic acid</t>
  </si>
  <si>
    <t>4-(5-Chloro-2-thienyl)-4-oxobutanoic acid</t>
  </si>
  <si>
    <t>aPUDE1U/680</t>
  </si>
  <si>
    <t>bilirubin</t>
  </si>
  <si>
    <t>C=CC1=C(C)C(=Cc2[nH]c(Cc3[nH]c(C=C4N=C(O)C(C)=C4C=C)c(C)c3CCC(=O)O)c(CCC(=O)O)c2C)N=C1O</t>
  </si>
  <si>
    <t>splash10-01p9-3190000000-ca9645378da2cbc17574</t>
  </si>
  <si>
    <t>Spectral Match to Bilirubin from METLIN</t>
  </si>
  <si>
    <t>Bilirubin</t>
  </si>
  <si>
    <t>Saucerneol</t>
  </si>
  <si>
    <t>aPUDE1U/681</t>
  </si>
  <si>
    <t>inosine</t>
  </si>
  <si>
    <t>C1=NC2=C(C(=O)N1)N=CN2C3C(C(C(O3)CO)O)O</t>
  </si>
  <si>
    <t>splash10-000i-0910000000-8f26fc553a52c3f59862</t>
  </si>
  <si>
    <t>inosine CollisionEnergy:205060</t>
  </si>
  <si>
    <t>Inosine</t>
  </si>
  <si>
    <t>4687 - 40.0 eV</t>
  </si>
  <si>
    <t>aPUDE1U/682</t>
  </si>
  <si>
    <t>splash10-000i-0910000000-e045b563ed0c6fbdbd97</t>
  </si>
  <si>
    <t>unknown_227.9052_21.95</t>
  </si>
  <si>
    <t>aPUDE1U/683</t>
  </si>
  <si>
    <t>2,4-dichloro-3-cyano-5-fluorobenzoic acid b</t>
  </si>
  <si>
    <t>C1=C(C(=C(C(=C1F)Cl)C#N)Cl)C(=O)O</t>
  </si>
  <si>
    <t>splash10-000i-0920000000-d2c68b3ec5d808f89c45</t>
  </si>
  <si>
    <t>2-Amino-5-bromo-3-fluorobenzoic acid</t>
  </si>
  <si>
    <t>6,7-Dichloroisatin</t>
  </si>
  <si>
    <t>aPUDE1U/684</t>
  </si>
  <si>
    <t>splash10-000i-1900000000-08a59a32c38213424674</t>
  </si>
  <si>
    <t>unknown_136.8920_217.64</t>
  </si>
  <si>
    <t>aPUDE1U/685</t>
  </si>
  <si>
    <t>1,7-dimethyluric acid</t>
  </si>
  <si>
    <t>CN1C2=C(NC1=O)NC(=O)N(C2=O)C</t>
  </si>
  <si>
    <t>splash10-01pk-0900000000-ce62315ee66e5ca6740a</t>
  </si>
  <si>
    <t>1,7-Dimethyluric acid</t>
  </si>
  <si>
    <t>Massbank:PR100868 1,3-Dimethylurate|1,3-Dimethyluric acid|1,3-Dimethyl-2,6,8-trihydroxypurine|Oxytheophylline</t>
  </si>
  <si>
    <t>aPUDE1U/686</t>
  </si>
  <si>
    <t>4-pyridoxic acid b</t>
  </si>
  <si>
    <t>splash10-000i-1900000000-19587c4491a6cfddf858</t>
  </si>
  <si>
    <t>8-Hydroxy-8-azadispiro[5.2.5.1]pentadec-10-ene-7,15-dione</t>
  </si>
  <si>
    <t>aPUDE1U/687</t>
  </si>
  <si>
    <t>splash10-000i-1900000000-2d26fa14200f84d4e51a</t>
  </si>
  <si>
    <t>unknown_567.3909_12.40</t>
  </si>
  <si>
    <t>aPUDE1U/688</t>
  </si>
  <si>
    <t>splash10-000i-1900000000-88487a30ae572fec1989</t>
  </si>
  <si>
    <t>aPUDE1U/689</t>
  </si>
  <si>
    <t>yy_1,3-propanediyl disalicylate_delta RTpred -48s</t>
  </si>
  <si>
    <t>O=C(OCCCOC(=O)c1ccccc1O)c1ccccc1O</t>
  </si>
  <si>
    <t>splash10-000i-2900000000-5e532c4a4858d411c372</t>
  </si>
  <si>
    <t>Coatline A</t>
  </si>
  <si>
    <t>aPUDE1U/690</t>
  </si>
  <si>
    <t>yy_oxoproline_RT 66s to authentic standard</t>
  </si>
  <si>
    <t>OC(=O)[C@@H]1CCC(=O)N1</t>
  </si>
  <si>
    <t>splash10-004i-4900000000-35bbc940381167f2c68b</t>
  </si>
  <si>
    <t>Pyroglutamic acid</t>
  </si>
  <si>
    <t>PYROGLUTAMIC ACID</t>
  </si>
  <si>
    <t>Pyroglutamic acid; LC-tDDA; CE10</t>
  </si>
  <si>
    <t>aPUDE1U/691</t>
  </si>
  <si>
    <t>yy_gluconolactone</t>
  </si>
  <si>
    <t>splash10-004i-8900000000-bba3a4734f2e1c18bfbb</t>
  </si>
  <si>
    <t>aPUDE1U/692</t>
  </si>
  <si>
    <t>splash10-05i1-9200000000-6de8021f328e908c6e8a</t>
  </si>
  <si>
    <t>D-Glucono-delta-lactone - 40.0 eV</t>
  </si>
  <si>
    <t>aPUDE1U/693</t>
  </si>
  <si>
    <t>yy_pantothenic acid_authentic standard at 47s</t>
  </si>
  <si>
    <t>CC(C)(CO)C(O)C(=O)NCCC(=O)O</t>
  </si>
  <si>
    <t>splash10-000j-9310000000-bf7a98891f891cae379e</t>
  </si>
  <si>
    <t>D-PANTOTHENIC ACID - 40.0 eV</t>
  </si>
  <si>
    <t>aPUDE1U/694</t>
  </si>
  <si>
    <t>splash10-000j-9310000000-c31becf9cf1f9a37f0ce</t>
  </si>
  <si>
    <t>aPUDE1U/695</t>
  </si>
  <si>
    <t>2M-H</t>
  </si>
  <si>
    <t>CC(C)(CO)C(O)C(O)=NCCC(=O)O</t>
  </si>
  <si>
    <t>splash10-00kr-9240000000-3d77530be905b89920d4</t>
  </si>
  <si>
    <t>D-pantothenic acid CollisionEnergy:205060</t>
  </si>
  <si>
    <t>Pantothenic acid</t>
  </si>
  <si>
    <t>trans-Zeatin</t>
  </si>
  <si>
    <t>aPUDE1U/696</t>
  </si>
  <si>
    <t>splash10-01qc-8089000000-b7483a0e57c8ba380862</t>
  </si>
  <si>
    <t>unknown_314.1069_33.95</t>
  </si>
  <si>
    <t>Salcaprozic acid</t>
  </si>
  <si>
    <t>2(1H)-Quinolinone, 3,4-dihydro-4,6-dihydroxy-3-methoxy-4-(4-methoxyphenyl)-</t>
  </si>
  <si>
    <t>aPUDE1U/697</t>
  </si>
  <si>
    <t>Leu-Thr</t>
  </si>
  <si>
    <t>CC(C)CC(C(=O)NC(C(C)O)C(=O)O)N</t>
  </si>
  <si>
    <t>splash10-000i-2900000000-237ce494169c89ebbc6e</t>
  </si>
  <si>
    <t>Thr-Leu</t>
  </si>
  <si>
    <t>aPUDE1U/698</t>
  </si>
  <si>
    <t>4-hydroxyphenyllactic acid_broad peak</t>
  </si>
  <si>
    <t>O=C(O)C(O)Cc1ccc(O)cc1</t>
  </si>
  <si>
    <t>splash10-01qi-1900000000-f0e1ff76012693bb000a</t>
  </si>
  <si>
    <t>4-Hydroxyphenyllactic acid; LC-tDDA; CE10</t>
  </si>
  <si>
    <t>Hydroxyphenyllactic acid</t>
  </si>
  <si>
    <t>4-Hydroxyphenyllactic acid - 40.0 eV</t>
  </si>
  <si>
    <t>aPUDE1U/699</t>
  </si>
  <si>
    <t>splash10-000i-2910000000-df66e602d15ea5804179</t>
  </si>
  <si>
    <t>unknown_293.0061_142.13</t>
  </si>
  <si>
    <t>Massbank:FFF00404 62FTA|62Fluorotelomer Acid|3,3,4,4,5,5,6,6,7,7,8,8,8-Tridecafluorooctanoic acid</t>
  </si>
  <si>
    <t>M-H-CO2-2HF</t>
  </si>
  <si>
    <t>MoNA:3299789 3,3,4,4,5,5,6,6,7,7,8,8,8-Tridecafluorooctanoic acid</t>
  </si>
  <si>
    <t>[M-H-CO2-2HF]-</t>
  </si>
  <si>
    <t>62FTA</t>
  </si>
  <si>
    <t>aPUDE1U/700</t>
  </si>
  <si>
    <t>2-methoxyhydroquinone</t>
  </si>
  <si>
    <t>COC1=C(C=CC(=C1)O)O</t>
  </si>
  <si>
    <t>splash10-000i-3900000000-4dc2bce1d9cc4d3c9b9f</t>
  </si>
  <si>
    <t>yy_2-methoxyhydroquinone</t>
  </si>
  <si>
    <t>2-Methoxy-1,4-benzenediol</t>
  </si>
  <si>
    <t>NP-024886</t>
  </si>
  <si>
    <t>aPUDE1U/701</t>
  </si>
  <si>
    <t>splash10-000i-3900000000-da048801cdfe3e4e16a8</t>
  </si>
  <si>
    <t>unknown_315.0694_135.71</t>
  </si>
  <si>
    <t>Eriodictyol 7,3'-dimethyl ether</t>
  </si>
  <si>
    <t>NEG_Azoxystrobin WFDXOXNFNRHQEC_HI3_Met0030</t>
  </si>
  <si>
    <t>gentisic acid 5-O-beta-glucoside</t>
  </si>
  <si>
    <t>aPUDE1U/702</t>
  </si>
  <si>
    <t>splash10-000i-3900000000-e40bceeb534a1bd4f040</t>
  </si>
  <si>
    <t>unknown_639.2185_142.60</t>
  </si>
  <si>
    <t>6-(furan-3-yl)-6,8,12,16,21-pentahydroxy-7,15-dimethyl-9-oxo-3,17,19-trioxaheptacyclo[9.9.3.0Â¹,Â¹â°.0Â²,â´.0Â²,â·.0Â¹Â¹,Â¹â¸.0Â¹âµ,Â²Â³]tricosan-14-yl 2-methylbutanoate</t>
  </si>
  <si>
    <t>aPUDE1U/703</t>
  </si>
  <si>
    <t>splash10-000i-3911000000-69200f1a23bec788ff06</t>
  </si>
  <si>
    <t>unknown_505.0456_136.25</t>
  </si>
  <si>
    <t>Cefditoren</t>
  </si>
  <si>
    <t>aPUDE1U/704</t>
  </si>
  <si>
    <t>Asp-Lys</t>
  </si>
  <si>
    <t>C(CCN)CC(C(=O)O)NC(=O)C(CC(=O)O)N</t>
  </si>
  <si>
    <t>splash10-01r2-4970000000-bb86f4b36da0b6b81b53</t>
  </si>
  <si>
    <t>aPUDE1U/705</t>
  </si>
  <si>
    <t>splash10-000i-4911000000-b6bf18393010af69957b</t>
  </si>
  <si>
    <t>unknown_302.1359_121.06</t>
  </si>
  <si>
    <t>AKOS025465483</t>
  </si>
  <si>
    <t>Z1250713638</t>
  </si>
  <si>
    <t>Massbank:PB003703 Nicotianamine|(2S)-1-[(3S)-3-{[(3S)-3-amino-3-carboxypropyl]amino}-3-carboxypropyl]azetidine-2-carboxylic acid</t>
  </si>
  <si>
    <t>aPUDE1U/706</t>
  </si>
  <si>
    <t>2,5-dihydroxybenzenesulfonic acid</t>
  </si>
  <si>
    <t>C1=CC(=C(C=C1O)S(=O)(=O)O)O</t>
  </si>
  <si>
    <t>splash10-000i-5900000000-54ac0bdca1ba56f92ff4</t>
  </si>
  <si>
    <t>2,5-dihydroxybenzenesulfonic acid b</t>
  </si>
  <si>
    <t>2,5-Dihydroxybenzenesulfonic Acid</t>
  </si>
  <si>
    <t>Dobesilic acid</t>
  </si>
  <si>
    <t>Thieno[3,2-b][1]benzothiophene-2-carboxylic acid</t>
  </si>
  <si>
    <t>aPUDE1U/707</t>
  </si>
  <si>
    <t>splash10-01t9-7900000000-f95065b7d06ac1f7cb66</t>
  </si>
  <si>
    <t>unknown_160.0284_121.85</t>
  </si>
  <si>
    <t>5-(2-Thienyl)nicotinic acid</t>
  </si>
  <si>
    <t>aPUDE1U/708</t>
  </si>
  <si>
    <t>splash10-000i-7900000000-3bb02e0192c3c9d6f89f</t>
  </si>
  <si>
    <t>unknown_310.9469_89.72</t>
  </si>
  <si>
    <t>aPUDE1U/709</t>
  </si>
  <si>
    <t>phenobarbital</t>
  </si>
  <si>
    <t>CCC1(C(=O)NC(=O)NC1=O)C2=CC=CC=C2</t>
  </si>
  <si>
    <t>splash10-000i-9000000000-076052e2a130931f44da</t>
  </si>
  <si>
    <t>Massbank:LU104652 Phenobarbital|5-ethyl-5-phenyl-1,3-diazinane-2,4,6-trione</t>
  </si>
  <si>
    <t>Phenobarbital</t>
  </si>
  <si>
    <t>aPUDE1U/710</t>
  </si>
  <si>
    <t>UMP</t>
  </si>
  <si>
    <t>C1=CN(C(=O)NC1=O)C2C(C(C(O2)COP(=O)(O)O)O)O</t>
  </si>
  <si>
    <t>splash10-01t9-9240000000-1f606815bd5eecb0dd0a</t>
  </si>
  <si>
    <t>Massbank:PR100623 Uridine 5'-monophosphate|UMP|U 5'-P|Uridylic acid|uridylate</t>
  </si>
  <si>
    <t>Massbank:PT203720 Uridylic acid|uridylate|UMP|Uridine-5'-monophosphate|[(2R,3S,4R,5R)-5-(2,4-dioxopyrimidin-1-yl)-3,4-dihydroxyoxolan-2-yl]methyl dihydrogen phosphate|U 5'-P</t>
  </si>
  <si>
    <t>aPUDE1U/711</t>
  </si>
  <si>
    <t>taurine, N-palmitoyl-</t>
  </si>
  <si>
    <t>CCCCCCCCCCCCCCCC(=O)NCCS(=O)(=O)O</t>
  </si>
  <si>
    <t>splash10-01t9-9305000000-48babda441a546d45e0d</t>
  </si>
  <si>
    <t>N-Palmitoyltaurine</t>
  </si>
  <si>
    <t>aPUDE1U/712</t>
  </si>
  <si>
    <t>yy_glucoheptonic acid</t>
  </si>
  <si>
    <t>C(C(C(C(C(C(C(=O)O)O)O)O)O)O)O</t>
  </si>
  <si>
    <t>splash10-01t9-9410000000-6a009ecb5067754535e8</t>
  </si>
  <si>
    <t>Glucoheptonic acid</t>
  </si>
  <si>
    <t>aPUDE1U/713</t>
  </si>
  <si>
    <t>dimethyl pyrophosphate</t>
  </si>
  <si>
    <t>COP(=O)(O)OP(=O)(O)OC</t>
  </si>
  <si>
    <t>splash10-01t9-9500000000-f710fe1efc55b32ce6b7</t>
  </si>
  <si>
    <t>Dimethyl acid pyrophosphate</t>
  </si>
  <si>
    <t>aPUDE1U/714</t>
  </si>
  <si>
    <t>splash10-000i-9000000000-351e4c240a1528df4841</t>
  </si>
  <si>
    <t>unknown_427.1208_122.62</t>
  </si>
  <si>
    <t>aPUDE1U/715</t>
  </si>
  <si>
    <t>splash10-000i-9000000000-41d96809a161ff4a3c87</t>
  </si>
  <si>
    <t>unknown_152.9921_110.52</t>
  </si>
  <si>
    <t>aPUDE1U/716</t>
  </si>
  <si>
    <t>creatine</t>
  </si>
  <si>
    <t>CN(CC(=O)O)C(=N)N</t>
  </si>
  <si>
    <t>splash10-000i-9000000000-66477c328b3f174ea769</t>
  </si>
  <si>
    <t>Creatine</t>
  </si>
  <si>
    <t>CREATINE</t>
  </si>
  <si>
    <t>aPUDE1U/717</t>
  </si>
  <si>
    <t>splash10-000i-9000000000-742ecba4d32ad95fe3b9</t>
  </si>
  <si>
    <t>unknown_201.0382_67.65</t>
  </si>
  <si>
    <t>Propanedinitrile, 2-[(3,4,5-trihydroxyphenyl)methylene]-</t>
  </si>
  <si>
    <t>2137729-16-7</t>
  </si>
  <si>
    <t>AG-82</t>
  </si>
  <si>
    <t>1,3-Butadiene-1,1,3-tricarbonitrile, 2-amino-4-(3,4,5-trihydroxyphenyl)-, (3Z)-</t>
  </si>
  <si>
    <t>aPUDE1U/718</t>
  </si>
  <si>
    <t>splash10-000i-9000000000-c41adf92afc20ac02859</t>
  </si>
  <si>
    <t>unknown_114.0196_27.31</t>
  </si>
  <si>
    <t>4-(Methylamino)-1,2,5-thiadiazole-3-carboxylic acid</t>
  </si>
  <si>
    <t>5-[(4-Fluorophenoxy)methyl]-4-methyl-4H-1,2,4-triazole-3-thiol</t>
  </si>
  <si>
    <t>maleamic acid</t>
  </si>
  <si>
    <t>C(=CC(=O)O)C(=O)N</t>
  </si>
  <si>
    <t>aPUDE1U/719</t>
  </si>
  <si>
    <t>splash10-000i-9100000000-5b7d07a8c28ab4ec636b</t>
  </si>
  <si>
    <t>unknown_226.0447_119.68</t>
  </si>
  <si>
    <t>5H-Thieno[2,3-c]pyran-3-carboxylic acid, 2-[[(benzoylamino)thioxomethyl]amino]-4,7-dihydro-5,5-dimethyl-</t>
  </si>
  <si>
    <t>[M-H-C8H5NOS]-</t>
  </si>
  <si>
    <t>2-(3-Nitrobenzoyl)benzoic acid</t>
  </si>
  <si>
    <t>2248327-18-4</t>
  </si>
  <si>
    <t>aPUDE1U/720</t>
  </si>
  <si>
    <t>4-ketopimelic acid</t>
  </si>
  <si>
    <t>splash10-01y9-3900000000-66c0b61df89816aa1d6e</t>
  </si>
  <si>
    <t>4-Ketopimelic acid</t>
  </si>
  <si>
    <t>2-Oxoheptanedioic acid</t>
  </si>
  <si>
    <t>aPUDE1U/721</t>
  </si>
  <si>
    <t>testosterone glucuronide</t>
  </si>
  <si>
    <t>CC12CCC3C(C1CCC2OC4C(C(C(C(O4)C(=O)O)O)O)O)CCC5=CC(=O)CCC35C</t>
  </si>
  <si>
    <t>splash10-0209-9100200000-0f72c8a4ec0afa5e850a</t>
  </si>
  <si>
    <t>DHEA glucuronide</t>
  </si>
  <si>
    <t>Epitestosterone glucuronide</t>
  </si>
  <si>
    <t>5.beta.-Androst-1-en-17.beta.-ol-3-one glucuronide</t>
  </si>
  <si>
    <t>aPUDE1U/722</t>
  </si>
  <si>
    <t>splash10-000i-9200000000-8688d0ba00337258f463</t>
  </si>
  <si>
    <t>unknown_251.0523_136.26</t>
  </si>
  <si>
    <t>Phenyl glucuronide</t>
  </si>
  <si>
    <t>aPUDE1U/723</t>
  </si>
  <si>
    <t>splash10-000i-9200000000-87d1b2d2470f724cc026</t>
  </si>
  <si>
    <t>unknown_194.0015_123.00</t>
  </si>
  <si>
    <t>5-(4-Fluorophenyl)-1,3-oxazole-2(3H)-thione</t>
  </si>
  <si>
    <t>N,N'-Diacetylcystine</t>
  </si>
  <si>
    <t>aPUDE1U/724</t>
  </si>
  <si>
    <t>splash10-022c-7900000000-4947167c726db56aea3e</t>
  </si>
  <si>
    <t>unknown_310.0537_149.44</t>
  </si>
  <si>
    <t>AKOS019935687 (Chimeric precursor selection)</t>
  </si>
  <si>
    <t>Z2437080301</t>
  </si>
  <si>
    <t>1-(3,4-Difluorobenzyl)-2-oxo-1,2-dihydropyridine-3-carboxylic acid</t>
  </si>
  <si>
    <t>aPUDE1U/725</t>
  </si>
  <si>
    <t>splash10-022i-9711000000-a040287e7cca31f5b8ae</t>
  </si>
  <si>
    <t>unknown_369.1038_111.87</t>
  </si>
  <si>
    <t>3-[(O-6-Deoxy-.alpha.-L-mannopyranosyl-(1-&gt;2)-O-[6-deoxy-.alpha.-L-mannopyranosyl-(1-&gt;6)]-hexopyranosyl)oxy]-5,7-dihydroxy-2-(4-hydroxyphenyl)-4H-1-benzopyran-4-one</t>
  </si>
  <si>
    <t>[M-2H]2-</t>
  </si>
  <si>
    <t>aPUDE1U/726</t>
  </si>
  <si>
    <t>His-Thr</t>
  </si>
  <si>
    <t>CC(O)C(NC(=O)C(N)Cc1c[nH]cn1)C(=O)O</t>
  </si>
  <si>
    <t>splash10-0230-9420000000-94635dbe1a96d05b938f</t>
  </si>
  <si>
    <t>aPUDE1U/727</t>
  </si>
  <si>
    <t>splash10-000i-9500000000-6bd7dd3ba7440c04ca73</t>
  </si>
  <si>
    <t>unknown_220.9059_146.67</t>
  </si>
  <si>
    <t>aPUDE1U/728</t>
  </si>
  <si>
    <t>splash10-000i-9500000000-96d5c7febb33ff57911f</t>
  </si>
  <si>
    <t>unknown_182.9027_89.30</t>
  </si>
  <si>
    <t>aPUDE1U/729</t>
  </si>
  <si>
    <t>dihydrocaffeic acid 3-glucuronide</t>
  </si>
  <si>
    <t>O=C(O)CCc1ccc(O)c(OC2OC(C(=O)O)C(O)C(O)C2O)c1</t>
  </si>
  <si>
    <t>splash10-000i-9700000000-f7e75882459d9df29526</t>
  </si>
  <si>
    <t>Dihydrocaffeic acid 3-O-glucuronide</t>
  </si>
  <si>
    <t>35_Dihydroxy_phenyl_propanoic_acid_3OBD_Glucuronide</t>
  </si>
  <si>
    <t>aPUDE1U/730</t>
  </si>
  <si>
    <t>splash10-000i-9800000000-807cd1196c714711343a</t>
  </si>
  <si>
    <t>unknown_310.9469_74.25</t>
  </si>
  <si>
    <t>aPUDE1U/731</t>
  </si>
  <si>
    <t>splash10-000l-3900000000-1ba9ad9972b1792e3462</t>
  </si>
  <si>
    <t>unknown_262.9091_74.03</t>
  </si>
  <si>
    <t>aPUDE1U/732</t>
  </si>
  <si>
    <t>4-hydroxycinnamate sulfate</t>
  </si>
  <si>
    <t>C1=CC(=CC=C1C=CC(=O)O)OS(=O)(=O)O</t>
  </si>
  <si>
    <t>splash10-02t9-0900000000-756f988e5c5475f14b96</t>
  </si>
  <si>
    <t>tras-4-Hydroxycinnamic acid sulfate</t>
  </si>
  <si>
    <t>trans-4-Hydroxycinnamic acid sulfate</t>
  </si>
  <si>
    <t>aPUDE1U/733</t>
  </si>
  <si>
    <t>splash10-02t9-3960000000-636966353e7bd2350224</t>
  </si>
  <si>
    <t>unknown_301.7883_53.96</t>
  </si>
  <si>
    <t>aPUDE1U/734</t>
  </si>
  <si>
    <t>splash10-000t-8090000000-3663b1a30bbf0fcf0be0</t>
  </si>
  <si>
    <t>unknown_379.6006_53.27</t>
  </si>
  <si>
    <t>aPUDE1U/735</t>
  </si>
  <si>
    <t>panosialin A</t>
  </si>
  <si>
    <t>CC(C)CCCCCCCCCCCCC1=CC(=CC(=C1)OS(=O)(=O)O)OS(=O)(=O)O</t>
  </si>
  <si>
    <t>splash10-000t-9005000000-c254dfda42098f3dfba6</t>
  </si>
  <si>
    <t>yy_panosialin A</t>
  </si>
  <si>
    <t>[3-(13-methyltetradecyl)-5-sulfooxyphenyl] hydrogen sulfate</t>
  </si>
  <si>
    <t>aPUDE1U/736</t>
  </si>
  <si>
    <t>splash10-000i-9000000000-77d18a0b485709de677b</t>
  </si>
  <si>
    <t>unknown_282.1558_65.27</t>
  </si>
  <si>
    <t>aPUDE1U/737</t>
  </si>
  <si>
    <t>splash10-0006-9000000000-a62740d1cc95c3065f6b</t>
  </si>
  <si>
    <t>unknown_128.9596_97.59</t>
  </si>
  <si>
    <t>aPUDE1U/738</t>
  </si>
  <si>
    <t>splash10-014i-3293000000-292f1e2ce93497949673</t>
  </si>
  <si>
    <t>unknown_355.9956_146.29</t>
  </si>
  <si>
    <t>NEG_Thiophanate-methyl QGHREAKMXXNCOA_HI3_Met0088</t>
  </si>
  <si>
    <t>Thiamphenicol</t>
  </si>
  <si>
    <t>aPUDE1U/739</t>
  </si>
  <si>
    <t>splash10-03di-9000000000-f86ec3654aa1530a718c</t>
  </si>
  <si>
    <t>unknown_283.0783_101.35</t>
  </si>
  <si>
    <t>xanthosine</t>
  </si>
  <si>
    <t>C1=NC2=C(N1C3C(C(C(O3)CO)O)O)NC(=O)NC2=O</t>
  </si>
  <si>
    <t>aPUDE1U/740</t>
  </si>
  <si>
    <t>splash10-004i-1910000000-6df9781e061f6149570d</t>
  </si>
  <si>
    <t>unknown_277.8423_23.15</t>
  </si>
  <si>
    <t>aPUDE1U/741</t>
  </si>
  <si>
    <t>splash10-014i-3900000000-25bb48d8c3653adb8baf</t>
  </si>
  <si>
    <t>unknown_119.9079_143.34</t>
  </si>
  <si>
    <t>aPUDE1U/742</t>
  </si>
  <si>
    <t>splash10-03di-0900000000-4fd7a2e29a96a1659f2d</t>
  </si>
  <si>
    <t>unknown_332.9394_29.54</t>
  </si>
  <si>
    <t>aPUDE1U/743</t>
  </si>
  <si>
    <t>splash10-0gvx-6900000000-3c55b2973d8f6c57b173</t>
  </si>
  <si>
    <t>unknown_189.0517_135.77</t>
  </si>
  <si>
    <t>N-(2-Acetamido)iminodiacetic acid</t>
  </si>
  <si>
    <t>Gly-Asp</t>
  </si>
  <si>
    <t>4-ketotetralin-1-carboxylic acid</t>
  </si>
  <si>
    <t>C1CC(=O)C2=CC=CC=C2C1C(=O)O</t>
  </si>
  <si>
    <t>aPUDE1U/744</t>
  </si>
  <si>
    <t>Gln-Ile</t>
  </si>
  <si>
    <t>CCC(C)C(NC(=O)C(N)CCC(N)=O)C(=O)O</t>
  </si>
  <si>
    <t>splash10-0a59-4970000000-ceb8f01955f32a2c948d</t>
  </si>
  <si>
    <t>unknown_258.1459_112.09</t>
  </si>
  <si>
    <t>Gln-Leu</t>
  </si>
  <si>
    <t>aPUDE1U/745</t>
  </si>
  <si>
    <t>splash10-03di-9000000000-f8beddfb627075873411</t>
  </si>
  <si>
    <t>unknown_462.1466_116.21</t>
  </si>
  <si>
    <t>aPUDE1U/746</t>
  </si>
  <si>
    <t>splash10-0ugr-4394000000-e6900037ae22a5791921</t>
  </si>
  <si>
    <t>unknown_336.1696_101.01</t>
  </si>
  <si>
    <t>Arg-Tyr</t>
  </si>
  <si>
    <t>aPUDE1U/747</t>
  </si>
  <si>
    <t>splash10-0udi-2000090000-99c076cd191fc39e078b</t>
  </si>
  <si>
    <t>unknown_500.2931_80.92</t>
  </si>
  <si>
    <t>aPUDE1U/748</t>
  </si>
  <si>
    <t>imidazolepropionic acid</t>
  </si>
  <si>
    <t>C1=C(NC=N1)CCC(=O)O</t>
  </si>
  <si>
    <t>splash10-000j-7900000000-0189555fd2354024a69f</t>
  </si>
  <si>
    <t>unknown_279.1098_107.23</t>
  </si>
  <si>
    <t>2-(2-Methyl-1H-imidazol-1-yl)acetic acid</t>
  </si>
  <si>
    <t>aPUDE1U/749</t>
  </si>
  <si>
    <t>Gln-Asp</t>
  </si>
  <si>
    <t>NC(=O)CCC(N)C(=O)NC(CC(=O)O)C(=O)O</t>
  </si>
  <si>
    <t>splash10-03fu-3910000000-b9f57bfadbdcb51650d2</t>
  </si>
  <si>
    <t>unknown_260.0887_137.59</t>
  </si>
  <si>
    <t>Glu-Asn</t>
  </si>
  <si>
    <t>aPUDE1U/750</t>
  </si>
  <si>
    <t>splash10-001l-4900000000-21c832a41dc6e9305293</t>
  </si>
  <si>
    <t>unknown_178.9778_146.59</t>
  </si>
  <si>
    <t>aPUDE1U/751</t>
  </si>
  <si>
    <t>splash10-014i-0900000000-a6f8df57469d3cd160dd</t>
  </si>
  <si>
    <t>unknown_172.0979_29.41</t>
  </si>
  <si>
    <t>N-Acetyl-D-norleucine</t>
  </si>
  <si>
    <t>Hexanoylglycine</t>
  </si>
  <si>
    <t>CCCCC(NC(C)=O)C(=O)O</t>
  </si>
  <si>
    <t>aPUDE1U/752</t>
  </si>
  <si>
    <t>splash10-002r-2310393000-ff8c02aac1d3a400066f</t>
  </si>
  <si>
    <t>unknown_659.1306_79.29</t>
  </si>
  <si>
    <t>55033-90-4</t>
  </si>
  <si>
    <t>CCG-208435 CollisionEnergy:102040</t>
  </si>
  <si>
    <t>aPUDE1U/753</t>
  </si>
  <si>
    <t>splash10-001l-0930000000-5fb678bd96c216a96c3a</t>
  </si>
  <si>
    <t>unknown_271.9743_127.05</t>
  </si>
  <si>
    <t>aPUDE1U/754</t>
  </si>
  <si>
    <t>splash10-056r-1641090000-252361d0a8cf8dee4e78</t>
  </si>
  <si>
    <t>unknown_601.3569_103.47</t>
  </si>
  <si>
    <t>MGDG O-18:3_3:0</t>
  </si>
  <si>
    <t>MGDG O-16:3_4:0</t>
  </si>
  <si>
    <t>aPUDE1U/755</t>
  </si>
  <si>
    <t>splash10-006t-6000900000-91b951a821ccf4ecbf91</t>
  </si>
  <si>
    <t>unknown_484.2836_70.32</t>
  </si>
  <si>
    <t>aPUDE1U/756</t>
  </si>
  <si>
    <t>splash10-03di-0910000000-367c23565b4b4a403c5b</t>
  </si>
  <si>
    <t>unknown_303.9128_18.83</t>
  </si>
  <si>
    <t>aPUDE1U/757</t>
  </si>
  <si>
    <t>splash10-003b-3907000000-41ebbfd5b97f529f277b</t>
  </si>
  <si>
    <t>unknown_430.1581_145.81</t>
  </si>
  <si>
    <t>1203095-83-3</t>
  </si>
  <si>
    <t>Pseurotin A</t>
  </si>
  <si>
    <t>aPUDE1U/758</t>
  </si>
  <si>
    <t>splash10-0fka-0903000000-d018f40d84177e5a934b</t>
  </si>
  <si>
    <t>unknown_824.7449_153.74</t>
  </si>
  <si>
    <t>aPUDE1U/759</t>
  </si>
  <si>
    <t>splash10-0229-5900250000-9d7c51a83415c43f2e97</t>
  </si>
  <si>
    <t>unknown_512.2688_83.28</t>
  </si>
  <si>
    <t>aPUDE1U/760</t>
  </si>
  <si>
    <t>splash10-001i-0900000000-4bc92fd62ad651c6333a</t>
  </si>
  <si>
    <t>unknown_262.1297_104.02</t>
  </si>
  <si>
    <t>aPUDE1U/761</t>
  </si>
  <si>
    <t>C[CH](O)[CH](N=C(O)[CH](N)CCC(=O)O)C(=O)O</t>
  </si>
  <si>
    <t>splash10-007c-3900000000-a77b095ffe5af3efc993</t>
  </si>
  <si>
    <t>unknown_247.0935_133.97</t>
  </si>
  <si>
    <t>Thr-Glu</t>
  </si>
  <si>
    <t>aPUDE1U/762</t>
  </si>
  <si>
    <t>splash10-02t9-9700000000-24a8569170ed4a6b5295</t>
  </si>
  <si>
    <t>unknown_277.0540_78.53</t>
  </si>
  <si>
    <t>NEG_Isoprothiolane UFHLMYOGRXOCSL_RP3_Met0016</t>
  </si>
  <si>
    <t>1-Methyl-3-(trifluoromethyl)benzo[c][1,8]naphthyridin-6(5H)-one</t>
  </si>
  <si>
    <t>aPUDE1U/763</t>
  </si>
  <si>
    <t>splash10-004i-2794000000-e3f76c08d1f1ede2c5f3</t>
  </si>
  <si>
    <t>unknown_379.1221_16.80</t>
  </si>
  <si>
    <t>Biclotymol</t>
  </si>
  <si>
    <t>ROBUSTIC ACID</t>
  </si>
  <si>
    <t>aPUDE1U/764</t>
  </si>
  <si>
    <t>splash10-004i-0930000000-e933721e74ecc309280d</t>
  </si>
  <si>
    <t>unknown_373.0653_136.45</t>
  </si>
  <si>
    <t>2-Hydroxyvirensic acid</t>
  </si>
  <si>
    <t>Gerberinside</t>
  </si>
  <si>
    <t>aPUDE1U/765</t>
  </si>
  <si>
    <t>splash10-014r-3985000000-5b6f917a957567dc185b</t>
  </si>
  <si>
    <t>unknown_315.1451_31.39</t>
  </si>
  <si>
    <t>Z1552973670</t>
  </si>
  <si>
    <t>Z994977540</t>
  </si>
  <si>
    <t>4-(4-(1H-Indol-3-yl)-3,6-dihydro-1(2H)-pyridinyl)-1H-pyrazolo[3,4-d]pyrimidine</t>
  </si>
  <si>
    <t>aPUDE1U/766</t>
  </si>
  <si>
    <t>splash10-0a4i-9320000000-4a2d457f57bf72683452</t>
  </si>
  <si>
    <t>unknown_229.8609_15.81</t>
  </si>
  <si>
    <t>aPUDE1U/767</t>
  </si>
  <si>
    <t>splash10-004i-1920000000-3272d8e669afe19a9695</t>
  </si>
  <si>
    <t>unknown_295.8704_39.89</t>
  </si>
  <si>
    <t>aPUDE1U/768</t>
  </si>
  <si>
    <t>splash10-03di-9000000000-776c9f8fb1196ceeea80</t>
  </si>
  <si>
    <t>unknown_403.1207_134.97</t>
  </si>
  <si>
    <t>Sulpiride (Dealkylated, Reduction, Glycine Conjugation, Ornitine Conjugation)</t>
  </si>
  <si>
    <t>gardenoside</t>
  </si>
  <si>
    <t>methyl (1S,4aR,7aR)-4a-hydroxy-7-(hydroxymethyl)-1-[(2S,3R,4S,5S,6R)-3,4,5-trihydroxy-6-(hydroxymethyl)oxan-2-yl]oxy-5,7a-dihydro-1H-cyclopenta[c]pyran-4-carboxylate</t>
  </si>
  <si>
    <t>aPUDE1U/769</t>
  </si>
  <si>
    <t>splash10-001j-3000900000-5e28f3a98a7e2e3ff5f6</t>
  </si>
  <si>
    <t>unknown_482.2680_54.24</t>
  </si>
  <si>
    <t>aPUDE1U/770</t>
  </si>
  <si>
    <t>splash10-0f7c-3890000000-5b6dc464a67af8fcf5fb</t>
  </si>
  <si>
    <t>unknown_316.1514_99.65</t>
  </si>
  <si>
    <t>Z1548065735</t>
  </si>
  <si>
    <t>N-Acetylnorfloxacin</t>
  </si>
  <si>
    <t>Ofloxacin</t>
  </si>
  <si>
    <t>aPUDE1U/771</t>
  </si>
  <si>
    <t>splash10-002r-7930000000-9d2bdfe9444fa4db612a</t>
  </si>
  <si>
    <t>unknown_258.0290_126.97</t>
  </si>
  <si>
    <t>2-(2-{4'-[2-(2-Sulfonatophenyl)ethenyl][1,1'-biphenyl]-4-yl}ethenyl)benzenesulfonic acid</t>
  </si>
  <si>
    <t>GLUCOSAMINE 6-SULFATE</t>
  </si>
  <si>
    <t>aPUDE1U/772</t>
  </si>
  <si>
    <t>splash10-002b-5900000000-2c08931dead7cfd27615</t>
  </si>
  <si>
    <t>unknown_537.1671_127.78</t>
  </si>
  <si>
    <t>6-(Acetyloxy)-5-(benzoyloxy)-1-(hexopyranosyloxy)-7-methyl-1,4a,5,6,7,7a-hexahydrocyclopenta[c]pyran-4-carboxylic acid</t>
  </si>
  <si>
    <t>NCGC00380349-01</t>
  </si>
  <si>
    <t>Minecoside</t>
  </si>
  <si>
    <t>aPUDE1U/773</t>
  </si>
  <si>
    <t>O=C(O)[CH](O)[CH](O)[CH](O)[CH](O)CO</t>
  </si>
  <si>
    <t>splash10-004j-9500000000-becf17c96a770831943e</t>
  </si>
  <si>
    <t>unknown_195.0511_142.17</t>
  </si>
  <si>
    <t>Gluconic acid</t>
  </si>
  <si>
    <t>aPUDE1U/774</t>
  </si>
  <si>
    <t>splash10-053r-6950000000-de593495a1af8151dee3</t>
  </si>
  <si>
    <t>unknown_241.8236_16.17</t>
  </si>
  <si>
    <t>aPUDE1U/775</t>
  </si>
  <si>
    <t>provitamin C</t>
  </si>
  <si>
    <t>O=C(O)C(=O)C(O)C(O)C(O)CO</t>
  </si>
  <si>
    <t>splash10-05fr-9300000000-0d986fac5c8d6780a01c</t>
  </si>
  <si>
    <t>unknown_193.0354_128.30</t>
  </si>
  <si>
    <t>Provitamin C - 40.0 eV</t>
  </si>
  <si>
    <t>Massbank:PR100896 D-Glucuronic acid|Glucuronate|Glucosiduronic Acid|D-Glucopyranuronic acid</t>
  </si>
  <si>
    <t>aPUDE1U/776</t>
  </si>
  <si>
    <t>Val-Ser</t>
  </si>
  <si>
    <t>CC(C)C(N)C(=O)NC(CO)C(=O)O</t>
  </si>
  <si>
    <t>splash10-00di-1910000000-cf9795916d2d55781d3a</t>
  </si>
  <si>
    <t>unknown_203.1037_121.29</t>
  </si>
  <si>
    <t>aPUDE1U/777</t>
  </si>
  <si>
    <t>splash10-0a4i-0000900000-3762bbb511500735fbc4</t>
  </si>
  <si>
    <t>unknown_851.5436_19.89</t>
  </si>
  <si>
    <t>aPUDE1U/778</t>
  </si>
  <si>
    <t>splash10-006t-6000900000-0b1fa3afb50553feb50b</t>
  </si>
  <si>
    <t>unknown_484.2834_76.38</t>
  </si>
  <si>
    <t>aPUDE1U/779</t>
  </si>
  <si>
    <t>splash10-01oy-2937000000-56189c6a0e2cd93ecaf4</t>
  </si>
  <si>
    <t>unknown_393.1012_16.67</t>
  </si>
  <si>
    <t>Nap-Ala-OH</t>
  </si>
  <si>
    <t>[1]Benzopyrano[3,4-b]furo[2,3-h][1]benzopyran-6(12H)-one, 1,2-dihydro-9-hydroxy-2-[1-(hydroxymethyl)ethenyl]-8-methoxy-</t>
  </si>
  <si>
    <t>3-acetyl-2-(4-chlorophenyl)-4-hydroxy-1-(2-indol-3-ylethyl)-5-oxo-3-pyrroline CollisionEnergy:205060</t>
  </si>
  <si>
    <t>aPUDE1U/780</t>
  </si>
  <si>
    <t>splash10-0udi-1900000000-c416fa52b4922805cf4c</t>
  </si>
  <si>
    <t>unknown_191.0561_119.81</t>
  </si>
  <si>
    <t>2-(2-Chlorophenyl)-1H-benzimidazole</t>
  </si>
  <si>
    <t>QUINIC ACID</t>
  </si>
  <si>
    <t>5-methoxybenzimidazole-2-carboxylic acid</t>
  </si>
  <si>
    <t>COC1=CC2=C(C=C1)N=C(N2)C(=O)O</t>
  </si>
  <si>
    <t>aPUDE1U/781</t>
  </si>
  <si>
    <t>splash10-0019-9800000000-d58e449730871347649c</t>
  </si>
  <si>
    <t>unknown_132.0383_86.36</t>
  </si>
  <si>
    <t>Massbank:CE000462 Aspartate</t>
  </si>
  <si>
    <t>Aspartate</t>
  </si>
  <si>
    <t>2,2'-((2,6-Dihydroxybenzyl)azanediyl)diacetic acid</t>
  </si>
  <si>
    <t>aspartic acid_to check</t>
  </si>
  <si>
    <t>NC(CC(=O)O)C(=O)O</t>
  </si>
  <si>
    <t>aPUDE1U/782</t>
  </si>
  <si>
    <t>splash10-000j-3510693000-54e1f58a47563820459e</t>
  </si>
  <si>
    <t>unknown_659.1307_76.94</t>
  </si>
  <si>
    <t>aPUDE1U/783</t>
  </si>
  <si>
    <t>splash10-0fba-9660000000-89fed1d4857c1d089c9f</t>
  </si>
  <si>
    <t>unknown_502.1464_126.06</t>
  </si>
  <si>
    <t>EiM08-39337</t>
  </si>
  <si>
    <t>aPUDE1U/784</t>
  </si>
  <si>
    <t>splash10-0a4i-0000900000-54224ac98e57e2143d16</t>
  </si>
  <si>
    <t>unknown_813.5516_23.09</t>
  </si>
  <si>
    <t>aPUDE1U/785</t>
  </si>
  <si>
    <t>malonic acid</t>
  </si>
  <si>
    <t>O=C(O)CC(=O)O</t>
  </si>
  <si>
    <t>splash10-0a4i-9100000000-84bd26bbde77018b2d95</t>
  </si>
  <si>
    <t>unknown_103.0037_69.83</t>
  </si>
  <si>
    <t>MALONIC ACID</t>
  </si>
  <si>
    <t>MALONATE</t>
  </si>
  <si>
    <t>aPUDE1U/786</t>
  </si>
  <si>
    <t>splash10-00lr-3930000000-813e0388deee8ebcc3e4</t>
  </si>
  <si>
    <t>unknown_305.9064_82.13</t>
  </si>
  <si>
    <t>aPUDE1U/787</t>
  </si>
  <si>
    <t>splash10-03di-0920000000-abb14eb2baa62671e9fb</t>
  </si>
  <si>
    <t>unknown_291.8765_47.09</t>
  </si>
  <si>
    <t>6-Bromo-2-benzothiazolesulfonic acid</t>
  </si>
  <si>
    <t>aPUDE1U/788</t>
  </si>
  <si>
    <t>2-(N-morpholino)ethanesulfonic acid</t>
  </si>
  <si>
    <t>O=S(=O)(O)CCN1CCOCC1</t>
  </si>
  <si>
    <t>splash10-002f-3900000000-b749b532a96f53794dae</t>
  </si>
  <si>
    <t>unknown_194.0492_75.08</t>
  </si>
  <si>
    <t>4432-31-9</t>
  </si>
  <si>
    <t>a-Hydroxyhippuric acid - 40.0 eV</t>
  </si>
  <si>
    <t>aPUDE1U/789</t>
  </si>
  <si>
    <t>splash10-01q9-0900180000-cf91f13828dc5c3b9098</t>
  </si>
  <si>
    <t>unknown_568.1220_25.84</t>
  </si>
  <si>
    <t>aPUDE1U/790</t>
  </si>
  <si>
    <t>splash10-03di-5100900000-35de38e3f891c6d94dee</t>
  </si>
  <si>
    <t>unknown_500.2784_93.07</t>
  </si>
  <si>
    <t>JDTic</t>
  </si>
  <si>
    <t>Leukotriene D4-d5</t>
  </si>
  <si>
    <t>aPUDE1U/791</t>
  </si>
  <si>
    <t>splash10-001i-2910000000-f9588c9695d9d60cc3dc</t>
  </si>
  <si>
    <t>unknown_236.0929_54.93</t>
  </si>
  <si>
    <t>AKOS005919708 (Chimeric precursor selection)</t>
  </si>
  <si>
    <t>AKOS005919708</t>
  </si>
  <si>
    <t>Methyl 2-acetamido-3-(4-hydroxyphenyl)propanoate</t>
  </si>
  <si>
    <t>N-lactoyl-phenylalanine</t>
  </si>
  <si>
    <t>CC(C(=O)NC(CC1=CC=CC=C1)C(=O)O)O</t>
  </si>
  <si>
    <t>aPUDE1U/792</t>
  </si>
  <si>
    <t>splash10-001i-0900000000-119f8dc136952996a7e6</t>
  </si>
  <si>
    <t>unknown_313.1298_113.91</t>
  </si>
  <si>
    <t>5-[(3S,4R)-3-amino-4-phenylpyrrolidine-1-carbonyl]-3-methyl-1,2,3,4-tetrahydropyrimidine-2,4-dione</t>
  </si>
  <si>
    <t>Endoperoxide G3</t>
  </si>
  <si>
    <t>aPUDE1U/793</t>
  </si>
  <si>
    <t>Thr-Val</t>
  </si>
  <si>
    <t>CC(C)C(NC(=O)C(N)C(C)O)C(=O)O</t>
  </si>
  <si>
    <t>splash10-01b9-0900000000-27de4942cec98c6ebdd9</t>
  </si>
  <si>
    <t>unknown_217.1194_112.40</t>
  </si>
  <si>
    <t>Ser-Ile</t>
  </si>
  <si>
    <t>aPUDE1U/794</t>
  </si>
  <si>
    <t>splash10-0udl-0529000000-a17b6b7c2b0d369631a1</t>
  </si>
  <si>
    <t>unknown_502.0333_136.04</t>
  </si>
  <si>
    <t>FT-sulfoxide; C13H18F9NO5S2</t>
  </si>
  <si>
    <t>aPUDE1U/795</t>
  </si>
  <si>
    <t>splash10-0560-9640000000-26fa0957e128789538dd</t>
  </si>
  <si>
    <t>unknown_209.0667_80.46</t>
  </si>
  <si>
    <t>Cyclohexylphosphonic acid</t>
  </si>
  <si>
    <t>Aspernigrin A</t>
  </si>
  <si>
    <t>aPUDE1U/796</t>
  </si>
  <si>
    <t>splash10-01ta-3930000000-e30f9e5715fffa48ffb6</t>
  </si>
  <si>
    <t>unknown_236.0255_31.81</t>
  </si>
  <si>
    <t>4-hydroxy-7-methoxy-3-nitrochromen-2-one CollisionEnergy:205060</t>
  </si>
  <si>
    <t>4-hydroxy-7-methoxy-3-nitrochromen-2-one CollisionEnergy:102040</t>
  </si>
  <si>
    <t>2-(3-Nitrobenzylidene)malonic acid</t>
  </si>
  <si>
    <t>5-[(2-Phenylethyl)amino]-1,3,4-thiadiazole-2(3H)-thione</t>
  </si>
  <si>
    <t>aPUDE1U/797</t>
  </si>
  <si>
    <t>splash10-0006-0790000000-9c5e02c3ae688200d773</t>
  </si>
  <si>
    <t>unknown_373.0751_14.61</t>
  </si>
  <si>
    <t>Baeomycesic acid</t>
  </si>
  <si>
    <t>aPUDE1U/798</t>
  </si>
  <si>
    <t>splash10-004i-0900000000-f5b90d6a68a79b06631f</t>
  </si>
  <si>
    <t>unknown_215.8863_79.17</t>
  </si>
  <si>
    <t>aPUDE1U/799</t>
  </si>
  <si>
    <t>splash10-00di-9000000000-4763e99fb8fb08587936</t>
  </si>
  <si>
    <t>unknown_72.9932_46.26</t>
  </si>
  <si>
    <t>Massbank:KO000836 Glyoxylate|Glyoxalate|Glyoxylic acid</t>
  </si>
  <si>
    <t>Glyoxylate</t>
  </si>
  <si>
    <t>glyoxylic acid</t>
  </si>
  <si>
    <t>C(=O)C(=O)O</t>
  </si>
  <si>
    <t>aPUDE1U/800</t>
  </si>
  <si>
    <t>splash10-01b9-4970000000-6b9244f0f7c3c5b034bc</t>
  </si>
  <si>
    <t>unknown_302.1358_123.45</t>
  </si>
  <si>
    <t>Fenoterol</t>
  </si>
  <si>
    <t>fenoterol</t>
  </si>
  <si>
    <t>aPUDE1U/801</t>
  </si>
  <si>
    <t>splash10-03di-0900000000-2c4f4137b39832678d0f</t>
  </si>
  <si>
    <t>unknown_218.8173_33.10</t>
  </si>
  <si>
    <t>aPUDE1U/802</t>
  </si>
  <si>
    <t>splash10-02ti-9600000000-7fa0cced9ff49abebae6</t>
  </si>
  <si>
    <t>yy_2,7-dimethyl-3,4,5-trihydroxy-6-(hydroxymethyl)oxan-2-yl]oxyocta-4,6-dienoic acid</t>
  </si>
  <si>
    <t>(4E,6E)-8-(.beta.-D-Glucopyranosyloxy)-2,7-dimethylocta-4,6-dienoic acid</t>
  </si>
  <si>
    <t>Camphor (Hydration, Glucuronide Conjugation)</t>
  </si>
  <si>
    <t>[(2S,3R,4S,5S,6R)-3,4,5-trihydroxy-6-(hydroxymethyl)oxan-2-yl] (2E,6E)-8-hydroxy-2,6-dimethylocta-2,6-dienoate</t>
  </si>
  <si>
    <t>2,7-dimethyl-8-[3,4,5-trihydroxy]-6-(hydroxymethyl)oxan-2-yl]-oxyocta-4,6-dienoic acid</t>
  </si>
  <si>
    <t>CC(CC=CC=C(C)COC1C(C(C(C(O1)CO)O)O)O)C(=O)O</t>
  </si>
  <si>
    <t>aPUDE1U/803</t>
  </si>
  <si>
    <t>saccharinyl-acetic acid</t>
  </si>
  <si>
    <t>[M-H-CSO4]-</t>
  </si>
  <si>
    <t>C1=CC=C2C(=C1)C(=O)N(S2(=O)=O)CC(=O)O</t>
  </si>
  <si>
    <t>splash10-001i-0900000000-9db2f70e42d3cf471a15</t>
  </si>
  <si>
    <t>(1,1-Dioxido-3-oxo-1,2-benzisothiazol-2(3H)-yl)acetic acid</t>
  </si>
  <si>
    <t>3-HYDROXYINDOLE</t>
  </si>
  <si>
    <t>aPUDE1U/804</t>
  </si>
  <si>
    <t>splash10-001i-0900000000-e4dec8949f0232b92c36</t>
  </si>
  <si>
    <t>unknown_228.8295_17.63</t>
  </si>
  <si>
    <t>aPUDE1U/805</t>
  </si>
  <si>
    <t>splash10-02w9-1191000000-1c626ea02fa0c8d5350f</t>
  </si>
  <si>
    <t>unknown_343.7211_63.96</t>
  </si>
  <si>
    <t>aPUDE1U/806</t>
  </si>
  <si>
    <t>splash10-001i-0920000000-4cb5280554114c6bf942</t>
  </si>
  <si>
    <t>unknown_259.1494_112.73</t>
  </si>
  <si>
    <t>Lys-Asn</t>
  </si>
  <si>
    <t>C(CCN)CC(C(=O)NC(CC(=O)N)C(=O)O)N</t>
  </si>
  <si>
    <t>aPUDE1U/807</t>
  </si>
  <si>
    <t>N6-succinyl-adenosine</t>
  </si>
  <si>
    <t>C1=NC(=C2C(=N1)N(C=N2)C3C(C(C(O3)CO)O)O)NC(CC(=O)O)C(=O)O</t>
  </si>
  <si>
    <t>splash10-001i-0920000000-e3c4189b5a2db05c69da</t>
  </si>
  <si>
    <t>R-N6-succinyladenosine</t>
  </si>
  <si>
    <t>R-N6-succinyladenosine_30EV</t>
  </si>
  <si>
    <t>N6-Succinyladenosine; LC-tDDA; CE30</t>
  </si>
  <si>
    <t>aPUDE1U/808</t>
  </si>
  <si>
    <t>splash10-001i-1900000000-9ca1383a6507210304b3</t>
  </si>
  <si>
    <t>unknown_242.0760_130.57</t>
  </si>
  <si>
    <t>CYTIDINE</t>
  </si>
  <si>
    <t>N-(3-Methoxypropyl)-9H-purin-6-amine</t>
  </si>
  <si>
    <t>Asp-Gln</t>
  </si>
  <si>
    <t>cytidine_minor</t>
  </si>
  <si>
    <t>C1=CN(C(=O)N=C1N)C2C(C(C(O2)CO)O)O</t>
  </si>
  <si>
    <t>aPUDE1U/809</t>
  </si>
  <si>
    <t>N-acetylleucine</t>
  </si>
  <si>
    <t>CC(C)CC(C(=O)O)NC(=O)C</t>
  </si>
  <si>
    <t>splash10-001i-1900000000-bca0ad92f200b3f5dde6</t>
  </si>
  <si>
    <t>N-Acetyl-DL-leucine</t>
  </si>
  <si>
    <t>N-Acetylleucine</t>
  </si>
  <si>
    <t>aPUDE1U/810</t>
  </si>
  <si>
    <t>splash10-03di-0090000000-e50c2f07f47016af7555</t>
  </si>
  <si>
    <t>unknown_306.9377_176.04</t>
  </si>
  <si>
    <t>5-Bromo-7-(trifluoromethyl)-1,4-dihydro-2,3-quinoxalinedione</t>
  </si>
  <si>
    <t>aPUDE1U/811</t>
  </si>
  <si>
    <t>urolithin B</t>
  </si>
  <si>
    <t>C1=CC=C2C(=C1)C3=C(C=C(C=C3)O)OC2=O</t>
  </si>
  <si>
    <t>splash10-03di-0290000000-a4b927b15bcd0be2c5b1</t>
  </si>
  <si>
    <t>3-Hydroxy-6H-benzo[c]chromen-6-one</t>
  </si>
  <si>
    <t>5-[4-(Trifluoromethyl)phenyl]-2-furoic acid</t>
  </si>
  <si>
    <t>aPUDE1U/812</t>
  </si>
  <si>
    <t>splash10-001i-1916000000-b9ce3667b921b9776e74</t>
  </si>
  <si>
    <t>unknown_366.1800_100.39</t>
  </si>
  <si>
    <t>Marimastat</t>
  </si>
  <si>
    <t>aPUDE1U/813</t>
  </si>
  <si>
    <t>yy_2-Ketobutyric acid</t>
  </si>
  <si>
    <t>CCC(=O)C(=O)O</t>
  </si>
  <si>
    <t>splash10-014i-2900000000-ed32e42f7256fe4a964f</t>
  </si>
  <si>
    <t>2-Ketobutyric acid</t>
  </si>
  <si>
    <t>Acetoacetic acid</t>
  </si>
  <si>
    <t>2-Ketobutyrate</t>
  </si>
  <si>
    <t>Erythritol</t>
  </si>
  <si>
    <t>aPUDE1U/814</t>
  </si>
  <si>
    <t>trifluoroacetic acid</t>
  </si>
  <si>
    <t>splash10-014i-9000000000-a7b00e9a1a20826b88a5</t>
  </si>
  <si>
    <t>aPUDE1U/815</t>
  </si>
  <si>
    <t>yy_239.002_11.4</t>
  </si>
  <si>
    <t>O=S(=O)(O)c1ccc2cc(O)c(O)cc2c1</t>
  </si>
  <si>
    <t>splash10-0a4i-2910000000-eb826cde468972b4c091</t>
  </si>
  <si>
    <t>Naphthalene (Oxidation, Oxidation, Sulfation)</t>
  </si>
  <si>
    <t>Rupicolin (sordidone)</t>
  </si>
  <si>
    <t>aPUDE1U/816</t>
  </si>
  <si>
    <t>lactic acid</t>
  </si>
  <si>
    <t>CC(O)C(=O)O</t>
  </si>
  <si>
    <t>splash10-0006-9000000000-3ec0e67391d7988eb129</t>
  </si>
  <si>
    <t>Lactic acid; LC-tDDA; CE30</t>
  </si>
  <si>
    <t>Glyceraldehyde</t>
  </si>
  <si>
    <t>aPUDE1U/817</t>
  </si>
  <si>
    <t>N4-acetylsulfamethoxazole</t>
  </si>
  <si>
    <t>CC(=O)Nc1ccc(S(=O)(=O)Nc2cc(C)on2)cc1</t>
  </si>
  <si>
    <t>splash10-000t-0900000000-d74e541960571d949166</t>
  </si>
  <si>
    <t>Massbank:EA029954 N4-Acetylsulfamethoxazole|N-[4-[(5-methyl-1,2-oxazol-3-yl)sulfamoyl]phenyl]acetamide</t>
  </si>
  <si>
    <t>MoNA:357849 Acetyl-sulfamethoxazole</t>
  </si>
  <si>
    <t>N4-Acetylsulfamethoxazole</t>
  </si>
  <si>
    <t>N-(4-Ethoxyphenyl)-4-fluorobenzenesulfonamide</t>
  </si>
  <si>
    <t>N-acetylsulfamethoxazole</t>
  </si>
  <si>
    <t>CC1=CC(=NO1)NS(=O)(=O)C2=CC=C(C=C2)NC(=O)C</t>
  </si>
  <si>
    <t>aPUDE1U/818</t>
  </si>
  <si>
    <t>yy_217.018_14.3</t>
  </si>
  <si>
    <t>COc1cc(O)cc(C)c1C(=O)O</t>
  </si>
  <si>
    <t>splash10-000i-1920000000-b4f0ef5cc584d3256a0d</t>
  </si>
  <si>
    <t>Ethylbenzene (Oxidation, Oxidation, Sulfation)</t>
  </si>
  <si>
    <t>3,3'-Disulfanediyldibenzoic acid</t>
  </si>
  <si>
    <t>aPUDE1U/819</t>
  </si>
  <si>
    <t>splash10-03di-0693000000-2fa86281e5cf5eefa7a2</t>
  </si>
  <si>
    <t>unknown_337.7399_15.48</t>
  </si>
  <si>
    <t>aPUDE1U/820</t>
  </si>
  <si>
    <t>splash10-001i-2900000000-5cb01aab073717babed7</t>
  </si>
  <si>
    <t>unknown_133.0814_117.42</t>
  </si>
  <si>
    <t>2-Cyclopropyl-4-methyl-5-pyrimidinecarboxylic acid</t>
  </si>
  <si>
    <t>aPUDE1U/821</t>
  </si>
  <si>
    <t>splash10-001i-2900000000-a9ee5011a32a5314e500</t>
  </si>
  <si>
    <t>unknown_288.1006_127.26</t>
  </si>
  <si>
    <t>1(2H)-Quinoxalinecarboxylic acid, 6-[[(1,1-dimethylethoxy)carbonyl]amino]-3,4-dihydro-3-oxo-, 1,1-dimethylethyl ester</t>
  </si>
  <si>
    <t>[M-H-C4H10O]-</t>
  </si>
  <si>
    <t>AKOS010239628</t>
  </si>
  <si>
    <t>1-(1,3-Dimethyl-2,6-dioxo-7H-purin-8-yl)-3-piperidinecarboxylic acid ethyl ester</t>
  </si>
  <si>
    <t>aPUDE1U/822</t>
  </si>
  <si>
    <t>Tyr-Glu</t>
  </si>
  <si>
    <t>C1=CC(=CC=C1CC(C(=O)NC(CCC(=O)O)C(=O)O)N)O</t>
  </si>
  <si>
    <t>splash10-001i-2910000000-451ae2609513d54419d1</t>
  </si>
  <si>
    <t>aPUDE1U/823</t>
  </si>
  <si>
    <t>yy_homovanillic acid sulfate_too late</t>
  </si>
  <si>
    <t>splash10-001i-2910000000-844cc8c0debd43168d81</t>
  </si>
  <si>
    <t>Hexamethylene diisocyanate (Dealkylated, Oxidative Deamination to Ketone, Acetylation, Sulfation)</t>
  </si>
  <si>
    <t>Sorbitol 6-phosphate</t>
  </si>
  <si>
    <t>aPUDE1U/824</t>
  </si>
  <si>
    <t>isoquinoline-2,8-diol</t>
  </si>
  <si>
    <t>C1=CC2=C(C(=C1)O)NC(=O)C=C2</t>
  </si>
  <si>
    <t>splash10-03di-0900000000-0779d278d38ac169d942</t>
  </si>
  <si>
    <t>Quinoline-2,8-diol</t>
  </si>
  <si>
    <t>2-Propenamide, 2-cyano-3-(3,4-dihydroxyphenyl)-, (2E)-</t>
  </si>
  <si>
    <t>aPUDE1U/825</t>
  </si>
  <si>
    <t>splash10-000i-9000000000-719de7cf3a29e2fffc05</t>
  </si>
  <si>
    <t>unknown_88.0405_120.21</t>
  </si>
  <si>
    <t>aPUDE1U/826</t>
  </si>
  <si>
    <t>splash10-03di-0900000000-0c156de42560fa22e7d0</t>
  </si>
  <si>
    <t>unknown_195.8110_27.12</t>
  </si>
  <si>
    <t>aPUDE1U/827</t>
  </si>
  <si>
    <t>splash10-001i-5960000000-d4f37138d844d84a2cc2</t>
  </si>
  <si>
    <t>unknown_232.9949_12.83</t>
  </si>
  <si>
    <t>3-Amino-2-hydroxy-5-nitrobenzenesulfonic acid</t>
  </si>
  <si>
    <t>Riluzole</t>
  </si>
  <si>
    <t>3-amino-2-hydroxy-5-nitrobenzenesulfonic acid</t>
  </si>
  <si>
    <t>C1=C(C=C(C(=C1N)O)S(=O)(=O)O)[N+](=O)[O-]</t>
  </si>
  <si>
    <t>aPUDE1U/828</t>
  </si>
  <si>
    <t>splash10-001i-6900000000-d94a4a0cde55e476930a</t>
  </si>
  <si>
    <t>unknown_180.8423_51.83</t>
  </si>
  <si>
    <t>aPUDE1U/829</t>
  </si>
  <si>
    <t>splash10-001i-9000000000-011e889443b47357beb8</t>
  </si>
  <si>
    <t>unknown_324.9864_58.75</t>
  </si>
  <si>
    <t>MoNA:788529 Niclocide (TN)</t>
  </si>
  <si>
    <t>Niclosamide</t>
  </si>
  <si>
    <t>Massbank:EQ332056 Niclosamide|5-chloro-N-(2-chloro-4-nitrophenyl)-2-hydroxybenzamide</t>
  </si>
  <si>
    <t>aPUDE1U/830</t>
  </si>
  <si>
    <t>splash10-001i-9000000000-a33fc026c1f643911e6e</t>
  </si>
  <si>
    <t>unknown_325.0964_104.94</t>
  </si>
  <si>
    <t>Dihydroxytartaric acid osazone</t>
  </si>
  <si>
    <t>cis-Melilotoside</t>
  </si>
  <si>
    <t>aPUDE1U/831</t>
  </si>
  <si>
    <t>splash10-001i-9000100000-337f86738c87dd8e6896</t>
  </si>
  <si>
    <t>unknown_465.1801_17.02</t>
  </si>
  <si>
    <t>Ibuprofen (Hydration, Cysteine Conjugation 2, Methylation, Taurine Conjugation)</t>
  </si>
  <si>
    <t>aPUDE1U/832</t>
  </si>
  <si>
    <t>splash10-001i-9200000000-606eab22dd3bce986f79</t>
  </si>
  <si>
    <t>3-Sulfopropanoic acid</t>
  </si>
  <si>
    <t>aPUDE1U/833</t>
  </si>
  <si>
    <t>7-methylguanine</t>
  </si>
  <si>
    <t>CN1C=NC2=C1C(=O)NC(=N2)N</t>
  </si>
  <si>
    <t>splash10-03di-0900000000-1d56e52f31e2914276aa</t>
  </si>
  <si>
    <t>7-Methylguanine; LC-tDDA; CE10</t>
  </si>
  <si>
    <t>7-Methylguanine; LC-tDDA; CE20</t>
  </si>
  <si>
    <t>6-Methoxyguanine</t>
  </si>
  <si>
    <t>aPUDE1U/834</t>
  </si>
  <si>
    <t>splash10-001i-9410000000-7430f3006540690c176d</t>
  </si>
  <si>
    <t>unknown_201.9821_116.94</t>
  </si>
  <si>
    <t>4-Nitrobenzenesulfonic acid</t>
  </si>
  <si>
    <t>4-Chloro-2-(hydroxymethyl)-6-nitrophenol</t>
  </si>
  <si>
    <t>3-nitrobenzenesulfonic acid</t>
  </si>
  <si>
    <t>C1=CC(=CC(=C1)S(=O)(=O)O)[N+](=O)[O-]</t>
  </si>
  <si>
    <t>aPUDE1U/835</t>
  </si>
  <si>
    <t>splash10-001j-8940000000-009afc0d7788bf022151</t>
  </si>
  <si>
    <t>unknown_274.9738_117.69</t>
  </si>
  <si>
    <t>2-Hydroxy-5-bromobenzophenone</t>
  </si>
  <si>
    <t>aPUDE1U/836</t>
  </si>
  <si>
    <t>bis-ferulamidobutane</t>
  </si>
  <si>
    <t>COC1=C(C=CC(=C1)C=CC(=O)NCCCCNC(=O)C=CC2=CC(=C(C=C2)O)OC)O</t>
  </si>
  <si>
    <t>splash10-001s-0920000000-c71fe4029c88c3afbd64</t>
  </si>
  <si>
    <t>Terrestribisamide</t>
  </si>
  <si>
    <t>aPUDE1U/837</t>
  </si>
  <si>
    <t>splash10-03di-0900000000-2752d691d7deffc232b4</t>
  </si>
  <si>
    <t>unknown_160.8421_221.67</t>
  </si>
  <si>
    <t>aPUDE1U/838</t>
  </si>
  <si>
    <t>splash10-002b-7920000000-e37bdd8f0050bd2ef174</t>
  </si>
  <si>
    <t>unknown_415.0759_120.24</t>
  </si>
  <si>
    <t>Z1003178088</t>
  </si>
  <si>
    <t>Neochamaejasmin</t>
  </si>
  <si>
    <t>[M-H-C6H6O3]-</t>
  </si>
  <si>
    <t>aPUDE1U/839</t>
  </si>
  <si>
    <t>splash10-002b-8090000000-f8830d2d45229a4e7dc3</t>
  </si>
  <si>
    <t>unknown_327.6600_52.82</t>
  </si>
  <si>
    <t>aPUDE1U/840</t>
  </si>
  <si>
    <t>xanthurenic acid</t>
  </si>
  <si>
    <t>C1=CC2=C(C(=C1)O)NC(=CC2=O)C(=O)O</t>
  </si>
  <si>
    <t>splash10-03di-0900000000-3e80f1817302a8da0233</t>
  </si>
  <si>
    <t>Xanthurenic acid</t>
  </si>
  <si>
    <t>1,5-Isoquinolinediol</t>
  </si>
  <si>
    <t>aPUDE1U/841</t>
  </si>
  <si>
    <t>splash10-03di-0900000000-428e1b2ad00c2fed482a</t>
  </si>
  <si>
    <t>unknown_195.8110_95.00</t>
  </si>
  <si>
    <t>aPUDE1U/842</t>
  </si>
  <si>
    <t>perfluorohexane-1-sulphonic acid</t>
  </si>
  <si>
    <t>C(C(C(C(F)(F)S(=O)(=O)O)(F)F)(F)F)(C(C(F)(F)F)(F)F)(F)F</t>
  </si>
  <si>
    <t>splash10-002b-9107000000-93dd813002a9b160aafe</t>
  </si>
  <si>
    <t>Perfluorohexanesulfonic acid</t>
  </si>
  <si>
    <t>aPUDE1U/843</t>
  </si>
  <si>
    <t>splash10-03di-0900000000-44c533f5e7bf6c9df16d</t>
  </si>
  <si>
    <t>unknown_195.8111_217.46</t>
  </si>
  <si>
    <t>aPUDE1U/844</t>
  </si>
  <si>
    <t>splash10-03di-0900000000-478b6ecf436ae75af67f</t>
  </si>
  <si>
    <t>unknown_164.8363_130.88</t>
  </si>
  <si>
    <t>aPUDE1U/845</t>
  </si>
  <si>
    <t>glutathione, reduced</t>
  </si>
  <si>
    <t>C(CC(=O)NC(CS)C(=O)NCC(=O)O)C(C(=O)O)N</t>
  </si>
  <si>
    <t>splash10-002f-4910000000-d693b2ee6845c6751207</t>
  </si>
  <si>
    <t>Glutathione - 40.0 eV</t>
  </si>
  <si>
    <t>Glutathione (GSH)</t>
  </si>
  <si>
    <t>Glutathione, acetate</t>
  </si>
  <si>
    <t>aPUDE1U/846</t>
  </si>
  <si>
    <t>2,3-dimethylbenzenesulfonic acid</t>
  </si>
  <si>
    <t>CC1=C(C(=CC=C1)S(=O)(=O)O)C</t>
  </si>
  <si>
    <t>splash10-002r-3900000000-daf201a0b043e4d7704c</t>
  </si>
  <si>
    <t>2,3-Dimethylbenzene-1-sulfonic acid</t>
  </si>
  <si>
    <t>2,6-Dimethylbenzene-1-sulfonic acid</t>
  </si>
  <si>
    <t>3,4-Dimethylbenzene-1-sulfonic acid</t>
  </si>
  <si>
    <t>aPUDE1U/847</t>
  </si>
  <si>
    <t>splash10-03di-0900000000-6046cfca93ce727aba90</t>
  </si>
  <si>
    <t>unknown_197.8079_81.76</t>
  </si>
  <si>
    <t>aPUDE1U/848</t>
  </si>
  <si>
    <t>splash10-03di-0900000000-64b26c04f220e913cdf6</t>
  </si>
  <si>
    <t>unknown_247.8429_5.84</t>
  </si>
  <si>
    <t>aPUDE1U/849</t>
  </si>
  <si>
    <t>splash10-03di-0900000000-6522e6835f19a1b587c0</t>
  </si>
  <si>
    <t>ALPHA-AMINOADIPIC ACID</t>
  </si>
  <si>
    <t>aPUDE1U/850</t>
  </si>
  <si>
    <t>splash10-03di-0900000000-6b79c02dc228ef01e7bf</t>
  </si>
  <si>
    <t>unknown_428.9769_89.10</t>
  </si>
  <si>
    <t>aPUDE1U/851</t>
  </si>
  <si>
    <t>quinoline-2,8-diol</t>
  </si>
  <si>
    <t>Oc1ccc2cccc(O)c2n1</t>
  </si>
  <si>
    <t>splash10-03di-0900000000-6c0a9d7e35d5dcffaaed</t>
  </si>
  <si>
    <t>Jineol</t>
  </si>
  <si>
    <t>aPUDE1U/852</t>
  </si>
  <si>
    <t>yy_5-hydroxy-3,4-dihydro-2(1H)-quinolinone</t>
  </si>
  <si>
    <t>C1CC(=O)NC2=C1C(=CC=C2)O</t>
  </si>
  <si>
    <t>splash10-03di-0900000000-7606021f2228a157f767</t>
  </si>
  <si>
    <t>5-Hydroxy-3,4-dihydro-2(1H)-quinolinone</t>
  </si>
  <si>
    <t>3,4-Dihydro-3-oxo-2H-(1,4)-benzoxazin-2-ylacetic acid</t>
  </si>
  <si>
    <t>(S)-2-Amino-3-(3-aminophenyl)propanoic acid</t>
  </si>
  <si>
    <t>aPUDE1U/853</t>
  </si>
  <si>
    <t>splash10-003r-0900000000-932ef232e2a18b0417d2</t>
  </si>
  <si>
    <t>yy_hippuric acid_eluting too late?</t>
  </si>
  <si>
    <t>Hippuric acid</t>
  </si>
  <si>
    <t>N-Benzoylserine</t>
  </si>
  <si>
    <t>zz_no real peak</t>
  </si>
  <si>
    <t>O=C(O)CNC(=O)c1ccccc1</t>
  </si>
  <si>
    <t>aPUDE1U/854</t>
  </si>
  <si>
    <t>5-(4-methyl-5-oxo-2H-furan-3-yl)pentanoic acid</t>
  </si>
  <si>
    <t>CC1=C(COC1=O)CCCCC(=O)O</t>
  </si>
  <si>
    <t>splash10-03di-0900000000-882a0d285d75b48ff5d7</t>
  </si>
  <si>
    <t>2-Chloro-4-tert-pentylphenol</t>
  </si>
  <si>
    <t>aPUDE1U/855</t>
  </si>
  <si>
    <t>splash10-03di-0900000000-8975ee80bbc7e55fd24a</t>
  </si>
  <si>
    <t>unknown_197.8025_220.76</t>
  </si>
  <si>
    <t>aPUDE1U/856</t>
  </si>
  <si>
    <t>splash10-004i-0490000000-e759aad98a0aa25ac92b</t>
  </si>
  <si>
    <t>unknown_277.1082_22.13</t>
  </si>
  <si>
    <t>(Hydroxyethyl)ethylenediaminetriacetic acid</t>
  </si>
  <si>
    <t>1,2-Di(1H-benzimidazol-2-yl)ethanol</t>
  </si>
  <si>
    <t>deacetyl-EDTA</t>
  </si>
  <si>
    <t>C(CN(CC(=O)O)CC(=O)O)N(CCO)CC(=O)O</t>
  </si>
  <si>
    <t>aPUDE1U/857</t>
  </si>
  <si>
    <t>splash10-004i-0900000000-03b2cb87962a9b56b03e</t>
  </si>
  <si>
    <t>unknown_241.8842_66.21</t>
  </si>
  <si>
    <t>{1-[(5-Bromo-2-thienyl)sulfonyl]piperidin-4-yl}acetic acid</t>
  </si>
  <si>
    <t>[M-H-C7H10O2+2i]-</t>
  </si>
  <si>
    <t>aPUDE1U/858</t>
  </si>
  <si>
    <t>splash10-004i-0900000000-483499ca7eb011fc6785</t>
  </si>
  <si>
    <t>unknown_332.9635_99.32</t>
  </si>
  <si>
    <t>aPUDE1U/859</t>
  </si>
  <si>
    <t>splash10-000i-9000000000-d9ddb0f4f12735b3ab15</t>
  </si>
  <si>
    <t>unknown_86.0001_92.15</t>
  </si>
  <si>
    <t>aPUDE1U/860</t>
  </si>
  <si>
    <t>splash10-03di-0900000000-acdadf8e3f96633e0b62</t>
  </si>
  <si>
    <t>unknown_220.8005_25.07</t>
  </si>
  <si>
    <t>aPUDE1U/861</t>
  </si>
  <si>
    <t>splash10-03di-0900000000-acf931865603b723fcdf</t>
  </si>
  <si>
    <t>unknown_197.8025_23.93</t>
  </si>
  <si>
    <t>aPUDE1U/862</t>
  </si>
  <si>
    <t>splash10-03di-0900000000-b31203ba206b24e6197c</t>
  </si>
  <si>
    <t>unknown_198.8083_95.66</t>
  </si>
  <si>
    <t>aPUDE1U/863</t>
  </si>
  <si>
    <t>3,4-dihydro-5-hydroxycarbostyril</t>
  </si>
  <si>
    <t>splash10-03di-0900000000-b33a704d32a0b98ff31b</t>
  </si>
  <si>
    <t>aPUDE1U/864</t>
  </si>
  <si>
    <t>splash10-03di-0900000000-bbf651e554fdc5f6274d</t>
  </si>
  <si>
    <t>unknown_199.8237_59.80</t>
  </si>
  <si>
    <t>aPUDE1U/865</t>
  </si>
  <si>
    <t>splash10-004i-0900000000-fe0e7b37ec93b0311b19</t>
  </si>
  <si>
    <t>unknown_172.8681_149.98</t>
  </si>
  <si>
    <t>aPUDE1U/866</t>
  </si>
  <si>
    <t>splash10-004i-0910000000-49253d2cf0e3e3e67d2b</t>
  </si>
  <si>
    <t>unknown_315.9211_152.09</t>
  </si>
  <si>
    <t>aPUDE1U/867</t>
  </si>
  <si>
    <t>splash10-004i-0911000000-2fddd3490f174a4ec511</t>
  </si>
  <si>
    <t>unknown_325.9416_19.83</t>
  </si>
  <si>
    <t>aPUDE1U/868</t>
  </si>
  <si>
    <t>FAHFA 26:0</t>
  </si>
  <si>
    <t>CCCCCCCCCCCCCC(CCCCCCCC(=O)O)OC(=O)CCC</t>
  </si>
  <si>
    <t>splash10-000i-9005000000-cfb33f90fdc59a7977e2</t>
  </si>
  <si>
    <t>FAHFA 4:0/22:0</t>
  </si>
  <si>
    <t>aPUDE1U/869</t>
  </si>
  <si>
    <t>PC 18:2_18:0 b</t>
  </si>
  <si>
    <t>CCCCCCCCCCCCCCCCCC(=O)OCC(COP(=O)([O-])OCC[N+](C)(C)C)OC(=O)CCCCCCCC=CCC=CCCCCC</t>
  </si>
  <si>
    <t>splash10-004i-1090000000-73e53936ece6788c407c</t>
  </si>
  <si>
    <t>1-Stearoyl-2-linoleoyl-sn-glycero-3-phosphocholine</t>
  </si>
  <si>
    <t>aPUDE1U/870</t>
  </si>
  <si>
    <t>splash10-004i-1900000000-aba6d789a57087d995ed</t>
  </si>
  <si>
    <t>unknown_128.0106_28.28</t>
  </si>
  <si>
    <t>Necrostatin-1</t>
  </si>
  <si>
    <t>aPUDE1U/871</t>
  </si>
  <si>
    <t>orotic acid</t>
  </si>
  <si>
    <t>[2M-2H+Na]-</t>
  </si>
  <si>
    <t>C1=C(NC(=O)NC1=O)C(=O)O</t>
  </si>
  <si>
    <t>splash10-03di-0900000000-e83cc81bdb0632528bb2</t>
  </si>
  <si>
    <t>OROTATE</t>
  </si>
  <si>
    <t>2M-2H+Na</t>
  </si>
  <si>
    <t>AKOS000279329</t>
  </si>
  <si>
    <t>aPUDE1U/872</t>
  </si>
  <si>
    <t>C1=CC(=C(C(=C1)O)N)C(=O)CC(C(=O)O)N</t>
  </si>
  <si>
    <t>splash10-03di-0900000000-ec3b838cde62ddb6320b</t>
  </si>
  <si>
    <t>aPUDE1U/873</t>
  </si>
  <si>
    <t>splash10-0a4i-9200000000-bc0d432e738b07b10bd6</t>
  </si>
  <si>
    <t>unknown_223.0459_119.56</t>
  </si>
  <si>
    <t>1-hydroxyanthraquinone</t>
  </si>
  <si>
    <t>aPUDE1U/874</t>
  </si>
  <si>
    <t>splash10-03di-0932000000-ccb6db8302675eddf9a7</t>
  </si>
  <si>
    <t>unknown_339.8765_25.01</t>
  </si>
  <si>
    <t>aPUDE1U/875</t>
  </si>
  <si>
    <t>splash10-01p9-1904100000-d78431dadf03ce1eebb3</t>
  </si>
  <si>
    <t>unknown_415.0342_16.94</t>
  </si>
  <si>
    <t>Naphthalene (Oxidation, Oxidation, Glucuronide Conjugation, Sulfation)</t>
  </si>
  <si>
    <t>aPUDE1U/876</t>
  </si>
  <si>
    <t>splash10-00di-9200100000-13e1686bd2a35b3e460f</t>
  </si>
  <si>
    <t>unknown_496.0936_78.27</t>
  </si>
  <si>
    <t>N-(2-fluorophenyl)-4-{[4-(2-methoxyphenyl)-6-(trifluoromethyl)pyrimidin-2-yl]sulfonyl}butanamide</t>
  </si>
  <si>
    <t>aPUDE1U/877</t>
  </si>
  <si>
    <t>splash10-03di-0900000000-f671717213e9d6ebddcd</t>
  </si>
  <si>
    <t>unknown_195.8108_41.71</t>
  </si>
  <si>
    <t>aPUDE1U/878</t>
  </si>
  <si>
    <t>3-guanidinopropanoic acid</t>
  </si>
  <si>
    <t>C(CN=C(N)N)C(=O)O</t>
  </si>
  <si>
    <t>splash10-000i-9110000000-eda92d4dc67851012b53</t>
  </si>
  <si>
    <t>Guanidinopropionic acid</t>
  </si>
  <si>
    <t>aPUDE1U/879</t>
  </si>
  <si>
    <t>Tyr-Phe</t>
  </si>
  <si>
    <t>C1=CC=C(C=C1)CC(C(=O)O)NC(=O)C(CC2=CC=C(C=C2)O)N</t>
  </si>
  <si>
    <t>splash10-004i-2913000000-015a091edd8795072f65</t>
  </si>
  <si>
    <t>6-Deoxy-L-galactose</t>
  </si>
  <si>
    <t>aPUDE1U/880</t>
  </si>
  <si>
    <t>splash10-004i-3090010000-9838b49486505d2f4730</t>
  </si>
  <si>
    <t>unknown_504.3204_78.46</t>
  </si>
  <si>
    <t>aPUDE1U/881</t>
  </si>
  <si>
    <t>mesaconic acid</t>
  </si>
  <si>
    <t>CC(=CC(=O)O)C(=O)O</t>
  </si>
  <si>
    <t>splash10-004i-3900000000-66eeb843328b2f128f64</t>
  </si>
  <si>
    <t>Mesaconic acid</t>
  </si>
  <si>
    <t>2-Thiouridine</t>
  </si>
  <si>
    <t>aPUDE1U/882</t>
  </si>
  <si>
    <t>LPG 18:2</t>
  </si>
  <si>
    <t>CCCCCC=CCC=CCCCCCCCC(=O)OCC(O)COP(=O)(O)OCC(O)CO</t>
  </si>
  <si>
    <t>splash10-004i-4490000000-dc6d449de342dedef867</t>
  </si>
  <si>
    <t>aPUDE1U/883</t>
  </si>
  <si>
    <t>fructose</t>
  </si>
  <si>
    <t>O=C(CO)C(O)C(O)C(O)CO</t>
  </si>
  <si>
    <t>splash10-004i-4900000000-02e1dc15e904c8485885</t>
  </si>
  <si>
    <t>aPUDE1U/884</t>
  </si>
  <si>
    <t>splash10-03di-0930000000-cacf099865733f6ed0c5</t>
  </si>
  <si>
    <t>unknown_200.8056_93.94</t>
  </si>
  <si>
    <t>aPUDE1U/885</t>
  </si>
  <si>
    <t>splash10-03di-0940000000-e753b540958c80ea309d</t>
  </si>
  <si>
    <t>unknown_286.0027_85.03</t>
  </si>
  <si>
    <t>N-(2-Hydrazino-2-oxoethyl)-2,1,3-benzothiadiazole-4-sulfonamide</t>
  </si>
  <si>
    <t>aPUDE1U/886</t>
  </si>
  <si>
    <t>torsemide</t>
  </si>
  <si>
    <t>CC1=CC(=CC=C1)NC2=C(C=NC=C2)S(=O)(=O)NC(=O)NC(C)C</t>
  </si>
  <si>
    <t>splash10-03di-1290000000-93aafc330a69972c87d3</t>
  </si>
  <si>
    <t>MoNA:689903 AC4464</t>
  </si>
  <si>
    <t>Torsemide</t>
  </si>
  <si>
    <t>Massbank:EQ314553 Torsemide|SMR000466313|1-[4-(3-methylanilino)pyridin-3-yl]sulfonyl-3-propan-2-ylurea</t>
  </si>
  <si>
    <t>aPUDE1U/887</t>
  </si>
  <si>
    <t>splash10-052r-4910000000-ca063f3badefd71a319e</t>
  </si>
  <si>
    <t>unknown_242.8240_14.92</t>
  </si>
  <si>
    <t>aPUDE1U/888</t>
  </si>
  <si>
    <t>splash10-05fr-9100000000-c1895678e050b524b2c0</t>
  </si>
  <si>
    <t>unknown_263.1249_144.33</t>
  </si>
  <si>
    <t>NCGC00385018-01!(E)-2,6-dihydroxy-2-(2-hydroxy-4-methylphenyl)-6-methylhept-4-en-3-one</t>
  </si>
  <si>
    <t>(4E)-2,6-Dihydroxy-2-(2-hydroxy-4-methylphenyl)-6-methylhept-4-en-3-one</t>
  </si>
  <si>
    <t>1H-3,9a-Methanocyclopent[c]oxocin-4-carboxylic acid, 3,4,5,6,6a,9-hexahydro-4-hydroxy-7-(1-hydroxy-1-methylethyl)-</t>
  </si>
  <si>
    <t>aPUDE1U/889</t>
  </si>
  <si>
    <t>splash10-004i-0920000000-1d1d2244bc32029a11aa</t>
  </si>
  <si>
    <t>unknown_289.8610_20.57</t>
  </si>
  <si>
    <t>5-Chloro-3-iodo-2-pyridone</t>
  </si>
  <si>
    <t>aPUDE1U/890</t>
  </si>
  <si>
    <t>splash10-03di-1900000000-12fcbcc60915a13d0339</t>
  </si>
  <si>
    <t>unknown_199.0380_76.48</t>
  </si>
  <si>
    <t>Camalexin</t>
  </si>
  <si>
    <t>3-(2-Ethylhexyl)-5-[(3-phenyl-1H-pyrazol-4-yl)methylidene]-2-thioxo-1,3-thiazolidin-4-one</t>
  </si>
  <si>
    <t>[M-H-C10H17NOS]-</t>
  </si>
  <si>
    <t>1-(Naphthalen-1-yl)-1H-tetrazole-5-thiol</t>
  </si>
  <si>
    <t>[M-H-N2]-</t>
  </si>
  <si>
    <t>camalexin</t>
  </si>
  <si>
    <t>C1=CC=C2C(=C1)C(=CN2)C3=NC=CS3</t>
  </si>
  <si>
    <t>aPUDE1U/891</t>
  </si>
  <si>
    <t>C(C1C(C(C(C(O1)OC2C(OC(C2O)(CO)O)CO)O)O)O)O</t>
  </si>
  <si>
    <t>splash10-03di-1900000000-1323fdac2991d71bd81f</t>
  </si>
  <si>
    <t>Lactose</t>
  </si>
  <si>
    <t>aPUDE1U/892</t>
  </si>
  <si>
    <t>splash10-03di-1900000000-3aafa607473a71bc5340</t>
  </si>
  <si>
    <t>unknown_159.9390_29.75</t>
  </si>
  <si>
    <t>aPUDE1U/893</t>
  </si>
  <si>
    <t>splash10-0006-9700000000-1dd0cefb3a2ec32b525a</t>
  </si>
  <si>
    <t>unknown_149.0456_107.25</t>
  </si>
  <si>
    <t>aPUDE1U/894</t>
  </si>
  <si>
    <t>splash10-00xr-1940000000-38f578e60f2391aa8937</t>
  </si>
  <si>
    <t>unknown_435.2458_117.07</t>
  </si>
  <si>
    <t>Leu-Ser</t>
  </si>
  <si>
    <t>aPUDE1U/895</t>
  </si>
  <si>
    <t>splash10-002b-3900000000-32bc6961b5cf87dc1c04</t>
  </si>
  <si>
    <t>unknown_699.2194_141.27</t>
  </si>
  <si>
    <t>DFLNHa</t>
  </si>
  <si>
    <t>[M-H+Cl]2-</t>
  </si>
  <si>
    <t>aPUDE1U/896</t>
  </si>
  <si>
    <t>Gln-Ala</t>
  </si>
  <si>
    <t>CC(NC(=O)C(N)CCC(N)=O)C(=O)O</t>
  </si>
  <si>
    <t>splash10-000i-9320000000-670e2c0bb69c3b7beb72</t>
  </si>
  <si>
    <t>Ala-Gly-Ala</t>
  </si>
  <si>
    <t>aPUDE1U/897</t>
  </si>
  <si>
    <t>yy_Ile-Asp_low abundant and late</t>
  </si>
  <si>
    <t>CCC(C)C(C(=O)NC(CC(=O)O)C(=O)O)N</t>
  </si>
  <si>
    <t>splash10-004i-6920000000-afc1d79e27e9fe2cbe27</t>
  </si>
  <si>
    <t>Ile-Asp</t>
  </si>
  <si>
    <t>Leu-Asp</t>
  </si>
  <si>
    <t>aPUDE1U/898</t>
  </si>
  <si>
    <t>splash10-03di-1900000000-c5a707ebcf8777c02e3a</t>
  </si>
  <si>
    <t>unknown_164.8364_191.21</t>
  </si>
  <si>
    <t>aPUDE1U/899</t>
  </si>
  <si>
    <t>splash10-004i-8900000000-e1a954501e0343cc6e03</t>
  </si>
  <si>
    <t>unknown_178.0183_93.50</t>
  </si>
  <si>
    <t>7-Fluoro-6-nitro-1H-quinazolin-4-one</t>
  </si>
  <si>
    <t>[M-H-NO]-</t>
  </si>
  <si>
    <t>Norvaline, 5-phosphono-</t>
  </si>
  <si>
    <t>trans-ferulic acid</t>
  </si>
  <si>
    <t>COC1=C(C=CC(=C1)C=CC(=O)O)O</t>
  </si>
  <si>
    <t>aPUDE1U/900</t>
  </si>
  <si>
    <t>splash10-0mc0-9811000000-821bbe9b41271e3b50d4</t>
  </si>
  <si>
    <t>unknown_503.1983_108.84</t>
  </si>
  <si>
    <t>3-(2-(4-Hydroxy-3-methoxyphenyl)-3-(hydroxymethyl)-7-methoxy-2,3-dihydro-1-benzofuran-5-yl)propyl .beta.-D-glucopyranoside</t>
  </si>
  <si>
    <t>aPUDE1U/901</t>
  </si>
  <si>
    <t>splash10-0fb9-0960000000-0a0e41762a91e184a458</t>
  </si>
  <si>
    <t>unknown_581.1837_122.01</t>
  </si>
  <si>
    <t>(2S,3R,4S,5S,6R)-2-[4-[(3R,3aS,6S,6aR)-3a-hydroxy-3-(4-hydroxy-3-methoxyphenyl)-3,4,6,6a-tetrahydro-1H-furo[3,4-c]furan-6-yl]-2-methoxyphenoxy]-6-(hydroxymethyl)oxane-3,4,5-triol</t>
  </si>
  <si>
    <t>Procyanidin B2</t>
  </si>
  <si>
    <t>1-[6-(.alpha.-L-Arabinofuranosyloxy)-3-(6-deoxy-4-O-.beta.-D-glucopyranosyl-.beta.-D-galactopyranosyl)-2,4-dihydroxyphenyl]-3-(4-hydroxyphenyl)-1-propanone</t>
  </si>
  <si>
    <t>aPUDE1U/902</t>
  </si>
  <si>
    <t>splash10-0udi-0900000000-f514674d588ecf7734c0</t>
  </si>
  <si>
    <t>unknown_264.1090_125.72</t>
  </si>
  <si>
    <t>AKOS018830173</t>
  </si>
  <si>
    <t>3-Hydroxy-7-methyl-3-(4-morpholinyl)-5-nitro-1,3-dihydro-2H-indol-2-one</t>
  </si>
  <si>
    <t>aPUDE1U/903</t>
  </si>
  <si>
    <t>glycolic acid</t>
  </si>
  <si>
    <t>C(C(=O)O)O</t>
  </si>
  <si>
    <t>splash10-004i-9000000000-16d63ab1885d35192d39</t>
  </si>
  <si>
    <t>Glycolic acid</t>
  </si>
  <si>
    <t>Massbank:KO000832 Glycolate|Hydroxyacetic acid|Glycolic acid</t>
  </si>
  <si>
    <t>aPUDE1U/904</t>
  </si>
  <si>
    <t>splash10-03di-1900000000-ec4cc2a6a2b8c69f5c2f</t>
  </si>
  <si>
    <t>unknown_245.8459_6.07</t>
  </si>
  <si>
    <t>aPUDE1U/905</t>
  </si>
  <si>
    <t>CC(=O)NCCC1=CN=CN1</t>
  </si>
  <si>
    <t>splash10-03di-1900000000-ff81d6f4f231e5311f40</t>
  </si>
  <si>
    <t>N-Acetyl-histamine; LC-tDDA; CE10</t>
  </si>
  <si>
    <t>N-Acetyl-histamine; LC-tDDA; CE20</t>
  </si>
  <si>
    <t>aPUDE1U/906</t>
  </si>
  <si>
    <t>LPS 23:0</t>
  </si>
  <si>
    <t>CCCCCCCCCCCCCCCCCCCCCCC(=O)OCC(O)COP(=O)(O)OCC(N)C(=O)O</t>
  </si>
  <si>
    <t>splash10-0ufr-8900000000-f281cfeec8ce9b32ecd4</t>
  </si>
  <si>
    <t>aPUDE1U/907</t>
  </si>
  <si>
    <t>splash10-03di-1930000000-9bd5a2db5ad04397aa15</t>
  </si>
  <si>
    <t>unknown_201.8019_210.68</t>
  </si>
  <si>
    <t>aPUDE1U/908</t>
  </si>
  <si>
    <t>splash10-03di-2492000000-7a9bc09e4b688ff7d15a</t>
  </si>
  <si>
    <t>unknown_351.9973_146.17</t>
  </si>
  <si>
    <t>aPUDE1U/909</t>
  </si>
  <si>
    <t>splash10-004i-9040000000-aab5005142802b87583b</t>
  </si>
  <si>
    <t>unknown_291.2139_151.23</t>
  </si>
  <si>
    <t>aPUDE1U/910</t>
  </si>
  <si>
    <t>splash10-03di-2900000000-2293dc87956cd65e7914</t>
  </si>
  <si>
    <t>unknown_162.8392_75.01</t>
  </si>
  <si>
    <t>aPUDE1U/911</t>
  </si>
  <si>
    <t>splash10-004i-9100000000-60c1b315c2eb2553aa96</t>
  </si>
  <si>
    <t>L-Ascorbic acid 2-phosphate</t>
  </si>
  <si>
    <t>aPUDE1U/912</t>
  </si>
  <si>
    <t>N-gamma-acetyl-N-2-formyl-5-methoxy-kynurenamine</t>
  </si>
  <si>
    <t>[M-H-C2H5NO]-</t>
  </si>
  <si>
    <t>CC(=O)NCCC(=O)C1=C(C=CC(=C1)OC)NC=O</t>
  </si>
  <si>
    <t>splash10-000j-0900000000-18427dd3c4325321d105</t>
  </si>
  <si>
    <t>N-.gamma.-Acetyl-N-2-formyl-5-methoxykynurenamine</t>
  </si>
  <si>
    <t>5-Methoxy-3-indoleacetic acid</t>
  </si>
  <si>
    <t>aPUDE1U/913</t>
  </si>
  <si>
    <t>uridine 5-monophosphate</t>
  </si>
  <si>
    <t>splash10-004i-9100000000-b822243c41692c8bf4ed</t>
  </si>
  <si>
    <t>Uridine-5'-phosphoric acid - 40.0 eV</t>
  </si>
  <si>
    <t>URIDINE MONOPHOSPHATE</t>
  </si>
  <si>
    <t>aPUDE1U/914</t>
  </si>
  <si>
    <t>splash10-00di-0900000000-05e112064147f11f19e3</t>
  </si>
  <si>
    <t>unknown_172.8304_177.76</t>
  </si>
  <si>
    <t>aPUDE1U/915</t>
  </si>
  <si>
    <t>mannose 1-phosphate</t>
  </si>
  <si>
    <t>C(C1C(C(C(C(O1)OP(=O)(O)O)O)O)O)O</t>
  </si>
  <si>
    <t>splash10-004i-9110000000-b0f82e9a10ab7a9d7015</t>
  </si>
  <si>
    <t>.alpha.-D-Galactose 1-phosphate</t>
  </si>
  <si>
    <t>D-myo-Inositol-4,5-diphosphate</t>
  </si>
  <si>
    <t>aPUDE1U/916</t>
  </si>
  <si>
    <t>splash10-000j-5900000000-350ec73ff43f99ea0043</t>
  </si>
  <si>
    <t>unknown_271.9995_42.68</t>
  </si>
  <si>
    <t>aPUDE1U/917</t>
  </si>
  <si>
    <t>splash10-004i-9123000000-68a47c54e3bab20d70ef</t>
  </si>
  <si>
    <t>unknown_445.0168_138.12</t>
  </si>
  <si>
    <t>3-[(4-chloro-1H-pyrazol-1-yl)methyl]-N-[6-(methylsulfonyl)-1,3-benzothiazol-2-yl]benzamide</t>
  </si>
  <si>
    <t>aPUDE1U/918</t>
  </si>
  <si>
    <t>4-methylcatechol</t>
  </si>
  <si>
    <t>CC1=CC(=C(C=C1)O)O</t>
  </si>
  <si>
    <t>splash10-00di-0900000000-3c683af35a06a00309a1</t>
  </si>
  <si>
    <t>4-Methylcatechol</t>
  </si>
  <si>
    <t>aPUDE1U/919</t>
  </si>
  <si>
    <t>PI 36:4</t>
  </si>
  <si>
    <t>CCCCCCCCCCCCCCCC(=O)OCC(COP(=O)(O)OC1C(C(C(C(C1O)O)O)O)O)OC(=O)CCCCCCC=CCC=CCC=CCC=CCC</t>
  </si>
  <si>
    <t>splash10-004i-9172000000-5dc4a183145a63227c43</t>
  </si>
  <si>
    <t>Massbank:LQB00297 PI 36:4</t>
  </si>
  <si>
    <t>aPUDE1U/920</t>
  </si>
  <si>
    <t>pantothenic acid</t>
  </si>
  <si>
    <t>splash10-000j-9410000000-1863d6cc529cd7ae5ca4</t>
  </si>
  <si>
    <t>aPUDE1U/921</t>
  </si>
  <si>
    <t>CC(C)(CO)C(C(=O)NCCC(=O)O)O</t>
  </si>
  <si>
    <t>splash10-000j-9410000000-38d6a97e24c3ed38bd7e</t>
  </si>
  <si>
    <t>PANTOTHENIC ACID</t>
  </si>
  <si>
    <t>aPUDE1U/922</t>
  </si>
  <si>
    <t>splash10-03di-2940000000-2ce7aa1336945fc157ff</t>
  </si>
  <si>
    <t>unknown_289.0678_59.78</t>
  </si>
  <si>
    <t>3083-77-0</t>
  </si>
  <si>
    <t>7-Galloylcatechin</t>
  </si>
  <si>
    <t>O=c1ccn(C2OC(CO)C(O)C2O)c(=O)[nH]1</t>
  </si>
  <si>
    <t>aPUDE1U/923</t>
  </si>
  <si>
    <t>dichlorphenamide</t>
  </si>
  <si>
    <t>C1=C(C=C(C(=C1S(=O)(=O)N)Cl)Cl)S(=O)(=O)N</t>
  </si>
  <si>
    <t>splash10-004i-9343000000-be953ccb871e6287edda</t>
  </si>
  <si>
    <t>aPUDE1U/924</t>
  </si>
  <si>
    <t>adenosine 5'-phosphosulfate</t>
  </si>
  <si>
    <t>Nc1ncnc2c1ncn2C1OC(COP(=O)(O)OS(=O)(=O)O)C(O)C1O</t>
  </si>
  <si>
    <t>splash10-004i-9400000000-e753b5aff2c39bc6b82e</t>
  </si>
  <si>
    <t>Adenosine 5'-phosphosulfate</t>
  </si>
  <si>
    <t>aPUDE1U/925</t>
  </si>
  <si>
    <t>6'-sialyl-N-acetyllactosamine</t>
  </si>
  <si>
    <t>CC(=O)N[C@@H]1[C@H](C[C@](O[C@H]1[C@@H]([C@@H](CO)O)O)(C(=O)O)OC[C@@H]2[C@@H]([C@@H]([C@H]([C@@H](O2)O[C@@H]3[C@H](OC([C@@H]([C@H]3O)NC(=O)C)O)CO)O)O)O)O</t>
  </si>
  <si>
    <t>splash10-000l-9520010000-0cb1d129dacd76b4fa00</t>
  </si>
  <si>
    <t>6'-Sialyl-N-acetyllactosamine</t>
  </si>
  <si>
    <t>3'-.alpha.-Sialyl-N-acetyllactosamine</t>
  </si>
  <si>
    <t>aPUDE1U/926</t>
  </si>
  <si>
    <t>4-aminonicotinic acid</t>
  </si>
  <si>
    <t>C1=CN=CC(=C1N)C(=O)O</t>
  </si>
  <si>
    <t>splash10-000l-9800000000-6d6679351ece943a0216</t>
  </si>
  <si>
    <t>cis-Urocanic acid</t>
  </si>
  <si>
    <t>N-Methyl-L-histidine</t>
  </si>
  <si>
    <t>[M-H-CH5N]-</t>
  </si>
  <si>
    <t>aPUDE1U/927</t>
  </si>
  <si>
    <t>6-methoxypurine</t>
  </si>
  <si>
    <t>COC1=NC=NC2=C1NC=N2</t>
  </si>
  <si>
    <t>splash10-000t-0900000000-4c2f0fa0d7dae938983f</t>
  </si>
  <si>
    <t>"6-methoxypurine, oxamethane CollisionEnergy:205060"</t>
  </si>
  <si>
    <t>"6-methoxypurine, oxamethane CollisionEnergy:102040"</t>
  </si>
  <si>
    <t>1-Methyl-1H-pyrazolo[3,4-d]pyrimidin-4-ol</t>
  </si>
  <si>
    <t>5-Fluoro-1-methyl-1H-indazole-3-carboxylic acid</t>
  </si>
  <si>
    <t>aPUDE1U/928</t>
  </si>
  <si>
    <t>splash10-03di-4900000000-1c554b093849c57335b4</t>
  </si>
  <si>
    <t>unknown_432.1447_122.74</t>
  </si>
  <si>
    <t>Isoprene (Hydration, Acetylation, GSH Conjugation 1)</t>
  </si>
  <si>
    <t>AZD 3463</t>
  </si>
  <si>
    <t>N-Succinyl-Ala-Ala-Ala-p-nitroanilide</t>
  </si>
  <si>
    <t>aPUDE1U/929</t>
  </si>
  <si>
    <t>2-methyl-4-pentenoic acid</t>
  </si>
  <si>
    <t>CC(CC=C)C(=O)O</t>
  </si>
  <si>
    <t>splash10-03di-4900000000-48f1c7abb7aa45c5e91d</t>
  </si>
  <si>
    <t>2-methyl-4-pentenoic acid a</t>
  </si>
  <si>
    <t>3511 - 40.0 eV</t>
  </si>
  <si>
    <t>aPUDE1U/930</t>
  </si>
  <si>
    <t>O=C(O)c1cc(=O)[nH]c(=O)[nH]1</t>
  </si>
  <si>
    <t>splash10-03di-4900000000-49e003177577c0b33de5</t>
  </si>
  <si>
    <t>3-(2-Hydroxy-4-oxo-1(4H)-pyrimidinyl)propanoic acid</t>
  </si>
  <si>
    <t>3-(2,4-Dioxo-3,4-dihydro-1(2H)-pyrimidinyl)alanine</t>
  </si>
  <si>
    <t>aPUDE1U/931</t>
  </si>
  <si>
    <t>splash10-03di-4900000000-656713bb36f5f46d4394</t>
  </si>
  <si>
    <t>unknown_110.9758_25.23</t>
  </si>
  <si>
    <t>Hydroxymethylphosphonic acid</t>
  </si>
  <si>
    <t>aPUDE1U/932</t>
  </si>
  <si>
    <t>Asp-Asn</t>
  </si>
  <si>
    <t>C(C(C(=O)NC(CC(=O)N)C(=O)O)N)C(=O)O</t>
  </si>
  <si>
    <t>splash10-03di-4900000000-6d5561a682a7f3463ebf</t>
  </si>
  <si>
    <t>aPUDE1U/933</t>
  </si>
  <si>
    <t>yy_acetaminophen metabolite</t>
  </si>
  <si>
    <t>CC(=O)NC1=CC=C(C=C1)O</t>
  </si>
  <si>
    <t>splash10-000t-0900000000-c483d555f5b39a2b430b</t>
  </si>
  <si>
    <t>Acetaminophen (Dealkylated, Nitro Reduction, Oxidative Deamination to Ketone, Cysteine Conjugation 1, Sulfation)</t>
  </si>
  <si>
    <t>Aniline (Dehydration, Oxidative Deamination to Alcohol, Cysteine Conjugation 2, Sulfation)</t>
  </si>
  <si>
    <t>aPUDE1U/934</t>
  </si>
  <si>
    <t>ribose 5-phosphate a</t>
  </si>
  <si>
    <t>O=P(O)(O)OCC1OC(O)C(O)C1O</t>
  </si>
  <si>
    <t>splash10-004j-9000000000-8bee661d0266f41ae5f9</t>
  </si>
  <si>
    <t>RIBOSE 5-PHOSPHATE</t>
  </si>
  <si>
    <t>Xylulose 5-phosphate</t>
  </si>
  <si>
    <t>aPUDE1U/935</t>
  </si>
  <si>
    <t>splash10-000t-0910000000-b4eab5470c617cac2f6d</t>
  </si>
  <si>
    <t>unknown_589.1181_14.57</t>
  </si>
  <si>
    <t>1-Cyclopropyl-6,7-difluoro-8-methoxy-4-oxo-1,4-dihydro-3-quinolinecarboxylic acid</t>
  </si>
  <si>
    <t>aPUDE1U/936</t>
  </si>
  <si>
    <t>erythrose 4-phosphate</t>
  </si>
  <si>
    <t>C(C(C(C=O)O)O)OP(=O)(O)O</t>
  </si>
  <si>
    <t>splash10-004j-9000000000-c64f396bb8352f8401e0</t>
  </si>
  <si>
    <t>D-Erythrose 4-phosphate</t>
  </si>
  <si>
    <t>Massbank:PT202060 D-erythrose-4P|D-Erythrose-4-phosphate sodium salt|(2,3-dihydroxy-4-oxobutyl) dihydrogen phosphate|4-Phospho-D-erythrose sodium salt</t>
  </si>
  <si>
    <t>aPUDE1U/937</t>
  </si>
  <si>
    <t>1-dodecanesulfonic acid</t>
  </si>
  <si>
    <t>CCCCCCCCCCCCS(=O)(=O)O</t>
  </si>
  <si>
    <t>splash10-004j-9080000000-e1da80657dbbf1a1eebd</t>
  </si>
  <si>
    <t>1-dodecanesulfonic acid minor</t>
  </si>
  <si>
    <t>1-Dodecanesulfonic acid</t>
  </si>
  <si>
    <t>CHEBI:181695</t>
  </si>
  <si>
    <t>aPUDE1U/938</t>
  </si>
  <si>
    <t>Phe-Phe a</t>
  </si>
  <si>
    <t>C1=CC=C(C=C1)CC(C(=O)NC(CC2=CC=CC=C2)C(=O)O)N</t>
  </si>
  <si>
    <t>splash10-03di-5902000000-724b6abf2d852c4bef90</t>
  </si>
  <si>
    <t>Phe-Phe</t>
  </si>
  <si>
    <t>Phenylalanylphenylalanine</t>
  </si>
  <si>
    <t>aPUDE1U/939</t>
  </si>
  <si>
    <t>splash10-03di-6900000000-e9945b6f9cde375d7191</t>
  </si>
  <si>
    <t>unknown_180.9732_121.55</t>
  </si>
  <si>
    <t>sulfonyldiacetic acid_very broad peak</t>
  </si>
  <si>
    <t>aPUDE1U/940</t>
  </si>
  <si>
    <t>splash10-000x-0900000000-2ffa172c9ebf4c68bed0</t>
  </si>
  <si>
    <t>ferulic acid 4-sulfate b</t>
  </si>
  <si>
    <t>aPUDE1U/941</t>
  </si>
  <si>
    <t>splash10-03di-9000000000-33995f8c09d1259094b9</t>
  </si>
  <si>
    <t>unknown_281.0992_50.03</t>
  </si>
  <si>
    <t>1-Cyclopentyl-3-(p-tosyl)urea</t>
  </si>
  <si>
    <t>methyl 3-(3,4-dihydroxy-5-phenyloxolan-2-yl)-3-hydroxypropanoate</t>
  </si>
  <si>
    <t>aPUDE1U/942</t>
  </si>
  <si>
    <t>splash10-03di-9000000000-3b2ed92488e0e242b8b3</t>
  </si>
  <si>
    <t>unknown_269.0417_56.79</t>
  </si>
  <si>
    <t>Emodin</t>
  </si>
  <si>
    <t>Galangin</t>
  </si>
  <si>
    <t>1,2-Dichloropropane (Oxidative Dechlorination, Glucuronide Conjugation)</t>
  </si>
  <si>
    <t>(-)-Fustin</t>
  </si>
  <si>
    <t>trihydroxyisoflavone</t>
  </si>
  <si>
    <t>C1=CC(=CC=C1C2=COC3=CC(=C(C=C3C2=O)O)O)O</t>
  </si>
  <si>
    <t>aPUDE1U/943</t>
  </si>
  <si>
    <t>splash10-004l-9060000000-8368c14e835765c1bd22</t>
  </si>
  <si>
    <t>unknown_292.6907_62.27</t>
  </si>
  <si>
    <t>aPUDE1U/944</t>
  </si>
  <si>
    <t>splash10-03di-9000000000-8e9bdc3e7156de5e1dba</t>
  </si>
  <si>
    <t>unknown_511.3021_60.09</t>
  </si>
  <si>
    <t>aPUDE1U/945</t>
  </si>
  <si>
    <t>hypotaurine</t>
  </si>
  <si>
    <t>C(CS(=O)O)N</t>
  </si>
  <si>
    <t>splash10-03di-9000000000-ce30d580d9f13b2349db</t>
  </si>
  <si>
    <t>Hypotaurine</t>
  </si>
  <si>
    <t>hypotaurine CollisionEnergy:102040</t>
  </si>
  <si>
    <t>hypotaurine_delta RTpred -38s</t>
  </si>
  <si>
    <t>NCCS(=O)O</t>
  </si>
  <si>
    <t>aPUDE1U/946</t>
  </si>
  <si>
    <t>splash10-004r-0900250000-6d27cc773cf8980c7b07</t>
  </si>
  <si>
    <t>unknown_573.1715_76.15</t>
  </si>
  <si>
    <t>4-(3,6-Dihydroxy-2,3-bis(hydroxymethyl)-7-methoxy-1,2,3,4-tetrahydronaphthalen-1-yl)-2-methoxyphenyl hexopyranoside</t>
  </si>
  <si>
    <t>Tanegoside (A and/or B)</t>
  </si>
  <si>
    <t>aPUDE1U/947</t>
  </si>
  <si>
    <t>splash10-004r-2900000000-dcb244a730daf613ef31</t>
  </si>
  <si>
    <t>unknown_186.8982_17.24</t>
  </si>
  <si>
    <t>aPUDE1U/948</t>
  </si>
  <si>
    <t>splash10-03di-9000200000-d0dd6df5ccf61df091e0</t>
  </si>
  <si>
    <t>unknown_527.2971_91.88</t>
  </si>
  <si>
    <t>(24E)-3,7,11-Trioxolanosta-8,24-dien-26-oic acid</t>
  </si>
  <si>
    <t>aPUDE1U/949</t>
  </si>
  <si>
    <t>splash10-03di-9100000000-8392f1a3102ecf4c4e23</t>
  </si>
  <si>
    <t>unknown_243.8993_26.71</t>
  </si>
  <si>
    <t>aPUDE1U/950</t>
  </si>
  <si>
    <t>splash10-03di-9200000000-3a2988b886ef4110b034</t>
  </si>
  <si>
    <t>unknown_290.0631_32.73</t>
  </si>
  <si>
    <t>3-[(Anilinocarbonyl)amino]benzenesulfonamide</t>
  </si>
  <si>
    <t>aPUDE1U/951</t>
  </si>
  <si>
    <t>splash10-03di-9200000000-701a4e5a6a76a504a456</t>
  </si>
  <si>
    <t>unknown_235.0709_125.67</t>
  </si>
  <si>
    <t>1823464-45-4</t>
  </si>
  <si>
    <t>3,5-Bis(acetylamino)benzoic acid</t>
  </si>
  <si>
    <t>2-[5-methyl-3-(trifluoromethyl)-1H-pyrazol-1-yl]butanoic acid</t>
  </si>
  <si>
    <t>Radicinin</t>
  </si>
  <si>
    <t>aPUDE1U/952</t>
  </si>
  <si>
    <t>splash10-03di-9300000000-94ef89c9fef5c4086879</t>
  </si>
  <si>
    <t>unknown_242.8989_28.75</t>
  </si>
  <si>
    <t>aPUDE1U/953</t>
  </si>
  <si>
    <t>splash10-004u-0910000000-293fc32358463447a05c</t>
  </si>
  <si>
    <t>unknown_287.9255_75.70</t>
  </si>
  <si>
    <t>aPUDE1U/954</t>
  </si>
  <si>
    <t>hippuric acid_major</t>
  </si>
  <si>
    <t>C1=CC=C(C=C1)C(=O)NCC(=O)O</t>
  </si>
  <si>
    <t>splash10-0059-0900000000-e219b81f217725224a63</t>
  </si>
  <si>
    <t>Hippuric acid CollisionEnergy:102040</t>
  </si>
  <si>
    <t>115122-63-9</t>
  </si>
  <si>
    <t>aPUDE1U/955</t>
  </si>
  <si>
    <t>6-amino-5-bromopyridine-3-sulfonic acid</t>
  </si>
  <si>
    <t>C1=C(C=[NH+]C(=C1Br)N)S(=O)(=O)[O-]</t>
  </si>
  <si>
    <t>splash10-0059-9020000000-76c7c3f4cebb7e2fb7ec</t>
  </si>
  <si>
    <t>[M-H-NH2]-</t>
  </si>
  <si>
    <t>4-(4-Bromophenyl)-1,3-dihydro-2H-imidazole-2-thione</t>
  </si>
  <si>
    <t>aPUDE1U/956</t>
  </si>
  <si>
    <t>1-aminobenzimidazole-2-sulfonic acid</t>
  </si>
  <si>
    <t>C1=CC=C2C(=C1)N=C(N2N)S(=O)(=O)O</t>
  </si>
  <si>
    <t>splash10-0059-9120000000-db68944824294d43211b</t>
  </si>
  <si>
    <t>1-Amino-1H-benzimidazole-2-sulfonic acid</t>
  </si>
  <si>
    <t>4-[(Chloroacetyl)amino]benzoic acid</t>
  </si>
  <si>
    <t>aPUDE1U/957</t>
  </si>
  <si>
    <t>fenofibric acid</t>
  </si>
  <si>
    <t>CC(C)(C(=O)O)OC1=CC=C(C=C1)C(=O)C2=CC=C(C=C2)Cl</t>
  </si>
  <si>
    <t>splash10-001i-0090000000-0bf47b6860a9d816ad1a</t>
  </si>
  <si>
    <t>2-[4-(4-Chlorobenzoyl)phenoxy]-2-methylpropanoic acid</t>
  </si>
  <si>
    <t>aPUDE1U/958</t>
  </si>
  <si>
    <t>splash10-001i-0390000000-526cbdad8a3608742759</t>
  </si>
  <si>
    <t>unknown_329.0548_31.49</t>
  </si>
  <si>
    <t>aPUDE1U/959</t>
  </si>
  <si>
    <t>etodolac</t>
  </si>
  <si>
    <t>CCC1=C2C(=CC=C1)C3=C(N2)C(OCC3)(CC)CC(=O)O</t>
  </si>
  <si>
    <t>splash10-03dl-0190000000-fe14a7b4bed73f518e83</t>
  </si>
  <si>
    <t>yy_etodolac</t>
  </si>
  <si>
    <t>Etodolac</t>
  </si>
  <si>
    <t>aPUDE1U/960</t>
  </si>
  <si>
    <t>splash10-001i-0900000000-128c182a2e321a942391</t>
  </si>
  <si>
    <t>unknown_130.9581_97.08</t>
  </si>
  <si>
    <t>aPUDE1U/961</t>
  </si>
  <si>
    <t>Met-Asn</t>
  </si>
  <si>
    <t>CSCCC(C(=O)NC(CC(=O)N)C(=O)O)N</t>
  </si>
  <si>
    <t>splash10-03dm-9860000000-8d70655a25a1645baeb7</t>
  </si>
  <si>
    <t>aPUDE1U/962</t>
  </si>
  <si>
    <t>Cys-Gly</t>
  </si>
  <si>
    <t>C(C(C(=O)NCC(=O)O)N)S</t>
  </si>
  <si>
    <t>splash10-006x-9700000000-d58a739954269f9ecaac</t>
  </si>
  <si>
    <t>aPUDE1U/963</t>
  </si>
  <si>
    <t>citric acid c</t>
  </si>
  <si>
    <t>C(C(=O)O)C(CC(=O)O)(C(=O)O)O</t>
  </si>
  <si>
    <t>splash10-03dr-6900000000-9939f907134a07dff34f</t>
  </si>
  <si>
    <t>Citric acid - 40.0 eV</t>
  </si>
  <si>
    <t>aPUDE1U/964</t>
  </si>
  <si>
    <t>citric acid a</t>
  </si>
  <si>
    <t>splash10-03dr-7900000000-1c5ff17d1f7a0c726aa6</t>
  </si>
  <si>
    <t>CITRATE</t>
  </si>
  <si>
    <t>aPUDE1U/965</t>
  </si>
  <si>
    <t>splash10-001i-0900000000-5a4bf1442e7d43621ba8</t>
  </si>
  <si>
    <t>unknown_167.8368_5.88</t>
  </si>
  <si>
    <t>aPUDE1U/966</t>
  </si>
  <si>
    <t>lithocholylglycine</t>
  </si>
  <si>
    <t>CC(CCC(=O)NCC(=O)O)C1CCC2C1(CCC3C2CCC4C3(CCC(C4)O)C)C</t>
  </si>
  <si>
    <t>splash10-0089-8000900000-0ad20e53b0723cf2e6cf</t>
  </si>
  <si>
    <t>Lithocholylglycine</t>
  </si>
  <si>
    <t>glycolithocholic acid</t>
  </si>
  <si>
    <t>aPUDE1U/967</t>
  </si>
  <si>
    <t>thiotriazinone</t>
  </si>
  <si>
    <t>CN1C(=S)NC(=O)C(=O)N1</t>
  </si>
  <si>
    <t>splash10-001i-0900000000-7b7e503b558e74045dc5</t>
  </si>
  <si>
    <t>1,2,4-Triazine-5,6-dione, tetrahydro-2-methyl-3-thioxo-</t>
  </si>
  <si>
    <t>2,5-Difluoro-4-nitrobenzoic acid</t>
  </si>
  <si>
    <t>aPUDE1U/968</t>
  </si>
  <si>
    <t>cinnamoylglycine</t>
  </si>
  <si>
    <t>splash10-03e9-1900000000-9cc3f8f00a9e84f8076b</t>
  </si>
  <si>
    <t>N-(CINNAMOYL)GLYCINE</t>
  </si>
  <si>
    <t>N-Cinnamoylglycine</t>
  </si>
  <si>
    <t>aPUDE1U/969</t>
  </si>
  <si>
    <t>splash10-00ai-9770000000-4c66c44f91f1625d88e2</t>
  </si>
  <si>
    <t>unknown_291.9513_116.39</t>
  </si>
  <si>
    <t>aPUDE1U/970</t>
  </si>
  <si>
    <t>Pro-Glu</t>
  </si>
  <si>
    <t>C1CC(NC1)C(=O)NC(CCC(=O)O)C(=O)O</t>
  </si>
  <si>
    <t>splash10-03fr-2920000000-5cc8e7694702c48ef2db</t>
  </si>
  <si>
    <t>Glu-Pro</t>
  </si>
  <si>
    <t>aPUDE1U/971</t>
  </si>
  <si>
    <t>splash10-03fr-7200090000-2dbead410bd0aa61e0aa</t>
  </si>
  <si>
    <t>unknown_512.2688_77.20</t>
  </si>
  <si>
    <t>aPUDE1U/972</t>
  </si>
  <si>
    <t>splash10-03fr-7200090000-498874c47f2c159f7089</t>
  </si>
  <si>
    <t>unknown_512.2690_91.38</t>
  </si>
  <si>
    <t>aPUDE1U/973</t>
  </si>
  <si>
    <t>suberic acid</t>
  </si>
  <si>
    <t>C(CCCC(=O)O)CCC(=O)O</t>
  </si>
  <si>
    <t>splash10-03k9-1900000000-664cafd503f540c8531b</t>
  </si>
  <si>
    <t>Octanedioic acid</t>
  </si>
  <si>
    <t>Octanedioic acid CollisionEnergy:205060</t>
  </si>
  <si>
    <t>Suberic acid - 40.0 eV</t>
  </si>
  <si>
    <t>3-(Propan-2-yl)pentanedioic acid</t>
  </si>
  <si>
    <t>aPUDE1U/974</t>
  </si>
  <si>
    <t>actinoquinol</t>
  </si>
  <si>
    <t>CCOC1=C2C(=C(C=C1)S(=O)(=O)O)C=CC=N2</t>
  </si>
  <si>
    <t>splash10-00c0-9120000000-eccace541c5643004a26</t>
  </si>
  <si>
    <t>8-Ethoxy-5-quinolinesulfonic acid</t>
  </si>
  <si>
    <t>Massbank:KO001823 Sinapic acid|3,5-dimethoxy-4-hydroxycinnamic acid|3-(4-hydroxy-3,5-dimethoxy-phenyl)prop-2-enoic acid</t>
  </si>
  <si>
    <t>aPUDE1U/975</t>
  </si>
  <si>
    <t>splash10-00di-0195020000-afa6a8f3e6729f758659</t>
  </si>
  <si>
    <t>unknown_580.3391_12.44</t>
  </si>
  <si>
    <t>aPUDE1U/976</t>
  </si>
  <si>
    <t>splash10-00di-0290000000-c4cbf5ae709f90f49260</t>
  </si>
  <si>
    <t>unknown_261.8925_100.05</t>
  </si>
  <si>
    <t>NS_-1_NEG_Captan LDVVMCZRFWMZSG_HI3_Met0024-2_NEG_Dazomet QAYICIQNSGETAS_HI3_Met0014-3_NEG_Mancozeb CHNQZRKUZPNOOH_HI3_Met0009-4_NEG_Thiuram KUAZQDVKQLNFPE_HI3_Met0034</t>
  </si>
  <si>
    <t>aPUDE1U/977</t>
  </si>
  <si>
    <t>splash10-00di-0290000000-fcc74eeb956a2023878b</t>
  </si>
  <si>
    <t>unknown_259.8159_109.30</t>
  </si>
  <si>
    <t>aPUDE1U/978</t>
  </si>
  <si>
    <t>splash10-00di-0590000000-20f879f0ff3fd904d7d3</t>
  </si>
  <si>
    <t>unknown_238.9609_129.47</t>
  </si>
  <si>
    <t>3-Mercapto-2-oxopropionic acid</t>
  </si>
  <si>
    <t>aPUDE1U/979</t>
  </si>
  <si>
    <t>splash10-00di-0900000000-8c0ed49eeb903a4ed63c</t>
  </si>
  <si>
    <t>unknown_599.9201_111.59</t>
  </si>
  <si>
    <t>aPUDE1U/980</t>
  </si>
  <si>
    <t>splash10-00di-0900000000-c96d09b61c4a472d42e1</t>
  </si>
  <si>
    <t>unknown_173.8429_94.85</t>
  </si>
  <si>
    <t>aPUDE1U/981</t>
  </si>
  <si>
    <t>pterine</t>
  </si>
  <si>
    <t>C1=CN=C2C(=N1)C(=O)NC(=N2)N</t>
  </si>
  <si>
    <t>splash10-03xr-0900000000-5483019989a95e18f1d9</t>
  </si>
  <si>
    <t>2-Amino-4-oxo-3,4-dihydro-7-pteridinecarboxylic acid</t>
  </si>
  <si>
    <t>PTERIN</t>
  </si>
  <si>
    <t>Pterine</t>
  </si>
  <si>
    <t>aPUDE1U/982</t>
  </si>
  <si>
    <t>splash10-03xr-2900000000-506efdbeb0142a7803c9</t>
  </si>
  <si>
    <t>unknown_206.9727_155.47</t>
  </si>
  <si>
    <t>2-Chloro-3,6-difluoro-4-hydroxybenzoic acid</t>
  </si>
  <si>
    <t>aPUDE1U/983</t>
  </si>
  <si>
    <t>splash10-03xr-2910000000-a58223aed36b8828e684</t>
  </si>
  <si>
    <t>unknown_206.9729_176.08</t>
  </si>
  <si>
    <t>aPUDE1U/984</t>
  </si>
  <si>
    <t>splash10-03xr-3890000000-5c6a7b699b73d0c506c6</t>
  </si>
  <si>
    <t>unknown_211.0837_18.63</t>
  </si>
  <si>
    <t>Massbank:PR304878 Harmine</t>
  </si>
  <si>
    <t>Harmine</t>
  </si>
  <si>
    <t>Hydrangenol</t>
  </si>
  <si>
    <t>perseitol</t>
  </si>
  <si>
    <t>C(C(C(C(C(C(CO)O)O)O)O)O)O</t>
  </si>
  <si>
    <t>aPUDE1U/985</t>
  </si>
  <si>
    <t>splash10-03xr-3910000000-9d51ed311f2100f767da</t>
  </si>
  <si>
    <t>unknown_201.8022_64.45</t>
  </si>
  <si>
    <t>aPUDE1U/986</t>
  </si>
  <si>
    <t>splash10-03xr-4900000000-69de04b396aab8179ed2</t>
  </si>
  <si>
    <t>unknown_162.8392_28.93</t>
  </si>
  <si>
    <t>aPUDE1U/987</t>
  </si>
  <si>
    <t>splash10-03xr-4900000000-da8fcd3d5631b3bdfbb5</t>
  </si>
  <si>
    <t>unknown_207.9759_175.54</t>
  </si>
  <si>
    <t>aPUDE1U/988</t>
  </si>
  <si>
    <t>Ile-Pro-Ile</t>
  </si>
  <si>
    <t>CCC(C)C(C(=O)N1CCCC1C(=O)NC(C(C)CC)C(=O)O)N</t>
  </si>
  <si>
    <t>splash10-001i-0912000000-aa14a3f7522a61bab309</t>
  </si>
  <si>
    <t>Diprotin A</t>
  </si>
  <si>
    <t>aPUDE1U/989</t>
  </si>
  <si>
    <t>splash10-03xr-5940000000-b354316ac89efe6c2460</t>
  </si>
  <si>
    <t>unknown_303.8867_25.45</t>
  </si>
  <si>
    <t>aPUDE1U/990</t>
  </si>
  <si>
    <t>ticlopidine</t>
  </si>
  <si>
    <t>C1CN(CC2=C1SC=C2)CC3=CC=CC=C3Cl</t>
  </si>
  <si>
    <t>splash10-001i-0930000000-faf5d72b7f20dd398b38</t>
  </si>
  <si>
    <t>MoNA:634697 5-(2-chlorobenzyl)-6,7-dihydro-4H-thieno[3,2-c]pyridine</t>
  </si>
  <si>
    <t>Massbank:EQ302953 Ticlopidine|5-(2-chlorobenzyl)-6,7-dihydro-4H-thieno[3,2-c]pyridine</t>
  </si>
  <si>
    <t>Ticlopidine</t>
  </si>
  <si>
    <t>aPUDE1U/991</t>
  </si>
  <si>
    <t>splash10-03xr-7900000000-42a327d492154f0397dd</t>
  </si>
  <si>
    <t>yy_glucosyl-glucose</t>
  </si>
  <si>
    <t>[M+C2F3O2]-</t>
  </si>
  <si>
    <t>6.alpha.-Mannobiose</t>
  </si>
  <si>
    <t>maltose_with trifluoroacetate adduct</t>
  </si>
  <si>
    <t>C(C1C(C(C(C(O1)OCC(C(C(C(C=O)O)O)O)O)O)O)O)O</t>
  </si>
  <si>
    <t>aPUDE1U/992</t>
  </si>
  <si>
    <t>splash10-03xr-8900000000-12e126106278b4317fa4</t>
  </si>
  <si>
    <t>unknown_161.0457_113.85</t>
  </si>
  <si>
    <t>3.alpha.-Mannobiose</t>
  </si>
  <si>
    <t>[M-2H-H2O]2-</t>
  </si>
  <si>
    <t>myo-Inositol</t>
  </si>
  <si>
    <t>.beta.-D-Glucose</t>
  </si>
  <si>
    <t>mannobiose</t>
  </si>
  <si>
    <t>C(C1C(C(C(C(O1)O)O)OC2C(C(C(C(O2)CO)O)O)O)O)O</t>
  </si>
  <si>
    <t>aPUDE1U/993</t>
  </si>
  <si>
    <t>splash10-00di-2900000000-946a20e42d4f5f690310</t>
  </si>
  <si>
    <t>unknown_300.0395_112.33</t>
  </si>
  <si>
    <t>NEG_Captan LDVVMCZRFWMZSG_RP3_Met0020</t>
  </si>
  <si>
    <t>Spectral Match to N-Acetyl-D-galactosamine 4-sulfate from NIST14</t>
  </si>
  <si>
    <t>aPUDE1U/994</t>
  </si>
  <si>
    <t>splash10-03xr-9800000000-5894d7532ba9c66a4d79</t>
  </si>
  <si>
    <t>2-methyl-4-pentenoic acid b</t>
  </si>
  <si>
    <t>aPUDE1U/995</t>
  </si>
  <si>
    <t>splash10-00di-2920000000-e74e8ca52d4238e826e3</t>
  </si>
  <si>
    <t>yy_benzoic acid, 2-(ethylamino)-5-sulfo-</t>
  </si>
  <si>
    <t>N-Ethyl-5-sulfoanthranilic acid</t>
  </si>
  <si>
    <t>2-(Benzo[d]thiazol-2-yl)-4-fluorophenol</t>
  </si>
  <si>
    <t>aPUDE1U/996</t>
  </si>
  <si>
    <t>splash10-00di-3900000000-7b4e9e3da5e0e6e6261f</t>
  </si>
  <si>
    <t>unknown_300.0395_136.98</t>
  </si>
  <si>
    <t>LPS 2:0</t>
  </si>
  <si>
    <t>aPUDE1U/997</t>
  </si>
  <si>
    <t>splash10-03y0-9600000000-339b438769ed0a689370</t>
  </si>
  <si>
    <t>unknown_112.9857_133.98</t>
  </si>
  <si>
    <t>aPUDE1U/998</t>
  </si>
  <si>
    <t>splash10-044i-5910000000-c976fd90dc2c10b20dab</t>
  </si>
  <si>
    <t>unknown_329.1242_21.80</t>
  </si>
  <si>
    <t>11,22-dimethyl (6E,17E)-3,14-dioxo-8,19-bis({[(2S,3R,4S,5S,6R)-3,4,5-trihydroxy-6-(hydroxymethyl)oxan-2-yl]oxy})-4,9,15,20-tetraoxatricyclo[16.4.0.0?,Â¹Â²]docosa-6,10,17,21-tetraene-11,22-dicarboxylate</t>
  </si>
  <si>
    <t>Toluene (Hydration, Reduction, Acetylation, Glucuronide Conjugation)</t>
  </si>
  <si>
    <t>Z2004595970</t>
  </si>
  <si>
    <t>Ranitidine-N-oxide</t>
  </si>
  <si>
    <t>aPUDE1U/999</t>
  </si>
  <si>
    <t>splash10-00di-7900000000-17e770a6bd3c578aa450</t>
  </si>
  <si>
    <t>unknown_181.0410_119.96</t>
  </si>
  <si>
    <t>Homovanillic acid</t>
  </si>
  <si>
    <t>Homovanillic acid CollisionEnergy:102040</t>
  </si>
  <si>
    <t>Homovanillic acid CollisionEnergy:205060</t>
  </si>
  <si>
    <t>2-(.beta.-D-Glucopyranosyloxy)-4-hydroxybenzenepropanoic acid</t>
  </si>
  <si>
    <t>7-methyluric acid</t>
  </si>
  <si>
    <t>CN1C2=C(NC(=O)NC2=O)NC1=O</t>
  </si>
  <si>
    <t>aPUDE1U/1000</t>
  </si>
  <si>
    <t>splash10-001i-1900000000-143d2963124fcd92f757</t>
  </si>
  <si>
    <t>unknown_169.8340_31.17</t>
  </si>
  <si>
    <t>aPUDE1U/1001</t>
  </si>
  <si>
    <t>splash10-001i-1900000000-165f1c10451a2e71780a</t>
  </si>
  <si>
    <t>unknown_134.8947_208.48</t>
  </si>
  <si>
    <t>aPUDE1U/1002</t>
  </si>
  <si>
    <t>splash10-001i-1900000000-295d4bd040b31fe5ad26</t>
  </si>
  <si>
    <t>unknown_130.0591_25.22</t>
  </si>
  <si>
    <t>5-AMINOLEVULINIC ACID</t>
  </si>
  <si>
    <t>5-Methyl-2-[(4-methyl-1-piperazinyl)carbonyl]-1H-indole</t>
  </si>
  <si>
    <t>CC(C(=O)O)NC(=O)C</t>
  </si>
  <si>
    <t>aPUDE1U/1003</t>
  </si>
  <si>
    <t>splash10-052b-6900000000-7112b35c5ac3195a05c0</t>
  </si>
  <si>
    <t>unknown_158.0823_24.00</t>
  </si>
  <si>
    <t>[M-H-C8H5NO2]-</t>
  </si>
  <si>
    <t>N-acetylvaline</t>
  </si>
  <si>
    <t>CC(C)C(C(=O)O)NC(=O)C</t>
  </si>
  <si>
    <t>aPUDE1U/1004</t>
  </si>
  <si>
    <t>splash10-052e-9300000000-0358cf57f5b47ac88dc6</t>
  </si>
  <si>
    <t>unknown_184.0002_65.00</t>
  </si>
  <si>
    <t>89499-46-7</t>
  </si>
  <si>
    <t>2-Thenoylglycine</t>
  </si>
  <si>
    <t>2-thenoylglycine</t>
  </si>
  <si>
    <t>C1=CSC(=C1)C(=O)NCC(=O)O</t>
  </si>
  <si>
    <t>aPUDE1U/1005</t>
  </si>
  <si>
    <t>splash10-052f-2390000000-526b7352e24c78116f98</t>
  </si>
  <si>
    <t>yy_altenuene</t>
  </si>
  <si>
    <t>Altenuene</t>
  </si>
  <si>
    <t>Arbortristoside D</t>
  </si>
  <si>
    <t>aPUDE1U/1006</t>
  </si>
  <si>
    <t>maleic acid</t>
  </si>
  <si>
    <t>O=C(O)C=CC(=O)O</t>
  </si>
  <si>
    <t>splash10-00di-9100000000-223d4d832f9de9b03895</t>
  </si>
  <si>
    <t>Fumaric acid - 40.0 eV</t>
  </si>
  <si>
    <t>aPUDE1U/1007</t>
  </si>
  <si>
    <t>splash10-052f-3900000000-174fe5da4f55b60e8a41</t>
  </si>
  <si>
    <t>unknown_199.8814_13.96</t>
  </si>
  <si>
    <t>aPUDE1U/1008</t>
  </si>
  <si>
    <t>2-acetamido-3-(4-methoxyphenyl)propanoic acid</t>
  </si>
  <si>
    <t>CC(=O)NC(CC1=CC=C(C=C1)OC)C(=O)O</t>
  </si>
  <si>
    <t>splash10-052f-4910000000-ba9cae8fb66f1ae1663f</t>
  </si>
  <si>
    <t>N-Acetyl-O-methyltyrosine</t>
  </si>
  <si>
    <t>2-acetamido-3-(4-methoxyphenyl)propanoic Acid</t>
  </si>
  <si>
    <t>2-(5-Phenyl-1H-1,2,4-triazol-3-yl)phenol</t>
  </si>
  <si>
    <t>aPUDE1U/1009</t>
  </si>
  <si>
    <t>yy_Glyceraldehyde_delta RT -45s</t>
  </si>
  <si>
    <t>O=CC(O)CO</t>
  </si>
  <si>
    <t>splash10-052f-9000000000-3f87f443538ea1634703</t>
  </si>
  <si>
    <t>aPUDE1U/1010</t>
  </si>
  <si>
    <t>splash10-052p-8590000000-ae2eab26b884bf97158c</t>
  </si>
  <si>
    <t>unknown_411.0329_151.39</t>
  </si>
  <si>
    <t>2-(6-Hydroxy-3-oxo-3H-xanthen-9-yl)terephthalic acid</t>
  </si>
  <si>
    <t>Imazosulfuron</t>
  </si>
  <si>
    <t>aPUDE1U/1011</t>
  </si>
  <si>
    <t>splash10-001i-1900000000-a89baf7681325c194f05</t>
  </si>
  <si>
    <t>unknown_305.0797_15.44</t>
  </si>
  <si>
    <t>(-)-Epigallocatechin</t>
  </si>
  <si>
    <t>4,4'-Sulfonylbis(2,6-dimethylphenol)</t>
  </si>
  <si>
    <t>aPUDE1U/1012</t>
  </si>
  <si>
    <t>C(CC(=O)O)C(=O)O</t>
  </si>
  <si>
    <t>splash10-00di-9200000000-d8df26257d1f4d3c8b2b</t>
  </si>
  <si>
    <t>[M-H-C15H22O4]-</t>
  </si>
  <si>
    <t>Succinic acid</t>
  </si>
  <si>
    <t>Methylmalonic acid - 30.0 eV</t>
  </si>
  <si>
    <t>aPUDE1U/1013</t>
  </si>
  <si>
    <t>splash10-00di-9200000000-e96b563adad8dda24c43</t>
  </si>
  <si>
    <t>unknown_160.8419_95.94</t>
  </si>
  <si>
    <t>aPUDE1U/1014</t>
  </si>
  <si>
    <t>splash10-001i-1910000000-3c7f58a914bbf789e455</t>
  </si>
  <si>
    <t>unknown_213.0060_15.31</t>
  </si>
  <si>
    <t>o-Phenylendiamine (Desaturation, Desaturation, Oxidation, Methylation, Sulfation)</t>
  </si>
  <si>
    <t>N-(4-Chloro-3-nitrobenzoyl)glycine</t>
  </si>
  <si>
    <t>aPUDE1U/1015</t>
  </si>
  <si>
    <t>splash10-001i-1930000000-28a0cc4a7266527605d6</t>
  </si>
  <si>
    <t>unknown_234.9566_58.59</t>
  </si>
  <si>
    <t>"3,5-Dichlororsellinic acid"</t>
  </si>
  <si>
    <t>[M-H]</t>
  </si>
  <si>
    <t>4-Chloro-3-nitro-5-sulfamoylbenzoic acid</t>
  </si>
  <si>
    <t>aPUDE1U/1016</t>
  </si>
  <si>
    <t>acetyl-beta-alanine</t>
  </si>
  <si>
    <t>splash10-052r-9000000000-bf0d2d0a82dd0a135782</t>
  </si>
  <si>
    <t>3-Guanidinopropionic acid</t>
  </si>
  <si>
    <t>aPUDE1U/1017</t>
  </si>
  <si>
    <t>galactaric acid</t>
  </si>
  <si>
    <t>C(C(C(C(=O)O)O)O)(C(C(=O)O)O)O</t>
  </si>
  <si>
    <t>splash10-052r-9200000000-a729ed992beac89eac28</t>
  </si>
  <si>
    <t>Saccharic acid - 40.0 eV</t>
  </si>
  <si>
    <t>2-deoxyglucose - 40.0 eV</t>
  </si>
  <si>
    <t>aPUDE1U/1018</t>
  </si>
  <si>
    <t>splash10-00di-9410000000-0f57173a131584e5495a</t>
  </si>
  <si>
    <t>unknown_281.1030_17.09</t>
  </si>
  <si>
    <t>(3-Benzyl-2-oxo-2,3-dihydro-1H-benzimidazol-1-yl)acetic acid</t>
  </si>
  <si>
    <t>aPUDE1U/1019</t>
  </si>
  <si>
    <t>C(C(C(=O)O)NC(=O)CN)C(=O)O</t>
  </si>
  <si>
    <t>splash10-00di-9500000000-115c619f423870594ae7</t>
  </si>
  <si>
    <t>aPUDE1U/1020</t>
  </si>
  <si>
    <t>digalacturonic acid</t>
  </si>
  <si>
    <t>C(=O)C(C(C(C(C(=O)O)O)OC1C(C(C(C(O1)C(=O)O)O)O)O)O)O</t>
  </si>
  <si>
    <t>splash10-00di-9600000000-e294134e10c58cc36a7c</t>
  </si>
  <si>
    <t>aPUDE1U/1021</t>
  </si>
  <si>
    <t>Ser-Tyr</t>
  </si>
  <si>
    <t>C1=CC(=CC=C1CC(C(=O)O)NC(=O)C(CO)N)O</t>
  </si>
  <si>
    <t>splash10-00di-9620000000-ff842e97d545db51a004</t>
  </si>
  <si>
    <t>Gly-Tyr</t>
  </si>
  <si>
    <t>aPUDE1U/1022</t>
  </si>
  <si>
    <t>splash10-00di-9700000000-80b186a35db9fd39a059</t>
  </si>
  <si>
    <t>unknown_156.0667_30.88</t>
  </si>
  <si>
    <t>DL-.alpha.-Aminopimelic acid</t>
  </si>
  <si>
    <t>3-(5-oxopyrrolidin-2-yl)propanoic acid</t>
  </si>
  <si>
    <t>6-[(tert-Butoxycarbonyl)amino]hexanoic acid</t>
  </si>
  <si>
    <t>tiglylglycine</t>
  </si>
  <si>
    <t>CC=C(C)C(=O)NCC(=O)O</t>
  </si>
  <si>
    <t>aPUDE1U/1023</t>
  </si>
  <si>
    <t>CC(=O)NC1C(C(C(OC1O)CO)O)OC2C(C(C(C(O2)CO)O)O)O</t>
  </si>
  <si>
    <t>splash10-0536-9600000000-acf1cba4e5c0c44bdac7</t>
  </si>
  <si>
    <t>aPUDE1U/1024</t>
  </si>
  <si>
    <t>splash10-053b-9720000000-a577b944ed98871e9b18</t>
  </si>
  <si>
    <t>unknown_274.9740_117.49</t>
  </si>
  <si>
    <t>4-(4-Bromophenylazo)phenol</t>
  </si>
  <si>
    <t>aPUDE1U/1025</t>
  </si>
  <si>
    <t>splash10-053r-0900000000-2bfd98e9142fb2894552</t>
  </si>
  <si>
    <t>unknown_230.9558_169.65</t>
  </si>
  <si>
    <t>2-(4-Bromophenyl)-2-hydroxyacetic acid</t>
  </si>
  <si>
    <t>4-Bromo-2-fluorophenylacetic acid</t>
  </si>
  <si>
    <t>aPUDE1U/1026</t>
  </si>
  <si>
    <t>PMeOH 16:0_18:1</t>
  </si>
  <si>
    <t>CCCCCCCCC=CCCCCCCCC(=O)OC(COC(=O)CCCCCCCCCCCCCCC)COP(=O)(O)OC</t>
  </si>
  <si>
    <t>splash10-053r-1190000000-413d33e97b111a3559ed</t>
  </si>
  <si>
    <t>PMeOH 34:1</t>
  </si>
  <si>
    <t>aPUDE1U/1027</t>
  </si>
  <si>
    <t>splash10-053r-1900000000-1741cdcfa8e7ba4653a5</t>
  </si>
  <si>
    <t>unknown_272.9589_150.15</t>
  </si>
  <si>
    <t>aPUDE1U/1028</t>
  </si>
  <si>
    <t>splash10-001i-2900000000-514cc4cdb9ddc8b454dd</t>
  </si>
  <si>
    <t>unknown_133.0507_105.80</t>
  </si>
  <si>
    <t>3-Hydroxy-2-(hydroxymethyl)-2-methylpropanoic acid</t>
  </si>
  <si>
    <t>aPUDE1U/1029</t>
  </si>
  <si>
    <t>splash10-00dj-9100200000-9639696011bc81e3a0e1</t>
  </si>
  <si>
    <t>unknown_495.3177_15.60</t>
  </si>
  <si>
    <t>LPG O-18:1</t>
  </si>
  <si>
    <t>CCCCCCCCC=CCCCCCCCCOCC(O)COP(=O)(O)OCC(O)CO</t>
  </si>
  <si>
    <t>aPUDE1U/1030</t>
  </si>
  <si>
    <t>yy_gluconic acid_peak cluster</t>
  </si>
  <si>
    <t>splash10-0550-9600000000-63c7d483ba6bfc784c72</t>
  </si>
  <si>
    <t>aPUDE1U/1031</t>
  </si>
  <si>
    <t>splash10-014i-4900000000-deed4056649b82dd7c63</t>
  </si>
  <si>
    <t>unknown_115.0405_37.02</t>
  </si>
  <si>
    <t>2-Dehydropantoic acid</t>
  </si>
  <si>
    <t>alpha-Ketoisovaleric acid - 40.0 eV</t>
  </si>
  <si>
    <t>Levulinic acid - 40.0 eV</t>
  </si>
  <si>
    <t>levulinic acid</t>
  </si>
  <si>
    <t>CC(=O)CCC(=O)O</t>
  </si>
  <si>
    <t>aPUDE1U/1032</t>
  </si>
  <si>
    <t>yy_fexofenadine_deltaRT pred -38s</t>
  </si>
  <si>
    <t>CC(C)(C(=O)O)c1ccc(C(O)CCCN2CCC(C(O)(c3ccccc3)c3ccccc3)CC2)cc1</t>
  </si>
  <si>
    <t>splash10-056r-0589000000-5cfa3258fa7ff98b704b</t>
  </si>
  <si>
    <t>Massbank:EQ301952 Fexofenadine|2-[4-[1-hydroxy-4-[4-[hydroxy(diphenyl)methyl]-1-piperidinyl]butyl]phenyl]-2-methylpropanoic acid</t>
  </si>
  <si>
    <t>MoNA:611980 Carboxyterfenadine</t>
  </si>
  <si>
    <t>Fexofenadine</t>
  </si>
  <si>
    <t>GKK 1032B</t>
  </si>
  <si>
    <t>aPUDE1U/1033</t>
  </si>
  <si>
    <t>splash10-056r-0900000000-3c708c55fd12562a5273</t>
  </si>
  <si>
    <t>unknown_217.8658_145.23</t>
  </si>
  <si>
    <t>aPUDE1U/1034</t>
  </si>
  <si>
    <t>splash10-0006-9000000000-5124158103425721fdc0</t>
  </si>
  <si>
    <t>unknown_90.0099_10.48</t>
  </si>
  <si>
    <t>aPUDE1U/1035</t>
  </si>
  <si>
    <t>splash10-056r-0900000000-ce7c92caa4af50ba2bcf</t>
  </si>
  <si>
    <t>unknown_213.8894_58.27</t>
  </si>
  <si>
    <t>aPUDE1U/1036</t>
  </si>
  <si>
    <t>splash10-056r-0900020000-52cd118a9d8d38274199</t>
  </si>
  <si>
    <t>unknown_593.1922_91.32</t>
  </si>
  <si>
    <t>CHEMBL3892042</t>
  </si>
  <si>
    <t>2',6'-Dihydroxy-4-methoxychalcone-4'-O-neohesperidoside</t>
  </si>
  <si>
    <t>aPUDE1U/1037</t>
  </si>
  <si>
    <t>splash10-0002-9400000000-05c6b439142aa8db6041</t>
  </si>
  <si>
    <t>unknown_271.9860_29.62</t>
  </si>
  <si>
    <t>NEG_Procymidone QXJKBPAVAHBARF_HI3_Met0014</t>
  </si>
  <si>
    <t>NEG_Procymidone QXJKBPAVAHBARF_RP3_Met0049</t>
  </si>
  <si>
    <t>5-(2,4-Dichlorophenyl)-4-ethyl-4H-1,2,4-triazole-3-thiol</t>
  </si>
  <si>
    <t>aPUDE1U/1038</t>
  </si>
  <si>
    <t>splash10-000i-6900000000-5c72c4cc38ddf681ad25</t>
  </si>
  <si>
    <t>unknown_203.0173_115.60</t>
  </si>
  <si>
    <t>Daucic acid</t>
  </si>
  <si>
    <t>Methyl 3,4-dihydroxybenzoate</t>
  </si>
  <si>
    <t>3,5-Difluoro-4-formylbenzoic acid</t>
  </si>
  <si>
    <t>6-Quinoxalinecarbonitrile, 1,2,3,4-tetrahydro-7-nitro-2,3-dioxo-</t>
  </si>
  <si>
    <t>aPUDE1U/1039</t>
  </si>
  <si>
    <t>PC 16:0_22:6</t>
  </si>
  <si>
    <t>CCCCCCCCCCCCCCCC(=O)OCC(COP(=O)([O-])OCC[N+](C)(C)C)OC(=O)CCC=CCC=CCC=CCC=CCC=CCC=CCC</t>
  </si>
  <si>
    <t>splash10-056r-6293000000-f8fd4c75fce8190c3f41</t>
  </si>
  <si>
    <t>1-Palmitoyl-2-docosahexaenoyl-sn-glycero-3-phosphocholine</t>
  </si>
  <si>
    <t>PC 19:1_18:5</t>
  </si>
  <si>
    <t>aPUDE1U/1040</t>
  </si>
  <si>
    <t>splash10-03di-1910000000-2ea237f94d6ea7ad5acc</t>
  </si>
  <si>
    <t>unknown_242.9968_12.13</t>
  </si>
  <si>
    <t>aPUDE1U/1041</t>
  </si>
  <si>
    <t>splash10-03di-0900000000-5469a6f452e34c22c8bc</t>
  </si>
  <si>
    <t>unknown_195.8109_134.33</t>
  </si>
  <si>
    <t>aPUDE1U/1042</t>
  </si>
  <si>
    <t>splash10-056r-9200005000-657e84fc247d9a4df708</t>
  </si>
  <si>
    <t>yy_SM d14:0_17:2</t>
  </si>
  <si>
    <t>SM 16:1;2O/15:1</t>
  </si>
  <si>
    <t>SM 15:2;2O/16:0</t>
  </si>
  <si>
    <t>SM 15:1;2O/16:1</t>
  </si>
  <si>
    <t>SM d32:2</t>
  </si>
  <si>
    <t>CCCCCC=CCCCCCCCC(=O)NC(COP(=O)([O-])OCC[N+](C)(C)C)C(O)C=CCCCCCCCCCCCC</t>
  </si>
  <si>
    <t>aPUDE1U/1043</t>
  </si>
  <si>
    <t>splash10-03dj-0900000000-362236930ec15bcc59eb</t>
  </si>
  <si>
    <t>unknown_197.8080_134.33</t>
  </si>
  <si>
    <t>aPUDE1U/1044</t>
  </si>
  <si>
    <t>splash10-014i-0190000000-4dcd34c1f8d1ff6aa861</t>
  </si>
  <si>
    <t>unknown_255.8222_134.33</t>
  </si>
  <si>
    <t>aPUDE1U/1045</t>
  </si>
  <si>
    <t>splash10-056r-9211000000-dbda6ceae11944b3f926</t>
  </si>
  <si>
    <t>yy_trehalose</t>
  </si>
  <si>
    <t>D-(+)-Trehalose</t>
  </si>
  <si>
    <t>Melibiose, pure</t>
  </si>
  <si>
    <t>sucrose</t>
  </si>
  <si>
    <t>C(C1C(C(C(C(O1)OC2(C(C(C(O2)CO)O)O)CO)O)O)O)O</t>
  </si>
  <si>
    <t>aPUDE1U/1046</t>
  </si>
  <si>
    <t>splash10-0002-1920000000-ee901c2ad60c0e78a761</t>
  </si>
  <si>
    <t>unknown_227.0384_12.15</t>
  </si>
  <si>
    <t>Benzyl chloride (Reductive Dechlorination, Acetylation, Methylation, Sulfation)</t>
  </si>
  <si>
    <t>MCPB - acid</t>
  </si>
  <si>
    <t>[(3,4-Dimethoxyphenyl)sulfanyl]acetic acid</t>
  </si>
  <si>
    <t>4-(2-Thienyl)-1(2H)-phthalazinone</t>
  </si>
  <si>
    <t>urolithin A</t>
  </si>
  <si>
    <t>C1=CC2=C(C=C1O)C(=O)OC3=C2C=CC(=C3)O</t>
  </si>
  <si>
    <t>aPUDE1U/1047</t>
  </si>
  <si>
    <t>ethanesulfonic acid</t>
  </si>
  <si>
    <t>CCS(=O)(=O)O</t>
  </si>
  <si>
    <t>splash10-056r-9600000000-5da66c97789487c74dfe</t>
  </si>
  <si>
    <t>Ethanesulfonic acid</t>
  </si>
  <si>
    <t>aPUDE1U/1048</t>
  </si>
  <si>
    <t>Leu-Gln</t>
  </si>
  <si>
    <t>CC(C)CC(C(=O)NC(CCC(=O)N)C(=O)O)N</t>
  </si>
  <si>
    <t>splash10-056s-1940000000-28da713e422bad6c7c7a</t>
  </si>
  <si>
    <t>Ile-Gln</t>
  </si>
  <si>
    <t>aPUDE1U/1049</t>
  </si>
  <si>
    <t>CC(C(=O)NC(CCC(=O)N)C(=O)O)N</t>
  </si>
  <si>
    <t>splash10-056s-3910000000-98f7d2536adfd22a0134</t>
  </si>
  <si>
    <t>aPUDE1U/1050</t>
  </si>
  <si>
    <t>splash10-00dr-1900000000-643d23d82c2b678b2919</t>
  </si>
  <si>
    <t>unknown_237.8961_16.80</t>
  </si>
  <si>
    <t>aPUDE1U/1051</t>
  </si>
  <si>
    <t>splash10-0udi-0900000000-c23c1910cbb461c505c2</t>
  </si>
  <si>
    <t>unknown_172.0228_125.99</t>
  </si>
  <si>
    <t>(2Z)-3-[N-(carboxymethyl)carbamoyl]prop-2-enoic acid CollisionEnergy:205060</t>
  </si>
  <si>
    <t>(2Z)-3-[N-(carboxymethyl)carbamoyl]prop-2-enoic acid CollisionEnergy:102040</t>
  </si>
  <si>
    <t>2-(4,5-Difluoro-2-nitrophenyl)acetic acid</t>
  </si>
  <si>
    <t>2-[(4-Methyl-4H-1,2,4-triazol-3-yl)thio]acetic acid</t>
  </si>
  <si>
    <t>aPUDE1U/1052</t>
  </si>
  <si>
    <t>splash10-00dr-3900000000-794f1ae078bb500a6d32</t>
  </si>
  <si>
    <t>unknown_237.8960_67.88</t>
  </si>
  <si>
    <t>aPUDE1U/1053</t>
  </si>
  <si>
    <t>splash10-000i-0900000000-40690f494235b42f3615</t>
  </si>
  <si>
    <t>unknown_186.0456_72.17</t>
  </si>
  <si>
    <t>N-Acryloyl-DL-aspartic acid</t>
  </si>
  <si>
    <t>2-Methoxy-N-(1H-tetraazol-5-yl)benzamide</t>
  </si>
  <si>
    <t>n-Acryloylaspartic acid</t>
  </si>
  <si>
    <t>C=CC(=O)NC(CC(=O)O)C(=O)O</t>
  </si>
  <si>
    <t>aPUDE1U/1054</t>
  </si>
  <si>
    <t>splash10-016v-0690000000-db25affa76fab7175dbb</t>
  </si>
  <si>
    <t>unknown_278.0994_140.15</t>
  </si>
  <si>
    <t>1'-Acetyl-1,3-dihydrospiro[benzo[d]imidazole-2,3'-indolin]-2'-one</t>
  </si>
  <si>
    <t>1-{4-[(Diethylamino)sulfonyl]-2-nitrophenyl}-4-piperidinecarboxylic acid</t>
  </si>
  <si>
    <t>aPUDE1U/1055</t>
  </si>
  <si>
    <t>splash10-0571-1093301000-e06d5cc7130ebf08e195</t>
  </si>
  <si>
    <t>unknown_653.4048_12.08</t>
  </si>
  <si>
    <t>aPUDE1U/1056</t>
  </si>
  <si>
    <t>[3M-H]-</t>
  </si>
  <si>
    <t>splash10-00e9-0900000000-63c0166d1b201c57a9d9</t>
  </si>
  <si>
    <t>Arginine</t>
  </si>
  <si>
    <t>3M-H</t>
  </si>
  <si>
    <t>aPUDE1U/1057</t>
  </si>
  <si>
    <t>splash10-059i-9300000000-8844cd8c9f3f44a5660d</t>
  </si>
  <si>
    <t>yy_oxoadipic acid</t>
  </si>
  <si>
    <t>2-Oxohexanedioic acid</t>
  </si>
  <si>
    <t>aPUDE1U/1058</t>
  </si>
  <si>
    <t>splash10-00e9-3910000000-cab8d67356550cd62829</t>
  </si>
  <si>
    <t>unknown_224.9450_137.54</t>
  </si>
  <si>
    <t>5-(4-Bromophenyl)-1,3,4-oxadiazole-2(3H)-thione</t>
  </si>
  <si>
    <t>[M-H-S+2i]-</t>
  </si>
  <si>
    <t>aPUDE1U/1059</t>
  </si>
  <si>
    <t>5-(methoxymethyl)pyridine-2,3-dicarboxylic acid_minor</t>
  </si>
  <si>
    <t>COCC1=CC(=C(N=C1)C(=O)O)C(=O)O</t>
  </si>
  <si>
    <t>splash10-05fr-0900000000-aa643c3aa22d54c043f3</t>
  </si>
  <si>
    <t>1248969-30-3</t>
  </si>
  <si>
    <t>PYRIDOXAL</t>
  </si>
  <si>
    <t>aPUDE1U/1060</t>
  </si>
  <si>
    <t>splash10-05fr-4910000000-31ef7211f78cee960a31</t>
  </si>
  <si>
    <t>unknown_274.8584_14.61</t>
  </si>
  <si>
    <t>aPUDE1U/1061</t>
  </si>
  <si>
    <t>splash10-001i-4690000000-ef95455fa2314d2d9535</t>
  </si>
  <si>
    <t>unknown_274.1045_129.17</t>
  </si>
  <si>
    <t>(4E,6E)-3-(4-Formylanilino)-8-hydroxyocta-4,6-dienoic acid</t>
  </si>
  <si>
    <t>Glu-Gln</t>
  </si>
  <si>
    <t>Gln-Glu</t>
  </si>
  <si>
    <t>C(CC(=O)N)C(C(=O)NC(CCC(=O)O)C(=O)O)N</t>
  </si>
  <si>
    <t>aPUDE1U/1062</t>
  </si>
  <si>
    <t>cellobiose</t>
  </si>
  <si>
    <t>C(C1C(C(C(C(O1)OC2C(OC(C(C2O)O)O)CO)O)O)O)O</t>
  </si>
  <si>
    <t>splash10-05fr-9300000000-642bde3dc4d2d769d312</t>
  </si>
  <si>
    <t>4-O-.beta.-Galactopyranosyl-D-mannopyranose</t>
  </si>
  <si>
    <t>aPUDE1U/1063</t>
  </si>
  <si>
    <t>glucuronic acid</t>
  </si>
  <si>
    <t>C(=O)C(C(C(C(C(=O)O)O)O)O)O</t>
  </si>
  <si>
    <t>splash10-05fr-9300000000-849335f2b5f708bf248f</t>
  </si>
  <si>
    <t>D-Glucopyranuronic acid - 40.0 eV</t>
  </si>
  <si>
    <t>Scopolamine .beta.-D-glucuronide</t>
  </si>
  <si>
    <t>aPUDE1U/1064</t>
  </si>
  <si>
    <t>galacturonic acid</t>
  </si>
  <si>
    <t>[C@@H]1([C@H]([C@H](OC([C@@H]1O)O)C(=O)O)O)O</t>
  </si>
  <si>
    <t>splash10-05fr-9300000000-9d44eb28262c99dec240</t>
  </si>
  <si>
    <t>aPUDE1U/1065</t>
  </si>
  <si>
    <t>C1(C(C(OC(C1O)O)C(=O)O)O)O</t>
  </si>
  <si>
    <t>splash10-05fr-9300000000-a2450a3186ffe313ba83</t>
  </si>
  <si>
    <t>aPUDE1U/1066</t>
  </si>
  <si>
    <t>splash10-014i-4900000000-2a042b53c8d3af3ceaf2</t>
  </si>
  <si>
    <t>unknown_161.0263_63.72</t>
  </si>
  <si>
    <t>1H-Benzimidazole-5-carboxylic acid</t>
  </si>
  <si>
    <t>2,4(1H,3H)-Quinazolinedione</t>
  </si>
  <si>
    <t>Ethyl 1H-indazole-5-carboxylate</t>
  </si>
  <si>
    <t>Rosmarinic acid</t>
  </si>
  <si>
    <t>3-(trifluoromethyl)phenol</t>
  </si>
  <si>
    <t>C1=CC(=CC(=C1)O)C(F)(F)F</t>
  </si>
  <si>
    <t>aPUDE1U/1067</t>
  </si>
  <si>
    <t>splash10-004i-2900000000-30729d922c0a055b0fe2</t>
  </si>
  <si>
    <t>unknown_214.0220_76.95</t>
  </si>
  <si>
    <t>Sulfacarbamide</t>
  </si>
  <si>
    <t>4-Methyl-3-Sulfamoyl-Benzoic Acid</t>
  </si>
  <si>
    <t>[(Phenylsulfonyl)amino]acetic acid</t>
  </si>
  <si>
    <t>N-acetylsulfanilic acid</t>
  </si>
  <si>
    <t>CC(=O)NC1=CC=C(C=C1)S(=O)(=O)O</t>
  </si>
  <si>
    <t>aPUDE1U/1068</t>
  </si>
  <si>
    <t>splash10-00di-9200000000-72d30fdc22b22ecf092e</t>
  </si>
  <si>
    <t>unknown_236.0776_134.40</t>
  </si>
  <si>
    <t>845546-23-8</t>
  </si>
  <si>
    <t>Ganciclovir mono-O-acetate</t>
  </si>
  <si>
    <t>75810-53-6</t>
  </si>
  <si>
    <t>aPUDE1U/1069</t>
  </si>
  <si>
    <t>splash10-00dj-2910000000-68c6f89a3605c56461ce</t>
  </si>
  <si>
    <t>unknown_245.0257_49.70</t>
  </si>
  <si>
    <t>p-Phenylenediamine (Oxidative Deamination to Alcohol, Glycine Conjugation, Sulfation)</t>
  </si>
  <si>
    <t>aPUDE1U/1070</t>
  </si>
  <si>
    <t>splash10-002b-9300000000-1485c1130125e1fc8662</t>
  </si>
  <si>
    <t>unknown_252.0392_137.72</t>
  </si>
  <si>
    <t>2-(2-Fluorophenoxy)-N-(4-{[(2-furylmethyl)amino]sulfonyl}phenyl)acetamide</t>
  </si>
  <si>
    <t>[M-H-C8H6FNO]-</t>
  </si>
  <si>
    <t>1-Nitro-9,10-dioxo-9,10-dihydro-2-anthracenecarboxylic acid</t>
  </si>
  <si>
    <t>aPUDE1U/1071</t>
  </si>
  <si>
    <t>splash10-00dj-3900000000-332652ada057259858a3</t>
  </si>
  <si>
    <t>unknown_272.9947_119.86</t>
  </si>
  <si>
    <t>Levocetirizine (Dealkylated, Hydration, Oxidation, Acetylation, Sulfation)</t>
  </si>
  <si>
    <t>3-Bromo-4-butoxybenzoic acid</t>
  </si>
  <si>
    <t>aPUDE1U/1072</t>
  </si>
  <si>
    <t>splash10-000i-0940000000-85067ae21b0bcd52481d</t>
  </si>
  <si>
    <t>unknown_335.0612_91.09</t>
  </si>
  <si>
    <t>Pachyrrhizin</t>
  </si>
  <si>
    <t>Antibiotic WS 5995-C</t>
  </si>
  <si>
    <t>aPUDE1U/1073</t>
  </si>
  <si>
    <t>splash10-002b-3900000000-574867b29e6c9755f263</t>
  </si>
  <si>
    <t>unknown_358.9475_147.77</t>
  </si>
  <si>
    <t>aPUDE1U/1074</t>
  </si>
  <si>
    <t>splash10-001i-1190010000-420294e01e034b420dc7</t>
  </si>
  <si>
    <t>unknown_564.3313_78.81</t>
  </si>
  <si>
    <t>3-Hydroxy-2-((9Z,12Z)-octadeca-9,12-dienoyloxy)propyl 2-(trimethylazaniumyl)ethyl phosphate</t>
  </si>
  <si>
    <t>1-Linoleoyl-sn-glycero-3-phosphorylcholine</t>
  </si>
  <si>
    <t>LPC 18:2</t>
  </si>
  <si>
    <t>CCCCCC=CCC=CCCCCCCCC(=O)OCC(COP(=O)([O-])OCC[N+](C)(C)C)O</t>
  </si>
  <si>
    <t>aPUDE1U/1075</t>
  </si>
  <si>
    <t>splash10-00kb-0900000000-4ec230abc2b74571432f</t>
  </si>
  <si>
    <t>unknown_174.9561_165.86</t>
  </si>
  <si>
    <t>Methylenediphosphonic acid</t>
  </si>
  <si>
    <t>aPUDE1U/1076</t>
  </si>
  <si>
    <t>meglumine</t>
  </si>
  <si>
    <t>CNCC(C(C(C(CO)O)O)O)O</t>
  </si>
  <si>
    <t>splash10-05i3-9700000000-f950049ea5c621c9908f</t>
  </si>
  <si>
    <t>N-Methyl-D-glucamine</t>
  </si>
  <si>
    <t>aPUDE1U/1077</t>
  </si>
  <si>
    <t>splash10-00kb-6900000000-ba3338ed8f64e8f15d3a</t>
  </si>
  <si>
    <t>unknown_231.9316_85.96</t>
  </si>
  <si>
    <t>aPUDE1U/1078</t>
  </si>
  <si>
    <t>splash10-00kb-7900000000-e8644e5e2fc81b4d8db4</t>
  </si>
  <si>
    <t>unknown_157.0870_23.83</t>
  </si>
  <si>
    <t>4-Methoxycyclohexanecarboxylic acid</t>
  </si>
  <si>
    <t>1-Benzyl-1H-pyrazole-4-carboxylic acid</t>
  </si>
  <si>
    <t>4-oxo-2-propylpentanoic acid</t>
  </si>
  <si>
    <t>CCCC(CC(=O)C)C(=O)O</t>
  </si>
  <si>
    <t>aPUDE1U/1079</t>
  </si>
  <si>
    <t>splash10-00kb-9500000000-61f994b5722fc1f346f9</t>
  </si>
  <si>
    <t>unknown_129.9364_127.38</t>
  </si>
  <si>
    <t>aPUDE1U/1080</t>
  </si>
  <si>
    <t>splash10-00ko-9200000000-1afcc2f9dc96b332dd5a</t>
  </si>
  <si>
    <t>unknown_135.0275_65.06</t>
  </si>
  <si>
    <t>4-(Aminocarbonyl)-3-nitrobenzoic acid</t>
  </si>
  <si>
    <t>aPUDE1U/1081</t>
  </si>
  <si>
    <t>3-hydroxycotinine glucuronide</t>
  </si>
  <si>
    <t>CN1C(CC(C1=O)OC2C(C(C(C(O2)C(=O)O)O)O)O)C3=CN=CC=C3</t>
  </si>
  <si>
    <t>splash10-062i-9201000000-df8d418f37cb5bc08f3b</t>
  </si>
  <si>
    <t>trans-3'-Hydroxycotinine O-.beta.-D-glucuronide</t>
  </si>
  <si>
    <t>aPUDE1U/1082</t>
  </si>
  <si>
    <t>splash10-001i-9000000000-997a509c45644b82d796</t>
  </si>
  <si>
    <t>unknown_98.9740_135.58</t>
  </si>
  <si>
    <t>aPUDE1U/1083</t>
  </si>
  <si>
    <t>splash10-001i-9000000000-c0022a237342ddde0530</t>
  </si>
  <si>
    <t>unknown_83.0252_100.08</t>
  </si>
  <si>
    <t>aPUDE1U/1084</t>
  </si>
  <si>
    <t>3-(octylsulfanyl)propanoic acid</t>
  </si>
  <si>
    <t>CCCCCCCCSCCC(=O)O</t>
  </si>
  <si>
    <t>splash10-0002-0900000000-2487ea727a9881b95010</t>
  </si>
  <si>
    <t>3-(Octylsulfanyl)propanoic acid</t>
  </si>
  <si>
    <t>Ser-Leu</t>
  </si>
  <si>
    <t>aPUDE1U/1085</t>
  </si>
  <si>
    <t>splash10-001i-9000000000-ef0313632f89543bde5b</t>
  </si>
  <si>
    <t>unknown_151.0071_64.66</t>
  </si>
  <si>
    <t>6-Fluoro-1-benzothiophene-2-carboxylic acid</t>
  </si>
  <si>
    <t>6-(Pentylthio)-9H-purine</t>
  </si>
  <si>
    <t>aPUDE1U/1086</t>
  </si>
  <si>
    <t>splash10-00ks-9460000000-1dfa5964f1dc60afd0ab</t>
  </si>
  <si>
    <t>unknown_253.0718_50.91</t>
  </si>
  <si>
    <t>[M-H-C4H3Cl2N]-</t>
  </si>
  <si>
    <t>Olaparib</t>
  </si>
  <si>
    <t>[M-H-C9H12N2O2]-</t>
  </si>
  <si>
    <t>1,5-Diamino-9,10-dioxo-9,10-dihydro-2-anthracenesulfonic acid</t>
  </si>
  <si>
    <t>aPUDE1U/1087</t>
  </si>
  <si>
    <t>splash10-00l2-0595100000-f93e9f8abbbdfe053a94</t>
  </si>
  <si>
    <t>unknown_690.8782_110.39</t>
  </si>
  <si>
    <t>aPUDE1U/1088</t>
  </si>
  <si>
    <t>splash10-001i-9002000000-eea51d0b05fe68fbfb5b</t>
  </si>
  <si>
    <t>unknown_393.1953_24.45</t>
  </si>
  <si>
    <t>Gibberellin A14</t>
  </si>
  <si>
    <t>ingenol</t>
  </si>
  <si>
    <t>ingenol CollisionEnergy:205060</t>
  </si>
  <si>
    <t>5-[2-(2,5-Dihydro-2-hydroxy-5-oxo-3-furanyl)ethyl]decahydro-1,4a-dimethyl-6-methylene-1-naphthalenecarboxylic acid</t>
  </si>
  <si>
    <t>aPUDE1U/1089</t>
  </si>
  <si>
    <t>splash10-00lr-2293000000-45d319fb34f2d24872f4</t>
  </si>
  <si>
    <t>unknown_315.1367_14.56</t>
  </si>
  <si>
    <t>6-Decenoic acid, 4,8,9-trihydroxy-5-[(2-methyl-1-oxo-2-buten-1-yl)oxy]-</t>
  </si>
  <si>
    <t>2-(2-hydroxypropan-2-yl)-9-(3-methylbut-2-enyl)-2,3-dihydrofuro[3,2-g]chromen-7-one</t>
  </si>
  <si>
    <t>aPUDE1U/1090</t>
  </si>
  <si>
    <t>splash10-00lr-2900000000-2e2b2b90822b293f07db</t>
  </si>
  <si>
    <t>unknown_291.1310_125.42</t>
  </si>
  <si>
    <t>AKOS033385457</t>
  </si>
  <si>
    <t>C(CC(=O)N)C(C(=O)O)N</t>
  </si>
  <si>
    <t>aPUDE1U/1091</t>
  </si>
  <si>
    <t>splash10-00lr-2981010000-4a7367be955029f4d5c6</t>
  </si>
  <si>
    <t>unknown_628.7283_120.86</t>
  </si>
  <si>
    <t>aPUDE1U/1092</t>
  </si>
  <si>
    <t>splash10-001i-9020000000-78e43deb0867090afc93</t>
  </si>
  <si>
    <t>unknown_225.0075_40.30</t>
  </si>
  <si>
    <t>2-(phosphonomethyl)pentanedioic acid</t>
  </si>
  <si>
    <t>2-Hydroxy-4-(trifluoromethyl)pyrimidine-5-carboxylic acid</t>
  </si>
  <si>
    <t>aPUDE1U/1093</t>
  </si>
  <si>
    <t>His-Val</t>
  </si>
  <si>
    <t>CC(C)C(C(=O)O)NC(=O)C(CC1=CN=CN1)N</t>
  </si>
  <si>
    <t>splash10-067i-4940000000-f7df82f416ae1edded14</t>
  </si>
  <si>
    <t>aPUDE1U/1094</t>
  </si>
  <si>
    <t>splash10-001i-9030000000-3428ef6065768c15c48e</t>
  </si>
  <si>
    <t>unknown_208.7864_78.25</t>
  </si>
  <si>
    <t>aPUDE1U/1095</t>
  </si>
  <si>
    <t>splash10-00or-9208000000-78fa6636337e00e631ce</t>
  </si>
  <si>
    <t>unknown_318.9046_16.83</t>
  </si>
  <si>
    <t>aPUDE1U/1096</t>
  </si>
  <si>
    <t>splash10-06vi-0900000000-a65682e025799c6a9f8e</t>
  </si>
  <si>
    <t>unknown_205.8398_188.41</t>
  </si>
  <si>
    <t>aPUDE1U/1097</t>
  </si>
  <si>
    <t>verbascose</t>
  </si>
  <si>
    <t>C(C1C(C(C(C(O1)OCC2C(C(C(C(O2)OCC3C(C(C(C(O3)OCC4C(C(C(C(O4)OC5(C(C(C(O5)CO)O)O)CO)O)O)O)O)O)O)O)O)O)O)O)O)O</t>
  </si>
  <si>
    <t>splash10-074i-9510000000-d62842a779d5625a75e0</t>
  </si>
  <si>
    <t>Verbascose</t>
  </si>
  <si>
    <t>34620-76-3</t>
  </si>
  <si>
    <t>maltopentaose</t>
  </si>
  <si>
    <t>aPUDE1U/1098</t>
  </si>
  <si>
    <t>yy_Firoin</t>
  </si>
  <si>
    <t>C(C1C(C(C(C(O1)OC(CO)C(=O)O)O)O)O)O</t>
  </si>
  <si>
    <t>splash10-07ii-9220000000-5e3d21eac89910ba8191</t>
  </si>
  <si>
    <t>Firoin</t>
  </si>
  <si>
    <t>3-Deoxy-D-glycero-D-galacto-2-nonulosonic acid</t>
  </si>
  <si>
    <t>aPUDE1U/1099</t>
  </si>
  <si>
    <t>splash10-07vi-1895000000-9de9cfe4ef391d78f4b5</t>
  </si>
  <si>
    <t>unknown_351.0150_138.33</t>
  </si>
  <si>
    <t>Thelephoric acid</t>
  </si>
  <si>
    <t>aPUDE1U/1100</t>
  </si>
  <si>
    <t>splash10-07vi-4900000000-21e3a8b86547335c13fe</t>
  </si>
  <si>
    <t>unknown_161.0820_30.58</t>
  </si>
  <si>
    <t>aPUDE1U/1101</t>
  </si>
  <si>
    <t>splash10-00dl-9000000000-f6ca3863dd04b1e79b82</t>
  </si>
  <si>
    <t>unknown_71.0138_60.76</t>
  </si>
  <si>
    <t>aPUDE1U/1102</t>
  </si>
  <si>
    <t>yy_4-(Bromomethyl)benzoic acid_to check</t>
  </si>
  <si>
    <t>O=C(O)c1ccc(CBr)cc1</t>
  </si>
  <si>
    <t>splash10-001i-9000000000-753d51ac892733c629ba</t>
  </si>
  <si>
    <t>4-(Bromomethyl)benzoic acid</t>
  </si>
  <si>
    <t>2-(2-Acetyl-4-bromophenoxy)acetic acid</t>
  </si>
  <si>
    <t>[M-H-C2H2O2+2i]-</t>
  </si>
  <si>
    <t>Propanoic acid, 2-(1H-benzimidazol-2-ylthio)-, 2-[(5-bromo-2-hydroxyphenyl)methylene]hydrazide</t>
  </si>
  <si>
    <t>aPUDE1U/1103</t>
  </si>
  <si>
    <t>splash10-00o0-5910000000-406fe00c85550e2ed2d2</t>
  </si>
  <si>
    <t>unknown_215.9368_117.53</t>
  </si>
  <si>
    <t>5-Bromo-2-hydroxynicotinic acid</t>
  </si>
  <si>
    <t>aPUDE1U/1104</t>
  </si>
  <si>
    <t>splash10-00fr-6290000000-48cf11f10f1ebe321b2d</t>
  </si>
  <si>
    <t>unknown_222.0806_53.22</t>
  </si>
  <si>
    <t>Butadiene (Hydration, Reduction, Acetylation, Taurine Conjugation)</t>
  </si>
  <si>
    <t>1,2-Dichloroethane (Oxidative Dechlorination, Reductive Dechlorination, Acetylation, Cysteine Conjugation 2, Methylation)</t>
  </si>
  <si>
    <t>Isoprene (Hydration, Oxidation, Cysteine Conjugation 2)</t>
  </si>
  <si>
    <t>4-[(2,2-Dimethylpropanoyl)amino]butanoic acid</t>
  </si>
  <si>
    <t>aPUDE1U/1105</t>
  </si>
  <si>
    <t>splash10-004i-6290000000-d7e7778b6b162dd119b5</t>
  </si>
  <si>
    <t>unknown_229.0289_89.41</t>
  </si>
  <si>
    <t>(6R,7R)-7-Amino-3-(hydroxymethyl)-8-oxo-5-thia-1-azabicyclo[4.2.0]oct-2-ene-2-carboxylic acid</t>
  </si>
  <si>
    <t>aPUDE1U/1106</t>
  </si>
  <si>
    <t>splash10-08fr-0900000000-e551b6cff63d1358d635</t>
  </si>
  <si>
    <t>unknown_184.8317_96.57</t>
  </si>
  <si>
    <t>aPUDE1U/1107</t>
  </si>
  <si>
    <t>splash10-03ea-4900000000-b1396959a3f0af719cd8</t>
  </si>
  <si>
    <t>unknown_251.9038_149.76</t>
  </si>
  <si>
    <t>aPUDE1U/1108</t>
  </si>
  <si>
    <t>6-phosphogluconic acid</t>
  </si>
  <si>
    <t>O=C(O)C(O)C(O)C(O)C(O)COP(=O)(O)O</t>
  </si>
  <si>
    <t>splash10-002b-9010000000-f982ecacb71b9bfc6239</t>
  </si>
  <si>
    <t>6-PHOSPHOGLUCONATE</t>
  </si>
  <si>
    <t>6-PHOSPHOGLUCONIC ACID</t>
  </si>
  <si>
    <t>aPUDE1U/1109</t>
  </si>
  <si>
    <t>splash10-00dj-4900000000-6d54372bcd343b3db67d</t>
  </si>
  <si>
    <t>unknown_285.0311_103.72</t>
  </si>
  <si>
    <t>Massbank:PR305851 Luteolin</t>
  </si>
  <si>
    <t>Luteolin</t>
  </si>
  <si>
    <t>Luteolin 5-rutinoside</t>
  </si>
  <si>
    <t>taxifolin</t>
  </si>
  <si>
    <t>C1=CC(=C(C=C1C2C(C(=O)C3=C(C=C(C=C3O2)O)O)O)O)O</t>
  </si>
  <si>
    <t>aPUDE1U/1110</t>
  </si>
  <si>
    <t>ribonolactone</t>
  </si>
  <si>
    <t>C(C1C(C(C(=O)O1)O)O)O</t>
  </si>
  <si>
    <t>splash10-00or-9700000000-d65578e9d1d96ea15cdc</t>
  </si>
  <si>
    <t>D-Arabinonic acid</t>
  </si>
  <si>
    <t>aPUDE1U/1111</t>
  </si>
  <si>
    <t>splash10-0a4j-7000900000-08ad9bd82e49bbe218fc</t>
  </si>
  <si>
    <t>unknown_845.5234_17.75</t>
  </si>
  <si>
    <t>PG(20:4/22:4); [M-H]- C48H78O10P1</t>
  </si>
  <si>
    <t>PI(17:0/18:3); [M-H]- C44H78O13P1</t>
  </si>
  <si>
    <t>PG(20:2/22:6); [M-H]- C48H78O10P1</t>
  </si>
  <si>
    <t>aPUDE1U/1112</t>
  </si>
  <si>
    <t>hexadecanedioic acid</t>
  </si>
  <si>
    <t>C(CCCCCCCC(=O)O)CCCCCCC(=O)O</t>
  </si>
  <si>
    <t>splash10-00ri-0090000000-b55acf530862ba1c653c</t>
  </si>
  <si>
    <t>Hexadecanedioic acid</t>
  </si>
  <si>
    <t>1792831 - 30.0 eV</t>
  </si>
  <si>
    <t>aPUDE1U/1113</t>
  </si>
  <si>
    <t>splash10-08fv-7900800000-db3c0f42137d96f5f6f7</t>
  </si>
  <si>
    <t>unknown_443.2572_18.20</t>
  </si>
  <si>
    <t>cholic acid</t>
  </si>
  <si>
    <t>1-Decanesulfonic acid</t>
  </si>
  <si>
    <t>CC(CCC(=O)O)C1CCC2C3C(O)CC4CC(O)CCC4(C)C3CC(O)C12C</t>
  </si>
  <si>
    <t>aPUDE1U/1114</t>
  </si>
  <si>
    <t>1-methylguanine</t>
  </si>
  <si>
    <t>CN1C(=O)C2=C(N=CN2)N=C1N</t>
  </si>
  <si>
    <t>splash10-08gj-0900000000-f549f04a8721d09326a3</t>
  </si>
  <si>
    <t>1-Methylguanine</t>
  </si>
  <si>
    <t>aPUDE1U/1115</t>
  </si>
  <si>
    <t>splash10-001r-0905000000-fd4ad000cb8a0fb86e4b</t>
  </si>
  <si>
    <t>Norethindrone acetate</t>
  </si>
  <si>
    <t>aPUDE1U/1116</t>
  </si>
  <si>
    <t>splash10-00xr-1490000000-cf05c138eea97816512b</t>
  </si>
  <si>
    <t>unknown_257.9839_27.45</t>
  </si>
  <si>
    <t>3-(2-Carboxyethyl)-4,6-dichloro-1H-indole-2-carboxylic acid</t>
  </si>
  <si>
    <t>[M-H-CO2+2i]-</t>
  </si>
  <si>
    <t>5-(3,4-Dichloroanilino)-5-oxopentanoic acid</t>
  </si>
  <si>
    <t>[M-H-H2O+2i]-</t>
  </si>
  <si>
    <t>Ethyl 4,6-dichloro-1H-indole-2-carboxylate</t>
  </si>
  <si>
    <t>aPUDE1U/1117</t>
  </si>
  <si>
    <t>splash10-00xr-9000500000-0cf203d797efec4193b6</t>
  </si>
  <si>
    <t>unknown_467.3204_91.69</t>
  </si>
  <si>
    <t>NP-022463</t>
  </si>
  <si>
    <t>Ganoderic acid DM</t>
  </si>
  <si>
    <t>aPUDE1U/1118</t>
  </si>
  <si>
    <t>splash10-0a4i-0000900000-9f8abe2776fc115c2894</t>
  </si>
  <si>
    <t>unknown_451.2705_17.70</t>
  </si>
  <si>
    <t>aPUDE1U/1119</t>
  </si>
  <si>
    <t>yy_allocholic acid_delta RTpred +43s</t>
  </si>
  <si>
    <t>splash10-0a4i-0000900000-e99dfd209e6081a5fffe</t>
  </si>
  <si>
    <t>cholic acid CollisionEnergy:205060</t>
  </si>
  <si>
    <t>Cholic acid</t>
  </si>
  <si>
    <t>aPUDE1U/1120</t>
  </si>
  <si>
    <t>yy_cholic acid</t>
  </si>
  <si>
    <t>splash10-0a4i-0000900000-fe8f432df8a4647a4d42</t>
  </si>
  <si>
    <t>VERAPAMIL</t>
  </si>
  <si>
    <t>aPUDE1U/1121</t>
  </si>
  <si>
    <t>diflunisal_minor b</t>
  </si>
  <si>
    <t>C1=CC(=C(C=C1C2=C(C=C(C=C2)F)F)C(=O)O)O</t>
  </si>
  <si>
    <t>splash10-0a4i-0090000000-2fd4901bc38416b36765</t>
  </si>
  <si>
    <t>Diflunisal</t>
  </si>
  <si>
    <t>diflunisal</t>
  </si>
  <si>
    <t>2-(4-Methoxyanilino)-1,3-thiazole-4-carboxylic acid</t>
  </si>
  <si>
    <t>aPUDE1U/1122</t>
  </si>
  <si>
    <t>splash10-00xu-2960000000-3fe82fc622d7c59ad7a7</t>
  </si>
  <si>
    <t>unknown_241.0485_42.06</t>
  </si>
  <si>
    <t>9,10-Dihydroxy-2,3-dihydroanthracene-1,4-dione</t>
  </si>
  <si>
    <t>Moracin M</t>
  </si>
  <si>
    <t>dibutyl dithiophosphate</t>
  </si>
  <si>
    <t>CCCCOP(=S)(OCCCC)S</t>
  </si>
  <si>
    <t>aPUDE1U/1123</t>
  </si>
  <si>
    <t>glutathione, S-2-succinyl</t>
  </si>
  <si>
    <t>C(CC(=O)N(CC(=O)O)C(=O)C(CSC(CC(=O)O)C(=O)O)N)C(C(=O)O)N</t>
  </si>
  <si>
    <t>splash10-0104-3910000000-173c0c33bd5001f8c4ff</t>
  </si>
  <si>
    <t>S-(1,2-Dicarboxyethyl)glutathione</t>
  </si>
  <si>
    <t>aPUDE1U/1124</t>
  </si>
  <si>
    <t>splash10-0109-5920000000-d2cc4ade6a4dacfc0c72</t>
  </si>
  <si>
    <t>yy_ethanesulfonic acid</t>
  </si>
  <si>
    <t>NEG_Validamycin JARYYMUOCXVXNK_RP3_Met0001</t>
  </si>
  <si>
    <t>2-[(4-Chlorophenyl)thio]benzoic acid</t>
  </si>
  <si>
    <t>aPUDE1U/1125</t>
  </si>
  <si>
    <t>2-hydroxyphenylacetic acid</t>
  </si>
  <si>
    <t>O=C(O)Cc1ccccc1O</t>
  </si>
  <si>
    <t>splash10-0a4i-0900000000-11224622b4596c660df9</t>
  </si>
  <si>
    <t>2-Hydroxyphenylacetic acid</t>
  </si>
  <si>
    <t>(Â±)-Mandelic Acid - 30.0 eV</t>
  </si>
  <si>
    <t>2-(2-Chloroanilino)-2-oxoethyl 2-hydroxy-4-methylbenzoate</t>
  </si>
  <si>
    <t>aPUDE1U/1126</t>
  </si>
  <si>
    <t>splash10-014r-2910000000-b34deaea309d4534ae94</t>
  </si>
  <si>
    <t>unknown_333.1053_141.70</t>
  </si>
  <si>
    <t>5-[4-(4-Hydroxy-2-quinazolinyl)phenyl]-5-methyl-2,4-imidazolidinedione</t>
  </si>
  <si>
    <t>"3-(2-hydroxy-3-methoxyphenyl)-1,5-dimethyl-4,6-dioxo-1,2,3,5,3a,6a-hexahydro-2 ,5-diazapentalenecarboxylic acid CollisionEnergy:205060"</t>
  </si>
  <si>
    <t>aPUDE1U/1127</t>
  </si>
  <si>
    <t>splash10-014i-0190000000-b6d6a22febb5b4a55593</t>
  </si>
  <si>
    <t>unknown_255.8226_213.34</t>
  </si>
  <si>
    <t>aPUDE1U/1128</t>
  </si>
  <si>
    <t>splash10-014i-0290000000-41da0ac9b9fbcf9231d2</t>
  </si>
  <si>
    <t>unknown_265.8510_152.56</t>
  </si>
  <si>
    <t>aPUDE1U/1129</t>
  </si>
  <si>
    <t>splash10-014i-0290000000-9476f94f025011946fa0</t>
  </si>
  <si>
    <t>unknown_255.8222_72.18</t>
  </si>
  <si>
    <t>aPUDE1U/1130</t>
  </si>
  <si>
    <t>splash10-014i-0290000000-bf0df66a43f8064eddae</t>
  </si>
  <si>
    <t>unknown_255.8221_80.75</t>
  </si>
  <si>
    <t>aPUDE1U/1131</t>
  </si>
  <si>
    <t>splash10-014i-0390000000-45edc5d2b9819abd9cd0</t>
  </si>
  <si>
    <t>unknown_265.8512_158.54</t>
  </si>
  <si>
    <t>aPUDE1U/1132</t>
  </si>
  <si>
    <t>splash10-014i-0900000000-1e66e1477b1c0bb2e8fd</t>
  </si>
  <si>
    <t>unknown_118.8996_9.86</t>
  </si>
  <si>
    <t>aPUDE1U/1133</t>
  </si>
  <si>
    <t>splash10-014i-0900000000-1f292f2172074c5bdc01</t>
  </si>
  <si>
    <t>unknown_170.0737_13.29</t>
  </si>
  <si>
    <t>2-(1-ethyl-5-oxopyrrolidin-2-yl)acetic acid</t>
  </si>
  <si>
    <t>1,3-Dimethyl-6-oxopiperidine-3-carboxylic acid</t>
  </si>
  <si>
    <t>N-(3-Phenyl-1H-pyrazol-5-yl)-2,3-dihydro-1,4-benzodioxine-2-carboxamide</t>
  </si>
  <si>
    <t>aPUDE1U/1134</t>
  </si>
  <si>
    <t>quinol sulfate</t>
  </si>
  <si>
    <t>C1=CC(=CC=C1O)OS(=O)(=O)O</t>
  </si>
  <si>
    <t>splash10-0a4i-0900000000-5120727719a498a1ccb3</t>
  </si>
  <si>
    <t>quinol sulfate a</t>
  </si>
  <si>
    <t>aPUDE1U/1135</t>
  </si>
  <si>
    <t>splash10-014i-0900000000-21d23e8eea9bdc5c1c4b</t>
  </si>
  <si>
    <t>unknown_118.9183_114.48</t>
  </si>
  <si>
    <t>aPUDE1U/1136</t>
  </si>
  <si>
    <t>splash10-014i-0900000000-3bcd31b9d8facd9d85db</t>
  </si>
  <si>
    <t>unknown_163.8975_156.12</t>
  </si>
  <si>
    <t>aPUDE1U/1137</t>
  </si>
  <si>
    <t>3-hydroxy-2-methylpyridine</t>
  </si>
  <si>
    <t>CC1=C(C=CC=N1)O</t>
  </si>
  <si>
    <t>splash10-0a4i-0900000000-74f99d7594f430d8109b</t>
  </si>
  <si>
    <t>3-hydroxy-2-methylpyridine c</t>
  </si>
  <si>
    <t>2-Methyl-3-pyridinol</t>
  </si>
  <si>
    <t>3-Hydroxy-2-Methylpyridine</t>
  </si>
  <si>
    <t>2-Hydroxy-6-methylpyridine-4-carboxylic acid</t>
  </si>
  <si>
    <t>aPUDE1U/1138</t>
  </si>
  <si>
    <t>splash10-014i-0900000000-62e94d4572236481c5ae</t>
  </si>
  <si>
    <t>unknown_168.8363_101.15</t>
  </si>
  <si>
    <t>aPUDE1U/1139</t>
  </si>
  <si>
    <t>splash10-0a4i-0900000000-8593c1f4764bdb657403</t>
  </si>
  <si>
    <t>unknown_108.0222_12.77</t>
  </si>
  <si>
    <t>2-Amino-6-chloro-4-pyrimidinone</t>
  </si>
  <si>
    <t>3,4-Dihydro-2H-1,5-benzodioxepine-6-carboxylic acid</t>
  </si>
  <si>
    <t>2-amino-6-chloro-4-pyrimidinone</t>
  </si>
  <si>
    <t>C1=C(N=C(NC1=O)N)Cl</t>
  </si>
  <si>
    <t>aPUDE1U/1140</t>
  </si>
  <si>
    <t>splash10-014i-0900000000-840e6abf3c43db4e3700</t>
  </si>
  <si>
    <t>unknown_132.9238_28.64</t>
  </si>
  <si>
    <t>aPUDE1U/1141</t>
  </si>
  <si>
    <t>splash10-0a4i-0900000000-91707a8c9cea7411a6c7</t>
  </si>
  <si>
    <t>unknown_155.8657_220.51</t>
  </si>
  <si>
    <t>aPUDE1U/1142</t>
  </si>
  <si>
    <t>splash10-014i-0900000000-8ec6391c79a49e851eda</t>
  </si>
  <si>
    <t>unknown_161.0263_52.43</t>
  </si>
  <si>
    <t>para-trifluoromethylphenol</t>
  </si>
  <si>
    <t>C1=CC(=CC=C1C(F)(F)F)O</t>
  </si>
  <si>
    <t>aPUDE1U/1143</t>
  </si>
  <si>
    <t>splash10-0a4i-0900000000-9a2ecebbe9247d17d11b</t>
  </si>
  <si>
    <t>3-hydroxy-2-methylpyridine b</t>
  </si>
  <si>
    <t>aPUDE1U/1144</t>
  </si>
  <si>
    <t>splash10-0a4i-0900000000-9f9800a0236791672961</t>
  </si>
  <si>
    <t>unknown_150.0682_129.09</t>
  </si>
  <si>
    <t>4-Hydroxy-2,3,6-trimethylphenyl acetate</t>
  </si>
  <si>
    <t>aPUDE1U/1145</t>
  </si>
  <si>
    <t>splash10-0a4i-0900000000-b404618850aa42bae133</t>
  </si>
  <si>
    <t>unknown_155.8657_101.41</t>
  </si>
  <si>
    <t>aPUDE1U/1146</t>
  </si>
  <si>
    <t>3-hydroxy-2-methylpyridine a</t>
  </si>
  <si>
    <t>splash10-0a4i-0900000000-b5dbdd603cf568ee0cc2</t>
  </si>
  <si>
    <t>6-Methyl-3-hydroxypyridine</t>
  </si>
  <si>
    <t>2-Acetamidophenol</t>
  </si>
  <si>
    <t>aPUDE1U/1147</t>
  </si>
  <si>
    <t>splash10-00vi-9300000000-1de294207a82401ac293</t>
  </si>
  <si>
    <t>unknown_119.0236_60.23</t>
  </si>
  <si>
    <t>2-(Trifluoromethoxy)terephthalic acid</t>
  </si>
  <si>
    <t>[M-H-C2HF3O3]-</t>
  </si>
  <si>
    <t>[1,3]Oxazolo[4,5-c]pyridine-2-thiol</t>
  </si>
  <si>
    <t>aPUDE1U/1148</t>
  </si>
  <si>
    <t>splash10-002b-9000200000-dcf948c0dca9497f4d2a</t>
  </si>
  <si>
    <t>unknown_427.2162_17.94</t>
  </si>
  <si>
    <t>JBIR 68</t>
  </si>
  <si>
    <t>Spiro[benzofuran-2(3H),1'(2'H)-naphthalene]-7-carboxaldehyde, 7'-(acetyloxy)-3',4',4'a,5',6',7',8',8'a-octahydro-4,6'-dihydroxy-6-(hydroxymethyl)-2',5',5',8'a-tetramethyl-</t>
  </si>
  <si>
    <t>aPUDE1U/1149</t>
  </si>
  <si>
    <t>splash10-014i-0900000000-fbf57c5c7bd80deead00</t>
  </si>
  <si>
    <t>unknown_278.1246_117.55</t>
  </si>
  <si>
    <t>N-[2-(1H-Benzimidazol-2-yl)ethyl]-3-methylbenzamide</t>
  </si>
  <si>
    <t>8-acetamido-2-methyl-7-oxononanoic acid</t>
  </si>
  <si>
    <t>aPUDE1U/1150</t>
  </si>
  <si>
    <t>splash10-014i-0910000000-20f4cc4a37d23288f1fb</t>
  </si>
  <si>
    <t>unknown_212.9050_223.80</t>
  </si>
  <si>
    <t>aPUDE1U/1151</t>
  </si>
  <si>
    <t>splash10-014i-0910000000-5cbdcd3564715f7dba18</t>
  </si>
  <si>
    <t>unknown_212.9110_48.35</t>
  </si>
  <si>
    <t>aPUDE1U/1152</t>
  </si>
  <si>
    <t>splash10-014i-0920000000-63b4a868787ebe510096</t>
  </si>
  <si>
    <t>unknown_203.7991_94.91</t>
  </si>
  <si>
    <t>aPUDE1U/1153</t>
  </si>
  <si>
    <t>splash10-014i-1010900000-fcc4393b8b8433128072</t>
  </si>
  <si>
    <t>unknown_465.3589_13.09</t>
  </si>
  <si>
    <t>aPUDE1U/1154</t>
  </si>
  <si>
    <t>splash10-0a4i-0900000000-fd52066c66d899ac0fdc</t>
  </si>
  <si>
    <t>unknown_330.6995_96.20</t>
  </si>
  <si>
    <t>aPUDE1U/1155</t>
  </si>
  <si>
    <t>splash10-014i-1900000000-195ac373d5ee05b407c4</t>
  </si>
  <si>
    <t>unknown_235.0085_112.50</t>
  </si>
  <si>
    <t>4,4,4-Trifluoro-1-(5-methylthiophen-2-yl)butane-1,3-dione</t>
  </si>
  <si>
    <t>6-(Benzenesulfonyl)-2,3-dihydropyridazin-3-one</t>
  </si>
  <si>
    <t>aPUDE1U/1156</t>
  </si>
  <si>
    <t>splash10-014i-1900000000-47f8c38198bcbadd60d0</t>
  </si>
  <si>
    <t>unknown_328.8101_8.71</t>
  </si>
  <si>
    <t>aPUDE1U/1157</t>
  </si>
  <si>
    <t>isocholic acid</t>
  </si>
  <si>
    <t>CC(CCC(=O)O)C1CCC2C1(C(CC3C2C(CC4C3(CCC(C4)O)C)O)O)C</t>
  </si>
  <si>
    <t>splash10-0a4i-1011900000-640dbe2d24b1bc327ede</t>
  </si>
  <si>
    <t>isocholic acid a</t>
  </si>
  <si>
    <t>aPUDE1U/1158</t>
  </si>
  <si>
    <t>PC 20:3_18:0</t>
  </si>
  <si>
    <t>CCCCCCCCCCCCCCCCCC(=O)OCC(COP(=O)([O-])OCC[N+](C)(C)C)OC(=O)CCCCCCCCCC=CCC=CCC=CCC</t>
  </si>
  <si>
    <t>splash10-0a4i-1049000200-c14ce87c1e8d86a0e59b</t>
  </si>
  <si>
    <t>PC 38:3</t>
  </si>
  <si>
    <t>PC 18:0_20:3</t>
  </si>
  <si>
    <t>aPUDE1U/1159</t>
  </si>
  <si>
    <t>riboflavin</t>
  </si>
  <si>
    <t>CC1=CC2=C(C=C1C)N(C3=NC(=O)NC(=O)C3=N2)CC(C(C(CO)O)O)O</t>
  </si>
  <si>
    <t>splash10-0a4i-1090000000-38c97d0e533f35bc6504</t>
  </si>
  <si>
    <t>(-)-Riboflavin</t>
  </si>
  <si>
    <t>aPUDE1U/1160</t>
  </si>
  <si>
    <t>splash10-0a4i-1490000000-5e16c385eed323cae0b0</t>
  </si>
  <si>
    <t>unknown_300.0178_39.45</t>
  </si>
  <si>
    <t>Isorhamnetin</t>
  </si>
  <si>
    <t>6-Methoxyluteolin</t>
  </si>
  <si>
    <t>3',4',5,7-Tetrahydroxy-3-methoxyflavone</t>
  </si>
  <si>
    <t>aPUDE1U/1161</t>
  </si>
  <si>
    <t>splash10-0a4i-1890000000-ac84432e11a296f4cc57</t>
  </si>
  <si>
    <t>unknown_225.0746_39.45</t>
  </si>
  <si>
    <t>2,4-Cyclohexadiene-1-propanoic acid, .alpha.-hydroxy-5-(methoxycarbonyl)-</t>
  </si>
  <si>
    <t>N-(2,4-Dimethoxyphenyl)-N'-methylthiourea</t>
  </si>
  <si>
    <t>dihydrosinapic acid</t>
  </si>
  <si>
    <t>COC1=CC(=CC(=C1O)OC)CCC(=O)O</t>
  </si>
  <si>
    <t>aPUDE1U/1162</t>
  </si>
  <si>
    <t>splash10-014i-1900000000-6e4d62c202a46f486387</t>
  </si>
  <si>
    <t>unknown_189.0771_59.03</t>
  </si>
  <si>
    <t>Massbank:PR309131 Hydroxysuberic acid</t>
  </si>
  <si>
    <t>Hydroxysuberic acid</t>
  </si>
  <si>
    <t>6-(3,5-Dimethyl-1H-pyrazol-1-yl)-3(2H)-pyridazinone</t>
  </si>
  <si>
    <t>3-hydroxysuberic acid</t>
  </si>
  <si>
    <t>C(CCC(=O)O)CC(CC(=O)O)O</t>
  </si>
  <si>
    <t>aPUDE1U/1163</t>
  </si>
  <si>
    <t>splash10-0006-0009000000-965c862615ef3e89ab0b</t>
  </si>
  <si>
    <t>unknown_437.2910_18.34</t>
  </si>
  <si>
    <t>deoxycholic acid</t>
  </si>
  <si>
    <t>CC(CCC(=O)O)C1CCC2C3CCC4CC(O)CCC4(C)C3CC(O)C12C</t>
  </si>
  <si>
    <t>aPUDE1U/1164</t>
  </si>
  <si>
    <t>splash10-014i-1900000000-eb72ea7de6605d3f327b</t>
  </si>
  <si>
    <t>unknown_236.9497_18.73</t>
  </si>
  <si>
    <t>Benzene-1,3-disulfonic acid</t>
  </si>
  <si>
    <t>aPUDE1U/1165</t>
  </si>
  <si>
    <t>p-cresol sulfate</t>
  </si>
  <si>
    <t>splash10-0a4i-1900000000-5bded49e477aecfe6c9a</t>
  </si>
  <si>
    <t>p-Cresol sulfate</t>
  </si>
  <si>
    <t>3,4-Diaminobenzenesulfonic acid</t>
  </si>
  <si>
    <t>2-(2-Thienylcarbonyl)benzoic acid</t>
  </si>
  <si>
    <t>aPUDE1U/1166</t>
  </si>
  <si>
    <t>splash10-014i-1910000000-27f5516a8302055edff5</t>
  </si>
  <si>
    <t>unknown_212.9110_62.32</t>
  </si>
  <si>
    <t>aPUDE1U/1167</t>
  </si>
  <si>
    <t>splash10-014i-1910000000-df284083bce01a4b1096</t>
  </si>
  <si>
    <t>unknown_212.9110_38.39</t>
  </si>
  <si>
    <t>aPUDE1U/1168</t>
  </si>
  <si>
    <t>splash10-014i-1911000000-a4adec93945011a9792c</t>
  </si>
  <si>
    <t>unknown_325.0652_119.98</t>
  </si>
  <si>
    <t>N-(4-Chlorobenzoyl)-3-(2-oxo-1,2-dihydro-4-quinolinyl)alanine</t>
  </si>
  <si>
    <t>Derrustone</t>
  </si>
  <si>
    <t>Rhodonocardin B</t>
  </si>
  <si>
    <t>aPUDE1U/1169</t>
  </si>
  <si>
    <t>splash10-014i-1985000000-fcf1e8f3b734d95a3a32</t>
  </si>
  <si>
    <t>unknown_359.1248_73.21</t>
  </si>
  <si>
    <t>[(3aR,4R,5R,6E,9Z,11aR)-4-hydroxy-6,10-dimethyl-3-methylidene-2,8-dioxo-4,5,11,11a-tetrahydro-3aH-cyclodeca[b]furan-5-yl] (Z)-2-methylbut-2-enoate</t>
  </si>
  <si>
    <t>Massbank:PR309409 Isodityrosine (Not validated)</t>
  </si>
  <si>
    <t>aPUDE1U/1170</t>
  </si>
  <si>
    <t>splash10-014i-2900000000-660da0a392a34cc3cfb7</t>
  </si>
  <si>
    <t>unknown_100.9337_47.02</t>
  </si>
  <si>
    <t>aPUDE1U/1171</t>
  </si>
  <si>
    <t>splash10-014i-2900000000-87ed5597a7fb805c775b</t>
  </si>
  <si>
    <t>yy_sulfooxyphenyl-propanoic acid</t>
  </si>
  <si>
    <t>3-(3-sulfooxyphenyl)propanoic acid</t>
  </si>
  <si>
    <t>aPUDE1U/1172</t>
  </si>
  <si>
    <t>splash10-053j-0900000000-b26ac1506c52fcf95230</t>
  </si>
  <si>
    <t>4-PYRIDOXIC ACID</t>
  </si>
  <si>
    <t>aPUDE1U/1173</t>
  </si>
  <si>
    <t>splash10-004s-6920000000-c8804987bac6177240ff</t>
  </si>
  <si>
    <t>unknown_245.1395_25.05</t>
  </si>
  <si>
    <t>3-Benzyl-6-isopropylpiperazine-2,5-dione</t>
  </si>
  <si>
    <t>aPUDE1U/1174</t>
  </si>
  <si>
    <t>splash10-014i-1900000000-af960b4034fdd3bd86ba</t>
  </si>
  <si>
    <t>unknown_230.9601_46.97</t>
  </si>
  <si>
    <t>6,8-Dichloro-3-hydroxyquinoxalin-2(1H)-one</t>
  </si>
  <si>
    <t>5-Chloro-1H-benzimidazole-2-sulfonic acid</t>
  </si>
  <si>
    <t>3-bromo-4-fluorophenylacetic Acid</t>
  </si>
  <si>
    <t>C1=CC(=C(C=C1CC(=O)O)Br)F</t>
  </si>
  <si>
    <t>aPUDE1U/1175</t>
  </si>
  <si>
    <t>PG 16:0_16:0</t>
  </si>
  <si>
    <t>CCCCCCCCCCCCCCCC(=O)OCC(COP(=O)(O)OCC(CO)O)OC(=O)CCCCCCCCCCCCCCC</t>
  </si>
  <si>
    <t>splash10-0a4i-2190000000-aec389ec03f41af22b57</t>
  </si>
  <si>
    <t>1,2-Dipalmitoyl-sn-glycero-3-phospho-(1'-rac-glycerol)</t>
  </si>
  <si>
    <t>aPUDE1U/1176</t>
  </si>
  <si>
    <t>splash10-014i-2910000000-20a2e689db8f99b42cd7</t>
  </si>
  <si>
    <t>unknown_301.0020_19.58</t>
  </si>
  <si>
    <t>Homoeriodictyol</t>
  </si>
  <si>
    <t>aPUDE1U/1177</t>
  </si>
  <si>
    <t>splash10-014i-2910000000-865427f5110c0a1df9ab</t>
  </si>
  <si>
    <t>unknown_312.8363_212.53</t>
  </si>
  <si>
    <t>aPUDE1U/1178</t>
  </si>
  <si>
    <t>splash10-004r-0930000000-ae2dc0ecda3c4fc70923</t>
  </si>
  <si>
    <t>unknown_323.9028_81.93</t>
  </si>
  <si>
    <t>7-[(2S,3R,4S,5S,6R)-4,5-dihydroxy-6-(hydroxymethyl)-3-[(2S,3R,4R,5R,6S)-3,4,5-trihydroxy-6-methyloxan-2-yl]oxyoxan-2-yl]oxy-5-hydroxy-2-(4-hydroxy-3-methoxyphenyl)chromen-4-one</t>
  </si>
  <si>
    <t>aPUDE1U/1179</t>
  </si>
  <si>
    <t>splash10-001i-9020200000-819fc790a76f373e9c49</t>
  </si>
  <si>
    <t>unknown_439.1645_46.05</t>
  </si>
  <si>
    <t>Cichorioside B</t>
  </si>
  <si>
    <t>5_hydroxy_tryptophan</t>
  </si>
  <si>
    <t>aPUDE1U/1180</t>
  </si>
  <si>
    <t>saccharopine</t>
  </si>
  <si>
    <t>C(CCNC(CCC(=O)O)C(=O)O)CC(C(=O)O)N</t>
  </si>
  <si>
    <t>splash10-0a4i-2490000000-9d1e407d67cf878da249</t>
  </si>
  <si>
    <t>L-Saccharopine</t>
  </si>
  <si>
    <t>aPUDE1U/1181</t>
  </si>
  <si>
    <t>splash10-014i-3000090000-0a4363b591cf8729e7bd</t>
  </si>
  <si>
    <t>unknown_513.2891_17.74</t>
  </si>
  <si>
    <t>Negundonorin A</t>
  </si>
  <si>
    <t>aPUDE1U/1182</t>
  </si>
  <si>
    <t>splash10-014i-3391000000-969e6cecb4776c6611cc</t>
  </si>
  <si>
    <t>unknown_356.9923_146.09</t>
  </si>
  <si>
    <t>aPUDE1U/1183</t>
  </si>
  <si>
    <t>splash10-014i-3790000000-40173fb8b2cd306c0dce</t>
  </si>
  <si>
    <t>unknown_244.9633_126.23</t>
  </si>
  <si>
    <t>(2-Bromo-4-methoxyphenyl)acetic acid</t>
  </si>
  <si>
    <t>(2-Bromo-4-methylphenoxy)acetic acid</t>
  </si>
  <si>
    <t>aPUDE1U/1184</t>
  </si>
  <si>
    <t>splash10-03di-1900000000-6a2dd4c0661adb59b902</t>
  </si>
  <si>
    <t>unknown_519.2634_28.17</t>
  </si>
  <si>
    <t>aPUDE1U/1185</t>
  </si>
  <si>
    <t>splash10-0udi-4090000000-7ee88cd9fc65bc73e595</t>
  </si>
  <si>
    <t>unknown_333.6529_61.32</t>
  </si>
  <si>
    <t>aPUDE1U/1186</t>
  </si>
  <si>
    <t>splash10-014i-3900000000-6b86bc87d7efbbbc8a1a</t>
  </si>
  <si>
    <t>unknown_201.0266_67.05</t>
  </si>
  <si>
    <t>6-(Trifluoromethoxy)-2H-indazole-3-carboxylic acid</t>
  </si>
  <si>
    <t>Xanthotoxol</t>
  </si>
  <si>
    <t>3-Hydroxy-2-methyl-4-((7-oxo-7H-furo[3,2-g]chromen-4-yl)oxy)butan-2-yl .beta.-D-glucopyranoside</t>
  </si>
  <si>
    <t>aPUDE1U/1187</t>
  </si>
  <si>
    <t>splash10-014i-3900000000-f32b0d1d94f53ee753f2</t>
  </si>
  <si>
    <t>unknown_118.9658_108.49</t>
  </si>
  <si>
    <t>aPUDE1U/1188</t>
  </si>
  <si>
    <t>splash10-014i-4490000000-e5a7d293f834bd444756</t>
  </si>
  <si>
    <t>aPUDE1U/1189</t>
  </si>
  <si>
    <t>splash10-0a4i-2910000000-0ea81dd18b4691eb932f</t>
  </si>
  <si>
    <t>4-Methyl-2-propyl-1H-benzimidazole-6-carboxylic acid</t>
  </si>
  <si>
    <t>aPUDE1U/1190</t>
  </si>
  <si>
    <t>N4-acetylcytidine</t>
  </si>
  <si>
    <t>CC(=O)NC1=NC(=O)N(C=C1)C2C(C(C(O2)CO)O)O</t>
  </si>
  <si>
    <t>splash10-0a4i-2910000000-1fbe63d909b7f0c64551</t>
  </si>
  <si>
    <t>N-Acetylcytidine</t>
  </si>
  <si>
    <t>N4-Acetylcytidine</t>
  </si>
  <si>
    <t>3,4-Dihydroxy-4-(4-methoxyphenyl)-1,3-dihydroquinolin-2-one</t>
  </si>
  <si>
    <t>aPUDE1U/1191</t>
  </si>
  <si>
    <t>splash10-014i-5900000000-74ae963853988255c0e2</t>
  </si>
  <si>
    <t>unknown_117.0164_136.30</t>
  </si>
  <si>
    <t>METHYLMALONATE</t>
  </si>
  <si>
    <t>2-Propynyl 1H-purin-6-yl sulfide</t>
  </si>
  <si>
    <t>[M-H-C3H4S]-</t>
  </si>
  <si>
    <t>Succinic_acid_30EV</t>
  </si>
  <si>
    <t>yy_succinic acid_RT too late</t>
  </si>
  <si>
    <t>aPUDE1U/1192</t>
  </si>
  <si>
    <t>splash10-014i-5902000000-f239a4d118ab428ed1dd</t>
  </si>
  <si>
    <t>unknown_468.1512_101.65</t>
  </si>
  <si>
    <t>Styrene (Hydration, Acetylation, GSH Conjugation 1)</t>
  </si>
  <si>
    <t>Ethylbenzene (Oxidation, Acetylation, GSH Conjugation 1)</t>
  </si>
  <si>
    <t>2-[1-[4,5-dihydroxy-3-[(2S,3R,4S,5S,6R)-3,4,5-trihydroxy-6-(hydroxymethyl)oxan-2-yl]oxyoxan-2-yl]indol-3-yl]acetic acid</t>
  </si>
  <si>
    <t>aPUDE1U/1193</t>
  </si>
  <si>
    <t>LPE 16:0</t>
  </si>
  <si>
    <t>CCCCCCCCCCCCCCCC(=O)OCC(COP(=O)(O)OCCN)O</t>
  </si>
  <si>
    <t>splash10-0a4i-3190000000-ae45e1d638fb9c296a59</t>
  </si>
  <si>
    <t>1-Palmitoyl-2-hydroxy-sn-glycero-3-phosphoethanolamine</t>
  </si>
  <si>
    <t>Spectral Match to 1-Palmitoyl-2-hydroxy-sn-glycero-3-phosphoethanolamine from NIST14</t>
  </si>
  <si>
    <t>aPUDE1U/1194</t>
  </si>
  <si>
    <t>splash10-0a4i-3294000000-86d61122057963137d9e</t>
  </si>
  <si>
    <t>unknown_369.9825_147.09</t>
  </si>
  <si>
    <t>aPUDE1U/1195</t>
  </si>
  <si>
    <t>Glutaric acid</t>
  </si>
  <si>
    <t>splash10-014i-9000000000-73a99c22d50c75eefd95</t>
  </si>
  <si>
    <t>Diethyl 2-[(2-hydroxyanilino)methylene]malonate</t>
  </si>
  <si>
    <t>[M-H-C9H11NO2]-</t>
  </si>
  <si>
    <t>Pentanedioic acid, monomethyl ester</t>
  </si>
  <si>
    <t>2-(1,2-Dihydroxy-2-phenylethyl)-3-hydroxy-2,3-dihydropyran-6-one</t>
  </si>
  <si>
    <t>C(CC(=O)O)CC(=O)O</t>
  </si>
  <si>
    <t>aPUDE1U/1196</t>
  </si>
  <si>
    <t>splash10-014j-1920000000-086e50616ef2c135ab23</t>
  </si>
  <si>
    <t>unknown_216.8538_188.69</t>
  </si>
  <si>
    <t>aPUDE1U/1197</t>
  </si>
  <si>
    <t>splash10-014j-1920000000-6dcf9b89115c62bfec3a</t>
  </si>
  <si>
    <t>unknown_216.8538_218.50</t>
  </si>
  <si>
    <t>aPUDE1U/1198</t>
  </si>
  <si>
    <t>Ser-Met</t>
  </si>
  <si>
    <t>CSCCC(C(=O)O)NC(=O)C(CO)N</t>
  </si>
  <si>
    <t>splash10-0a4i-3980000000-a6f2a9d5c7f3b24cd44a</t>
  </si>
  <si>
    <t>aPUDE1U/1199</t>
  </si>
  <si>
    <t>splash10-014j-5900000000-1335c4278ec64bffeb52</t>
  </si>
  <si>
    <t>unknown_173.9262_147.92</t>
  </si>
  <si>
    <t>aPUDE1U/1200</t>
  </si>
  <si>
    <t>splash10-014j-6900000000-c084963c70dcab822bea</t>
  </si>
  <si>
    <t>unknown_196.8853_151.70</t>
  </si>
  <si>
    <t>aPUDE1U/1201</t>
  </si>
  <si>
    <t>CC1CCC2(CCC3(C(=CCC4C3(CCC5C4(CCC(C5(C)COS(=O)(=O)O)O)C)C)C2C1(C)O)C)C(=O)OC6C(C(C(C(O6)CO)O)O)O</t>
  </si>
  <si>
    <t>splash10-014j-8000090000-e7deffda3291d88ef1eb</t>
  </si>
  <si>
    <t>helvolic acid</t>
  </si>
  <si>
    <t>aPUDE1U/1202</t>
  </si>
  <si>
    <t>benzenesulfonic acid</t>
  </si>
  <si>
    <t>C1=CC=C(C=C1)S(=O)(=O)O</t>
  </si>
  <si>
    <t>splash10-0a4i-4900000000-3ad72df5f6fc9d1439b3</t>
  </si>
  <si>
    <t>benzenesulfonic acid a</t>
  </si>
  <si>
    <t>Benzenesulfonic acid</t>
  </si>
  <si>
    <t>Massbank:LU136956 Benzenesulfonic acid</t>
  </si>
  <si>
    <t>aPUDE1U/1203</t>
  </si>
  <si>
    <t>splash10-014l-1950000000-de23b169fa2b0461cd43</t>
  </si>
  <si>
    <t>unknown_397.0371_19.13</t>
  </si>
  <si>
    <t>DL-Threonine phosphate</t>
  </si>
  <si>
    <t>CHEMBL3973505</t>
  </si>
  <si>
    <t>aPUDE1U/1204</t>
  </si>
  <si>
    <t>splash10-014l-4329070000-e489cea6e2b0d7c54c1c</t>
  </si>
  <si>
    <t>unknown_519.1493_79.94</t>
  </si>
  <si>
    <t>1-[4,5-dihydroxy-6-(hydroxymethyl)-3-[(E)-3-(4-hydroxyphenyl)prop-2-enoyl]oxyoxan-2-yl]oxy-6-hydroxy-7-methylidene-4a,5,6,7a-tetrahydro-1H-cyclopenta[c]pyran-4-carboxylic acid</t>
  </si>
  <si>
    <t>HALOBETASOL PROPIONATE</t>
  </si>
  <si>
    <t>aPUDE1U/1205</t>
  </si>
  <si>
    <t>splash10-0a4i-4900000000-7d5a2477800a777d7a41</t>
  </si>
  <si>
    <t>benzenesulfonic acid b</t>
  </si>
  <si>
    <t>Massbank:LU136955 Benzenesulfonic acid</t>
  </si>
  <si>
    <t>aPUDE1U/1206</t>
  </si>
  <si>
    <t>splash10-014r-1900000000-523e2633cfb104ea351b</t>
  </si>
  <si>
    <t>unknown_186.0457_60.32</t>
  </si>
  <si>
    <t>aPUDE1U/1207</t>
  </si>
  <si>
    <t>8-5'-benzofuran-diferulic acid</t>
  </si>
  <si>
    <t>COC1=CC(=CC2=C1OC(C2C(=O)O)C3=CC(=C(C=C3)O)OC)C=CC(=O)O</t>
  </si>
  <si>
    <t>splash10-0159-0192000000-37e7cbc008e71a2a5246</t>
  </si>
  <si>
    <t>8-5'-Benzofuran-diferulic acid</t>
  </si>
  <si>
    <t>NCGC00347839-02!2-[3-[3-hydroxy-4-(4-hydroxyphenyl)-2,5-dimethoxyphenyl]-5-oxo-2H-furan-2-yl]acetic acid</t>
  </si>
  <si>
    <t>2-[3-[3-Hydroxy-4-(4-hydroxyphenyl)-2,5-dimethoxyphenyl]-5-oxo-2H-furan-2-yl]acetic acid</t>
  </si>
  <si>
    <t>5-Fluoro-3-methyl-1H-indole-2-carboxylic acid</t>
  </si>
  <si>
    <t>aPUDE1U/1208</t>
  </si>
  <si>
    <t>splash10-0159-1910000000-ffc87e330f563303776e</t>
  </si>
  <si>
    <t>unknown_338.1182_131.63</t>
  </si>
  <si>
    <t>Row232218</t>
  </si>
  <si>
    <t>2-{[2-(Acetylamino)-6-oxo-1,6-dihydro-9H-purin-9-yl]methoxy}-3-(acetyloxy)propyl acetate</t>
  </si>
  <si>
    <t>aPUDE1U/1209</t>
  </si>
  <si>
    <t>splash10-016r-0890000000-b78343fe8f5f96a9c85e</t>
  </si>
  <si>
    <t>unknown_215.8377_15.51</t>
  </si>
  <si>
    <t>aPUDE1U/1210</t>
  </si>
  <si>
    <t>splash10-0a4i-5090000000-4caa0dcb890004883a58</t>
  </si>
  <si>
    <t>unknown_287.7053_54.93</t>
  </si>
  <si>
    <t>aPUDE1U/1211</t>
  </si>
  <si>
    <t>splash10-016r-1900000000-f121895aaee2d61a15bc</t>
  </si>
  <si>
    <t>unknown_208.0729_11.36</t>
  </si>
  <si>
    <t>1-(1-methyl-1H-pyrazol-3-yl)-5-oxopyrrolidine-3-carboxylic acid</t>
  </si>
  <si>
    <t>Viridicatin</t>
  </si>
  <si>
    <t>aPUDE1U/1212</t>
  </si>
  <si>
    <t>splash10-016r-2900000000-31d0266c4e57a35e7415</t>
  </si>
  <si>
    <t>unknown_208.0729_28.71</t>
  </si>
  <si>
    <t>N-(2-Fluorophenyl)-1H-pyrazolo[3,4-d]pyrimidin-4-amine</t>
  </si>
  <si>
    <t>C1COCCN1CCCS(=O)(=O)O</t>
  </si>
  <si>
    <t>aPUDE1U/1213</t>
  </si>
  <si>
    <t>splash10-0a4i-5900000000-ee397b5441c79d68b780</t>
  </si>
  <si>
    <t>unknown_186.9037_14.98</t>
  </si>
  <si>
    <t>aPUDE1U/1214</t>
  </si>
  <si>
    <t>splash10-017i-0923000000-45bb80a333389d8904cb</t>
  </si>
  <si>
    <t>unknown_328.2243_90.73</t>
  </si>
  <si>
    <t>Octanoic acid, 4-[(1-oxo-7-phenylheptyl)amino]-, (4R)-</t>
  </si>
  <si>
    <t>aPUDE1U/1215</t>
  </si>
  <si>
    <t>splash10-017j-1911000000-2b3a15dbaf2d8868e52f</t>
  </si>
  <si>
    <t>unknown_416.1786_130.55</t>
  </si>
  <si>
    <t>NG-391</t>
  </si>
  <si>
    <t>NCGC00380314-01_C22H27NO7_3,5,7,9-Undecatetraenoic acid, 2-ethylidene-11-[4-hydroxy-4-(2-hydroxyethyl)-2-oxo-6-oxa-3-azabicyclo[3.1.0]hex-1-yl]-4,10-dimethyl-11-oxo-, methyl ester, (2Z,3E,5E,7E,9E)-</t>
  </si>
  <si>
    <t>aPUDE1U/1216</t>
  </si>
  <si>
    <t>splash10-01b9-0966000000-a3137903c5a555922d64</t>
  </si>
  <si>
    <t>unknown_315.0416_139.30</t>
  </si>
  <si>
    <t>aPUDE1U/1217</t>
  </si>
  <si>
    <t>splash10-01b9-5900000000-d33dcc5a84ceacbb409f</t>
  </si>
  <si>
    <t>unknown_186.0385_119.80</t>
  </si>
  <si>
    <t>2-Mercapto-L-histidine</t>
  </si>
  <si>
    <t>aPUDE1U/1218</t>
  </si>
  <si>
    <t>C1C(C(C(C(O1)O)O)O)O</t>
  </si>
  <si>
    <t>splash10-0a4i-9000000000-43f41a9451e1444c60ff</t>
  </si>
  <si>
    <t>LYXOSE</t>
  </si>
  <si>
    <t>aPUDE1U/1219</t>
  </si>
  <si>
    <t>splash10-0a4i-9010000000-afe8c756067a4255bf32</t>
  </si>
  <si>
    <t>unknown_206.8547_14.84</t>
  </si>
  <si>
    <t>aPUDE1U/1220</t>
  </si>
  <si>
    <t>allantoin</t>
  </si>
  <si>
    <t>C1(C(=O)NC(=O)N1)NC(=O)N</t>
  </si>
  <si>
    <t>splash10-01ot-9500000000-54cd5eac225d58c32326</t>
  </si>
  <si>
    <t>Allantoin</t>
  </si>
  <si>
    <t>ALLANTOIN</t>
  </si>
  <si>
    <t>3-Propyl-2-thioxo-4-imidazolidinone</t>
  </si>
  <si>
    <t>aPUDE1U/1221</t>
  </si>
  <si>
    <t>3-hydroxycaproic acid</t>
  </si>
  <si>
    <t>CCCC(CC(=O)O)O</t>
  </si>
  <si>
    <t>splash10-0a4i-9100000000-1bd224b48768fb1a6a5d</t>
  </si>
  <si>
    <t>3-Hydroxyhexanoic acid</t>
  </si>
  <si>
    <t>1-(Carboxymethyl)hexyl 3-hydroxyoctanoate</t>
  </si>
  <si>
    <t>aPUDE1U/1222</t>
  </si>
  <si>
    <t>splash10-0a4i-9100000000-7b8cbf57827dce727dc8</t>
  </si>
  <si>
    <t>unknown_183.8485_14.69</t>
  </si>
  <si>
    <t>aPUDE1U/1223</t>
  </si>
  <si>
    <t>splash10-0a4i-9100000000-ccd16bfc9c92ffe28f5c</t>
  </si>
  <si>
    <t>unknown_183.8484_85.16</t>
  </si>
  <si>
    <t>aPUDE1U/1224</t>
  </si>
  <si>
    <t>splash10-0a4i-9100000000-dc7d56e938f43cf330f4</t>
  </si>
  <si>
    <t>unknown_185.8454_15.34</t>
  </si>
  <si>
    <t>aPUDE1U/1225</t>
  </si>
  <si>
    <t>splash10-01ox-0970000000-53a4e9672ea925607cb2</t>
  </si>
  <si>
    <t>unknown_363.9339_40.96</t>
  </si>
  <si>
    <t>aPUDE1U/1226</t>
  </si>
  <si>
    <t>splash10-01p9-0900000000-ce7624e504d6f7290473</t>
  </si>
  <si>
    <t>unknown_186.0456_65.23</t>
  </si>
  <si>
    <t>aPUDE1U/1227</t>
  </si>
  <si>
    <t>splash10-01p9-9800000000-2ab368aae0333aa41a17</t>
  </si>
  <si>
    <t>yy_hydroxyadipic acid</t>
  </si>
  <si>
    <t>2-Hydroxyhexanedioic acid</t>
  </si>
  <si>
    <t>3-(2H-Tetraazol-5-yl)benzoic acid</t>
  </si>
  <si>
    <t>aPUDE1U/1228</t>
  </si>
  <si>
    <t>2,5-furandicarboxylic acid</t>
  </si>
  <si>
    <t>C1=C(OC(=C1)C(=O)O)C(=O)O</t>
  </si>
  <si>
    <t>splash10-01q9-9400000000-bbb0f3c2546f79c1c0bb</t>
  </si>
  <si>
    <t>aPUDE1U/1229</t>
  </si>
  <si>
    <t>splash10-01rl-9800000000-b5762a60e7406ea7322e</t>
  </si>
  <si>
    <t>unknown_199.0382_82.11</t>
  </si>
  <si>
    <t>Mesitylenesulfonic acid</t>
  </si>
  <si>
    <t>4-(3-Nitro-1H-1,2,4-triazol-1-yl)butanoic acid</t>
  </si>
  <si>
    <t>3-isopropylbenzenesulfonic acid</t>
  </si>
  <si>
    <t>CC(C)C1=CC(=CC=C1)S(=O)(=O)O</t>
  </si>
  <si>
    <t>aPUDE1U/1230</t>
  </si>
  <si>
    <t>C(C1C(C(C(C(O1)OC(C(CO)O)C(C(CO)O)O)O)O)O)O</t>
  </si>
  <si>
    <t>splash10-0a4i-9300000000-0ef2192a30b9d2ae9ccc</t>
  </si>
  <si>
    <t>Lactitol</t>
  </si>
  <si>
    <t>aPUDE1U/1231</t>
  </si>
  <si>
    <t>splash10-0a4i-9300000000-2f19ef725fe6a3b03b5e</t>
  </si>
  <si>
    <t>unknown_185.8453_81.55</t>
  </si>
  <si>
    <t>aPUDE1U/1232</t>
  </si>
  <si>
    <t>C(C(=O)O)C(=O)O</t>
  </si>
  <si>
    <t>splash10-0a4i-9300000000-cc1105dd6a642cccbff1</t>
  </si>
  <si>
    <t>Malonic acid - 30.0 eV</t>
  </si>
  <si>
    <t>Massbank:KO001008 b-Hydroxybutyrate|(R)-3-Hydroxybutyric acid|(R)-3-Hydroxybutanoic acid|(R)-3-Hydroxybutanoate|beta-Hydroxybutyric acid</t>
  </si>
  <si>
    <t>aPUDE1U/1233</t>
  </si>
  <si>
    <t>splash10-00kb-6900000000-baffc0e5484d233646d1</t>
  </si>
  <si>
    <t>unknown_157.9677_24.01</t>
  </si>
  <si>
    <t>aPUDE1U/1234</t>
  </si>
  <si>
    <t>splash10-0a4i-9501000000-ea8950a66b7a54839c2d</t>
  </si>
  <si>
    <t>aPUDE1U/1235</t>
  </si>
  <si>
    <t>Asn-Asp</t>
  </si>
  <si>
    <t>C(C(C(=O)NC(CC(=O)O)C(=O)O)N)C(=O)N</t>
  </si>
  <si>
    <t>splash10-01x9-5910000000-97948948599de1fe9ecf</t>
  </si>
  <si>
    <t>aPUDE1U/1236</t>
  </si>
  <si>
    <t>splash10-01z0-0940000000-96e88abe9e576feb96c9</t>
  </si>
  <si>
    <t>unknown_256.9551_176.27</t>
  </si>
  <si>
    <t>5-(3,5-Dichlorophenyl)-2-furoic acid</t>
  </si>
  <si>
    <t>aPUDE1U/1237</t>
  </si>
  <si>
    <t>splash10-00kf-9100000000-a0427cd0393d8706f9ee</t>
  </si>
  <si>
    <t>5-Hydroxynicotinic acid</t>
  </si>
  <si>
    <t>aPUDE1U/1238</t>
  </si>
  <si>
    <t>proline</t>
  </si>
  <si>
    <t>C1CC(NC1)C(=O)O</t>
  </si>
  <si>
    <t>splash10-02t9-9400000000-60b4802b14ee230c0cd3</t>
  </si>
  <si>
    <t>Massbank:RP001711 L-Proline|(2S)-pyrrolidine-2-carboxylic acid</t>
  </si>
  <si>
    <t>L-Proline</t>
  </si>
  <si>
    <t>aPUDE1U/1239</t>
  </si>
  <si>
    <t>splash10-02t9-9600000000-62255dd8691b875a4166</t>
  </si>
  <si>
    <t>unknown_318.1169_20.64</t>
  </si>
  <si>
    <t>"(5-nitro(2-pyridyl))[(3,4,5-trimethoxyphenyl)methyl]amine CollisionEnergy:102040"</t>
  </si>
  <si>
    <t>aPUDE1U/1240</t>
  </si>
  <si>
    <t>splash10-0a4i-9800000000-9e03b842901d6293a8df</t>
  </si>
  <si>
    <t>unknown_174.0773_49.54</t>
  </si>
  <si>
    <t>N5-phenyl-1H-1,2,4-triazole-3,5-diamine</t>
  </si>
  <si>
    <t>dimethyl glutamic acid</t>
  </si>
  <si>
    <t>CN(C)C(CCC(=O)O)C(=O)O</t>
  </si>
  <si>
    <t>aPUDE1U/1241</t>
  </si>
  <si>
    <t>splash10-0a4j-2900000000-107c3c4cdc15a3fdccdb</t>
  </si>
  <si>
    <t>unknown_251.8524_27.45</t>
  </si>
  <si>
    <t>aPUDE1U/1242</t>
  </si>
  <si>
    <t>splash10-0a4j-4893000000-d8fd991e5d3f6ee209dd</t>
  </si>
  <si>
    <t>unknown_348.9978_147.40</t>
  </si>
  <si>
    <t>NEG_Procymidone QXJKBPAVAHBARF_RP3_Met0016</t>
  </si>
  <si>
    <t>5,5'-(1,3-Pentadien-1-yl-5-ylidene)bis[2-thiobarbituric acid]</t>
  </si>
  <si>
    <t>aPUDE1U/1243</t>
  </si>
  <si>
    <t>splash10-03di-0900000000-091e8a990bc71007902b</t>
  </si>
  <si>
    <t>unknown_520.9266_113.21</t>
  </si>
  <si>
    <t>aPUDE1U/1244</t>
  </si>
  <si>
    <t>splash10-0a4l-2297000000-69d46563eb810c6b6dfa</t>
  </si>
  <si>
    <t>unknown_306.1612_10.04</t>
  </si>
  <si>
    <t>Pyridine, 2-[4-(1,3-benzodioxol-5-yl)-2-(1,1-dimethylethyl)-1H-imidazol-5-yl]-6-methyl-</t>
  </si>
  <si>
    <t>[M-H-CO]-</t>
  </si>
  <si>
    <t>aPUDE1U/1245</t>
  </si>
  <si>
    <t>splash10-03di-0900000000-0c8905e7ad83124d66c0</t>
  </si>
  <si>
    <t>unknown_197.8080_90.05</t>
  </si>
  <si>
    <t>aPUDE1U/1246</t>
  </si>
  <si>
    <t>splash10-03di-0900000000-0cb3f35b499872453be5</t>
  </si>
  <si>
    <t>unknown_162.8394_156.68</t>
  </si>
  <si>
    <t>aPUDE1U/1247</t>
  </si>
  <si>
    <t>splash10-03di-0900000000-1b41703ca057c248229c</t>
  </si>
  <si>
    <t>unknown_426.9811_89.78</t>
  </si>
  <si>
    <t>Ustin</t>
  </si>
  <si>
    <t>aPUDE1U/1248</t>
  </si>
  <si>
    <t>splash10-03di-0900000000-1e8210900e92dc8b20b3</t>
  </si>
  <si>
    <t>unknown_197.8027_11.01</t>
  </si>
  <si>
    <t>aPUDE1U/1249</t>
  </si>
  <si>
    <t>splash10-0a4r-3930000000-1e6923eba781a25d2f4e</t>
  </si>
  <si>
    <t>unknown_274.1046_129.47</t>
  </si>
  <si>
    <t>aPUDE1U/1250</t>
  </si>
  <si>
    <t>splash10-03di-0900000000-32d85e9d7e9af5d19476</t>
  </si>
  <si>
    <t>unknown_195.8110_224.38</t>
  </si>
  <si>
    <t>aPUDE1U/1251</t>
  </si>
  <si>
    <t>splash10-0a59-0900000000-3f8cfdc7498b1d6bde0d</t>
  </si>
  <si>
    <t>unknown_204.0176_28.51</t>
  </si>
  <si>
    <t>2-[(1,5-Dimethyl-3-oxo-2-phenyl-2,3-dihydro-1H-pyrazol-4-yl)amino]-1-methyl-2-oxoethyl (3-oxo-3,4-dihydro-2H-1,4-benzothiazin-2-yl)acetate</t>
  </si>
  <si>
    <t>[M-H-C14H17N3O3]-</t>
  </si>
  <si>
    <t>[M-H-C6H9N3O2S]-</t>
  </si>
  <si>
    <t>aPUDE1U/1252</t>
  </si>
  <si>
    <t>splash10-03di-0900000000-528e308f7a4698ca0e5f</t>
  </si>
  <si>
    <t>unknown_195.8055_6.72</t>
  </si>
  <si>
    <t>aPUDE1U/1253</t>
  </si>
  <si>
    <t>splash10-03di-0900000000-5975c5efacf99129c012</t>
  </si>
  <si>
    <t>unknown_195.8109_209.73</t>
  </si>
  <si>
    <t>aPUDE1U/1254</t>
  </si>
  <si>
    <t>splash10-0a5i-3900000000-5a7959d929225898fde1</t>
  </si>
  <si>
    <t>aPUDE1U/1255</t>
  </si>
  <si>
    <t>splash10-03di-0900000000-78b23f88fe0084097fd9</t>
  </si>
  <si>
    <t>unknown_220.8143_50.54</t>
  </si>
  <si>
    <t>aPUDE1U/1256</t>
  </si>
  <si>
    <t>splash10-03di-0900000000-7b817ae57d94a3b672a2</t>
  </si>
  <si>
    <t>unknown_340.8895_39.54</t>
  </si>
  <si>
    <t>aPUDE1U/1257</t>
  </si>
  <si>
    <t>splash10-03di-0900000000-8082e4429205660064a7</t>
  </si>
  <si>
    <t>unknown_199.8050_211.95</t>
  </si>
  <si>
    <t>aPUDE1U/1258</t>
  </si>
  <si>
    <t>gulonolactone</t>
  </si>
  <si>
    <t>C([C@@H]([C@@H]1[C@@H]([C@@H](C(=O)O1)O)O)O)O</t>
  </si>
  <si>
    <t>splash10-0a6r-9400000000-65b994ce3fcf584cb0d6</t>
  </si>
  <si>
    <t>83002 - 40.0 eV</t>
  </si>
  <si>
    <t>D-GULONIC ACID GAMA-LACTONE</t>
  </si>
  <si>
    <t>aPUDE1U/1259</t>
  </si>
  <si>
    <t>splash10-03di-0900000000-9b1bc22dae7b4f52ecb8</t>
  </si>
  <si>
    <t>unknown_197.8079_20.64</t>
  </si>
  <si>
    <t>aPUDE1U/1260</t>
  </si>
  <si>
    <t>splash10-03di-0900000000-9fb82b0d21d463dc5109</t>
  </si>
  <si>
    <t>unknown_160.8421_72.74</t>
  </si>
  <si>
    <t>aPUDE1U/1261</t>
  </si>
  <si>
    <t>splash10-03di-0900000000-a1623075b723f2813cb4</t>
  </si>
  <si>
    <t>unknown_364.9114_33.56</t>
  </si>
  <si>
    <t>aPUDE1U/1262</t>
  </si>
  <si>
    <t>splash10-03di-0900000000-aea5feedb8239dd7cdf7</t>
  </si>
  <si>
    <t>unknown_197.8080_144.98</t>
  </si>
  <si>
    <t>aPUDE1U/1263</t>
  </si>
  <si>
    <t>splash10-03di-0900000000-b8f339f509dd22736ce3</t>
  </si>
  <si>
    <t>unknown_243.7552_64.50</t>
  </si>
  <si>
    <t>aPUDE1U/1264</t>
  </si>
  <si>
    <t>splash10-03di-0900000000-b9bb834ab1cdf29cd986</t>
  </si>
  <si>
    <t>8-Chloro-1-naphthalenesulfonic acid</t>
  </si>
  <si>
    <t>aPUDE1U/1265</t>
  </si>
  <si>
    <t>splash10-03di-0900000000-bf1e0069f2e5a86fa1d7</t>
  </si>
  <si>
    <t>unknown_197.8082_223.74</t>
  </si>
  <si>
    <t>aPUDE1U/1266</t>
  </si>
  <si>
    <t>splash10-03di-0900000000-e47207a6ccb78f71ad23</t>
  </si>
  <si>
    <t>unknown_197.8080_26.94</t>
  </si>
  <si>
    <t>aPUDE1U/1267</t>
  </si>
  <si>
    <t>N-acetyl-glucosaminitol</t>
  </si>
  <si>
    <t>CC(=O)NC(CO)C(C(C(CO)O)O)O</t>
  </si>
  <si>
    <t>splash10-0ab9-9710000000-ce424fba4e573ba95f79</t>
  </si>
  <si>
    <t>N-Acetyl-D-galactosaminitol</t>
  </si>
  <si>
    <t>aPUDE1U/1268</t>
  </si>
  <si>
    <t>splash10-03di-0900000000-f2722db4251cf7b2c254</t>
  </si>
  <si>
    <t>unknown_197.8025_87.40</t>
  </si>
  <si>
    <t>aPUDE1U/1269</t>
  </si>
  <si>
    <t>splash10-03di-0900000000-f3ad421f0b36b7862400</t>
  </si>
  <si>
    <t>unknown_199.8051_64.45</t>
  </si>
  <si>
    <t>aPUDE1U/1270</t>
  </si>
  <si>
    <t>galactinol</t>
  </si>
  <si>
    <t>C(C1C(C(C(C(O1)OC2C(C(C(C(C2O)O)O)O)O)O)O)O)O</t>
  </si>
  <si>
    <t>splash10-0abi-9300000000-23ffff4dd11cd9ab35cd</t>
  </si>
  <si>
    <t>Sucrose</t>
  </si>
  <si>
    <t>aPUDE1U/1271</t>
  </si>
  <si>
    <t>raffinose</t>
  </si>
  <si>
    <t>C(C1C(C(C(C(O1)OCC2C(C(C(C(O2)OC3(C(C(C(O3)CO)O)O)CO)O)O)O)O)O)O)O</t>
  </si>
  <si>
    <t>splash10-0abi-9300000000-dfb151970c6f0766d137</t>
  </si>
  <si>
    <t>raffinose a</t>
  </si>
  <si>
    <t>D-(+)-Raffinose</t>
  </si>
  <si>
    <t>Gentianose</t>
  </si>
  <si>
    <t>1-Kestose</t>
  </si>
  <si>
    <t>aPUDE1U/1272</t>
  </si>
  <si>
    <t>splash10-03di-0900000000-f963ab8abaf08a2fe701</t>
  </si>
  <si>
    <t>unknown_199.7974_90.15</t>
  </si>
  <si>
    <t>aPUDE1U/1273</t>
  </si>
  <si>
    <t>splash10-03di-0900200000-7b842b41d09b07e67211</t>
  </si>
  <si>
    <t>unknown_521.3847_12.09</t>
  </si>
  <si>
    <t>aPUDE1U/1274</t>
  </si>
  <si>
    <t>splash10-03di-0901000000-057d3dce53bd6326cc76</t>
  </si>
  <si>
    <t>unknown_405.9349_29.59</t>
  </si>
  <si>
    <t>aPUDE1U/1275</t>
  </si>
  <si>
    <t>splash10-014i-0900000000-ec70d34936d562336c1a</t>
  </si>
  <si>
    <t>unknown_118.9242_19.80</t>
  </si>
  <si>
    <t>aPUDE1U/1276</t>
  </si>
  <si>
    <t>splash10-03di-0920000000-f4992ae6400642ebf0ce</t>
  </si>
  <si>
    <t>unknown_201.8020_11.66</t>
  </si>
  <si>
    <t>aPUDE1U/1277</t>
  </si>
  <si>
    <t>splash10-03di-1900000000-0527b0ffda22665bdae9</t>
  </si>
  <si>
    <t>unknown_384.9351_122.80</t>
  </si>
  <si>
    <t>aPUDE1U/1278</t>
  </si>
  <si>
    <t>splash10-0002-0900000000-8d27f396a81e4a45376c</t>
  </si>
  <si>
    <t>unknown_325.1253_125.21</t>
  </si>
  <si>
    <t>5-Oxopyrrolidine-2-carboxylic acid [1-hydrazinocarbonyl-2-(1H-imidazol-4-yl)ethyl]amide</t>
  </si>
  <si>
    <t>aPUDE1U/1279</t>
  </si>
  <si>
    <t>splash10-0avr-9220000000-0bad481718fa2b0dbce0</t>
  </si>
  <si>
    <t>unknown_215.0325_113.98</t>
  </si>
  <si>
    <t>aPUDE1U/1280</t>
  </si>
  <si>
    <t>yy_2-Phenylethyl 2-O-.beta.-D-xylopyranosyl-.beta.-D-glucopyranoside</t>
  </si>
  <si>
    <t>C1C(C(C(C(O1)OC2C(C(C(OC2OCCC3=CC=CC=C3)CO)O)O)O)O)O</t>
  </si>
  <si>
    <t>splash10-0avu-8900100000-bafea1b30aab2af9b610</t>
  </si>
  <si>
    <t>2-Phenylethyl 2-O-.beta.-D-xylopyranosyl-.beta.-D-glucopyranoside</t>
  </si>
  <si>
    <t>.beta.-D-Glucopyranoside, 2-phenylethyl 6-O-.alpha.-L-arabinofuranosyl-</t>
  </si>
  <si>
    <t>Sayaendoside</t>
  </si>
  <si>
    <t>N-(Aminocarbonyl)-L-phenylalanine</t>
  </si>
  <si>
    <t>aPUDE1U/1281</t>
  </si>
  <si>
    <t>splash10-03di-1900000000-5890f95ba9a2daf4434d</t>
  </si>
  <si>
    <t>unknown_199.9782_30.51</t>
  </si>
  <si>
    <t>aPUDE1U/1282</t>
  </si>
  <si>
    <t>2',3'-cCMP</t>
  </si>
  <si>
    <t>C1=CN(C(=O)N=C1N)C2C3C(C(O2)CO)OP(=O)(O3)O</t>
  </si>
  <si>
    <t>splash10-03di-1900000000-6e426a1aa26a594e191e</t>
  </si>
  <si>
    <t>"CYTIDINE 2',3'-CYCLIC MONOPHOSPHATE"</t>
  </si>
  <si>
    <t>aPUDE1U/1283</t>
  </si>
  <si>
    <t>splash10-0bt9-1900000000-2aaef702c8276d7f6628</t>
  </si>
  <si>
    <t>NG-Amino-L-arginine</t>
  </si>
  <si>
    <t>[M-H-N2H4]-</t>
  </si>
  <si>
    <t>L-Hydroxyarginine</t>
  </si>
  <si>
    <t>[M-H-H3NO]-</t>
  </si>
  <si>
    <t>L-Arginine</t>
  </si>
  <si>
    <t>aPUDE1U/1284</t>
  </si>
  <si>
    <t>splash10-03di-1900000000-976dfba39e467adcd630</t>
  </si>
  <si>
    <t>unknown_218.8173_28.14</t>
  </si>
  <si>
    <t>aPUDE1U/1285</t>
  </si>
  <si>
    <t>splash10-001u-1900000000-25b5deed4a9ec03dec28</t>
  </si>
  <si>
    <t>unknown_180.0527_82.31</t>
  </si>
  <si>
    <t>Glufosinate</t>
  </si>
  <si>
    <t>2-Hydroxy-1-(4-hydroxy-3-methoxyphenyl)-1-propanone</t>
  </si>
  <si>
    <t>1-(4-Fluorobenzoyl)-4-hydroxyproline</t>
  </si>
  <si>
    <t>aPUDE1U/1286</t>
  </si>
  <si>
    <t>splash10-03di-1900000000-acd91c5bfb0e77dcbe6b</t>
  </si>
  <si>
    <t>unknown_112.8961_96.33</t>
  </si>
  <si>
    <t>aPUDE1U/1287</t>
  </si>
  <si>
    <t>ibuprofen-glucuronide</t>
  </si>
  <si>
    <t>CC(C)CC1=CC=C(C=C1)C(C)C(=O)OC2C(C(C(C(O2)C(=O)O)O)O)O</t>
  </si>
  <si>
    <t>splash10-0c09-9400000000-ac992dab206ffdc17033</t>
  </si>
  <si>
    <t>Ibuprofen .beta.-D-glucuronide</t>
  </si>
  <si>
    <t>aPUDE1U/1288</t>
  </si>
  <si>
    <t>splash10-0c10-9300000000-6331f334cd05a2401485</t>
  </si>
  <si>
    <t>aPUDE1U/1289</t>
  </si>
  <si>
    <t>splash10-0f6t-1900000000-39487bb728ad61c91869</t>
  </si>
  <si>
    <t>unknown_442.8127_79.59</t>
  </si>
  <si>
    <t>aPUDE1U/1290</t>
  </si>
  <si>
    <t>splash10-03di-2900000000-ab2b4c1f5ede189e48c9</t>
  </si>
  <si>
    <t>unknown_112.9374_147.97</t>
  </si>
  <si>
    <t>aPUDE1U/1291</t>
  </si>
  <si>
    <t>C(C(C(C(C(C(=O)O)O)O)O)O)OP(=O)(O)O</t>
  </si>
  <si>
    <t>splash10-002b-7900000000-b8b91e81b9b4f9b827fb</t>
  </si>
  <si>
    <t>Massbank:KO000883 Glu-Glu</t>
  </si>
  <si>
    <t>aPUDE1U/1292</t>
  </si>
  <si>
    <t>splash10-03di-2900000000-d3965eca70202648fa2e</t>
  </si>
  <si>
    <t>unknown_247.8430_25.88</t>
  </si>
  <si>
    <t>aPUDE1U/1293</t>
  </si>
  <si>
    <t>splash10-002b-8900000000-84e79cf52c2388be52e9</t>
  </si>
  <si>
    <t>yy_1-O-cinnamoyl-glucose</t>
  </si>
  <si>
    <t>1-O-Cinnamoylglucose</t>
  </si>
  <si>
    <t>1-O-Feruloylglucose</t>
  </si>
  <si>
    <t>aPUDE1U/1294</t>
  </si>
  <si>
    <t>splash10-0f6x-2940000000-18a2d0ae6606cec17496</t>
  </si>
  <si>
    <t>unknown_203.0925_43.32</t>
  </si>
  <si>
    <t>Benzenebutanoic acid, 4-cyano-2-[[2-(4-fluoro-1-naphthalenyl)-1-oxopropyl]amino]-</t>
  </si>
  <si>
    <t>[M-H-C13H9FO]-</t>
  </si>
  <si>
    <t>3,4-dihydroxyphenylacetic acid - 40.0 eV</t>
  </si>
  <si>
    <t>tryptophan</t>
  </si>
  <si>
    <t>N[CH](Cc1c[nH]c2ccccc12)C(=O)O</t>
  </si>
  <si>
    <t>aPUDE1U/1295</t>
  </si>
  <si>
    <t>splash10-03di-2910000000-17b75fc9aa94312b88b8</t>
  </si>
  <si>
    <t>yy_5-methyl-3-(2-thienyl)isoxazole-4-carboxylic acid</t>
  </si>
  <si>
    <t>5-Methyl-3-(thiophen-2-yl)-1,2-oxazole-4-carboxylic acid</t>
  </si>
  <si>
    <t>4-Chloroindole-3-acetic acid</t>
  </si>
  <si>
    <t>yy_5-Methyl-3-(thiophen-2-yl)-1,2-oxazole-4-carboxylic acid</t>
  </si>
  <si>
    <t>CC1=C(C(=NO1)C2=CC=CS2)C(=O)O</t>
  </si>
  <si>
    <t>aPUDE1U/1296</t>
  </si>
  <si>
    <t>splash10-03di-2910000000-fd2ef8589c4ea0884f8f</t>
  </si>
  <si>
    <t>unknown_336.0604_120.51</t>
  </si>
  <si>
    <t>(2-{2-[(3-Methoxyphenyl)amino]-2-oxoethoxy}phenyl)phosphonic acid</t>
  </si>
  <si>
    <t>Cefuroxime</t>
  </si>
  <si>
    <t>aPUDE1U/1297</t>
  </si>
  <si>
    <t>splash10-002b-9000000000-a6248bcacc827839e5e4</t>
  </si>
  <si>
    <t>unknown_273.0017_156.38</t>
  </si>
  <si>
    <t>aPUDE1U/1298</t>
  </si>
  <si>
    <t>sedoheptulose 7-phosphate</t>
  </si>
  <si>
    <t>C(C(C(C(C(C(=O)CO)O)O)O)O)OP(=O)(O)O</t>
  </si>
  <si>
    <t>splash10-002b-9000000000-e2f1aae44320d216d224</t>
  </si>
  <si>
    <t>Sedoheptulose 7-phosphate</t>
  </si>
  <si>
    <t>D-Sedoheptulose-7-phosphate</t>
  </si>
  <si>
    <t>Sedoheptulose 7-phosphate(S7P)</t>
  </si>
  <si>
    <t>aPUDE1U/1299</t>
  </si>
  <si>
    <t>C1=CC=C(C(=C1)C(=O)NCC(=O)O)O</t>
  </si>
  <si>
    <t>splash10-0f6x-9600000000-e34d8b32d0eb47cc6f1f</t>
  </si>
  <si>
    <t>2-Hydroxy-N-(2-hydroxyethyl)benzamide</t>
  </si>
  <si>
    <t>o-Hydroxyhippuric acid</t>
  </si>
  <si>
    <t>aPUDE1U/1300</t>
  </si>
  <si>
    <t>6-mannobiose</t>
  </si>
  <si>
    <t>splash10-03di-3900000000-3237dc3a126da89e0762</t>
  </si>
  <si>
    <t>aPUDE1U/1301</t>
  </si>
  <si>
    <t>isocitric acid</t>
  </si>
  <si>
    <t>C(C(C(C(=O)O)O)C(=O)O)C(=O)O</t>
  </si>
  <si>
    <t>splash10-03di-3900000000-81b1f241fd2c2c787d46</t>
  </si>
  <si>
    <t>yy_isocitric acid a</t>
  </si>
  <si>
    <t>1-[(E)-3-(4-Hydroxyphenyl)prop-2-enoyl]oxypropane-1,2,3-tricarboxylic acid</t>
  </si>
  <si>
    <t>[M-H-C9H8O3]-</t>
  </si>
  <si>
    <t>DL-Isocitric acid lactone</t>
  </si>
  <si>
    <t>aPUDE1U/1302</t>
  </si>
  <si>
    <t>splash10-0f6x-9800000000-0665e8ad0e3e9ae1a122</t>
  </si>
  <si>
    <t>Salicyluric acid; LC-tDDA; CE10</t>
  </si>
  <si>
    <t>3-hydroxyhippuric acid</t>
  </si>
  <si>
    <t>aPUDE1U/1303</t>
  </si>
  <si>
    <t>splash10-0f6x-9800000000-7b5e712973ca68326cfa</t>
  </si>
  <si>
    <t>unknown_149.9370_145.45</t>
  </si>
  <si>
    <t>aPUDE1U/1304</t>
  </si>
  <si>
    <t>splash10-002f-0900000000-462e6f217b8dc8a98aa8</t>
  </si>
  <si>
    <t>unknown_179.8405_100.39</t>
  </si>
  <si>
    <t>aPUDE1U/1305</t>
  </si>
  <si>
    <t>[M-H-H2S]-</t>
  </si>
  <si>
    <t>splash10-002f-4900000000-b67be61608245e6d0a33</t>
  </si>
  <si>
    <t>[M-H-C2H4SO]-</t>
  </si>
  <si>
    <t>S-Lactoylglutathione</t>
  </si>
  <si>
    <t>aPUDE1U/1306</t>
  </si>
  <si>
    <t>C1COCCN1CCS(=O)(=O)O</t>
  </si>
  <si>
    <t>splash10-002f-5900000000-bca865a3858b63aa96cf</t>
  </si>
  <si>
    <t>2-(N-Morpholino)ethanesulfonic acid</t>
  </si>
  <si>
    <t>aPUDE1U/1307</t>
  </si>
  <si>
    <t>splash10-0f7a-5913000000-88dd16a02aac933ad581</t>
  </si>
  <si>
    <t>unknown_300.1929_100.78</t>
  </si>
  <si>
    <t>Leu-Gly-Leu</t>
  </si>
  <si>
    <t>Ile-Gly-Ile</t>
  </si>
  <si>
    <t>CCC(C)C(C(=O)NCC(=O)NC(C(C)CC)C(=O)O)N</t>
  </si>
  <si>
    <t>aPUDE1U/1308</t>
  </si>
  <si>
    <t>splash10-0f83-5931001000-59cb9c2120c3cb1e550a</t>
  </si>
  <si>
    <t>unknown_666.3582_120.45</t>
  </si>
  <si>
    <t>aPUDE1U/1309</t>
  </si>
  <si>
    <t>guanine</t>
  </si>
  <si>
    <t>C1=NC2=C(N1)C(=O)NC(=N2)N</t>
  </si>
  <si>
    <t>splash10-0f89-1900000000-115b3aa2a10a27e37f24</t>
  </si>
  <si>
    <t>Guanine - 40.0 eV</t>
  </si>
  <si>
    <t>aPUDE1U/1310</t>
  </si>
  <si>
    <t>splash10-0f89-1900000000-b7d1d4a5e6c41ee545ad</t>
  </si>
  <si>
    <t>Guanosine</t>
  </si>
  <si>
    <t>aPUDE1U/1311</t>
  </si>
  <si>
    <t>PS 18:0_20:4</t>
  </si>
  <si>
    <t>CCCCCCCCCCCCCCCCCC(=O)OCC(COP(=O)(O)OCC(C(=O)O)N)OC(=O)CCCC=CCC=CCC=CCC=CCCCCC</t>
  </si>
  <si>
    <t>splash10-0f89-5490200200-67dd56441fa1e7fa526b</t>
  </si>
  <si>
    <t>1-Stearoyl-2-arachidonoyl-sn-glycero-3-phosphoserine</t>
  </si>
  <si>
    <t>Massbank:LQB00722 PS 38:4</t>
  </si>
  <si>
    <t>aPUDE1U/1312</t>
  </si>
  <si>
    <t>adipic acid</t>
  </si>
  <si>
    <t>O=C(O)CCCCC(=O)O</t>
  </si>
  <si>
    <t>splash10-0f89-6900000000-833fa9e91a08a0a5443e</t>
  </si>
  <si>
    <t>adipic acid (Chimeric precursor selection)</t>
  </si>
  <si>
    <t>Adipoyl-L-carnitine</t>
  </si>
  <si>
    <t>[M-H-C7H13NO2]-</t>
  </si>
  <si>
    <t>Adipic acid</t>
  </si>
  <si>
    <t>aPUDE1U/1313</t>
  </si>
  <si>
    <t>asparagine</t>
  </si>
  <si>
    <t>NC(=O)CC(N)C(=O)O</t>
  </si>
  <si>
    <t>splash10-03di-5900000000-9a7853c8abe9b90f8aa0</t>
  </si>
  <si>
    <t>L-Asparagine</t>
  </si>
  <si>
    <t>aPUDE1U/1314</t>
  </si>
  <si>
    <t>sulfoacetic acid</t>
  </si>
  <si>
    <t>C(C(=O)O)S(=O)(=O)O</t>
  </si>
  <si>
    <t>splash10-002f-9100000000-510b9532a54d480fc8f7</t>
  </si>
  <si>
    <t>Sulfoacetic acid</t>
  </si>
  <si>
    <t>D-Glucosamine, 6-sulfate</t>
  </si>
  <si>
    <t>aPUDE1U/1315</t>
  </si>
  <si>
    <t>splash10-0f8c-2933000000-42b8b6b588c7ad49ed5f</t>
  </si>
  <si>
    <t>unknown_345.1774_116.07</t>
  </si>
  <si>
    <t>Cinnaburmanin A</t>
  </si>
  <si>
    <t>Neotame</t>
  </si>
  <si>
    <t>11.beta.,17.alpha.-Dihydroxyandrosta-1,4-dien-3-one-17.beta.-carboxylic acid</t>
  </si>
  <si>
    <t>3-(1-Hydroxy-3-methylbutyl)-6-(2-hydroxy-4-methyl-6-((.beta.-D-xylopyranosyloxy)methyl)phenoxy)-2-methoxybenzoic acid</t>
  </si>
  <si>
    <t>aPUDE1U/1316</t>
  </si>
  <si>
    <t>splash10-0f8i-0910000000-1ecb988c699f497e3992</t>
  </si>
  <si>
    <t>unknown_228.9606_165.42</t>
  </si>
  <si>
    <t>3-Chloro-4-fluoro-1-benzothiophene-2-carboxylic acid</t>
  </si>
  <si>
    <t>aPUDE1U/1317</t>
  </si>
  <si>
    <t>PI 18:0_20:5</t>
  </si>
  <si>
    <t>CCCCCCCCCCCCCCCCCC(=O)OCC(COP(=O)(O)OC1C(C(C(C(C1O)O)O)O)O)OC(=O)CCCC=CCC=CCC=CCC=CCC=CCC</t>
  </si>
  <si>
    <t>splash10-0f8l-0193110030-7f6b5a3776a351a75fd3</t>
  </si>
  <si>
    <t>Massbank:LQB00695 PI 38:5</t>
  </si>
  <si>
    <t>Massbank:LQB00309 PI 38:5</t>
  </si>
  <si>
    <t>PI 38:5</t>
  </si>
  <si>
    <t>aPUDE1U/1318</t>
  </si>
  <si>
    <t>yy_thiamine</t>
  </si>
  <si>
    <t>[M-2H]-</t>
  </si>
  <si>
    <t>CC1=C(SC=[N+]1CC2=CN=C(N=C2N)C)CCO</t>
  </si>
  <si>
    <t>splash10-0002-0900000000-b15318370e9d045b699c</t>
  </si>
  <si>
    <t>thiamine CollisionEnergy:102040</t>
  </si>
  <si>
    <t>M-2H</t>
  </si>
  <si>
    <t>Thiamine; LC-tDDA; CE10</t>
  </si>
  <si>
    <t>aPUDE1U/1319</t>
  </si>
  <si>
    <t>splash10-0fb9-0940000000-d1a45221f47aa2b278d9</t>
  </si>
  <si>
    <t>unknown_379.6822_15.58</t>
  </si>
  <si>
    <t>aPUDE1U/1320</t>
  </si>
  <si>
    <t>splash10-03di-9000000000-1df9c701eaa31e267b9c</t>
  </si>
  <si>
    <t>yy_ribonolactone</t>
  </si>
  <si>
    <t>3-Hydroxyglutaric acid</t>
  </si>
  <si>
    <t>D-Arabinono-1,4-lactone</t>
  </si>
  <si>
    <t>1-Benzothien-2-ylacetic acid</t>
  </si>
  <si>
    <t>citramalic acid</t>
  </si>
  <si>
    <t>CC(CC(=O)O)(C(=O)O)O</t>
  </si>
  <si>
    <t>aPUDE1U/1321</t>
  </si>
  <si>
    <t>LPS 18:1</t>
  </si>
  <si>
    <t>CCCCCCCCC=CCCCCCCCC(=O)OCC(COP(=O)(O)OCC(C(=O)O)N)O</t>
  </si>
  <si>
    <t>splash10-0fb9-9800000000-100b0fe834ffa0c0aa87</t>
  </si>
  <si>
    <t>1-(9Z-octadecenoyl)-sn-glycero-3-phosphoserine</t>
  </si>
  <si>
    <t>aPUDE1U/1322</t>
  </si>
  <si>
    <t>LPA 18:1</t>
  </si>
  <si>
    <t>CCCCCCCCC=CCCCCCCCC(=O)OCC(COP(=O)(O)O)O</t>
  </si>
  <si>
    <t>splash10-0fb9-9800000000-3ff8dbb8c61994406108</t>
  </si>
  <si>
    <t>1-Oleoyl-L-.alpha.-lysophosphatidic acid</t>
  </si>
  <si>
    <t>1,2-Dioleoyl-sn-glycero-3-phosphate</t>
  </si>
  <si>
    <t>[M-H-C18H32O]-</t>
  </si>
  <si>
    <t>aPUDE1U/1323</t>
  </si>
  <si>
    <t>LPA 18:0 b</t>
  </si>
  <si>
    <t>CCCCCCCCCCCCCCCCCC(=O)OCC(COP(=O)(O)O)O</t>
  </si>
  <si>
    <t>splash10-0fb9-9800000000-423cce01303c8c78a9d1</t>
  </si>
  <si>
    <t>1-Stearoyl-2-hydroxy-sn-glycero-3-phosphate</t>
  </si>
  <si>
    <t>aPUDE1U/1324</t>
  </si>
  <si>
    <t>LPS 24:0</t>
  </si>
  <si>
    <t>CCCCCCCCCCCCCCCCCCCCCCCC(=O)OCC(O)COP(=O)(O)OCC(N)C(=O)O</t>
  </si>
  <si>
    <t>splash10-0fb9-9800000000-c7bb3f045b4ddc157a76</t>
  </si>
  <si>
    <t>aPUDE1U/1325</t>
  </si>
  <si>
    <t>splash10-0fc0-1951000000-8a23dd87c27e047f2145</t>
  </si>
  <si>
    <t>unknown_328.0583_134.82</t>
  </si>
  <si>
    <t>5-[(3-Phenyl-1H-pyrazol-4-yl)methylene]-3-propyl-2-thioxo-4-thiazolidinone</t>
  </si>
  <si>
    <t>3-Isopropyl-5-((5-phenyl-1H-pyrazol-4-yl)methylene)-2-thioxothiazolidin-4-one</t>
  </si>
  <si>
    <t>(+)-Usnic acid</t>
  </si>
  <si>
    <t>aPUDE1U/1326</t>
  </si>
  <si>
    <t>splash10-03di-9000200000-58c8dbb5a61fa2fc8092</t>
  </si>
  <si>
    <t>unknown_470.2759_18.11</t>
  </si>
  <si>
    <t>aPUDE1U/1327</t>
  </si>
  <si>
    <t>splash10-03di-9200000000-48ef9595c73c395a7bf8</t>
  </si>
  <si>
    <t>unknown_248.8934_26.92</t>
  </si>
  <si>
    <t>aPUDE1U/1328</t>
  </si>
  <si>
    <t>3-hydroxy-1-propanesulfonic acid</t>
  </si>
  <si>
    <t>splash10-002r-9800000000-82e7e20b97dd5e1540fe</t>
  </si>
  <si>
    <t>aPUDE1U/1329</t>
  </si>
  <si>
    <t>splash10-002s-9060100000-45beb69ed78684e91e57</t>
  </si>
  <si>
    <t>unknown_287.6117_87.38</t>
  </si>
  <si>
    <t>aPUDE1U/1330</t>
  </si>
  <si>
    <t>splash10-002u-9600000000-054bec8b6a34deada087</t>
  </si>
  <si>
    <t>unknown_183.0525_70.46</t>
  </si>
  <si>
    <t>3-Amino-3,5-dihydro-4H-pyrimido[5,4-b]indol-4-one</t>
  </si>
  <si>
    <t>aPUDE1U/1331</t>
  </si>
  <si>
    <t>Gln-Thr</t>
  </si>
  <si>
    <t>CC(C(C(=O)O)NC(=O)C(CCC(=O)N)N)O</t>
  </si>
  <si>
    <t>splash10-0fk9-9450000000-e601dfcd7b4e6fd38f94</t>
  </si>
  <si>
    <t>Thr-Gln</t>
  </si>
  <si>
    <t>aPUDE1U/1332</t>
  </si>
  <si>
    <t>splash10-0fk9-9500000000-14fb06e3f16314ae7d2c</t>
  </si>
  <si>
    <t>unknown_369.0436_138.87</t>
  </si>
  <si>
    <t>2310140-74-8</t>
  </si>
  <si>
    <t>2-Amino-2-(2-chlorophenyl)acetic acid</t>
  </si>
  <si>
    <t>aPUDE1U/1333</t>
  </si>
  <si>
    <t>splash10-0fka-4900000000-78716c91f6ccf6579fcb</t>
  </si>
  <si>
    <t>unknown_224.0566_77.76</t>
  </si>
  <si>
    <t>2-Methyl-2-(4-nitrophenoxy)propanoic acid</t>
  </si>
  <si>
    <t>2219408-90-7</t>
  </si>
  <si>
    <t>aPUDE1U/1334</t>
  </si>
  <si>
    <t>penicillamine disulfide</t>
  </si>
  <si>
    <t>CC(C)(C(C(=O)O)N)SSC(C)(C)C(C(=O)O)N</t>
  </si>
  <si>
    <t>splash10-03di-9400000000-c91cba167ca7b146d8b4</t>
  </si>
  <si>
    <t>Penicillamine disulfide</t>
  </si>
  <si>
    <t>aPUDE1U/1335</t>
  </si>
  <si>
    <t>splash10-0fr2-0900140000-42a8213a0b51e4aef595</t>
  </si>
  <si>
    <t>unknown_598.2142_74.10</t>
  </si>
  <si>
    <t>aPUDE1U/1336</t>
  </si>
  <si>
    <t>splash10-0fr2-5900000000-f1d351f8c25fd20caba1</t>
  </si>
  <si>
    <t>unknown_186.9343_73.17</t>
  </si>
  <si>
    <t>Methyl 5-bromo-3-pyrrolecarboxylate</t>
  </si>
  <si>
    <t>aPUDE1U/1337</t>
  </si>
  <si>
    <t>splash10-03di-9600000000-06d8c00706fea0c82416</t>
  </si>
  <si>
    <t>unknown_245.8460_25.66</t>
  </si>
  <si>
    <t>aPUDE1U/1338</t>
  </si>
  <si>
    <t>splash10-03dj-0900000000-002289bb22a4b6976f7f</t>
  </si>
  <si>
    <t>unknown_440.6605_93.74</t>
  </si>
  <si>
    <t>aPUDE1U/1339</t>
  </si>
  <si>
    <t>splash10-03dj-0900000000-4afd5c95811da0e6a873</t>
  </si>
  <si>
    <t>unknown_440.6601_98.08</t>
  </si>
  <si>
    <t>aPUDE1U/1340</t>
  </si>
  <si>
    <t>monoethylhexyl phthalic acid_minor</t>
  </si>
  <si>
    <t>CCCCC(CC)COC(=O)C1=CC=CC=C1C(=O)O</t>
  </si>
  <si>
    <t>splash10-003r-0930000000-4e6398a7d99b1a35e76d</t>
  </si>
  <si>
    <t>Massbank:LU123851 MEHP|2-(((2-Ethylhexyl)oxy)carbonyl)benzoic acid|2-(2-ethylhexoxycarbonyl)benzoic acid</t>
  </si>
  <si>
    <t>MEHP</t>
  </si>
  <si>
    <t>Alfa_CEHC</t>
  </si>
  <si>
    <t>aPUDE1U/1341</t>
  </si>
  <si>
    <t>splash10-014j-8000090000-cf92c95f2a254dbf5ebc</t>
  </si>
  <si>
    <t>aPUDE1U/1342</t>
  </si>
  <si>
    <t>splash10-003r-4930000000-7b63a1098044c2dda7a9</t>
  </si>
  <si>
    <t>PyroGlu-Val</t>
  </si>
  <si>
    <t>aPUDE1U/1343</t>
  </si>
  <si>
    <t>splash10-03dj-9710000000-dab077b95ad39b789737</t>
  </si>
  <si>
    <t>unknown_368.9615_112.13</t>
  </si>
  <si>
    <t>aPUDE1U/1344</t>
  </si>
  <si>
    <t>splash10-0g4i-3590000000-bf93ab300a59cfda908c</t>
  </si>
  <si>
    <t>unknown_258.0750_103.72</t>
  </si>
  <si>
    <t>N-acetylgalactosaminitol</t>
  </si>
  <si>
    <t>CC(=O)NC(CO)C(O)C(O)C(O)CO</t>
  </si>
  <si>
    <t>aPUDE1U/1345</t>
  </si>
  <si>
    <t>splash10-03dl-0950000000-8b07dfa3e7868c8ba4c7</t>
  </si>
  <si>
    <t>unknown_244.9081_11.26</t>
  </si>
  <si>
    <t>NEG_Tolclofos-methyl OBZIQQJJIKNWNO_RP3_Met0020</t>
  </si>
  <si>
    <t>Chlorothalonil-4-hydroxy</t>
  </si>
  <si>
    <t>4-hydroxychlorothalonil</t>
  </si>
  <si>
    <t>C(#N)C1=C(C(=C(C(=C1Cl)C#N)Cl)Cl)O</t>
  </si>
  <si>
    <t>aPUDE1U/1346</t>
  </si>
  <si>
    <t>splash10-03dm-2690000000-2b5aeb91e0ba81f1eca4</t>
  </si>
  <si>
    <t>unknown_336.1228_89.22</t>
  </si>
  <si>
    <t>7-hydroxy-8-(morpholin-4-ylmethyl)-4-phenylchromen-2-one CollisionEnergy:102040</t>
  </si>
  <si>
    <t>7-hydroxy-8-(morpholin-4-ylmethyl)-4-phenylchromen-2-one CollisionEnergy:205060</t>
  </si>
  <si>
    <t>Brachystemidine F</t>
  </si>
  <si>
    <t>aPUDE1U/1347</t>
  </si>
  <si>
    <t>splash10-03dr-5960000000-eed2adaca08759e94f45</t>
  </si>
  <si>
    <t>unknown_297.1093_70.15</t>
  </si>
  <si>
    <t>"N-{[3,4-dihydroxy-5-(hydroxymethyl)oxolan-2-yl]amino}(3-methoxyphenyl)carboxam ide CollisionEnergy:102040"</t>
  </si>
  <si>
    <t>[M-H-C2O4]-</t>
  </si>
  <si>
    <t>2-(2,4-Dihydroxyphenyl)-5-hydroxy-8,8-dimethyl-3-(3-methylbut-2-enyl)pyrano[2,3-h]chromen-4-one</t>
  </si>
  <si>
    <t>enterolactone</t>
  </si>
  <si>
    <t>OC1C=C(CC2C(CC3C=CC=C(O)C=3)COC2=O)C=CC=1</t>
  </si>
  <si>
    <t>aPUDE1U/1348</t>
  </si>
  <si>
    <t>splash10-003r-9610000000-155ce9e2a2dc4a2b6d4b</t>
  </si>
  <si>
    <t>unknown_207.9922_137.45</t>
  </si>
  <si>
    <t>aPUDE1U/1349</t>
  </si>
  <si>
    <t>splash10-0gb9-2900000000-e088fa34b6eb70944fd6</t>
  </si>
  <si>
    <t>unknown_252.9170_7.29</t>
  </si>
  <si>
    <t>aPUDE1U/1350</t>
  </si>
  <si>
    <t>splash10-004i-0090000100-13f21bdea43235442657</t>
  </si>
  <si>
    <t>aPUDE1U/1351</t>
  </si>
  <si>
    <t>splash10-0gb9-9000000000-6d6d2fa0a224d3d3c0bd</t>
  </si>
  <si>
    <t>unknown_68.0011_31.61</t>
  </si>
  <si>
    <t>aPUDE1U/1352</t>
  </si>
  <si>
    <t>pantoprazole</t>
  </si>
  <si>
    <t>COC1=C(C(=NC=C1)CS(=O)C2=NC3=C(N2)C=C(C=C3)OC(F)F)OC</t>
  </si>
  <si>
    <t>splash10-004i-0790000000-d44bc106d53cfd598dac</t>
  </si>
  <si>
    <t>Massbank:AU227410 Pantoprazole|6-(difluoromethoxy)-2-[(3,4-dimethoxypyridin-2-yl)methylsulfinyl]-1H-benzimidazole</t>
  </si>
  <si>
    <t>aPUDE1U/1353</t>
  </si>
  <si>
    <t>4'-hydroxydiclofenac</t>
  </si>
  <si>
    <t>C1=CC=C(C(=C1)CC(=O)O)NC2=C(C=C(C=C2Cl)O)Cl</t>
  </si>
  <si>
    <t>splash10-016r-1691000000-33506585fbc443d5bc48</t>
  </si>
  <si>
    <t>Massbank:EQ339752 4`-Hydroxy Diclofenac|4`-hydroxydiclofenac|2-[2-(2,6-dichloro-4-hydroxyanilino)phenyl]acetic acid</t>
  </si>
  <si>
    <t>MoNA:838023 4`-hydroxydiclofenac</t>
  </si>
  <si>
    <t>MoNA:838023 4`-Hydroxy Diclofenac</t>
  </si>
  <si>
    <t>aPUDE1U/1354</t>
  </si>
  <si>
    <t>splash10-03dr-7900000000-2f11668b54ce2d072173</t>
  </si>
  <si>
    <t>aPUDE1U/1355</t>
  </si>
  <si>
    <t>2,4,5-trihydroxybenzoic acid</t>
  </si>
  <si>
    <t>C1=C(C(=CC(=C1O)O)O)C(=O)O</t>
  </si>
  <si>
    <t>splash10-016r-2900000000-c61e036dfa1634e513a1</t>
  </si>
  <si>
    <t>2,4,5-Trihydroxybenzoic acid</t>
  </si>
  <si>
    <t>Cornuside</t>
  </si>
  <si>
    <t>aPUDE1U/1356</t>
  </si>
  <si>
    <t>ethyl 3-iodo-1H-indole-2-carboxylate</t>
  </si>
  <si>
    <t>CCOC(=O)C1=C(C2=CC=CC=C2N1)I</t>
  </si>
  <si>
    <t>splash10-004i-0900000000-0ab63b02223f105c13bf</t>
  </si>
  <si>
    <t>Ethyl 3-iodo-1H-indole-2-carboxylate</t>
  </si>
  <si>
    <t>aPUDE1U/1357</t>
  </si>
  <si>
    <t>iopromide</t>
  </si>
  <si>
    <t>CN(CC(CO)O)C(=O)C1=C(C(=C(C(=C1I)C(=O)NCC(CO)O)I)NC(=O)COC)I</t>
  </si>
  <si>
    <t>splash10-004i-0900000000-0da352b9ad0edb389a9a</t>
  </si>
  <si>
    <t>Iopromide</t>
  </si>
  <si>
    <t>aPUDE1U/1358</t>
  </si>
  <si>
    <t>4-methoxymelilotic acid</t>
  </si>
  <si>
    <t>COC1=CC(=C(C=C1)CCC(=O)O)O</t>
  </si>
  <si>
    <t>splash10-004i-0900000000-1484d672aa014369649d</t>
  </si>
  <si>
    <t>2-Hydroxy-4-methoxybenzenepropanoic acid</t>
  </si>
  <si>
    <t>3-Hydroxy-3-methyl-5-oxo-5-(((2R,3S,4S,5R,6S)-3,4,5-trihydroxy-6-(5-methoxy-2-(3-methoxy-3-oxopropyl)phenoxy)tetrahydro-2H-pyran-2-yl)methoxy)pentanoic acid</t>
  </si>
  <si>
    <t>[M-H-C13H22O10]-</t>
  </si>
  <si>
    <t>7-Oxabicyclo[4.1.0]hept-3-en-2-one, 5-hydroxy-3-(hydroxymethyl)-1-(1-hydroxy-3-methyl-2-buten-1-yl)-4-(1-propen-1-yl)-</t>
  </si>
  <si>
    <t>[M-H-C5H10O2]-</t>
  </si>
  <si>
    <t>(3E)-4-(3,4-Dihydroxyphenyl)-3-buten-2-one</t>
  </si>
  <si>
    <t>aPUDE1U/1359</t>
  </si>
  <si>
    <t>splash10-004i-0900000000-24018d15f2f7dd33d35e</t>
  </si>
  <si>
    <t>unknown_205.8396_27.89</t>
  </si>
  <si>
    <t>aPUDE1U/1360</t>
  </si>
  <si>
    <t>splash10-004i-0900000000-2c877f55659ffea16cdc</t>
  </si>
  <si>
    <t>yy_N-[2-hydroxy-1-(hydroxymethyl)-2-(4-nitrophenyl)ethyl]-tetradecanamide</t>
  </si>
  <si>
    <t>[M-H-C14H31NO2]-</t>
  </si>
  <si>
    <t>Tetradecanamide, N-[(1R,2R)-2-hydroxy-1-(hydroxymethyl)-2-(4-nitrophenyl)ethyl]-</t>
  </si>
  <si>
    <t>2-{[(2-Methylphenoxy)acetyl]amino}benzoic acid</t>
  </si>
  <si>
    <t>6-hydroxy-indole-3-carboxylic acid</t>
  </si>
  <si>
    <t>C1=CC2=C(C=C1O)NC=C2C(=O)O</t>
  </si>
  <si>
    <t>aPUDE1U/1361</t>
  </si>
  <si>
    <t>splash10-03ds-9600000000-ce31bac8c0de517f68e8</t>
  </si>
  <si>
    <t>unknown_281.0513_49.84</t>
  </si>
  <si>
    <t>Methyl 1-hydroxy-9,10-dioxo-9,10-dihydro-2-anthracenecarboxylate</t>
  </si>
  <si>
    <t>2-[(tert-Butylamino)methyl]-5-[(7-chloro-4-quinolinyl)amino]phenol</t>
  </si>
  <si>
    <t>aPUDE1U/1362</t>
  </si>
  <si>
    <t>splash10-0h3u-1920000000-15bb0437824b0b523dec</t>
  </si>
  <si>
    <t>unknown_211.0613_42.89</t>
  </si>
  <si>
    <t>2-(3,4-difluorophenyl)-2-methylcyclopropane-1-carboxylic acid</t>
  </si>
  <si>
    <t>3-(3-hydroxyphenyl)propanoic acid</t>
  </si>
  <si>
    <t>4-[(4-Oxo-1,4-dihydro-2-pyrimidinyl)amino]benzonitrile</t>
  </si>
  <si>
    <t>aPUDE1U/1363</t>
  </si>
  <si>
    <t>splash10-004i-0900000000-48cb89d4dacb3fbd2c66</t>
  </si>
  <si>
    <t>unknown_207.8368_64.94</t>
  </si>
  <si>
    <t>aPUDE1U/1364</t>
  </si>
  <si>
    <t>splash10-03e9-2960000000-e650161d848af0dbb0b5</t>
  </si>
  <si>
    <t>unknown_567.0600_22.07</t>
  </si>
  <si>
    <t>aPUDE1U/1365</t>
  </si>
  <si>
    <t>splash10-03e9-3900000000-317ad4530137bc650a37</t>
  </si>
  <si>
    <t>unknown_191.0021_16.84</t>
  </si>
  <si>
    <t>Cyclohexanone (Desaturation, Oxidation, Sulfation)</t>
  </si>
  <si>
    <t>4-(trifluoromethyl)pyrimidine-2-carboxylic acid</t>
  </si>
  <si>
    <t>aPUDE1U/1366</t>
  </si>
  <si>
    <t>splash10-004i-0900000000-6aa073cacc068a7bf939</t>
  </si>
  <si>
    <t>unknown_213.8799_208.06</t>
  </si>
  <si>
    <t>aPUDE1U/1367</t>
  </si>
  <si>
    <t>splash10-03fr-6200090000-35e01c14520310e78895</t>
  </si>
  <si>
    <t>unknown_594.2417_104.63</t>
  </si>
  <si>
    <t>aPUDE1U/1368</t>
  </si>
  <si>
    <t>splash10-0002-0900000000-de990e54493ba6abbe6e</t>
  </si>
  <si>
    <t>unknown_239.1289_12.16</t>
  </si>
  <si>
    <t>3-(Hepta-1,3-dienyl)hexanedioic acid</t>
  </si>
  <si>
    <t>(Z)-2-Oct-7-enylpent-2-enedioic acid</t>
  </si>
  <si>
    <t>heptadienyl-hexanedioic acid</t>
  </si>
  <si>
    <t>CCCC=CC=CC(CCC(=O)O)CC(=O)O</t>
  </si>
  <si>
    <t>aPUDE1U/1369</t>
  </si>
  <si>
    <t>galactitol</t>
  </si>
  <si>
    <t>C(C(C(C(C(CO)O)O)O)O)O</t>
  </si>
  <si>
    <t>splash10-0ik9-7900000000-78de7fbef2fcc39d94c0</t>
  </si>
  <si>
    <t>yy_galactitol</t>
  </si>
  <si>
    <t>L-Iditol</t>
  </si>
  <si>
    <t>D-Sorbitol</t>
  </si>
  <si>
    <t>2-DEOXY-D-GLUCOSE</t>
  </si>
  <si>
    <t>aPUDE1U/1370</t>
  </si>
  <si>
    <t>splash10-004i-0900000000-8e268ef24c2ea9bf8ddc</t>
  </si>
  <si>
    <t>unknown_170.8710_100.62</t>
  </si>
  <si>
    <t>aPUDE1U/1371</t>
  </si>
  <si>
    <t>splash10-0iki-1879000000-2a25972f8745d2033c98</t>
  </si>
  <si>
    <t>unknown_329.0304_154.95</t>
  </si>
  <si>
    <t>AKOS015718053</t>
  </si>
  <si>
    <t>[1,1'-Biphenyl]-3,3',4,4'-tetracarboxylic acid</t>
  </si>
  <si>
    <t>aPUDE1U/1372</t>
  </si>
  <si>
    <t>hippuric acid</t>
  </si>
  <si>
    <t>splash10-004i-0900000000-a72cacb96f3b7ae0470c</t>
  </si>
  <si>
    <t>Bisoprolol (Dealkylated, Hydration, Reduction, Glucuronide Conjugation, Sulfation)</t>
  </si>
  <si>
    <t>HippuricAcid</t>
  </si>
  <si>
    <t>aPUDE1U/1373</t>
  </si>
  <si>
    <t>splash10-0j4i-1930000000-8ecd70e6647f43e8d2df</t>
  </si>
  <si>
    <t>unknown_201.8021_27.15</t>
  </si>
  <si>
    <t>aPUDE1U/1374</t>
  </si>
  <si>
    <t>splash10-0jc9-0930000000-3e60cfb02d702563e5b6</t>
  </si>
  <si>
    <t>unknown_256.9552_177.56</t>
  </si>
  <si>
    <t>aPUDE1U/1375</t>
  </si>
  <si>
    <t>splash10-0k96-4946000000-2af50b49f99913b74e6d</t>
  </si>
  <si>
    <t>unknown_377.0385_128.77</t>
  </si>
  <si>
    <t>6-[(2-Hydroxyethyl)sulfanyl]-1,2,4-triazine-3,5(2H,4H)-dione</t>
  </si>
  <si>
    <t>Diadenosine triphosphate</t>
  </si>
  <si>
    <t>aPUDE1U/1376</t>
  </si>
  <si>
    <t>1_D3-2-Hydroxyglutaric acid iSTD</t>
  </si>
  <si>
    <t>splash10-0kai-4900000000-cef7a373eac3e2402382</t>
  </si>
  <si>
    <t>2-Hydroxy-3-methylbenzamide</t>
  </si>
  <si>
    <t>DL-.alpha.-Phenylglycine</t>
  </si>
  <si>
    <t>aPUDE1U/1377</t>
  </si>
  <si>
    <t>splash10-01b9-9800000000-9e5352c98eec26a024db</t>
  </si>
  <si>
    <t>Erythronolactone</t>
  </si>
  <si>
    <t>Succinic acid; LC-tDDA; CE10</t>
  </si>
  <si>
    <t>aPUDE1U/1378</t>
  </si>
  <si>
    <t>Gly-Lys</t>
  </si>
  <si>
    <t>C(CCN)CC(C(=O)O)NC(=O)CN</t>
  </si>
  <si>
    <t>splash10-0kft-3950000000-a4e266f8b327ff100f6d</t>
  </si>
  <si>
    <t>aPUDE1U/1379</t>
  </si>
  <si>
    <t>valsartan</t>
  </si>
  <si>
    <t>CCCCC(=O)N(CC1=CC=C(C=C1)C2=CC=CC=C2C3=NNN=N3)C(C(C)C)C(=O)O</t>
  </si>
  <si>
    <t>splash10-004i-0902000000-db9cc3ad1785265ac984</t>
  </si>
  <si>
    <t>VALSARTAN</t>
  </si>
  <si>
    <t>aPUDE1U/1380</t>
  </si>
  <si>
    <t>splash10-03xr-5970000000-a7b2957cd115ba5ee8c7</t>
  </si>
  <si>
    <t>yy_2-hexylidene-3-methyl-succinic acid</t>
  </si>
  <si>
    <t>3-Methyl-1,1-cyclohexanediacetic acid</t>
  </si>
  <si>
    <t>2,2'-(3-methylcyclohexane-1,1-diyl)diacetic acid</t>
  </si>
  <si>
    <t>Sulfisomidin</t>
  </si>
  <si>
    <t>aPUDE1U/1381</t>
  </si>
  <si>
    <t>N-fructosyl pyroglutamate A</t>
  </si>
  <si>
    <t>C1CC(=O)N(C1C(=O)O)CC2(C(C(C(O2)CO)O)O)O</t>
  </si>
  <si>
    <t>splash10-004i-0920000000-0f1c31844857be65aa74</t>
  </si>
  <si>
    <t>Massbank:PR309144 N-Fructosyl pyroglutamate</t>
  </si>
  <si>
    <t>N-Fructosyl pyroglutamate</t>
  </si>
  <si>
    <t>aPUDE1U/1382</t>
  </si>
  <si>
    <t>splash10-03xr-6900000000-b5f89709f32587faf221</t>
  </si>
  <si>
    <t>unknown_158.0463_118.37</t>
  </si>
  <si>
    <t>(.alpha.S,1S,2R)-.alpha.-Amino-2-carboxycyclopropaneacetic acid</t>
  </si>
  <si>
    <t>(2-Oxo-4-morpholinyl)acetic acid</t>
  </si>
  <si>
    <t>cis-1-Aminocyclobutane-1,3-dicarboxylic acid</t>
  </si>
  <si>
    <t>(2-oxo-morpholin-4-yl)-acetic acid</t>
  </si>
  <si>
    <t>C1COC(=O)CN1CC(=O)O</t>
  </si>
  <si>
    <t>aPUDE1U/1383</t>
  </si>
  <si>
    <t>2-chlorophenol-sulfate</t>
  </si>
  <si>
    <t>OS(O)(=O)Oc1ccccc1Cl</t>
  </si>
  <si>
    <t>splash10-004i-0920000000-fb0473beb28327db5c03</t>
  </si>
  <si>
    <t>2-Chlorophenol (Sulfation)</t>
  </si>
  <si>
    <t>3,5-Dichlorosalicylic acid</t>
  </si>
  <si>
    <t>aPUDE1U/1384</t>
  </si>
  <si>
    <t>CCCCCC=CCC=CCCCCCCCC(=O)OC(COC(=O)CCCCCCCCCCCCCCC)COP(=O)([O-])OCC[N+](C)(C)C</t>
  </si>
  <si>
    <t>splash10-004i-1090000000-a1856498c1db46b442b7</t>
  </si>
  <si>
    <t>aPUDE1U/1385</t>
  </si>
  <si>
    <t>splash10-03xr-9810000000-406913b27b915443ea59</t>
  </si>
  <si>
    <t>unknown_240.9022_26.77</t>
  </si>
  <si>
    <t>3,5-Dichloro-4-hydroxybenzenesulfonic acid-candidate</t>
  </si>
  <si>
    <t>3,5-Dichloro-2-hydroxybenzenesulfonic acid-candidate</t>
  </si>
  <si>
    <t>aPUDE1U/1386</t>
  </si>
  <si>
    <t>splash10-03xs-9600000000-d37e729fb875442efb8f</t>
  </si>
  <si>
    <t>unknown_174.0157_24.91</t>
  </si>
  <si>
    <t>N-(9-Fluorenylmethoxycarbonyl)-DL-methionine</t>
  </si>
  <si>
    <t>[M-H-C14H12O]-</t>
  </si>
  <si>
    <t>aPUDE1U/1387</t>
  </si>
  <si>
    <t>splash10-004i-1790000000-bc264b7616919405a8ca</t>
  </si>
  <si>
    <t>yy_traumatic acid</t>
  </si>
  <si>
    <t>trans-Traumatic acid</t>
  </si>
  <si>
    <t>(3Z)-Traumatic acid</t>
  </si>
  <si>
    <t>9-(Methoxycarbonyl)dec-9-enoic acid</t>
  </si>
  <si>
    <t>traumatic acid</t>
  </si>
  <si>
    <t>C(CCCCC(=O)O)CCCC=CC(=O)O</t>
  </si>
  <si>
    <t>aPUDE1U/1388</t>
  </si>
  <si>
    <t>N,N'-diacetylcystine</t>
  </si>
  <si>
    <t>CC(=O)NC(CSSCC(C(=O)O)NC(=O)C)C(=O)O</t>
  </si>
  <si>
    <t>splash10-0400-6900000000-0a77e785758ca760ce7c</t>
  </si>
  <si>
    <t>aPUDE1U/1389</t>
  </si>
  <si>
    <t>yy_249.150_14.1</t>
  </si>
  <si>
    <t>CC(C)(C)c1cc(C(=O)O)c(O)c(C(C)(C)C)c1</t>
  </si>
  <si>
    <t>splash10-052b-1190000000-acbe528b87e7ec7f0c80</t>
  </si>
  <si>
    <t>3,5-bis-tert-butylsalicylic acid</t>
  </si>
  <si>
    <t>3,5-Di-tert-butyl-2-hydroxybenzoic acid</t>
  </si>
  <si>
    <t>3,5-Di-tert-butyl-4-hydroxybenzoic acid</t>
  </si>
  <si>
    <t>2-[(2S,4aR,8aS)-2-hydroxy-4a-methyl-8-methylidene-3,4,5,6,7,8a-hexahydro-1H-naphthalen-2-yl]prop-2-enoic acid</t>
  </si>
  <si>
    <t>aPUDE1U/1390</t>
  </si>
  <si>
    <t>splash10-052b-1900000000-71ee45ba137af7760189</t>
  </si>
  <si>
    <t>unknown_275.1054_126.06</t>
  </si>
  <si>
    <t>.gamma.-Glu-Phe</t>
  </si>
  <si>
    <t>gamma-Glu-Phe</t>
  </si>
  <si>
    <t>C1=CC=C(C=C1)CC(C(=O)O)NC(=O)CCC(C(=O)O)N</t>
  </si>
  <si>
    <t>aPUDE1U/1391</t>
  </si>
  <si>
    <t>splash10-0002-0900000000-f4f14ed9bf760fda0db2</t>
  </si>
  <si>
    <t>aPUDE1U/1392</t>
  </si>
  <si>
    <t>splash10-052b-5349000000-1d076de2b137d8951429</t>
  </si>
  <si>
    <t>unknown_639.0936_147.26</t>
  </si>
  <si>
    <t>aPUDE1U/1393</t>
  </si>
  <si>
    <t>splash10-0lk9-5950500000-8836179a2199116f0f16</t>
  </si>
  <si>
    <t>unknown_415.1877_24.45</t>
  </si>
  <si>
    <t>921495-27-4</t>
  </si>
  <si>
    <t>Z2076636654</t>
  </si>
  <si>
    <t>Acetic acid, 2-[[2'-(5-ethyl-3,4-diphenyl-1H-pyrazol-1-yl)[1,1'-biphenyl]-3-yl]oxy]-</t>
  </si>
  <si>
    <t>aPUDE1U/1394</t>
  </si>
  <si>
    <t>Ac-Asp-Glu</t>
  </si>
  <si>
    <t>CC(=O)NC(CC(=O)O)C(=O)NC(CCC(=O)O)C(=O)O</t>
  </si>
  <si>
    <t>splash10-052b-9500000000-4cf6861c8eb012193ff5</t>
  </si>
  <si>
    <t>aPUDE1U/1395</t>
  </si>
  <si>
    <t>splash10-052f-1590000000-7bd25e835e9213f666fa</t>
  </si>
  <si>
    <t>unknown_292.9887_41.80</t>
  </si>
  <si>
    <t>2-[(5-Chloro-3-pyridyl)oxy]-5-nitrobenzoic acid</t>
  </si>
  <si>
    <t>3-Ethyl-2-sulfanyl-5-(2-thienyl)thieno[2,3-d]pyrimidin-4(3H)-one</t>
  </si>
  <si>
    <t>aPUDE1U/1396</t>
  </si>
  <si>
    <t>splash10-052f-4903000000-7b6130038cae956c8362</t>
  </si>
  <si>
    <t>unknown_306.0831_125.82</t>
  </si>
  <si>
    <t>L-Glutathione, reduced</t>
  </si>
  <si>
    <t>15-Deoxy-.DELTA.12,14-prostaglandin J2 glutathione</t>
  </si>
  <si>
    <t>[M-H-C20H28O3]-</t>
  </si>
  <si>
    <t>glutathione</t>
  </si>
  <si>
    <t>NC(CCC(=O)NC(CS)C(=O)NCC(=O)O)C(=O)O</t>
  </si>
  <si>
    <t>aPUDE1U/1397</t>
  </si>
  <si>
    <t>splash10-004i-1900000000-a2fa0474d043083d0aa1</t>
  </si>
  <si>
    <t>unknown_380.8439_102.88</t>
  </si>
  <si>
    <t>aPUDE1U/1398</t>
  </si>
  <si>
    <t>splash10-01p9-1297000000-de76acb24ff162a68195</t>
  </si>
  <si>
    <t>unknown_337.2386_14.11</t>
  </si>
  <si>
    <t>2-(2-hydroxybut-3-en-2-yl)-3a,6,6,9a-tetramethyl-2,4,5,5a,7,8,9,9b-octahydro-1H-benzo[e][1]benzofuran-4,5-diol</t>
  </si>
  <si>
    <t>Aphidicolin</t>
  </si>
  <si>
    <t>14,15-Epoxy-5Z,8Z,11Z-eicosatrienoic acid</t>
  </si>
  <si>
    <t>CC1(CCCC2(C1C(C(C3(C2CC(O3)C(C)(C=C)O)C)O)O)C)C</t>
  </si>
  <si>
    <t>aPUDE1U/1399</t>
  </si>
  <si>
    <t>Gly Leu Phe</t>
  </si>
  <si>
    <t>CC(C)CC(C(=O)NC(CC1=CC=CC=C1)C(=O)O)NC(=O)CN</t>
  </si>
  <si>
    <t>splash10-01p9-1901000000-b26b6a9ee05b319f9622</t>
  </si>
  <si>
    <t>AKOS016376061</t>
  </si>
  <si>
    <t>aPUDE1U/1400</t>
  </si>
  <si>
    <t>splash10-004i-1900000000-bfecbb3c931b897127f9</t>
  </si>
  <si>
    <t>1_D4-Niacin iSTD</t>
  </si>
  <si>
    <t>1,2,3,6-Tetrahydropyridine-4-carboxylic acid</t>
  </si>
  <si>
    <t>4-Methylpiperidine-2,6-dione</t>
  </si>
  <si>
    <t>aPUDE1U/1401</t>
  </si>
  <si>
    <t>theophylline</t>
  </si>
  <si>
    <t>Cn1c(=O)c2nc[nH]c2n(C)c1=O</t>
  </si>
  <si>
    <t>splash10-004i-1900000000-e7b4413eb595a129e889</t>
  </si>
  <si>
    <t>Theophylline</t>
  </si>
  <si>
    <t>Massbank:EQ363254 Theophyline|Theophylline|1,3-dimethyl-7H-purine-2,6-dione</t>
  </si>
  <si>
    <t>MoNA:894168 Aerolate SR</t>
  </si>
  <si>
    <t>Massbank:LU094154 Theobromine|3,7-dimethylpurine-2,6-dione</t>
  </si>
  <si>
    <t>aPUDE1U/1402</t>
  </si>
  <si>
    <t>imidazoleacetic acid</t>
  </si>
  <si>
    <t>C1=C(NC=N1)CC(=O)O</t>
  </si>
  <si>
    <t>splash10-004i-1900000000-eeb84558b9818cb111c8</t>
  </si>
  <si>
    <t>4-Imidazoleacetic acid</t>
  </si>
  <si>
    <t>Imidazoleacetic acid</t>
  </si>
  <si>
    <t>2-Methylpyrimidine-4,6-diol</t>
  </si>
  <si>
    <t>aPUDE1U/1403</t>
  </si>
  <si>
    <t>Ser-Ser</t>
  </si>
  <si>
    <t>C(C(C(=O)NC(CO)C(=O)O)N)O</t>
  </si>
  <si>
    <t>splash10-01qc-4900000000-e8d10ddbf5d76691e675</t>
  </si>
  <si>
    <t>aPUDE1U/1404</t>
  </si>
  <si>
    <t>2-(2-carboxyethylsulfanyl)benzoic acid</t>
  </si>
  <si>
    <t>C1=CC=C(C(=C1)C(=O)O)SCCC(=O)O</t>
  </si>
  <si>
    <t>splash10-0pb9-1900000000-b17b4c8d66b2f0e5ba51</t>
  </si>
  <si>
    <t>Thiosalicylic acid</t>
  </si>
  <si>
    <t>3-Mercaptobenzoic acid</t>
  </si>
  <si>
    <t>2-Mercaptobenzoic acid</t>
  </si>
  <si>
    <t>aPUDE1U/1405</t>
  </si>
  <si>
    <t>PC 18:2_18:3</t>
  </si>
  <si>
    <t>CCCCCC=CCC=CCCCCCCCC(=O)OCC(COP(=O)([O-])OCC[N+](C)(C)C)OC(=O)CCCCCCCC=CCC=CCC=CCC</t>
  </si>
  <si>
    <t>splash10-0pb9-3096000000-5748be614f53996f99b6</t>
  </si>
  <si>
    <t>Massbank:LQB00096 PC 35:5</t>
  </si>
  <si>
    <t>aPUDE1U/1406</t>
  </si>
  <si>
    <t>splash10-004i-1920000000-c3f8bc3614cd55202deb</t>
  </si>
  <si>
    <t>pyrogallol_sulfate</t>
  </si>
  <si>
    <t>aPUDE1U/1407</t>
  </si>
  <si>
    <t>citramalic acid_peak cluster main peak</t>
  </si>
  <si>
    <t>CC(O)(CC(=O)O)C(=O)O</t>
  </si>
  <si>
    <t>splash10-052r-9400000000-8e1b132f6a2b9fe61581</t>
  </si>
  <si>
    <t>Citramalic acid</t>
  </si>
  <si>
    <t>(R)-(-) Citramalic acid - 40.0 eV</t>
  </si>
  <si>
    <t>(2S,3R)-2-Hydroxy-3-methylbutanedioic acid</t>
  </si>
  <si>
    <t>aPUDE1U/1408</t>
  </si>
  <si>
    <t>splash10-0pb9-9300000000-25f7eb5ca06b94263042</t>
  </si>
  <si>
    <t>unknown_267.0834_117.42</t>
  </si>
  <si>
    <t>Cys-Phe</t>
  </si>
  <si>
    <t>goniotriol</t>
  </si>
  <si>
    <t>C1=CC=C(C=C1)C(C(C2C(C=CC(=O)O2)O)O)O</t>
  </si>
  <si>
    <t>aPUDE1U/1409</t>
  </si>
  <si>
    <t>erythrose</t>
  </si>
  <si>
    <t>C(C(C(C=O)O)O)O</t>
  </si>
  <si>
    <t>splash10-0pb9-9400000000-963ecf4c84feee5f7142</t>
  </si>
  <si>
    <t>L-(+)-Threose</t>
  </si>
  <si>
    <t>D-(+)-Arabitol</t>
  </si>
  <si>
    <t>[M-H-CH6O2]-</t>
  </si>
  <si>
    <t>Succinic semialdehyde</t>
  </si>
  <si>
    <t>aPUDE1U/1410</t>
  </si>
  <si>
    <t>splash10-004i-1930300000-b7d352ae0693358e4461</t>
  </si>
  <si>
    <t>unknown_443.2651_14.67</t>
  </si>
  <si>
    <t>Leukotriene E4-d5</t>
  </si>
  <si>
    <t>3,7,12-Trihydroxycholan-24-oic acid (stereoisomer unknown)</t>
  </si>
  <si>
    <t>aPUDE1U/1411</t>
  </si>
  <si>
    <t>splash10-0pb9-9500000000-8c51a8eedef401ea96b1</t>
  </si>
  <si>
    <t>unknown_146.9387_4.21</t>
  </si>
  <si>
    <t>aPUDE1U/1412</t>
  </si>
  <si>
    <t>splash10-053r-1910000000-db33e469fe0e91807048</t>
  </si>
  <si>
    <t>unknown_273.9601_149.58</t>
  </si>
  <si>
    <t>aPUDE1U/1413</t>
  </si>
  <si>
    <t>splash10-053r-9700000000-f7935a9ae172cdaae172</t>
  </si>
  <si>
    <t>unknown_238.9691_16.42</t>
  </si>
  <si>
    <t>Anethole trithione</t>
  </si>
  <si>
    <t>aPUDE1U/1414</t>
  </si>
  <si>
    <t>splash10-0560-9030000000-87fb4c429661680ccb8b</t>
  </si>
  <si>
    <t>unknown_206.7892_68.50</t>
  </si>
  <si>
    <t>aPUDE1U/1415</t>
  </si>
  <si>
    <t>splash10-0560-9030000000-fe1841c342fdcbc8a290</t>
  </si>
  <si>
    <t>unknown_206.7891_60.21</t>
  </si>
  <si>
    <t>aPUDE1U/1416</t>
  </si>
  <si>
    <t>splash10-056r-0900000000-c6250be685e59d6bdd09</t>
  </si>
  <si>
    <t>unknown_217.8656_163.45</t>
  </si>
  <si>
    <t>aPUDE1U/1417</t>
  </si>
  <si>
    <t>splash10-056r-4690000000-d35cf812564e917f0022</t>
  </si>
  <si>
    <t>unknown_664.4197_75.12</t>
  </si>
  <si>
    <t>PS 27:0</t>
  </si>
  <si>
    <t>PS 11:0_16:0</t>
  </si>
  <si>
    <t>aPUDE1U/1418</t>
  </si>
  <si>
    <t>splash10-056r-9107000000-c72823ec721afaefce52</t>
  </si>
  <si>
    <t>unknown_305.2157_181.28</t>
  </si>
  <si>
    <t>5.alpha.-Androstane-3,17-dione</t>
  </si>
  <si>
    <t>5-Androsten-3.beta.-ol-17-one</t>
  </si>
  <si>
    <t>(E)-3-(Acetyloxymethyl)-5-(2-formyl-4-hydroxy-5,5,8a-trimethyl-1,4,4a,6,7,8-hexahydronaphthalen-1-yl)pent-2-enoic acid</t>
  </si>
  <si>
    <t>aPUDE1U/1419</t>
  </si>
  <si>
    <t>palatinose</t>
  </si>
  <si>
    <t>[M-H-C4H8O4]-</t>
  </si>
  <si>
    <t>C(C1C(C(C(C(O1)OCC(C(C(C(=O)CO)O)O)O)O)O)O)O</t>
  </si>
  <si>
    <t>splash10-0pi0-9300000000-5fe5a991a052d3e61cb2</t>
  </si>
  <si>
    <t>Isomaltose</t>
  </si>
  <si>
    <t>Palatinose</t>
  </si>
  <si>
    <t>CYSTATHIONINE</t>
  </si>
  <si>
    <t>aPUDE1U/1420</t>
  </si>
  <si>
    <t>Glu-Glu</t>
  </si>
  <si>
    <t>C(CC(=O)O)C(C(=O)NC(CCC(=O)O)C(=O)O)N</t>
  </si>
  <si>
    <t>splash10-004i-2920000000-f83bf8872ab730d573f0</t>
  </si>
  <si>
    <t>L-.gamma.-Glutamyl-L-glutamic acid</t>
  </si>
  <si>
    <t>4-Oxoproline</t>
  </si>
  <si>
    <t>aPUDE1U/1421</t>
  </si>
  <si>
    <t>CC(C)CC(C(=O)NC(CC(=O)O)C(=O)O)N</t>
  </si>
  <si>
    <t>splash10-004i-2930000000-4722e1ce02e6e73c7af6</t>
  </si>
  <si>
    <t>Asp-Leu</t>
  </si>
  <si>
    <t>aPUDE1U/1422</t>
  </si>
  <si>
    <t>PG 16:0_18:2</t>
  </si>
  <si>
    <t>CCCCCCCCCCCCCCCC(=O)OCC(COP(=O)(O)OCC(CO)O)OC(=O)CCCCCCCC=CCC=CCCCCC</t>
  </si>
  <si>
    <t>splash10-004i-3190000000-310a54d15a3fc60890c8</t>
  </si>
  <si>
    <t>1-palmitoyl-2-linoleoyl-sn-glycero-3-phospho-(1'-rac-glycerol)</t>
  </si>
  <si>
    <t>MGDG 16:0_13:1</t>
  </si>
  <si>
    <t>aPUDE1U/1423</t>
  </si>
  <si>
    <t>2,6-di-tert-butyl-4-nitrophenol</t>
  </si>
  <si>
    <t>CC(C)(C)C1=CC(=CC(=C1O)C(C)(C)C)[N+](=O)[O-]</t>
  </si>
  <si>
    <t>splash10-0udi-0090000000-10a785d7f8edb4bd982f</t>
  </si>
  <si>
    <t>2,6-Di-Tert-Butyl-4-Nitrophenol</t>
  </si>
  <si>
    <t>Massbank:LU029954 2,6-Di-tert-butyl-4-nitrophenol|2,6-ditert-butyl-4-nitrophenol</t>
  </si>
  <si>
    <t>aPUDE1U/1424</t>
  </si>
  <si>
    <t>PC 16:1_16:1 a</t>
  </si>
  <si>
    <t>CCCCCCC=CCCCCCCCC(=O)OCC(COP(=O)([O-])OCC[N+](C)(C)C)OC(=O)CCCCCCCC=CCCCCCC</t>
  </si>
  <si>
    <t>splash10-0udi-0090000000-9bd67cdbc3508ff58fa8</t>
  </si>
  <si>
    <t>1,2-Dipalmitoleoyl-sn-glycero-3-phosphocholine</t>
  </si>
  <si>
    <t>PC 32:2</t>
  </si>
  <si>
    <t>aPUDE1U/1425</t>
  </si>
  <si>
    <t>splash10-0596-2930000000-599e42a8292c8ba5fae7</t>
  </si>
  <si>
    <t>Sinapinic acid - 40.0 eV</t>
  </si>
  <si>
    <t>3-[4-[2-Hydroxy-2-(4-hydroxy-3-methoxyphenyl)-1-(hydroxymethyl)ethoxy]-3,5-dimethoxyphenyl]-2-propenoic acid</t>
  </si>
  <si>
    <t>aPUDE1U/1426</t>
  </si>
  <si>
    <t>splash10-0596-7900000000-55b651a6c652e9df6369</t>
  </si>
  <si>
    <t>unknown_191.0198_117.43</t>
  </si>
  <si>
    <t>D-Saccharic acid</t>
  </si>
  <si>
    <t>Mucic acid</t>
  </si>
  <si>
    <t>aPUDE1U/1427</t>
  </si>
  <si>
    <t>splash10-0230-6900000000-9265a0d6c07d14ab680d</t>
  </si>
  <si>
    <t>yy_iminodiacetate</t>
  </si>
  <si>
    <t>Iminodiacetic acid</t>
  </si>
  <si>
    <t>ASPARTATE</t>
  </si>
  <si>
    <t>yy_aspartic acid_predRT -32s</t>
  </si>
  <si>
    <t>aPUDE1U/1428</t>
  </si>
  <si>
    <t>splash10-000i-4900000000-7c51583c13dd3df5c9b5</t>
  </si>
  <si>
    <t>unknown_255.0080_137.47</t>
  </si>
  <si>
    <t>4-Methylumbelliferyl phosphate</t>
  </si>
  <si>
    <t>7-Methyl-2,3-dioxo-1,2,3,4-tetrahydro-6-quinoxalinesulfonic acid</t>
  </si>
  <si>
    <t>aPUDE1U/1429</t>
  </si>
  <si>
    <t>splash10-0udi-0900000000-10c80cf426e6402ef5ae</t>
  </si>
  <si>
    <t>yy_2-(2-hydroxybenzoyl)hydrazinecarboxamide</t>
  </si>
  <si>
    <t>2-[(2-Hydroxyphenyl)carbonyl]hydrazinecarboxamide</t>
  </si>
  <si>
    <t>Methyl 2-[(phenylsulfonyl)amino]benzoate</t>
  </si>
  <si>
    <t>aPUDE1U/1430</t>
  </si>
  <si>
    <t>5-acetylamino-6-amino-3-methyluracil</t>
  </si>
  <si>
    <t>CC(=O)NC1=C(NC(=O)N(C1=O)C)N</t>
  </si>
  <si>
    <t>splash10-0002-3900000000-545e25168aa05d3ca611</t>
  </si>
  <si>
    <t>unknown_395.1432_72.49</t>
  </si>
  <si>
    <t>5-Acetylamino-6-amino-3-methyluracil</t>
  </si>
  <si>
    <t>aPUDE1U/1431</t>
  </si>
  <si>
    <t>splash10-000i-9000000000-809362ec51ecc4266dbe</t>
  </si>
  <si>
    <t>unknown_192.9981_123.75</t>
  </si>
  <si>
    <t>2,4(1H,3H)-Quinazolinedithione</t>
  </si>
  <si>
    <t>3-(5-Sulfanyl-1,3,4-oxadiazol-2-yl)phenol</t>
  </si>
  <si>
    <t>3-Aminothieno[2,3-b]pyridine-2-carboxylic acid</t>
  </si>
  <si>
    <t>aPUDE1U/1432</t>
  </si>
  <si>
    <t>glutathione, oxidized</t>
  </si>
  <si>
    <t>C(CC(=O)NC(CSSCC(C(=O)NCC(=O)O)NC(=O)CCC(C(=O)O)N)C(=O)NCC(=O)O)C(C(=O)O)N</t>
  </si>
  <si>
    <t>splash10-05dl-3921000000-cbc86177336f63967fd1</t>
  </si>
  <si>
    <t>aPUDE1U/1433</t>
  </si>
  <si>
    <t>4-nitrocatechol</t>
  </si>
  <si>
    <t>C1=CC(=C(C=C1[N+](=O)[O-])O)O</t>
  </si>
  <si>
    <t>splash10-0udi-0900000000-2ea03bda62e74fce7635</t>
  </si>
  <si>
    <t>4-Nitrocatechol sulfate</t>
  </si>
  <si>
    <t>[M-H-SO3]-</t>
  </si>
  <si>
    <t>4-Nitrocatechol</t>
  </si>
  <si>
    <t>2-Cyano-N-(3,4-difluorophenyl)acetamide</t>
  </si>
  <si>
    <t>aPUDE1U/1434</t>
  </si>
  <si>
    <t>splash10-0udi-0900000000-3a3d3f281294d65bd291</t>
  </si>
  <si>
    <t>unknown_323.1757_125.41</t>
  </si>
  <si>
    <t>O-Desmethylastemizole</t>
  </si>
  <si>
    <t>Quinidine</t>
  </si>
  <si>
    <t>aPUDE1U/1435</t>
  </si>
  <si>
    <t>splash10-001i-0900000000-a9f17c36b24e8c0f3742</t>
  </si>
  <si>
    <t>unknown_134.8947_223.94</t>
  </si>
  <si>
    <t>aPUDE1U/1436</t>
  </si>
  <si>
    <t>splash10-00di-9000000000-7168a9b0ff5bc7a28de0</t>
  </si>
  <si>
    <t>unknown_73.0295_69.17</t>
  </si>
  <si>
    <t>aPUDE1U/1437</t>
  </si>
  <si>
    <t>splash10-0a4i-9600000000-86aa9a5b0ff49e766353</t>
  </si>
  <si>
    <t>unknown_187.1340_14.91</t>
  </si>
  <si>
    <t>Decanoic acid, 3-hydroxy-, 1-(carboxymethyl)octyl ester</t>
  </si>
  <si>
    <t>[M-H-C10H18O2]-</t>
  </si>
  <si>
    <t>3-hydroxydecanoic acid</t>
  </si>
  <si>
    <t>CCCCCCCC(O)CC(=O)O</t>
  </si>
  <si>
    <t>aPUDE1U/1438</t>
  </si>
  <si>
    <t>splash10-05fr-9100000000-540d70b25e5f14316fb3</t>
  </si>
  <si>
    <t>unknown_277.1405_143.11</t>
  </si>
  <si>
    <t>2,7-Nonadienedioic acid, 6-hydroxy-6-methyl-2-(4-methyl-3-penten-1-yl)-</t>
  </si>
  <si>
    <t>AKOS013173586</t>
  </si>
  <si>
    <t>2-Benzamido-5-guanidinopentanoic acid</t>
  </si>
  <si>
    <t>monoethylhexyl phthalic acid</t>
  </si>
  <si>
    <t>CCCCC(COC(=O)C1=CC=CC=C1C(O)=O)CC</t>
  </si>
  <si>
    <t>aPUDE1U/1439</t>
  </si>
  <si>
    <t>splash10-0udi-0900000000-6e5bee82a265aaa28019</t>
  </si>
  <si>
    <t>unknown_503.1962_117.61</t>
  </si>
  <si>
    <t>55-56-1 (Chimeric precursor selection)</t>
  </si>
  <si>
    <t>aPUDE1U/1440</t>
  </si>
  <si>
    <t>splash10-05g0-7900000000-cb986025592ecf72924a</t>
  </si>
  <si>
    <t>unknown_350.0730_112.42</t>
  </si>
  <si>
    <t>NEG_Thiophanate-methyl QGHREAKMXXNCOA_HI3_Met0082</t>
  </si>
  <si>
    <t>2-Hydroxy-N'-{[5-(3-nitrophenyl)furan-2-yl]methylidene}benzohydrazide</t>
  </si>
  <si>
    <t>aPUDE1U/1441</t>
  </si>
  <si>
    <t>Pro-hydroxyPro_ugly large peak</t>
  </si>
  <si>
    <t>C1CC(NC1)C(=O)N2CC(CC2C(=O)O)O</t>
  </si>
  <si>
    <t>splash10-05r0-3920000000-ef9de9ef565a8b7ef625</t>
  </si>
  <si>
    <t>4-Hydroxy-1-prolylpyrrolidine-2-carboxylic acid</t>
  </si>
  <si>
    <t>aPUDE1U/1442</t>
  </si>
  <si>
    <t>3-hydroxyvalproic acid</t>
  </si>
  <si>
    <t>CCCC(C(CC)O)C(=O)O</t>
  </si>
  <si>
    <t>splash10-0udi-0900000000-e89a9e43aff180df9796</t>
  </si>
  <si>
    <t>3-Hydroxyvalproic acid</t>
  </si>
  <si>
    <t>5-Hydroxyvalproic acid</t>
  </si>
  <si>
    <t>aPUDE1U/1443</t>
  </si>
  <si>
    <t>OCC1OC(n2cnc3c(O)nc(O)nc32)C(O)C1O</t>
  </si>
  <si>
    <t>splash10-0udi-0900000000-e9515f28aa16f90624da</t>
  </si>
  <si>
    <t>XANTHOSINE</t>
  </si>
  <si>
    <t>xanthosine CollisionEnergy:102040</t>
  </si>
  <si>
    <t>Isosakuranin</t>
  </si>
  <si>
    <t>aPUDE1U/1444</t>
  </si>
  <si>
    <t>splash10-0udi-0901000000-38d183c7804d3d5c1937</t>
  </si>
  <si>
    <t>unknown_365.1829_122.27</t>
  </si>
  <si>
    <t>Z773568168</t>
  </si>
  <si>
    <t>6508-43-6</t>
  </si>
  <si>
    <t>Massbank:PR304589 Hirsuteine</t>
  </si>
  <si>
    <t>NP-005923(5924)</t>
  </si>
  <si>
    <t>aPUDE1U/1445</t>
  </si>
  <si>
    <t>2'-deoxyguanosine</t>
  </si>
  <si>
    <t>C1C(C(OC1N2C=NC3=C2N=C(NC3=O)N)CO)O</t>
  </si>
  <si>
    <t>splash10-0udi-0910000000-22b5271550950e76ed1a</t>
  </si>
  <si>
    <t>2'-Deoxyguanosine - 40.0 eV</t>
  </si>
  <si>
    <t>aPUDE1U/1446</t>
  </si>
  <si>
    <t>splash10-0udi-0910000000-40eaeb6b01eddf6c8c1a</t>
  </si>
  <si>
    <t>unknown_216.9617_30.79</t>
  </si>
  <si>
    <t>aPUDE1U/1447</t>
  </si>
  <si>
    <t>paracetamol sulfate b</t>
  </si>
  <si>
    <t>splash10-0udi-0910000000-901e1f27633d15c4aead</t>
  </si>
  <si>
    <t>3-(4-Nitrophenyl)propanoic acid</t>
  </si>
  <si>
    <t>aPUDE1U/1448</t>
  </si>
  <si>
    <t>splash10-066r-5910000000-c2931a4fa875da95e747</t>
  </si>
  <si>
    <t>unknown_240.1183_142.68</t>
  </si>
  <si>
    <t>1-Deoxy-1-(methylamino)-D-galactitol</t>
  </si>
  <si>
    <t>3-oxo-C8-homoserine lactone</t>
  </si>
  <si>
    <t>aPUDE1U/1449</t>
  </si>
  <si>
    <t>splash10-0udi-0930500000-1c45623a7aa95f8ef251</t>
  </si>
  <si>
    <t>unknown_446.1911_99.45</t>
  </si>
  <si>
    <t>RIPK1-IN-4</t>
  </si>
  <si>
    <t>Trp-Gly-Trp</t>
  </si>
  <si>
    <t>aPUDE1U/1450</t>
  </si>
  <si>
    <t>PE 18:0_20:4</t>
  </si>
  <si>
    <t>CCCCCCCCCCCCCCCCCC(=O)OCC(COP(=O)(O)OCCN)OC(=O)CCCCCCC=CCC=CCC=CCC=CCC</t>
  </si>
  <si>
    <t>splash10-0udi-1149000100-ea8761ec0c891dc11d35</t>
  </si>
  <si>
    <t>Massbank:LQB00586 PE 38:4</t>
  </si>
  <si>
    <t>Massbank:LQB00200 PE 38:4</t>
  </si>
  <si>
    <t>PE 38:4</t>
  </si>
  <si>
    <t>2-Arachidonoyl-1-stearoyl-sn-glycero-3-phosphoethanolamine</t>
  </si>
  <si>
    <t>aPUDE1U/1451</t>
  </si>
  <si>
    <t>splash10-0udi-1791000000-42aed2b7dc055b230017</t>
  </si>
  <si>
    <t>unknown_341.9995_146.77</t>
  </si>
  <si>
    <t>2-(4-Bromophenyl)-8-methyl-4-quinolinecarboxylic acid</t>
  </si>
  <si>
    <t>aPUDE1U/1452</t>
  </si>
  <si>
    <t>splash10-0udi-1890000000-5d1f73aafa5fde51e700</t>
  </si>
  <si>
    <t>unknown_202.1085_34.75</t>
  </si>
  <si>
    <t>Methyl 2-(2-hydroxypropanoylamino)-3-methylbutanoate</t>
  </si>
  <si>
    <t>TRYPTOPHANAMIDE</t>
  </si>
  <si>
    <t>Massbank:PT200370 N6-Dimethylallyladenine|2iP|N6-(2-Isopentenyl)adenine|N-(3-methylbut-2-enyl)-7H-purin-6-amine|6-(gamma,gamma-Dimethylallylamino)purine|Triacanthine</t>
  </si>
  <si>
    <t>aPUDE1U/1453</t>
  </si>
  <si>
    <t>splash10-004i-6390000000-a0bc7e5b3eeae43b96f1</t>
  </si>
  <si>
    <t>yy_PI 16:0_18:2</t>
  </si>
  <si>
    <t>Massbank:LQB00679 PI 34:2</t>
  </si>
  <si>
    <t>Massbank:LQB00293 PI 34:2</t>
  </si>
  <si>
    <t>PI 34:2</t>
  </si>
  <si>
    <t>PI 16:0_18:2</t>
  </si>
  <si>
    <t>CCCCCCCCCCCCCCCC(=O)OCC(COP(=O)(O)OC1C(C(C(C(C1O)O)O)O)O)OC(=O)CCCCCCCC=CCC=CCCCCC</t>
  </si>
  <si>
    <t>aPUDE1U/1454</t>
  </si>
  <si>
    <t>splash10-0udi-1900000000-51c4024383aca7f61f7d</t>
  </si>
  <si>
    <t>unknown_240.0754_100.92</t>
  </si>
  <si>
    <t>N-[(9H-Fluoren-9-ylmethoxy)carbonyl]-S-[(4-methoxyphenyl)methyl]-L-cysteine</t>
  </si>
  <si>
    <t>[M-H-C15H10O2]-</t>
  </si>
  <si>
    <t>Fumiquinazoline D</t>
  </si>
  <si>
    <t>[M-H-C11H10N2O2]-</t>
  </si>
  <si>
    <t>aPUDE1U/1455</t>
  </si>
  <si>
    <t>splash10-067j-9100000000-4e502cb91573b05c0bf7</t>
  </si>
  <si>
    <t>unknown_129.0195_108.91</t>
  </si>
  <si>
    <t>5-Oxotetrahydro-2-furancarboxylic acid</t>
  </si>
  <si>
    <t>2-Hydroxysuccinic acid methyl ester</t>
  </si>
  <si>
    <t>[M-H-C7H6O8]-</t>
  </si>
  <si>
    <t>aPUDE1U/1456</t>
  </si>
  <si>
    <t>PI 34:0</t>
  </si>
  <si>
    <t>CCCCCCCCCCCCCCCCCC(=O)OC(COC(=O)CCCCCCCCCCCCCCC)COP(=O)(O)OC1C(C(C(C(C1O)O)O)O)O</t>
  </si>
  <si>
    <t>splash10-004i-7190000000-85b53bd3ad7507ed97b1</t>
  </si>
  <si>
    <t>Massbank:LQB00291 PI 34:0</t>
  </si>
  <si>
    <t>Massbank:LQB00677 PI 34:0</t>
  </si>
  <si>
    <t>aPUDE1U/1457</t>
  </si>
  <si>
    <t>splash10-004i-9000000000-3153c72b7609004d86df</t>
  </si>
  <si>
    <t>unknown_175.8716_54.86</t>
  </si>
  <si>
    <t>aPUDE1U/1458</t>
  </si>
  <si>
    <t>phosphate minor</t>
  </si>
  <si>
    <t>OP(=O)(O)O</t>
  </si>
  <si>
    <t>splash10-004i-9000000000-33eddf6f80e4b9a0c7a3</t>
  </si>
  <si>
    <t>Massbank:RP022411 Ortophosphate|phosphoric acid</t>
  </si>
  <si>
    <t>Ortophosphate</t>
  </si>
  <si>
    <t>aPUDE1U/1459</t>
  </si>
  <si>
    <t>yy_in-source to Phosphoric acid</t>
  </si>
  <si>
    <t>splash10-004i-9000000000-602c659edf98938185eb</t>
  </si>
  <si>
    <t>aPUDE1U/1460</t>
  </si>
  <si>
    <t>CMP</t>
  </si>
  <si>
    <t>C1=CN(C(=O)N=C1N)C2C(C(C(O2)COP(=O)(O)O)O)O</t>
  </si>
  <si>
    <t>splash10-004i-9000000000-8dc9e0e053f0be76769a</t>
  </si>
  <si>
    <t>cytidine 5?-monophosphate - 40.0 eV</t>
  </si>
  <si>
    <t>aPUDE1U/1461</t>
  </si>
  <si>
    <t>splash10-0udi-1920000000-fbed3ef76e09f46e5199</t>
  </si>
  <si>
    <t>unknown_233.0126_19.92</t>
  </si>
  <si>
    <t>NS_-1_NEG_Captan LDVVMCZRFWMZSG_HI3_Met0005-2_NEG_Dazomet QAYICIQNSGETAS_HI3_Met0005-3_NEG_Isoprothiolane UFHLMYOGRXOCSL_HI3_Met0027-4_NEG_Mancozeb CHNQZRKUZPNOOH_HI3_Met0004-5_NEG_Maneb YKSNLCVSTHTHJA_HI3_Met0005-6_NEG_Thiophanate-methyl QGHREAKMXXNCOA_HI3_Met0013-7_NEG_Thiuram KUAZQDVKQLNFPE_HI3_Met0005</t>
  </si>
  <si>
    <t>2,4-Thiazolidinedione, 5-[[5-(4-fluoro-2-hydroxyphenyl)-2-furanyl]methylene]-, (5Z)-</t>
  </si>
  <si>
    <t>[M-H-C2HNO2]-</t>
  </si>
  <si>
    <t>aPUDE1U/1462</t>
  </si>
  <si>
    <t>splash10-0udi-1953000000-a48a6f3e8f7829b168b9</t>
  </si>
  <si>
    <t>unknown_344.0197_128.91</t>
  </si>
  <si>
    <t>2-chloro-4-[(5-methoxy-1-methyl-1H-pyrazol-3-yl)sulfamoyl]benzoic acid</t>
  </si>
  <si>
    <t>aPUDE1U/1463</t>
  </si>
  <si>
    <t>splash10-0udi-1954000000-3a16e54455ca085d4a39</t>
  </si>
  <si>
    <t>unknown_344.0197_138.54</t>
  </si>
  <si>
    <t>aPUDE1U/1464</t>
  </si>
  <si>
    <t>splash10-0udi-1976000000-1e4f1afca1f6d4ceeaa1</t>
  </si>
  <si>
    <t>unknown_343.9949_176.87</t>
  </si>
  <si>
    <t>8-Bromo-2'-deoxyguanosine</t>
  </si>
  <si>
    <t>aPUDE1U/1465</t>
  </si>
  <si>
    <t>LPC 16:1</t>
  </si>
  <si>
    <t>CCCCCCC=CCCCCCCCC(=O)OCC(O)COP(=O)([O-])OCC[N+](C)(C)C</t>
  </si>
  <si>
    <t>splash10-0udi-2090000000-8efcabb438592d9103c6</t>
  </si>
  <si>
    <t>aPUDE1U/1466</t>
  </si>
  <si>
    <t>splash10-0udi-2359000000-435b1bfee0730739b083</t>
  </si>
  <si>
    <t>unknown_508.2192_56.57</t>
  </si>
  <si>
    <t>.beta.-Lipotropin (61-69)</t>
  </si>
  <si>
    <t>aPUDE1U/1467</t>
  </si>
  <si>
    <t>Tyr-Pro</t>
  </si>
  <si>
    <t>C1CC(N(C1)C(=O)C(CC2=CC=C(C=C2)O)N)C(=O)O</t>
  </si>
  <si>
    <t>splash10-08fr-0920000000-493e92f9d206b53c90a2</t>
  </si>
  <si>
    <t>Met(O)-Leu</t>
  </si>
  <si>
    <t>aPUDE1U/1468</t>
  </si>
  <si>
    <t>splash10-004i-9002000000-50e6b99bef869a294b86</t>
  </si>
  <si>
    <t>Uridine 5'-monophosphate</t>
  </si>
  <si>
    <t>aPUDE1U/1469</t>
  </si>
  <si>
    <t>splash10-004i-9030000000-070fab8bb014f920a385</t>
  </si>
  <si>
    <t>unknown_291.2134_220.60</t>
  </si>
  <si>
    <t>aPUDE1U/1470</t>
  </si>
  <si>
    <t>splash10-0udi-2900000000-3e3cfbd783a554848078</t>
  </si>
  <si>
    <t>unknown_176.9727_35.78</t>
  </si>
  <si>
    <t>5-Methylthiophene-2-sulfonic acid</t>
  </si>
  <si>
    <t>aPUDE1U/1471</t>
  </si>
  <si>
    <t>splash10-01oy-9600000000-8b007517113d196e85d0</t>
  </si>
  <si>
    <t>unknown_187.9420_126.71</t>
  </si>
  <si>
    <t>aPUDE1U/1472</t>
  </si>
  <si>
    <t>splash10-004l-0911000000-96d3854739981e572f44</t>
  </si>
  <si>
    <t>unknown_403.9038_62.80</t>
  </si>
  <si>
    <t>aPUDE1U/1473</t>
  </si>
  <si>
    <t>splash10-004i-0900000000-d8b3f2e0c0585e9aca25</t>
  </si>
  <si>
    <t>unknown_205.8398_81.22</t>
  </si>
  <si>
    <t>aPUDE1U/1474</t>
  </si>
  <si>
    <t>splash10-03di-9000000000-cca7c6ee9e5b110b35c9</t>
  </si>
  <si>
    <t>unknown_146.9663_131.64</t>
  </si>
  <si>
    <t>aPUDE1U/1475</t>
  </si>
  <si>
    <t>splash10-0002-0090000000-3d0df9f44dcd67d25067</t>
  </si>
  <si>
    <t>unknown_599.5257_13.13</t>
  </si>
  <si>
    <t>aPUDE1U/1476</t>
  </si>
  <si>
    <t>splash10-052b-5090000000-6fe6e086206f17e0372e</t>
  </si>
  <si>
    <t>unknown_297.2437_12.55</t>
  </si>
  <si>
    <t>13-Oxooctadecanoic acid</t>
  </si>
  <si>
    <t>11-hydroxyoctadec-9-enoic acid</t>
  </si>
  <si>
    <t>CCCCCCCC(C=CCCCCCCCC(=O)O)O</t>
  </si>
  <si>
    <t>aPUDE1U/1477</t>
  </si>
  <si>
    <t>splash10-0abi-9100000000-7d85130525c40e6df491</t>
  </si>
  <si>
    <t>unknown_215.1400_105.34</t>
  </si>
  <si>
    <t>CC(C)C(C(=O)NC(C(C)C)C(=O)O)N</t>
  </si>
  <si>
    <t>aPUDE1U/1478</t>
  </si>
  <si>
    <t>splash10-001i-9000000000-5320630495b8689c3336</t>
  </si>
  <si>
    <t>unknown_449.1851_17.24</t>
  </si>
  <si>
    <t>aPUDE1U/1479</t>
  </si>
  <si>
    <t>splash10-0rk9-2800950000-e3f84b29f8001381b83e</t>
  </si>
  <si>
    <t>unknown_507.2054_19.75</t>
  </si>
  <si>
    <t>CHEBI:181578</t>
  </si>
  <si>
    <t>Urceolide</t>
  </si>
  <si>
    <t>"N-{1-methyl-2-[(3,4,5-trimethoxyphenyl)carbonylamino]ethyl}(3,4,5-trimethoxyph enyl)carboxamide CollisionEnergy:102040"</t>
  </si>
  <si>
    <t>aPUDE1U/1480</t>
  </si>
  <si>
    <t>splash10-053r-0900000000-75627631032dacdae4dc</t>
  </si>
  <si>
    <t>unknown_331.9478_121.29</t>
  </si>
  <si>
    <t>aPUDE1U/1481</t>
  </si>
  <si>
    <t>splash10-002g-7900000000-5a12dd4a52fd7685d2ed</t>
  </si>
  <si>
    <t>unknown_586.8542_135.96</t>
  </si>
  <si>
    <t>aPUDE1U/1482</t>
  </si>
  <si>
    <t>splash10-002f-9440000000-65e0508d80380c517d5d</t>
  </si>
  <si>
    <t>unknown_644.2183_127.16</t>
  </si>
  <si>
    <t>DPDPE</t>
  </si>
  <si>
    <t>[DPen2, Pen5] Enkephalin</t>
  </si>
  <si>
    <t>aPUDE1U/1483</t>
  </si>
  <si>
    <t>splash10-03di-0900000000-0baa5416e1c5b7123ad9</t>
  </si>
  <si>
    <t>unknown_200.1292_21.29</t>
  </si>
  <si>
    <t>N-(3-Methylbutanoyl)valine</t>
  </si>
  <si>
    <t>5-Methyl-2-pyrrolidin-2-yl-1H-benzimidazole</t>
  </si>
  <si>
    <t>N-acetyl-2-aminooctanoic acid</t>
  </si>
  <si>
    <t>CCCCCCC(NC(C)=O)C(=O)O</t>
  </si>
  <si>
    <t>aPUDE1U/1484</t>
  </si>
  <si>
    <t>splash10-014i-2039000000-31970c5fce48b927a3cc</t>
  </si>
  <si>
    <t>unknown_398.9503_11.91</t>
  </si>
  <si>
    <t>aPUDE1U/1485</t>
  </si>
  <si>
    <t>splash10-01t9-7910000000-e6591f3a8862d9ebaa49</t>
  </si>
  <si>
    <t>unknown_242.0784_119.80</t>
  </si>
  <si>
    <t>Cytidine; LC-tDDA; CE20</t>
  </si>
  <si>
    <t>Cytidine - 40.0 eV</t>
  </si>
  <si>
    <t>cytidine</t>
  </si>
  <si>
    <t>aPUDE1U/1486</t>
  </si>
  <si>
    <t>splash10-0f97-5591000000-69dc9703ac2696ab7150</t>
  </si>
  <si>
    <t>unknown_334.9776_107.15</t>
  </si>
  <si>
    <t>5-Hydroxy-1,3-benzoxathiol-2-one</t>
  </si>
  <si>
    <t>914349-71-6</t>
  </si>
  <si>
    <t>3-Hydroxy-4-[2-sulfo-4-(4-sulfophenylazo)phenylazo]-2,7-naphthalenesulfonic acid</t>
  </si>
  <si>
    <t>aPUDE1U/1487</t>
  </si>
  <si>
    <t>splash10-004i-0398000000-ff027946c339ae7cf25d</t>
  </si>
  <si>
    <t>unknown_343.0458_14.92</t>
  </si>
  <si>
    <t>Skullcapflavone II</t>
  </si>
  <si>
    <t>[M-H-C2H6]-</t>
  </si>
  <si>
    <t>5,7-Dihydroxy-3-methoxy-2-(3,4,5-trimethoxyphenyl)-4H-chromen-4-one</t>
  </si>
  <si>
    <t>4-{[4-(4-Fluoro-3-methylphenyl)-1,3-thiazol-2-yl]amino}-2-hydroxybenzoic acid</t>
  </si>
  <si>
    <t>aPUDE1U/1488</t>
  </si>
  <si>
    <t>splash10-014i-4900000000-7d1fed6a0daeee42b454</t>
  </si>
  <si>
    <t>unknown_115.9207_223.09</t>
  </si>
  <si>
    <t>aPUDE1U/1489</t>
  </si>
  <si>
    <t>splash10-0076-3980500000-5e0b429770fa1fd0e738</t>
  </si>
  <si>
    <t>unknown_485.0614_132.81</t>
  </si>
  <si>
    <t>Radioprotectin-1</t>
  </si>
  <si>
    <t>3-[4-[3-(4-Bromophenyl)-3-oxo-1-propen-1-yl]-3-(4-methylphenyl)-1H-pyrazol-1-yl]propanoic acid</t>
  </si>
  <si>
    <t>aPUDE1U/1490</t>
  </si>
  <si>
    <t>splash10-0006-1900000000-e36defb7a4f5871892bd</t>
  </si>
  <si>
    <t>unknown_535.1877_127.11</t>
  </si>
  <si>
    <t>4-(Hexopyranosyloxy)benzyl 3-(acetyloxy)-2-hydroxy-2-(4-hydroxybenzyl)butanoate</t>
  </si>
  <si>
    <t>aPUDE1U/1491</t>
  </si>
  <si>
    <t>splash10-03di-4900000000-9d5a4109b2cd731a625c</t>
  </si>
  <si>
    <t>unknown_189.8582_196.19</t>
  </si>
  <si>
    <t>aPUDE1U/1492</t>
  </si>
  <si>
    <t>splash10-0032-9100202000-5c583c3d490b95d02801</t>
  </si>
  <si>
    <t>unknown_632.1975_104.72</t>
  </si>
  <si>
    <t>aPUDE1U/1493</t>
  </si>
  <si>
    <t>splash10-00di-1900000000-021e7918d4159072defe</t>
  </si>
  <si>
    <t>unknown_212.8846_24.81</t>
  </si>
  <si>
    <t>aPUDE1U/1494</t>
  </si>
  <si>
    <t>splash10-0002-9200000000-8f29f5caebace3780f1b</t>
  </si>
  <si>
    <t>unknown_203.0561_112.45</t>
  </si>
  <si>
    <t>Nitromethane (Dehydration, Nitro Reduction, Oxidative Deamination to Alcohol, Glucuronide Conjugation, Methylation)</t>
  </si>
  <si>
    <t>5-[(Benzylsulfanyl)methyl]-2-furoic acid</t>
  </si>
  <si>
    <t>4-Oxo-3,4-dihydroquinazoline-2-carbohydrazide</t>
  </si>
  <si>
    <t>3-(2,6-dioxotetrahydro-2H-pyran-3-yl)propanoic acid</t>
  </si>
  <si>
    <t>C1CC(=O)OC(=O)C1CCC(=O)O</t>
  </si>
  <si>
    <t>aPUDE1U/1495</t>
  </si>
  <si>
    <t>splash10-0udi-0900000000-8bc2b77cbe7ccfa58f97</t>
  </si>
  <si>
    <t>unknown_153.8686_45.65</t>
  </si>
  <si>
    <t>aPUDE1U/1496</t>
  </si>
  <si>
    <t>splash10-002b-9108000000-86d7acc02f07d3520769</t>
  </si>
  <si>
    <t>unknown_640.9708_135.56</t>
  </si>
  <si>
    <t>aPUDE1U/1497</t>
  </si>
  <si>
    <t>splash10-0002-9820000000-cbccbec49f394e16de9b</t>
  </si>
  <si>
    <t>unknown_204.0699_33.28</t>
  </si>
  <si>
    <t>N-(3-Hydroxypropyl)phthalimide</t>
  </si>
  <si>
    <t>813424-02-1</t>
  </si>
  <si>
    <t>127267-57-6</t>
  </si>
  <si>
    <t>4-Methyl-5-(4-methylphenyl)-4H-1,2,4-triazole-3-thiol</t>
  </si>
  <si>
    <t>N-acetyl-N-formyl-5-methoxykynurenamine</t>
  </si>
  <si>
    <t>aPUDE1U/1498</t>
  </si>
  <si>
    <t>splash10-0002-0590000000-15ed799f679ab899257f</t>
  </si>
  <si>
    <t>unknown_587.2305_122.13</t>
  </si>
  <si>
    <t>aPUDE1U/1499</t>
  </si>
  <si>
    <t>splash10-03di-9000000000-b5d2c1ebcd2352a51754</t>
  </si>
  <si>
    <t>unknown_146.9664_126.17</t>
  </si>
  <si>
    <t>aPUDE1U/1500</t>
  </si>
  <si>
    <t>splash10-006t-0910000000-3f9885718131e2993570</t>
  </si>
  <si>
    <t>unknown_218.0857_26.69</t>
  </si>
  <si>
    <t>1-(2-Methoxyethyl)-1H-indole-2-carboxylic acid</t>
  </si>
  <si>
    <t>2-(2,3-dihydro-1H-inden-5-ylformamido)acetic acid</t>
  </si>
  <si>
    <t>aPUDE1U/1501</t>
  </si>
  <si>
    <t>splash10-03g3-5950000000-dc58a08b6ab98fbd9f8b</t>
  </si>
  <si>
    <t>unknown_317.0210_103.69</t>
  </si>
  <si>
    <t>methyl 2-[(2-chloro-4-nitrophenyl)carbonylamino]acetate CollisionEnergy:205060</t>
  </si>
  <si>
    <t>methyl 2-[(2-chloro-4-nitrophenyl)carbonylamino]acetate CollisionEnergy:102040</t>
  </si>
  <si>
    <t>methyl 2-[(4-chloro-3-nitrophenyl)carbonylamino]acetate CollisionEnergy:102040</t>
  </si>
  <si>
    <t>Gallomyricitrin</t>
  </si>
  <si>
    <t>aPUDE1U/1502</t>
  </si>
  <si>
    <t>splash10-03dl-1409000000-29812fd76c6693a795a4</t>
  </si>
  <si>
    <t>unknown_393.2776_12.41</t>
  </si>
  <si>
    <t>aPUDE1U/1503</t>
  </si>
  <si>
    <t>splash10-03di-5900000000-df2482f0594ecacab812</t>
  </si>
  <si>
    <t>unknown_238.1277_15.68</t>
  </si>
  <si>
    <t>aPUDE1U/1504</t>
  </si>
  <si>
    <t>splash10-0a4i-0390000000-c80968040dd33f891824</t>
  </si>
  <si>
    <t>unknown_460.0536_130.66</t>
  </si>
  <si>
    <t>"(3,5-dimethoxyphenyl)-N-{3-[(4-chlorophenyl)sulfonyl]-5-methoxyphenyl}carboxam ide CollisionEnergy:102040"</t>
  </si>
  <si>
    <t>"(3,5-dimethoxyphenyl)-N-{3-[(4-chlorophenyl)sulfonyl]-5-methoxyphenyl}carboxam ide CollisionEnergy:205060"</t>
  </si>
  <si>
    <t>aPUDE1U/1505</t>
  </si>
  <si>
    <t>splash10-0a4i-8590000000-47e11487b3b18002d6a4</t>
  </si>
  <si>
    <t>unknown_266.9643_13.87</t>
  </si>
  <si>
    <t>aPUDE1U/1506</t>
  </si>
  <si>
    <t>splash10-002b-9400700000-ec7500c8e03693e42c4f</t>
  </si>
  <si>
    <t>unknown_447.1345_45.84</t>
  </si>
  <si>
    <t>N-(2-Hydroxyethyl)-3-{[3-(4-methoxyphenyl)-1H-1,2,4-triazol-5-yl]sulfanyl}-3-(4-methylphenyl)propanamide</t>
  </si>
  <si>
    <t>aPUDE1U/1507</t>
  </si>
  <si>
    <t>splash10-03di-0900000000-782278f3914baf18007e</t>
  </si>
  <si>
    <t>unknown_199.8158_58.03</t>
  </si>
  <si>
    <t>aPUDE1U/1508</t>
  </si>
  <si>
    <t>splash10-0ufu-4900000000-97fbf238a00169c47c37</t>
  </si>
  <si>
    <t>unknown_231.9140_84.08</t>
  </si>
  <si>
    <t>aPUDE1U/1509</t>
  </si>
  <si>
    <t>splash10-03di-9520000000-64111f7fd1f483ec4fce</t>
  </si>
  <si>
    <t>unknown_281.0544_61.25</t>
  </si>
  <si>
    <t>N-Desethylamodiaquine</t>
  </si>
  <si>
    <t>[M-H-C2H7N]-</t>
  </si>
  <si>
    <t>aPUDE1U/1510</t>
  </si>
  <si>
    <t>splash10-000i-9400000000-a18044b43ff45941996f</t>
  </si>
  <si>
    <t>unknown_307.1372_117.07</t>
  </si>
  <si>
    <t>Massbank:LU083655 UK-156819|5-(2-Methyl-3-(pyridin-3-yl)-1H-indol-1-yl)pentanoic acid|5-(2-methyl-3-pyridin-3-ylindol-1-yl)pentanoic acid</t>
  </si>
  <si>
    <t>UK-156819</t>
  </si>
  <si>
    <t>N2-Acetyl-N-(2-(4-hydroxyphenyl)ethyl)-.alpha.-glutamine</t>
  </si>
  <si>
    <t>aPUDE1U/1511</t>
  </si>
  <si>
    <t>splash10-001i-9400000000-2491427711edc89e9922</t>
  </si>
  <si>
    <t>unknown_194.9969_37.98</t>
  </si>
  <si>
    <t>4-Fluoro-1-benzothiophene-2-carboxylic acid</t>
  </si>
  <si>
    <t>aPUDE1U/1512</t>
  </si>
  <si>
    <t>splash10-01tc-9275000000-8d35d53dc0f5b872a957</t>
  </si>
  <si>
    <t>unknown_294.6196_76.04</t>
  </si>
  <si>
    <t>aPUDE1U/1513</t>
  </si>
  <si>
    <t>splash10-03di-3609000000-426d4e7ed913c35cd383</t>
  </si>
  <si>
    <t>unknown_393.0652_13.45</t>
  </si>
  <si>
    <t>4-Methoxy-3-nitrobenzoic acid</t>
  </si>
  <si>
    <t>yy_4-methoxy-3-nitrobenzoic acid_delta RTpred -84s</t>
  </si>
  <si>
    <t>COc1ccc(C(=O)O)cc1[N+](=O)[O-]</t>
  </si>
  <si>
    <t>aPUDE1U/1514</t>
  </si>
  <si>
    <t>splash10-016r-5900000000-35147504debf904a3d45</t>
  </si>
  <si>
    <t>unknown_167.8516_53.85</t>
  </si>
  <si>
    <t>aPUDE1U/1515</t>
  </si>
  <si>
    <t>splash10-002b-9000000000-85e45f1ceeb9432bf032</t>
  </si>
  <si>
    <t>unknown_271.0814_140.81</t>
  </si>
  <si>
    <t>4-((Diethoxyphosphoryl)methyl)benzoic acid</t>
  </si>
  <si>
    <t>ALPHA-ARBUTIN</t>
  </si>
  <si>
    <t>aPUDE1U/1516</t>
  </si>
  <si>
    <t>splash10-014r-0900000000-3136d1c4e32f71d8e412</t>
  </si>
  <si>
    <t>unknown_187.0421_81.30</t>
  </si>
  <si>
    <t>1H-Benzimidazol-2-yl 2-propynyl sulfide</t>
  </si>
  <si>
    <t>aPUDE1U/1517</t>
  </si>
  <si>
    <t>splash10-014i-3901000000-477e912cb39657ed7823</t>
  </si>
  <si>
    <t>unknown_321.0436_15.26</t>
  </si>
  <si>
    <t>Propanoic acid, 3-[(1,4-dihydro-5,8-dimethoxy-1,4-dioxo-2-naphthalenyl)thio]-</t>
  </si>
  <si>
    <t>GN25</t>
  </si>
  <si>
    <t>aPUDE1U/1518</t>
  </si>
  <si>
    <t>splash10-0002-9110000000-668bc157b067577ec64b</t>
  </si>
  <si>
    <t>unknown_387.0099_145.37</t>
  </si>
  <si>
    <t>aPUDE1U/1519</t>
  </si>
  <si>
    <t>splash10-006x-0490000000-f4daaa627ec6b64e91cd</t>
  </si>
  <si>
    <t>unknown_261.8925_75.93</t>
  </si>
  <si>
    <t>aPUDE1U/1520</t>
  </si>
  <si>
    <t>splash10-0a4i-2300900000-bfb08943467b7ba74197</t>
  </si>
  <si>
    <t>unknown_443.2571_25.62</t>
  </si>
  <si>
    <t>(R)-Butaprost</t>
  </si>
  <si>
    <t>aPUDE1U/1521</t>
  </si>
  <si>
    <t>splash10-0600-9100000000-d0f00c2685be3b4988b9</t>
  </si>
  <si>
    <t>unknown_265.0565_103.15</t>
  </si>
  <si>
    <t>4'-(Trifluoromethyl)-2-biphenylcarboxylic acid</t>
  </si>
  <si>
    <t>aPUDE1U/1522</t>
  </si>
  <si>
    <t>splash10-03di-9000000000-e2f57ceed270b8e04039</t>
  </si>
  <si>
    <t>unknown_274.0781_116.76</t>
  </si>
  <si>
    <t>1-[4-(Trifluoromethyl)-2-pyrimidinyl]-4-piperidinecarboxylic acid</t>
  </si>
  <si>
    <t>Neolicuroside</t>
  </si>
  <si>
    <t>aPUDE1U/1523</t>
  </si>
  <si>
    <t>splash10-03di-1050000090-1360fe0adc4413efe273</t>
  </si>
  <si>
    <t>unknown_810.5499_92.26</t>
  </si>
  <si>
    <t>PI-Cer 18:0;2O/17:0;O</t>
  </si>
  <si>
    <t>PI-Cer 12:0;2O/23:0;O</t>
  </si>
  <si>
    <t>PI-Cer 13:0;2O/22:0;O</t>
  </si>
  <si>
    <t>aPUDE1U/1524</t>
  </si>
  <si>
    <t>splash10-001i-9400000000-425e9544d531d1e2a252</t>
  </si>
  <si>
    <t>unknown_172.1095_91.50</t>
  </si>
  <si>
    <t>N5-(1-Iminoethyl)-L-ornithine</t>
  </si>
  <si>
    <t>aPUDE1U/1525</t>
  </si>
  <si>
    <t>splash10-00di-9200000000-3fe6aa9240ab409133aa</t>
  </si>
  <si>
    <t>unknown_198.1138_27.07</t>
  </si>
  <si>
    <t>1103336-91-9</t>
  </si>
  <si>
    <t>1-(2,2-Dimethylpropanoyl)pyrrolidine-2-carboxylic acid</t>
  </si>
  <si>
    <t>aPUDE1U/1526</t>
  </si>
  <si>
    <t>splash10-000i-7900000000-4a69286088ffb56c26e0</t>
  </si>
  <si>
    <t>unknown_225.0631_59.39</t>
  </si>
  <si>
    <t>L-Glucose</t>
  </si>
  <si>
    <t>alpha-D-glucose</t>
  </si>
  <si>
    <t>Oxyresveratrol</t>
  </si>
  <si>
    <t>[M+OAc]-</t>
  </si>
  <si>
    <t>OCC1OC(O)C(O)C(O)C1O</t>
  </si>
  <si>
    <t>aPUDE1U/1527</t>
  </si>
  <si>
    <t>splash10-0udi-1900000000-98e09dc6d0be911797e5</t>
  </si>
  <si>
    <t>unknown_188.9497_31.21</t>
  </si>
  <si>
    <t>2,4-dichlorobenzoic acid</t>
  </si>
  <si>
    <t>C1=CC(=C(C=C1Cl)Cl)C(=O)O</t>
  </si>
  <si>
    <t>aPUDE1U/1528</t>
  </si>
  <si>
    <t>splash10-004m-3900000000-5843850a4bfa2d674329</t>
  </si>
  <si>
    <t>unknown_231.9317_141.60</t>
  </si>
  <si>
    <t>aPUDE1U/1529</t>
  </si>
  <si>
    <t>splash10-003u-5930000000-e43fe4d598ab1c4abe5e</t>
  </si>
  <si>
    <t>unknown_300.1203_138.75</t>
  </si>
  <si>
    <t>Gly-Pro-Glu</t>
  </si>
  <si>
    <t>C1CC(N(C1)C(=O)CN)C(=O)NC(CCC(=O)O)C(=O)O</t>
  </si>
  <si>
    <t>aPUDE1U/1530</t>
  </si>
  <si>
    <t>splash10-03di-9000000000-84eee4dca32208482e84</t>
  </si>
  <si>
    <t>unknown_61.9884_150.80</t>
  </si>
  <si>
    <t>aPUDE1U/1531</t>
  </si>
  <si>
    <t>splash10-0019-9810000000-c969e1b8d03db433a167</t>
  </si>
  <si>
    <t>unknown_785.4091_117.07</t>
  </si>
  <si>
    <t>aPUDE1U/1532</t>
  </si>
  <si>
    <t>splash10-00di-0090000000-2a4c0d4f33f083a4228c</t>
  </si>
  <si>
    <t>unknown_257.0628_102.16</t>
  </si>
  <si>
    <t>N-Isobutyl-3-nitrobenzenesulfonamide</t>
  </si>
  <si>
    <t>N-Phenyl-L-glutamine</t>
  </si>
  <si>
    <t>aPUDE1U/1533</t>
  </si>
  <si>
    <t>splash10-002e-2984000000-d3a9706936c6b01bed96</t>
  </si>
  <si>
    <t>unknown_377.0701_13.92</t>
  </si>
  <si>
    <t>C.I. Acid Red 88</t>
  </si>
  <si>
    <t>Acid Red 88</t>
  </si>
  <si>
    <t>yy_8-hydroxyquinoline-4-carboxylic acid_delta RTpred -50s</t>
  </si>
  <si>
    <t>O=C(O)c1ccnc2c(O)cccc12</t>
  </si>
  <si>
    <t>aPUDE1U/1534</t>
  </si>
  <si>
    <t>splash10-014i-0390000000-11d2cdf6f2c4e551b20c</t>
  </si>
  <si>
    <t>unknown_395.2034_105.57</t>
  </si>
  <si>
    <t>ILOPROST</t>
  </si>
  <si>
    <t>896341-35-8</t>
  </si>
  <si>
    <t>7beta-Hydroxylathyrol</t>
  </si>
  <si>
    <t>aPUDE1U/1535</t>
  </si>
  <si>
    <t>splash10-0uxr-1900000000-db1949dab71467e9ec55</t>
  </si>
  <si>
    <t>unknown_102.0103_36.89</t>
  </si>
  <si>
    <t>Oxalic acid mono(N-methyl)amide</t>
  </si>
  <si>
    <t>N-Acetylcysteinamide</t>
  </si>
  <si>
    <t>aPUDE1U/1536</t>
  </si>
  <si>
    <t>splash10-001i-4900000000-876cbf9156d1264cfc8a</t>
  </si>
  <si>
    <t>unknown_135.0122_92.97</t>
  </si>
  <si>
    <t>4-Chlorobutane-1-sulfonic acid</t>
  </si>
  <si>
    <t>2-methyl-2-propene-1-sulfonic acid</t>
  </si>
  <si>
    <t>C=C(C)CS(=O)(=O)O</t>
  </si>
  <si>
    <t>aPUDE1U/1537</t>
  </si>
  <si>
    <t>splash10-002b-9000000000-39307f424be8fade63f7</t>
  </si>
  <si>
    <t>unknown_278.1254_140.59</t>
  </si>
  <si>
    <t>3-ethyl-4-hydroxy-1-benzylhydroquinolin-2-one CollisionEnergy:102040</t>
  </si>
  <si>
    <t>aPUDE1U/1538</t>
  </si>
  <si>
    <t>splash10-0002-1129000000-da6d7a83ef0e42fed9fc</t>
  </si>
  <si>
    <t>unknown_696.0118_147.75</t>
  </si>
  <si>
    <t>aPUDE1U/1539</t>
  </si>
  <si>
    <t>splash10-000i-9100000000-be01342f1e56a799ca7a</t>
  </si>
  <si>
    <t>unknown_162.9570_57.16</t>
  </si>
  <si>
    <t>aPUDE1U/1540</t>
  </si>
  <si>
    <t>splash10-004i-7940000000-b0ac098b7dc634ed45ea</t>
  </si>
  <si>
    <t>unknown_225.0616_127.37</t>
  </si>
  <si>
    <t>scyllo-Inositol</t>
  </si>
  <si>
    <t>myo-inositol</t>
  </si>
  <si>
    <t>OC1C(O)C(O)C(O)C(O)C1O</t>
  </si>
  <si>
    <t>aPUDE1U/1541</t>
  </si>
  <si>
    <t>2-hydroxybenzene-1,3-dicarboxylic acid</t>
  </si>
  <si>
    <t>O=C(O)c1cccc(C(=O)O)c1O</t>
  </si>
  <si>
    <t>splash10-0006-9500000000-4c88ab0ff6b0da187193</t>
  </si>
  <si>
    <t>2-Hydroxybenzene-1,3-dicarboxylic acid</t>
  </si>
  <si>
    <t>4-Hydroxybenzene-1,2-dicarboxylic acid</t>
  </si>
  <si>
    <t>3-Hydroxybenzene-1,2-dicarboxylic acid</t>
  </si>
  <si>
    <t>4-Chlorocinnamic acid</t>
  </si>
  <si>
    <t>aPUDE1U/1542</t>
  </si>
  <si>
    <t>splash10-003r-9000000000-cf4bb171c5e6c2c791dd</t>
  </si>
  <si>
    <t>unknown_222.9919_129.59</t>
  </si>
  <si>
    <t>2-Trifluoromethyl-1H-imidazole-4,5-dicarboxylic acid</t>
  </si>
  <si>
    <t>aPUDE1U/1543</t>
  </si>
  <si>
    <t>splash10-000i-5900000000-a556a07db31c5b24813a</t>
  </si>
  <si>
    <t>unknown_292.9234_136.71</t>
  </si>
  <si>
    <t>aPUDE1U/1544</t>
  </si>
  <si>
    <t>splash10-0006-9100000000-7f847e0e2b6c9e4e4994</t>
  </si>
  <si>
    <t>unknown_134.0000_6.78</t>
  </si>
  <si>
    <t>aPUDE1U/1545</t>
  </si>
  <si>
    <t>splash10-03di-0900000000-6bfaa28971d723d83e4a</t>
  </si>
  <si>
    <t>unknown_197.8026_131.52</t>
  </si>
  <si>
    <t>aPUDE1U/1546</t>
  </si>
  <si>
    <t>splash10-03di-4902000000-fc21770ee27e0d454a3b</t>
  </si>
  <si>
    <t>unknown_311.0376_149.80</t>
  </si>
  <si>
    <t>Z1127698078</t>
  </si>
  <si>
    <t>Z1518517653</t>
  </si>
  <si>
    <t>flutamide (Chimeric precursor selection)</t>
  </si>
  <si>
    <t>caftaric acid</t>
  </si>
  <si>
    <t>C1=CC(=C(C=C1C=CC(=O)OC(C(C(=O)O)O)C(=O)O)O)O</t>
  </si>
  <si>
    <t>aPUDE1U/1547</t>
  </si>
  <si>
    <t>splash10-0002-0900000000-1af1168c1d40c87ccb41</t>
  </si>
  <si>
    <t>unknown_391.1270_45.54</t>
  </si>
  <si>
    <t>2-[4-Methyl-2,5-dioxo-4-(2-phenylethyl)-1-imidazolidinyl]-N-(5-methyl-3-isoxazolyl)acetamide</t>
  </si>
  <si>
    <t>AKOS034825349</t>
  </si>
  <si>
    <t>(E)-1-[3-[(2,3-dihydroxyphenyl)methyl]-2,4-dihydroxy-6-methoxyphenyl]-3-phenylprop-2-en-1-one</t>
  </si>
  <si>
    <t>aPUDE1U/1548</t>
  </si>
  <si>
    <t>splash10-014i-2900000000-fd9bc42de816a051c3d0</t>
  </si>
  <si>
    <t>unknown_287.0230_19.40</t>
  </si>
  <si>
    <t>aPUDE1U/1549</t>
  </si>
  <si>
    <t>splash10-052r-9550000000-0d7c2db8287c6c3e88c5</t>
  </si>
  <si>
    <t>unknown_257.0668_98.74</t>
  </si>
  <si>
    <t>Cys-His</t>
  </si>
  <si>
    <t>aPUDE1U/1550</t>
  </si>
  <si>
    <t>splash10-0002-9000000000-5b52f8d109f2700a7d34</t>
  </si>
  <si>
    <t>unknown_383.9869_13.90</t>
  </si>
  <si>
    <t>aPUDE1U/1551</t>
  </si>
  <si>
    <t>splash10-001i-4900000000-a809fc996d9855d85d1c</t>
  </si>
  <si>
    <t>unknown_313.1142_106.83</t>
  </si>
  <si>
    <t>2-[4-(Hydroxycarbamoyl)phenyl]-N-(2-hydroxyethyl)-N-phenylacetamide</t>
  </si>
  <si>
    <t>Zanamivir</t>
  </si>
  <si>
    <t>aPUDE1U/1552</t>
  </si>
  <si>
    <t>splash10-001i-1900000000-966c25db5da6a3831479</t>
  </si>
  <si>
    <t>unknown_134.0429_136.29</t>
  </si>
  <si>
    <t>4-Fluoro-DL-tryptophan</t>
  </si>
  <si>
    <t>[M-H-C6H10SO3]-</t>
  </si>
  <si>
    <t>CSCC1OC(n2cnc3c(N)ncnc32)C(O)C1O</t>
  </si>
  <si>
    <t>aPUDE1U/1553</t>
  </si>
  <si>
    <t>splash10-01c3-0920000000-831c9b127165c4da77eb</t>
  </si>
  <si>
    <t>unknown_278.9238_146.95</t>
  </si>
  <si>
    <t>(3-Fluoro-4-iodophenyl)acetic acid</t>
  </si>
  <si>
    <t>aPUDE1U/1554</t>
  </si>
  <si>
    <t>yy_tetradecane-7-sulfonic acid too late</t>
  </si>
  <si>
    <t>CCCCCCCC(CCCCCC)S(=O)(=O)O</t>
  </si>
  <si>
    <t>splash10-004i-9070000000-476ad7a12b5d46c703a0</t>
  </si>
  <si>
    <t>"(+)-Nootkatone, crystalline, 98+% CollisionEnergy:205060"</t>
  </si>
  <si>
    <t>M+acetate</t>
  </si>
  <si>
    <t>MassbankEU:ETS00009 C14-SAS (TENTATIVE)|tetradecane-7-sulfonic acid</t>
  </si>
  <si>
    <t>C14-SAS (TENTATIVE)</t>
  </si>
  <si>
    <t>Irganox 1035</t>
  </si>
  <si>
    <t>tetradecane-7-sulfonic acid_major</t>
  </si>
  <si>
    <t>aPUDE1U/1555</t>
  </si>
  <si>
    <t>splash10-004i-0900000000-76041b938e0b4bdb9e36</t>
  </si>
  <si>
    <t>unknown_213.8892_79.17</t>
  </si>
  <si>
    <t>aPUDE1U/1556</t>
  </si>
  <si>
    <t>splash10-03e9-2900000000-856fc83558b1c7b16fce</t>
  </si>
  <si>
    <t>unknown_162.0673_52.06</t>
  </si>
  <si>
    <t>N,N-Bis(2-hydroxyethyl)glycine</t>
  </si>
  <si>
    <t>Bicine - 40.0 eV</t>
  </si>
  <si>
    <t>5-Amino-6-methyl-1,3-dihydro-2H-benzimidazol-2-one</t>
  </si>
  <si>
    <t>aPUDE1U/1557</t>
  </si>
  <si>
    <t>splash10-0006-9600000000-609e3f4ec69d07d9c736</t>
  </si>
  <si>
    <t>unknown_141.0926_66.52</t>
  </si>
  <si>
    <t>aPUDE1U/1558</t>
  </si>
  <si>
    <t>splash10-000i-9200000000-d344bdbf07e8a16dc42d</t>
  </si>
  <si>
    <t>unknown_283.1135_117.64</t>
  </si>
  <si>
    <t>(2E)-2-(acetylamino)-N-(2-furylmethyl)-3-phenylprop-2-enamide CollisionEnergy:102040</t>
  </si>
  <si>
    <t>(2E)-2-(acetylamino)-N-(2-furylmethyl)-3-phenylprop-2-enamide CollisionEnergy:205060</t>
  </si>
  <si>
    <t>PharmaGSID_47263</t>
  </si>
  <si>
    <t>Articaine</t>
  </si>
  <si>
    <t>aPUDE1U/1559</t>
  </si>
  <si>
    <t>splash10-0002-0590000000-38a089f2290c42b34b64</t>
  </si>
  <si>
    <t>unknown_299.1865_16.91</t>
  </si>
  <si>
    <t>13,14-Dihydro-15-ketotetranorprostaglandin F1.beta.</t>
  </si>
  <si>
    <t>13,14-Dihydro-15-ketotetranorprostaglandin F1.alpha.</t>
  </si>
  <si>
    <t>aPUDE1U/1560</t>
  </si>
  <si>
    <t>splash10-03di-1900000000-689e499462511e7636b2</t>
  </si>
  <si>
    <t>unknown_206.9152_67.01</t>
  </si>
  <si>
    <t>3-Hydroxy-4,4,4-trichlorobutyric acid</t>
  </si>
  <si>
    <t>3-bromo-5-chloro-2-fluorobenzoic acid</t>
  </si>
  <si>
    <t>C1=C(C=C(C(=C1C(=O)O)F)Br)Cl</t>
  </si>
  <si>
    <t>aPUDE1U/1561</t>
  </si>
  <si>
    <t>splash10-0f9j-4910000000-a03b8ebd44bb537ed527</t>
  </si>
  <si>
    <t>unknown_215.1038_100.32</t>
  </si>
  <si>
    <t>1H-Benzimidazole-7-carboxamide, 2-[(2R)-2-methyl-2-pyrrolidinyl]-</t>
  </si>
  <si>
    <t>Pro-Thr</t>
  </si>
  <si>
    <t>CC(C(C(=O)O)NC(=O)C1CCCN1)O</t>
  </si>
  <si>
    <t>aPUDE1U/1562</t>
  </si>
  <si>
    <t>splash10-001i-0900000000-9a7e2c53b1436d48df32</t>
  </si>
  <si>
    <t>unknown_371.1661_127.89</t>
  </si>
  <si>
    <t>[Phe2] TRH</t>
  </si>
  <si>
    <t>aPUDE1U/1563</t>
  </si>
  <si>
    <t>splash10-03di-0900000000-3e77656609015991d8fa</t>
  </si>
  <si>
    <t>unknown_160.8421_95.55</t>
  </si>
  <si>
    <t>aPUDE1U/1564</t>
  </si>
  <si>
    <t>splash10-00di-9100000000-ebff85a6084e6693f532</t>
  </si>
  <si>
    <t>unknown_198.1139_27.29</t>
  </si>
  <si>
    <t>Benzyl chloride (Hydration, Oxidative Dechlorination, Reduction, Glycine Conjugation, Methylation)</t>
  </si>
  <si>
    <t>2-(2-methylpropyl)-6-oxopiperidine-4-carboxylic acid</t>
  </si>
  <si>
    <t>[1-(2-Amino-2-oxoethyl)cyclohexyl]acetic acid</t>
  </si>
  <si>
    <t>aPUDE1U/1565</t>
  </si>
  <si>
    <t>splash10-016r-0930700000-f8d7ea6295034c8ef869</t>
  </si>
  <si>
    <t>unknown_504.2232_99.67</t>
  </si>
  <si>
    <t>aPUDE1U/1566</t>
  </si>
  <si>
    <t>splash10-01b9-0689000000-cc74b9bef33338ff5b97</t>
  </si>
  <si>
    <t>unknown_315.0417_188.96</t>
  </si>
  <si>
    <t>aPUDE1U/1567</t>
  </si>
  <si>
    <t>splash10-004i-0900000000-8cda7904f91ed6dde89c</t>
  </si>
  <si>
    <t>unknown_249.9198_219.12</t>
  </si>
  <si>
    <t>aPUDE1U/1568</t>
  </si>
  <si>
    <t>splash10-03di-9000000000-a76fadd638a8a32fd15f</t>
  </si>
  <si>
    <t>unknown_146.9664_59.08</t>
  </si>
  <si>
    <t>aPUDE1U/1569</t>
  </si>
  <si>
    <t>splash10-00kf-6900000000-32b9e1485826f0ae77f6</t>
  </si>
  <si>
    <t>unknown_174.9377_148.33</t>
  </si>
  <si>
    <t>2-Bromo-5-fluorobenzoic acid</t>
  </si>
  <si>
    <t>aPUDE1U/1570</t>
  </si>
  <si>
    <t>splash10-00xr-0902000000-475b83ac394ab1235fa1</t>
  </si>
  <si>
    <t>unknown_317.1506_18.94</t>
  </si>
  <si>
    <t>N-Phenylacetyl-L-prolylglycine ethyl ester</t>
  </si>
  <si>
    <t>5,5'-Dimethyl-2,2'-diphenyl-1H,1'H-4,4'-bipyrazole-3,3'(2H,2'H)-dione</t>
  </si>
  <si>
    <t>aPUDE1U/1571</t>
  </si>
  <si>
    <t>splash10-00ai-8900000000-eed83c551f9761ffa452</t>
  </si>
  <si>
    <t>unknown_170.0826_38.80</t>
  </si>
  <si>
    <t>2-(cyclopentylformamido)acetic acid</t>
  </si>
  <si>
    <t>1-acetamidocyclopentane-1-carboxylic acid</t>
  </si>
  <si>
    <t>aPUDE1U/1572</t>
  </si>
  <si>
    <t>2'-deoxycytidine 5'-monophosphate</t>
  </si>
  <si>
    <t>C1C(C(OC1N2C=CC(=NC2=O)N)COP(=O)(O)O)O</t>
  </si>
  <si>
    <t>splash10-004i-9100000000-26c0cdabafce40802f2d</t>
  </si>
  <si>
    <t>2'-Deoxycytidine 5'-monophosphate</t>
  </si>
  <si>
    <t>DEOXYCYTIDINE MONOPHOSPHATE</t>
  </si>
  <si>
    <t>aPUDE1U/1573</t>
  </si>
  <si>
    <t>splash10-0a6r-9600000000-1b1caafe393af031be7e</t>
  </si>
  <si>
    <t>unknown_149.0457_135.07</t>
  </si>
  <si>
    <t>Spectral Match to D-Lyxose from NIST14</t>
  </si>
  <si>
    <t>DL-Xylose CollisionEnergy:102040</t>
  </si>
  <si>
    <t>aPUDE1U/1574</t>
  </si>
  <si>
    <t>splash10-0a4i-6900000000-dd0ffca24fb3a40276b5</t>
  </si>
  <si>
    <t>unknown_449.1702_126.10</t>
  </si>
  <si>
    <t>methyl (1S)-7-hydroxy-7-methyl-1-[(2S,3R,4S,5S,6R)-3,4,5-trihydroxy-6-(hydroxymethyl)oxan-2-yl]oxy-4a,5,6,7a-tetrahydro-1H-cyclopenta[c]pyran-4-carboxylate</t>
  </si>
  <si>
    <t>Row111065</t>
  </si>
  <si>
    <t>aPUDE1U/1575</t>
  </si>
  <si>
    <t>splash10-0006-9000000000-dc0d7b003ff743514a38</t>
  </si>
  <si>
    <t>unknown_93.0458_50.31</t>
  </si>
  <si>
    <t>aPUDE1U/1576</t>
  </si>
  <si>
    <t>splash10-014i-1952000000-a6b30ce150c350107917</t>
  </si>
  <si>
    <t>unknown_318.0287_50.70</t>
  </si>
  <si>
    <t>4-chloro-N-cyclopropyl-3-methanesulfonylbenzamide</t>
  </si>
  <si>
    <t>Epalrestat</t>
  </si>
  <si>
    <t>aPUDE1U/1577</t>
  </si>
  <si>
    <t>splash10-014i-0900000000-bce98e4d9130a13c5eb9</t>
  </si>
  <si>
    <t>unknown_169.8683_92.92</t>
  </si>
  <si>
    <t>aPUDE1U/1578</t>
  </si>
  <si>
    <t>splash10-0900-1984000000-b51071aee75f55930d5c</t>
  </si>
  <si>
    <t>unknown_353.0102_151.55</t>
  </si>
  <si>
    <t>2-{1-[(3-chloro-4-fluorophenyl)methyl]-1H-1,2,3-triazol-4-yl}ethane-1-sulfonamide</t>
  </si>
  <si>
    <t>OPFC-perfluoroalkyl_sulfate; C8H10F8O4S</t>
  </si>
  <si>
    <t>aPUDE1U/1579</t>
  </si>
  <si>
    <t>splash10-014r-0890000000-5d819b7a3b6ba4fb3646</t>
  </si>
  <si>
    <t>unknown_571.1311_89.64</t>
  </si>
  <si>
    <t>adenylyl-cytidine</t>
  </si>
  <si>
    <t>C1=CN(C(=O)N=C1N)C2C(C(C(O2)CO)OP(=O)(O)OCC3C(C(C(O3)N4C=NC5=C(N=CN=C54)N)O)O)O</t>
  </si>
  <si>
    <t>aPUDE1U/1580</t>
  </si>
  <si>
    <t>splash10-05mo-6900000000-b8c6915bc8ab6ad5f937</t>
  </si>
  <si>
    <t>unknown_187.0422_30.34</t>
  </si>
  <si>
    <t>Plumbagin</t>
  </si>
  <si>
    <t>aPUDE1U/1581</t>
  </si>
  <si>
    <t>splash10-01ow-2905000000-11af06205c6a0c3c8e10</t>
  </si>
  <si>
    <t>unknown_391.0859_13.74</t>
  </si>
  <si>
    <t>5H-Thieno[2,3-h][3]benzoxacyclododecin-1-carboxylic acid, 1,2,3a,4,6,7,9,10,15,15a-decahydro-1,12,14-trihydroxy-7-methyl-9,15-dioxo-</t>
  </si>
  <si>
    <t>3-({1-[2-(4-Methylphenoxy)ethyl]-1H-1,3-benzodiazol-2-yl}sulfanyl)propanoic acid</t>
  </si>
  <si>
    <t>aPUDE1U/1582</t>
  </si>
  <si>
    <t>splash10-0a4i-0103900000-60be961ed62dec6cb91d</t>
  </si>
  <si>
    <t>unknown_783.5776_16.94</t>
  </si>
  <si>
    <t>Ursodeoxycholic acid</t>
  </si>
  <si>
    <t>isodeoxycholic acid</t>
  </si>
  <si>
    <t>CC(CCC(=O)O)C1CCC2C1(C(CC3C2C(CC4C3(CCCC4)C)O)O)C</t>
  </si>
  <si>
    <t>aPUDE1U/1583</t>
  </si>
  <si>
    <t>SM d20:0_22:3</t>
  </si>
  <si>
    <t>CCCCCC=CCC=CCC=CCCCCCCCCC(=O)NC(COP(=O)([O-])OCC[N+](C)(C)C)C(O)CCCCCCCCCCCCCCCCC</t>
  </si>
  <si>
    <t>splash10-004i-9100000000-49eca4adadf3152fa0e2</t>
  </si>
  <si>
    <t>SM 12:2;2O/30:1</t>
  </si>
  <si>
    <t>SM 12:1;2O/30:2</t>
  </si>
  <si>
    <t>SM 12:0;2O/30:3</t>
  </si>
  <si>
    <t>SM 31:3;2O/11:0</t>
  </si>
  <si>
    <t>aPUDE1U/1584</t>
  </si>
  <si>
    <t>splash10-0002-1000900000-2bb2a716149b1e3ddd05</t>
  </si>
  <si>
    <t>unknown_650.3234_76.71</t>
  </si>
  <si>
    <t>NP-019354</t>
  </si>
  <si>
    <t>aPUDE1U/1585</t>
  </si>
  <si>
    <t>splash10-0006-2900000000-e25115c10b73cdaff778</t>
  </si>
  <si>
    <t>unknown_643.3631_74.48</t>
  </si>
  <si>
    <t>aPUDE1U/1586</t>
  </si>
  <si>
    <t>splash10-0002-1900000000-8fe08bad5e150d6e4faa</t>
  </si>
  <si>
    <t>unknown_309.0454_42.78</t>
  </si>
  <si>
    <t>Aniline (Oxidative Deamination to Ketone, Acetylation, Cysteine Conjugation 1, Glycine Conjugation)</t>
  </si>
  <si>
    <t>Acetaminophen (Desaturation, Acetylation, Cysteine Conjugation 1)</t>
  </si>
  <si>
    <t>Glycycoumarin</t>
  </si>
  <si>
    <t>[M-H-C4H10]-</t>
  </si>
  <si>
    <t>aPUDE1U/1587</t>
  </si>
  <si>
    <t>splash10-000x-9500000000-5ba92bc8ed21eeb66307</t>
  </si>
  <si>
    <t>unknown_134.0615_48.93</t>
  </si>
  <si>
    <t>N-BENZYLFORMAMIDE</t>
  </si>
  <si>
    <t>yy_hippuric acid</t>
  </si>
  <si>
    <t>aPUDE1U/1588</t>
  </si>
  <si>
    <t>splash10-004i-0900000000-c435fb412b9a727a91ff</t>
  </si>
  <si>
    <t>unknown_537.9548_16.77</t>
  </si>
  <si>
    <t>aPUDE1U/1589</t>
  </si>
  <si>
    <t>splash10-001l-1190000000-702b82095f5c9e342c9e</t>
  </si>
  <si>
    <t>unknown_284.0226_16.06</t>
  </si>
  <si>
    <t>Tectorigenin</t>
  </si>
  <si>
    <t>Hispidulin</t>
  </si>
  <si>
    <t>aPUDE1U/1590</t>
  </si>
  <si>
    <t>splash10-002b-9310000000-21fc86fe27691d545944</t>
  </si>
  <si>
    <t>unknown_393.0440_147.53</t>
  </si>
  <si>
    <t>1,3,4,6-Tetragalloylglucose</t>
  </si>
  <si>
    <t>1,2,3,6-Tetragalloylglucose</t>
  </si>
  <si>
    <t>1,2,4,6-Tetragalloylglucose</t>
  </si>
  <si>
    <t>aPUDE1U/1591</t>
  </si>
  <si>
    <t>splash10-0udi-0901000000-0e463921f2db57573675</t>
  </si>
  <si>
    <t>unknown_398.0625_13.22</t>
  </si>
  <si>
    <t>Cefadroxil</t>
  </si>
  <si>
    <t>aPUDE1U/1592</t>
  </si>
  <si>
    <t>splash10-03g0-0900030000-57ce555a5a1a11167e24</t>
  </si>
  <si>
    <t>unknown_609.1482_75.95</t>
  </si>
  <si>
    <t>Melphalan</t>
  </si>
  <si>
    <t>[2M-H+2i]-</t>
  </si>
  <si>
    <t>aPUDE1U/1593</t>
  </si>
  <si>
    <t>splash10-0nmi-2930000000-d8f26d27ac3eacaa81f3</t>
  </si>
  <si>
    <t>unknown_201.0768_68.44</t>
  </si>
  <si>
    <t>aPUDE1U/1594</t>
  </si>
  <si>
    <t>splash10-0006-7190000000-3a434fc9acf9465dfd09</t>
  </si>
  <si>
    <t>unknown_277.0697_122.23</t>
  </si>
  <si>
    <t>NEG_Hydroxyisoxazole KGVPNLBXJKTABS_HI3_Met0013</t>
  </si>
  <si>
    <t>Futalosine</t>
  </si>
  <si>
    <t>[M-H-C5H4N4O]-</t>
  </si>
  <si>
    <t>aPUDE1U/1595</t>
  </si>
  <si>
    <t>splash10-0udi-4900000000-aa72fd5bdd2f0d4e36dc</t>
  </si>
  <si>
    <t>unknown_144.9235_101.08</t>
  </si>
  <si>
    <t>aPUDE1U/1596</t>
  </si>
  <si>
    <t>splash10-0uk9-7900000000-08e1a7d2293e38f4c2ce</t>
  </si>
  <si>
    <t>unknown_446.1516_126.10</t>
  </si>
  <si>
    <t>SCHEMBL20255603</t>
  </si>
  <si>
    <t>2-[[4-(2,4-dihydroxy-3,5,6-trimethylbenzoyl)oxy-2-hydroxy-6-methylbenzoyl]amino]-3-hydroxybutanoic acid</t>
  </si>
  <si>
    <t>aPUDE1U/1597</t>
  </si>
  <si>
    <t>splash10-057u-2950000000-233f7585bb112466c9c0</t>
  </si>
  <si>
    <t>unknown_256.0939_117.58</t>
  </si>
  <si>
    <t>5-(N-Ethyl-N-isopropyl)amiloride</t>
  </si>
  <si>
    <t>3-Hydroxymethylmefenamic acid</t>
  </si>
  <si>
    <t>benserazide</t>
  </si>
  <si>
    <t>2'-O-methyl-cytidine</t>
  </si>
  <si>
    <t>COC1C(C(OC1N2C=CC(=NC2=O)N)CO)O</t>
  </si>
  <si>
    <t>aPUDE1U/1598</t>
  </si>
  <si>
    <t>splash10-00di-2900000000-204ec59e43f609ad62d7</t>
  </si>
  <si>
    <t>unknown_215.0329_86.32</t>
  </si>
  <si>
    <t>aPUDE1U/1599</t>
  </si>
  <si>
    <t>splash10-03di-9000000000-9713907fe4ad8f231f2b</t>
  </si>
  <si>
    <t>unknown_146.9664_156.78</t>
  </si>
  <si>
    <t>aPUDE1U/1600</t>
  </si>
  <si>
    <t>splash10-00g3-5790000000-787011c25c5818670836</t>
  </si>
  <si>
    <t>unknown_330.2034_108.13</t>
  </si>
  <si>
    <t>aPUDE1U/1601</t>
  </si>
  <si>
    <t>splash10-03di-0900000000-735471402741db940f74</t>
  </si>
  <si>
    <t>unknown_197.7975_9.67</t>
  </si>
  <si>
    <t>aPUDE1U/1602</t>
  </si>
  <si>
    <t>splash10-014i-0290000000-974f3f79b9a3e78ffa1b</t>
  </si>
  <si>
    <t>unknown_265.8510_183.12</t>
  </si>
  <si>
    <t>aPUDE1U/1603</t>
  </si>
  <si>
    <t>splash10-001j-1960000000-226a6f487fbd44917f5b</t>
  </si>
  <si>
    <t>unknown_248.0801_80.52</t>
  </si>
  <si>
    <t>1-[2-pyridinyldiazenyl]-2-naphthol</t>
  </si>
  <si>
    <t>2-(2-Carboxyphenyl)-4-quinolinecarboxylic acid</t>
  </si>
  <si>
    <t>aPUDE1U/1604</t>
  </si>
  <si>
    <t>splash10-000i-9100000000-363c0c0664a3ff7e3328</t>
  </si>
  <si>
    <t>unknown_310.1146_103.26</t>
  </si>
  <si>
    <t>cordycepin</t>
  </si>
  <si>
    <t>2'-deoxyadenosine CollisionEnergy:102040</t>
  </si>
  <si>
    <t>aPUDE1U/1605</t>
  </si>
  <si>
    <t>splash10-024i-8930000000-d7395075569552ed267a</t>
  </si>
  <si>
    <t>unknown_220.0650_106.14</t>
  </si>
  <si>
    <t>4,5-Dimethoxy-1H-indole-2-carboxylic acid</t>
  </si>
  <si>
    <t>(6-Methyl-3-oxo-2,3-dihydro-4H-1,4-benzoxazin-4-yl)acetic acid</t>
  </si>
  <si>
    <t>aPUDE1U/1606</t>
  </si>
  <si>
    <t>splash10-001i-9210000000-a556229a26ca6467d8ac</t>
  </si>
  <si>
    <t>unknown_253.0024_138.80</t>
  </si>
  <si>
    <t>Chrysin</t>
  </si>
  <si>
    <t>[(5,6-Dimethylthieno[2,3-d]pyrimidin-4-yl)sulfanyl]acetic acid</t>
  </si>
  <si>
    <t>Massbank:PR040206 Daidzin|Daidzein-7-O-glucoside|Daidzoside|3-(4-hydroxyphenyl)-7-[(2S,3R,4S,5S,6R)-3,4,5-trihydroxy-6-(hydroxymethyl)oxan-2-yl]oxychromen-4-one|4',7-hydroxyisoflavone-7-glucoside</t>
  </si>
  <si>
    <t>aPUDE1U/1607</t>
  </si>
  <si>
    <t>splash10-004i-0900000000-3b2ccbd3b0300cf1f990</t>
  </si>
  <si>
    <t>unknown_283.1349_20.73</t>
  </si>
  <si>
    <t>mycosporine glutaminol</t>
  </si>
  <si>
    <t>COC1=C(NC(CO)CCC(=N)O)CC(O)(CO)CC1=O</t>
  </si>
  <si>
    <t>aPUDE1U/1608</t>
  </si>
  <si>
    <t>splash10-0f96-5900000000-53394ad603c66cfb1b82</t>
  </si>
  <si>
    <t>unknown_231.9319_83.39</t>
  </si>
  <si>
    <t>aPUDE1U/1609</t>
  </si>
  <si>
    <t>splash10-0002-9000000000-9c82525faf9d842bff94</t>
  </si>
  <si>
    <t>unknown_99.0456_28.35</t>
  </si>
  <si>
    <t>aPUDE1U/1610</t>
  </si>
  <si>
    <t>splash10-03di-9000000000-27c486bdac1213f7c6b0</t>
  </si>
  <si>
    <t>unknown_404.1047_121.16</t>
  </si>
  <si>
    <t>AKOS034596973</t>
  </si>
  <si>
    <t>aPUDE1U/1611</t>
  </si>
  <si>
    <t>splash10-0btc-4900000000-a022f6795c8dccedea96</t>
  </si>
  <si>
    <t>unknown_187.8612_133.17</t>
  </si>
  <si>
    <t>aPUDE1U/1612</t>
  </si>
  <si>
    <t>splash10-014i-1920000000-561be3bc9817f288a749</t>
  </si>
  <si>
    <t>unknown_234.1135_21.14</t>
  </si>
  <si>
    <t>1267216-40-9</t>
  </si>
  <si>
    <t>aPUDE1U/1613</t>
  </si>
  <si>
    <t>splash10-00c4-5900000000-14a26b74d6892f6a69bc</t>
  </si>
  <si>
    <t>unknown_265.9273_47.03</t>
  </si>
  <si>
    <t>8-Bromoguanine</t>
  </si>
  <si>
    <t>aPUDE1U/1614</t>
  </si>
  <si>
    <t>splash10-01ot-1900000000-5f993d149f0521c542ce</t>
  </si>
  <si>
    <t>unknown_393.1525_118.19</t>
  </si>
  <si>
    <t>3-(2-Amino-4-methyl-6-oxo-1,6-dihydro-5-pyrimidinyl)propanoic acid</t>
  </si>
  <si>
    <t>aPUDE1U/1615</t>
  </si>
  <si>
    <t>splash10-00kb-6900000000-a9a5ac43fd3b051b1df4</t>
  </si>
  <si>
    <t>unknown_231.9181_126.10</t>
  </si>
  <si>
    <t>aPUDE1U/1616</t>
  </si>
  <si>
    <t>splash10-05g0-9300000000-bd0f33e33831900e9e15</t>
  </si>
  <si>
    <t>unknown_295.0670_122.10</t>
  </si>
  <si>
    <t>1H-Indole-2,3-dione, 5-[[2-(methoxymethyl)-1-pyrrolidinyl]sulfonyl]-</t>
  </si>
  <si>
    <t>D-(+)-Ribonic acid .gamma.-lactone</t>
  </si>
  <si>
    <t>aPUDE1U/1617</t>
  </si>
  <si>
    <t>splash10-000j-9760220000-7371e4686a633221e1d4</t>
  </si>
  <si>
    <t>unknown_523.2708_117.25</t>
  </si>
  <si>
    <t>NP-021905</t>
  </si>
  <si>
    <t>aPUDE1U/1618</t>
  </si>
  <si>
    <t>splash10-0f79-2900000000-17e2c247b32fdcc70acf</t>
  </si>
  <si>
    <t>unknown_211.0615_22.20</t>
  </si>
  <si>
    <t>2,4,5-Trimethoxybenzoic acid</t>
  </si>
  <si>
    <t>2H-Pyran-6-propanoic acid, 4-methoxy-3-methyl-2-oxo-</t>
  </si>
  <si>
    <t>4-tert-Butyl-5-chloro-2-hydroxybenzaldehyde</t>
  </si>
  <si>
    <t>aPUDE1U/1619</t>
  </si>
  <si>
    <t>splash10-001i-9610000000-03c9b0ce635c87a920ec</t>
  </si>
  <si>
    <t>unknown_213.9851_121.42</t>
  </si>
  <si>
    <t>Acid Blue 45</t>
  </si>
  <si>
    <t>3-Amino-2-hydroxy-5-sulfobenzoic acid</t>
  </si>
  <si>
    <t>aPUDE1U/1620</t>
  </si>
  <si>
    <t>splash10-0ik9-4920000000-938765462575f324e139</t>
  </si>
  <si>
    <t>unknown_241.0830_27.90</t>
  </si>
  <si>
    <t>7,8-dimethylalloxazine (lumichrome)</t>
  </si>
  <si>
    <t>THYMIDINE</t>
  </si>
  <si>
    <t>aPUDE1U/1621</t>
  </si>
  <si>
    <t>splash10-001i-0900000000-7f72d5d97a53544778f3</t>
  </si>
  <si>
    <t>unknown_186.1135_23.18</t>
  </si>
  <si>
    <t>3-Amino-Beta-Pinene</t>
  </si>
  <si>
    <t>aPUDE1U/1622</t>
  </si>
  <si>
    <t>splash10-014i-3790000000-1ba2b711d66e49aecb09</t>
  </si>
  <si>
    <t>unknown_245.0431_125.57</t>
  </si>
  <si>
    <t>2-Chloro-2'-hydroxy-4'-methylbenzophenone</t>
  </si>
  <si>
    <t>4,9-Dimethoxy-5-oxo-5H-furo[3,2-g]chromene-7-carboxylic acid</t>
  </si>
  <si>
    <t>3,7,8-Trihydroxy-3-methyl-1,4-dihydropyrano[4,3-b]chromen-10-one</t>
  </si>
  <si>
    <t>aPUDE1U/1623</t>
  </si>
  <si>
    <t>splash10-000i-9000000000-5b6d928d444441ec61be</t>
  </si>
  <si>
    <t>unknown_253.0929_57.33</t>
  </si>
  <si>
    <t>DEXKETOPROFEN</t>
  </si>
  <si>
    <t>Chalcone, 3-hydroxy-4'-methoxy-</t>
  </si>
  <si>
    <t>L-Tyrosine, 3-nitro-, ethyl ester</t>
  </si>
  <si>
    <t>aPUDE1U/1624</t>
  </si>
  <si>
    <t>splash10-001i-0910000000-e5212404645804c4195a</t>
  </si>
  <si>
    <t>unknown_313.9054_104.30</t>
  </si>
  <si>
    <t>aPUDE1U/1625</t>
  </si>
  <si>
    <t>splash10-0a4i-2900000000-0816095bd8a90ebd40ab</t>
  </si>
  <si>
    <t>unknown_187.1081_14.83</t>
  </si>
  <si>
    <t>ICI 192605</t>
  </si>
  <si>
    <t>[M-H-C9H7ClO4]-</t>
  </si>
  <si>
    <t>azelaic acid</t>
  </si>
  <si>
    <t>C(CCCC(=O)O)CCCC(=O)O</t>
  </si>
  <si>
    <t>aPUDE1U/1626</t>
  </si>
  <si>
    <t>splash10-01q9-0900180000-e255849cceff05e72aa4</t>
  </si>
  <si>
    <t>unknown_568.1217_19.71</t>
  </si>
  <si>
    <t>aPUDE1U/1627</t>
  </si>
  <si>
    <t>splash10-001i-3390000000-7327eb0d78ac0177d5e0</t>
  </si>
  <si>
    <t>unknown_451.2832_17.82</t>
  </si>
  <si>
    <t>LPA 19:0</t>
  </si>
  <si>
    <t>aPUDE1U/1628</t>
  </si>
  <si>
    <t>splash10-0udi-2900000000-28dcf903b769839c8a80</t>
  </si>
  <si>
    <t>unknown_191.0562_117.11</t>
  </si>
  <si>
    <t>aPUDE1U/1629</t>
  </si>
  <si>
    <t>splash10-03di-0900000000-6da372c87cf52c644c14</t>
  </si>
  <si>
    <t>unknown_198.0772_44.80</t>
  </si>
  <si>
    <t>aPUDE1U/1630</t>
  </si>
  <si>
    <t>splash10-001r-7910000000-1da1a123011fcdc72847</t>
  </si>
  <si>
    <t>unknown_700.3454_117.07</t>
  </si>
  <si>
    <t>aPUDE1U/1631</t>
  </si>
  <si>
    <t>splash10-014i-0190000000-b8729914026f7fa2223c</t>
  </si>
  <si>
    <t>unknown_255.8143_3.44</t>
  </si>
  <si>
    <t>aPUDE1U/1632</t>
  </si>
  <si>
    <t>splash10-000i-9000000000-2f24fed6cd3a795ebdb8</t>
  </si>
  <si>
    <t>unknown_88.0126_73.55</t>
  </si>
  <si>
    <t>aPUDE1U/1633</t>
  </si>
  <si>
    <t>splash10-0f79-9340000000-b284be6577a7a73c632a</t>
  </si>
  <si>
    <t>unknown_251.0773_106.92</t>
  </si>
  <si>
    <t>2-Methoxyethanol (Glucuronide Conjugation)</t>
  </si>
  <si>
    <t>4,6-O-Ethylidene-alpha-D-glucose</t>
  </si>
  <si>
    <t>4-({Methyl[2-(methylamino)-2-oxoethyl]amino}sulfonyl)butanoic acid</t>
  </si>
  <si>
    <t>2'-deoxyinosine</t>
  </si>
  <si>
    <t>C1C(C(OC1N2C=NC3=C2N=CNC3=O)CO)O</t>
  </si>
  <si>
    <t>aPUDE1U/1634</t>
  </si>
  <si>
    <t>splash10-0017-9200000000-f233e9143224aa84a756</t>
  </si>
  <si>
    <t>unknown_158.8470_96.30</t>
  </si>
  <si>
    <t>aPUDE1U/1635</t>
  </si>
  <si>
    <t>splash10-0006-9500000000-406015630d6091dd2127</t>
  </si>
  <si>
    <t>unknown_279.0986_84.27</t>
  </si>
  <si>
    <t>STL458104</t>
  </si>
  <si>
    <t>Veliparib</t>
  </si>
  <si>
    <t>Asp-Phe</t>
  </si>
  <si>
    <t>C1=CC=C(C=C1)CC(C(=O)O)NC(=O)C(CC(=O)O)N</t>
  </si>
  <si>
    <t>aPUDE1U/1636</t>
  </si>
  <si>
    <t>splash10-004i-1900000000-ed77e2a8d5a5607343a6</t>
  </si>
  <si>
    <t>unknown_173.0568_99.41</t>
  </si>
  <si>
    <t>4-Oxo-5-phenylpentanoic acid</t>
  </si>
  <si>
    <t>(2E,4E)-5-Phenyl-2,4-pentadienoic acid</t>
  </si>
  <si>
    <t>shikimic acid</t>
  </si>
  <si>
    <t>N-acetylasparagine</t>
  </si>
  <si>
    <t>CC(=O)NC(CC(=O)N)C(=O)O</t>
  </si>
  <si>
    <t>aPUDE1U/1637</t>
  </si>
  <si>
    <t>splash10-000b-9071000000-65246041e386b7a19175</t>
  </si>
  <si>
    <t>unknown_239.0854_72.75</t>
  </si>
  <si>
    <t>2-({2-[(2-Hydroxyphenyl)imino]ethylidene}amino)phenol</t>
  </si>
  <si>
    <t>CMPF</t>
  </si>
  <si>
    <t>CCCc1oc(CCC(=O)O)c(C(=O)O)c1C</t>
  </si>
  <si>
    <t>aPUDE1U/1638</t>
  </si>
  <si>
    <t>splash10-002f-7090000000-38935da5d0aa95eaffa1</t>
  </si>
  <si>
    <t>unknown_243.0180_118.15</t>
  </si>
  <si>
    <t>5-(3-Chloro-4-fluorophenyl)-5-oxopentanoic acid</t>
  </si>
  <si>
    <t>5-(3-Chloro-5-fluorophenyl)-5-oxopentanoic acid</t>
  </si>
  <si>
    <t>2-Deoxy-D-glucose 6-phosphate</t>
  </si>
  <si>
    <t>aPUDE1U/1639</t>
  </si>
  <si>
    <t>yy_acamprosate_delta RTpred -40s</t>
  </si>
  <si>
    <t>CC(=O)NCCCS(=O)(=O)O</t>
  </si>
  <si>
    <t>splash10-001i-3900000000-6007584fbdb274856b3e</t>
  </si>
  <si>
    <t>Acamprosate</t>
  </si>
  <si>
    <t>Piperazine-N,N'-bis(2-hydroxypropanesulfonic acid)</t>
  </si>
  <si>
    <t>aPUDE1U/1640</t>
  </si>
  <si>
    <t>splash10-00dm-2900000000-a3c7c2267127f0c082e8</t>
  </si>
  <si>
    <t>unknown_174.9374_150.89</t>
  </si>
  <si>
    <t>Methanedisulfonic acid</t>
  </si>
  <si>
    <t>methylenediphosphonic acid</t>
  </si>
  <si>
    <t>C(P(=O)(O)O)P(=O)(O)O</t>
  </si>
  <si>
    <t>aPUDE1U/1641</t>
  </si>
  <si>
    <t>splash10-0fk9-2900000000-d2052edaeb62a711da6b</t>
  </si>
  <si>
    <t>unknown_174.0408_122.27</t>
  </si>
  <si>
    <t>N-[2-(5-Nitro-1H-indol-3-yl)ethyl]acetamide</t>
  </si>
  <si>
    <t>[M-H-C3H6NO]-</t>
  </si>
  <si>
    <t>S-(2-Boronoethyl)-L-cysteine</t>
  </si>
  <si>
    <t>aPUDE1U/1642</t>
  </si>
  <si>
    <t>splash10-03di-0900000000-2f6cf1712ef77f56007a</t>
  </si>
  <si>
    <t>unknown_199.7943_10.13</t>
  </si>
  <si>
    <t>aPUDE1U/1643</t>
  </si>
  <si>
    <t>splash10-00ba-5900000000-bb0e6981405841484150</t>
  </si>
  <si>
    <t>unknown_198.0713_72.52</t>
  </si>
  <si>
    <t>7H-Pyrrolo[3,2-f]quinazoline-1,3-diamine</t>
  </si>
  <si>
    <t>aPUDE1U/1644</t>
  </si>
  <si>
    <t>splash10-0f6t-3900000000-b223d04e0f6eb3647320</t>
  </si>
  <si>
    <t>unknown_233.0309_136.32</t>
  </si>
  <si>
    <t>1,2,3,4-Butanetetracarboxylic acid</t>
  </si>
  <si>
    <t>Cephalexin</t>
  </si>
  <si>
    <t>aPUDE1U/1645</t>
  </si>
  <si>
    <t>splash10-0a6r-2900000000-1010e022598a6cd9bd5a</t>
  </si>
  <si>
    <t>unknown_272.9584_122.19</t>
  </si>
  <si>
    <t>aPUDE1U/1646</t>
  </si>
  <si>
    <t>splash10-000i-0900000000-1bb852f6cdd13389d7cf</t>
  </si>
  <si>
    <t>unknown_323.1613_45.94</t>
  </si>
  <si>
    <t>Danusertib</t>
  </si>
  <si>
    <t>aPUDE1U/1647</t>
  </si>
  <si>
    <t>splash10-03fr-5940000000-60df29b45132b3de453a</t>
  </si>
  <si>
    <t>unknown_279.0523_142.25</t>
  </si>
  <si>
    <t>1H-Pyrazolo[3,4-d]pyrimidine-3,4-diamine, N3-(4-fluorophenyl)-</t>
  </si>
  <si>
    <t>Piceatannol</t>
  </si>
  <si>
    <t>2-({4-[(Carboxymethyl)carbamoyl]phenyl}formamido)acetic acid</t>
  </si>
  <si>
    <t>aPUDE1U/1648</t>
  </si>
  <si>
    <t>splash10-114i-2913000000-ae6f06e8730eefb4d46c</t>
  </si>
  <si>
    <t>unknown_340.1264_147.48</t>
  </si>
  <si>
    <t>3-acetyl-4-hydroxy-1-(2-imidazol-4-ylethyl)-2-(3-methoxyphenyl)-5-oxo-3-pyrrol ine CollisionEnergy:205060</t>
  </si>
  <si>
    <t>5-{[(1-propanoylpyrrolidin-3-yl)carbamoyl]amino}pyridine-2-carboxamide</t>
  </si>
  <si>
    <t>Sulpiride</t>
  </si>
  <si>
    <t>aPUDE1U/1649</t>
  </si>
  <si>
    <t>splash10-004i-0900000000-fa6d85c942776396e936</t>
  </si>
  <si>
    <t>unknown_207.8368_85.18</t>
  </si>
  <si>
    <t>aPUDE1U/1650</t>
  </si>
  <si>
    <t>splash10-0udi-2900000000-c4cb7ab50cbbbbccf697</t>
  </si>
  <si>
    <t>unknown_190.9287_213.69</t>
  </si>
  <si>
    <t>5-Bromo-4,6-dihydroxypyrimidine</t>
  </si>
  <si>
    <t>aPUDE1U/1651</t>
  </si>
  <si>
    <t>splash10-0fb9-9400000000-2d77e796ce03b62b690a</t>
  </si>
  <si>
    <t>unknown_149.0456_110.48</t>
  </si>
  <si>
    <t>Xylose</t>
  </si>
  <si>
    <t>aPUDE1U/1652</t>
  </si>
  <si>
    <t>splash10-014r-4900000000-c88884bfb368856c1b01</t>
  </si>
  <si>
    <t>aPUDE1U/1653</t>
  </si>
  <si>
    <t>splash10-0a4i-9410000000-04a89e3c4cd19713772e</t>
  </si>
  <si>
    <t>unknown_233.0667_103.80</t>
  </si>
  <si>
    <t>1,2-Dichloropropane (Dehydration, Oxidative Dechlorination, Oxidative Dechlorination, Glucuronide Conjugation)</t>
  </si>
  <si>
    <t>Acrylamide (Acetylation, Cysteine Conjugation 2)</t>
  </si>
  <si>
    <t>1-Bromopropane (Desaturation, Oxidative Debromination, Glucuronide Conjugation)</t>
  </si>
  <si>
    <t>(2E)-4-[(3-Carbamoylphenyl)amino]-4-oxobut-2-enoic acid</t>
  </si>
  <si>
    <t>aPUDE1U/1654</t>
  </si>
  <si>
    <t>splash10-014j-7290000000-5e5fa18699abf0ec9fb8</t>
  </si>
  <si>
    <t>unknown_264.8298_14.48</t>
  </si>
  <si>
    <t>aPUDE1U/1655</t>
  </si>
  <si>
    <t>splash10-06z9-4910000000-97fcc581bf8bfcee1045</t>
  </si>
  <si>
    <t>unknown_213.0769_30.52</t>
  </si>
  <si>
    <t>4-Nitro-N-phenylaniline</t>
  </si>
  <si>
    <t>Massbank:LU039951 4-Nitro-N-phenylaniline|4-Nitrodiphenylamine</t>
  </si>
  <si>
    <t>N-(2-Hydroxyphenyl)isonicotinamide</t>
  </si>
  <si>
    <t>aPUDE1U/1656</t>
  </si>
  <si>
    <t>splash10-0q4i-8930000000-0e49b1c146b3c1ff5952</t>
  </si>
  <si>
    <t>unknown_435.1275_117.02</t>
  </si>
  <si>
    <t>(-)-Afzelechin 7-glucoside</t>
  </si>
  <si>
    <t>losartan carboxylic acid</t>
  </si>
  <si>
    <t>CCCCC1=NC(=C(N1CC2=CC=C(C=C2)C3=CC=CC=C3C4=NNN=N4)C(=O)O)Cl</t>
  </si>
  <si>
    <t>aPUDE1U/1657</t>
  </si>
  <si>
    <t>splash10-03di-6900000000-7099b49317922f989813</t>
  </si>
  <si>
    <t>unknown_163.0612_125.78</t>
  </si>
  <si>
    <t>D-Quinovose</t>
  </si>
  <si>
    <t>D-Mannitol</t>
  </si>
  <si>
    <t>mannitol</t>
  </si>
  <si>
    <t>OCC(O)C(O)C(O)C(O)CO</t>
  </si>
  <si>
    <t>aPUDE1U/1658</t>
  </si>
  <si>
    <t>splash10-0002-0900000000-f33e48e9ab8c4a809131</t>
  </si>
  <si>
    <t>unknown_316.0845_128.87</t>
  </si>
  <si>
    <t>2034388-42-4</t>
  </si>
  <si>
    <t>buxifoliadine-H</t>
  </si>
  <si>
    <t>aPUDE1U/1659</t>
  </si>
  <si>
    <t>splash10-01t9-0910000000-915f6de5ee05729311a2</t>
  </si>
  <si>
    <t>unknown_277.8609_67.24</t>
  </si>
  <si>
    <t>aPUDE1U/1660</t>
  </si>
  <si>
    <t>splash10-0a4i-1120900000-1b0beb01cd4f61ec1af5</t>
  </si>
  <si>
    <t>unknown_453.2856_18.41</t>
  </si>
  <si>
    <t>aPUDE1U/1661</t>
  </si>
  <si>
    <t>LPE O-18:0</t>
  </si>
  <si>
    <t>CCCCCCCCCCCCCCCCCCOCC(O)COP(=O)(O)OCCN</t>
  </si>
  <si>
    <t>splash10-004i-9100100000-eaacb645cde63297136c</t>
  </si>
  <si>
    <t>13-(Dodecan-2-yl)-6-(1-hydroxyethyl)-3-(hydroxymethyl)-12-methyl-9-(propan-2-yl)-1-oxa-4,7,10-triazacyclotridecane-2,5,8,11-tetrone</t>
  </si>
  <si>
    <t>aPUDE1U/1662</t>
  </si>
  <si>
    <t>splash10-01t9-0920000000-da83bfa066b4e53a77e0</t>
  </si>
  <si>
    <t>unknown_281.8549_67.45</t>
  </si>
  <si>
    <t>aPUDE1U/1663</t>
  </si>
  <si>
    <t>splash10-0mb9-6910100000-277661e0bbffbdfff0cb</t>
  </si>
  <si>
    <t>unknown_607.2093_132.31</t>
  </si>
  <si>
    <t>thiamine disulfide</t>
  </si>
  <si>
    <t>4-(5-Hydroxy-7-methoxy-6,8-dimethyl-4-oxo-3,4-dihydro-2H-chromen-2-yl)phenyl 6-O-((2R,3R,4R)-3,4-dihydroxy-4-(hydroxymethyl)tetrahydrofuran-2-yl)-.beta.-D-glucopyranoside</t>
  </si>
  <si>
    <t>aPUDE1U/1664</t>
  </si>
  <si>
    <t>splash10-00kb-6960000000-0ce35fbb526c3fc8b6a1</t>
  </si>
  <si>
    <t>unknown_257.1031_63.74</t>
  </si>
  <si>
    <t>3-Amino-3-[(naphthalen-2-yl)carbamoyl]propanoic acid</t>
  </si>
  <si>
    <t>Iso-Nesteretal</t>
  </si>
  <si>
    <t>aPUDE1U/1665</t>
  </si>
  <si>
    <t>splash10-007a-9401000000-27d9f2230b5f706a0c39</t>
  </si>
  <si>
    <t>unknown_415.2816_80.75</t>
  </si>
  <si>
    <t>FAHFA 26:5</t>
  </si>
  <si>
    <t>FAHFA 4:0/22:5</t>
  </si>
  <si>
    <t>aPUDE1U/1666</t>
  </si>
  <si>
    <t>splash10-03di-9000000000-78996b0df41456f60401</t>
  </si>
  <si>
    <t>unknown_221.0060_117.57</t>
  </si>
  <si>
    <t>3-(4-chlorophenyl)-1H-pyrazole-4-carboxylic acid</t>
  </si>
  <si>
    <t>2-Hydroxy-5-(trifluoromethoxy)benzoic acid</t>
  </si>
  <si>
    <t>3-(2-Chlorophenyl)-1H-pyrazole-5-carboxylic acid</t>
  </si>
  <si>
    <t>aPUDE1U/1667</t>
  </si>
  <si>
    <t>splash10-0229-8900000000-220c48de521702b6eeb8</t>
  </si>
  <si>
    <t>unknown_386.1304_135.48</t>
  </si>
  <si>
    <t>PC 4:0</t>
  </si>
  <si>
    <t>N-(2-ethoxyphenyl)-2-(9-methyl-6-oxohydropurin-8-ylthio)butanamide CollisionEnergy:102040</t>
  </si>
  <si>
    <t>N-(2-ethoxyphenyl)-2-(9-methyl-6-oxohydropurin-8-ylthio)butanamide CollisionEnergy:205060</t>
  </si>
  <si>
    <t>aPUDE1U/1668</t>
  </si>
  <si>
    <t>splash10-0007-9000000000-9dd4ed785e6f21781efc</t>
  </si>
  <si>
    <t>unknown_143.0355_16.37</t>
  </si>
  <si>
    <t>3-Methylglutaconic acid - 40.0 eV</t>
  </si>
  <si>
    <t>1723581 - 40.0 eV</t>
  </si>
  <si>
    <t>3-hexenedioic acid</t>
  </si>
  <si>
    <t>C(C=CCC(=O)O)C(=O)O</t>
  </si>
  <si>
    <t>aPUDE1U/1669</t>
  </si>
  <si>
    <t>splash10-001i-1900000000-22c52b5237bcbdcdb6d3</t>
  </si>
  <si>
    <t>unknown_475.1304_123.20</t>
  </si>
  <si>
    <t>Grandidentoside</t>
  </si>
  <si>
    <t>(3,7-Dimethyl-2,6-dioxo-2,3,6,7-tetrahydro-1H-purin-1-yl)acetic acid</t>
  </si>
  <si>
    <t>aPUDE1U/1670</t>
  </si>
  <si>
    <t>splash10-0006-9100000000-dfa766edd5d99daa41db</t>
  </si>
  <si>
    <t>unknown_164.0354_64.21</t>
  </si>
  <si>
    <t>(2-Aminophenyl)(oxo)acetic acid</t>
  </si>
  <si>
    <t>aPUDE1U/1671</t>
  </si>
  <si>
    <t>splash10-0002-9700000000-bd7f68d95554ee794b01</t>
  </si>
  <si>
    <t>unknown_243.7551_56.08</t>
  </si>
  <si>
    <t>aPUDE1U/1672</t>
  </si>
  <si>
    <t>splash10-000i-3900000000-aa847ab4cec27c89e7f9</t>
  </si>
  <si>
    <t>unknown_360.0970_101.92</t>
  </si>
  <si>
    <t>NS_-1_NEG_Azoxystrobin WFDXOXNFNRHQEC_HI3_Met0003-2_NEG_Penthiopyrad PFFIDZXUXFLSSR_HI3_Met0004</t>
  </si>
  <si>
    <t>2034441-57-9</t>
  </si>
  <si>
    <t>aPUDE1U/1673</t>
  </si>
  <si>
    <t>splash10-0a4i-0920000000-c2f91458563a100eaffd</t>
  </si>
  <si>
    <t>unknown_234.9837_12.79</t>
  </si>
  <si>
    <t>5,6,7-Trimethoxycoumarin</t>
  </si>
  <si>
    <t>aPUDE1U/1674</t>
  </si>
  <si>
    <t>splash10-0h00-0900070000-c67366592bd80e086c4b</t>
  </si>
  <si>
    <t>unknown_625.1434_92.37</t>
  </si>
  <si>
    <t>aPUDE1U/1675</t>
  </si>
  <si>
    <t>splash10-000i-3900000000-4f7a93b4d2b08ea8336c</t>
  </si>
  <si>
    <t>unknown_286.1491_60.65</t>
  </si>
  <si>
    <t>aPUDE1U/1676</t>
  </si>
  <si>
    <t>splash10-014i-0193000000-4e6381e2fc9012bf74dc</t>
  </si>
  <si>
    <t>unknown_315.8334_134.50</t>
  </si>
  <si>
    <t>aPUDE1U/1677</t>
  </si>
  <si>
    <t>splash10-002b-9000000000-9114d05092b967d7e577</t>
  </si>
  <si>
    <t>unknown_316.0441_152.28</t>
  </si>
  <si>
    <t>AKOS033755205</t>
  </si>
  <si>
    <t>5'-Carboxymeloxicam</t>
  </si>
  <si>
    <t>aPUDE1U/1678</t>
  </si>
  <si>
    <t>splash10-00dr-1900000000-6cab726d92bc867b3932</t>
  </si>
  <si>
    <t>unknown_214.8801_5.62</t>
  </si>
  <si>
    <t>aPUDE1U/1679</t>
  </si>
  <si>
    <t>splash10-001l-2290000000-5139328ec8af9a178bc1</t>
  </si>
  <si>
    <t>unknown_283.9993_19.56</t>
  </si>
  <si>
    <t>1-(5-Bromo-2-pyrimidinyl)-3-piperidinecarboxylic acid</t>
  </si>
  <si>
    <t>1-(5-Bromo-2-pyrimidinyl)-4-piperidinecarboxylic acid</t>
  </si>
  <si>
    <t>2-(4-Bromophenyl)-4-quinolinecarboxylic acid</t>
  </si>
  <si>
    <t>aPUDE1U/1680</t>
  </si>
  <si>
    <t>splash10-002b-1910000000-65364556331e63765d3b</t>
  </si>
  <si>
    <t>unknown_269.1507_78.22</t>
  </si>
  <si>
    <t>Estrone (E1)</t>
  </si>
  <si>
    <t>Estrone</t>
  </si>
  <si>
    <t>Massbank:AU239159 Estrone|(8R,9S,13S,14S)-3-hydroxy-13-methyl-7,8,9,11,12,14,15,16-octahydro-6H-cyclopenta[a]phenanthren-17-one</t>
  </si>
  <si>
    <t>N-Benzyloxycarbonyl-L-leucyl-L-isoleucine</t>
  </si>
  <si>
    <t>aPUDE1U/1681</t>
  </si>
  <si>
    <t>splash10-03di-0900000000-77160da3fe60a8328228</t>
  </si>
  <si>
    <t>unknown_346.9551_22.18</t>
  </si>
  <si>
    <t>aPUDE1U/1682</t>
  </si>
  <si>
    <t>splash10-054t-4900000000-a52b70d471d2458a99a2</t>
  </si>
  <si>
    <t>unknown_275.0032_25.68</t>
  </si>
  <si>
    <t>aPUDE1U/1683</t>
  </si>
  <si>
    <t>splash10-00r2-4900000000-39e12cbcac90766790d7</t>
  </si>
  <si>
    <t>unknown_171.9834_20.88</t>
  </si>
  <si>
    <t>aPUDE1U/1684</t>
  </si>
  <si>
    <t>splash10-08g0-9600000000-2c7003a5b6c5704d45b0</t>
  </si>
  <si>
    <t>unknown_185.0456_101.05</t>
  </si>
  <si>
    <t>3-(2,6-Dioxotetrahydro-2H-pyran-3-yl)propanoic acid</t>
  </si>
  <si>
    <t>Endothal</t>
  </si>
  <si>
    <t>aPUDE1U/1685</t>
  </si>
  <si>
    <t>splash10-002b-1900000000-c9d3498bb14987b4019b</t>
  </si>
  <si>
    <t>unknown_255.1350_82.73</t>
  </si>
  <si>
    <t>AKOS013316319</t>
  </si>
  <si>
    <t>6-Phenyl-5-(1-piperazinyl)-3(2H)-pyridazinone</t>
  </si>
  <si>
    <t>aPUDE1U/1686</t>
  </si>
  <si>
    <t>splash10-0a4i-9200000000-6a5f498212573e5bc408</t>
  </si>
  <si>
    <t>unknown_210.8677_14.86</t>
  </si>
  <si>
    <t>aPUDE1U/1687</t>
  </si>
  <si>
    <t>AMP</t>
  </si>
  <si>
    <t>C1=NC(=C2C(=N1)N(C=N2)C3C(C(C(O3)COP(=O)(O)O)O)O)N</t>
  </si>
  <si>
    <t>splash10-004i-9101000000-81e68759ada3a4c76a8d</t>
  </si>
  <si>
    <t>Adenosine monophosphate</t>
  </si>
  <si>
    <t>Adenosine 5'-monophosphate</t>
  </si>
  <si>
    <t>aPUDE1U/1688</t>
  </si>
  <si>
    <t>splash10-00di-0592000000-d41be3316643823d8037</t>
  </si>
  <si>
    <t>unknown_303.8999_18.54</t>
  </si>
  <si>
    <t>aPUDE1U/1689</t>
  </si>
  <si>
    <t>splash10-03k9-9701000000-32c0f1b5bf3317f02d84</t>
  </si>
  <si>
    <t>unknown_311.0378_132.75</t>
  </si>
  <si>
    <t>2-(4-Nitrophenyl)-1,3-dioxo-5-isoindolinecarboxylic acid</t>
  </si>
  <si>
    <t>aPUDE1U/1690</t>
  </si>
  <si>
    <t>splash10-05g3-9230000000-e966f99b604d4ab2bdc3</t>
  </si>
  <si>
    <t>unknown_241.0930_122.75</t>
  </si>
  <si>
    <t>(Diphenylmethoxy)acetic acid</t>
  </si>
  <si>
    <t>4-Ethoxy-2-hydroxybenzophenone</t>
  </si>
  <si>
    <t>His-Ser</t>
  </si>
  <si>
    <t>diphenylmethoxyacetic acid</t>
  </si>
  <si>
    <t>C1=CC=C(C=C1)C(C2=CC=CC=C2)OCC(=O)O</t>
  </si>
  <si>
    <t>aPUDE1U/1691</t>
  </si>
  <si>
    <t>splash10-0a4i-0190000000-3316f99385310ba40000</t>
  </si>
  <si>
    <t>unknown_377.1352_68.79</t>
  </si>
  <si>
    <t>6-Fluoro-N-[[3-(2,2,3,3-tetrafluoropropoxy)phenyl]methyl]-1H-indole-3-ethanamine</t>
  </si>
  <si>
    <t>[M-H-HF]-</t>
  </si>
  <si>
    <t>Tiaprost</t>
  </si>
  <si>
    <t>aPUDE1U/1692</t>
  </si>
  <si>
    <t>splash10-004l-9710000000-29926eeee8920e8b12cb</t>
  </si>
  <si>
    <t>unknown_222.9743_10.22</t>
  </si>
  <si>
    <t>[M-3H]3-</t>
  </si>
  <si>
    <t>6-Chlorocoumarin-3-carboxylic acid</t>
  </si>
  <si>
    <t>aPUDE1U/1693</t>
  </si>
  <si>
    <t>splash10-001i-9310000000-0ff6b127a37342fbfa6b</t>
  </si>
  <si>
    <t>unknown_210.0079_127.56</t>
  </si>
  <si>
    <t>8-Bromo-2-(trifluoromethyl)quinolin-4-ol</t>
  </si>
  <si>
    <t>[M-H-HBr]-</t>
  </si>
  <si>
    <t>7-Chloro-4-hydroxy-2-trifluoromethylquinoline</t>
  </si>
  <si>
    <t>Massbank:KO002016 Zalcitabine|2',3'-Dideoxycytidine</t>
  </si>
  <si>
    <t>aPUDE1U/1694</t>
  </si>
  <si>
    <t>splash10-0006-6900000000-880dd7f465e1a0b850c0</t>
  </si>
  <si>
    <t>unknown_188.0929_57.80</t>
  </si>
  <si>
    <t>Castanospermine</t>
  </si>
  <si>
    <t>2-Butoxyethanol (Desaturation, Oxidation, Glycine Conjugation)</t>
  </si>
  <si>
    <t>N-(Methoxycarbonyl)-3-methyl-L-valine</t>
  </si>
  <si>
    <t>aPUDE1U/1695</t>
  </si>
  <si>
    <t>splash10-0f92-0924070011-27e3823ade0c746a9d7c</t>
  </si>
  <si>
    <t>unknown_873.2723_155.45</t>
  </si>
  <si>
    <t>aPUDE1U/1696</t>
  </si>
  <si>
    <t>splash10-0f7k-9300000000-188ed1ac5ac3309ce463</t>
  </si>
  <si>
    <t>unknown_100.9340_101.57</t>
  </si>
  <si>
    <t>aPUDE1U/1697</t>
  </si>
  <si>
    <t>splash10-0006-2900000000-c37a6bb364196c00267d</t>
  </si>
  <si>
    <t>unknown_533.1723_127.28</t>
  </si>
  <si>
    <t>3'-Fucosyllactose</t>
  </si>
  <si>
    <t>Blood Group B Trisaccharide</t>
  </si>
  <si>
    <t>4,4'-Methylenediphenylene diisocyanate (Oxidative Deamination to Alcohol, Oxidative Deamination to Ketone, Arginine Conjugation, Glutamine Conjugation)</t>
  </si>
  <si>
    <t>Aegineoside</t>
  </si>
  <si>
    <t>fucosyl-lactose</t>
  </si>
  <si>
    <t>CC1C(C(C(C(O1)OC2C(C(C(OC2OC3C(OC(C(C3O)O)O)CO)CO)O)O)O)O)O</t>
  </si>
  <si>
    <t>aPUDE1U/1698</t>
  </si>
  <si>
    <t>splash10-014i-0590000000-19cf9882842d2bdaf461</t>
  </si>
  <si>
    <t>unknown_255.9362_22.55</t>
  </si>
  <si>
    <t>aPUDE1U/1699</t>
  </si>
  <si>
    <t>splash10-03di-4900000000-ef745746e64b93eee34a</t>
  </si>
  <si>
    <t>unknown_189.8582_184.47</t>
  </si>
  <si>
    <t>aPUDE1U/1700</t>
  </si>
  <si>
    <t>splash10-0096-9300000000-2e5ba4436da928db4b22</t>
  </si>
  <si>
    <t>unknown_211.1328_99.01</t>
  </si>
  <si>
    <t>9,10-Dihydrojasmonic acid</t>
  </si>
  <si>
    <t>"9,10-dihydrojasmonic acid CollisionEnergy:102040"</t>
  </si>
  <si>
    <t>aPUDE1U/1701</t>
  </si>
  <si>
    <t>splash10-004i-8790000000-9443e5254036a4bfe3f3</t>
  </si>
  <si>
    <t>unknown_260.0888_139.05</t>
  </si>
  <si>
    <t>aPUDE1U/1702</t>
  </si>
  <si>
    <t>splash10-0fkl-6790000000-3da2ff48fb207a76594c</t>
  </si>
  <si>
    <t>unknown_304.1514_127.74</t>
  </si>
  <si>
    <t>Met-Arg</t>
  </si>
  <si>
    <t>Z1576646217</t>
  </si>
  <si>
    <t>Arg-Met</t>
  </si>
  <si>
    <t>CSCCC(C(=O)NC(CCCN=C(N)N)C(=O)O)N</t>
  </si>
  <si>
    <t>aPUDE1U/1703</t>
  </si>
  <si>
    <t>splash10-000i-1900000000-ad2375e547b478bf3f4d</t>
  </si>
  <si>
    <t>unknown_185.0932_117.49</t>
  </si>
  <si>
    <t>Ala-Pro</t>
  </si>
  <si>
    <t>MoNA:3487366 Pyroglutamylglycine</t>
  </si>
  <si>
    <t>CC(C(=O)N1CCCC1C(=O)O)N</t>
  </si>
  <si>
    <t>aPUDE1U/1704</t>
  </si>
  <si>
    <t>splash10-0fki-9230000000-eed267d304cb942147ec</t>
  </si>
  <si>
    <t>unknown_251.0774_141.73</t>
  </si>
  <si>
    <t>4,6-O-Ethylidene-alpha-D-glucose (Chimeric precursor selection)</t>
  </si>
  <si>
    <t>33517 - 30.0 eV</t>
  </si>
  <si>
    <t>aPUDE1U/1705</t>
  </si>
  <si>
    <t>splash10-0002-9100100000-1497f2af500703b2f6b7</t>
  </si>
  <si>
    <t>unknown_294.6012_100.84</t>
  </si>
  <si>
    <t>aPUDE1U/1706</t>
  </si>
  <si>
    <t>splash10-00kf-6900000000-12f879c12c1f85abfd95</t>
  </si>
  <si>
    <t>unknown_233.0780_99.21</t>
  </si>
  <si>
    <t>Asp-Thr</t>
  </si>
  <si>
    <t>5H-Benzocycloheptene-9-carboxylic acid, 6,7-dihydro-4,6-dihydroxy-2-methoxy-8-methyl-5-oxo-</t>
  </si>
  <si>
    <t>2,3,7,9-Tetrahydroxy-4a-methyl-3,4-dihydro-2H-benzo[c]chromen-6-one</t>
  </si>
  <si>
    <t>Glu-Ser</t>
  </si>
  <si>
    <t>NC(CCC(=O)O)C(=O)NC(CO)C(=O)O</t>
  </si>
  <si>
    <t>aPUDE1U/1707</t>
  </si>
  <si>
    <t>splash10-0a4i-6900000000-29d7d1d62f980b77254c</t>
  </si>
  <si>
    <t>unknown_215.0925_49.96</t>
  </si>
  <si>
    <t>3-Oxo-1,8-octanedicarboxylic acid</t>
  </si>
  <si>
    <t>(E)-6-Hydroxy-2,7-dimethyloct-2-enedioic acid</t>
  </si>
  <si>
    <t>3-oxo-1,8-octanedicarboxylic acid</t>
  </si>
  <si>
    <t>O=C(O)CCCCCC(=O)CCC(=O)O</t>
  </si>
  <si>
    <t>aPUDE1U/1708</t>
  </si>
  <si>
    <t>splash10-0gba-2910000000-4b9816f9cb3d96012fe3</t>
  </si>
  <si>
    <t>unknown_248.0236_24.21</t>
  </si>
  <si>
    <t>aPUDE1U/1709</t>
  </si>
  <si>
    <t>splash10-0006-0900000000-2f4bca8346b96e9bb6db</t>
  </si>
  <si>
    <t>unknown_231.0663_23.11</t>
  </si>
  <si>
    <t>2H-Pyran-6-carboxylic acid, 5-(2-carboxy-3-hydroxy-5-methoxyphenyl)-4-methyl-2-oxo-</t>
  </si>
  <si>
    <t>Furoguaiaoxidin</t>
  </si>
  <si>
    <t>aPUDE1U/1710</t>
  </si>
  <si>
    <t>splash10-003r-3950000000-1b92d4384a6b32001466</t>
  </si>
  <si>
    <t>unknown_273.0728_32.89</t>
  </si>
  <si>
    <t>2'-DEOXYURIDINE</t>
  </si>
  <si>
    <t>Phloretin</t>
  </si>
  <si>
    <t>2'-deoxyuridine</t>
  </si>
  <si>
    <t>O=c1ccn(C2CC(O)C(CO)O2)c(=O)[nH]1</t>
  </si>
  <si>
    <t>aPUDE1U/1711</t>
  </si>
  <si>
    <t>splash10-0012-1490000000-d495b341c3fa2e14aefb</t>
  </si>
  <si>
    <t>unknown_299.1501_43.89</t>
  </si>
  <si>
    <t>AKOS034095565</t>
  </si>
  <si>
    <t>Z1185510380</t>
  </si>
  <si>
    <t>Azapropazone</t>
  </si>
  <si>
    <t>aPUDE1U/1712</t>
  </si>
  <si>
    <t>splash10-004i-0900000000-a7f49f41100cd3855616</t>
  </si>
  <si>
    <t>unknown_310.1143_112.73</t>
  </si>
  <si>
    <t>BDBM496784</t>
  </si>
  <si>
    <t>Z1474297529</t>
  </si>
  <si>
    <t>aPUDE1U/1713</t>
  </si>
  <si>
    <t>splash10-03di-9000000000-0622a9997ace41084229</t>
  </si>
  <si>
    <t>unknown_129.9763_117.86</t>
  </si>
  <si>
    <t>aPUDE1U/1714</t>
  </si>
  <si>
    <t>splash10-000i-2901000000-a833aabc0d28a6661861</t>
  </si>
  <si>
    <t>unknown_477.1653_135.07</t>
  </si>
  <si>
    <t>Darendoside A</t>
  </si>
  <si>
    <t>N-{2-[(4-ethyl-8-methyl-2-oxo-2H-chromen-7-yl)oxy]propanoyl}-5-hydroxytryptophan</t>
  </si>
  <si>
    <t>STL461064</t>
  </si>
  <si>
    <t>aPUDE1U/1715</t>
  </si>
  <si>
    <t>splash10-0btc-4900000000-80e4fb5244ea3bf3f14b</t>
  </si>
  <si>
    <t>unknown_187.8614_187.89</t>
  </si>
  <si>
    <t>aPUDE1U/1716</t>
  </si>
  <si>
    <t>splash10-0a4i-1900000000-995874c0205a1b135c48</t>
  </si>
  <si>
    <t>unknown_287.9580_121.05</t>
  </si>
  <si>
    <t>aPUDE1U/1717</t>
  </si>
  <si>
    <t>splash10-014i-2900000000-6eb462578858328ca1e0</t>
  </si>
  <si>
    <t>unknown_199.0015_39.68</t>
  </si>
  <si>
    <t>MoNA:2280526 Laurate</t>
  </si>
  <si>
    <t>Massbank:KO001289 Laurate|Dodecanoic acid|Lauric acid|Dodecylcarboxylate|Dodecanoate</t>
  </si>
  <si>
    <t>Laurate</t>
  </si>
  <si>
    <t>aPUDE1U/1718</t>
  </si>
  <si>
    <t>splash10-0udi-2900000000-faac43c3e71ac4694a72</t>
  </si>
  <si>
    <t>unknown_171.0276_35.48</t>
  </si>
  <si>
    <t>2-Aminobenzenesulfonamide</t>
  </si>
  <si>
    <t>3-DEHYDROSHIKIMIC ACID</t>
  </si>
  <si>
    <t>1-(5-Deoxypentofuranosyl)-5-fluoropyrimidine-2,4(1H,3H)-dione</t>
  </si>
  <si>
    <t>aPUDE1U/1719</t>
  </si>
  <si>
    <t>splash10-052o-6890000000-8a9070337fa6e3eb28f1</t>
  </si>
  <si>
    <t>unknown_293.0881_149.72</t>
  </si>
  <si>
    <t>Met(O)-Glu</t>
  </si>
  <si>
    <t>aPUDE1U/1720</t>
  </si>
  <si>
    <t>splash10-0a4i-9000000000-755bb8394821272f32c7</t>
  </si>
  <si>
    <t>unknown_161.0823_28.22</t>
  </si>
  <si>
    <t>DL-5-HYDROXYLYSINE</t>
  </si>
  <si>
    <t>aPUDE1U/1721</t>
  </si>
  <si>
    <t>splash10-03xr-9740000000-2f347944bb4dd05786b2</t>
  </si>
  <si>
    <t>unknown_249.0592_37.96</t>
  </si>
  <si>
    <t>gamma-Glutamyl-cysteine; LC-tDDA; CE40</t>
  </si>
  <si>
    <t>gamma-Glutamyl-cysteine; LC-tDDA; CE20</t>
  </si>
  <si>
    <t>gamma-Glutamyl-cysteine; LC-tDDA; CE30</t>
  </si>
  <si>
    <t>4-Allyl-5-(3,4-dimethoxybenzyl)-4H-1,2,4-triazole-3-thiol</t>
  </si>
  <si>
    <t>aPUDE1U/1722</t>
  </si>
  <si>
    <t>splash10-00di-3690000000-b3b6cba21027a901faa3</t>
  </si>
  <si>
    <t>unknown_257.9838_39.94</t>
  </si>
  <si>
    <t>aPUDE1U/1723</t>
  </si>
  <si>
    <t>splash10-000i-9000000000-d15c712180b3d454ecf3</t>
  </si>
  <si>
    <t>unknown_201.0382_56.63</t>
  </si>
  <si>
    <t>aPUDE1U/1724</t>
  </si>
  <si>
    <t>splash10-0btc-4900000000-13b6bae41f0c164a5759</t>
  </si>
  <si>
    <t>unknown_187.8612_145.91</t>
  </si>
  <si>
    <t>aPUDE1U/1725</t>
  </si>
  <si>
    <t>splash10-06ri-9600000000-9353c04ee4201264fa82</t>
  </si>
  <si>
    <t>unknown_201.1135_14.50</t>
  </si>
  <si>
    <t>sebacic acid</t>
  </si>
  <si>
    <t>Massbank:LU067154 Decanedioic acid|Sebacic acid</t>
  </si>
  <si>
    <t>(12Z,15Z)-9,10,11-Trihydroxyoctadeca-12,15-dienoic acid</t>
  </si>
  <si>
    <t>Sebacic acid</t>
  </si>
  <si>
    <t>C(CCCCC(=O)O)CCCC(=O)O</t>
  </si>
  <si>
    <t>aPUDE1U/1726</t>
  </si>
  <si>
    <t>splash10-004j-4679000000-ccb6f2a1484861abc770</t>
  </si>
  <si>
    <t>unknown_377.1063_16.67</t>
  </si>
  <si>
    <t>NS_-1_NEG_Azoxystrobin WFDXOXNFNRHQEC_HI3_Met0005-2_NEG_Penthiopyrad PFFIDZXUXFLSSR_HI3_Met0010</t>
  </si>
  <si>
    <t>Methyl Robustone</t>
  </si>
  <si>
    <t>"4-{[4-methyl-5-(phenoxymethyl)-1,2,4-triazol-3-ylthio]methyl}hydroquinolin-2-o ne CollisionEnergy:205060"</t>
  </si>
  <si>
    <t>aPUDE1U/1727</t>
  </si>
  <si>
    <t>splash10-01q9-3910000000-39e94424fbfd4ee6ff14</t>
  </si>
  <si>
    <t>unknown_362.0838_148.14</t>
  </si>
  <si>
    <t>Pyroquilon (Desaturation, Oxidation, Glucuronide Conjugation)</t>
  </si>
  <si>
    <t>NEG_Pyroquilon XRJLAOUDSILTFT_RP3_Met0018</t>
  </si>
  <si>
    <t>NEG_Pyroquilon XRJLAOUDSILTFT_HI3_Met0010</t>
  </si>
  <si>
    <t>aPUDE1U/1728</t>
  </si>
  <si>
    <t>splash10-05gj-0900000000-116e346f43ba8b36ed95</t>
  </si>
  <si>
    <t>unknown_288.9366_155.42</t>
  </si>
  <si>
    <t>D-myo-Inositol-1,2,3,5,6-pentaphosphate</t>
  </si>
  <si>
    <t>aPUDE1U/1729</t>
  </si>
  <si>
    <t>splash10-03di-0900000000-d501e82d1b5b0cf018e6</t>
  </si>
  <si>
    <t>unknown_160.8420_146.33</t>
  </si>
  <si>
    <t>aPUDE1U/1730</t>
  </si>
  <si>
    <t>splash10-03di-4900000000-32cc8da21880dcadc898</t>
  </si>
  <si>
    <t>unknown_189.8580_172.21</t>
  </si>
  <si>
    <t>aPUDE1U/1731</t>
  </si>
  <si>
    <t>splash10-01pk-5900000000-d971aa8c7e8f8fbd78b5</t>
  </si>
  <si>
    <t>unknown_229.9372_146.84</t>
  </si>
  <si>
    <t>aPUDE1U/1732</t>
  </si>
  <si>
    <t>splash10-00b9-4930000000-902b3d92d927747bac22</t>
  </si>
  <si>
    <t>unknown_258.9790_119.66</t>
  </si>
  <si>
    <t>Carbarsone</t>
  </si>
  <si>
    <t>aPUDE1U/1733</t>
  </si>
  <si>
    <t>splash10-001i-9000000000-0bb1cc7222534d24dbd3</t>
  </si>
  <si>
    <t>unknown_82.9547_15.52</t>
  </si>
  <si>
    <t>aPUDE1U/1734</t>
  </si>
  <si>
    <t>splash10-0002-0910000000-d962a51030797aefc769</t>
  </si>
  <si>
    <t>unknown_352.0228_12.88</t>
  </si>
  <si>
    <t>2-(1,3-Dioxo-2,3-dihydro-1H-inden-2-yl)-6,8-quinolinedisulfonic acid</t>
  </si>
  <si>
    <t>aPUDE1U/1735</t>
  </si>
  <si>
    <t>splash10-000j-5009000000-84d34463fe17f676befc</t>
  </si>
  <si>
    <t>unknown_337.2055_13.78</t>
  </si>
  <si>
    <t>(2,4-Di-tert-pentylphenoxy)acetic acid</t>
  </si>
  <si>
    <t>(2E,4E)-12-Hydroxy-13-(hydroxymethyl)-14-methoxy-3,5,7-trimethyl-14-oxotetradeca-2,4-dienoic acid</t>
  </si>
  <si>
    <t>Tetranor-4(RS)-4-F4t-NeuroP</t>
  </si>
  <si>
    <t>aPUDE1U/1736</t>
  </si>
  <si>
    <t>splash10-03di-9000000000-09a2c2263f1682a11b4a</t>
  </si>
  <si>
    <t>unknown_404.1049_134.71</t>
  </si>
  <si>
    <t>aPUDE1U/1737</t>
  </si>
  <si>
    <t>splash10-000i-1900000000-61137671ada9e5ac8224</t>
  </si>
  <si>
    <t>unknown_429.1262_118.91</t>
  </si>
  <si>
    <t>N-(3,4-DIMETHOXYPHENYL)-2-[3-OXO-7-(THIOMORPHOLIN-4-YL)-2H,3H-[1,2,4]TRIAZOLO[4,3-A]PYRIMIDIN-2-YL]ACETAMIDE</t>
  </si>
  <si>
    <t>1311423-89-8</t>
  </si>
  <si>
    <t>Podoverin A</t>
  </si>
  <si>
    <t>aPUDE1U/1738</t>
  </si>
  <si>
    <t>splash10-004i-0900000000-31e8c41188b1ff612072</t>
  </si>
  <si>
    <t>unknown_213.8892_77.18</t>
  </si>
  <si>
    <t>aPUDE1U/1739</t>
  </si>
  <si>
    <t>splash10-03di-0950000000-a30fbf7b542d22109072</t>
  </si>
  <si>
    <t>unknown_286.8917_64.81</t>
  </si>
  <si>
    <t>aPUDE1U/1740</t>
  </si>
  <si>
    <t>splash10-0006-4900000000-5401a96fcd903fdc7cd0</t>
  </si>
  <si>
    <t>unknown_385.0988_133.88</t>
  </si>
  <si>
    <t>2-Propenoic acid, 2-[4-[(1E)-2-carboxyethenyl]-2-methoxyphenoxy]-3-(4-hydroxy-3-methoxyphenyl)-, (2E)-</t>
  </si>
  <si>
    <t>1-O-Sinapoyl-beta-D-glucose</t>
  </si>
  <si>
    <t>aPUDE1U/1741</t>
  </si>
  <si>
    <t>splash10-004i-9120000000-42a4555e58b47515e3c7</t>
  </si>
  <si>
    <t>unknown_353.0047_156.25</t>
  </si>
  <si>
    <t>aPUDE1U/1742</t>
  </si>
  <si>
    <t>splash10-024u-1900000000-e50c8e52a586f2cc1a5f</t>
  </si>
  <si>
    <t>unknown_254.1225_16.57</t>
  </si>
  <si>
    <t>1-(3-Phenyl-6,7-dihydro-2H-pyrazolo[4,3-c]pyridin-5(4H)-yl)propan-1-one</t>
  </si>
  <si>
    <t>2-[4-[2-(3,5-Dimethylanilino)-2-keto-ethyl]phenoxy]-2-methylpropionic acid</t>
  </si>
  <si>
    <t>[M-H-C4H6O2]-</t>
  </si>
  <si>
    <t>2-{[3-(Propan-2-yloxy)phenyl]carbamoyl}benzoic acid</t>
  </si>
  <si>
    <t>aPUDE1U/1743</t>
  </si>
  <si>
    <t>splash10-014i-4609000000-7c224cd59e09b13b619d</t>
  </si>
  <si>
    <t>unknown_443.6433_16.14</t>
  </si>
  <si>
    <t>aPUDE1U/1744</t>
  </si>
  <si>
    <t>splash10-002b-0900000000-361617658a5cc13d58f9</t>
  </si>
  <si>
    <t>unknown_308.0988_139.34</t>
  </si>
  <si>
    <t>N-ACETYLNEURAMINATE</t>
  </si>
  <si>
    <t>N-Acetylneuraminic acid - 30.0 eV</t>
  </si>
  <si>
    <t>aceneuramic acid</t>
  </si>
  <si>
    <t>aPUDE1U/1745</t>
  </si>
  <si>
    <t>splash10-000i-5900000000-c0a0fde178a724b5b220</t>
  </si>
  <si>
    <t>unknown_207.0388_107.39</t>
  </si>
  <si>
    <t>5,7-Dihydroxy-2-methoxychromone</t>
  </si>
  <si>
    <t>Fraxetin</t>
  </si>
  <si>
    <t>aPUDE1U/1746</t>
  </si>
  <si>
    <t>splash10-0006-9200000000-82bff812c8bdf12d2d4d</t>
  </si>
  <si>
    <t>unknown_133.0591_127.69</t>
  </si>
  <si>
    <t>2,3-dihydroxy-2-methylbutanoic acid</t>
  </si>
  <si>
    <t>CC(C(C)(C(=O)O)O)O</t>
  </si>
  <si>
    <t>aPUDE1U/1747</t>
  </si>
  <si>
    <t>splash10-0a4i-3290000000-6c7deb5945f36c99ab5d</t>
  </si>
  <si>
    <t>unknown_264.8298_14.00</t>
  </si>
  <si>
    <t>aPUDE1U/1748</t>
  </si>
  <si>
    <t>splash10-03di-0900000000-8517bd56c41d2adc78fa</t>
  </si>
  <si>
    <t>unknown_432.9705_89.26</t>
  </si>
  <si>
    <t>aPUDE1U/1749</t>
  </si>
  <si>
    <t>splash10-00kr-2960000000-e1773300fbd09d33ca13</t>
  </si>
  <si>
    <t>unknown_357.1049_89.86</t>
  </si>
  <si>
    <t>Cimiciphenol</t>
  </si>
  <si>
    <t>3',5'-Di-.beta.-D-glucopyranosylphloretin</t>
  </si>
  <si>
    <t>lactobionic acid</t>
  </si>
  <si>
    <t>C(C1C(C(C(C(O1)OC(C(CO)O)C(C(C(=O)O)O)O)O)O)O)O</t>
  </si>
  <si>
    <t>aPUDE1U/1750</t>
  </si>
  <si>
    <t>splash10-03di-0900000000-872f24463fd980a3f218</t>
  </si>
  <si>
    <t>unknown_197.7997_65.30</t>
  </si>
  <si>
    <t>aPUDE1U/1751</t>
  </si>
  <si>
    <t>splash10-03di-0900000000-b302018ae57a5a29650e</t>
  </si>
  <si>
    <t>unknown_195.8110_163.26</t>
  </si>
  <si>
    <t>aPUDE1U/1752</t>
  </si>
  <si>
    <t>splash10-0w29-9500000000-60f7ac00b77afc4a756e</t>
  </si>
  <si>
    <t>unknown_104.0256_25.95</t>
  </si>
  <si>
    <t>SERINE</t>
  </si>
  <si>
    <t>N-Methylhydrazinecarbothioamide</t>
  </si>
  <si>
    <t>aPUDE1U/1753</t>
  </si>
  <si>
    <t>splash10-053r-7509000000-59c2bd946a827284e9f3</t>
  </si>
  <si>
    <t>unknown_383.1922_87.97</t>
  </si>
  <si>
    <t>3-(1-Hydroxy-3-methylbutyl)-6-[2-hydroxy-4-methyl-6-(3-oxobut-1-enyl)phenoxy]-2-methoxybenzoic acid</t>
  </si>
  <si>
    <t>Massbank:PR304469 Voacristine</t>
  </si>
  <si>
    <t>Voacristine</t>
  </si>
  <si>
    <t>aPUDE1U/1754</t>
  </si>
  <si>
    <t>splash10-0udi-3900000000-9c45d346c83828bd5d1d</t>
  </si>
  <si>
    <t>unknown_192.9290_145.48</t>
  </si>
  <si>
    <t>aPUDE1U/1755</t>
  </si>
  <si>
    <t>splash10-0006-9000000000-b757a5f499f2b029f518</t>
  </si>
  <si>
    <t>unknown_92.9285_101.37</t>
  </si>
  <si>
    <t>aPUDE1U/1756</t>
  </si>
  <si>
    <t>splash10-0002-9400000000-7d12fc84b2b0850e6670</t>
  </si>
  <si>
    <t>unknown_330.8593_4.52</t>
  </si>
  <si>
    <t>aPUDE1U/1757</t>
  </si>
  <si>
    <t>splash10-00kb-2931000000-d36a310ee1e73e32d688</t>
  </si>
  <si>
    <t>unknown_315.2038_131.89</t>
  </si>
  <si>
    <t>7-Hydroxyabieta-8,11,13-trien-18-oic acid</t>
  </si>
  <si>
    <t>Junceic acid</t>
  </si>
  <si>
    <t>15-deoxy-12,14-PGJ2</t>
  </si>
  <si>
    <t>CCCCCC=CC=C1C(C=CC1=O)CC=CCCCC(=O)O</t>
  </si>
  <si>
    <t>aPUDE1U/1758</t>
  </si>
  <si>
    <t>splash10-00di-0910000000-542042908470021a04b6</t>
  </si>
  <si>
    <t>unknown_281.1031_28.75</t>
  </si>
  <si>
    <t>aPUDE1U/1759</t>
  </si>
  <si>
    <t>splash10-014i-0390000000-ef630adfd1805378bfd9</t>
  </si>
  <si>
    <t>unknown_255.8220_206.00</t>
  </si>
  <si>
    <t>aPUDE1U/1760</t>
  </si>
  <si>
    <t>splash10-014i-1900000000-4454e2c0a25e7254fb7a</t>
  </si>
  <si>
    <t>unknown_216.9443_59.47</t>
  </si>
  <si>
    <t>4,5-Dichloro-1,3-benzothiazol-2-amine</t>
  </si>
  <si>
    <t>2-Bromo-5-hydroxybenzaldehyde</t>
  </si>
  <si>
    <t>aPUDE1U/1761</t>
  </si>
  <si>
    <t>splash10-0f6x-6900000000-70b7c2eb29da1bfbdad2</t>
  </si>
  <si>
    <t>unknown_151.0966_125.45</t>
  </si>
  <si>
    <t>2-Isopropyl-6-methyl-4-pyrimidinol</t>
  </si>
  <si>
    <t>aPUDE1U/1762</t>
  </si>
  <si>
    <t>splash10-03di-0900000000-0b667d27292f1965c79a</t>
  </si>
  <si>
    <t>unknown_200.0565_72.68</t>
  </si>
  <si>
    <t>5-Amino-1-(2-fluorophenyl)-1H-pyrazole-4-carboxylic acid</t>
  </si>
  <si>
    <t>3,4-Difluoro-L-phenylalanine</t>
  </si>
  <si>
    <t>yy_5-Amino-1-(2-fluorophenyl)-1H-pyrazole-4-carboxylic acid</t>
  </si>
  <si>
    <t>C1=CC=C(C(=C1)N2C(=C(C=N2)C(=O)O)N)F</t>
  </si>
  <si>
    <t>aPUDE1U/1763</t>
  </si>
  <si>
    <t>splash10-0002-0900000000-a5dd1cc7ce82a412bc85</t>
  </si>
  <si>
    <t>unknown_307.1511_150.66</t>
  </si>
  <si>
    <t>fructoselysine</t>
  </si>
  <si>
    <t>fructoselysine (Chimeric precursor selection)</t>
  </si>
  <si>
    <t>Benzenepropanoic acid, 4-hydroxy-5-methoxy-2-(2-oxoheptyl)-</t>
  </si>
  <si>
    <t>NC(CCCCNCC(=O)C(O)C(O)C(O)CO)C(=O)O</t>
  </si>
  <si>
    <t>aPUDE1U/1764</t>
  </si>
  <si>
    <t>splash10-014i-6900000000-ad87e80900cb8123a692</t>
  </si>
  <si>
    <t>unknown_292.1038_128.67</t>
  </si>
  <si>
    <t>N-ACETYLMURAMIC ACID</t>
  </si>
  <si>
    <t>3-Hydroxy-N-(4-methoxyphenyl)-2-naphthamide</t>
  </si>
  <si>
    <t>oxaprozin</t>
  </si>
  <si>
    <t>C1=CC=C(C=C1)C2=C(OC(=N2)CCC(=O)O)C3=CC=CC=C3</t>
  </si>
  <si>
    <t>aPUDE1U/1765</t>
  </si>
  <si>
    <t>splash10-03di-4900000000-e350123bff2c6df132a9</t>
  </si>
  <si>
    <t>unknown_189.8583_163.50</t>
  </si>
  <si>
    <t>aPUDE1U/1766</t>
  </si>
  <si>
    <t>yy_2,3-Dihydroxy-2-methylpropanoic acid</t>
  </si>
  <si>
    <t>CC(O)(CO)C(=O)O</t>
  </si>
  <si>
    <t>splash10-0ab9-9000000000-bc73e10b448b38db163f</t>
  </si>
  <si>
    <t>3-Deoxytetronic acid - 40.0 eV</t>
  </si>
  <si>
    <t>3-Deoxytetronic acid - 30.0 eV</t>
  </si>
  <si>
    <t>aPUDE1U/1767</t>
  </si>
  <si>
    <t>splash10-00di-9300000000-bade505c2fd7cc605feb</t>
  </si>
  <si>
    <t>unknown_236.0929_61.18</t>
  </si>
  <si>
    <t>N-Lactoyl-phenylalanine</t>
  </si>
  <si>
    <t>aPUDE1U/1768</t>
  </si>
  <si>
    <t>splash10-06ri-9500000000-78d2eff09fc275ca5f20</t>
  </si>
  <si>
    <t>unknown_201.1135_16.96</t>
  </si>
  <si>
    <t>2-Furanacetic acid, tetrahydro-5-(2-hydroxypropyl)-.alpha.-methyl-, 2-[5-(1-carboxyethyl)tetrahydro-2-furanyl]-1-methylethyl ester</t>
  </si>
  <si>
    <t>[M-H-C10H16O3]-</t>
  </si>
  <si>
    <t>2-[5-(2-Hydroxypropyl)oxolan-2-yl]propanoic acid</t>
  </si>
  <si>
    <t>aPUDE1U/1769</t>
  </si>
  <si>
    <t>splash10-03dj-9720000000-fe2c9101995fece9ee70</t>
  </si>
  <si>
    <t>unknown_245.0935_30.47</t>
  </si>
  <si>
    <t>N_Acetyl_L_tryptophan</t>
  </si>
  <si>
    <t>6_methoxy_1234tetrahydro_9H_pyrido_34biindole_1_carboxylic_acid</t>
  </si>
  <si>
    <t>aPUDE1U/1770</t>
  </si>
  <si>
    <t>splash10-0002-0190000000-610cf815290a4d9bc6d7</t>
  </si>
  <si>
    <t>unknown_295.2278_13.61</t>
  </si>
  <si>
    <t>9-Hydroxy-10,12-octadecadienoic acid</t>
  </si>
  <si>
    <t>(9E,11Z)-8-Hydroxyoctadeca-9,11-dienoic acid</t>
  </si>
  <si>
    <t>12,13-EpOME</t>
  </si>
  <si>
    <t>CCCCCC1C(O1)CC=CCCCCCCCC(=O)O</t>
  </si>
  <si>
    <t>aPUDE1U/1771</t>
  </si>
  <si>
    <t>splash10-000i-2930000000-26487fef06bed47cde15</t>
  </si>
  <si>
    <t>unknown_313.0793_89.43</t>
  </si>
  <si>
    <t>Z1263600806</t>
  </si>
  <si>
    <t>AKOS017455160</t>
  </si>
  <si>
    <t>(1S)-1,5-Anhydro-6-O-(6-deoxy-.alpha.-L-mannopyranosyl)-1-((2S)-5,7-dihydroxy-2-(4-hydroxyphenyl)-4-oxo-3,4-dihydro-2H-chromen-6-yl)-D-glucitol</t>
  </si>
  <si>
    <t>aPUDE1U/1772</t>
  </si>
  <si>
    <t>splash10-0006-3900000000-a758b540ff3df02e9757</t>
  </si>
  <si>
    <t>unknown_191.0562_155.90</t>
  </si>
  <si>
    <t>QUINATE</t>
  </si>
  <si>
    <t>aPUDE1U/1773</t>
  </si>
  <si>
    <t>splash10-0006-9000000000-381829b4a09ee175b586</t>
  </si>
  <si>
    <t>unknown_150.0564_35.48</t>
  </si>
  <si>
    <t>N-Phenylglycine</t>
  </si>
  <si>
    <t>aPUDE1U/1774</t>
  </si>
  <si>
    <t>splash10-01bc-1934000000-81fedc26916c43bbb92d</t>
  </si>
  <si>
    <t>unknown_319.1664_18.70</t>
  </si>
  <si>
    <t>aPUDE1U/1775</t>
  </si>
  <si>
    <t>splash10-001i-0290000000-ca7e84c8f76859aa570b</t>
  </si>
  <si>
    <t>unknown_339.9965_12.04</t>
  </si>
  <si>
    <t>aPUDE1U/1776</t>
  </si>
  <si>
    <t>splash10-03dj-6920000000-ed0e04f862c1d3834a3c</t>
  </si>
  <si>
    <t>unknown_234.1136_24.64</t>
  </si>
  <si>
    <t>aPUDE1U/1777</t>
  </si>
  <si>
    <t>splash10-016r-5797000000-fdb25e42ab2e2f81a856</t>
  </si>
  <si>
    <t>unknown_327.0520_41.67</t>
  </si>
  <si>
    <t>(4E)-5-(4-Chlorophenyl)-4-[hydroxy(4-methylphenyl)methylidene]dihydrofuran-2,3-dione</t>
  </si>
  <si>
    <t>5-{[3-(5-methyl-1H-1,2,4-triazol-3-yl)phenyl]carbamoyl}thiophene-2-carboxylic acid</t>
  </si>
  <si>
    <t>Orange II - 40.0 eV</t>
  </si>
  <si>
    <t>permalon orange II</t>
  </si>
  <si>
    <t>O=S(=O)(O)c1ccc(N=Nc2c(O)ccc3ccccc23)cc1</t>
  </si>
  <si>
    <t>aPUDE1U/1778</t>
  </si>
  <si>
    <t>splash10-002f-7900000000-81d4cd623bc27fdab15b</t>
  </si>
  <si>
    <t>unknown_231.9179_137.82</t>
  </si>
  <si>
    <t>aPUDE1U/1779</t>
  </si>
  <si>
    <t>splash10-05gr-1900000000-27824f9c3c0568a78eaa</t>
  </si>
  <si>
    <t>unknown_284.1140_47.09</t>
  </si>
  <si>
    <t>8-(Benzylamino)-1,3-dimethyl-3,7-dihydro-1H-purine-2,6-dione</t>
  </si>
  <si>
    <t>Roseoflavin</t>
  </si>
  <si>
    <t>aPUDE1U/1780</t>
  </si>
  <si>
    <t>splash10-01ox-2900000000-58dc14dab286498d27c7</t>
  </si>
  <si>
    <t>unknown_192.0337_87.40</t>
  </si>
  <si>
    <t>1-(methylsulfonyl)pyrrolidine-2-carboxylic acid</t>
  </si>
  <si>
    <t>Methyl 2-[(2,3-dihydroxybenzoyl)amino]-3-hydroxypropanoate</t>
  </si>
  <si>
    <t>yy_5,6-dihydroxyindole-2-carboxylic acid_delta RTpred -43s</t>
  </si>
  <si>
    <t>O=C(O)c1cc2cc(O)c(O)cc2[nH]1</t>
  </si>
  <si>
    <t>aPUDE1U/1781</t>
  </si>
  <si>
    <t>splash10-004i-1910000000-785d37b27f233a6beb2f</t>
  </si>
  <si>
    <t>unknown_362.1204_142.23</t>
  </si>
  <si>
    <t>S-Trityl-L-cysteine CollisionEnergy:102040</t>
  </si>
  <si>
    <t>S-Trityl-L-cysteine CollisionEnergy:205060</t>
  </si>
  <si>
    <t>TP-004</t>
  </si>
  <si>
    <t>NALOXONE HYDROCHLORIDE</t>
  </si>
  <si>
    <t>aPUDE1U/1782</t>
  </si>
  <si>
    <t>splash10-0udl-3900000000-9ffbdd96c2c563c7579f</t>
  </si>
  <si>
    <t>unknown_238.9764_107.23</t>
  </si>
  <si>
    <t>5-Chloro-2-(trifluoromethoxy)benzoic acid</t>
  </si>
  <si>
    <t>3-Chloro-4-(trifluoromethoxy)benzoic acid</t>
  </si>
  <si>
    <t>4-Chloro-3-(trifluoromethoxy)benzoic acid</t>
  </si>
  <si>
    <t>4-Hydroxy-2',5'-dichlorobiphenyl</t>
  </si>
  <si>
    <t>aPUDE1U/1783</t>
  </si>
  <si>
    <t>splash10-03di-0900000000-24cc33173d48859333ac</t>
  </si>
  <si>
    <t>unknown_164.8364_184.47</t>
  </si>
  <si>
    <t>aPUDE1U/1784</t>
  </si>
  <si>
    <t>splash10-0a4i-9410000000-0e1b3f77e4aaded15030</t>
  </si>
  <si>
    <t>unknown_241.0831_25.89</t>
  </si>
  <si>
    <t>aPUDE1U/1785</t>
  </si>
  <si>
    <t>splash10-006t-9000700000-c7ed96121ab3e3c86922</t>
  </si>
  <si>
    <t>unknown_423.1848_16.08</t>
  </si>
  <si>
    <t>aPUDE1U/1786</t>
  </si>
  <si>
    <t>splash10-03di-9000000000-8022e9a296ee6d43e0a7</t>
  </si>
  <si>
    <t>unknown_146.9664_66.93</t>
  </si>
  <si>
    <t>aPUDE1U/1787</t>
  </si>
  <si>
    <t>splash10-002f-1609000000-1fe720cfd362edb5c377</t>
  </si>
  <si>
    <t>unknown_471.6179_15.87</t>
  </si>
  <si>
    <t>aPUDE1U/1788</t>
  </si>
  <si>
    <t>splash10-000i-0900000000-2bb991d0366dbe76dc9f</t>
  </si>
  <si>
    <t>unknown_314.1431_50.13</t>
  </si>
  <si>
    <t>aPUDE1U/1789</t>
  </si>
  <si>
    <t>splash10-004i-0900000000-52a26c778960ae3f372b</t>
  </si>
  <si>
    <t>unknown_290.9290_100.57</t>
  </si>
  <si>
    <t>aPUDE1U/1790</t>
  </si>
  <si>
    <t>splash10-004i-0930000000-db39b6befdd11485c274</t>
  </si>
  <si>
    <t>unknown_215.0329_130.29</t>
  </si>
  <si>
    <t>(4S,5Z,6S)-4-(2-methoxy-2-oxoethyl)-5-[2-[(E)-3-phenylprop-2-enoyl]oxyethylidene]-6-[(2S,3R,4S,5S,6R)-3,4,5-trihydroxy-6-(hydroxymethyl)oxan-2-yl]oxy-4H-pyran-3-carboxylic acid</t>
  </si>
  <si>
    <t>Mangiferitin</t>
  </si>
  <si>
    <t>aPUDE1U/1791</t>
  </si>
  <si>
    <t>splash10-0a4i-0000900000-681deb4cf1fae1155688</t>
  </si>
  <si>
    <t>unknown_851.5433_26.00</t>
  </si>
  <si>
    <t>aPUDE1U/1792</t>
  </si>
  <si>
    <t>splash10-00mk-9215000000-cc14f4527b90aedf13e8</t>
  </si>
  <si>
    <t>unknown_532.8411_137.50</t>
  </si>
  <si>
    <t>aPUDE1U/1793</t>
  </si>
  <si>
    <t>splash10-004i-5900000000-41f9a856776b1188f111</t>
  </si>
  <si>
    <t>unknown_178.8154_54.23</t>
  </si>
  <si>
    <t>aPUDE1U/1794</t>
  </si>
  <si>
    <t>splash10-001i-2900000000-f33e6a4027b4d7c83190</t>
  </si>
  <si>
    <t>unknown_475.1751_126.85</t>
  </si>
  <si>
    <t>Phenethyl rutinoside</t>
  </si>
  <si>
    <t>Kanokoside A</t>
  </si>
  <si>
    <t>(2R,3S,4S,5R,6R)-2-[[(2S,3R,4R)-3,4-dihydroxy-4-(hydroxymethyl)oxolan-2-yl]oxymethyl]-6-(2-phenylethoxy)oxane-3,4,5-triol</t>
  </si>
  <si>
    <t>aPUDE1U/1795</t>
  </si>
  <si>
    <t>splash10-004j-4095000000-ff27bdc284a9b2b9556d</t>
  </si>
  <si>
    <t>unknown_377.1062_12.62</t>
  </si>
  <si>
    <t>aPUDE1U/1796</t>
  </si>
  <si>
    <t>splash10-000i-9100000000-2f8d78c783a04742d57d</t>
  </si>
  <si>
    <t>unknown_241.0930_58.93</t>
  </si>
  <si>
    <t>Spirolingzhine D</t>
  </si>
  <si>
    <t>[M-H-CH2O3]-</t>
  </si>
  <si>
    <t>Deoxyrhapontin</t>
  </si>
  <si>
    <t>aPUDE1U/1797</t>
  </si>
  <si>
    <t>splash10-00di-1900000000-ccd64fa88fa00732f404</t>
  </si>
  <si>
    <t>unknown_259.9822_111.74</t>
  </si>
  <si>
    <t>4-[(2,5-Dichlorophenyl)amino]-4-oxobutanoic acid</t>
  </si>
  <si>
    <t>4-Chlorobenzyl 4H-1,2,4-triazol-3-yl sulfide</t>
  </si>
  <si>
    <t>aPUDE1U/1798</t>
  </si>
  <si>
    <t>splash10-0a4i-2900000000-3c4538f9a743bcb79b10</t>
  </si>
  <si>
    <t>unknown_187.1172_14.55</t>
  </si>
  <si>
    <t>1H-Indazole-3-carboxamide, N-1-naphthalenyl-1-pentyl-</t>
  </si>
  <si>
    <t>N(2)-acetyllysine</t>
  </si>
  <si>
    <t>CC(=O)NC(CCCCN)C(=O)O</t>
  </si>
  <si>
    <t>aPUDE1U/1799</t>
  </si>
  <si>
    <t>splash10-004i-0900000000-2d762fd63f86449f0b5a</t>
  </si>
  <si>
    <t>unknown_324.9133_99.07</t>
  </si>
  <si>
    <t>aPUDE1U/1800</t>
  </si>
  <si>
    <t>splash10-000i-3900000000-2bc98fad7bd1c0323356</t>
  </si>
  <si>
    <t>unknown_171.0079_57.76</t>
  </si>
  <si>
    <t>N-(p-Methoxybenzenesulfonyl)glycine</t>
  </si>
  <si>
    <t>[M-H-C2H3NO2]-</t>
  </si>
  <si>
    <t>N-[(4-Methoxyphenyl)sulfonyl]-N-methylglycine</t>
  </si>
  <si>
    <t>glycerol-3-phosphate</t>
  </si>
  <si>
    <t>C(C(COP(=O)(O)O)O)O</t>
  </si>
  <si>
    <t>aPUDE1U/1801</t>
  </si>
  <si>
    <t>splash10-0002-9500000000-2687f3c8f336ae847db9</t>
  </si>
  <si>
    <t>unknown_195.9268_150.75</t>
  </si>
  <si>
    <t>aPUDE1U/1802</t>
  </si>
  <si>
    <t>splash10-01q9-8900000000-2a5b8e6ecdec5028ae8f</t>
  </si>
  <si>
    <t>unknown_195.9921_132.37</t>
  </si>
  <si>
    <t>7-Chloro-1-ethyl-6-fluoro-4-oxo-1,4-dihydroquinoline-3-carboxylic acid</t>
  </si>
  <si>
    <t>Massbank:KO000293 Hydroxyatrazine|4-(Ethylamino)-2-hydroxy-6-(isopropylamino)-1,3,5-triazine</t>
  </si>
  <si>
    <t>aPUDE1U/1803</t>
  </si>
  <si>
    <t>splash10-0007-7900000000-3ae748f6300857e9976f</t>
  </si>
  <si>
    <t>unknown_150.0680_128.93</t>
  </si>
  <si>
    <t>aPUDE1U/1804</t>
  </si>
  <si>
    <t>splash10-00di-0496000000-44fd774681a2b4677d24</t>
  </si>
  <si>
    <t>unknown_324.0199_12.61</t>
  </si>
  <si>
    <t>AKOS033775139</t>
  </si>
  <si>
    <t>aPUDE1U/1805</t>
  </si>
  <si>
    <t>splash10-00di-0190000000-82d09223272774952490</t>
  </si>
  <si>
    <t>unknown_259.8226_95.63</t>
  </si>
  <si>
    <t>aPUDE1U/1806</t>
  </si>
  <si>
    <t>splash10-01b9-0900000000-d675e92cec316c34d493</t>
  </si>
  <si>
    <t>unknown_218.0824_27.26</t>
  </si>
  <si>
    <t>yy_Asn-Ser</t>
  </si>
  <si>
    <t>C(C(C(=O)NC(CO)C(=O)O)N)C(=O)N</t>
  </si>
  <si>
    <t>aPUDE1U/1807</t>
  </si>
  <si>
    <t>splash10-03di-0900000000-77d40ade91167361d04c</t>
  </si>
  <si>
    <t>unknown_197.7973_18.02</t>
  </si>
  <si>
    <t>aPUDE1U/1808</t>
  </si>
  <si>
    <t>splash10-0udi-5900000000-581fed9a3f407bb55c7e</t>
  </si>
  <si>
    <t>unknown_144.9238_89.55</t>
  </si>
  <si>
    <t>aPUDE1U/1809</t>
  </si>
  <si>
    <t>splash10-03di-9000000000-9a2fe66182723999d2be</t>
  </si>
  <si>
    <t>unknown_61.9883_145.51</t>
  </si>
  <si>
    <t>aPUDE1U/1810</t>
  </si>
  <si>
    <t>splash10-0006-0309000000-8d5d91fb8f5c88b91962</t>
  </si>
  <si>
    <t>unknown_435.2755_15.11</t>
  </si>
  <si>
    <t>12-Ketolithocholic acid</t>
  </si>
  <si>
    <t>aPUDE1U/1811</t>
  </si>
  <si>
    <t>splash10-004l-9200000000-0497bdeefa82b796c32b</t>
  </si>
  <si>
    <t>unknown_179.0020_125.64</t>
  </si>
  <si>
    <t>NEG_Penthiopyrad PFFIDZXUXFLSSR_RP3_Met0001</t>
  </si>
  <si>
    <t>MoNA:2262753 Glucose M-H</t>
  </si>
  <si>
    <t>MoNA:2262753 Cerelose</t>
  </si>
  <si>
    <t>isoprothiolane</t>
  </si>
  <si>
    <t>CC(C)OC(=O)C(=C1SCCS1)C(=O)OC(C)C</t>
  </si>
  <si>
    <t>aPUDE1U/1812</t>
  </si>
  <si>
    <t>splash10-0002-3209000000-469d5fc53a0d5a80fe6b</t>
  </si>
  <si>
    <t>unknown_793.0636_136.32</t>
  </si>
  <si>
    <t>aPUDE1U/1813</t>
  </si>
  <si>
    <t>splash10-0006-9000000000-3468643c523577e44069</t>
  </si>
  <si>
    <t>unknown_89.0068_103.72</t>
  </si>
  <si>
    <t>Massbank:KO001148 b-Hydroxypropionate|3-Hydroxypropanoic acid|3-Hydroxypropionic acid|3-Hydroxypropionate|Hydracrylic acid|3-Hydroxypropanoate|beta-Hydroxypropionic acid</t>
  </si>
  <si>
    <t>b-Hydroxypropionate</t>
  </si>
  <si>
    <t>MoNA:2299256 2-Deoxyglycerate</t>
  </si>
  <si>
    <t>aPUDE1U/1814</t>
  </si>
  <si>
    <t>splash10-00xr-3930000000-b6756e99b47738733947</t>
  </si>
  <si>
    <t>unknown_219.0510_21.18</t>
  </si>
  <si>
    <t>PURPUROGALLIN-4-CARBOXYLIC ACID</t>
  </si>
  <si>
    <t>EN300-6526732</t>
  </si>
  <si>
    <t>Methyl 6-nitro-1H-indole-2-carboxylate</t>
  </si>
  <si>
    <t>aPUDE1U/1815</t>
  </si>
  <si>
    <t>splash10-0udi-4900000000-4fcba01fc999536ff723</t>
  </si>
  <si>
    <t>unknown_492.2095_125.18</t>
  </si>
  <si>
    <t>EiM08-03966</t>
  </si>
  <si>
    <t>aPUDE1U/1816</t>
  </si>
  <si>
    <t>splash10-03di-2900000000-88fe4c07f728cb44800e</t>
  </si>
  <si>
    <t>unknown_197.0759_118.19</t>
  </si>
  <si>
    <t>Terbuthylazine-TP CSCD692760 (LM3)</t>
  </si>
  <si>
    <t>Massbank: Terbuthylazine-TP CSCD692760 (LM3)|6-Hydroxy-7,7-dimethyl-7,8-dihydroimidazo[1,2-a][1,3,5]triazine-2,4(3H,6H)-dione</t>
  </si>
  <si>
    <t>C(C(C(C(CO)O)O)O)O</t>
  </si>
  <si>
    <t>aPUDE1U/1817</t>
  </si>
  <si>
    <t>splash10-0006-9000000000-b7bafddfb97082b350f1</t>
  </si>
  <si>
    <t>unknown_150.0490_129.23</t>
  </si>
  <si>
    <t>Norepinephrine</t>
  </si>
  <si>
    <t>aPUDE1U/1818</t>
  </si>
  <si>
    <t>splash10-004i-0910000000-7414c14a3629d5bdde00</t>
  </si>
  <si>
    <t>unknown_280.8609_67.07</t>
  </si>
  <si>
    <t>aPUDE1U/1819</t>
  </si>
  <si>
    <t>splash10-0h90-7901000000-342430764fdcf4eb3ad9</t>
  </si>
  <si>
    <t>unknown_359.0753_103.68</t>
  </si>
  <si>
    <t>Versiconol</t>
  </si>
  <si>
    <t>3,6-Dihydroxy-4-(hydroxymethyl)-1,8,9-trimethyl-11-oxo-11H-dibenzo[b,e][1,4]dioxepine-7-carboxylic acid</t>
  </si>
  <si>
    <t>Benzoic acid, 2-[(1,3-dihydro-6,7-dihydroxy-4-methyl-1-oxo-5-isobenzofuranyl)oxy]-4-hydroxy-3-(hydroxymethyl)-6-methyl-, methyl ester</t>
  </si>
  <si>
    <t>6-Glucosyl-3,4',5,7-tetrahydroxyflavanone</t>
  </si>
  <si>
    <t>rosmarinic acid_minor</t>
  </si>
  <si>
    <t>C1=CC(=C(C=C1CC(C(=O)O)OC(=O)C=CC2=CC(=C(C=C2)O)O)O)O</t>
  </si>
  <si>
    <t>aPUDE1U/1820</t>
  </si>
  <si>
    <t>splash10-03di-0900000000-bcb38446b8222ba91120</t>
  </si>
  <si>
    <t>unknown_302.0519_128.31</t>
  </si>
  <si>
    <t>5,6-Dimethyl-3-(4-methyl-2-pyridinyl)-2-thioxo-2,3-dihydrothieno[2,3-d]pyrimidin-4(1H)-one</t>
  </si>
  <si>
    <t>2-Amino-4-(4-nitrophenylcarbamoyl)butyric acid</t>
  </si>
  <si>
    <t>aPUDE1U/1821</t>
  </si>
  <si>
    <t>splash10-05fr-9200000000-0c4052b92c9cd667658b</t>
  </si>
  <si>
    <t>unknown_181.0719_112.89</t>
  </si>
  <si>
    <t>D-Mannitol; LC-tDDA; CE20</t>
  </si>
  <si>
    <t>Galactitol; LC-tDDA; CE20</t>
  </si>
  <si>
    <t>Mannitol</t>
  </si>
  <si>
    <t>hexitol</t>
  </si>
  <si>
    <t>aPUDE1U/1822</t>
  </si>
  <si>
    <t>splash10-00lr-2900000000-8b94b6bbc76de687b914</t>
  </si>
  <si>
    <t>unknown_249.0253_135.08</t>
  </si>
  <si>
    <t>(Z)-2-Amino-5-(4-hydroxy-3-methoxybenzylidene)thiazol-4(5H)-one</t>
  </si>
  <si>
    <t>NEG_Isoprothiolane UFHLMYOGRXOCSL_HI3_Met0019</t>
  </si>
  <si>
    <t>aPUDE1U/1823</t>
  </si>
  <si>
    <t>splash10-03di-1900000000-565b469a08c53a887989</t>
  </si>
  <si>
    <t>unknown_142.9139_14.97</t>
  </si>
  <si>
    <t>aPUDE1U/1824</t>
  </si>
  <si>
    <t>splash10-004i-1910000000-dbdfafd92f16df402bc7</t>
  </si>
  <si>
    <t>unknown_275.8453_24.10</t>
  </si>
  <si>
    <t>aPUDE1U/1825</t>
  </si>
  <si>
    <t>splash10-014r-0139000000-1845bfe1c608accf5708</t>
  </si>
  <si>
    <t>unknown_335.0477_154.02</t>
  </si>
  <si>
    <t>aPUDE1U/1826</t>
  </si>
  <si>
    <t>splash10-001i-9120000000-c2ed80765ceb137b566f</t>
  </si>
  <si>
    <t>unknown_266.8886_9.59</t>
  </si>
  <si>
    <t>3-Iodo-4-methylthiophene-2-carboxylic acid</t>
  </si>
  <si>
    <t>aPUDE1U/1827</t>
  </si>
  <si>
    <t>splash10-0002-0190000000-5386c2f6fa84a0dd172d</t>
  </si>
  <si>
    <t>unknown_492.2003_30.67</t>
  </si>
  <si>
    <t>GalNAcÎ²1-4GlcNAcÎ²-Sp</t>
  </si>
  <si>
    <t>aPUDE1U/1828</t>
  </si>
  <si>
    <t>splash10-014i-0922100000-fb3adc46bd954c85453e</t>
  </si>
  <si>
    <t>unknown_452.1361_99.44</t>
  </si>
  <si>
    <t>Methyl 4-[3-(2,3-dihydro-1,4-benzodioxin-6-ylcarbonyl)-4-hydroxy-1-(2-methoxyethyl)-5-oxo-2,5-dihydro-1H-pyrrol-2-yl]benzoate</t>
  </si>
  <si>
    <t>aPUDE1U/1829</t>
  </si>
  <si>
    <t>splash10-001j-6900000000-9dab872793edb89e959d</t>
  </si>
  <si>
    <t>unknown_134.9011_98.87</t>
  </si>
  <si>
    <t>aPUDE1U/1830</t>
  </si>
  <si>
    <t>splash10-0076-1900000000-17a3ddb838e5a3f32862</t>
  </si>
  <si>
    <t>unknown_433.0447_104.26</t>
  </si>
  <si>
    <t>4-(5-{[(5E)-2-[(3-Carboxyphenyl)amino]-4-oxo-4,5-dihydro-1,3-thiazol-5-ylidene]methyl}furan-2-yl)benzoic acid</t>
  </si>
  <si>
    <t>2-Chloro-6-fluorophenylalanine</t>
  </si>
  <si>
    <t>aPUDE1U/1831</t>
  </si>
  <si>
    <t>splash10-004i-9165000000-25664ce19bbb3d9bb00a</t>
  </si>
  <si>
    <t>yy_LPC 22:6 with noise ions</t>
  </si>
  <si>
    <t>LPC 22:6</t>
  </si>
  <si>
    <t>CCC=CCC=CCC=CCC=CCC=CCC=CCCC(=O)OCC(O)COP(=O)([O-])OCC[N+](C)(C)C</t>
  </si>
  <si>
    <t>aPUDE1U/1832</t>
  </si>
  <si>
    <t>splash10-0002-2920000000-4ba2c21ac41a5c6338bf</t>
  </si>
  <si>
    <t>unknown_216.0313_107.25</t>
  </si>
  <si>
    <t>2,3-Dimethoxy-5-sulfamoylbenzoic acid</t>
  </si>
  <si>
    <t>4-Amino-5-methoxy-2-methylbenzenesulfonic acid</t>
  </si>
  <si>
    <t>benzenesulfonic acid, 4-amino-5-methoxy-2-methyl-</t>
  </si>
  <si>
    <t>CC1=CC(=C(C=C1S(=O)(=O)O)OC)N</t>
  </si>
  <si>
    <t>aPUDE1U/1833</t>
  </si>
  <si>
    <t>splash10-00di-9000000000-f52e70fe534e50f0055f</t>
  </si>
  <si>
    <t>unknown_100.0040_48.67</t>
  </si>
  <si>
    <t>aPUDE1U/1834</t>
  </si>
  <si>
    <t>splash10-08fr-1940000000-62aacc4185b1fafa5fe1</t>
  </si>
  <si>
    <t>unknown_244.1303_120.19</t>
  </si>
  <si>
    <t>Leu-Asn</t>
  </si>
  <si>
    <t>Gln-Val</t>
  </si>
  <si>
    <t>CC(C)CC(C(=O)NC(CC(=O)N)C(=O)O)N</t>
  </si>
  <si>
    <t>aPUDE1U/1835</t>
  </si>
  <si>
    <t>splash10-0970-7900000000-743b68ba8f52d6ae7289</t>
  </si>
  <si>
    <t>yy_10-hydroxy-8,8-dimethyl-9-[3,4,5-trihydroxy-6-(hydroxymethyl)oxan-2-yl]oxy-9,10-dihydropyrano[2,3-f]chromen-2-one</t>
  </si>
  <si>
    <t>Praeroside III</t>
  </si>
  <si>
    <t>D-Apio-.beta.-D-furanoside, 3,4-dihydro-3,5-dihydroxy-2-(4-hydroxyphenyl)-2H-1-benzopyran-7-yl, (2R-trans)-</t>
  </si>
  <si>
    <t>aPUDE1U/1836</t>
  </si>
  <si>
    <t>splash10-0f6x-0960000000-2f72eb3d730838fd09ad</t>
  </si>
  <si>
    <t>unknown_291.9807_39.45</t>
  </si>
  <si>
    <t>(3S)-3-Amino-4-(4-bromophenyl)butanoic acid</t>
  </si>
  <si>
    <t>2-Bromo-5-[(diethylamino)sulfonyl]benzoic acid</t>
  </si>
  <si>
    <t>aPUDE1U/1837</t>
  </si>
  <si>
    <t>splash10-00b9-9600000000-a9c8462e5270403a8ecb</t>
  </si>
  <si>
    <t>unknown_268.9833_133.99</t>
  </si>
  <si>
    <t>aPUDE1U/1838</t>
  </si>
  <si>
    <t>splash10-014i-0900000000-98096824fe263fce6c39</t>
  </si>
  <si>
    <t>unknown_168.1450_31.12</t>
  </si>
  <si>
    <t>aPUDE1U/1839</t>
  </si>
  <si>
    <t>splash10-03di-0900000000-064dbd6625698c7eb166</t>
  </si>
  <si>
    <t>unknown_195.8112_12.15</t>
  </si>
  <si>
    <t>aPUDE1U/1840</t>
  </si>
  <si>
    <t>splash10-000t-9300000000-0914a0613ae975b60f48</t>
  </si>
  <si>
    <t>unknown_180.8422_59.22</t>
  </si>
  <si>
    <t>aPUDE1U/1841</t>
  </si>
  <si>
    <t>splash10-02t9-9600000000-1a4e3a057d529bc24108</t>
  </si>
  <si>
    <t>unknown_293.0492_84.75</t>
  </si>
  <si>
    <t>aPUDE1U/1842</t>
  </si>
  <si>
    <t>splash10-0006-0900000000-fe5fe9d88e9b5c643052</t>
  </si>
  <si>
    <t>unknown_140.9393_17.54</t>
  </si>
  <si>
    <t>aPUDE1U/1843</t>
  </si>
  <si>
    <t>splash10-0zfr-1090000000-8c625ab7499e6ffec8ac</t>
  </si>
  <si>
    <t>unknown_776.5456_17.84</t>
  </si>
  <si>
    <t>PC 32:1</t>
  </si>
  <si>
    <t>PC 16:0_16:1</t>
  </si>
  <si>
    <t>PC 19:0_13:1</t>
  </si>
  <si>
    <t>CCCCCCCCCCCCCCCC(=O)OCC(COP(=O)([O-])OCC[N+](C)(C)C)OC(=O)CCCCCCCC=CCCCCCC</t>
  </si>
  <si>
    <t>aPUDE1U/1844</t>
  </si>
  <si>
    <t>splash10-0a4i-0000090000-88e74dda25f33dc236de</t>
  </si>
  <si>
    <t>unknown_555.4421_13.24</t>
  </si>
  <si>
    <t>FAHFA 18:2/18:3</t>
  </si>
  <si>
    <t>FAHFA 36:5</t>
  </si>
  <si>
    <t>FAHFA 18:3_18:2 minor</t>
  </si>
  <si>
    <t>CCC=CCC=CCC=CCCCCCCCC(=O)OC(C=CCC=CCCCCC)CCCCCCC(=O)O</t>
  </si>
  <si>
    <t>aPUDE1U/1845</t>
  </si>
  <si>
    <t>splash10-0udi-1900000000-045f47f96d29c7341adb</t>
  </si>
  <si>
    <t>unknown_144.9235_219.59</t>
  </si>
  <si>
    <t>aPUDE1U/1846</t>
  </si>
  <si>
    <t>splash10-001i-2920000000-5102726d64b45e741364</t>
  </si>
  <si>
    <t>unknown_250.1086_41.50</t>
  </si>
  <si>
    <t>Benzamide, 4-(acetylamino)-N-(2-aminophenyl)-</t>
  </si>
  <si>
    <t>aPUDE1U/1847</t>
  </si>
  <si>
    <t>splash10-05fu-9801000000-3aca0b653596029a0461</t>
  </si>
  <si>
    <t>unknown_325.0777_134.50</t>
  </si>
  <si>
    <t>aPUDE1U/1848</t>
  </si>
  <si>
    <t>splash10-0udi-0900000000-6705b95d1ad429d15da2</t>
  </si>
  <si>
    <t>unknown_341.0154_52.79</t>
  </si>
  <si>
    <t>AI-204/31759027 (Chimeric precursor selection)</t>
  </si>
  <si>
    <t>5-[Bis(carboxymethyl)amino]-2-carboxy-4-cyano-3-thiopheneacetic acid</t>
  </si>
  <si>
    <t>aPUDE1U/1849</t>
  </si>
  <si>
    <t>splash10-01x0-9000750000-88f39920947425f88741</t>
  </si>
  <si>
    <t>unknown_512.7705_83.51</t>
  </si>
  <si>
    <t>aPUDE1U/1850</t>
  </si>
  <si>
    <t>splash10-01q9-2910000000-8cb55204ec4cf83a26f3</t>
  </si>
  <si>
    <t>unknown_276.0837_141.21</t>
  </si>
  <si>
    <t>Methyl methacrylate (Acetylation, Cysteine Conjugation 2, Methylation)</t>
  </si>
  <si>
    <t>1-Naphthalenecarbamic acid, 7-hydroxy-, ethyl ester</t>
  </si>
  <si>
    <t>AKOS033952581</t>
  </si>
  <si>
    <t>N-(1,5-Dimethyl-3-oxo-2-phenyl-2,3-dihydro-1H-pyrazol-4-yl)hydrazinecarbothioamide</t>
  </si>
  <si>
    <t>aPUDE1U/1851</t>
  </si>
  <si>
    <t>splash10-0a4i-0000900000-0deb7bc2ebe3d2dcd7f3</t>
  </si>
  <si>
    <t>isocholic acid b</t>
  </si>
  <si>
    <t>NCGC00380550-01_C24H40O5_4-{[5-(6-Hydroxy-5,5,8a-trimethyl-2-methylenedecahydro-1-naphthalenyl)-3-methylpentyl]oxy}-4-oxobutanoic acid</t>
  </si>
  <si>
    <t>aPUDE1U/1852</t>
  </si>
  <si>
    <t>splash10-01b9-9800000000-bac4687f1ac23e2cb54c</t>
  </si>
  <si>
    <t>unknown_296.0987_104.93</t>
  </si>
  <si>
    <t>1-Benzyloxycarbonyl-2-indolinecarboxylic acid</t>
  </si>
  <si>
    <t>Massbank:RP031813 2-O-Methylguanosine|2`-O-Methylguanosine|2-amino-9-[(2R,3R,4R,5R)-4-hydroxy-5-(hydroxymethyl)-3-methoxyoxolan-2-yl]-3H-purin-6-one</t>
  </si>
  <si>
    <t>1-methylguanosine</t>
  </si>
  <si>
    <t>Cn1c(N)nc2c(ncn2C2OC(CO)C(O)C2O)c1=O</t>
  </si>
  <si>
    <t>aPUDE1U/1853</t>
  </si>
  <si>
    <t>splash10-00dr-9430000000-12ff918ddc7c1ac47d18</t>
  </si>
  <si>
    <t>unknown_271.0824_60.13</t>
  </si>
  <si>
    <t>.gamma.-Glutamyl-(S)-allyl-L-cysteine</t>
  </si>
  <si>
    <t>NP-024681</t>
  </si>
  <si>
    <t>aPUDE1U/1854</t>
  </si>
  <si>
    <t>splash10-0a6r-1900000000-28c2c547152874959438</t>
  </si>
  <si>
    <t>unknown_287.9580_123.15</t>
  </si>
  <si>
    <t>NEG_Captan LDVVMCZRFWMZSG_HI3_Met0068</t>
  </si>
  <si>
    <t>aPUDE1U/1855</t>
  </si>
  <si>
    <t>splash10-03di-9000000000-2b93a01954c3e9bb8790</t>
  </si>
  <si>
    <t>unknown_260.0637_72.01</t>
  </si>
  <si>
    <t>5-Fluorocytidine</t>
  </si>
  <si>
    <t>DHMEQ</t>
  </si>
  <si>
    <t>aPUDE1U/1856</t>
  </si>
  <si>
    <t>splash10-0229-9520002000-8cfe48397f96257ecbbf</t>
  </si>
  <si>
    <t>unknown_612.0399_12.30</t>
  </si>
  <si>
    <t>aPUDE1U/1857</t>
  </si>
  <si>
    <t>splash10-052b-9000000000-ccb9798336901bcbb4d6</t>
  </si>
  <si>
    <t>unknown_99.0088_66.74</t>
  </si>
  <si>
    <t>aPUDE1U/1858</t>
  </si>
  <si>
    <t>splash10-0002-9430000000-b84293cf516b446c46e1</t>
  </si>
  <si>
    <t>unknown_259.1300_115.21</t>
  </si>
  <si>
    <t>aPUDE1U/1859</t>
  </si>
  <si>
    <t>splash10-0f6x-1890000000-051da03debffd49832f2</t>
  </si>
  <si>
    <t>unknown_288.9526_147.27</t>
  </si>
  <si>
    <t>(5-Bromo-2-hydroxy-4-methoxyphenyl)(phenyl)methanone</t>
  </si>
  <si>
    <t>[M-H-CH4]-</t>
  </si>
  <si>
    <t>aPUDE1U/1860</t>
  </si>
  <si>
    <t>splash10-0300-6890000000-8b1fad252b0240d8098d</t>
  </si>
  <si>
    <t>unknown_220.0979_27.92</t>
  </si>
  <si>
    <t>N-(Phenylethyl)succinamic acid</t>
  </si>
  <si>
    <t>2-(Acetylamino)-4-phenylbutanoic acid</t>
  </si>
  <si>
    <t>2-Cyclohexyl-4-nitrophenol</t>
  </si>
  <si>
    <t>aPUDE1U/1861</t>
  </si>
  <si>
    <t>splash10-0006-2900000000-8ea348b70026ca2d7ea4</t>
  </si>
  <si>
    <t>unknown_289.0331_137.07</t>
  </si>
  <si>
    <t>4-(2,4-Dinitrophenyl)butanoic acid</t>
  </si>
  <si>
    <t>Sedoheptulose 7-phosphate; LC-tDDA; CE20</t>
  </si>
  <si>
    <t>aPUDE1U/1862</t>
  </si>
  <si>
    <t>splash10-0kmi-9760000000-6cac0b821e092a531971</t>
  </si>
  <si>
    <t>unknown_258.0564_107.42</t>
  </si>
  <si>
    <t>N-(2-Chlorobenzyl)-7H-purin-6-amine</t>
  </si>
  <si>
    <t>aPUDE1U/1863</t>
  </si>
  <si>
    <t>splash10-00di-9610000000-e8d9e4c0d83389b45691</t>
  </si>
  <si>
    <t>unknown_416.0882_89.42</t>
  </si>
  <si>
    <t>Z333014678</t>
  </si>
  <si>
    <t>aPUDE1U/1864</t>
  </si>
  <si>
    <t>splash10-00ks-9560000000-694227639da94883a35e</t>
  </si>
  <si>
    <t>unknown_337.0920_141.46</t>
  </si>
  <si>
    <t>Z1963777059</t>
  </si>
  <si>
    <t>Z2066961851</t>
  </si>
  <si>
    <t>aPUDE1U/1865</t>
  </si>
  <si>
    <t>splash10-0udi-1920000000-7deb5bb7bc40925d7f59</t>
  </si>
  <si>
    <t>unknown_295.9981_121.77</t>
  </si>
  <si>
    <t>phenyl[(thien-2-ylsulfonyl)amino]acetic acid</t>
  </si>
  <si>
    <t>aPUDE1U/1866</t>
  </si>
  <si>
    <t>splash10-014i-0509000000-927cb45f0cb457b77ab9</t>
  </si>
  <si>
    <t>unknown_317.0338_15.61</t>
  </si>
  <si>
    <t>Irigenol</t>
  </si>
  <si>
    <t>1,4-Diaminoanthraquinone-2-sulfonic acid</t>
  </si>
  <si>
    <t>2,5-Bis(2,2,2-trifluoroethoxy)benzoic acid</t>
  </si>
  <si>
    <t>aPUDE1U/1867</t>
  </si>
  <si>
    <t>splash10-056r-5193000000-9b6b0e0487e2cf6b3b14</t>
  </si>
  <si>
    <t>unknown_851.5636_34.08</t>
  </si>
  <si>
    <t>PI 35:0</t>
  </si>
  <si>
    <t>PI 16:0_19:0</t>
  </si>
  <si>
    <t>PEtOH 46:10</t>
  </si>
  <si>
    <t>aPUDE1U/1868</t>
  </si>
  <si>
    <t>splash10-0006-9400000000-348f57747d46e27b6d9f</t>
  </si>
  <si>
    <t>unknown_180.0553_48.61</t>
  </si>
  <si>
    <t>N-Phenyl-3-sulfanylpropanamide</t>
  </si>
  <si>
    <t>4-Hydroxy-N,N-dimethylbenzenecarbothioamide</t>
  </si>
  <si>
    <t>aPUDE1U/1869</t>
  </si>
  <si>
    <t>splash10-0a4i-0900000000-cc4094613d7c63fc64f6</t>
  </si>
  <si>
    <t>unknown_231.0163_47.34</t>
  </si>
  <si>
    <t>4-(3-Carboxyphenyl)-2-chlorobenzoic acid</t>
  </si>
  <si>
    <t>4-(4-Carboxyphenyl)-2-chlorobenzoic acid</t>
  </si>
  <si>
    <t>N-(4-Hydroxy-3-nitrophenyl)acetamide</t>
  </si>
  <si>
    <t>aPUDE1U/1870</t>
  </si>
  <si>
    <t>splash10-0006-0964200000-8e86e21255bd077ccbc4</t>
  </si>
  <si>
    <t>unknown_472.1754_21.37</t>
  </si>
  <si>
    <t>folinic acid - 30.0 eV</t>
  </si>
  <si>
    <t>folinic acid - 40.0 eV</t>
  </si>
  <si>
    <t>N-[2-(2,6-DIFLUOROBENZOYL)-3-(PYRROLIDINE-1-CARBONYL)-1,2,3,4-TETRAHYDROISOQUINOLIN-7-YL]ACETAMIDE</t>
  </si>
  <si>
    <t>1H-Indole-5-carboxylic acid, 1-[2-hydroxy-3-(4-phenoxyphenoxy)propyl]-3-(2-methyl-1-oxopropyl)-</t>
  </si>
  <si>
    <t>aPUDE1U/1871</t>
  </si>
  <si>
    <t>splash10-014i-6390000000-d52c6bebd0a0e96d9ba8</t>
  </si>
  <si>
    <t>unknown_217.0718_113.28</t>
  </si>
  <si>
    <t>"(2S,1R,4R,5R)-4-methoxy-7,7-dimethyl-3,6,8-trioxabicyclo[3.3.0]octane-2-carbox ylic acid CollisionEnergy:205060"</t>
  </si>
  <si>
    <t>"(2S,1R,4R,5R)-4-methoxy-7,7-dimethyl-3,6,8-trioxabicyclo[3.3.0]octane-2-carbox ylic acid CollisionEnergy:102040"</t>
  </si>
  <si>
    <t>4'-Fluoro-3'-methoxy[1,1'-biphenyl]-2-ol</t>
  </si>
  <si>
    <t>Pro-Cys</t>
  </si>
  <si>
    <t>aPUDE1U/1872</t>
  </si>
  <si>
    <t>splash10-014i-1900000000-74f1685f018c9c11f8b1</t>
  </si>
  <si>
    <t>unknown_220.9759_59.14</t>
  </si>
  <si>
    <t>N-(4-Chlorophenyl)thiourea</t>
  </si>
  <si>
    <t>aPUDE1U/1873</t>
  </si>
  <si>
    <t>splash10-03dj-9000000000-565fb6440bb52bacde7c</t>
  </si>
  <si>
    <t>unknown_61.9888_59.28</t>
  </si>
  <si>
    <t>aPUDE1U/1874</t>
  </si>
  <si>
    <t>splash10-0udi-2900000000-37a9e7892164267a3256</t>
  </si>
  <si>
    <t>unknown_171.0430_37.59</t>
  </si>
  <si>
    <t>DL-.alpha.-Lipoic acid</t>
  </si>
  <si>
    <t>aPUDE1U/1875</t>
  </si>
  <si>
    <t>splash10-014i-2900000000-e59f010db3f7b99eb4fc</t>
  </si>
  <si>
    <t>unknown_400.1474_106.50</t>
  </si>
  <si>
    <t>Tyr-Gly-Tyr</t>
  </si>
  <si>
    <t>aPUDE1U/1876</t>
  </si>
  <si>
    <t>splash10-006w-0490020000-aed0318960b4f9a13b79</t>
  </si>
  <si>
    <t>unknown_591.3186_76.78</t>
  </si>
  <si>
    <t>3-O-Methyllactarolide B</t>
  </si>
  <si>
    <t>Lactarolide A methyl ether</t>
  </si>
  <si>
    <t>NCGC00380672-01!2-[3-(6-acetyloxy-2-hydroxy-6-methyl-3-oxoheptan-2-yl)-6-(carboxymethyl)-2-hydroxy-3a,5a,9b-trimethyl-5-oxo-2,3,4,6,9,9a-hexahydro-1H-cyclopenta[a]naphthalen-7-yl]-2-methylpropanoic acid</t>
  </si>
  <si>
    <t>aPUDE1U/1877</t>
  </si>
  <si>
    <t>splash10-0kmr-8901000000-272753758fe271b6a20a</t>
  </si>
  <si>
    <t>unknown_503.1984_106.49</t>
  </si>
  <si>
    <t>aPUDE1U/1878</t>
  </si>
  <si>
    <t>splash10-0ab9-3920000000-1231d8935e20791e2af4</t>
  </si>
  <si>
    <t>unknown_225.0994_141.91</t>
  </si>
  <si>
    <t>CARNOSINE</t>
  </si>
  <si>
    <t>Carnosine</t>
  </si>
  <si>
    <t>His-Ala</t>
  </si>
  <si>
    <t>CC(C(=O)O)NC(=O)C(CC1=CN=CN1)N</t>
  </si>
  <si>
    <t>aPUDE1U/1879</t>
  </si>
  <si>
    <t>splash10-014i-9000000000-3cc621146516d24040b1</t>
  </si>
  <si>
    <t>unknown_64.9919_73.76</t>
  </si>
  <si>
    <t>aPUDE1U/1880</t>
  </si>
  <si>
    <t>splash10-000i-3900000000-8f8b7383b399c5423caa</t>
  </si>
  <si>
    <t>unknown_328.1625_61.84</t>
  </si>
  <si>
    <t>Z1609488068</t>
  </si>
  <si>
    <t>6.alpha.-Naloxol</t>
  </si>
  <si>
    <t>aPUDE1U/1881</t>
  </si>
  <si>
    <t>splash10-0udl-1940000000-c12a28cbcc74ea11cb53</t>
  </si>
  <si>
    <t>unknown_203.0925_49.95</t>
  </si>
  <si>
    <t>N-Acetyltryptophan</t>
  </si>
  <si>
    <t>aPUDE1U/1882</t>
  </si>
  <si>
    <t>splash10-014i-2090000000-d62142d7e68a99307fd0</t>
  </si>
  <si>
    <t>unknown_355.9954_132.81</t>
  </si>
  <si>
    <t>aPUDE1U/1883</t>
  </si>
  <si>
    <t>splash10-000f-5190000000-de37edebd825eaf6c876</t>
  </si>
  <si>
    <t>unknown_581.1837_124.10</t>
  </si>
  <si>
    <t>aPUDE1U/1884</t>
  </si>
  <si>
    <t>splash10-004j-9300000000-c5350c67a610033477fe</t>
  </si>
  <si>
    <t>unknown_208.9763_19.96</t>
  </si>
  <si>
    <t>D-myo-Inositol-1,3,4-triphosphate</t>
  </si>
  <si>
    <t>4-Amino-5-(4-chlorophenyl)-4H-1,2,4-triazole-3-thiol</t>
  </si>
  <si>
    <t>aPUDE1U/1885</t>
  </si>
  <si>
    <t>splash10-0006-1900000000-3964a336e30f26e816a3</t>
  </si>
  <si>
    <t>unknown_533.1723_122.54</t>
  </si>
  <si>
    <t>aPUDE1U/1886</t>
  </si>
  <si>
    <t>splash10-001i-4970000000-f01c8aef80f7d0073767</t>
  </si>
  <si>
    <t>unknown_350.0546_89.28</t>
  </si>
  <si>
    <t>3-Pyridinecarboxamide, N-(6-chloro-7-methoxy-9H-pyrido[3,4-b]indol-8-yl)-2-methyl-</t>
  </si>
  <si>
    <t>Sertraline carbamoyl glucuronide</t>
  </si>
  <si>
    <t>aPUDE1U/1887</t>
  </si>
  <si>
    <t>splash10-03di-0920000000-9ec83c562539c970f98c</t>
  </si>
  <si>
    <t>unknown_792.8948_109.15</t>
  </si>
  <si>
    <t>aPUDE1U/1888</t>
  </si>
  <si>
    <t>splash10-000i-2900000000-4c62b03fa4ec887d64b0</t>
  </si>
  <si>
    <t>unknown_303.9605_59.96</t>
  </si>
  <si>
    <t>aPUDE1U/1889</t>
  </si>
  <si>
    <t>splash10-00di-1900000000-c8578c39d6f2b8d43d7b</t>
  </si>
  <si>
    <t>unknown_395.9570_111.50</t>
  </si>
  <si>
    <t>aPUDE1U/1890</t>
  </si>
  <si>
    <t>splash10-03di-9000000000-753d1b350f151431ec3a</t>
  </si>
  <si>
    <t>unknown_509.2868_44.32</t>
  </si>
  <si>
    <t>aPUDE1U/1891</t>
  </si>
  <si>
    <t>splash10-0006-3900000000-2e14cf6b7497ca377359</t>
  </si>
  <si>
    <t>unknown_601.3779_18.09</t>
  </si>
  <si>
    <t>aPUDE1U/1892</t>
  </si>
  <si>
    <t>Trp-Glu</t>
  </si>
  <si>
    <t>C1=CC=C2C(=C1)C(=CN2)CC(C(=O)NC(CCC(=O)O)C(=O)O)N</t>
  </si>
  <si>
    <t>splash10-0udi-2951000000-59c44601857e7e255cc6</t>
  </si>
  <si>
    <t>Glu-Trp</t>
  </si>
  <si>
    <t>aPUDE1U/1893</t>
  </si>
  <si>
    <t>splash10-03di-1910000000-36e8e350fd3bc3a4cb3d</t>
  </si>
  <si>
    <t>unknown_242.7583_58.26</t>
  </si>
  <si>
    <t>aPUDE1U/1894</t>
  </si>
  <si>
    <t>splash10-0002-9100000000-d8d7b4c02ef889fe6076</t>
  </si>
  <si>
    <t>unknown_142.9751_135.96</t>
  </si>
  <si>
    <t>Ethephon</t>
  </si>
  <si>
    <t>aPUDE1U/1895</t>
  </si>
  <si>
    <t>splash10-00dj-9610000000-b2dd7292fa6abd7c0f73</t>
  </si>
  <si>
    <t>unknown_257.1396_23.66</t>
  </si>
  <si>
    <t>3-Hydroxy-2-[(Z)-oct-2-enyl]pentanedioic acid</t>
  </si>
  <si>
    <t>2,4-Dideoxy-2-(7-octen-1-yl)pentaric acid</t>
  </si>
  <si>
    <t>aPUDE1U/1896</t>
  </si>
  <si>
    <t>splash10-0089-1941000000-1cd841634f568fe11351</t>
  </si>
  <si>
    <t>unknown_342.9683_50.01</t>
  </si>
  <si>
    <t>FT-sulfonic_acid; C6H5F9O4S</t>
  </si>
  <si>
    <t>4-[2-(2,4-Dichlorobenzylidene)hydrazino]benzenesulfonic acid</t>
  </si>
  <si>
    <t>aPUDE1U/1897</t>
  </si>
  <si>
    <t>splash10-08fr-0900000000-fa532f69666404139bbd</t>
  </si>
  <si>
    <t>unknown_200.1296_13.69</t>
  </si>
  <si>
    <t>2-Acetamidooctanoic acid</t>
  </si>
  <si>
    <t>CAPRYLOYL GLYCINE</t>
  </si>
  <si>
    <t>aPUDE1U/1898</t>
  </si>
  <si>
    <t>diflunisal_minor</t>
  </si>
  <si>
    <t>O=C(O)c1cc(-c2ccc(F)cc2F)ccc1O</t>
  </si>
  <si>
    <t>splash10-0a4i-0090000000-bf3764e6a60daba4d18c</t>
  </si>
  <si>
    <t>2-Chloro-5-(3,5-dimethyl-1H-pyrazol-1-yl)benzoic acid</t>
  </si>
  <si>
    <t>aPUDE1U/1899</t>
  </si>
  <si>
    <t>splash10-01ot-8962000000-42484982b5e717020b1d</t>
  </si>
  <si>
    <t>unknown_350.9720_124.65</t>
  </si>
  <si>
    <t>ZINC72115182</t>
  </si>
  <si>
    <t>[M-H-C3H7SO2+2i]-</t>
  </si>
  <si>
    <t>aPUDE1U/1900</t>
  </si>
  <si>
    <t>splash10-0udi-2967000000-5f64d8859c427d878166</t>
  </si>
  <si>
    <t>unknown_343.9950_194.48</t>
  </si>
  <si>
    <t>aPUDE1U/1901</t>
  </si>
  <si>
    <t>splash10-014i-9000000000-db3f7ebf418bee3087cc</t>
  </si>
  <si>
    <t>unknown_113.9889_112.40</t>
  </si>
  <si>
    <t>aPUDE1U/1902</t>
  </si>
  <si>
    <t>splash10-016r-1900000000-f42b75f8589116a23aeb</t>
  </si>
  <si>
    <t>unknown_248.9711_56.72</t>
  </si>
  <si>
    <t>1-(3-Bromophenyl)-4-oxo-1,4-dihydropyridazine-3-carboxylic acid</t>
  </si>
  <si>
    <t>3,5-Dichloro-2-(2,4-dihydroxy-6-methoxycarbonylphenoxy)-6-methoxy-4-methylbenzoic acid</t>
  </si>
  <si>
    <t>aPUDE1U/1903</t>
  </si>
  <si>
    <t>O-phosphoethanolamine</t>
  </si>
  <si>
    <t>C(COP(=O)(O)O)N</t>
  </si>
  <si>
    <t>splash10-004i-9200000000-7de72ce837e1ea8f1335</t>
  </si>
  <si>
    <t>O-Phosphorylethanolamine</t>
  </si>
  <si>
    <t>Phosphoryethanolamine - 40.0 eV</t>
  </si>
  <si>
    <t>aPUDE1U/1904</t>
  </si>
  <si>
    <t>splash10-004i-0900000000-460b8043c5f434cf0811</t>
  </si>
  <si>
    <t>unknown_275.0890_62.41</t>
  </si>
  <si>
    <t>2,3,4-Trimethyl-N-3-pyridinylbenzenesulfonamide</t>
  </si>
  <si>
    <t>Visamminol</t>
  </si>
  <si>
    <t>Barceloneic acid A</t>
  </si>
  <si>
    <t>aPUDE1U/1905</t>
  </si>
  <si>
    <t>splash10-0a4u-5960000000-18869787e87aa1d88e58</t>
  </si>
  <si>
    <t>unknown_290.9965_147.35</t>
  </si>
  <si>
    <t>2-Chloronorlichexanthone</t>
  </si>
  <si>
    <t>aPUDE1U/1906</t>
  </si>
  <si>
    <t>splash10-006x-6900000000-4e584f8b5b65de9adc69</t>
  </si>
  <si>
    <t>unknown_388.1363_58.89</t>
  </si>
  <si>
    <t>Hetacillin</t>
  </si>
  <si>
    <t>Amicoumacin C</t>
  </si>
  <si>
    <t>aPUDE1U/1907</t>
  </si>
  <si>
    <t>splash10-0udi-2975000000-e7f2e4f1b361e4a57c22</t>
  </si>
  <si>
    <t>unknown_343.9948_143.02</t>
  </si>
  <si>
    <t>aPUDE1U/1908</t>
  </si>
  <si>
    <t>splash10-00dj-4900000000-e677a916c982b665aef8</t>
  </si>
  <si>
    <t>unknown_302.9876_106.95</t>
  </si>
  <si>
    <t>aPUDE1U/1909</t>
  </si>
  <si>
    <t>splash10-0fb9-1369000000-de3c28e2e9e69e9a1504</t>
  </si>
  <si>
    <t>unknown_448.0084_15.43</t>
  </si>
  <si>
    <t>aPUDE1U/1910</t>
  </si>
  <si>
    <t>diflunisal_low abundant peak a</t>
  </si>
  <si>
    <t>splash10-0a4i-0190000000-7b376f3ada2f71eb8d02</t>
  </si>
  <si>
    <t>.lambda.-Cyhalothric acid</t>
  </si>
  <si>
    <t>3-[5-(4-Chlorophenyl)-2-furyl]propanoic acid</t>
  </si>
  <si>
    <t>aPUDE1U/1911</t>
  </si>
  <si>
    <t>splash10-0fxt-9110000000-7f3d7c71567b13e92788</t>
  </si>
  <si>
    <t>unknown_203.0198_136.52</t>
  </si>
  <si>
    <t>Massbank:LU104856 2-Chloro-4-phenylphenol|4-Hydroxy-2-chlorobiphenyl|3-chloro-4-phenylphenol</t>
  </si>
  <si>
    <t>2-Chloro-4-phenylphenol</t>
  </si>
  <si>
    <t>aPUDE1U/1912</t>
  </si>
  <si>
    <t>splash10-0f79-4900000000-93f327ed84b54c380195</t>
  </si>
  <si>
    <t>unknown_175.0281_106.54</t>
  </si>
  <si>
    <t>3-(1H-Imidazol-4-yl)propanoic acid</t>
  </si>
  <si>
    <t>ASCORBATE</t>
  </si>
  <si>
    <t>aPUDE1U/1913</t>
  </si>
  <si>
    <t>splash10-004l-2900000000-c82ee989225cf0af8a2c</t>
  </si>
  <si>
    <t>unknown_371.1194_129.64</t>
  </si>
  <si>
    <t>Blood Group H Disaccharide</t>
  </si>
  <si>
    <t>Rutinose</t>
  </si>
  <si>
    <t>aPUDE1U/1914</t>
  </si>
  <si>
    <t>splash10-002f-0950000000-f236562f20a6d2993057</t>
  </si>
  <si>
    <t>unknown_327.9574_39.45</t>
  </si>
  <si>
    <t>aPUDE1U/1915</t>
  </si>
  <si>
    <t>splash10-0udi-4490000000-95614e0ae0d59ebb48a2</t>
  </si>
  <si>
    <t>unknown_203.9973_28.98</t>
  </si>
  <si>
    <t>Methyl Ethyl Ketone (Desaturation, Desaturation, Glycine Conjugation, Sulfation)</t>
  </si>
  <si>
    <t>Aniline (Oxidation, Oxidation, Sulfation)</t>
  </si>
  <si>
    <t>2-Chloro-5-[(methylamino)sulfonyl]benzoic acid</t>
  </si>
  <si>
    <t>yy_203.997_22.9</t>
  </si>
  <si>
    <t>Cc1c(C(=O)O)c[nH]c1C(=O)O</t>
  </si>
  <si>
    <t>aPUDE1U/1916</t>
  </si>
  <si>
    <t>splash10-00di-0592000000-5158c5906967c631326a</t>
  </si>
  <si>
    <t>unknown_303.8999_25.01</t>
  </si>
  <si>
    <t>aPUDE1U/1917</t>
  </si>
  <si>
    <t>splash10-014i-1890000000-de6804fc220e23b0a887</t>
  </si>
  <si>
    <t>unknown_419.0668_16.49</t>
  </si>
  <si>
    <t>Fraxidinglucoside</t>
  </si>
  <si>
    <t>2-[((Z)-[(Methoxycarbonyl)amino]{[2-nitro-5-(propylsulfanyl)phenyl]imino}methyl)amino]ethanesulfonic acid</t>
  </si>
  <si>
    <t>aPUDE1U/1918</t>
  </si>
  <si>
    <t>splash10-0adi-9570000000-c25b98bd6e53177f163e</t>
  </si>
  <si>
    <t>unknown_225.1133_16.28</t>
  </si>
  <si>
    <t>Tuberonic acid</t>
  </si>
  <si>
    <t>12-hydroxyjasmonic acid</t>
  </si>
  <si>
    <t>3-[(1E,3E)-Hepta-1,3-dienyl]pentanedioic acid</t>
  </si>
  <si>
    <t>aPUDE1U/1919</t>
  </si>
  <si>
    <t>splash10-004l-0911000000-d426997cf265103530af</t>
  </si>
  <si>
    <t>unknown_403.9038_59.57</t>
  </si>
  <si>
    <t>aPUDE1U/1920</t>
  </si>
  <si>
    <t>splash10-000i-4900000000-d973b8bf71f74df51f62</t>
  </si>
  <si>
    <t>unknown_319.1146_106.97</t>
  </si>
  <si>
    <t>methyl 4-(3-fluorophenyl)-3,6-dihydroxy-6-methyl-4,5,6,7-tetrahydro-1H-indazole-5-carboxylate</t>
  </si>
  <si>
    <t>Mycophenolic acid .beta.-D-glucuronide</t>
  </si>
  <si>
    <t>mycophenolic acid</t>
  </si>
  <si>
    <t>CC1=C2COC(=O)C2=C(C(=C1OC)CC=C(C)CCC(=O)O)O</t>
  </si>
  <si>
    <t>aPUDE1U/1921</t>
  </si>
  <si>
    <t>splash10-007a-9100000000-6a7fc7e77a3947aa7d8b</t>
  </si>
  <si>
    <t>unknown_218.0493_103.43</t>
  </si>
  <si>
    <t>Allyl chloride (Oxidative Dechlorination, Acetylation, Cysteine Conjugation 1)</t>
  </si>
  <si>
    <t>Epichlorohydrin (Reductive Dechlorination, Acetylation, Cysteine Conjugation 1)</t>
  </si>
  <si>
    <t>(-)-Epinephrine</t>
  </si>
  <si>
    <t>aPUDE1U/1922</t>
  </si>
  <si>
    <t>splash10-0002-8950000000-00e905ce798dfef90464</t>
  </si>
  <si>
    <t>unknown_245.0668_119.64</t>
  </si>
  <si>
    <t>Asp-Met</t>
  </si>
  <si>
    <t>doxifluridine</t>
  </si>
  <si>
    <t>CC1C(C(C(O1)N2C=C(C(=O)NC2=O)F)O)O</t>
  </si>
  <si>
    <t>aPUDE1U/1923</t>
  </si>
  <si>
    <t>splash10-02t9-8913000000-412f22950f6a34ec4b00</t>
  </si>
  <si>
    <t>unknown_383.3168_12.23</t>
  </si>
  <si>
    <t>aPUDE1U/1924</t>
  </si>
  <si>
    <t>splash10-03di-9000000000-a19e97bd0cf579e36f2a</t>
  </si>
  <si>
    <t>unknown_146.9663_212.56</t>
  </si>
  <si>
    <t>aPUDE1U/1925</t>
  </si>
  <si>
    <t>splash10-0f79-9700000000-9e1a9bfb5f5c8acc3824</t>
  </si>
  <si>
    <t>unknown_157.0274_59.10</t>
  </si>
  <si>
    <t>allantonin</t>
  </si>
  <si>
    <t>aPUDE1U/1926</t>
  </si>
  <si>
    <t>splash10-004j-9300500000-1674b71415e13f4c7f73</t>
  </si>
  <si>
    <t>unknown_497.2581_15.54</t>
  </si>
  <si>
    <t>(3E,5S,7R,8R,11E,13S,15R,16R)-3,5,7,11,13,15-hexamethyl-8,16-bis(1,3-oxazol-5-ylmethyl)-1,9-dioxacyclohexadeca-3,11-diene-2,10-dione</t>
  </si>
  <si>
    <t>aPUDE1U/1927</t>
  </si>
  <si>
    <t>splash10-0w4i-2940000000-7f8be74dc9591d090f08</t>
  </si>
  <si>
    <t>unknown_387.1520_149.26</t>
  </si>
  <si>
    <t>Eucommin A</t>
  </si>
  <si>
    <t>aPUDE1U/1928</t>
  </si>
  <si>
    <t>splash10-0a4i-9400000000-4f83b826af4750b7b854</t>
  </si>
  <si>
    <t>unknown_233.0302_123.70</t>
  </si>
  <si>
    <t>3-(2-Fluoro-3-(trifluoromethyl)phenyl)acrylic acid</t>
  </si>
  <si>
    <t>aPUDE1U/1929</t>
  </si>
  <si>
    <t>splash10-0006-1960000000-6adb09d82868b967d7a1</t>
  </si>
  <si>
    <t>unknown_279.0389_59.93</t>
  </si>
  <si>
    <t>uridine CollisionEnergy:205060</t>
  </si>
  <si>
    <t>aPUDE1U/1930</t>
  </si>
  <si>
    <t>splash10-014i-1900000000-56a2e5512ba0a0888ae6</t>
  </si>
  <si>
    <t>unknown_144.9235_155.46</t>
  </si>
  <si>
    <t>aPUDE1U/1931</t>
  </si>
  <si>
    <t>splash10-0udi-3090000000-c6a8a113d5964b701dab</t>
  </si>
  <si>
    <t>unknown_283.7101_56.75</t>
  </si>
  <si>
    <t>aPUDE1U/1932</t>
  </si>
  <si>
    <t>splash10-03dj-9000000000-5e8be1b42ec6d7b4675b</t>
  </si>
  <si>
    <t>unknown_61.9888_48.02</t>
  </si>
  <si>
    <t>aPUDE1U/1933</t>
  </si>
  <si>
    <t>splash10-03di-0901000000-b6d7cf0dd9b81e584bdc</t>
  </si>
  <si>
    <t>unknown_304.7704_15.97</t>
  </si>
  <si>
    <t>aPUDE1U/1934</t>
  </si>
  <si>
    <t>splash10-0btc-4900000000-2569f9c1cd58195b8f9c</t>
  </si>
  <si>
    <t>unknown_187.8615_78.94</t>
  </si>
  <si>
    <t>aPUDE1U/1935</t>
  </si>
  <si>
    <t>splash10-003r-8900000000-2030634ebc772ab6675f</t>
  </si>
  <si>
    <t>unknown_215.9368_123.86</t>
  </si>
  <si>
    <t>aPUDE1U/1936</t>
  </si>
  <si>
    <t>splash10-0002-9120000000-df6b8f645319bef81f19</t>
  </si>
  <si>
    <t>unknown_549.0630_144.92</t>
  </si>
  <si>
    <t>2-(3-Amino-4-chlorobenzoyl)benzoic acid</t>
  </si>
  <si>
    <t>aPUDE1U/1937</t>
  </si>
  <si>
    <t>splash10-0udi-2910000000-23ab64de21a6e033ca32</t>
  </si>
  <si>
    <t>unknown_245.0433_35.48</t>
  </si>
  <si>
    <t>2,3',4,6-Tetrahydroxybenzophenone</t>
  </si>
  <si>
    <t>aPUDE1U/1938</t>
  </si>
  <si>
    <t>splash10-03dj-9000000000-a08bbaa57524313a9546</t>
  </si>
  <si>
    <t>unknown_61.9884_73.31</t>
  </si>
  <si>
    <t>aPUDE1U/1939</t>
  </si>
  <si>
    <t>splash10-0006-9200000000-761a8033ff7fe8fad63e</t>
  </si>
  <si>
    <t>unknown_126.0504_68.43</t>
  </si>
  <si>
    <t>Ammeline</t>
  </si>
  <si>
    <t>aPUDE1U/1940</t>
  </si>
  <si>
    <t>splash10-006x-0590000000-10e1144fa0e8f11f7c4b</t>
  </si>
  <si>
    <t>unknown_261.8925_80.05</t>
  </si>
  <si>
    <t>aPUDE1U/1941</t>
  </si>
  <si>
    <t>splash10-001i-9200000000-897047e3cbbc519249eb</t>
  </si>
  <si>
    <t>unknown_133.9919_38.21</t>
  </si>
  <si>
    <t>aPUDE1U/1942</t>
  </si>
  <si>
    <t>LPE 16:1</t>
  </si>
  <si>
    <t>CCCCCCC=CCCCCCCCC(=O)OCC(O)COP(=O)(O)OCCN</t>
  </si>
  <si>
    <t>splash10-0udi-3190000000-2970813ba6dd493dabcd</t>
  </si>
  <si>
    <t>PE(16:1/0:0); [M-H]- C21H41N1O7P1</t>
  </si>
  <si>
    <t>aPUDE1U/1943</t>
  </si>
  <si>
    <t>splash10-03di-0900000000-54383a3595e6299c01fd</t>
  </si>
  <si>
    <t>unknown_318.9238_37.92</t>
  </si>
  <si>
    <t>aPUDE1U/1944</t>
  </si>
  <si>
    <t>splash10-0a4i-9000000000-13f87097fd5958aa3608</t>
  </si>
  <si>
    <t>unknown_161.9694_74.49</t>
  </si>
  <si>
    <t>2-Thioxothiazolidine-4-carboxylic acid</t>
  </si>
  <si>
    <t>3-(Aminosulfonyl)-2-thiophenecarboxylic acid</t>
  </si>
  <si>
    <t>aPUDE1U/1945</t>
  </si>
  <si>
    <t>splash10-0304-9710000000-716e23839816f9d9003a</t>
  </si>
  <si>
    <t>unknown_206.0493_111.84</t>
  </si>
  <si>
    <t>1,2-Dihydro-5-(4-methoxyphenyl)-3H-1,2,4-triazole-3-thione</t>
  </si>
  <si>
    <t>aPUDE1U/1946</t>
  </si>
  <si>
    <t>splash10-00kb-5900000000-ddd7ea0c7946f6250a7a</t>
  </si>
  <si>
    <t>unknown_231.9181_137.92</t>
  </si>
  <si>
    <t>aPUDE1U/1947</t>
  </si>
  <si>
    <t>splash10-000i-5900000000-96fcc21ad3df2bb7f28c</t>
  </si>
  <si>
    <t>unknown_189.1133_25.05</t>
  </si>
  <si>
    <t>HEPTANOIC ACID CollisionEnergy:102040</t>
  </si>
  <si>
    <t>HEPTANOIC ACID CollisionEnergy:205060</t>
  </si>
  <si>
    <t>5-Methoxytryptamine</t>
  </si>
  <si>
    <t>aPUDE1U/1948</t>
  </si>
  <si>
    <t>Arg-Pro</t>
  </si>
  <si>
    <t>N=C(N)NCCCC(N)C(=O)N1CCCC1C(=O)O</t>
  </si>
  <si>
    <t>splash10-08mi-4980000000-ae6cf976c246b44d54b7</t>
  </si>
  <si>
    <t>aPUDE1U/1949</t>
  </si>
  <si>
    <t>splash10-03dj-9000000000-7d68e878604da30bc6bd</t>
  </si>
  <si>
    <t>unknown_61.9883_208.43</t>
  </si>
  <si>
    <t>aPUDE1U/1950</t>
  </si>
  <si>
    <t>splash10-002b-0910000000-9b01613e6b1e6088d057</t>
  </si>
  <si>
    <t>unknown_268.1353_95.64</t>
  </si>
  <si>
    <t>(2S)-Hypusine</t>
  </si>
  <si>
    <t>aPUDE1U/1951</t>
  </si>
  <si>
    <t>splash10-001i-9400000000-8c959df7558f835efa15</t>
  </si>
  <si>
    <t>unknown_241.0023_150.42</t>
  </si>
  <si>
    <t>Vinyl acetate (Hydration, Oxidation, Acetylation, Sulfation)</t>
  </si>
  <si>
    <t>NP-024217</t>
  </si>
  <si>
    <t>[M-H-C10H12O2]-</t>
  </si>
  <si>
    <t>aPUDE1U/1952</t>
  </si>
  <si>
    <t>splash10-0006-6900000000-58b46e0f6af8e8ca22d7</t>
  </si>
  <si>
    <t>unknown_143.0350_112.95</t>
  </si>
  <si>
    <t>turanose</t>
  </si>
  <si>
    <t>C(C1C(C(C(C(O1)OC(C(C(CO)O)O)C(=O)CO)O)O)O)O</t>
  </si>
  <si>
    <t>aPUDE1U/1953</t>
  </si>
  <si>
    <t>splash10-03di-1290000000-c0d9818bd80e23e0894f</t>
  </si>
  <si>
    <t>unknown_393.1880_107.26</t>
  </si>
  <si>
    <t>AKOS016376593</t>
  </si>
  <si>
    <t>AKOS016376595</t>
  </si>
  <si>
    <t>aPUDE1U/1954</t>
  </si>
  <si>
    <t>splash10-08fr-9210000000-085c674037f4e1462d36</t>
  </si>
  <si>
    <t>unknown_215.0330_117.70</t>
  </si>
  <si>
    <t>5-Methoxypsoralen</t>
  </si>
  <si>
    <t>aPUDE1U/1955</t>
  </si>
  <si>
    <t>splash10-0002-0900000000-eeeea3f5ccdd2420102d</t>
  </si>
  <si>
    <t>unknown_490.1776_130.41</t>
  </si>
  <si>
    <t>aPUDE1U/1956</t>
  </si>
  <si>
    <t>splash10-00kb-4746900000-2b618e825f2788eecd8b</t>
  </si>
  <si>
    <t>unknown_493.9970_150.93</t>
  </si>
  <si>
    <t>aPUDE1U/1957</t>
  </si>
  <si>
    <t>splash10-0fb9-5900000000-1baea9bc3acec064c456</t>
  </si>
  <si>
    <t>unknown_205.0718_33.39</t>
  </si>
  <si>
    <t>2-Pyridin4-yl-quinoline-4-carboxylic acid</t>
  </si>
  <si>
    <t>Gly-Met</t>
  </si>
  <si>
    <t>2-(2,5-Dioxo-4,4-dipropyl-1-imidazolidinyl)-N-(3-methoxyphenyl)acetamide</t>
  </si>
  <si>
    <t>CSCCC(C(=O)O)NC(=O)CN</t>
  </si>
  <si>
    <t>aPUDE1U/1958</t>
  </si>
  <si>
    <t>splash10-03di-4900000000-a03729e7ef3f7614bcc2</t>
  </si>
  <si>
    <t>unknown_189.8583_149.63</t>
  </si>
  <si>
    <t>aPUDE1U/1959</t>
  </si>
  <si>
    <t>splash10-01t9-0900050000-983be3b14e1c67af18d5</t>
  </si>
  <si>
    <t>unknown_625.1431_92.69</t>
  </si>
  <si>
    <t>aPUDE1U/1960</t>
  </si>
  <si>
    <t>splash10-001i-9200000000-2618738a8189dabe33d7</t>
  </si>
  <si>
    <t>unknown_164.9864_36.31</t>
  </si>
  <si>
    <t>6-Nitro-1,3-benzothiazol-2(3H)-one</t>
  </si>
  <si>
    <t>aPUDE1U/1961</t>
  </si>
  <si>
    <t>splash10-000f-6900000000-4dd2ce13706b9488d176</t>
  </si>
  <si>
    <t>unknown_533.1368_122.56</t>
  </si>
  <si>
    <t>3-(2-(.beta.-D-Glucopyranosyloxy)-4-hydroxy-5-methoxyphenyl)-2-((2-oxo-2H-chromen-7-yl)oxy)propanoic acid</t>
  </si>
  <si>
    <t>aPUDE1U/1962</t>
  </si>
  <si>
    <t>splash10-01oy-5900000000-651a679a9ab8c0e2b412</t>
  </si>
  <si>
    <t>unknown_208.0615_47.69</t>
  </si>
  <si>
    <t>2-[(4-methoxyphenyl)carbonylamino]acetic acid CollisionEnergy:205060</t>
  </si>
  <si>
    <t>175136-93-3</t>
  </si>
  <si>
    <t>N-benzoylserine</t>
  </si>
  <si>
    <t>O=C(NC(CO)C(=O)O)c1ccccc1</t>
  </si>
  <si>
    <t>aPUDE1U/1963</t>
  </si>
  <si>
    <t>splash10-00dj-0930000000-92576486f715f6c9bce3</t>
  </si>
  <si>
    <t>unknown_248.0801_82.10</t>
  </si>
  <si>
    <t>6-Fluoro-4-oxo-1-propyl-1,4-dihydro-3-quinolinecarboxylic acid</t>
  </si>
  <si>
    <t>2-(2-Hydroxyethyl)-3-methyl-1-oxo-1,5-dihydropyrido[1,2-a]benzimidazole-4-carbonitrile</t>
  </si>
  <si>
    <t>aPUDE1U/1964</t>
  </si>
  <si>
    <t>splash10-00xs-1900000000-49c8cb580ba6234e050d</t>
  </si>
  <si>
    <t>unknown_173.8314_91.12</t>
  </si>
  <si>
    <t>aPUDE1U/1965</t>
  </si>
  <si>
    <t>splash10-004j-9104000000-e81c60dbd77b4ea206d4</t>
  </si>
  <si>
    <t>unknown_518.0696_132.08</t>
  </si>
  <si>
    <t>aPUDE1U/1966</t>
  </si>
  <si>
    <t>splash10-004j-1490000000-711e89501e73656b5cb5</t>
  </si>
  <si>
    <t>unknown_448.0314_122.10</t>
  </si>
  <si>
    <t>NEG_Propiconazole STJLVHWMYQXCPB_RP3_Met0002</t>
  </si>
  <si>
    <t>NEG_Propiconazole STJLVHWMYQXCPB_HI3_Met0031</t>
  </si>
  <si>
    <t>4-(4-Bromobenzoyl)-3-hydroxy-5-(pyridin-2-yl)-1-(pyridin-3-ylmethyl)-1H-pyrrol-2(5H)-one</t>
  </si>
  <si>
    <t>aPUDE1U/1967</t>
  </si>
  <si>
    <t>splash10-000l-9700000000-24291e089d68b17b8382</t>
  </si>
  <si>
    <t>unknown_211.0477_24.37</t>
  </si>
  <si>
    <t>D-(+)-GALACTURONIC ACID</t>
  </si>
  <si>
    <t>2-Hydroxyxanthone</t>
  </si>
  <si>
    <t>4-(2-Nitroanilino)phenol</t>
  </si>
  <si>
    <t>O=c1oc2cc(O)ccc2c2ccccc12</t>
  </si>
  <si>
    <t>aPUDE1U/1968</t>
  </si>
  <si>
    <t>splash10-03di-0900000000-184bd5552a7029e247c5</t>
  </si>
  <si>
    <t>unknown_372.9669_147.77</t>
  </si>
  <si>
    <t>aPUDE1U/1969</t>
  </si>
  <si>
    <t>splash10-0002-2900000000-403ae89cfd8847044c6d</t>
  </si>
  <si>
    <t>unknown_199.1341_17.37</t>
  </si>
  <si>
    <t>10-Oxoundecanoic acid</t>
  </si>
  <si>
    <t>aPUDE1U/1970</t>
  </si>
  <si>
    <t>splash10-00xr-9600000000-041d6c5d7e906272e55d</t>
  </si>
  <si>
    <t>unknown_168.9812_138.05</t>
  </si>
  <si>
    <t>Glyceraldehyde, 3-(dihydrogen phosphate)</t>
  </si>
  <si>
    <t>DL-Glyceraldehyde 2-Phosphate</t>
  </si>
  <si>
    <t>inositol-2,4-diphosphate</t>
  </si>
  <si>
    <t>C1(C(C(C(C(C1O)OP(=O)(O)O)O)OP(=O)(O)O)O)O</t>
  </si>
  <si>
    <t>aPUDE1U/1971</t>
  </si>
  <si>
    <t>splash10-03di-0900000000-299eed3ac72891314b80</t>
  </si>
  <si>
    <t>unknown_199.7999_224.33</t>
  </si>
  <si>
    <t>aPUDE1U/1972</t>
  </si>
  <si>
    <t>splash10-002b-0900000000-6716dd92b27a7e2c8550</t>
  </si>
  <si>
    <t>unknown_213.0882_124.57</t>
  </si>
  <si>
    <t>Asp-Val</t>
  </si>
  <si>
    <t>NEG_Benthiavalicarb-isopropyl USRKFGIXLGKMKU_HI3_Met0015</t>
  </si>
  <si>
    <t>Valine, N-(chloroacetyl)glycyl-</t>
  </si>
  <si>
    <t>CC(C)C(NC(=O)C(N)CC(=O)O)C(=O)O</t>
  </si>
  <si>
    <t>aPUDE1U/1973</t>
  </si>
  <si>
    <t>splash10-0019-9700000000-a3f57457d992eb86e649</t>
  </si>
  <si>
    <t>unknown_654.3400_117.07</t>
  </si>
  <si>
    <t>aPUDE1U/1974</t>
  </si>
  <si>
    <t>splash10-004i-0900000000-cf0cac2c120f5e812a7c</t>
  </si>
  <si>
    <t>unknown_215.8683_5.51</t>
  </si>
  <si>
    <t>aPUDE1U/1975</t>
  </si>
  <si>
    <t>splash10-0002-9500000000-76c315195c2e1222b7cd</t>
  </si>
  <si>
    <t>unknown_145.0870_16.17</t>
  </si>
  <si>
    <t>3-Hydroxy-5-methylhexanoic acid</t>
  </si>
  <si>
    <t>3-Hydroxy-3,4-dimethylpentanoic acid</t>
  </si>
  <si>
    <t>2-(1H-Pyrrol-2-ylmethyl)-1H-pyrrole</t>
  </si>
  <si>
    <t>aPUDE1U/1976</t>
  </si>
  <si>
    <t>splash10-0pbi-9220000000-1c35bde17bd5fbbc2851</t>
  </si>
  <si>
    <t>unknown_251.0773_119.52</t>
  </si>
  <si>
    <t>4'-METHOXYFLAVONE</t>
  </si>
  <si>
    <t>aPUDE1U/1977</t>
  </si>
  <si>
    <t>splash10-0udi-5910000000-faa630207e408ca2e599</t>
  </si>
  <si>
    <t>unknown_485.1021_147.42</t>
  </si>
  <si>
    <t>NP-023139</t>
  </si>
  <si>
    <t>[M-H-C6H6O2]-</t>
  </si>
  <si>
    <t>aPUDE1U/1978</t>
  </si>
  <si>
    <t>SM d18:1_14:0</t>
  </si>
  <si>
    <t>CCCCCCCCCCCCCC=CC(C(COP(=O)([O-])OCC[N+](C)(C)C)NC(=O)CCCCCCCCCCCCC)O</t>
  </si>
  <si>
    <t>splash10-004i-9200001000-b4e466b8406e6d34c30a</t>
  </si>
  <si>
    <t>SM 11:1;2O/21:0</t>
  </si>
  <si>
    <t>SM 14:0;2O/18:1</t>
  </si>
  <si>
    <t>SM 14:1;2O/18:0</t>
  </si>
  <si>
    <t>SM 29:1;2O/3:0</t>
  </si>
  <si>
    <t>aPUDE1U/1979</t>
  </si>
  <si>
    <t>splash10-004j-9001400000-d559bcbe85ad463600df</t>
  </si>
  <si>
    <t>unknown_427.2620_17.13</t>
  </si>
  <si>
    <t>d-Dethiobiotin CollisionEnergy:102040</t>
  </si>
  <si>
    <t>DEOXYCHOLIC ACID CollisionEnergy:102040</t>
  </si>
  <si>
    <t>aPUDE1U/1980</t>
  </si>
  <si>
    <t>His-Asp</t>
  </si>
  <si>
    <t>C1=C(NC=N1)CC(C(=O)NC(CC(=O)O)C(=O)O)N</t>
  </si>
  <si>
    <t>splash10-0udi-3900000000-4f74da460ef152a523f4</t>
  </si>
  <si>
    <t>Asp-His</t>
  </si>
  <si>
    <t>aPUDE1U/1981</t>
  </si>
  <si>
    <t>splash10-0avi-7590000000-2e41e0c7641bbee2258a</t>
  </si>
  <si>
    <t>unknown_258.0563_101.37</t>
  </si>
  <si>
    <t>7-Hydroxy-6-methoxy-3-methyl-5-(propan-2-ylidene)furo[2,3,4-de]chromen-2(5H)-one</t>
  </si>
  <si>
    <t>aPUDE1U/1982</t>
  </si>
  <si>
    <t>splash10-0udi-3900000000-59353b5dc3fb8b1816cb</t>
  </si>
  <si>
    <t>unknown_190.9286_178.32</t>
  </si>
  <si>
    <t>aPUDE1U/1983</t>
  </si>
  <si>
    <t>splash10-03xr-8900000000-e2ee13273d8fe8c640fd</t>
  </si>
  <si>
    <t>unknown_457.1175_131.34</t>
  </si>
  <si>
    <t>Ethyl 4-[3-(furan-2-yl)-4-(3-nitrophenyl)-6-oxo-1H,4H,5H,6H-pyrrolo[3,4-c]pyrazol-5-yl]benzoate</t>
  </si>
  <si>
    <t>Glycine, N,N'-[1,2-ethanediylbis(oxy-2,1-phenylene)]bis[N-(carboxymethyl)-</t>
  </si>
  <si>
    <t>Raltitrexed</t>
  </si>
  <si>
    <t>aPUDE1U/1984</t>
  </si>
  <si>
    <t>splash10-014l-2970000000-3f63d0727e7a5beac651</t>
  </si>
  <si>
    <t>unknown_234.1498_13.29</t>
  </si>
  <si>
    <t>D,L-N,N-Didesmethyl-O-desmethylvenlafaxine</t>
  </si>
  <si>
    <t>aPUDE1U/1985</t>
  </si>
  <si>
    <t>splash10-00di-9300000000-ac88310755851d5ec749</t>
  </si>
  <si>
    <t>unknown_503.1255_152.12</t>
  </si>
  <si>
    <t>(.+/-.)-Desmethyldiaportinol</t>
  </si>
  <si>
    <t>[(2R,3S,4S,5R,6R)-3,4,5-Trihydroxy-6-[2-(3-hydroxy-5-oxooxolan-3-yl)propoxy]oxan-2-yl]methyl (E)-3-(4-hydroxyphenyl)prop-2-enoate</t>
  </si>
  <si>
    <t>aPUDE1U/1986</t>
  </si>
  <si>
    <t>splash10-0759-9500000000-c85ef03d2d0d0194746f</t>
  </si>
  <si>
    <t>unknown_341.1452_48.31</t>
  </si>
  <si>
    <t>NP-024514</t>
  </si>
  <si>
    <t>4-(3-(Hydroxymethyl)-5-(3-hydroxypropyl)-7-methoxy-2,3-dihydro-1-benzofuran-2-yl)-2-methoxyphenol</t>
  </si>
  <si>
    <t>aPUDE1U/1987</t>
  </si>
  <si>
    <t>splash10-0006-9100000000-78ca64046319700b2b06</t>
  </si>
  <si>
    <t>unknown_173.0823_18.09</t>
  </si>
  <si>
    <t>SUBERIC ACID</t>
  </si>
  <si>
    <t>aPUDE1U/1988</t>
  </si>
  <si>
    <t>splash10-01oy-6900000000-75a8d1faca118da1f053</t>
  </si>
  <si>
    <t>unknown_220.9763_29.21</t>
  </si>
  <si>
    <t>[N'-(2,4-Dichlorophenyl)hydrazinecarbonyl]formic acid</t>
  </si>
  <si>
    <t>[M-H-CO+2i]-</t>
  </si>
  <si>
    <t>Benzyl chloride (Oxidation, Sulfation)</t>
  </si>
  <si>
    <t>NEG_Iprodione ONUFESLQCSAYKA_HI3_Met0024</t>
  </si>
  <si>
    <t>acetazolamide</t>
  </si>
  <si>
    <t>CC(=O)NC1=NN=C(S1)S(=O)(=O)N</t>
  </si>
  <si>
    <t>aPUDE1U/1989</t>
  </si>
  <si>
    <t>splash10-000x-9800000000-088e5d0ddcfe5070b933</t>
  </si>
  <si>
    <t>unknown_133.0122_32.40</t>
  </si>
  <si>
    <t>L-Malic acid</t>
  </si>
  <si>
    <t>97-67-6 (Chimeric precursor selection)</t>
  </si>
  <si>
    <t>aPUDE1U/1990</t>
  </si>
  <si>
    <t>splash10-0f8a-0290000000-652c0ddbee66e57c1cfe</t>
  </si>
  <si>
    <t>unknown_299.0264_14.34</t>
  </si>
  <si>
    <t>Quercetin - 30eV</t>
  </si>
  <si>
    <t>Quercetin</t>
  </si>
  <si>
    <t>CHEBI:181689</t>
  </si>
  <si>
    <t>emodic acid_or_quercetagetinidin</t>
  </si>
  <si>
    <t>C1=C(C=C(C2=C1C(=O)C3=C(C2=O)C(=CC(=C3)O)O)O)C(=O)O</t>
  </si>
  <si>
    <t>aPUDE1U/1991</t>
  </si>
  <si>
    <t>splash10-022i-9400000000-dd79d931cc6b17b4507f</t>
  </si>
  <si>
    <t>unknown_411.1297_103.66</t>
  </si>
  <si>
    <t>Ibuprofen (Desaturation, Oxidation, Oxidation, Glucuronide Conjugation)</t>
  </si>
  <si>
    <t>18-Chloro-17-hydroxy-5,15-dimethoxy-11-methyl-12-oxabicyclo[12.4.0]octadeca-1(18),14,16-triene-3,8,13-trione</t>
  </si>
  <si>
    <t>NCGC00380500-01</t>
  </si>
  <si>
    <t>aPUDE1U/1992</t>
  </si>
  <si>
    <t>splash10-0f89-3950000000-bf518ae22a804496bf2c</t>
  </si>
  <si>
    <t>unknown_320.0444_70.60</t>
  </si>
  <si>
    <t>Z1601800511</t>
  </si>
  <si>
    <t>NEG_Benthiavalicarb-isopropyl USRKFGIXLGKMKU_HI3_Met0012</t>
  </si>
  <si>
    <t>3-Methyl-2-[4-oxo-5-(phenylmethylidene)-2-sulfanylidene-1,3-thiazolidin-3-yl]butanoic acid</t>
  </si>
  <si>
    <t>aPUDE1U/1993</t>
  </si>
  <si>
    <t>splash10-0002-4900000000-36f47be6e755bee124ff</t>
  </si>
  <si>
    <t>unknown_487.1782_124.94</t>
  </si>
  <si>
    <t>Lusitanicoside</t>
  </si>
  <si>
    <t>(2R,3S,4S,5R,6R)-2-[[(2R,3S,4S,5R)-3,4-dihydroxy-5-(hydroxymethyl)oxolan-2-yl]oxymethyl]-6-[(E)-3-phenylprop-2-enoxy]oxane-3,4,5-triol_major</t>
  </si>
  <si>
    <t>aPUDE1U/1994</t>
  </si>
  <si>
    <t>splash10-004i-0900000000-88f2b1a5deca823f1a76</t>
  </si>
  <si>
    <t>unknown_215.8863_77.18</t>
  </si>
  <si>
    <t>aPUDE1U/1995</t>
  </si>
  <si>
    <t>splash10-03fr-4930000000-96041070f9eccf3a35a6</t>
  </si>
  <si>
    <t>unknown_279.0525_135.07</t>
  </si>
  <si>
    <t>aPUDE1U/1996</t>
  </si>
  <si>
    <t>splash10-0079-9300000000-814ba89c18ff41e37916</t>
  </si>
  <si>
    <t>unknown_177.0405_114.13</t>
  </si>
  <si>
    <t>D-Glucono-delta-lactone - 30.0 eV</t>
  </si>
  <si>
    <t>aPUDE1U/1997</t>
  </si>
  <si>
    <t>splash10-0f76-8940000000-395e30fb399476bea175</t>
  </si>
  <si>
    <t>unknown_203.0561_107.95</t>
  </si>
  <si>
    <t>Benzamide, N-hydroxy-3-[3-(hydroxyamino)-3-oxo-1-propen-1-yl]-</t>
  </si>
  <si>
    <t>aPUDE1U/1998</t>
  </si>
  <si>
    <t>splash10-003r-9100000000-30f1c30d7c1539a1275a</t>
  </si>
  <si>
    <t>unknown_218.8960_53.01</t>
  </si>
  <si>
    <t>aPUDE1U/1999</t>
  </si>
  <si>
    <t>splash10-0002-9000000000-14ee2d4ee9f51c6e6d24</t>
  </si>
  <si>
    <t>unknown_449.0245_151.54</t>
  </si>
  <si>
    <t>4,5-Dihydro-1H-imidazole-2-sulfonic acid</t>
  </si>
  <si>
    <t>aPUDE1U/2000</t>
  </si>
  <si>
    <t>splash10-05tr-9100000000-cd1f495a9103c665f964</t>
  </si>
  <si>
    <t>unknown_265.0565_112.37</t>
  </si>
  <si>
    <t>aPUDE1U/2001</t>
  </si>
  <si>
    <t>splash10-00vi-2975000000-434a6b2e8096e89b8236</t>
  </si>
  <si>
    <t>unknown_323.0924_13.78</t>
  </si>
  <si>
    <t>4'-Hydroxywarfarin</t>
  </si>
  <si>
    <t>yy_unknown NP glycoside</t>
  </si>
  <si>
    <t>[M-H-C5H8O2]-</t>
  </si>
  <si>
    <t>CC=C(C)C(=O)OCC1C(C(C(C(O1)OC2C(C(C(C(O2)CO)O)O)O)O)O)O</t>
  </si>
  <si>
    <t>aPUDE1U/2002</t>
  </si>
  <si>
    <t>splash10-0btc-4900000000-f1516037e6b2c82a3c97</t>
  </si>
  <si>
    <t>unknown_164.0356_62.96</t>
  </si>
  <si>
    <t>Methacetin</t>
  </si>
  <si>
    <t>aPUDE1U/2003</t>
  </si>
  <si>
    <t>splash10-01si-4098000000-bc16c520a4bbba692b66</t>
  </si>
  <si>
    <t>unknown_361.1113_13.97</t>
  </si>
  <si>
    <t>N,8-Dimethyl-N-(3-methylphenyl)-4-oxo-4H,5H-thieno[3,2-c]quinoline-2-carboxamide</t>
  </si>
  <si>
    <t>Catalpol</t>
  </si>
  <si>
    <t>aPUDE1U/2004</t>
  </si>
  <si>
    <t>splash10-0h9c-3930000000-937dda24c6ac5ec01393</t>
  </si>
  <si>
    <t>unknown_288.9653_66.74</t>
  </si>
  <si>
    <t>NEG_Pyraclostrobin HZRSNVGNWUDEFX_RP3_Met0003</t>
  </si>
  <si>
    <t>NEG_Pyraclostrobin HZRSNVGNWUDEFX_HI3_Met0006</t>
  </si>
  <si>
    <t>NEG_Pyraclostrobin HZRSNVGNWUDEFX_RP3_Met0020</t>
  </si>
  <si>
    <t>aPUDE1U/2005</t>
  </si>
  <si>
    <t>splash10-001l-9000000000-ddc6d9056dee58feecda</t>
  </si>
  <si>
    <t>unknown_80.9749_97.39</t>
  </si>
  <si>
    <t>aPUDE1U/2006</t>
  </si>
  <si>
    <t>splash10-00di-1910000000-b4e6e7b6190f013b7eef</t>
  </si>
  <si>
    <t>unknown_474.9663_111.78</t>
  </si>
  <si>
    <t>aPUDE1U/2007</t>
  </si>
  <si>
    <t>splash10-0udi-1953000000-a4a9465fcb22b4ab6362</t>
  </si>
  <si>
    <t>unknown_343.0031_127.07</t>
  </si>
  <si>
    <t>7-Amino-3-{[(5-methyl-1,3,4-thiadiazol-2-yl)sulfanyl]methyl}-8-oxo-5-thia-1-azabicyclo[4.2.0]oct-2-ene-2-carboxylic acid</t>
  </si>
  <si>
    <t>aPUDE1U/2008</t>
  </si>
  <si>
    <t>splash10-03k9-4000900000-b6875121461e2cb7beef</t>
  </si>
  <si>
    <t>unknown_532.2896_92.66</t>
  </si>
  <si>
    <t>aPUDE1U/2009</t>
  </si>
  <si>
    <t>splash10-002b-2900000000-9fca9abb3902a13cd1c3</t>
  </si>
  <si>
    <t>unknown_270.9317_130.89</t>
  </si>
  <si>
    <t>5-Hydroxy-2,2',4,6'-tetrachlorobiphenyl</t>
  </si>
  <si>
    <t>NEG_Tolclofos-methyl OBZIQQJJIKNWNO_HI3_Met0029</t>
  </si>
  <si>
    <t>aPUDE1U/2010</t>
  </si>
  <si>
    <t>splash10-0770-9300100000-5a55c404851484fb6dc7</t>
  </si>
  <si>
    <t>unknown_417.2133_88.54</t>
  </si>
  <si>
    <t>NCGC00385657-01</t>
  </si>
  <si>
    <t>3,5,5-Trimethyl-4-[3-(beta-D-glucopyranosyloxy)butyl]-2-cyclohexene-1-one</t>
  </si>
  <si>
    <t>aPUDE1U/2011</t>
  </si>
  <si>
    <t>splash10-05o3-0961000000-ca9cd5206c38baa98ec0</t>
  </si>
  <si>
    <t>unknown_472.9246_147.25</t>
  </si>
  <si>
    <t>aPUDE1U/2012</t>
  </si>
  <si>
    <t>splash10-014i-4100900000-c6e28e94c2fb9e8e1d25</t>
  </si>
  <si>
    <t>unknown_504.3037_92.02</t>
  </si>
  <si>
    <t>aPUDE1U/2013</t>
  </si>
  <si>
    <t>splash10-001i-0910000000-ee1bcd051b7f11cb6dc5</t>
  </si>
  <si>
    <t>unknown_200.1292_17.55</t>
  </si>
  <si>
    <t>aPUDE1U/2014</t>
  </si>
  <si>
    <t>splash10-0002-9200000000-62572c7f7c4fe1c9e03e</t>
  </si>
  <si>
    <t>unknown_141.9239_99.21</t>
  </si>
  <si>
    <t>aPUDE1U/2015</t>
  </si>
  <si>
    <t>splash10-014i-0290000000-af5971e4b51a053ec3e0</t>
  </si>
  <si>
    <t>unknown_219.8455_75.69</t>
  </si>
  <si>
    <t>aPUDE1U/2016</t>
  </si>
  <si>
    <t>splash10-03g0-0900030000-0ae081bbc0fdb5042a90</t>
  </si>
  <si>
    <t>unknown_609.1482_74.96</t>
  </si>
  <si>
    <t>aPUDE1U/2017</t>
  </si>
  <si>
    <t>splash10-053r-0900000000-f85631639cffbb4f0973</t>
  </si>
  <si>
    <t>unknown_331.9479_129.97</t>
  </si>
  <si>
    <t>aPUDE1U/2018</t>
  </si>
  <si>
    <t>splash10-0006-2900000000-790b88f12ea21e769bfa</t>
  </si>
  <si>
    <t>unknown_303.0486_119.08</t>
  </si>
  <si>
    <t>allopurinol riboside</t>
  </si>
  <si>
    <t>OCC1OC(n2ncc3c(O)ncnc32)C(O)C1O</t>
  </si>
  <si>
    <t>aPUDE1U/2019</t>
  </si>
  <si>
    <t>splash10-001i-0049000000-6480dfa7945da012060a</t>
  </si>
  <si>
    <t>unknown_331.1776_17.34</t>
  </si>
  <si>
    <t>(2R,3S,4S,5R,6S)-2-(hydroxymethyl)-6-[4-(hydroxymethyl)-1-propan-2-ylcyclohex-3-en-1-yl]oxyoxane-3,4,5-triol</t>
  </si>
  <si>
    <t>2-(hydroxymethyl)-6-[[(1R,4S)-2,2,4-trimethyl-3-oxabicyclo[2.2.2]octan-5-yl]oxy]oxane-3,4,5-triol</t>
  </si>
  <si>
    <t>aPUDE1U/2020</t>
  </si>
  <si>
    <t>splash10-0udi-3900000000-7117f6ad9b408d1a37da</t>
  </si>
  <si>
    <t>unknown_193.0354_142.51</t>
  </si>
  <si>
    <t>(2S,3S,4S,5S)-2,3,4,5-tetrahydroxy-6-oxohexanoic acid</t>
  </si>
  <si>
    <t>2-Keto-L-gulonic acid</t>
  </si>
  <si>
    <t>2-keto-L-gulonic acid</t>
  </si>
  <si>
    <t>C(C(C(C(C(=O)C(=O)O)O)O)O)O</t>
  </si>
  <si>
    <t>aPUDE1U/2021</t>
  </si>
  <si>
    <t>splash10-014i-1490000000-9a1cb9ddb64e747a9370</t>
  </si>
  <si>
    <t>unknown_246.9760_126.21</t>
  </si>
  <si>
    <t>aPUDE1U/2022</t>
  </si>
  <si>
    <t>splash10-0udl-8900000000-5689ec70f227a0fbd521</t>
  </si>
  <si>
    <t>unknown_130.9837_147.25</t>
  </si>
  <si>
    <t>(3-Benzyl-2,4-dioxo-1,3-thiazolidin-5-yl)acetic acid</t>
  </si>
  <si>
    <t>aPUDE1U/2023</t>
  </si>
  <si>
    <t>splash10-0002-9340000000-a4bb05a32540cd9bcbc7</t>
  </si>
  <si>
    <t>unknown_270.0201_18.53</t>
  </si>
  <si>
    <t>4-(4-Chloro-3-nitrophenyl)-3-methyl-4-oxobutanoic acid</t>
  </si>
  <si>
    <t>aPUDE1U/2024</t>
  </si>
  <si>
    <t>splash10-000i-9400000000-3e474b4d2124279cba76</t>
  </si>
  <si>
    <t>unknown_175.0248_121.87</t>
  </si>
  <si>
    <t>Ascorbic acid</t>
  </si>
  <si>
    <t>pyruvic_acid</t>
  </si>
  <si>
    <t>aPUDE1U/2025</t>
  </si>
  <si>
    <t>splash10-000i-9000000000-f7625ea6425cdc9949b2</t>
  </si>
  <si>
    <t>unknown_157.0118_109.25</t>
  </si>
  <si>
    <t>3,5-Difluorobenzoic acid</t>
  </si>
  <si>
    <t>2,4-Difluorobenzoic acid</t>
  </si>
  <si>
    <t>2,2-Difluoro-1,3-benzodioxole-4-carboxylic acid</t>
  </si>
  <si>
    <t>aPUDE1U/2026</t>
  </si>
  <si>
    <t>splash10-03fr-0900030000-79d0f2f02bc174ce4718</t>
  </si>
  <si>
    <t>unknown_609.1484_68.87</t>
  </si>
  <si>
    <t>aPUDE1U/2027</t>
  </si>
  <si>
    <t>splash10-0udi-3900000000-822d76ad541d6a1820ca</t>
  </si>
  <si>
    <t>unknown_187.0015_24.34</t>
  </si>
  <si>
    <t>Massbank:KO001114 10-Hydroxydecanoate|10-Hydroxydecanoic acid</t>
  </si>
  <si>
    <t>MoNA:2271207 10-Hydroxydecanoic acid</t>
  </si>
  <si>
    <t>10-Hydroxydecanoate</t>
  </si>
  <si>
    <t>p-cresol sulfate_minor</t>
  </si>
  <si>
    <t>aPUDE1U/2028</t>
  </si>
  <si>
    <t>splash10-0a4i-2090100000-ed9be6cffc490df801b5</t>
  </si>
  <si>
    <t>unknown_530.3017_80.78</t>
  </si>
  <si>
    <t>aPUDE1U/2029</t>
  </si>
  <si>
    <t>splash10-05mo-0692000000-77cbea92078d6cf9f7a7</t>
  </si>
  <si>
    <t>unknown_315.1241_25.30</t>
  </si>
  <si>
    <t>Loureirin B</t>
  </si>
  <si>
    <t>Tyr-Leu</t>
  </si>
  <si>
    <t>[M+Na-2H]-</t>
  </si>
  <si>
    <t>[1-hydroxy-1-(4-methoxyphenyl)propan-2-yl] 4-methoxybenzoate</t>
  </si>
  <si>
    <t>aPUDE1U/2030</t>
  </si>
  <si>
    <t>splash10-000i-9000000000-aa7512166e1f1e718f9c</t>
  </si>
  <si>
    <t>unknown_87.0456_48.22</t>
  </si>
  <si>
    <t>aPUDE1U/2031</t>
  </si>
  <si>
    <t>splash10-05g0-9400000000-98059e0607a14ac029d1</t>
  </si>
  <si>
    <t>unknown_383.1711_93.26</t>
  </si>
  <si>
    <t>Ibuprofen (Reduction, Glucuronide Conjugation)</t>
  </si>
  <si>
    <t>(4E,6E)-7-(3a,4,5-Trihydroxy-7-(hydroxymethyl)-2-(2-hydroxypropan-2-yl)-2,3,3a,4,5,7a-hexahydrobenzofuran-6-yl)hepta-4,6-dienoic acid</t>
  </si>
  <si>
    <t>aPUDE1U/2032</t>
  </si>
  <si>
    <t>splash10-0002-9003000000-719565974019d2858776</t>
  </si>
  <si>
    <t>unknown_385.1687_26.56</t>
  </si>
  <si>
    <t>eudesmin</t>
  </si>
  <si>
    <t>5,6,7,8-Tetrahydro-2,3,13-trimethoxy-6,7-dimethylbenzo[3,4]cycloocta[1,2-f][1,3]benzodioxol-1-ol</t>
  </si>
  <si>
    <t>aPUDE1U/2033</t>
  </si>
  <si>
    <t>splash10-004i-0910000000-db4aac9e9ceb91c24882</t>
  </si>
  <si>
    <t>unknown_296.8823_104.26</t>
  </si>
  <si>
    <t>aPUDE1U/2034</t>
  </si>
  <si>
    <t>splash10-001i-3930000000-f810fd4ffb3203104aba</t>
  </si>
  <si>
    <t>unknown_340.8752_82.00</t>
  </si>
  <si>
    <t>4-Hydroxy-2',3,3',5',6'-pentachlorobiphenyl</t>
  </si>
  <si>
    <t>4-Hydroxy-2,2',3',4',5'-pentachlorobiphenyl</t>
  </si>
  <si>
    <t>4-Hydroxy-2,2',3',5',6'-pentachlorobiphenyl</t>
  </si>
  <si>
    <t>3-Hydroxy-2,2',4',5,5'-pentachlorobiphenyl</t>
  </si>
  <si>
    <t>pentachlorobiphenyl-3-ol</t>
  </si>
  <si>
    <t>C1=C(C=C(C(=C1C2=CC(=C(C=C2Cl)Cl)Cl)Cl)O)Cl</t>
  </si>
  <si>
    <t>aPUDE1U/2035</t>
  </si>
  <si>
    <t>splash10-000b-9000700000-bf1d93de151c24500cb9</t>
  </si>
  <si>
    <t>unknown_485.2217_78.00</t>
  </si>
  <si>
    <t>methyl (2R)-2-[(1S,3S,7R,8R,9R,12S,13R)-13-(furan-3-yl)-6,6,8,12-tetramethyl-17-methylidene-5,15-dioxo-2,14-dioxatetracyclo[7.7.1.0Ä…,Ä…Ë›.0Å‚,?]heptadecan-7-yl]-2-hydroxyacetate</t>
  </si>
  <si>
    <t>methyl (2R)-2-[(1S,3S,7R,8R,9R,12S,13R)-13-(furan-3-yl)-6,6,8,12-tetramethyl-17-methylidene-5,15-dioxo-2,14-dioxatetracyclo[7.7.1.0Â¹,Â¹Â².0Â³,â¸]heptadecan-7-yl]-2-hydroxyacetate</t>
  </si>
  <si>
    <t>aPUDE1U/2036</t>
  </si>
  <si>
    <t>splash10-0a4j-9020800000-8f88bf34bd3f29019ed6</t>
  </si>
  <si>
    <t>unknown_455.2473_23.22</t>
  </si>
  <si>
    <t>ST 24:1;O3;S</t>
  </si>
  <si>
    <t>SLCA - Sulfolithocholic acid</t>
  </si>
  <si>
    <t>Isoarthonin</t>
  </si>
  <si>
    <t>lithocholic acid sulfate</t>
  </si>
  <si>
    <t>CC(CCC(=O)O)C1CCC2C1(CCC3C2CCC4C3(CCC(C4)OS(=O)(=O)O)C)C</t>
  </si>
  <si>
    <t>aPUDE1U/2037</t>
  </si>
  <si>
    <t>splash10-0019-7293000000-380bd64d6d202399666c</t>
  </si>
  <si>
    <t>unknown_385.0922_141.10</t>
  </si>
  <si>
    <t>2-(5-chlorothiophen-2-yl)-N-(4-methylpiperazin-1-yl)quinoline-4-carboxamide</t>
  </si>
  <si>
    <t>Oxireno[6,7]naphtho[2,3-d]-1,3-dioxole-5a,6a-dicarboxylic acid, 5,7-dihydro-5-hydroxy-7-oxo-5-(3,4,5-trimethoxyphenyl)-</t>
  </si>
  <si>
    <t>aPUDE1U/2038</t>
  </si>
  <si>
    <t>splash10-057j-9020000000-57a5339b0a17424195c8</t>
  </si>
  <si>
    <t>unknown_209.0490_14.21</t>
  </si>
  <si>
    <t>2,4-diacetylphloroglucinol</t>
  </si>
  <si>
    <t>aPUDE1U/2039</t>
  </si>
  <si>
    <t>splash10-0002-8900000000-1564bbfd8775b0d95932</t>
  </si>
  <si>
    <t>unknown_300.0306_20.49</t>
  </si>
  <si>
    <t>aPUDE1U/2040</t>
  </si>
  <si>
    <t>splash10-00lr-2900000000-979a531dea6e8479f663</t>
  </si>
  <si>
    <t>unknown_230.9913_138.92</t>
  </si>
  <si>
    <t>NEG_Thiuram KUAZQDVKQLNFPE_HI3_Met0072</t>
  </si>
  <si>
    <t>3-Chloro-4-methyl-2,6-dinitrophenol</t>
  </si>
  <si>
    <t>aPUDE1U/2041</t>
  </si>
  <si>
    <t>splash10-03di-0900000000-f6042498f5199e549802</t>
  </si>
  <si>
    <t>unknown_350.8960_49.56</t>
  </si>
  <si>
    <t>aPUDE1U/2042</t>
  </si>
  <si>
    <t>splash10-06sr-0192000000-cfa7e9bc7656df2b5867</t>
  </si>
  <si>
    <t>unknown_409.9718_10.70</t>
  </si>
  <si>
    <t>N-(4-bromo-2-fluorophenyl)-2-(9-methyl-6-oxohydropurin-8-ylthio)acetamide CollisionEnergy:102040</t>
  </si>
  <si>
    <t>N-(4-bromo-2-fluorophenyl)-2-(9-methyl-6-oxohydropurin-8-ylthio)acetamide CollisionEnergy:205060</t>
  </si>
  <si>
    <t>aPUDE1U/2043</t>
  </si>
  <si>
    <t>splash10-0udi-3900000000-f3f3ad38db6ac6d13195</t>
  </si>
  <si>
    <t>unknown_287.9308_8.34</t>
  </si>
  <si>
    <t>3-Iodo-6-nitro-1H-indazole</t>
  </si>
  <si>
    <t>aPUDE1U/2044</t>
  </si>
  <si>
    <t>splash10-001i-9410000000-95765e5a5ab66a34ef70</t>
  </si>
  <si>
    <t>unknown_225.0617_112.25</t>
  </si>
  <si>
    <t>.alpha.-D-Glucopyranose - 40.0 eV</t>
  </si>
  <si>
    <t>L-Carnosine - 40.0 eV</t>
  </si>
  <si>
    <t>galactose</t>
  </si>
  <si>
    <t>C([C@@H]1[C@@H]([C@@H]([C@H](C(O1)O)O)O)O)O</t>
  </si>
  <si>
    <t>aPUDE1U/2045</t>
  </si>
  <si>
    <t>splash10-00b9-8910000000-44c93c40f0542a2b783f</t>
  </si>
  <si>
    <t>unknown_225.0617_127.50</t>
  </si>
  <si>
    <t>aPUDE1U/2046</t>
  </si>
  <si>
    <t>splash10-004i-2000090000-0e7f6ba834caebb02cc1</t>
  </si>
  <si>
    <t>unknown_528.3001_87.78</t>
  </si>
  <si>
    <t>PE(22:4/0:0); [M-H]- C27H47N1O7P1</t>
  </si>
  <si>
    <t>LPE 22:4</t>
  </si>
  <si>
    <t>CCC=CCC=CCC=CCC=CCCCCCCCCC(=O)OCC(O)COP(=O)(O)OCCN</t>
  </si>
  <si>
    <t>aPUDE1U/2047</t>
  </si>
  <si>
    <t>splash10-004m-3900000000-73d39a8891b110bd0a61</t>
  </si>
  <si>
    <t>unknown_231.0987_121.96</t>
  </si>
  <si>
    <t>Val-Asp</t>
  </si>
  <si>
    <t>CC(C)C(C(=O)NC(CC(=O)O)C(=O)O)N</t>
  </si>
  <si>
    <t>aPUDE1U/2048</t>
  </si>
  <si>
    <t>splash10-014i-2900000000-9c0769108c5d68283dc8</t>
  </si>
  <si>
    <t>unknown_168.8366_131.69</t>
  </si>
  <si>
    <t>aPUDE1U/2049</t>
  </si>
  <si>
    <t>splash10-0udi-1920000000-03b52cfa55ea28f9c016</t>
  </si>
  <si>
    <t>unknown_295.9981_118.67</t>
  </si>
  <si>
    <t>AKOS006162022</t>
  </si>
  <si>
    <t>Diclofenac</t>
  </si>
  <si>
    <t>aPUDE1U/2050</t>
  </si>
  <si>
    <t>splash10-0006-9100000000-00c5dd2e37c4823e9d49</t>
  </si>
  <si>
    <t>unknown_150.0137_9.44</t>
  </si>
  <si>
    <t>1-Methyl-5-(trifluoromethyl)-1H-pyrazol-3-ol</t>
  </si>
  <si>
    <t>aPUDE1U/2051</t>
  </si>
  <si>
    <t>splash10-0a4i-4900000000-fff58138ea06ab98c6b7</t>
  </si>
  <si>
    <t>unknown_159.0661_18.19</t>
  </si>
  <si>
    <t>3,3-Dimethylglutaric acid - 40.0 eV</t>
  </si>
  <si>
    <t>aPUDE1U/2052</t>
  </si>
  <si>
    <t>splash10-00dl-8900000000-47bc0383bb809b1f103a</t>
  </si>
  <si>
    <t>unknown_535.1514_123.20</t>
  </si>
  <si>
    <t>aPUDE1U/2053</t>
  </si>
  <si>
    <t>splash10-001i-5900000000-e68aac50ee9c7b0dd7c7</t>
  </si>
  <si>
    <t>unknown_297.0827_119.64</t>
  </si>
  <si>
    <t>Ser-Ala-OH</t>
  </si>
  <si>
    <t>Mirkoin glucoside</t>
  </si>
  <si>
    <t>purine riboside</t>
  </si>
  <si>
    <t>C1=C2C(=NC=N1)N(C=N2)C3C(C(C(O3)CO)O)O</t>
  </si>
  <si>
    <t>aPUDE1U/2054</t>
  </si>
  <si>
    <t>splash10-00fr-0900000000-b82d0987294a9665ccfc</t>
  </si>
  <si>
    <t>unknown_170.8335_131.96</t>
  </si>
  <si>
    <t>aPUDE1U/2055</t>
  </si>
  <si>
    <t>splash10-004i-9003000000-2a9be4f7b894bf71a7c2</t>
  </si>
  <si>
    <t>unknown_305.2160_199.28</t>
  </si>
  <si>
    <t>aPUDE1U/2056</t>
  </si>
  <si>
    <t>splash10-000i-0310091000-90a1a682d4f750a9439c</t>
  </si>
  <si>
    <t>unknown_623.1541_76.94</t>
  </si>
  <si>
    <t>8-[(2-O-.beta.-D-Glucopyranosyl-.beta.-D-glucopyranosyl)oxy]-5-hydroxy-2-(4-hydroxyphenyl)-7-methoxy-4H-1-benzopyran-4-one</t>
  </si>
  <si>
    <t>NP-023382</t>
  </si>
  <si>
    <t>[M-H-C6H8O4]-</t>
  </si>
  <si>
    <t>aPUDE1U/2057</t>
  </si>
  <si>
    <t>splash10-0002-9001000000-aadbe57233ea67cab054</t>
  </si>
  <si>
    <t>unknown_383.1536_16.18</t>
  </si>
  <si>
    <t>aPUDE1U/2058</t>
  </si>
  <si>
    <t>splash10-0002-0920000000-24281f6ec8ae090bf4f8</t>
  </si>
  <si>
    <t>unknown_527.2140_88.99</t>
  </si>
  <si>
    <t>N-[2-(Benzoylamino)propanoyl]alanine</t>
  </si>
  <si>
    <t>Kickxioside</t>
  </si>
  <si>
    <t>aPUDE1U/2059</t>
  </si>
  <si>
    <t>splash10-0006-7290000000-c59cb35c58d2af30a716</t>
  </si>
  <si>
    <t>unknown_243.0181_125.79</t>
  </si>
  <si>
    <t>aPUDE1U/2060</t>
  </si>
  <si>
    <t>splash10-00di-3900000000-b1dd0ad90e3accf95223</t>
  </si>
  <si>
    <t>unknown_304.0709_112.27</t>
  </si>
  <si>
    <t>4-{2-[4-(Dimethylamino)phenyl]diazen-1-yl}benzene-1-sulfonic acid</t>
  </si>
  <si>
    <t>aPUDE1U/2061</t>
  </si>
  <si>
    <t>splash10-001i-3900000000-9c8b10b14330a1e2b116</t>
  </si>
  <si>
    <t>unknown_294.0836_148.73</t>
  </si>
  <si>
    <t>(S)-Nitroblebbistatin</t>
  </si>
  <si>
    <t>2-(2-Ethoxy-2-oxo-1-phenylethyl)-1,3-thiazolidine-4-carboxylic acid</t>
  </si>
  <si>
    <t>aPUDE1U/2062</t>
  </si>
  <si>
    <t>splash10-03di-0900000000-f30009e106cb85e1e88e</t>
  </si>
  <si>
    <t>unknown_243.9925_12.72</t>
  </si>
  <si>
    <t>aPUDE1U/2063</t>
  </si>
  <si>
    <t>splash10-0aba-4490000000-fc1828b220508f429d06</t>
  </si>
  <si>
    <t>unknown_220.9548_15.70</t>
  </si>
  <si>
    <t>2,4-Dichloro-5-fluorophenylacetic acid</t>
  </si>
  <si>
    <t>aPUDE1U/2064</t>
  </si>
  <si>
    <t>splash10-0005-9200000000-569d76c88578ddfc9662</t>
  </si>
  <si>
    <t>unknown_168.0050_66.62</t>
  </si>
  <si>
    <t>Massbank:KO000454 Chlorzoxazone</t>
  </si>
  <si>
    <t>MoNA:2242942 Paraflex (TN)</t>
  </si>
  <si>
    <t>MoNA:2242942 CHLORZOXAZONE</t>
  </si>
  <si>
    <t>aPUDE1U/2065</t>
  </si>
  <si>
    <t>splash10-0btc-4900000000-c8fa3175feada27e1df9</t>
  </si>
  <si>
    <t>unknown_187.8610_173.84</t>
  </si>
  <si>
    <t>aPUDE1U/2066</t>
  </si>
  <si>
    <t>splash10-0002-9400000000-cb6e6c255484e1aec86f</t>
  </si>
  <si>
    <t>unknown_215.0328_121.70</t>
  </si>
  <si>
    <t>2-(1,3-Thiazol-4-yl)-1H-benzimidazol-5-amine</t>
  </si>
  <si>
    <t>OC[CH]1O[C](O)(CO)[CH](O)[CH]1O</t>
  </si>
  <si>
    <t>aPUDE1U/2067</t>
  </si>
  <si>
    <t>splash10-002b-9100000000-552511a860110ce44cc6</t>
  </si>
  <si>
    <t>unknown_194.9466_143.21</t>
  </si>
  <si>
    <t>aPUDE1U/2068</t>
  </si>
  <si>
    <t>splash10-009i-3920000000-27ef78488acd6fef5b88</t>
  </si>
  <si>
    <t>unknown_287.1360_122.64</t>
  </si>
  <si>
    <t>AKOS025146045</t>
  </si>
  <si>
    <t>AKOS025146050</t>
  </si>
  <si>
    <t>AKOS025146044</t>
  </si>
  <si>
    <t>Massbank:KNA00565 L-Ornithine|(S)-2,5-Diaminovaleric acid|(S)-2,5-Diaminopentanoic acid|(S)-2,5-Diaminopentanoate</t>
  </si>
  <si>
    <t>aPUDE1U/2069</t>
  </si>
  <si>
    <t>splash10-001i-0090000000-ab459a7dd5d9ccfeb01c</t>
  </si>
  <si>
    <t>unknown_283.2641_12.76</t>
  </si>
  <si>
    <t>aPUDE1U/2070</t>
  </si>
  <si>
    <t>splash10-0006-1609000000-150e5f3a38e40e9d879d</t>
  </si>
  <si>
    <t>unknown_729.2303_122.56</t>
  </si>
  <si>
    <t>D (+) -Trehalose</t>
  </si>
  <si>
    <t>[2M+HCOOH-H]-</t>
  </si>
  <si>
    <t>aPUDE1U/2071</t>
  </si>
  <si>
    <t>splash10-000i-3900000000-3b0d3f24dd49ee17f4a7</t>
  </si>
  <si>
    <t>unknown_476.1815_135.74</t>
  </si>
  <si>
    <t>4-{3-[4-(5-chloro-2-methylphenyl)-1-piperazinyl]-3-oxopropyl}-N-isobutylbenzenesulfonamide</t>
  </si>
  <si>
    <t>aPUDE1U/2072</t>
  </si>
  <si>
    <t>splash10-03dr-1930000000-09986e56ee73027222c9</t>
  </si>
  <si>
    <t>unknown_428.1422_90.54</t>
  </si>
  <si>
    <t>N.alpha.-Benzoyl-Asn-Gly-Thr-amide</t>
  </si>
  <si>
    <t>aPUDE1U/2073</t>
  </si>
  <si>
    <t>splash10-00dj-9800000000-cf25e29e2ded1be576ec</t>
  </si>
  <si>
    <t>unknown_366.0264_148.25</t>
  </si>
  <si>
    <t>Massbank:EQ306954 Cefaclor|CEFACLOR|(6R,7R)-7-[[(2R)-2-amino-1-oxo-2-phenylethyl]amino]-3-chloro-8-oxo-5-thia-1-azabicyclo[4.2.0]oct-2-ene-2-carboxylic acid</t>
  </si>
  <si>
    <t>Cefaclor</t>
  </si>
  <si>
    <t>MoNA:663017 Cefaclor (Ceclor) [M+H]</t>
  </si>
  <si>
    <t>aPUDE1U/2074</t>
  </si>
  <si>
    <t>splash10-0ab9-9300000000-bcc248d41384f573a12e</t>
  </si>
  <si>
    <t>unknown_215.0328_122.45</t>
  </si>
  <si>
    <t>D-Arabino-Hex-2-ulo-Pyranose</t>
  </si>
  <si>
    <t>aPUDE1U/2075</t>
  </si>
  <si>
    <t>splash10-014r-0980000000-a67efcc9f261ae24469c</t>
  </si>
  <si>
    <t>unknown_803.2349_89.67</t>
  </si>
  <si>
    <t>Dimethyl (9E,18E)-1,10-bis(.beta.-D-glucopyranosyloxy)-6,15-dioxo-4a,5,6,8,13a,14,15,17-octahydro-1H,10H-dipyrano[3,4-d:3',4'-k][1,8]dioxacyclotetradecine-4,13-dicarboxylate</t>
  </si>
  <si>
    <t>aPUDE1U/2076</t>
  </si>
  <si>
    <t>splash10-01b9-2910000000-ebbdcc2f37830732d0f4</t>
  </si>
  <si>
    <t>unknown_245.0936_29.52</t>
  </si>
  <si>
    <t>2-(1-hydroxyethyl)-4-(2-hydroxypropyl)-2H-furan-5-one</t>
  </si>
  <si>
    <t>N-ACETYLTRYPTOPHAN</t>
  </si>
  <si>
    <t>Ethanone, 1-(3,4-dihydroxyphenyl)-2-(2-ethyl-1H-imidazol-1-yl)-</t>
  </si>
  <si>
    <t>aPUDE1U/2077</t>
  </si>
  <si>
    <t>splash10-01b9-8000900000-d40003054730701b6e7a</t>
  </si>
  <si>
    <t>unknown_466.3078_91.95</t>
  </si>
  <si>
    <t>Oxethazaine</t>
  </si>
  <si>
    <t>aPUDE1U/2078</t>
  </si>
  <si>
    <t>splash10-03dr-9400000000-c74a93572bd894559c89</t>
  </si>
  <si>
    <t>unknown_224.0289_107.20</t>
  </si>
  <si>
    <t>Methyl 2-carboxy-6-nitrobenzoate</t>
  </si>
  <si>
    <t>2-[(6-Amino-9H-purin-8-yl)thio]acetic acid</t>
  </si>
  <si>
    <t>aPUDE1U/2079</t>
  </si>
  <si>
    <t>splash10-01b9-3900000000-3f3a59082cdd6ed2848e</t>
  </si>
  <si>
    <t>unknown_165.0924_61.35</t>
  </si>
  <si>
    <t>4-Butyl-1,3-benzenediol</t>
  </si>
  <si>
    <t>aPUDE1U/2080</t>
  </si>
  <si>
    <t>splash10-00di-2900000000-cf0390250094113d77ed</t>
  </si>
  <si>
    <t>unknown_406.9789_112.33</t>
  </si>
  <si>
    <t>Z1118730241</t>
  </si>
  <si>
    <t>aPUDE1U/2081</t>
  </si>
  <si>
    <t>splash10-014i-0900000000-6bebfe4e4a580839ecc5</t>
  </si>
  <si>
    <t>unknown_234.9915_38.07</t>
  </si>
  <si>
    <t>aPUDE1U/2082</t>
  </si>
  <si>
    <t>splash10-0udi-3910000000-7686e4b757c060cbea80</t>
  </si>
  <si>
    <t>unknown_232.0286_83.13</t>
  </si>
  <si>
    <t>3,4-Dihydroxy-DL-phenylalanine</t>
  </si>
  <si>
    <t>sulbactam</t>
  </si>
  <si>
    <t>CC1(C)C(C(=O)O)N2C(=O)CC2S1(=O)=O</t>
  </si>
  <si>
    <t>aPUDE1U/2083</t>
  </si>
  <si>
    <t>splash10-0udi-3900000000-470b5ae8fb013e6cf95b</t>
  </si>
  <si>
    <t>unknown_188.9496_56.76</t>
  </si>
  <si>
    <t>3-Amino-5-bromo-4(1H)-pyridinone</t>
  </si>
  <si>
    <t>3-Amino-5-bromopyridin-2-ol</t>
  </si>
  <si>
    <t>aPUDE1U/2084</t>
  </si>
  <si>
    <t>splash10-052b-9700000000-f20957f3bca415aeff13</t>
  </si>
  <si>
    <t>unknown_206.1034_112.23</t>
  </si>
  <si>
    <t>Miglitol</t>
  </si>
  <si>
    <t>aPUDE1U/2085</t>
  </si>
  <si>
    <t>splash10-004i-1900000000-ce44489c5845953384d6</t>
  </si>
  <si>
    <t>unknown_291.1085_32.25</t>
  </si>
  <si>
    <t>Cyclohexanone (Hydration, Glucuronide Conjugation)</t>
  </si>
  <si>
    <t>aPUDE1U/2086</t>
  </si>
  <si>
    <t>splash10-03di-4900000000-04ea341e4338ed5d8f70</t>
  </si>
  <si>
    <t>unknown_189.8582_155.85</t>
  </si>
  <si>
    <t>aPUDE1U/2087</t>
  </si>
  <si>
    <t>splash10-000i-0191000000-d011ad91b6e387da57f0</t>
  </si>
  <si>
    <t>unknown_327.0875_69.00</t>
  </si>
  <si>
    <t>2,4-Bis(4-hydroxyphenyl)cyclobutane-1,3-dicarboxylic acid</t>
  </si>
  <si>
    <t>1,4-xylobiose</t>
  </si>
  <si>
    <t>C1[C@H]([C@@H]([C@H]([C@@H](O1)O[C@@H]2COC([C@@H]([C@H]2O)O)O)O)O)O</t>
  </si>
  <si>
    <t>aPUDE1U/2088</t>
  </si>
  <si>
    <t>splash10-014i-0900000000-b1380497764fefd35a9b</t>
  </si>
  <si>
    <t>unknown_328.8100_223.38</t>
  </si>
  <si>
    <t>aPUDE1U/2089</t>
  </si>
  <si>
    <t>splash10-0btc-4900000000-22fbc185f39e3c428198</t>
  </si>
  <si>
    <t>unknown_187.8611_160.40</t>
  </si>
  <si>
    <t>aPUDE1U/2090</t>
  </si>
  <si>
    <t>splash10-01ot-1900000000-c256abcf580b2a3ee710</t>
  </si>
  <si>
    <t>unknown_458.2117_117.96</t>
  </si>
  <si>
    <t>STL219191</t>
  </si>
  <si>
    <t>Lankacidin C</t>
  </si>
  <si>
    <t>aPUDE1U/2091</t>
  </si>
  <si>
    <t>splash10-0j4i-5930000000-1bc657dac3581e5826e0</t>
  </si>
  <si>
    <t>unknown_203.0674_92.04</t>
  </si>
  <si>
    <t>2-Hydroxy-5-((1E,3E)-5-oxohexa-1,3-dien-1-yl)phenyl .beta.-D-glucopyranoside</t>
  </si>
  <si>
    <t>Glu-Gly</t>
  </si>
  <si>
    <t>aPUDE1U/2092</t>
  </si>
  <si>
    <t>splash10-052n-5900000000-8817ea17ae86f57f226f</t>
  </si>
  <si>
    <t>unknown_259.9630_108.67</t>
  </si>
  <si>
    <t>aPUDE1U/2093</t>
  </si>
  <si>
    <t>splash10-0gx0-4179000000-010a81051ebbf5d76229</t>
  </si>
  <si>
    <t>unknown_350.0011_148.19</t>
  </si>
  <si>
    <t>aPUDE1U/2094</t>
  </si>
  <si>
    <t>splash10-02h9-2900000000-2b13a6cdf14ef58232b7</t>
  </si>
  <si>
    <t>unknown_201.0881_125.92</t>
  </si>
  <si>
    <t>O=C(O)C(CO)NC(=O)C1CCCN1</t>
  </si>
  <si>
    <t>aPUDE1U/2095</t>
  </si>
  <si>
    <t>splash10-0006-1900000000-247a7d89f9306230e6c6</t>
  </si>
  <si>
    <t>unknown_243.0776_69.38</t>
  </si>
  <si>
    <t>AKOS033358386</t>
  </si>
  <si>
    <t>Massbank:RP021913 Biotin|5-[(3aS,4S,6aR)-2-oxo-1,3,3a,4,6,6a-hexahydrothieno[3,4-d]imidazol-4-yl]pentanoic acid</t>
  </si>
  <si>
    <t>aPUDE1U/2096</t>
  </si>
  <si>
    <t>splash10-0002-9680000000-ae3e2a741030b3c04234</t>
  </si>
  <si>
    <t>unknown_284.0226_18.03</t>
  </si>
  <si>
    <t>2-{[2,2,2-Trifluoro-1-[(isopropoxycarbonyl)amino]-1-(trifluoromethyl)ethyl]amino}benzoic acid</t>
  </si>
  <si>
    <t>[M-H-C4H9NO2]-</t>
  </si>
  <si>
    <t>CGS 15943</t>
  </si>
  <si>
    <t>aPUDE1U/2097</t>
  </si>
  <si>
    <t>splash10-03di-9000000000-53079bc52a186b9e970c</t>
  </si>
  <si>
    <t>unknown_509.2868_54.24</t>
  </si>
  <si>
    <t>aPUDE1U/2098</t>
  </si>
  <si>
    <t>splash10-0002-0910000000-19b6dcc43add52412be0</t>
  </si>
  <si>
    <t>unknown_306.9915_148.64</t>
  </si>
  <si>
    <t>MoNA:2234560 Bestatin</t>
  </si>
  <si>
    <t>Bestatin</t>
  </si>
  <si>
    <t>Massbank:KO000343 Bestatin|Ubenimex</t>
  </si>
  <si>
    <t>aPUDE1U/2099</t>
  </si>
  <si>
    <t>splash10-00kr-0900000000-89b93c1223a4403f33a2</t>
  </si>
  <si>
    <t>unknown_187.1168_17.18</t>
  </si>
  <si>
    <t>NALPHA-ACETYL-L-LYSINE</t>
  </si>
  <si>
    <t>2-Methyl Gramine</t>
  </si>
  <si>
    <t>Gly-Leu</t>
  </si>
  <si>
    <t>CC(C)CC(N=C(O)CN)C(=O)O</t>
  </si>
  <si>
    <t>aPUDE1U/2100</t>
  </si>
  <si>
    <t>splash10-03dj-0900000000-4eec3cd9a7822de830c2</t>
  </si>
  <si>
    <t>unknown_195.8051_45.15</t>
  </si>
  <si>
    <t>aPUDE1U/2101</t>
  </si>
  <si>
    <t>splash10-0089-9830000000-8e0fc91c9a0ce3f8271e</t>
  </si>
  <si>
    <t>unknown_383.1282_89.28</t>
  </si>
  <si>
    <t>903895-98-7</t>
  </si>
  <si>
    <t>tyrosine</t>
  </si>
  <si>
    <t>[M-H-C10H18O9]-</t>
  </si>
  <si>
    <t>aPUDE1U/2102</t>
  </si>
  <si>
    <t>splash10-0aor-9660000000-343af1ac99bac554ab3d</t>
  </si>
  <si>
    <t>unknown_234.1136_20.56</t>
  </si>
  <si>
    <t>aPUDE1U/2103</t>
  </si>
  <si>
    <t>splash10-0btc-4900000000-c3be3df882f8a7259ed4</t>
  </si>
  <si>
    <t>unknown_187.8609_181.41</t>
  </si>
  <si>
    <t>aPUDE1U/2104</t>
  </si>
  <si>
    <t>splash10-03di-4900000000-c5599839c0e3c6831508</t>
  </si>
  <si>
    <t>unknown_189.8585_80.23</t>
  </si>
  <si>
    <t>aPUDE1U/2105</t>
  </si>
  <si>
    <t>splash10-001i-0910000000-7595610773ec736f8ec0</t>
  </si>
  <si>
    <t>unknown_229.8744_155.24</t>
  </si>
  <si>
    <t>aPUDE1U/2106</t>
  </si>
  <si>
    <t>splash10-056r-6290000000-7f9fa8e946334ced25e2</t>
  </si>
  <si>
    <t>unknown_287.8362_25.37</t>
  </si>
  <si>
    <t>aPUDE1U/2107</t>
  </si>
  <si>
    <t>splash10-00lr-9642000000-e0354b8ad0df507cf29c</t>
  </si>
  <si>
    <t>unknown_367.0817_125.85</t>
  </si>
  <si>
    <t>T4099-1b / SEK 43</t>
  </si>
  <si>
    <t>Acacetin Diacetate</t>
  </si>
  <si>
    <t>Pyridoxine disulfide</t>
  </si>
  <si>
    <t>aPUDE1U/2108</t>
  </si>
  <si>
    <t>splash10-01q9-2690000000-7592c1c5771e3772fc02</t>
  </si>
  <si>
    <t>unknown_231.1046_29.59</t>
  </si>
  <si>
    <t>(+)-Dihydrokavain</t>
  </si>
  <si>
    <t>N,N-Diallyl-N'-phenylthiourea</t>
  </si>
  <si>
    <t>aPUDE1U/2109</t>
  </si>
  <si>
    <t>splash10-00di-0891000000-b3c8070286c20fcec605</t>
  </si>
  <si>
    <t>unknown_391.2089_99.00</t>
  </si>
  <si>
    <t>1,4a,6-Trimethyl-5-[(2,4,5-trihydroxy-3-methylidene-7-oxabicyclo[4.1.0]heptan-6-yl)methyl]-2,3,4,5,8,8a-hexahydronaphthalene-1-carboxylic acid</t>
  </si>
  <si>
    <t>aPUDE1U/2110</t>
  </si>
  <si>
    <t>splash10-014j-4900000000-269bd8d43e353735edc9</t>
  </si>
  <si>
    <t>unknown_115.8981_212.07</t>
  </si>
  <si>
    <t>aPUDE1U/2111</t>
  </si>
  <si>
    <t>splash10-001i-0900000000-86eff72148d482dc4799</t>
  </si>
  <si>
    <t>unknown_516.2048_128.71</t>
  </si>
  <si>
    <t>aPUDE1U/2112</t>
  </si>
  <si>
    <t>splash10-003r-9600000000-d8a7faf8bcbd02314ac8</t>
  </si>
  <si>
    <t>unknown_241.0023_136.16</t>
  </si>
  <si>
    <t>[M-H-H3PO4]-</t>
  </si>
  <si>
    <t>aPUDE1U/2113</t>
  </si>
  <si>
    <t>splash10-00fr-3940000000-11ecfa2c7f5eb04c1f80</t>
  </si>
  <si>
    <t>unknown_258.9462_119.05</t>
  </si>
  <si>
    <t>aPUDE1U/2114</t>
  </si>
  <si>
    <t>splash10-014i-0390000000-d9331c9f5f32eca87090</t>
  </si>
  <si>
    <t>unknown_255.8220_195.70</t>
  </si>
  <si>
    <t>aPUDE1U/2115</t>
  </si>
  <si>
    <t>splash10-0229-3900000000-29edec71ea25f0c8046c</t>
  </si>
  <si>
    <t>unknown_173.0931_13.30</t>
  </si>
  <si>
    <t>Bisphenol Z</t>
  </si>
  <si>
    <t>[M-H-C6H6O]-</t>
  </si>
  <si>
    <t>Glycyl-L-valine</t>
  </si>
  <si>
    <t>7-(4-Hydroxy-3-methoxyphenyl)-1-phenyl-4-hepten-3-one</t>
  </si>
  <si>
    <t>CC(C)C(C(=O)O)NC(=O)CN</t>
  </si>
  <si>
    <t>aPUDE1U/2116</t>
  </si>
  <si>
    <t>splash10-014i-0900000000-af1fcbc5811bf5a6ce17</t>
  </si>
  <si>
    <t>unknown_246.9920_15.33</t>
  </si>
  <si>
    <t>2-Chloro-3-methyl-4-(methylsulfonyl)benzoic acid</t>
  </si>
  <si>
    <t>COC1=CC(=C(C=C1)OS(=O)(=O)O)C(=O)O</t>
  </si>
  <si>
    <t>aPUDE1U/2117</t>
  </si>
  <si>
    <t>splash10-0006-0930000000-b3a26cf83d85e08bf637</t>
  </si>
  <si>
    <t>unknown_220.9682_12.61</t>
  </si>
  <si>
    <t>aPUDE1U/2118</t>
  </si>
  <si>
    <t>2-propene-1-sulfonic acid</t>
  </si>
  <si>
    <t>splash10-004i-9200000000-e8339a2ca4874262493a</t>
  </si>
  <si>
    <t>aPUDE1U/2119</t>
  </si>
  <si>
    <t>splash10-014i-9500000000-3bb4b4260813fc7d5ecc</t>
  </si>
  <si>
    <t>unknown_162.0232_48.28</t>
  </si>
  <si>
    <t>N-ACETYLCYSTEINE</t>
  </si>
  <si>
    <t>N-Acetyl-L-cysteine - 40.0 eV</t>
  </si>
  <si>
    <t>N-Acetyl-cysteine; LC-tDDA; CE20</t>
  </si>
  <si>
    <t>6-(Trifluoromethyl)pyridine-3-sulfonic acid</t>
  </si>
  <si>
    <t>N-acetylcysteine</t>
  </si>
  <si>
    <t>CC(=O)NC(CS)C(=O)O</t>
  </si>
  <si>
    <t>aPUDE1U/2120</t>
  </si>
  <si>
    <t>splash10-00dl-9600000000-0475bebe1d2b7a2bf2d5</t>
  </si>
  <si>
    <t>unknown_535.1518_135.15</t>
  </si>
  <si>
    <t>aPUDE1U/2121</t>
  </si>
  <si>
    <t>splash10-0udj-2910200000-90d6d7075a9b9199528d</t>
  </si>
  <si>
    <t>unknown_403.3065_12.39</t>
  </si>
  <si>
    <t>aPUDE1U/2122</t>
  </si>
  <si>
    <t>splash10-000x-8490000000-6f839c99ed3091ec8e29</t>
  </si>
  <si>
    <t>unknown_241.7579_60.16</t>
  </si>
  <si>
    <t>aPUDE1U/2123</t>
  </si>
  <si>
    <t>splash10-00kr-3980000000-33078e57765c690ca30e</t>
  </si>
  <si>
    <t>unknown_264.0106_119.81</t>
  </si>
  <si>
    <t>4-(4-Methoxyphenoxy)benzenesulfonic acid</t>
  </si>
  <si>
    <t>3-Amino-2-(4-chlorophenyl)-2-hydroxypropanesulfonic acid</t>
  </si>
  <si>
    <t>aPUDE1U/2124</t>
  </si>
  <si>
    <t>splash10-0udi-3983000000-030c591dcc70e878825f</t>
  </si>
  <si>
    <t>unknown_341.9997_125.95</t>
  </si>
  <si>
    <t>aPUDE1U/2125</t>
  </si>
  <si>
    <t>splash10-0gc9-1930000000-d54f49dfab46cbd312b0</t>
  </si>
  <si>
    <t>unknown_244.9640_147.21</t>
  </si>
  <si>
    <t>aPUDE1U/2126</t>
  </si>
  <si>
    <t>splash10-03fr-5906000000-aab2199a9947d30ef200</t>
  </si>
  <si>
    <t>unknown_357.1039_134.70</t>
  </si>
  <si>
    <t>LACTOBIONIC ACID</t>
  </si>
  <si>
    <t>Lactobionic acid</t>
  </si>
  <si>
    <t>aPUDE1U/2127</t>
  </si>
  <si>
    <t>splash10-0fr2-8290000000-070bf3c7dd84de4c057c</t>
  </si>
  <si>
    <t>unknown_314.0465_27.77</t>
  </si>
  <si>
    <t>6-O-p-Coumaroyl-1,2-di-O-galloyl-.beta.-D-glucopyranose</t>
  </si>
  <si>
    <t>Rhamnazin</t>
  </si>
  <si>
    <t>aPUDE1U/2128</t>
  </si>
  <si>
    <t>splash10-03di-9310000000-6b709a327a2e3386df61</t>
  </si>
  <si>
    <t>unknown_268.9974_41.93</t>
  </si>
  <si>
    <t>2-Phosphono-1,2,4-butanetricarboxylic acid</t>
  </si>
  <si>
    <t>Massbank:PR040001 4',5,7-trihydroxyflavone|Apigenin|Apig|5,7-dihydroxy-2-(4-hydroxyphenyl)chromen-4-one</t>
  </si>
  <si>
    <t>aPUDE1U/2129</t>
  </si>
  <si>
    <t>splash10-0006-9000000000-221eafa303114540b3ac</t>
  </si>
  <si>
    <t>unknown_140.0103_65.81</t>
  </si>
  <si>
    <t>O-PHOSPHOETHANOLAMINE</t>
  </si>
  <si>
    <t>ETHANOLAMINE PHOSPHATE</t>
  </si>
  <si>
    <t>4-Fluoro-5-methoxy-2-nitrobenzoic acid</t>
  </si>
  <si>
    <t>aPUDE1U/2130</t>
  </si>
  <si>
    <t>splash10-03di-9000000000-623da877b158d6cf3850</t>
  </si>
  <si>
    <t>unknown_304.0887_122.75</t>
  </si>
  <si>
    <t>Z2196887585</t>
  </si>
  <si>
    <t>N-(2,3-Dihydro-1,4-benzodioxin-6-yl)-2-[4-methyl-2,5-dioxo-4-(2-phenylethyl)-1-imidazolidinyl]acetamide</t>
  </si>
  <si>
    <t>aPUDE1U/2131</t>
  </si>
  <si>
    <t>splash10-014r-6912000000-6c57aaad0f5ddd000abc</t>
  </si>
  <si>
    <t>unknown_311.1363_121.54</t>
  </si>
  <si>
    <t>Ethyl 4-methyl-5-[(propan-2-yl)oxy]-9H-pyrido[3,4-b]indole-3-carboxylate</t>
  </si>
  <si>
    <t>(2R,4S)-2-O-(.beta.-D-Glucopyranosyl)pentane-2,4-diol</t>
  </si>
  <si>
    <t>aPUDE1U/2132</t>
  </si>
  <si>
    <t>splash10-0udi-0910000000-c812cae02007af1386eb</t>
  </si>
  <si>
    <t>unknown_231.0163_18.10</t>
  </si>
  <si>
    <t>2,4-Dinitrotoluene (Nitro Reduction, Sulfation)</t>
  </si>
  <si>
    <t>aPUDE1U/2133</t>
  </si>
  <si>
    <t>splash10-01bi-4910000000-d169cecb3ee95893e451</t>
  </si>
  <si>
    <t>unknown_307.0841_49.79</t>
  </si>
  <si>
    <t>1,2,3-Trimethylbenzene (Desaturation, Desaturation, Oxidation, Glucuronide Conjugation)</t>
  </si>
  <si>
    <t>1,6-Bis-O-(4-hydroxycinnamoyl)glucose</t>
  </si>
  <si>
    <t>6''-p-Coumaroylprunin</t>
  </si>
  <si>
    <t>aPUDE1U/2134</t>
  </si>
  <si>
    <t>splash10-00di-1900000000-fcaa3426fa0d83ef4425</t>
  </si>
  <si>
    <t>unknown_327.9697_111.50</t>
  </si>
  <si>
    <t>3-bromo-N-(2-methanesulfinylethyl)pyrazolo[1,5-a]pyridine-6-carboxamide</t>
  </si>
  <si>
    <t>aPUDE1U/2135</t>
  </si>
  <si>
    <t>splash10-0a4i-0900000000-2a19ff53a680195e7216</t>
  </si>
  <si>
    <t>unknown_157.0982_148.43</t>
  </si>
  <si>
    <t>3-[4-(2-Carboxyethyl)piperazin-1-yl]propanoic acid</t>
  </si>
  <si>
    <t>2,2'-(Piperazine-1,4-diyl)diacetic acid</t>
  </si>
  <si>
    <t>aPUDE1U/2136</t>
  </si>
  <si>
    <t>splash10-0592-6900000000-bdc4d7c4187a8563ff51</t>
  </si>
  <si>
    <t>unknown_229.9525_104.57</t>
  </si>
  <si>
    <t>4,6-Dichloro-1H-indole-2-carboxylic acid</t>
  </si>
  <si>
    <t>4-Nitro-3,6-dichloro-1H-indazole</t>
  </si>
  <si>
    <t>aPUDE1U/2137</t>
  </si>
  <si>
    <t>splash10-05fr-0891000000-cbe189fc0b1d2876f691</t>
  </si>
  <si>
    <t>unknown_728.8797_147.25</t>
  </si>
  <si>
    <t>aPUDE1U/2138</t>
  </si>
  <si>
    <t>splash10-000i-3900000000-33730aca7f28c1d50df7</t>
  </si>
  <si>
    <t>unknown_318.0866_107.17</t>
  </si>
  <si>
    <t>3-Phenyl-N-(phenylacetyl)-.beta.-alanine</t>
  </si>
  <si>
    <t>Z2755691763</t>
  </si>
  <si>
    <t>Ibandronic Acid</t>
  </si>
  <si>
    <t>aPUDE1U/2139</t>
  </si>
  <si>
    <t>splash10-00kf-5900000000-12af1700b1c04062649d</t>
  </si>
  <si>
    <t>unknown_174.8283_171.26</t>
  </si>
  <si>
    <t>aPUDE1U/2140</t>
  </si>
  <si>
    <t>splash10-004i-0910000000-dd9077ae9d21de3371fc</t>
  </si>
  <si>
    <t>unknown_278.8636_68.08</t>
  </si>
  <si>
    <t>3,5-dibromo-2-methoxyphenol</t>
  </si>
  <si>
    <t>aPUDE1U/2141</t>
  </si>
  <si>
    <t>splash10-00or-9300000000-3d06e11fb44e00ccfd82</t>
  </si>
  <si>
    <t>unknown_341.0044_130.66</t>
  </si>
  <si>
    <t>aPUDE1U/2142</t>
  </si>
  <si>
    <t>splash10-0089-3970000000-b48fa522690768b0ad87</t>
  </si>
  <si>
    <t>unknown_221.0818_15.26</t>
  </si>
  <si>
    <t>Massbank:EQ367251 Diethyl-phthalate|Diethyl phthalate|Diethyl benzene-1,2-dicarboxylate</t>
  </si>
  <si>
    <t>Diethyl-phthalate</t>
  </si>
  <si>
    <t>MoNA:933702 Diethyl phthalate (NF)</t>
  </si>
  <si>
    <t>Monoisobutyl phthalate</t>
  </si>
  <si>
    <t>CC(C)COC(=O)C1=CC=CC=C1C(=O)O</t>
  </si>
  <si>
    <t>aPUDE1U/2143</t>
  </si>
  <si>
    <t>splash10-002b-9106000000-80657e7f5a1cf10cca39</t>
  </si>
  <si>
    <t>unknown_542.9939_137.48</t>
  </si>
  <si>
    <t>Zoledronic acid</t>
  </si>
  <si>
    <t>aPUDE1U/2144</t>
  </si>
  <si>
    <t>splash10-08fr-9400000000-db9891c9cf7b9b11aa6b</t>
  </si>
  <si>
    <t>unknown_110.0025_21.06</t>
  </si>
  <si>
    <t>MoNA:2231635 AMPA</t>
  </si>
  <si>
    <t>Massbank:KO000308 (Aminomethyl)phosphonate|1-Aminomethylphosphonic acid|AMPA|(Aminomethyl)phosphonic acid</t>
  </si>
  <si>
    <t>(Aminomethyl)phosphonate</t>
  </si>
  <si>
    <t>3-Pyridinecarboxylic acid, 2-[(2-phenylethyl)thio]-</t>
  </si>
  <si>
    <t>aPUDE1U/2145</t>
  </si>
  <si>
    <t>splash10-004i-5900000000-2cd9147541762c8e78e8</t>
  </si>
  <si>
    <t>unknown_147.0493_127.86</t>
  </si>
  <si>
    <t>Caffeoyl alcohol</t>
  </si>
  <si>
    <t>4-[(E)-3-Methoxyprop-1-enyl]benzene-1,2-diol</t>
  </si>
  <si>
    <t>L-Phenylalanine</t>
  </si>
  <si>
    <t>L-Aspartic acid .beta.-hydroxamate</t>
  </si>
  <si>
    <t>cinnamic acid</t>
  </si>
  <si>
    <t>C1=CC=C(C=C1)C=CC(=O)O</t>
  </si>
  <si>
    <t>aPUDE1U/2146</t>
  </si>
  <si>
    <t>splash10-00di-3900000000-f750cc6b89973bb3b47f</t>
  </si>
  <si>
    <t>unknown_285.1125_112.54</t>
  </si>
  <si>
    <t>1-Formylpyrrolidine-2-carboxylic acid</t>
  </si>
  <si>
    <t>3'-hydroxy-3,5,4'-trimethoxystilbene</t>
  </si>
  <si>
    <t>COC1=C(C=C(C=C1)C=CC2=CC(=CC(=C2)OC)OC)O</t>
  </si>
  <si>
    <t>aPUDE1U/2147</t>
  </si>
  <si>
    <t>splash10-0550-9600000000-b868e10453fe5c716386</t>
  </si>
  <si>
    <t>unknown_177.0405_128.75</t>
  </si>
  <si>
    <t>2-KETO-3-DEOXY-D-GLUCONIC ACID</t>
  </si>
  <si>
    <t>aPUDE1U/2148</t>
  </si>
  <si>
    <t>splash10-0uyj-3910000000-9a6e0c3392d7387698c0</t>
  </si>
  <si>
    <t>unknown_277.9762_41.60</t>
  </si>
  <si>
    <t>4-(3,5-Dichloro-4-hydroxyanilino)-4-oxobutanoic acid</t>
  </si>
  <si>
    <t>3-{[(5-Bromofuran-2-yl)carbonyl]amino}-2-methylbenzoic acid</t>
  </si>
  <si>
    <t>aPUDE1U/2149</t>
  </si>
  <si>
    <t>splash10-0a59-7190000000-c590670431a5d6bb8d9c</t>
  </si>
  <si>
    <t>unknown_289.8318_14.43</t>
  </si>
  <si>
    <t>aPUDE1U/2150</t>
  </si>
  <si>
    <t>splash10-03di-0900000000-505b29119ce8bdb91386</t>
  </si>
  <si>
    <t>unknown_198.0441_36.36</t>
  </si>
  <si>
    <t>CLAVULANIC ACID</t>
  </si>
  <si>
    <t>1H-Benzimidazole, 2-[[4-(5-ethyl-4-pyrimidinyl)-1-piperazinyl]methyl]-6-(trifluoromethyl)-</t>
  </si>
  <si>
    <t>3-amino-3-(3-chlorophenyl)propanoic acid</t>
  </si>
  <si>
    <t>C1=CC(=CC(=C1)Cl)C(CC(=O)O)N</t>
  </si>
  <si>
    <t>aPUDE1U/2151</t>
  </si>
  <si>
    <t>splash10-014i-4910000000-4732d0fcc5f344157ef9</t>
  </si>
  <si>
    <t>unknown_281.1256_122.01</t>
  </si>
  <si>
    <t>Z1500216327</t>
  </si>
  <si>
    <t>dihydrophaseic acid</t>
  </si>
  <si>
    <t>CC(C=CC1(O)C2(C)COC1(C)CC(O)C2)=CC(=O)O</t>
  </si>
  <si>
    <t>aPUDE1U/2152</t>
  </si>
  <si>
    <t>splash10-0080-8930000000-a994b2427b5b43dcec2c</t>
  </si>
  <si>
    <t>unknown_320.1464_131.51</t>
  </si>
  <si>
    <t>6-Methyl-N-(2-methylphenyl)-2-oxo-4-phenyl-1,2,3,4-tetrahydropyrimidine-5-carboxamide</t>
  </si>
  <si>
    <t>aPUDE1U/2153</t>
  </si>
  <si>
    <t>splash10-02t9-2960000000-d717c2818e84044cbb30</t>
  </si>
  <si>
    <t>unknown_444.9980_31.85</t>
  </si>
  <si>
    <t>NEG_Thiophanate-methyl QGHREAKMXXNCOA_HI3_Met0104</t>
  </si>
  <si>
    <t>aPUDE1U/2154</t>
  </si>
  <si>
    <t>splash10-0bt9-5900000000-f634f98cf9a708142cee</t>
  </si>
  <si>
    <t>unknown_190.9824_11.54</t>
  </si>
  <si>
    <t>aPUDE1U/2155</t>
  </si>
  <si>
    <t>splash10-08fs-4900000000-acc27c5686a87a6fe68f</t>
  </si>
  <si>
    <t>unknown_234.0423_129.11</t>
  </si>
  <si>
    <t>N-[3-(5-Sulfanyl-1H-tetraazol-1-yl)phenyl]acetamide</t>
  </si>
  <si>
    <t>2166008-17-7</t>
  </si>
  <si>
    <t>4-(Isopropylsulfonyl)-3-(methylthio)-1H-pyrazol-5-amine</t>
  </si>
  <si>
    <t>aPUDE1U/2156</t>
  </si>
  <si>
    <t>splash10-00di-9710000000-edd1f5926e7194c5dfb0</t>
  </si>
  <si>
    <t>unknown_257.1396_21.84</t>
  </si>
  <si>
    <t>aPUDE1U/2157</t>
  </si>
  <si>
    <t>4-hydroxyhippuric acid</t>
  </si>
  <si>
    <t>O=C(O)CNC(=O)c1ccc(O)cc1</t>
  </si>
  <si>
    <t>splash10-006x-9300000000-1bd50ab2428704a48a4d</t>
  </si>
  <si>
    <t>4-Hydroxyhippuric acid</t>
  </si>
  <si>
    <t>4-HYDROXY-BZ-GLY-OH - 40.0 eV</t>
  </si>
  <si>
    <t>Madurastatin B2</t>
  </si>
  <si>
    <t>aPUDE1U/2158</t>
  </si>
  <si>
    <t>splash10-0002-3910000000-dec03c334ea8d1dab678</t>
  </si>
  <si>
    <t>unknown_285.1317_141.57</t>
  </si>
  <si>
    <t>5-Fluoro-2-indolyl deschlorohalopemide</t>
  </si>
  <si>
    <t>[M-H-C8H6FN]-</t>
  </si>
  <si>
    <t>methyl 2-ethyl-4-[(3R,4R,5S)-5-hydroxy-4,5-dimethyl-2-oxooxolan-3-yl]-2-methyl-3-oxobutanoate</t>
  </si>
  <si>
    <t>aPUDE1U/2159</t>
  </si>
  <si>
    <t>splash10-0002-3900000000-ff492249860ca4dd5c87</t>
  </si>
  <si>
    <t>unknown_228.0099_26.79</t>
  </si>
  <si>
    <t>5-[(Chloroacetyl)amino]-2-hydroxybenzoic acid</t>
  </si>
  <si>
    <t>4-Hydroxy-3-[2-(4-sulfo-1-naphthalenyl)diazenyl]-1-naphthalenesulfonic acid</t>
  </si>
  <si>
    <t>5-[(chloroacetyl)amino]-2-hydroxybenzoic acid</t>
  </si>
  <si>
    <t>C1=CC(=C(C=C1NC(=O)CCl)C(=O)O)O</t>
  </si>
  <si>
    <t>aPUDE1U/2160</t>
  </si>
  <si>
    <t>splash10-052r-9200000000-40e74a8d6a8381250de2</t>
  </si>
  <si>
    <t>unknown_189.0772_52.40</t>
  </si>
  <si>
    <t>O=C(O)CCCCC(O)CC(=O)O</t>
  </si>
  <si>
    <t>aPUDE1U/2161</t>
  </si>
  <si>
    <t>splash10-03di-0900000000-f1c8e4b6e3b8dc597003</t>
  </si>
  <si>
    <t>unknown_195.8008_15.28</t>
  </si>
  <si>
    <t>aPUDE1U/2162</t>
  </si>
  <si>
    <t>splash10-000i-9502000000-cbabee0bbdf1beb1ee8b</t>
  </si>
  <si>
    <t>unknown_321.0829_101.11</t>
  </si>
  <si>
    <t>Massbank:LU016956 Dinitramine</t>
  </si>
  <si>
    <t>Dinitramine</t>
  </si>
  <si>
    <t>salicin CollisionEnergy:102040</t>
  </si>
  <si>
    <t>aPUDE1U/2163</t>
  </si>
  <si>
    <t>splash10-004i-9100000000-505208e22f25ca861e4b</t>
  </si>
  <si>
    <t>unknown_149.0458_141.31</t>
  </si>
  <si>
    <t>D-(-)-Arabinose</t>
  </si>
  <si>
    <t>aPUDE1U/2164</t>
  </si>
  <si>
    <t>splash10-006t-7000900000-c80dca13bad2c43f0505</t>
  </si>
  <si>
    <t>unknown_482.2680_44.32</t>
  </si>
  <si>
    <t>aPUDE1U/2165</t>
  </si>
  <si>
    <t>splash10-000l-6920000000-bc2d7ca3de104343fb27</t>
  </si>
  <si>
    <t>unknown_220.9859_18.47</t>
  </si>
  <si>
    <t>aPUDE1U/2166</t>
  </si>
  <si>
    <t>splash10-0ue9-1910000000-c18ffd41c5d2eae8e97b</t>
  </si>
  <si>
    <t>unknown_244.9639_147.25</t>
  </si>
  <si>
    <t>Per?uoro-3,5-dioxahexanoic acid</t>
  </si>
  <si>
    <t>aPUDE1U/2167</t>
  </si>
  <si>
    <t>splash10-000f-3910000000-bc81707abb7bfe5ed3c4</t>
  </si>
  <si>
    <t>unknown_327.1125_136.10</t>
  </si>
  <si>
    <t>MEGxm0_000159</t>
  </si>
  <si>
    <t>trans-1,2-Cyclohexanediamine-N,N,N',N'-tetraacetic acid</t>
  </si>
  <si>
    <t>aPUDE1U/2168</t>
  </si>
  <si>
    <t>splash10-000i-3900000000-5382480c2ad79b5e7005</t>
  </si>
  <si>
    <t>unknown_639.2182_135.74</t>
  </si>
  <si>
    <t>aPUDE1U/2169</t>
  </si>
  <si>
    <t>splash10-052r-4900000000-61152662510dc9da4f74</t>
  </si>
  <si>
    <t>unknown_375.0212_12.99</t>
  </si>
  <si>
    <t>Ethyl 6-chloro-4-(5-chloro-2-hydroxyanilino)-3-quinolinecarboxylate</t>
  </si>
  <si>
    <t>aPUDE1U/2170</t>
  </si>
  <si>
    <t>splash10-000i-3900000000-2e2934ddd177655dd622</t>
  </si>
  <si>
    <t>unknown_447.1548_134.83</t>
  </si>
  <si>
    <t>MLS001146454</t>
  </si>
  <si>
    <t>EiM07-17020</t>
  </si>
  <si>
    <t>MLS001075490</t>
  </si>
  <si>
    <t>Icariside F2</t>
  </si>
  <si>
    <t>aPUDE1U/2171</t>
  </si>
  <si>
    <t>splash10-0udi-0490000000-8236bc84c6fd0deb27ae</t>
  </si>
  <si>
    <t>unknown_283.0283_13.28</t>
  </si>
  <si>
    <t>Viscidulin I</t>
  </si>
  <si>
    <t>rhein</t>
  </si>
  <si>
    <t>aPUDE1U/2172</t>
  </si>
  <si>
    <t>splash10-014i-0900000000-c862f7f07d93214fa235</t>
  </si>
  <si>
    <t>unknown_314.1013_118.15</t>
  </si>
  <si>
    <t>NEG_Tolclofos-methyl OBZIQQJJIKNWNO_HI3_Met0041</t>
  </si>
  <si>
    <t>1103518-44-0</t>
  </si>
  <si>
    <t>(.+/-.)-Quinolinone B</t>
  </si>
  <si>
    <t>aPUDE1U/2173</t>
  </si>
  <si>
    <t>splash10-01t9-9400000000-5f02ebfb5fb5255c4b63</t>
  </si>
  <si>
    <t>unknown_178.9728_118.95</t>
  </si>
  <si>
    <t>aPUDE1U/2174</t>
  </si>
  <si>
    <t>splash10-0udi-4479000000-01ceb87670a42b7a2255</t>
  </si>
  <si>
    <t>unknown_301.1658_57.04</t>
  </si>
  <si>
    <t>4-Acetyloxy-6-hydroxy-2-(2-hydroxypropan-2-yl)-4a,6-dimethyl-3,4,5,7,8,8a-hexahydro-2H-chromene-5-carboxylic acid</t>
  </si>
  <si>
    <t>[M-H-C2H2O]-</t>
  </si>
  <si>
    <t>Arg-Gln</t>
  </si>
  <si>
    <t>C(CC(C(=O)NC(CCC(=O)N)C(=O)O)N)CN=C(N)N</t>
  </si>
  <si>
    <t>aPUDE1U/2175</t>
  </si>
  <si>
    <t>splash10-0udi-4900000000-b455e1be8bdd0eb874df</t>
  </si>
  <si>
    <t>unknown_144.9235_128.69</t>
  </si>
  <si>
    <t>aPUDE1U/2176</t>
  </si>
  <si>
    <t>splash10-014l-5900000000-cf3774527f4670e38d0e</t>
  </si>
  <si>
    <t>unknown_167.1081_61.24</t>
  </si>
  <si>
    <t>Orsellinic Acid</t>
  </si>
  <si>
    <t>Chrysanthemic acid</t>
  </si>
  <si>
    <t>trans-4,5-epoxy-2(E)-Decenal</t>
  </si>
  <si>
    <t>aPUDE1U/2177</t>
  </si>
  <si>
    <t>splash10-0006-9000000000-38afc7cdb841f6ad41cc</t>
  </si>
  <si>
    <t>unknown_143.0466_98.47</t>
  </si>
  <si>
    <t>1-Naphthol</t>
  </si>
  <si>
    <t>L-Glutamic acid .gamma.-monohydroxamate</t>
  </si>
  <si>
    <t>aPUDE1U/2178</t>
  </si>
  <si>
    <t>splash10-016r-0900000000-04c7064fc69fd108eae6</t>
  </si>
  <si>
    <t>unknown_217.9062_16.79</t>
  </si>
  <si>
    <t>aPUDE1U/2179</t>
  </si>
  <si>
    <t>splash10-0aor-1591000000-e247b37e60cc96d4e964</t>
  </si>
  <si>
    <t>unknown_377.1930_103.67</t>
  </si>
  <si>
    <t>NCGC00380217-01_C20H28O4_4a(2H)-Phenanthrenecarboxylic acid, 7-ethenyl-1,3,4,4b,5,6,7,9,10,10a-decahydro-4b-hydroxy-1,1,7-trimethyl-9-oxo-</t>
  </si>
  <si>
    <t>M+FA-H</t>
  </si>
  <si>
    <t>20-Deoxyingenol</t>
  </si>
  <si>
    <t>aPUDE1U/2180</t>
  </si>
  <si>
    <t>splash10-0059-3930000000-aab8e19f6e35eb96bda2</t>
  </si>
  <si>
    <t>unknown_374.1573_127.41</t>
  </si>
  <si>
    <t>N-(1-{5-[(2-amino-2-oxoethyl)sulfanyl]-4-ethyl-4H-1,2,4-triazol-3-yl}-2-methylpropyl)-3-methylbenzamide</t>
  </si>
  <si>
    <t>Z826478202</t>
  </si>
  <si>
    <t>Gatifloxacin</t>
  </si>
  <si>
    <t>aPUDE1U/2181</t>
  </si>
  <si>
    <t>splash10-0059-9100000000-aff27f3014b56d79ed72</t>
  </si>
  <si>
    <t>unknown_223.0612_45.40</t>
  </si>
  <si>
    <t>1-Octanol (Desaturation, Oxidation, Sulfation)</t>
  </si>
  <si>
    <t>(3-Ethenyl-2-(.beta.-D-glucopyranosyloxy)-5-(methoxycarbonyl)-3,4-dihydro-2H-pyran-4-yl)acetic acid</t>
  </si>
  <si>
    <t>aPUDE1U/2182</t>
  </si>
  <si>
    <t>splash10-01r2-1900000000-380647ac8e72b5c6c0f0</t>
  </si>
  <si>
    <t>unknown_547.2777_105.75</t>
  </si>
  <si>
    <t>137130-31-5</t>
  </si>
  <si>
    <t>aPUDE1U/2183</t>
  </si>
  <si>
    <t>splash10-001j-7900000000-2fb3e609ac19b0f29ed1</t>
  </si>
  <si>
    <t>unknown_178.8440_55.52</t>
  </si>
  <si>
    <t>aPUDE1U/2184</t>
  </si>
  <si>
    <t>splash10-000b-9401000000-3320af0a443f54eef79a</t>
  </si>
  <si>
    <t>unknown_429.2972_79.81</t>
  </si>
  <si>
    <t>FAHFA 22:5/5:0</t>
  </si>
  <si>
    <t>FAHFA 27:5</t>
  </si>
  <si>
    <t>8-[2-(3,4-dihydroxy-2,5-dimethoxyoxolan-3-yl)ethyl]-4a,7,8-trimethylspiro[2,3,5,6,7,8a-hexahydro-1H-naphthalene-4,2'-oxirane]-2,3-diol</t>
  </si>
  <si>
    <t>7-hydroxy-3-oxo-4-cholestenoic acid</t>
  </si>
  <si>
    <t>CC(CCCC(C)C(=O)O)C1CCC2C1(CCC3C2C(CC4=CC(=O)CCC34C)O)C</t>
  </si>
  <si>
    <t>aPUDE1U/2185</t>
  </si>
  <si>
    <t>splash10-002b-1900000000-87fc61d03778aed6336a</t>
  </si>
  <si>
    <t>unknown_269.1385_89.61</t>
  </si>
  <si>
    <t>6-Tetradecenedioic acid, 9,10-dihydroxy-</t>
  </si>
  <si>
    <t>N-(1H-Indol-3-ylacetyl)isoleucine</t>
  </si>
  <si>
    <t>(E)-3-Hydroxy-4,9-dimethyl-10-(((2R,3R,4S,5S,6R)-3,4,5-trihydroxy-6-(hydroxymethyl)tetrahydro-2H-pyran-2-yl)oxy)dodec-6-enedioic acid</t>
  </si>
  <si>
    <t>yy_3,10-Dihydroxy-4,9-dimethyldodec-6-enedioic acid</t>
  </si>
  <si>
    <t>CC(CC=CCC(C)C(CC(=O)O)O)C(CC(=O)O)O</t>
  </si>
  <si>
    <t>aPUDE1U/2186</t>
  </si>
  <si>
    <t>splash10-003r-9200000000-49d5626b19ec4d8698dd</t>
  </si>
  <si>
    <t>unknown_191.0020_82.08</t>
  </si>
  <si>
    <t>6-(TRIFLUOROMETHYL)PYRAZINE-2-CARBOXYLIC ACID</t>
  </si>
  <si>
    <t>6-(TRIFLUOROMETHYL)PYRAZINE-2-CARBOXYLIC ACID (Chimeric precursor selection)</t>
  </si>
  <si>
    <t>MoNA:2359390 Quinate</t>
  </si>
  <si>
    <t>aPUDE1U/2187</t>
  </si>
  <si>
    <t>splash10-0udi-4900000000-00fd3300958f262dacaf</t>
  </si>
  <si>
    <t>unknown_157.0120_50.40</t>
  </si>
  <si>
    <t>5,6-Isopropylidene-L-ascorbic acid</t>
  </si>
  <si>
    <t>tricarballylic anhydride</t>
  </si>
  <si>
    <t>C1C(C(=O)OC1=O)CC(=O)O</t>
  </si>
  <si>
    <t>aPUDE1U/2188</t>
  </si>
  <si>
    <t>splash10-000i-0900000000-1e6cb5838b0f99ec41d5</t>
  </si>
  <si>
    <t>unknown_323.1614_57.42</t>
  </si>
  <si>
    <t>Z1695758674</t>
  </si>
  <si>
    <t>5-Amino-2-(3-hexyl-4-methyl-2,5-dioxopyrrol-1-yl)-5-oxopentanoic acid</t>
  </si>
  <si>
    <t>aPUDE1U/2189</t>
  </si>
  <si>
    <t>splash10-004i-9422000000-ae0afd98974dbed091fa</t>
  </si>
  <si>
    <t>unknown_336.0396_25.61</t>
  </si>
  <si>
    <t>369-07-3</t>
  </si>
  <si>
    <t>2492-87-7</t>
  </si>
  <si>
    <t>aPUDE1U/2190</t>
  </si>
  <si>
    <t>splash10-0002-9000000000-0e785f04ce56d57e454a</t>
  </si>
  <si>
    <t>unknown_169.0176_30.07</t>
  </si>
  <si>
    <t>N-(4-Methylphenyl)-1-piperidinesulfonamide</t>
  </si>
  <si>
    <t>[M-H-C5H10N]-</t>
  </si>
  <si>
    <t>N-(4-Methylphenyl)methanesulfonamide</t>
  </si>
  <si>
    <t>aPUDE1U/2191</t>
  </si>
  <si>
    <t>splash10-01r6-7900000000-2bbf1d7d8b9459cb4b20</t>
  </si>
  <si>
    <t>unknown_231.9317_122.44</t>
  </si>
  <si>
    <t>aPUDE1U/2192</t>
  </si>
  <si>
    <t>splash10-0006-9700000000-2e6045b63c29d9660afc</t>
  </si>
  <si>
    <t>unknown_148.0438_106.94</t>
  </si>
  <si>
    <t>N-Acetyl-p-benzoquinonimine</t>
  </si>
  <si>
    <t>yy_N-acetyl-p-benzoquinonimine</t>
  </si>
  <si>
    <t>CC(=O)N=C1C=CC(=O)C=C1</t>
  </si>
  <si>
    <t>aPUDE1U/2193</t>
  </si>
  <si>
    <t>splash10-00di-1952600000-a2347ac903c22064a3ec</t>
  </si>
  <si>
    <t>unknown_438.1602_131.33</t>
  </si>
  <si>
    <t>5-Hexenoic acid, 6-[(2R,3S)-3-[[[(4-chloro-2-methylphenyl)sulfonyl]amino]methyl]bicyclo[2.2.2]oct-2-yl]-, (5Z)-</t>
  </si>
  <si>
    <t>CHEBI:181511</t>
  </si>
  <si>
    <t>aPUDE1U/2194</t>
  </si>
  <si>
    <t>splash10-0udi-4900000000-5564e96862dcd9c65d1e</t>
  </si>
  <si>
    <t>unknown_144.9239_6.51</t>
  </si>
  <si>
    <t>aPUDE1U/2195</t>
  </si>
  <si>
    <t>splash10-03dj-0900000000-c38510d367d78cdf7c5f</t>
  </si>
  <si>
    <t>unknown_199.8158_49.89</t>
  </si>
  <si>
    <t>aPUDE1U/2196</t>
  </si>
  <si>
    <t>splash10-014i-1590000000-cb0136af53b0ef6e3375</t>
  </si>
  <si>
    <t>unknown_289.9929_128.93</t>
  </si>
  <si>
    <t>Amino(5-bromo-2,4-dimethoxyphenyl)acetic acid</t>
  </si>
  <si>
    <t>5-Bromo-2-[(2-methylbenzoyl)amino]benzoic acid</t>
  </si>
  <si>
    <t>Amino(2-bromo-4,5-dimethoxyphenyl)acetic acid</t>
  </si>
  <si>
    <t>aPUDE1U/2197</t>
  </si>
  <si>
    <t>splash10-0ufr-3914000000-582a280c26d97011142c</t>
  </si>
  <si>
    <t>unknown_505.1182_153.33</t>
  </si>
  <si>
    <t>Styrene (Hydration, Glucuronide Conjugation, Glutamine Conjugation, Sulfation)</t>
  </si>
  <si>
    <t>NCGC00380091-01![2,6-dihydroxy-5-[3,4,5-trihydroxy-6-(hydroxymethyl)oxan-2-yl]oxycyclohex-3-en-1-yl] (E)-3-(3,4-dihydroxyphenyl)prop-2-enoate</t>
  </si>
  <si>
    <t>aPUDE1U/2198</t>
  </si>
  <si>
    <t>splash10-0002-9300000000-279ca0f97fb089dc18b6</t>
  </si>
  <si>
    <t>unknown_271.9807_31.08</t>
  </si>
  <si>
    <t>aPUDE1U/2199</t>
  </si>
  <si>
    <t>splash10-02t9-3890000000-5061723657591059c653</t>
  </si>
  <si>
    <t>unknown_218.0718_59.50</t>
  </si>
  <si>
    <t>5-Methyl-2-furaldehyde (3-oxo-2,3-dihydro-1,2,4-triazin-5-yl)hydrazone</t>
  </si>
  <si>
    <t>aPUDE1U/2200</t>
  </si>
  <si>
    <t>splash10-0k96-4952000000-b8a77205e32cd4ff604e</t>
  </si>
  <si>
    <t>unknown_346.9931_119.17</t>
  </si>
  <si>
    <t>Z1268776329</t>
  </si>
  <si>
    <t>Massbank:PR020136 Gibberellin A1|Gibberellin 1</t>
  </si>
  <si>
    <t>aPUDE1U/2201</t>
  </si>
  <si>
    <t>splash10-006t-8000900000-7d9448076ccdbdaf4b76</t>
  </si>
  <si>
    <t>unknown_446.2911_44.38</t>
  </si>
  <si>
    <t>aPUDE1U/2202</t>
  </si>
  <si>
    <t>splash10-03dr-8900000000-dd7ab03f54cc36132969</t>
  </si>
  <si>
    <t>unknown_192.0232_151.31</t>
  </si>
  <si>
    <t>Nitromethane (Hydration, Oxidation, Oxidative Deamination to Ketone, Acetylation, Glycine Conjugation)</t>
  </si>
  <si>
    <t>2,3-Dihydro-3-methyl-2-oxo-5-benzoxazolecarboxylic acid</t>
  </si>
  <si>
    <t>aPUDE1U/2203</t>
  </si>
  <si>
    <t>splash10-014i-0900000000-9c3860afbab961b7ccdf</t>
  </si>
  <si>
    <t>unknown_167.0462_108.06</t>
  </si>
  <si>
    <t>2-(Aminomethyl)-4-nitrophenol</t>
  </si>
  <si>
    <t>4-Amino-2-methoxy-5-nitrobenzoic acid</t>
  </si>
  <si>
    <t>2,4-Dihydroxybenzohydrazide</t>
  </si>
  <si>
    <t>pyrroyl-glycine</t>
  </si>
  <si>
    <t>C1=CNC(=C1)C(=O)NCC(=O)O</t>
  </si>
  <si>
    <t>aPUDE1U/2204</t>
  </si>
  <si>
    <t>splash10-004i-0900000000-8e163a2eb54c03226994</t>
  </si>
  <si>
    <t>unknown_205.8397_64.74</t>
  </si>
  <si>
    <t>aPUDE1U/2205</t>
  </si>
  <si>
    <t>splash10-05ic-2590000000-e592dd8a1b448f662dae</t>
  </si>
  <si>
    <t>unknown_293.0547_47.20</t>
  </si>
  <si>
    <t>4-CMTB</t>
  </si>
  <si>
    <t>4-Ethoxy-N-(4-fluorophenyl)-2,3-dimethylbenzenesulfonamide</t>
  </si>
  <si>
    <t>aPUDE1U/2206</t>
  </si>
  <si>
    <t>splash10-03di-9100000000-1d2622f5857330a7f986</t>
  </si>
  <si>
    <t>unknown_146.9664_6.11</t>
  </si>
  <si>
    <t>aPUDE1U/2207</t>
  </si>
  <si>
    <t>splash10-03di-0900000000-0e55f93ed1a1f8ea3970</t>
  </si>
  <si>
    <t>unknown_201.8021_202.85</t>
  </si>
  <si>
    <t>aPUDE1U/2208</t>
  </si>
  <si>
    <t>splash10-03di-0900000000-db55feab3851f8804d9f</t>
  </si>
  <si>
    <t>unknown_332.9396_29.48</t>
  </si>
  <si>
    <t>aPUDE1U/2209</t>
  </si>
  <si>
    <t>splash10-0f79-9500000000-0e48564ea75c39d007a1</t>
  </si>
  <si>
    <t>unknown_145.0508_60.47</t>
  </si>
  <si>
    <t>Methylglutaric Acid :: Carboxylic Acids :: Polar Metabolites :: 2-methylpentanedioic acid)</t>
  </si>
  <si>
    <t>L-Rhamnose</t>
  </si>
  <si>
    <t>"2,3-butanedione CollisionEnergy:102040"</t>
  </si>
  <si>
    <t>2-methylglutaric acid</t>
  </si>
  <si>
    <t>CC(CCC(=O)O)C(=O)O</t>
  </si>
  <si>
    <t>aPUDE1U/2210</t>
  </si>
  <si>
    <t>splash10-001i-9420200000-2f1a3287f1d344624898</t>
  </si>
  <si>
    <t>unknown_401.2181_16.37</t>
  </si>
  <si>
    <t>AL 8810</t>
  </si>
  <si>
    <t>5-Heptenoic acid, 7-[(1R,2R,3S,5S)-2-[(1E,3R)-3-(2,3-dihydro-1H-inden-2-yl)-3-hydroxy-1-propen-1-yl]-3-fluoro-5-hydroxycyclopentyl]-, (5Z)-</t>
  </si>
  <si>
    <t>aPUDE1U/2211</t>
  </si>
  <si>
    <t>splash10-06rl-6980000000-37a30dbfd966f1588e39</t>
  </si>
  <si>
    <t>unknown_292.0869_143.15</t>
  </si>
  <si>
    <t>NCGC00380775-01</t>
  </si>
  <si>
    <t>AKOS015516133</t>
  </si>
  <si>
    <t>aPUDE1U/2212</t>
  </si>
  <si>
    <t>splash10-0a4i-0900000000-5cff16c1c57cf29d948f</t>
  </si>
  <si>
    <t>unknown_157.8627_95.78</t>
  </si>
  <si>
    <t>aPUDE1U/2213</t>
  </si>
  <si>
    <t>splash10-03e9-0940000000-fa0f63247a3e4be21446</t>
  </si>
  <si>
    <t>unknown_319.9080_41.72</t>
  </si>
  <si>
    <t>aPUDE1U/2214</t>
  </si>
  <si>
    <t>splash10-0pb9-0900000000-16354c563af1309f7071</t>
  </si>
  <si>
    <t>unknown_232.9761_51.33</t>
  </si>
  <si>
    <t>aPUDE1U/2215</t>
  </si>
  <si>
    <t>3,5-dibromo-4-hydroxybenzamide</t>
  </si>
  <si>
    <t>NC(=O)c1cc(Br)c(O)c(Br)c1</t>
  </si>
  <si>
    <t>splash10-0059-9010000000-323ca1f7f7ba3b2f153f</t>
  </si>
  <si>
    <t>3,5-Dibromo-4-hydroxybenzamide</t>
  </si>
  <si>
    <t>aPUDE1U/2216</t>
  </si>
  <si>
    <t>3-hydroxyanthranilic acid</t>
  </si>
  <si>
    <t>C1=CC(=C(C(=C1)O)N)C(=O)O</t>
  </si>
  <si>
    <t>splash10-0a4i-0900000000-7266eae927f1234157b2</t>
  </si>
  <si>
    <t>Massbank:FIO00673 3-Hydroxyanthranilic acid</t>
  </si>
  <si>
    <t>3-Hydroxyanthranilic acid</t>
  </si>
  <si>
    <t>4-METHYL-2-NITROPHENOL</t>
  </si>
  <si>
    <t>aPUDE1U/2217</t>
  </si>
  <si>
    <t>mesalazine</t>
  </si>
  <si>
    <t>C1=CC(=C(C=C1N)C(=O)O)O</t>
  </si>
  <si>
    <t>splash10-0a4i-0900000000-7447375d6d51ee57eb0d</t>
  </si>
  <si>
    <t>mesalazine a</t>
  </si>
  <si>
    <t>4-Aminosalicylic acid</t>
  </si>
  <si>
    <t>5-Aminosalicylic acid</t>
  </si>
  <si>
    <t>5-[(2,5-Dihydroxybenzyl)(2-hydroxybenzyl)amino]-2-hydroxybenzoic acid</t>
  </si>
  <si>
    <t>aPUDE1U/2218</t>
  </si>
  <si>
    <t>yy_arabinonic acid_peak cluster</t>
  </si>
  <si>
    <t>O=C(O)C(O)C(O)C(O)CO</t>
  </si>
  <si>
    <t>splash10-004i-9300000000-d00218e2ac25f9d3c509</t>
  </si>
  <si>
    <t>aPUDE1U/2219</t>
  </si>
  <si>
    <t>NAD</t>
  </si>
  <si>
    <t>C1=CC(=C[N+](=C1)C2C(C(C(O2)COP(=O)([O-])OP(=O)(O)OCC3C(C(C(O3)N4C=NC5=C(N=CN=C54)N)O)O)O)O)C(=O)N</t>
  </si>
  <si>
    <t>splash10-004i-9310000000-7daff1af36c75fd599c5</t>
  </si>
  <si>
    <t>.beta.-Nicotinamide adenine dinucleotide</t>
  </si>
  <si>
    <t>aPUDE1U/2220</t>
  </si>
  <si>
    <t>splash10-004i-9332000000-802ac8d3e3cfca327a2e</t>
  </si>
  <si>
    <t>yy_6-amino-2,3-dihydro-2-methyl-1,3-dioxo-1H-benz-isoquinoline-5-sulphonic acid</t>
  </si>
  <si>
    <t>6-Amino-2-methyl-1,3-dioxo-2,3-dihydro-1H-benzo[de]isoquinoline-5-sulfonic acid</t>
  </si>
  <si>
    <t>Fosamine</t>
  </si>
  <si>
    <t>O=c1nc(O)ccn1[CH]1O[CH](COP(=O)(O)O)[CH](O)[CH]1O</t>
  </si>
  <si>
    <t>aPUDE1U/2221</t>
  </si>
  <si>
    <t>splash10-0a4i-0900000000-9d484acd1ea9556005a5</t>
  </si>
  <si>
    <t>4-Oxo-2-propylpentanoic acid</t>
  </si>
  <si>
    <t>aPUDE1U/2222</t>
  </si>
  <si>
    <t>yy_4-Pyridoxate</t>
  </si>
  <si>
    <t>splash10-0a4i-0900000000-d7ac587cc5d09f4673f4</t>
  </si>
  <si>
    <t>Massbank:PT210410 4-Pyridoxylic acid|2-Methyl-3-hydroxy-4-carboxy-5-hydroxymethylpyridine|3-hydroxy-5-(hydroxymethyl)-2-methylpyridine-4-carboxylic acid|4-Pyridoxinsaeure|4-PA|4-Pyridoxic acid|4-Pyridoxinic acid|3-Hydr</t>
  </si>
  <si>
    <t>Massbank:PR100876 4-Pyridoxate|4-PA|4-Pyridoxic acid|4-Pyridoxylic acid|4-Pyridoxinic acid|4-Pyridoxinsaeure|3-Hydroxy-5-(hydroxymethyl)-2-methyl-4-pyridinecarboxylic acid|2-Methyl-3-hydroxy-4-carboxy-5-hydroxymethylpy</t>
  </si>
  <si>
    <t>4-Pyridoxate</t>
  </si>
  <si>
    <t>(S)-3,5-Dihydroxyphenylglycine</t>
  </si>
  <si>
    <t>aPUDE1U/2223</t>
  </si>
  <si>
    <t>daidzein glucuronide</t>
  </si>
  <si>
    <t>C1=CC(=CC=C1C2=COC3=C(C2=O)C=CC(=C3)O)OC4C(C(C(C(O4)C(=O)O)O)O)O</t>
  </si>
  <si>
    <t>splash10-0udi-8490000000-13e33e2466800f71ec29</t>
  </si>
  <si>
    <t>.beta.-D-Glucopyranosiduronic acid, 4-(7-hydroxy-4-oxo-4H-1-benzopyran-3-yl)phenyl</t>
  </si>
  <si>
    <t>Chrysin-7-O-glucuronide</t>
  </si>
  <si>
    <t>Naringenin-4'-O-.beta.-D-glucuronide</t>
  </si>
  <si>
    <t>aPUDE1U/2224</t>
  </si>
  <si>
    <t>splash10-0a4i-0931001600-195d4b91b1268b8a7642</t>
  </si>
  <si>
    <t>unknown_708.3687_145.47</t>
  </si>
  <si>
    <t>aPUDE1U/2225</t>
  </si>
  <si>
    <t>splash10-004i-9500000000-baed1389678a806bb1a4</t>
  </si>
  <si>
    <t>unknown_179.0562_149.92</t>
  </si>
  <si>
    <t>MYOINOSITOL</t>
  </si>
  <si>
    <t>FRUCTOSE</t>
  </si>
  <si>
    <t>C(C1C(C(C(C(O1)O)O)O)O)O</t>
  </si>
  <si>
    <t>aPUDE1U/2226</t>
  </si>
  <si>
    <t>splash10-004i-9502000000-6ba60ffbb5fc343f699b</t>
  </si>
  <si>
    <t>unknown_305.0281_134.58</t>
  </si>
  <si>
    <t>aPUDE1U/2227</t>
  </si>
  <si>
    <t>splash10-0a4i-1390000000-8bd66b70dc4fcd534c59</t>
  </si>
  <si>
    <t>unknown_300.0175_42.06</t>
  </si>
  <si>
    <t>N-(2-Hydroxyphenyl)-2,4,6-trinitrobenzamide</t>
  </si>
  <si>
    <t>[M-H-HNO2]-</t>
  </si>
  <si>
    <t>aPUDE1U/2228</t>
  </si>
  <si>
    <t>splash10-0udj-0900000000-c75a1fdefd82ef49abe3</t>
  </si>
  <si>
    <t>unknown_336.8588_195.30</t>
  </si>
  <si>
    <t>aPUDE1U/2229</t>
  </si>
  <si>
    <t>splash10-0udj-1976000000-bfa0991d1c319bbf7ca7</t>
  </si>
  <si>
    <t>unknown_304.9634_132.93</t>
  </si>
  <si>
    <t>4-(4-Bromobenzoyl)benzoic acid</t>
  </si>
  <si>
    <t>2-(4-Bromobenzoyl)benzoic acid</t>
  </si>
  <si>
    <t>"8-iodo-1,3-dimethyl-1,3-dihydropurine-2,6-dione CollisionEnergy:102040"</t>
  </si>
  <si>
    <t>aPUDE1U/2230</t>
  </si>
  <si>
    <t>Lys-Ser</t>
  </si>
  <si>
    <t>C(CCN)CC(C(=O)NC(CO)C(=O)O)N</t>
  </si>
  <si>
    <t>splash10-0udj-3960000000-b5e371f762506f45cd80</t>
  </si>
  <si>
    <t>Ser-Lys</t>
  </si>
  <si>
    <t>aPUDE1U/2231</t>
  </si>
  <si>
    <t>splash10-0udj-9380000000-7cc9de8fb327a7869392</t>
  </si>
  <si>
    <t>unknown_300.0308_30.61</t>
  </si>
  <si>
    <t>aPUDE1U/2232</t>
  </si>
  <si>
    <t>splash10-0udl-0339000000-350c7ddf8b374c3b5ff0</t>
  </si>
  <si>
    <t>unknown_636.0857_149.62</t>
  </si>
  <si>
    <t>aPUDE1U/2233</t>
  </si>
  <si>
    <t>splash10-0a4i-1900000000-86cc1a412e0e5630aa49</t>
  </si>
  <si>
    <t>unknown_157.0870_19.58</t>
  </si>
  <si>
    <t>2,3-Dimethylquinoxaline-6-carboxylic acid</t>
  </si>
  <si>
    <t>aPUDE1U/2234</t>
  </si>
  <si>
    <t>splash10-004j-9011200000-45fb040e621454feba03</t>
  </si>
  <si>
    <t>yy_2-amino-7-phosphonoheptanoic acid</t>
  </si>
  <si>
    <t>(S)-2-Amino-7-phosphonoheptanoic acid</t>
  </si>
  <si>
    <t>1,2-Dithiolane-3-pentanamide, N,N'-1,3-propanediylbis-</t>
  </si>
  <si>
    <t>aPUDE1U/2235</t>
  </si>
  <si>
    <t>splash10-004j-9500000000-101f0619e56b0b42fe1c</t>
  </si>
  <si>
    <t>yy_N-formylmethionine_with noise ions</t>
  </si>
  <si>
    <t>Massbank:PR100591 N-Formyl-L-Methionine|fMet|For-Met|(S)-2-Formylamino-4-(methylthio)butanoic Acid</t>
  </si>
  <si>
    <t>Massbank:PT203070 (2S)-2-formamido-4-methylsulfanylbutanoic acid|N-Formyl-L-methionine|fMet|For-Met|(S)-2-Formylamino-4-(methylthio)butanoic Acid</t>
  </si>
  <si>
    <t>N-Formyl-L-methionine</t>
  </si>
  <si>
    <t>4-Acetyl-1,3-benzoxazol-2(3H)-one</t>
  </si>
  <si>
    <t>formyl-methionine</t>
  </si>
  <si>
    <t>CSCCC(C(=O)O)NC=O</t>
  </si>
  <si>
    <t>aPUDE1U/2236</t>
  </si>
  <si>
    <t>yy_galactonic acid_last peak of peak cluster</t>
  </si>
  <si>
    <t>splash10-004j-9500000000-a969c317fee41b33aa1f</t>
  </si>
  <si>
    <t>LZ5235000 - 40.0 eV</t>
  </si>
  <si>
    <t>GLUCONIC ACID</t>
  </si>
  <si>
    <t>aPUDE1U/2237</t>
  </si>
  <si>
    <t>splash10-0a4i-2900000000-251605e2912197b79866</t>
  </si>
  <si>
    <t>unknown_159.0663_45.25</t>
  </si>
  <si>
    <t>2-hydroxy-2-(oxan-4-yl)acetic acid</t>
  </si>
  <si>
    <t>2-Oxocyclohexanecarboxylic acid</t>
  </si>
  <si>
    <t>aPUDE1U/2238</t>
  </si>
  <si>
    <t>splash10-0002-1900000000-505ead50c7fd6615205e</t>
  </si>
  <si>
    <t>unknown_237.8976_138.16</t>
  </si>
  <si>
    <t>aPUDE1U/2239</t>
  </si>
  <si>
    <t>splash10-0002-1900000000-60ea53786ba541a92a91</t>
  </si>
  <si>
    <t>unknown_197.0432_30.48</t>
  </si>
  <si>
    <t>2-(Trifluoromethyl)-1,6-naphthyridine-3-carboxylic acid</t>
  </si>
  <si>
    <t>2-Trifluoromethyl-1,8-naphthyridine-3-carboxylic acid</t>
  </si>
  <si>
    <t>2-Hydroxy-3,4-Dimethoxybenzoic Acid</t>
  </si>
  <si>
    <t>vanillylmandelic acid</t>
  </si>
  <si>
    <t>COC1=C(C=CC(=C1)C(C(=O)O)O)O</t>
  </si>
  <si>
    <t>aPUDE1U/2240</t>
  </si>
  <si>
    <t>splash10-004l-9400030000-e635dd8538673932fc6c</t>
  </si>
  <si>
    <t>unknown_508.3561_77.11</t>
  </si>
  <si>
    <t>aPUDE1U/2241</t>
  </si>
  <si>
    <t>splash10-004l-9460000000-462aa9744d9b53a5b58f</t>
  </si>
  <si>
    <t>unknown_302.1013_130.64</t>
  </si>
  <si>
    <t>cytidine CollisionEnergy:102040</t>
  </si>
  <si>
    <t>10-Benzyl-2-hydroxypyrimido[4,5-b]quinolin-4(10H)-one</t>
  </si>
  <si>
    <t>Gly-Gly-Gly-Gly-Gly</t>
  </si>
  <si>
    <t>aPUDE1U/2242</t>
  </si>
  <si>
    <t>splash10-0ue9-1940000000-3320787aeb94ac422a1f</t>
  </si>
  <si>
    <t>unknown_313.9743_18.18</t>
  </si>
  <si>
    <t>aPUDE1U/2243</t>
  </si>
  <si>
    <t>splash10-0ue9-2930000000-961b234d70a9aade5e95</t>
  </si>
  <si>
    <t>yy_N-methyltyramine sulfate</t>
  </si>
  <si>
    <t>N-Methyltyramine sulfate</t>
  </si>
  <si>
    <t>N-(2-Thienylmethyl)-7H-purin-6-amine</t>
  </si>
  <si>
    <t>aPUDE1U/2244</t>
  </si>
  <si>
    <t>splash10-0ue9-3900000000-71657aa522fcc32d2e64</t>
  </si>
  <si>
    <t>unknown_587.1270_148.64</t>
  </si>
  <si>
    <t>Wikstrol</t>
  </si>
  <si>
    <t>Diphysin</t>
  </si>
  <si>
    <t>aPUDE1U/2245</t>
  </si>
  <si>
    <t>splash10-0a4i-2970000000-442fec9e1328d66000e9</t>
  </si>
  <si>
    <t>unknown_225.0747_42.28</t>
  </si>
  <si>
    <t>4,8-Dihydroxy-3,7,8-trimethyl-5,7-dihydropyrano[4,3-b]pyran-2-one</t>
  </si>
  <si>
    <t>aPUDE1U/2246</t>
  </si>
  <si>
    <t>splash10-0uea-9600000000-b487639e589985e99900</t>
  </si>
  <si>
    <t>unknown_182.9870_125.37</t>
  </si>
  <si>
    <t>Chelidonic acid</t>
  </si>
  <si>
    <t>aPUDE1U/2247</t>
  </si>
  <si>
    <t>splash10-004r-5950000000-363d3367714acb0fb50a</t>
  </si>
  <si>
    <t>unknown_287.0884_25.21</t>
  </si>
  <si>
    <t>5,10-dimethoxy-2,2-dimethylpyrano[3,2-g]chromen-8-one</t>
  </si>
  <si>
    <t>2-(2-oxo-8,9-dihydrofuro[2,3-h]chromen-8-yl)propan-2-yl acetate</t>
  </si>
  <si>
    <t>O-Desmethylmycophenolic acid</t>
  </si>
  <si>
    <t>thunalbene</t>
  </si>
  <si>
    <t>COc1cc(O)cc(C=Cc2cccc(O)c2)c1</t>
  </si>
  <si>
    <t>aPUDE1U/2248</t>
  </si>
  <si>
    <t>beta-murocholic acid, alanine-</t>
  </si>
  <si>
    <t>CC(CCC(=O)NC(C)C(=O)O)C1CCC2C1(CCC3C2C(C(C4C3(CCC(C4)O)C)O)O)C</t>
  </si>
  <si>
    <t>splash10-004r-9000800000-f70f8b5ec2806c3f3a01</t>
  </si>
  <si>
    <t>Ala-bMCA</t>
  </si>
  <si>
    <t>Ala-CA</t>
  </si>
  <si>
    <t>aPUDE1U/2249</t>
  </si>
  <si>
    <t>LPS 24:1</t>
  </si>
  <si>
    <t>CCCCCCCCCCC=CCCCCCCCCCCCC(=O)OCC(O)COP(=O)(O)OCC(N)C(=O)O</t>
  </si>
  <si>
    <t>splash10-0ufr-8900000000-51b9cf18fdaf53ea01b8</t>
  </si>
  <si>
    <t>aPUDE1U/2250</t>
  </si>
  <si>
    <t>splash10-004r-9810000000-f1ce3dd320a913370f0e</t>
  </si>
  <si>
    <t>unknown_254.0376_62.46</t>
  </si>
  <si>
    <t>3-(2,4-Dinitroanilino)propanoic acid</t>
  </si>
  <si>
    <t>7-(4-Methoxyphenyl)-2,4-pteridinediol</t>
  </si>
  <si>
    <t>aPUDE1U/2251</t>
  </si>
  <si>
    <t>splash10-004s-5900000000-33b6d0652d2c0e03e8f9</t>
  </si>
  <si>
    <t>unknown_245.1395_14.67</t>
  </si>
  <si>
    <t>aPUDE1U/2252</t>
  </si>
  <si>
    <t>splash10-03di-0910000000-a4f0f43f6c06fb54017b</t>
  </si>
  <si>
    <t>unknown_243.7553_56.98</t>
  </si>
  <si>
    <t>aPUDE1U/2253</t>
  </si>
  <si>
    <t>splash10-0ufs-4920000000-fe74db5f182273997c62</t>
  </si>
  <si>
    <t>unknown_203.1597_63.08</t>
  </si>
  <si>
    <t>aPUDE1U/2254</t>
  </si>
  <si>
    <t>splash10-0a4i-4900000000-59864e71ec8d2b39147d</t>
  </si>
  <si>
    <t>unknown_159.1138_150.86</t>
  </si>
  <si>
    <t>N6-(Carboxymethyl)-L-lysine</t>
  </si>
  <si>
    <t>N-Methyllysine</t>
  </si>
  <si>
    <t>Massbank:PR100713 L-beta-Homolysine|(3S)-3,7-diaminoheptanoic acid</t>
  </si>
  <si>
    <t>aPUDE1U/2255</t>
  </si>
  <si>
    <t>CCCCCCCCCCCCCCCCCC(=O)OCC(COP(=O)([O-])OCC[N+](C)(C)C)OC(=O)CCCCCCC=CCC=CCC=CCC=CCC</t>
  </si>
  <si>
    <t>splash10-0ugi-5189000000-9a02e04e53a20ecacdee</t>
  </si>
  <si>
    <t>PC O-18:0_20:5;O</t>
  </si>
  <si>
    <t>aPUDE1U/2256</t>
  </si>
  <si>
    <t>PE 18:0_20:4 b</t>
  </si>
  <si>
    <t>CCCCCCCCCCCCCCCCCC(=O)OCC(COP(=O)(O)OCCN)OC(=O)CCCC=CCC=CCC=CCC=CCCCCC</t>
  </si>
  <si>
    <t>splash10-0ugi-5269000000-f9cc1cdbbc003089e3ac</t>
  </si>
  <si>
    <t>aPUDE1U/2257</t>
  </si>
  <si>
    <t>N2,N2-dimethylguanosine</t>
  </si>
  <si>
    <t>CN(C)C1=NC2=C(C(=O)N1)N=CN2C3C(C(C(O3)CO)O)O</t>
  </si>
  <si>
    <t>splash10-0059-0901000000-8644d7b0d90f8a8d2a1d</t>
  </si>
  <si>
    <t>N,N-Dimethylguanosine</t>
  </si>
  <si>
    <t>N2,N2-Dimethylguanosine; LC-tDDA; CE40</t>
  </si>
  <si>
    <t>aPUDE1U/2258</t>
  </si>
  <si>
    <t>splash10-0ugi-9850000000-fee317d856704d8ad452</t>
  </si>
  <si>
    <t>unknown_608.3209_91.25</t>
  </si>
  <si>
    <t>aPUDE1U/2259</t>
  </si>
  <si>
    <t>splash10-0a4i-4900000000-d5bc775e1bc00a847d7e</t>
  </si>
  <si>
    <t>unknown_155.0463_143.45</t>
  </si>
  <si>
    <t>1467593-07-2</t>
  </si>
  <si>
    <t>[(4,6-Diamino-2-pyrimidinyl)sulfanyl]acetic acid</t>
  </si>
  <si>
    <t>aPUDE1U/2260</t>
  </si>
  <si>
    <t>PG 18:1_18:2</t>
  </si>
  <si>
    <t>CCCCCCCC/C=C\CCCCCCCC(=O)O[C@H](COC(=O)CCCCCCC/C=C\C/C=C\CCCCC)COP(=O)(O)OC[C@H](CO)O</t>
  </si>
  <si>
    <t>splash10-0059-1090000000-03169357f8d18b50b761</t>
  </si>
  <si>
    <t>PG(18:1/18:2); [M-H]- C42H76O10P1</t>
  </si>
  <si>
    <t>Massbank:LQB00649 PG 36:3</t>
  </si>
  <si>
    <t>Massbank:LQB00263 PG 36:3</t>
  </si>
  <si>
    <t>MoNA:158967 Phosphatidylglyceride 18:1-18:2</t>
  </si>
  <si>
    <t>aPUDE1U/2261</t>
  </si>
  <si>
    <t>Met-Met</t>
  </si>
  <si>
    <t>CSCCC(N)C(=O)NC(CCSC)C(=O)O</t>
  </si>
  <si>
    <t>splash10-0059-1490000000-5bd220ebbede5d5ac035</t>
  </si>
  <si>
    <t>aPUDE1U/2262</t>
  </si>
  <si>
    <t>splash10-0a4i-5090000000-bf77a93123adcf7042da</t>
  </si>
  <si>
    <t>unknown_266.8265_14.70</t>
  </si>
  <si>
    <t>aPUDE1U/2263</t>
  </si>
  <si>
    <t>nitrilotriacetic acid</t>
  </si>
  <si>
    <t>C(C(=O)O)N(CC(=O)O)CC(=O)O</t>
  </si>
  <si>
    <t>splash10-0uk9-1900000000-4a8defae557391660f29</t>
  </si>
  <si>
    <t>Nitrilotriacetic acid</t>
  </si>
  <si>
    <t>aPUDE1U/2264</t>
  </si>
  <si>
    <t>splash10-0059-5090000000-2f74f4d4aa991166ca56</t>
  </si>
  <si>
    <t>unknown_226.7612_54.18</t>
  </si>
  <si>
    <t>aPUDE1U/2265</t>
  </si>
  <si>
    <t>splash10-0059-7900000000-e3a611b87e1d2c44af7c</t>
  </si>
  <si>
    <t>unknown_127.0402_34.44</t>
  </si>
  <si>
    <t>2,2-Dimethylsuccinic acid</t>
  </si>
  <si>
    <t>2,2-dimethylsuccinic acid</t>
  </si>
  <si>
    <t>CC(C)(CC(=O)O)C(=O)O</t>
  </si>
  <si>
    <t>aPUDE1U/2266</t>
  </si>
  <si>
    <t>PC 18:0_22:6</t>
  </si>
  <si>
    <t>CCC=CCC=CCC=CCC=CCC=CCC=CCCC(=O)OC(COC(=O)CCCCCCCCCCCCCCCCC)COP(=O)([O-])OCC[N+](C)(C)C</t>
  </si>
  <si>
    <t>splash10-0059-8194000000-afb69e716a4e4f279722</t>
  </si>
  <si>
    <t>1-Stearoyl-2-docosahexaenoyl-sn-glycero-3-phosphocholine</t>
  </si>
  <si>
    <t>aPUDE1U/2267</t>
  </si>
  <si>
    <t>hydroxycitric acid lactone</t>
  </si>
  <si>
    <t>C1C(=O)OC(C1(C(=O)O)O)C(=O)O</t>
  </si>
  <si>
    <t>splash10-0059-8900000000-c260906c04d10ff312d4</t>
  </si>
  <si>
    <t>hydroxycitric acid lactone b</t>
  </si>
  <si>
    <t>(-)-Hydroxycitric acid lactone</t>
  </si>
  <si>
    <t>Epoxytricarballylic acid</t>
  </si>
  <si>
    <t>aPUDE1U/2268</t>
  </si>
  <si>
    <t>splash10-03di-0987000000-b38e219dff4d3d9f0358</t>
  </si>
  <si>
    <t>unknown_627.0897_152.05</t>
  </si>
  <si>
    <t>5-[(7-Chloro-4-quinolinyl)amino]-2-hydroxybenzoic acid</t>
  </si>
  <si>
    <t>aPUDE1U/2269</t>
  </si>
  <si>
    <t>splash10-0uk9-3980000000-4f51690710b167b7b6f0</t>
  </si>
  <si>
    <t>methyl 2-[(2,3-dihydroxybenzoyl)amino]-3-hydroxypropanoate</t>
  </si>
  <si>
    <t>aPUDE1U/2270</t>
  </si>
  <si>
    <t>dehydroascorbic acid</t>
  </si>
  <si>
    <t>splash10-0uk9-4900000000-c7f3979d741b241d5067</t>
  </si>
  <si>
    <t>Massbank:KO001791 Shikimate|Shikimic acid|3,4,5-Trihydroxy-1-cyclohexenecarboxylic acid|(-)-Shikimic acid</t>
  </si>
  <si>
    <t>aPUDE1U/2271</t>
  </si>
  <si>
    <t>splash10-0059-9300000000-7406883a9acba949ae23</t>
  </si>
  <si>
    <t>unknown_274.8223_56.93</t>
  </si>
  <si>
    <t>aPUDE1U/2272</t>
  </si>
  <si>
    <t>2,3-diaminopropanoic acid</t>
  </si>
  <si>
    <t>C(C(C(=O)O)N)N</t>
  </si>
  <si>
    <t>splash10-0uk9-9800000000-60bfd59c32f6341422a9</t>
  </si>
  <si>
    <t>"(S)-2,3-Diaminopropanoic acid CollisionEnergy:102040"</t>
  </si>
  <si>
    <t>DL-2,3-Diaminopropionic acid</t>
  </si>
  <si>
    <t>Albizziin</t>
  </si>
  <si>
    <t>aPUDE1U/2273</t>
  </si>
  <si>
    <t>Phe-Leu</t>
  </si>
  <si>
    <t>CC(C)CC(C(=O)O)NC(=O)C(CC1=CC=CC=C1)N</t>
  </si>
  <si>
    <t>splash10-005c-2950000000-1b0f7af021a4b3db883f</t>
  </si>
  <si>
    <t>Phe-Ile</t>
  </si>
  <si>
    <t>aPUDE1U/2274</t>
  </si>
  <si>
    <t>splash10-0ul0-9770000000-0db447e102c92f56528e</t>
  </si>
  <si>
    <t>unknown_264.0407_125.12</t>
  </si>
  <si>
    <t>levornidazole</t>
  </si>
  <si>
    <t>(5E)-5-(3,4-Dimethoxybenzylidene)-4-hydroxy-1,3-thiazol-2(5H)-one</t>
  </si>
  <si>
    <t>aPUDE1U/2275</t>
  </si>
  <si>
    <t>splash10-0a4i-9010000000-925f31e5169597f337ac</t>
  </si>
  <si>
    <t>unknown_207.1391_14.23</t>
  </si>
  <si>
    <t>aPUDE1U/2276</t>
  </si>
  <si>
    <t>splash10-0a4i-9060000000-0294e1364ca23772bc6a</t>
  </si>
  <si>
    <t>unknown_266.8041_17.34</t>
  </si>
  <si>
    <t>aPUDE1U/2277</t>
  </si>
  <si>
    <t>splash10-006t-0900000000-ec364341dd31851154ea</t>
  </si>
  <si>
    <t>unknown_304.9142_142.99</t>
  </si>
  <si>
    <t>2-Hydroxy-2',3,5,6'-tetrachlorobiphenyl</t>
  </si>
  <si>
    <t>aPUDE1U/2278</t>
  </si>
  <si>
    <t>splash10-0uxr-1900000000-fd9a411103342f1423b0</t>
  </si>
  <si>
    <t>unknown_144.9238_69.69</t>
  </si>
  <si>
    <t>aPUDE1U/2279</t>
  </si>
  <si>
    <t>splash10-0uxr-1970000000-2a004be5de3b2b233aed</t>
  </si>
  <si>
    <t>aPUDE1U/2280</t>
  </si>
  <si>
    <t>splash10-0uxr-2900000000-1c3290bf32163505e25d</t>
  </si>
  <si>
    <t>unknown_114.9887_151.51</t>
  </si>
  <si>
    <t>aPUDE1U/2281</t>
  </si>
  <si>
    <t>splash10-0uxr-4900000000-cceb1aaaebb5a0238364</t>
  </si>
  <si>
    <t>unknown_216.9446_18.70</t>
  </si>
  <si>
    <t>aPUDE1U/2282</t>
  </si>
  <si>
    <t>splash10-0a4i-9100000000-be9e963ac07cc0de51fd</t>
  </si>
  <si>
    <t>unknown_253.0929_111.15</t>
  </si>
  <si>
    <t>Chloroethane (Hydration, Oxidative Dechlorination, Glucuronide Conjugation, Methylation)</t>
  </si>
  <si>
    <t>Methyl beta-D-galactoside CollisionEnergy:102040</t>
  </si>
  <si>
    <t>aPUDE1U/2283</t>
  </si>
  <si>
    <t>splash10-0a4i-9111000000-e66674fbf659942c086f</t>
  </si>
  <si>
    <t>unknown_395.2201_14.07</t>
  </si>
  <si>
    <t>Z2477891687</t>
  </si>
  <si>
    <t>Dinaciclib</t>
  </si>
  <si>
    <t>Benzoic acid, 3-[(E)-[(3aR,4S,5S,6aR)-4-[(1E,3R)-3-cyclohexyl-3-hydroxy-1-propen-1-yl]hexahydro-5-hydroxy-2(1H)-pentalenylidene]methyl]-, rel-</t>
  </si>
  <si>
    <t>aPUDE1U/2284</t>
  </si>
  <si>
    <t>pyridoxine</t>
  </si>
  <si>
    <t>CC1=NC=C(C(=C1O)CO)CO</t>
  </si>
  <si>
    <t>splash10-0v4i-0900000000-6dda0927942d8f2ec0eb</t>
  </si>
  <si>
    <t>Pyridoxine</t>
  </si>
  <si>
    <t>Pyridoxine - 40.0 eV</t>
  </si>
  <si>
    <t>aPUDE1U/2285</t>
  </si>
  <si>
    <t>achatin-1</t>
  </si>
  <si>
    <t>C[C@@H](C(=O)N[C@@H](CC(=O)O)C(=O)O)NC(=O)[C@@H](CC1=CC=CC=C1)NC(=O)CN</t>
  </si>
  <si>
    <t>splash10-006x-6960000000-21d4d292050d9e6202c5</t>
  </si>
  <si>
    <t>Achatin-1</t>
  </si>
  <si>
    <t>NP-014216</t>
  </si>
  <si>
    <t>aPUDE1U/2286</t>
  </si>
  <si>
    <t>splash10-0a4i-9410000000-0406ab897a07a8561c61</t>
  </si>
  <si>
    <t>unknown_233.0668_107.14</t>
  </si>
  <si>
    <t>2-Bromopropane (Desaturation, Oxidative Debromination, Glucuronide Conjugation)</t>
  </si>
  <si>
    <t>aPUDE1U/2287</t>
  </si>
  <si>
    <t>Trp-Asp</t>
  </si>
  <si>
    <t>C1=CC=C2C(=C1)C(=CN2)CC(C(=O)NC(CC(=O)O)C(=O)O)N</t>
  </si>
  <si>
    <t>splash10-0v4i-9881000000-576fb3ecde2483300a2b</t>
  </si>
  <si>
    <t>aPUDE1U/2288</t>
  </si>
  <si>
    <t>splash10-0089-0900000000-0b3d396e7310b2a07319</t>
  </si>
  <si>
    <t>aPUDE1U/2289</t>
  </si>
  <si>
    <t>splash10-0a4i-9700000000-d2fd0a4da6ed5eee76e8</t>
  </si>
  <si>
    <t>unknown_176.8749_28.29</t>
  </si>
  <si>
    <t>aPUDE1U/2290</t>
  </si>
  <si>
    <t>Thr-Arg</t>
  </si>
  <si>
    <t>CC(C(C(=O)NC(CCCN=C(N)N)C(=O)O)N)O</t>
  </si>
  <si>
    <t>splash10-0089-1920000000-f35c6e048b6d231c194a</t>
  </si>
  <si>
    <t>Arg-Thr</t>
  </si>
  <si>
    <t>aPUDE1U/2291</t>
  </si>
  <si>
    <t>splash10-0089-2910000000-d388e37e534d209312b5</t>
  </si>
  <si>
    <t>unknown_339.1560_21.51</t>
  </si>
  <si>
    <t>AKOS034613827</t>
  </si>
  <si>
    <t>DBeQ</t>
  </si>
  <si>
    <t>aPUDE1U/2292</t>
  </si>
  <si>
    <t>splash10-0w29-2900000000-e2369d2f401ccaa98e91</t>
  </si>
  <si>
    <t>yy_6-(1,2-Dihydroxy-2-phenylethyl)-5-hydroxy-5,6-dihydro-2H-pyran-2-one</t>
  </si>
  <si>
    <t>aPUDE1U/2293</t>
  </si>
  <si>
    <t>splash10-0a4j-4930000000-91455c97d12617e8159b</t>
  </si>
  <si>
    <t>unknown_257.0667_111.90</t>
  </si>
  <si>
    <t>3-(6-Oxopyrazolo[1,5-a]pyrido[3,4-e]pyrimidin-7(6H)-yl)propanoic acid</t>
  </si>
  <si>
    <t>His-Cys</t>
  </si>
  <si>
    <t>aPUDE1U/2294</t>
  </si>
  <si>
    <t>Ser-Arg</t>
  </si>
  <si>
    <t>N=C(N)NCCCC(NC(=O)C(N)CO)C(=O)O</t>
  </si>
  <si>
    <t>splash10-008c-2940000000-6f4fc73cef569d14d941</t>
  </si>
  <si>
    <t>aPUDE1U/2295</t>
  </si>
  <si>
    <t>splash10-0a4j-9270000000-6915e230e30e44660d30</t>
  </si>
  <si>
    <t>unknown_425.6947_16.19</t>
  </si>
  <si>
    <t>aPUDE1U/2296</t>
  </si>
  <si>
    <t>splash10-0a4j-9360000000-f8658013a27c703fdc90</t>
  </si>
  <si>
    <t>unknown_247.8097_16.52</t>
  </si>
  <si>
    <t>aPUDE1U/2297</t>
  </si>
  <si>
    <t>splash10-0a4j-9410000000-438921219c5edd9f7559</t>
  </si>
  <si>
    <t>unknown_201.0352_76.54</t>
  </si>
  <si>
    <t>3-Amino-4-hydroxy-N-methylbenzenesulfonamide</t>
  </si>
  <si>
    <t>aPUDE1U/2298</t>
  </si>
  <si>
    <t>Pro-Asp</t>
  </si>
  <si>
    <t>C1CC(NC1)C(=O)NC(CC(=O)O)C(=O)O</t>
  </si>
  <si>
    <t>splash10-03di-1920000000-9e3218bfcf1dfe18d070</t>
  </si>
  <si>
    <t>aPUDE1U/2299</t>
  </si>
  <si>
    <t>dopamine-4-glucuronide</t>
  </si>
  <si>
    <t>C1=CC(=C(C=C1CCN)O)OC2C(C(C(C(O2)C(=O)O)O)O)O</t>
  </si>
  <si>
    <t>splash10-0wb9-7902000000-4f0c6b2c3ff9003a85b3</t>
  </si>
  <si>
    <t>Dopamine 4-.beta.-D-glucuronide</t>
  </si>
  <si>
    <t>aPUDE1U/2300</t>
  </si>
  <si>
    <t>splash10-00b9-9100000000-e9ecbe85d37242f46880</t>
  </si>
  <si>
    <t>unknown_122.0761_119.92</t>
  </si>
  <si>
    <t>N-methylhistidine</t>
  </si>
  <si>
    <t>[M-H-CH2O2]-</t>
  </si>
  <si>
    <t>CNC(CC1=CN=CN1)C(=O)O</t>
  </si>
  <si>
    <t>aPUDE1U/2301</t>
  </si>
  <si>
    <t>splash10-0zfr-0089000000-df20c87a6454e1445d21</t>
  </si>
  <si>
    <t>unknown_824.5445_18.29</t>
  </si>
  <si>
    <t>aPUDE1U/2302</t>
  </si>
  <si>
    <t>vanillic acid</t>
  </si>
  <si>
    <t>COC1=C(C=CC(=C1)C(=O)O)O</t>
  </si>
  <si>
    <t>splash10-0zfr-0900000000-1fdac39d31058d74ea7e</t>
  </si>
  <si>
    <t>4-(Hexopyranosyloxy)-3-methoxybenzoic acid</t>
  </si>
  <si>
    <t>aPUDE1U/2303</t>
  </si>
  <si>
    <t>splash10-0a6r-7900000000-cd1d5a3cceffdb4a1de3</t>
  </si>
  <si>
    <t>unknown_159.1118_142.48</t>
  </si>
  <si>
    <t>3-Hydroxyoctanoic acid</t>
  </si>
  <si>
    <t>CCCCCC(O)CC(=O)O</t>
  </si>
  <si>
    <t>aPUDE1U/2304</t>
  </si>
  <si>
    <t>5-acetamido-2-hydroxybenzoic acid</t>
  </si>
  <si>
    <t>CC(=O)NC1=CC(=C(C=C1)O)C(=O)O</t>
  </si>
  <si>
    <t>splash10-0zfr-0900000000-7fb1e79c80e8e6221c7f</t>
  </si>
  <si>
    <t>5-(Acetylamino)-2-hydroxybenzoic acid</t>
  </si>
  <si>
    <t>aPUDE1U/2305</t>
  </si>
  <si>
    <t>splash10-0zfr-1900000000-a7296879765542a9c684</t>
  </si>
  <si>
    <t>unknown_212.0564_76.97</t>
  </si>
  <si>
    <t>N-(4-Chlorobenzyl)-.beta.-alanine</t>
  </si>
  <si>
    <t>N-(3-Chlorobenzyl)-.beta.-alanine</t>
  </si>
  <si>
    <t>{[4-Amino-5-(ethoxycarbonyl)pyrimidin-2-yl]thio}acetic acid</t>
  </si>
  <si>
    <t>aPUDE1U/2306</t>
  </si>
  <si>
    <t>splash10-00di-0090000000-0c1123f8a68bec9f17dd</t>
  </si>
  <si>
    <t>unknown_294.0095_13.81</t>
  </si>
  <si>
    <t>Diclofenac; LC-tDDA; CE20</t>
  </si>
  <si>
    <t>Diclofenac; LC-tDDA; CE10</t>
  </si>
  <si>
    <t>diclofenac</t>
  </si>
  <si>
    <t>C1=CC=C(C(=C1)CC(=O)O)NC2=C(C=CC=C2Cl)Cl</t>
  </si>
  <si>
    <t>aPUDE1U/2307</t>
  </si>
  <si>
    <t>splash10-00di-0190000000-03fe132528a402294d00</t>
  </si>
  <si>
    <t>unknown_259.8161_26.83</t>
  </si>
  <si>
    <t>aPUDE1U/2308</t>
  </si>
  <si>
    <t>splash10-00di-0190000000-6e4e17a3719657d3b16e</t>
  </si>
  <si>
    <t>unknown_257.8193_6.31</t>
  </si>
  <si>
    <t>aPUDE1U/2309</t>
  </si>
  <si>
    <t>splash10-00di-0190000000-a250930fbb5a4340dcfc</t>
  </si>
  <si>
    <t>unknown_259.8161_17.88</t>
  </si>
  <si>
    <t>aPUDE1U/2310</t>
  </si>
  <si>
    <t>splash10-00di-0190000000-e1d1d4eec6e637c6bc3b</t>
  </si>
  <si>
    <t>unknown_257.8196_220.81</t>
  </si>
  <si>
    <t>aPUDE1U/2311</t>
  </si>
  <si>
    <t>11Î²-PGF2Î±</t>
  </si>
  <si>
    <t>CCCCCC(C=CC1C(CC(C1CC=CCCCC(=O)O)O)O)O</t>
  </si>
  <si>
    <t>splash10-0zfr-9658000000-b8bb4e6f03fb6592e8f6</t>
  </si>
  <si>
    <t>ent-15-epi-15-F2t-IsoP</t>
  </si>
  <si>
    <t>dinoprost</t>
  </si>
  <si>
    <t>11.beta.-Prostaglandin E1</t>
  </si>
  <si>
    <t>aPUDE1U/2312</t>
  </si>
  <si>
    <t>splash10-0abc-4900000000-3100df5b2466bb07b703</t>
  </si>
  <si>
    <t>unknown_174.9374_151.35</t>
  </si>
  <si>
    <t>aPUDE1U/2313</t>
  </si>
  <si>
    <t>PC 16:0_20:4 a</t>
  </si>
  <si>
    <t>CCCCCCCCCCCCCCCC(=O)OCC(COP(=O)([O-])OCC[N+](C)(C)C)OC(=O)CCCC=CCC=CCC=CCC=CCCCCC</t>
  </si>
  <si>
    <t>splash10-0zi0-5197000000-e7fa003a913919cac155</t>
  </si>
  <si>
    <t>1-O-Hexadecyl-2-O-(4Z,7Z,10Z,13Z,16Z,19Z-docosahexaenoyl)-sn-glyceryl-3-phosphorylcholine</t>
  </si>
  <si>
    <t>aPUDE1U/2314</t>
  </si>
  <si>
    <t>3-hydroxybenzaldehyde</t>
  </si>
  <si>
    <t>C1=CC(=CC(=C1)O)C=O</t>
  </si>
  <si>
    <t>splash10-00di-0900000000-6bb42553ea2b875dbc6a</t>
  </si>
  <si>
    <t>4-hydroxybenzaldehyde</t>
  </si>
  <si>
    <t>3-Hydroxybenzaldehyde</t>
  </si>
  <si>
    <t>4-Hydroxybenzaldehyde</t>
  </si>
  <si>
    <t>Bis(4-hydroxyphenyl)acetic acid</t>
  </si>
  <si>
    <t>aPUDE1U/2315</t>
  </si>
  <si>
    <t>splash10-00di-0900000000-9fe120583439917588f1</t>
  </si>
  <si>
    <t>unknown_172.8303_153.49</t>
  </si>
  <si>
    <t>aPUDE1U/2316</t>
  </si>
  <si>
    <t>splash10-00di-0900000000-e113e63ed11a4af25f1f</t>
  </si>
  <si>
    <t>yy_benzoic acid</t>
  </si>
  <si>
    <t>Massbank:LU034454 Benzoic acid</t>
  </si>
  <si>
    <t>Massbank:LU034453 Benzoic acid</t>
  </si>
  <si>
    <t>Massbank:LU034452 Benzoic acid</t>
  </si>
  <si>
    <t>aPUDE1U/2317</t>
  </si>
  <si>
    <t>3-methoxycatechol</t>
  </si>
  <si>
    <t>COC1=CC=CC(=C1O)O</t>
  </si>
  <si>
    <t>splash10-00di-0900000000-e9b2ab7d8e4076fa5d46</t>
  </si>
  <si>
    <t>3-Methoxycatechol</t>
  </si>
  <si>
    <t>aPUDE1U/2318</t>
  </si>
  <si>
    <t>2-amino-5-methoxyphenol</t>
  </si>
  <si>
    <t>COC1=CC(=C(C=C1)N)O</t>
  </si>
  <si>
    <t>splash10-00di-0900000000-ee71f4edb2146437414a</t>
  </si>
  <si>
    <t>2-Amino-5-methoxyphenol</t>
  </si>
  <si>
    <t>aPUDE1U/2319</t>
  </si>
  <si>
    <t>terephthalic acid_delta RTpred +30s</t>
  </si>
  <si>
    <t>O=C(O)c1ccc(C(=O)O)cc1</t>
  </si>
  <si>
    <t>splash10-00di-0900000000-f7b54469972e645d81b4</t>
  </si>
  <si>
    <t>Terephthalic acid</t>
  </si>
  <si>
    <t>aPUDE1U/2320</t>
  </si>
  <si>
    <t>splash10-0zmj-6690000000-2e095c83d3ae4f9503df</t>
  </si>
  <si>
    <t>unknown_248.1040_17.65</t>
  </si>
  <si>
    <t>1H-Indole-3-carboxylic acid, 1-(5-fluoropentyl)-</t>
  </si>
  <si>
    <t>aPUDE1U/2321</t>
  </si>
  <si>
    <t>splash10-00di-1090000000-7fb2c5d291330bffb4ca</t>
  </si>
  <si>
    <t>unknown_301.6831_55.46</t>
  </si>
  <si>
    <t>aPUDE1U/2322</t>
  </si>
  <si>
    <t>splash10-0002-2900000000-a43a7c9507fb788959ed</t>
  </si>
  <si>
    <t>Massbank:KNA00630 L-Glutamine|L-2-Aminoglutaramic acid</t>
  </si>
  <si>
    <t>aPUDE1U/2323</t>
  </si>
  <si>
    <t>aciclovir</t>
  </si>
  <si>
    <t>splash10-00di-2960000000-869ccc8a4a2a649beb03</t>
  </si>
  <si>
    <t>aPUDE1U/2324</t>
  </si>
  <si>
    <t>splash10-03di-9100000000-bc449e103675d4c9f6cd</t>
  </si>
  <si>
    <t>unknown_208.0600_120.01</t>
  </si>
  <si>
    <t>[(Phenoxyacetyl)amino]acetic acid</t>
  </si>
  <si>
    <t>[(2-Methoxybenzoyl)amino]acetic acid</t>
  </si>
  <si>
    <t>2'-Deoxy-5-ethynyluridine</t>
  </si>
  <si>
    <t>aPUDE1U/2325</t>
  </si>
  <si>
    <t>splash10-00di-4000190000-94de6d4510785a9e094e</t>
  </si>
  <si>
    <t>unknown_521.3232_99.69</t>
  </si>
  <si>
    <t>PA 4:0_19:0</t>
  </si>
  <si>
    <t>PA 23:0</t>
  </si>
  <si>
    <t>Asn-CA</t>
  </si>
  <si>
    <t>aPUDE1U/2326</t>
  </si>
  <si>
    <t>splash10-0f7k-3900280000-3faecfb0efa6cf193820</t>
  </si>
  <si>
    <t>unknown_548.2317_72.92</t>
  </si>
  <si>
    <t>DAMGO</t>
  </si>
  <si>
    <t>aPUDE1U/2327</t>
  </si>
  <si>
    <t>splash10-00di-5090000000-5525b502fb4219218424</t>
  </si>
  <si>
    <t>unknown_224.7629_66.25</t>
  </si>
  <si>
    <t>aPUDE1U/2328</t>
  </si>
  <si>
    <t>splash10-00di-5900000000-9ec6c7dfa35d5bd8a699</t>
  </si>
  <si>
    <t>unknown_120.9282_96.72</t>
  </si>
  <si>
    <t>aPUDE1U/2329</t>
  </si>
  <si>
    <t>splash10-00di-6290000000-9d162ffbc1111e29ad67</t>
  </si>
  <si>
    <t>2-(Acetylamino)-4-nitrobenzoic acid</t>
  </si>
  <si>
    <t>aPUDE1U/2330</t>
  </si>
  <si>
    <t>splash10-0f89-9040000000-2d3cbddbf6c829ac587e</t>
  </si>
  <si>
    <t>unknown_252.7364_54.20</t>
  </si>
  <si>
    <t>aPUDE1U/2331</t>
  </si>
  <si>
    <t>splash10-00di-7900000000-615fa2acf93b945adaa4</t>
  </si>
  <si>
    <t>unknown_120.9279_96.69</t>
  </si>
  <si>
    <t>aPUDE1U/2332</t>
  </si>
  <si>
    <t>PI 16:0_18:1</t>
  </si>
  <si>
    <t>CCCCCCCCCCCCCCCC(=O)OCC(COP(=O)(O)OC1C(C(C(C(C1O)O)O)O)O)OC(=O)CCCCCCCC=CCCCCCCCC</t>
  </si>
  <si>
    <t>splash10-0fc0-5190000000-23e9ecc3d2d6597577f5</t>
  </si>
  <si>
    <t>1-Hexadecanoyl-2-(9Z-octadecenoyl)-sn-glycero-3-phospho-(1'-myo-inositol)</t>
  </si>
  <si>
    <t>aPUDE1U/2333</t>
  </si>
  <si>
    <t>splash10-00di-9000000000-ace8c5eb8234f1212bf0</t>
  </si>
  <si>
    <t>unknown_209.0302_122.01</t>
  </si>
  <si>
    <t>D-Saccharic acid 1,4-lactone</t>
  </si>
  <si>
    <t>glucaric acid</t>
  </si>
  <si>
    <t>O=C(O)[CH](O)[CH](O)[CH](O)[CH](O)C(=O)O</t>
  </si>
  <si>
    <t>aPUDE1U/2334</t>
  </si>
  <si>
    <t>splash10-0fry-3943000000-c7a0c502cf4be75c665e</t>
  </si>
  <si>
    <t>unknown_355.0565_129.33</t>
  </si>
  <si>
    <t>"2-amino-4-(5-methyl(2-furyl))-5-oxo-4H-pyrano[3,2-c]chromene-3-carbonitrile CollisionEnergy:102040"</t>
  </si>
  <si>
    <t>"2-amino-4-(5-methyl(2-furyl))-5-oxo-4H-pyrano[3,2-c]chromene-3-carbonitrile CollisionEnergy:205060"</t>
  </si>
  <si>
    <t>(+)[(6,7-Dichloro-2-cyclopentyl-2-methyl-1-oxo-5-indanyl)oxy]acetic acid</t>
  </si>
  <si>
    <t>Massbank:PR309200 Coumaroyl + C6H9O8 (isomer of 844, 845, 846)</t>
  </si>
  <si>
    <t>aPUDE1U/2335</t>
  </si>
  <si>
    <t>splash10-0g4i-9700000000-a5768b45b4525b435ba5</t>
  </si>
  <si>
    <t>yy_glyceraldehyde 3-phosphate</t>
  </si>
  <si>
    <t>aPUDE1U/2336</t>
  </si>
  <si>
    <t>splash10-0g4j-8900000000-2509cbf2c2aaa7bd161e</t>
  </si>
  <si>
    <t>unknown_145.0143_59.65</t>
  </si>
  <si>
    <t>Massbank:KNA00702 2-Oxoglutarate|Oxoglutaric acid|2-Ketoglutaric acid|alpha-Ketoglutaric acid|2-Oxoglutaric acid</t>
  </si>
  <si>
    <t>2-Oxoglutarate</t>
  </si>
  <si>
    <t>oxoglutaric acid</t>
  </si>
  <si>
    <t>C(CC(=O)O)C(=O)C(=O)O</t>
  </si>
  <si>
    <t>aPUDE1U/2337</t>
  </si>
  <si>
    <t>splash10-0g6s-7391000000-f68682acabca09dcd8a1</t>
  </si>
  <si>
    <t>unknown_267.0439_79.88</t>
  </si>
  <si>
    <t>Homocystine; LC-tDDA; CE40</t>
  </si>
  <si>
    <t>Homocystine; LC-tDDA; CE30</t>
  </si>
  <si>
    <t>Homocystine; LC-tDDA; CE20</t>
  </si>
  <si>
    <t>Cys-Met(O)</t>
  </si>
  <si>
    <t>aPUDE1U/2338</t>
  </si>
  <si>
    <t>splash10-0gb9-0931400000-92e660357c5f32518dcd</t>
  </si>
  <si>
    <t>unknown_436.1620_99.56</t>
  </si>
  <si>
    <t>Fluphenazine</t>
  </si>
  <si>
    <t>Omecamtiv mecarbil</t>
  </si>
  <si>
    <t>yy_436.161_100.3</t>
  </si>
  <si>
    <t>OCCN1CCN(CCCN2c3ccccc3Sc3ccc(C(F)(F)F)cc32)CC1</t>
  </si>
  <si>
    <t>aPUDE1U/2339</t>
  </si>
  <si>
    <t>splash10-0gba-3900000000-5c167e29c286802c36ce</t>
  </si>
  <si>
    <t>unknown_288.9293_71.46</t>
  </si>
  <si>
    <t>aPUDE1U/2340</t>
  </si>
  <si>
    <t>Asp-Glu</t>
  </si>
  <si>
    <t>NC(CC(=O)O)C(=O)NC(CCC(=O)O)C(=O)O</t>
  </si>
  <si>
    <t>splash10-03fs-1900000000-f7ce9443724844f85efd</t>
  </si>
  <si>
    <t>Glu-Asp</t>
  </si>
  <si>
    <t>aPUDE1U/2341</t>
  </si>
  <si>
    <t>C(C1C(C(C(C(O1)OC2C(OC(C(C2O)O)OC3C(OC(C(C3O)O)O)CO)CO)O)O)O)O</t>
  </si>
  <si>
    <t>splash10-00di-9400000000-09fbd751708a1b622d64</t>
  </si>
  <si>
    <t>aPUDE1U/2342</t>
  </si>
  <si>
    <t>lactose</t>
  </si>
  <si>
    <t>C(C1C(C(C(C(O1)OC(C(CO)O)C(C(C=O)O)O)O)O)O)O</t>
  </si>
  <si>
    <t>splash10-0h90-7900000000-092fd227f0e2c8292d57</t>
  </si>
  <si>
    <t>alpha-lactose</t>
  </si>
  <si>
    <t>aPUDE1U/2343</t>
  </si>
  <si>
    <t>splash10-0ht9-4900000000-82fff692db6e5894b15a</t>
  </si>
  <si>
    <t>unknown_286.0685_125.26</t>
  </si>
  <si>
    <t>[5-(Methoxycarbonyl)-2-furyl]methyl 4-acetyl-3,5-dimethyl-1H-pyrrole-2-carboxylate</t>
  </si>
  <si>
    <t>yy_ethyl acetate metabolite</t>
  </si>
  <si>
    <t>CCOC(=O)C</t>
  </si>
  <si>
    <t>aPUDE1U/2344</t>
  </si>
  <si>
    <t>splash10-0il0-2963000000-ea7bd20b75c564ae74fd</t>
  </si>
  <si>
    <t>aPUDE1U/2345</t>
  </si>
  <si>
    <t>splash10-00dj-9000700000-bcfa19fa729aebf31176</t>
  </si>
  <si>
    <t>unknown_446.2910_37.53</t>
  </si>
  <si>
    <t>aPUDE1U/2346</t>
  </si>
  <si>
    <t>splash10-0j4i-0930000000-6688076b73128942924c</t>
  </si>
  <si>
    <t>unknown_200.8056_97.36</t>
  </si>
  <si>
    <t>aPUDE1U/2347</t>
  </si>
  <si>
    <t>splash10-0002-3090000000-98da9018d8b2e2618e23</t>
  </si>
  <si>
    <t>unknown_379.6004_62.27</t>
  </si>
  <si>
    <t>aPUDE1U/2348</t>
  </si>
  <si>
    <t>3-quinolinecarboxylic acid</t>
  </si>
  <si>
    <t>CCC1=CC2=C(C=C1)NC=C(C2=O)C(=O)OCC</t>
  </si>
  <si>
    <t>splash10-00dl-1970000000-abd3ad5dcec5f04a815e</t>
  </si>
  <si>
    <t>Ethyl 6-ethyl-4-hydroxy-3-quinolinecarboxylate</t>
  </si>
  <si>
    <t>1,3-Dimethyl-6-benzylaminouracil</t>
  </si>
  <si>
    <t>aPUDE1U/2349</t>
  </si>
  <si>
    <t>splash10-00dl-8900000000-5d0a11741f5863c276ae</t>
  </si>
  <si>
    <t>4-Fluoro-3-methanesulfonylbenzoic acid</t>
  </si>
  <si>
    <t>aPUDE1U/2350</t>
  </si>
  <si>
    <t>splash10-00m0-0933000000-d0541fc669e850a48514</t>
  </si>
  <si>
    <t>unknown_316.1879_105.47</t>
  </si>
  <si>
    <t>3-cyclohexyl-N-[2-(5-methyl-1,2,4-oxadiazol-3-yl)propan-2-yl]-1H-pyrazole-5-carboxamide</t>
  </si>
  <si>
    <t>nateglinide</t>
  </si>
  <si>
    <t>Nateglinide</t>
  </si>
  <si>
    <t>aPUDE1U/2351</t>
  </si>
  <si>
    <t>tachioside</t>
  </si>
  <si>
    <t>COC1=C(C=CC(=C1)OC2C(C(C(C(O2)CO)O)O)O)O</t>
  </si>
  <si>
    <t>splash10-00dr-1900000000-979d406835e3dd231560</t>
  </si>
  <si>
    <t>4-Hydroxy-3-methoxyphenyl .beta.-D-glucopyranoside</t>
  </si>
  <si>
    <t>Abu-His-OH</t>
  </si>
  <si>
    <t>aPUDE1U/2352</t>
  </si>
  <si>
    <t>splash10-00dr-7900000000-d0cc45956440ff7e0e67</t>
  </si>
  <si>
    <t>unknown_215.0674_101.11</t>
  </si>
  <si>
    <t>Euparin</t>
  </si>
  <si>
    <t>O-Desmethylnaproxen</t>
  </si>
  <si>
    <t>7-Acetyl-3,6-dihydroxy-8-methyl-3,4-dihydronaphthalen-1(2H)-one</t>
  </si>
  <si>
    <t>aPUDE1U/2353</t>
  </si>
  <si>
    <t>2-(2-methoxyethoxy)propanoic Acid</t>
  </si>
  <si>
    <t>CC(C(=O)O)OCCOC</t>
  </si>
  <si>
    <t>splash10-00ds-9400000000-614dfe62c5ea21594bdc</t>
  </si>
  <si>
    <t>2-(2-methoxyethoxy)propanoic acid b</t>
  </si>
  <si>
    <t>2-(2-Methoxyethoxy)propanoic acid</t>
  </si>
  <si>
    <t>aPUDE1U/2354</t>
  </si>
  <si>
    <t>splash10-00ea-0900000000-14e86efc81239266ef68</t>
  </si>
  <si>
    <t>unknown_288.9368_148.99</t>
  </si>
  <si>
    <t>aPUDE1U/2355</t>
  </si>
  <si>
    <t>splash10-00ec-7916300000-d7c8a99ae62632e7057d</t>
  </si>
  <si>
    <t>unknown_423.0758_12.79</t>
  </si>
  <si>
    <t>CPPHA</t>
  </si>
  <si>
    <t>dianix yellow 6G SL-FS</t>
  </si>
  <si>
    <t>CC1=C(C#N)C(=O)N(C)C(=O)C1N=Nc1cccc(OS(=O)(=O)c2ccccc2)c1</t>
  </si>
  <si>
    <t>aPUDE1U/2356</t>
  </si>
  <si>
    <t>sinapic acid 4-O-sulfate</t>
  </si>
  <si>
    <t>COC1=CC(=CC(=C1OS(=O)(=O)O)OC)C=CC(=O)O</t>
  </si>
  <si>
    <t>splash10-00fr-0892000000-9b6f7e58ea92f14a1087</t>
  </si>
  <si>
    <t>aPUDE1U/2357</t>
  </si>
  <si>
    <t>splash10-00fr-1980000000-c1c7a0c2d3e444a2384c</t>
  </si>
  <si>
    <t>yy_phlorizin</t>
  </si>
  <si>
    <t>Phlorizin</t>
  </si>
  <si>
    <t>aPUDE1U/2358</t>
  </si>
  <si>
    <t>splash10-052f-2900000000-dc3740fed2a507baca6e</t>
  </si>
  <si>
    <t>unknown_193.8157_30.96</t>
  </si>
  <si>
    <t>aPUDE1U/2359</t>
  </si>
  <si>
    <t>splash10-00fr-6900000000-bcaad36befd39ab8f978</t>
  </si>
  <si>
    <t>unknown_190.0636_120.01</t>
  </si>
  <si>
    <t>3-(Trifluoromethyl)-4,5,6,7-tetrahydro-1H-pyrazolo[4,3-c]pyridine</t>
  </si>
  <si>
    <t>L-Thiocitrulline</t>
  </si>
  <si>
    <t>aPUDE1U/2360</t>
  </si>
  <si>
    <t>isethionic acid</t>
  </si>
  <si>
    <t>O=S(=O)(O)CCO</t>
  </si>
  <si>
    <t>splash10-00fr-9800000000-26b48550b9b41cf1582f</t>
  </si>
  <si>
    <t>ISETHIONIC ACID</t>
  </si>
  <si>
    <t>MFCD00067412 - 40.0 eV</t>
  </si>
  <si>
    <t>aPUDE1U/2361</t>
  </si>
  <si>
    <t>splash10-00kb-0951000000-fb3bfcba9a62b441479a</t>
  </si>
  <si>
    <t>ACENOCOUMAROL</t>
  </si>
  <si>
    <t>aPUDE1U/2362</t>
  </si>
  <si>
    <t>splash10-00kb-6900000000-61d49f222d44c8b0f536</t>
  </si>
  <si>
    <t>unknown_231.9317_150.23</t>
  </si>
  <si>
    <t>aPUDE1U/2363</t>
  </si>
  <si>
    <t>splash10-00kb-8900000000-0ee1b76fc7db1de3c1d9</t>
  </si>
  <si>
    <t>unknown_187.9418_119.76</t>
  </si>
  <si>
    <t>aPUDE1U/2364</t>
  </si>
  <si>
    <t>splash10-00kb-8900000000-c9c9aad5e033ab240111</t>
  </si>
  <si>
    <t>unknown_379.9479_41.02</t>
  </si>
  <si>
    <t>Ethyl 8-bromo-4-hydroxy-6-(trifluoromethoxy)quinoline-3-carboxylate</t>
  </si>
  <si>
    <t>aPUDE1U/2365</t>
  </si>
  <si>
    <t>CC(CCC(=O)O)C1CCC2C3C(=O)CC4CC(OS(=O)(=O)O)CCC4(C)C3CCC12C</t>
  </si>
  <si>
    <t>splash10-00kb-9000700000-a2fa195f0f4b17ffc1cd</t>
  </si>
  <si>
    <t>CDK12-IN-3</t>
  </si>
  <si>
    <t>aPUDE1U/2366</t>
  </si>
  <si>
    <t>splash10-00kb-9800000000-67a95199aa18c8ac095f</t>
  </si>
  <si>
    <t>unknown_187.9419_136.40</t>
  </si>
  <si>
    <t>aPUDE1U/2367</t>
  </si>
  <si>
    <t>splash10-00kf-3910000000-a876e275877591fea805</t>
  </si>
  <si>
    <t>unknown_304.1150_133.95</t>
  </si>
  <si>
    <t>AKOS026762252</t>
  </si>
  <si>
    <t>L-Histidine, N-[(1,1-dimethylethoxy)carbonyl]-, hydrazide</t>
  </si>
  <si>
    <t>ampicillin</t>
  </si>
  <si>
    <t>CC1(C(N2C(S1)C(C2=O)NC(=O)C(C3=CC=CC=C3)N)C(=O)O)C</t>
  </si>
  <si>
    <t>aPUDE1U/2368</t>
  </si>
  <si>
    <t>PE 20:4_16:0</t>
  </si>
  <si>
    <t>CCCCCCCCCCCCCCCC(=O)OCC(COP(=O)(O)OCCN)OC(=O)CCCC=CCC=CCC=CCC=CCCCCC</t>
  </si>
  <si>
    <t>splash10-0pdi-5296000000-c92d5a92064fff0f83f0</t>
  </si>
  <si>
    <t>2-Arachidonoyl-1-palmitoyl-sn-glycero-3-phosphoethanolamine</t>
  </si>
  <si>
    <t>Massbank:LQB00178 PE 36:4</t>
  </si>
  <si>
    <t>aPUDE1U/2369</t>
  </si>
  <si>
    <t>splash10-00kr-9130000000-b3926ecf38a4e13438ce</t>
  </si>
  <si>
    <t>unknown_265.0564_91.56</t>
  </si>
  <si>
    <t>aPUDE1U/2370</t>
  </si>
  <si>
    <t>splash10-00kr-9340000000-07dbe6265f91c62f7649</t>
  </si>
  <si>
    <t>unknown_459.1963_43.55</t>
  </si>
  <si>
    <t>Cryptochlorophaeic acid</t>
  </si>
  <si>
    <t>NCGC00380385-01!methyl 4,10-diacetyloxy-5-hydroxy-1,4a-dimethyl-9-oxo-7-propan-2-yl-3,4,10,10a-tetrahydro-2H-phenanthrene-1-carboxylate</t>
  </si>
  <si>
    <t>aPUDE1U/2371</t>
  </si>
  <si>
    <t>yy_vitamin C_too early</t>
  </si>
  <si>
    <t>splash10-00kr-9500000000-a2df8add2940cda6aeeb</t>
  </si>
  <si>
    <t>aPUDE1U/2372</t>
  </si>
  <si>
    <t>splash10-0udi-0900000000-040c1c94b0dab14bacb0</t>
  </si>
  <si>
    <t>unknown_144.9235_110.14</t>
  </si>
  <si>
    <t>aPUDE1U/2373</t>
  </si>
  <si>
    <t>Ser-Gly-Ser</t>
  </si>
  <si>
    <t>C(C(C(=O)NCC(=O)NC(CO)C(=O)O)N)O</t>
  </si>
  <si>
    <t>splash10-00ks-7920000000-9be125e5197b7a5d1067</t>
  </si>
  <si>
    <t>aPUDE1U/2374</t>
  </si>
  <si>
    <t>splash10-00lr-1900000000-2ba4841e16c42cbd269a</t>
  </si>
  <si>
    <t>unknown_202.0526_127.62</t>
  </si>
  <si>
    <t>1824159-73-0</t>
  </si>
  <si>
    <t>3-(3-Indolyl)-2-oxopropanoic acid</t>
  </si>
  <si>
    <t>3-hydroxy-2-methylquinoline-4-carboxylic acid</t>
  </si>
  <si>
    <t>CC1=NC2=CC=CC=C2C(=C1O)C(=O)O</t>
  </si>
  <si>
    <t>aPUDE1U/2375</t>
  </si>
  <si>
    <t>splash10-00lr-1900000000-f8c6266fb02feb2d4f10</t>
  </si>
  <si>
    <t>yy_4-hydroxybenzeneacetonitrile</t>
  </si>
  <si>
    <t>4-Hydroxybenzylcyanide</t>
  </si>
  <si>
    <t>5-hydroxyindole</t>
  </si>
  <si>
    <t>C1=CC2=C(C=CN2)C=C1O</t>
  </si>
  <si>
    <t>aPUDE1U/2376</t>
  </si>
  <si>
    <t>gallic acid</t>
  </si>
  <si>
    <t>C1=C(C=C(C(=C1O)O)O)C(=O)O</t>
  </si>
  <si>
    <t>splash10-00or-1900000000-1eaa978efb98038fff73</t>
  </si>
  <si>
    <t>3,5-Dihydroxy-4-((6-O-((4-(2-hydroxypropan-2-yl)cyclohex-1-en-1-yl)carbonyl)hexopyranosyl)oxy)benzoic acid</t>
  </si>
  <si>
    <t>[M-H-C16H24O7]-</t>
  </si>
  <si>
    <t>[M-H-C17H24O9]-</t>
  </si>
  <si>
    <t>Delphinidin cation</t>
  </si>
  <si>
    <t>[Cat-2H-C8H4O2]-</t>
  </si>
  <si>
    <t>3,5-Di-O-galloylshikimic acid</t>
  </si>
  <si>
    <t>aPUDE1U/2377</t>
  </si>
  <si>
    <t>splash10-0udi-0900000000-8660441341ddd338b137</t>
  </si>
  <si>
    <t>unknown_154.8691_96.61</t>
  </si>
  <si>
    <t>aPUDE1U/2378</t>
  </si>
  <si>
    <t>splash10-0udi-0900000000-8a5909002930b11d4db7</t>
  </si>
  <si>
    <t>unknown_153.8687_12.38</t>
  </si>
  <si>
    <t>aPUDE1U/2379</t>
  </si>
  <si>
    <t>splash10-0udi-0900000000-92505eee45112166e146</t>
  </si>
  <si>
    <t>unknown_153.8690_19.60</t>
  </si>
  <si>
    <t>aPUDE1U/2380</t>
  </si>
  <si>
    <t>splash10-0udi-0900000000-952cbd30bce786bc9337</t>
  </si>
  <si>
    <t>unknown_241.9206_22.95</t>
  </si>
  <si>
    <t>5-Bromo-7-fluoroisatin</t>
  </si>
  <si>
    <t>5-Bromo-6-fluoro-1H-indole-2,3-dione</t>
  </si>
  <si>
    <t>7-Bromo-5-fluoro-1H-indole-2,3-dione</t>
  </si>
  <si>
    <t>aPUDE1U/2381</t>
  </si>
  <si>
    <t>arabinonic acid</t>
  </si>
  <si>
    <t>C(C(C(C(C(=O)O)O)O)O)O</t>
  </si>
  <si>
    <t>splash10-00or-9600000000-211a590db556529d9f56</t>
  </si>
  <si>
    <t>aPUDE1U/2382</t>
  </si>
  <si>
    <t>Leu-Val</t>
  </si>
  <si>
    <t>CC(C)CC(C(=O)NC(C(C)C)C(=O)O)N</t>
  </si>
  <si>
    <t>splash10-00p0-1960000000-6c476905d10a94906e0b</t>
  </si>
  <si>
    <t>DL-Leu-DL-Val</t>
  </si>
  <si>
    <t>Val-Ile</t>
  </si>
  <si>
    <t>aPUDE1U/2383</t>
  </si>
  <si>
    <t>splash10-00p0-7920000000-e5f7b6fe47dfca76f13c</t>
  </si>
  <si>
    <t>unknown_203.0926_31.10</t>
  </si>
  <si>
    <t>C1=CC=C2C(=C1)C(=CN2)CC(C(=O)O)N</t>
  </si>
  <si>
    <t>aPUDE1U/2384</t>
  </si>
  <si>
    <t>Val-Gln</t>
  </si>
  <si>
    <t>CC(C)C(N)C(=O)NC(CCC(N)=O)C(=O)O</t>
  </si>
  <si>
    <t>splash10-00pl-1940000000-5252d48e5864915ea9a6</t>
  </si>
  <si>
    <t>aPUDE1U/2385</t>
  </si>
  <si>
    <t>splash10-0udi-1209000000-7fd0fe5da83f46a002e0</t>
  </si>
  <si>
    <t>unknown_353.3062_12.29</t>
  </si>
  <si>
    <t>aPUDE1U/2386</t>
  </si>
  <si>
    <t>yy_2,3-dihydroxyisovaleric acid</t>
  </si>
  <si>
    <t>CC(C)(C(C(=O)O)O)O</t>
  </si>
  <si>
    <t>splash10-00ur-6900000000-78361543c13ee23d5964</t>
  </si>
  <si>
    <t>2,3-Dihydroxy-3-methylbutyric acid</t>
  </si>
  <si>
    <t>6-Methylpurine CollisionEnergy:102040</t>
  </si>
  <si>
    <t>aPUDE1U/2387</t>
  </si>
  <si>
    <t>splash10-00xr-9500000000-0b57796d0d8566e656ae</t>
  </si>
  <si>
    <t>succinic acid b</t>
  </si>
  <si>
    <t>aPUDE1U/2388</t>
  </si>
  <si>
    <t>coniochaetone K</t>
  </si>
  <si>
    <t>C1CC2=C(C1O)C(=O)C3=C(C=C(C=C3O2)C(=O)O)O</t>
  </si>
  <si>
    <t>splash10-014i-0090000000-7ecae16542b7534fc99b</t>
  </si>
  <si>
    <t>CLONIXIN</t>
  </si>
  <si>
    <t>aPUDE1U/2389</t>
  </si>
  <si>
    <t>splash10-0udi-1910000000-697f103826b3c90ea8b8</t>
  </si>
  <si>
    <t>unknown_306.9191_109.24</t>
  </si>
  <si>
    <t>PFSA-pentafluorosulfide; C2HF9O3S2</t>
  </si>
  <si>
    <t>aPUDE1U/2390</t>
  </si>
  <si>
    <t>splash10-014i-0900000000-0eb54481e671b269ac8b</t>
  </si>
  <si>
    <t>unknown_188.9497_57.76</t>
  </si>
  <si>
    <t>3,5-Dichlorobenzoic acid</t>
  </si>
  <si>
    <t>2.4-Dichlorobenzoic acid</t>
  </si>
  <si>
    <t>aPUDE1U/2391</t>
  </si>
  <si>
    <t>splash10-0udi-1930000000-1d7bc0b7957f96f0b139</t>
  </si>
  <si>
    <t>unknown_300.0050_127.22</t>
  </si>
  <si>
    <t>aPUDE1U/2392</t>
  </si>
  <si>
    <t>splash10-014i-0900000000-1f2001d02ac06aaa1ff4</t>
  </si>
  <si>
    <t>unknown_118.8998_27.17</t>
  </si>
  <si>
    <t>aPUDE1U/2393</t>
  </si>
  <si>
    <t>splash10-0udi-1950000000-fb7bb7a42b7c670fc777</t>
  </si>
  <si>
    <t>unknown_297.9548_76.25</t>
  </si>
  <si>
    <t>2,4-Dichloro-5-(dimethylsulfamoyl)benzoic acid</t>
  </si>
  <si>
    <t>aPUDE1U/2394</t>
  </si>
  <si>
    <t>splash10-0udi-1953000000-a287c6cb6ddd194603ad</t>
  </si>
  <si>
    <t>unknown_343.9948_132.52</t>
  </si>
  <si>
    <t>aPUDE1U/2395</t>
  </si>
  <si>
    <t>splash10-0udi-2564900000-9aa80bfa8e0539dde011</t>
  </si>
  <si>
    <t>unknown_457.2641_12.43</t>
  </si>
  <si>
    <t>1,3-Dideacetyl-7-Deacetoxy-7-Oxokhivorin</t>
  </si>
  <si>
    <t>Methyl cholate</t>
  </si>
  <si>
    <t>aPUDE1U/2396</t>
  </si>
  <si>
    <t>splash10-014i-0900000000-489a69f448a5e2dbdc74</t>
  </si>
  <si>
    <t>unknown_277.9974_118.09</t>
  </si>
  <si>
    <t>[M-H-C8H8]-</t>
  </si>
  <si>
    <t>aPUDE1U/2397</t>
  </si>
  <si>
    <t>splash10-014i-0900000000-9bee195a1e2dcbaab443</t>
  </si>
  <si>
    <t>unknown_165.0558_25.00</t>
  </si>
  <si>
    <t>(4-Acetyl-2-methoxyphenoxy)acetic acid</t>
  </si>
  <si>
    <t>[M-H-C2H2O2]-</t>
  </si>
  <si>
    <t>Acetoisovanillone</t>
  </si>
  <si>
    <t>2'-Hydroxy-4'-methoxyacetophenone</t>
  </si>
  <si>
    <t>aPUDE1U/2398</t>
  </si>
  <si>
    <t>3-methylxanthine</t>
  </si>
  <si>
    <t>Cn1c(=O)nc(O)c2nc[nH]c21</t>
  </si>
  <si>
    <t>splash10-014i-0900000000-9befd1342d65e7e5ede5</t>
  </si>
  <si>
    <t>oxoguanine - 40.0 eV</t>
  </si>
  <si>
    <t>4-Fluoro-6-methoxy-1H-indazole</t>
  </si>
  <si>
    <t>aPUDE1U/2399</t>
  </si>
  <si>
    <t>splash10-0udi-2900000000-e84535c7bce7fdd4e7fe</t>
  </si>
  <si>
    <t>unknown_150.1375_21.86</t>
  </si>
  <si>
    <t>aPUDE1U/2400</t>
  </si>
  <si>
    <t>N(1),N(8)-bis(coumaroyl)-spermidine</t>
  </si>
  <si>
    <t>C1=CC(=CC=C1C=CC(=O)NCCCCNCCCNC(=O)C=CC2=CC=C(C=C2)O)O</t>
  </si>
  <si>
    <t>splash10-014i-0901000000-159f1ad70b227748e8c9</t>
  </si>
  <si>
    <t>Massbank:PR309362 Dicoumaroyl Spermidine</t>
  </si>
  <si>
    <t>Dicoumaroyl Spermidine</t>
  </si>
  <si>
    <t>aPUDE1U/2401</t>
  </si>
  <si>
    <t>apigenin-7-O-glucoside</t>
  </si>
  <si>
    <t>C1=CC(=CC=C1C2=CC(=O)C3=C(C=C(C=C3O2)OC4C(C(C(C(O4)CO)O)O)O)O)O</t>
  </si>
  <si>
    <t>splash10-014i-1190200000-b849095083313ccdffdf</t>
  </si>
  <si>
    <t>578-74-5</t>
  </si>
  <si>
    <t>Cosmosiine CollisionEnergy:205060</t>
  </si>
  <si>
    <t>Sophoricoside</t>
  </si>
  <si>
    <t>aPUDE1U/2402</t>
  </si>
  <si>
    <t>splash10-0udi-3900000000-6e66547783d24f2cc7c3</t>
  </si>
  <si>
    <t>unknown_277.9366_73.94</t>
  </si>
  <si>
    <t>aPUDE1U/2403</t>
  </si>
  <si>
    <t>splash10-014i-1890000000-c36a5a5feae585d1e364</t>
  </si>
  <si>
    <t>unknown_217.1081_31.69</t>
  </si>
  <si>
    <t>3-Hydroxy-2,7-dimethyloctanedioic acid</t>
  </si>
  <si>
    <t>3-pydroxy-2,7-dimethyloctanedioic acid</t>
  </si>
  <si>
    <t>CC(CCCC(O)C(C)C(=O)O)C(=O)O</t>
  </si>
  <si>
    <t>aPUDE1U/2404</t>
  </si>
  <si>
    <t>splash10-014i-1900000000-0481dcb51575973317d6</t>
  </si>
  <si>
    <t>unknown_144.9235_216.39</t>
  </si>
  <si>
    <t>aPUDE1U/2405</t>
  </si>
  <si>
    <t>splash10-0udi-3910000000-0dc0fe6327b64bf8b5a9</t>
  </si>
  <si>
    <t>unknown_243.0875_98.62</t>
  </si>
  <si>
    <t>[M-H-C6H12O5]-</t>
  </si>
  <si>
    <t>aPUDE1U/2406</t>
  </si>
  <si>
    <t>splash10-014i-1900000000-39e7b02cc4d88e2cb4a2</t>
  </si>
  <si>
    <t>2-methylglutaric acid minor</t>
  </si>
  <si>
    <t>3-methoxyoxolane-3-carboxylic acid</t>
  </si>
  <si>
    <t>aPUDE1U/2407</t>
  </si>
  <si>
    <t>splash10-014i-1900000000-3d1f50efbb0f328001e6</t>
  </si>
  <si>
    <t>unknown_614.2103_84.59</t>
  </si>
  <si>
    <t>6-O-Methylipecoside</t>
  </si>
  <si>
    <t>aPUDE1U/2408</t>
  </si>
  <si>
    <t>splash10-014i-1900000000-5a5682c1b481631b6043</t>
  </si>
  <si>
    <t>yy_2-isopropylmalic acid</t>
  </si>
  <si>
    <t>2-Isopropylmalic acid</t>
  </si>
  <si>
    <t>1-Methyl-1H-indazole-3-carboxylic acid</t>
  </si>
  <si>
    <t>3-isopropylmalic acid</t>
  </si>
  <si>
    <t>aPUDE1U/2409</t>
  </si>
  <si>
    <t>splash10-014i-1900000000-6b5546e9b8eea5581c1e</t>
  </si>
  <si>
    <t>unknown_301.1139_113.54</t>
  </si>
  <si>
    <t>3-[(2,6-dihydroxy-3,4-dimethylphenyl)methyl]-2,4-dihydroxy-6-methylbenzaldehyde</t>
  </si>
  <si>
    <t>aPUDE1U/2410</t>
  </si>
  <si>
    <t>splash10-014i-1900000000-f281808b213810b54eb6</t>
  </si>
  <si>
    <t>unknown_230.9603_44.13</t>
  </si>
  <si>
    <t>aPUDE1U/2411</t>
  </si>
  <si>
    <t>[M-H-C2H4O4]-</t>
  </si>
  <si>
    <t>splash10-0udi-6900000000-b77a7852092e8c50b250</t>
  </si>
  <si>
    <t>aPUDE1U/2412</t>
  </si>
  <si>
    <t>splash10-014i-1901000000-ebbdf1566cb035c97075</t>
  </si>
  <si>
    <t>unknown_312.8359_18.80</t>
  </si>
  <si>
    <t>aPUDE1U/2413</t>
  </si>
  <si>
    <t>splash10-014i-2090000000-53297fe0b47260839bf9</t>
  </si>
  <si>
    <t>unknown_341.6839_61.75</t>
  </si>
  <si>
    <t>aPUDE1U/2414</t>
  </si>
  <si>
    <t>splash10-014i-2490000000-e025d1766760464df4a6</t>
  </si>
  <si>
    <t>unknown_247.9823_126.44</t>
  </si>
  <si>
    <t>3,5-Dichlorotyrosine</t>
  </si>
  <si>
    <t>5-(Trifluoromethyl)thieno[3,2-b]pyridine-6-carboxylic acid</t>
  </si>
  <si>
    <t>O=C(O)c1cc2sccc2nc1C(F)(F)F</t>
  </si>
  <si>
    <t>aPUDE1U/2415</t>
  </si>
  <si>
    <t>splash10-014i-2900000000-0ceb47e3760fa1c79afa</t>
  </si>
  <si>
    <t>yy_purine</t>
  </si>
  <si>
    <t>aPUDE1U/2416</t>
  </si>
  <si>
    <t>C1=CC(=CC(=C1)O)C(=O)NCC(=O)O</t>
  </si>
  <si>
    <t>splash10-0udl-6900000000-4f58b089d86aa25f4ee3</t>
  </si>
  <si>
    <t>[(3-Hydroxybenzoyl)amino]acetic acid</t>
  </si>
  <si>
    <t>DL-Norepinephrine</t>
  </si>
  <si>
    <t>aPUDE1U/2417</t>
  </si>
  <si>
    <t>splash10-0udl-8900000000-a0a269380dc57d16cbeb</t>
  </si>
  <si>
    <t>unknown_114.9887_149.21</t>
  </si>
  <si>
    <t>aPUDE1U/2418</t>
  </si>
  <si>
    <t>splash10-014i-3902000000-c29147504a8b80428635</t>
  </si>
  <si>
    <t>unknown_355.1583_12.37</t>
  </si>
  <si>
    <t>4-[1-(1,3-benzodioxol-5-yl)propan-2-yl]-4,5-dimethoxy-2-prop-2-enylcyclohexa-2,5-dien-1-one</t>
  </si>
  <si>
    <t>Mycophenolic acid IV</t>
  </si>
  <si>
    <t>aPUDE1U/2419</t>
  </si>
  <si>
    <t>splash10-014i-3970000000-db074c535636ed723bab</t>
  </si>
  <si>
    <t>unknown_215.0329_107.18</t>
  </si>
  <si>
    <t>aPUDE1U/2420</t>
  </si>
  <si>
    <t>splash10-014i-4900000000-0e5d976e912ae911f39a</t>
  </si>
  <si>
    <t>unknown_115.9031_88.45</t>
  </si>
  <si>
    <t>aPUDE1U/2421</t>
  </si>
  <si>
    <t>splash10-014i-4900000000-29c0d634a4d9626969a3</t>
  </si>
  <si>
    <t>unknown_115.9208_223.84</t>
  </si>
  <si>
    <t>aPUDE1U/2422</t>
  </si>
  <si>
    <t>guanosine</t>
  </si>
  <si>
    <t>C1=NC2=C(N1C3C(C(C(O3)CO)O)O)NC(=NC2=O)N</t>
  </si>
  <si>
    <t>splash10-0ue9-0920000000-4ff7f9e3d221040accb3</t>
  </si>
  <si>
    <t>aPUDE1U/2423</t>
  </si>
  <si>
    <t>splash10-0ue9-0940000000-df9970a14850fa0152ce</t>
  </si>
  <si>
    <t>unknown_498.9891_18.25</t>
  </si>
  <si>
    <t>aPUDE1U/2424</t>
  </si>
  <si>
    <t>splash10-0ue9-1900000000-03445b733ba3874ab556</t>
  </si>
  <si>
    <t>unknown_376.0665_123.59</t>
  </si>
  <si>
    <t>N-(3-chloro-4-fluorophenyl)-2-{[2-(4-methylphenyl)cyclopropyl]carbonyl}hydrazinecarbothioamide</t>
  </si>
  <si>
    <t>N-(3-chlorophenyl)-2-(9-methyl-6-oxohydropurin-8-ylthio)butanamide CollisionEnergy:205060</t>
  </si>
  <si>
    <t>aPUDE1U/2425</t>
  </si>
  <si>
    <t>splash10-014i-5934000000-c241efa43b007ebe2e88</t>
  </si>
  <si>
    <t>unknown_317.1470_151.30</t>
  </si>
  <si>
    <t>Zearalenone</t>
  </si>
  <si>
    <t>yy_317.140_13</t>
  </si>
  <si>
    <t>[M-H-C2H4O3]-</t>
  </si>
  <si>
    <t>C=C1CC2OC(=O)C(C)C2C(CC(=O)O)(C(=O)OC)C1CCC(C)=CC(=O)O</t>
  </si>
  <si>
    <t>aPUDE1U/2426</t>
  </si>
  <si>
    <t>PE 18:1_20:4</t>
  </si>
  <si>
    <t>CCC=CCC=CCC=CCC=CCCCCCCC(=O)OC(COCCCCCCCCC=CCCCCCCCC)COP(=O)(O)OCCN</t>
  </si>
  <si>
    <t>splash10-0ufr-6109000000-cd609c2ab91458931cac</t>
  </si>
  <si>
    <t>PE O-18:1_20:4</t>
  </si>
  <si>
    <t>PE 38:5e</t>
  </si>
  <si>
    <t>PE(O-22:4/16:1) - 1-(((2-aminoethoxy)(hydroxy)phosphoryl)oxy)-3-((docosa-7.9.11.13-tetraen-1-yl)oxy)propan-2-yl-hexadec-9-enoate</t>
  </si>
  <si>
    <t>aPUDE1U/2427</t>
  </si>
  <si>
    <t>splash10-0ufs-1970000000-e360e951760845460338</t>
  </si>
  <si>
    <t>unknown_251.0944_59.41</t>
  </si>
  <si>
    <t>Ser-Phe</t>
  </si>
  <si>
    <t>Ibuprofen (Desaturation, Oxidation, Oxidation, Oxidation)</t>
  </si>
  <si>
    <t>Miniolutelide A</t>
  </si>
  <si>
    <t>Phe-Ser</t>
  </si>
  <si>
    <t>C1=CC=C(C=C1)CC(C(=O)NC(CO)C(=O)O)N</t>
  </si>
  <si>
    <t>aPUDE1U/2428</t>
  </si>
  <si>
    <t>splash10-0ugi-2930000000-7beea022e0f9e2e658e7</t>
  </si>
  <si>
    <t>unknown_330.1671_115.98</t>
  </si>
  <si>
    <t>rac-(3aR,7aR)-N2-(3,3-difluorocyclopentyl)-N7a-methyl-octahydropyrano[3,4-c]pyrrole-2,7a-dicarboxamide</t>
  </si>
  <si>
    <t>N-Acetylleucylalanylserine</t>
  </si>
  <si>
    <t>aPUDE1U/2429</t>
  </si>
  <si>
    <t>splash10-0ugi-5298000000-203fe407ba60bcc6dd9c</t>
  </si>
  <si>
    <t>unknown_852.5746_40.04</t>
  </si>
  <si>
    <t>PC 38:5</t>
  </si>
  <si>
    <t>PC 18:1_20:4</t>
  </si>
  <si>
    <t>PC 37:5</t>
  </si>
  <si>
    <t>PC 18:0_20:5</t>
  </si>
  <si>
    <t>CCCCCCCCCCCCCCCCCC(=O)OCC(COP(=O)([O-])OCC[N+](C)(C)C)OC(=O)CCCC=CCC=CCC=CCC=CCC=CCC</t>
  </si>
  <si>
    <t>aPUDE1U/2430</t>
  </si>
  <si>
    <t>yy_succinic acid</t>
  </si>
  <si>
    <t>splash10-014i-7900000000-c8aebb17095beaf1511b</t>
  </si>
  <si>
    <t>Succinic acid; LC-tDDA; CE20</t>
  </si>
  <si>
    <t>aPUDE1U/2431</t>
  </si>
  <si>
    <t>splash10-014i-9000000000-2562bafdb1e877d5a80a</t>
  </si>
  <si>
    <t>aPUDE1U/2432</t>
  </si>
  <si>
    <t>splash10-014i-9100000000-303d2122f9d5dbfb0c60</t>
  </si>
  <si>
    <t>unknown_112.9882_49.95</t>
  </si>
  <si>
    <t>C(=O)(C(F)(F)F)O</t>
  </si>
  <si>
    <t>aPUDE1U/2433</t>
  </si>
  <si>
    <t>celecoxib carboxylic acid</t>
  </si>
  <si>
    <t>C1=CC(=CC=C1C2=CC(=NN2C3=CC=C(C=C3)S(=O)(=O)N)C(F)(F)F)C(=O)O</t>
  </si>
  <si>
    <t>splash10-014i-9258000000-6c6528406d0875c8b61b</t>
  </si>
  <si>
    <t>Celecoxib carboxylic acid</t>
  </si>
  <si>
    <t>Lintitript</t>
  </si>
  <si>
    <t>aPUDE1U/2434</t>
  </si>
  <si>
    <t>yy_low abundant_possibly 4-Methyl-6-oxo-1,6-dihydro-2-pyrimidinylcyanamide</t>
  </si>
  <si>
    <t>CC1=CC(=O)NC(=N1)NC#N</t>
  </si>
  <si>
    <t>splash10-014i-9400000000-2eff50438b1f3ca00693</t>
  </si>
  <si>
    <t>4-Methyl-6-oxo-1,6-dihydro-2-pyrimidinylcyanamide</t>
  </si>
  <si>
    <t>[1,2,4]Triazolo[1,5-a]pyrimidine-2-carboxylic acid, 1,7-dihydro-5-methyl-7-oxo-, ethyl ester</t>
  </si>
  <si>
    <t>aPUDE1U/2435</t>
  </si>
  <si>
    <t>splash10-0uxr-1590000000-59f26d642d602ec71c0d</t>
  </si>
  <si>
    <t>unknown_254.0671_43.39</t>
  </si>
  <si>
    <t>937607-08-4</t>
  </si>
  <si>
    <t>(.+/-.)-Medicarpin</t>
  </si>
  <si>
    <t>aPUDE1U/2436</t>
  </si>
  <si>
    <t>splash10-0uxr-3900000000-8637b05d49d24e083cf3</t>
  </si>
  <si>
    <t>unknown_287.9309_16.58</t>
  </si>
  <si>
    <t>aPUDE1U/2437</t>
  </si>
  <si>
    <t>yy_galacturonic acid</t>
  </si>
  <si>
    <t>splash10-0uxr-4900000000-ce58331759e90ed3abf1</t>
  </si>
  <si>
    <t>Dulcitol</t>
  </si>
  <si>
    <t>aPUDE1U/2438</t>
  </si>
  <si>
    <t>splash10-014j-5900000000-7bf8631cb06df619b199</t>
  </si>
  <si>
    <t>unknown_236.9610_21.75</t>
  </si>
  <si>
    <t>aPUDE1U/2439</t>
  </si>
  <si>
    <t>splash10-0002-8900000000-c1a2010b17574132f87f</t>
  </si>
  <si>
    <t>unknown_275.9943_59.41</t>
  </si>
  <si>
    <t>AKOS005605660</t>
  </si>
  <si>
    <t>Methyl 4-hydroxy-2-(trifluoromethyl)thieno[3,4-b]pyridine-7-carboxylate</t>
  </si>
  <si>
    <t>aPUDE1U/2440</t>
  </si>
  <si>
    <t>splash10-014l-0900000000-1adda5b11128192d27fd</t>
  </si>
  <si>
    <t>unknown_192.0767_31.09</t>
  </si>
  <si>
    <t>Massbank:RP012912 3-Methylhippuric acid|2-[(3-methylbenzoyl)amino]acetic acid</t>
  </si>
  <si>
    <t>4-(2-aminoacetamido)benzamide</t>
  </si>
  <si>
    <t>1H-Indole-5-sulfonic acid, 2-phenyl-</t>
  </si>
  <si>
    <t>aPUDE1U/2441</t>
  </si>
  <si>
    <t>splash10-014r-2590600000-db86c4b8e33a896f8531</t>
  </si>
  <si>
    <t>unknown_417.2110_15.44</t>
  </si>
  <si>
    <t>N'~2~,N'~5~-bis(cyclohexylmethylene)-2,5-furandicarbohydrazide</t>
  </si>
  <si>
    <t>"10-acetyl-3,3-dimethyl-1-oxo-11-(3-propoxyphenyl)-2,3,4-trihydro-5H,11H-benzo[ b]benzo[2,1-f]1,4-diazepine CollisionEnergy:205060"</t>
  </si>
  <si>
    <t>aPUDE1U/2442</t>
  </si>
  <si>
    <t>splash10-014r-3961000000-174241a0fd13e013c062</t>
  </si>
  <si>
    <t>unknown_401.1675_148.61</t>
  </si>
  <si>
    <t>Glycine, 1,1'-(1,8-dioxo-1,8-octanediyl)bis[glycyl-</t>
  </si>
  <si>
    <t>4-((4-Hydroxy-2-methoxy-3,5,6-trimethylbenzoyl)oxy)-2-methoxy-3,5,6-trimethylbenzoic acid</t>
  </si>
  <si>
    <t>aPUDE1U/2443</t>
  </si>
  <si>
    <t>o-tyrosine</t>
  </si>
  <si>
    <t>C1=CC=C(C(=C1)CC(C(=O)O)N)O</t>
  </si>
  <si>
    <t>splash10-015i-0900000000-80b9bbb9cdaf8a754c77</t>
  </si>
  <si>
    <t>DL-o-Tyrosine</t>
  </si>
  <si>
    <t>aPUDE1U/2444</t>
  </si>
  <si>
    <t>splash10-016r-0190000000-ecad6455592d8b4d93b5</t>
  </si>
  <si>
    <t>unknown_315.8334_6.20</t>
  </si>
  <si>
    <t>aPUDE1U/2445</t>
  </si>
  <si>
    <t>splash10-0w29-3900000000-02140f13c0eb9d4b25f6</t>
  </si>
  <si>
    <t>unknown_190.9657_14.96</t>
  </si>
  <si>
    <t>4-Chloro-2,3-difluorobenzoic acid</t>
  </si>
  <si>
    <t>2-Chloro-3,6-difluorobenzoic acid</t>
  </si>
  <si>
    <t>aPUDE1U/2446</t>
  </si>
  <si>
    <t>splash10-016r-1980000000-0db9f16400337e355323</t>
  </si>
  <si>
    <t>unknown_215.0734_23.82</t>
  </si>
  <si>
    <t>2060043-79-8</t>
  </si>
  <si>
    <t>aPUDE1U/2447</t>
  </si>
  <si>
    <t>splash10-0w4u-3942000000-65b7b4315d337c80405b</t>
  </si>
  <si>
    <t>unknown_349.0189_129.05</t>
  </si>
  <si>
    <t>1-[(4-Nitrophenyl)sulfonyl]piperidine-4-carboxylic acid</t>
  </si>
  <si>
    <t>aPUDE1U/2448</t>
  </si>
  <si>
    <t>splash10-0wmi-2950000000-3d4efc21655889ebeb7a</t>
  </si>
  <si>
    <t>unknown_307.9838_76.49</t>
  </si>
  <si>
    <t>Boc-(R)-.alpha.-(4-bromobenzyl)proline</t>
  </si>
  <si>
    <t>4-[(2,4-Dichlorobenzoyl)amino]benzoic acid</t>
  </si>
  <si>
    <t>aPUDE1U/2449</t>
  </si>
  <si>
    <t>N-acetylmethionine</t>
  </si>
  <si>
    <t>CSCCC(N=C(C)O)C(=O)O</t>
  </si>
  <si>
    <t>splash10-0006-0900000000-b59ddfee2d4aeb531941</t>
  </si>
  <si>
    <t>N-Acetyl-DL-methionine CollisionEnergy:205060</t>
  </si>
  <si>
    <t>N-Acetyl-methionine</t>
  </si>
  <si>
    <t>N-Acetyl-DL-methionine CollisionEnergy:102040</t>
  </si>
  <si>
    <t>4-(4-(4-Hydroxy-3-methoxybenzyl)-3-(hydroxymethyl)tetrahydrofuran-2-yl)benzene-1,2-diol</t>
  </si>
  <si>
    <t>aPUDE1U/2450</t>
  </si>
  <si>
    <t>splash10-0002-0090000000-9b8b143a42a33486e7e8</t>
  </si>
  <si>
    <t>N-Acetyl-D-tryptophan</t>
  </si>
  <si>
    <t>aPUDE1U/2451</t>
  </si>
  <si>
    <t>yy_3-methoxy-4-hydroxyphenylglycol sulfate</t>
  </si>
  <si>
    <t>COc1cc(C(O)CO)ccc1OS(=O)(=O)O</t>
  </si>
  <si>
    <t>splash10-0v4i-0910000000-28cccb6b60c5d399defe</t>
  </si>
  <si>
    <t>3-Methoxy-4-hydroxyphenylglycol sulfate</t>
  </si>
  <si>
    <t>(3-Methoxy-4-hydroxyphenyl)ethylene glycol sulfate</t>
  </si>
  <si>
    <t>Fenridazon</t>
  </si>
  <si>
    <t>aPUDE1U/2452</t>
  </si>
  <si>
    <t>yy_3-methoxy-4-hydroxyphenylglycol sulfate major</t>
  </si>
  <si>
    <t>COC1=C(C=CC(=C1)C(CO)O)OS(=O)(=O)O</t>
  </si>
  <si>
    <t>splash10-0v4i-1910000000-eedead48d0c070c2ab22</t>
  </si>
  <si>
    <t>aPUDE1U/2453</t>
  </si>
  <si>
    <t>3-[3-(sulfooxy)phenyl]propanoic acid</t>
  </si>
  <si>
    <t>splash10-01b9-1920000000-9d1931ba98b24691458d</t>
  </si>
  <si>
    <t>3-(3-Hydroxyphenyl)propionic acid sulfate</t>
  </si>
  <si>
    <t>aPUDE1U/2454</t>
  </si>
  <si>
    <t>splash10-01b9-5950000000-cad6596ff5f699a181e4</t>
  </si>
  <si>
    <t>unknown_215.0675_132.71</t>
  </si>
  <si>
    <t>3-(1-hydroxynaphthalen-2-yl)propanoic acid</t>
  </si>
  <si>
    <t>Neposide</t>
  </si>
  <si>
    <t>aPUDE1U/2455</t>
  </si>
  <si>
    <t>malic acid 01</t>
  </si>
  <si>
    <t>splash10-01b9-6900000000-7015f8e1af33be3d6eaa</t>
  </si>
  <si>
    <t>[M-H-C5H10N2O]-</t>
  </si>
  <si>
    <t>MALIC ACID</t>
  </si>
  <si>
    <t>aPUDE1U/2456</t>
  </si>
  <si>
    <t>yy_2-Hydroxy-6-methylpyridine-4-carboxylic acid</t>
  </si>
  <si>
    <t>Cc1cc(C(=O)O)cc(=O)[nH]1</t>
  </si>
  <si>
    <t>splash10-0a4i-0900000000-9107fa4f719c102d0a0a</t>
  </si>
  <si>
    <t>4-Aminophenol</t>
  </si>
  <si>
    <t>aPUDE1U/2457</t>
  </si>
  <si>
    <t>splash10-0zfr-2169000000-44ef1522aa8b5b457b58</t>
  </si>
  <si>
    <t>Massbank:UT002479 Phosphatidylcholine 15:0-20:4</t>
  </si>
  <si>
    <t>aPUDE1U/2458</t>
  </si>
  <si>
    <t>splash10-0zfr-5198000000-dffdf2ebeed662562e01</t>
  </si>
  <si>
    <t>aPUDE1U/2459</t>
  </si>
  <si>
    <t>p-acetamidophenylglucuronide</t>
  </si>
  <si>
    <t>CC(=O)NC1=CC=C(C=C1)OC2C(C(C(C(O2)C(=O)O)O)O)O</t>
  </si>
  <si>
    <t>splash10-0zfr-6900000000-9e6efb3241d650343ef5</t>
  </si>
  <si>
    <t>4-Acetamidophenyl D-glucopyranosiduronic acid</t>
  </si>
  <si>
    <t>p-Acetamidophenyl .beta.-D-glucuronide</t>
  </si>
  <si>
    <t>aPUDE1U/2460</t>
  </si>
  <si>
    <t>splash10-0zfr-8900000000-c99e068fa8eb5ac850c2</t>
  </si>
  <si>
    <t>unknown_104.0435_35.60</t>
  </si>
  <si>
    <t>L-Isoserine</t>
  </si>
  <si>
    <t>aPUDE1U/2461</t>
  </si>
  <si>
    <t>splash10-01ba-0934000000-fbc6e2273df367365004</t>
  </si>
  <si>
    <t>unknown_315.0811_129.19</t>
  </si>
  <si>
    <t>4,5,9-trihydroxy-17-methoxy-11-oxatetracyclo[7.7.1.0Ä…,Ä…Ë›.0Ë›,?]heptadeca-2(7),3,5,12,15-pentaen-14-one</t>
  </si>
  <si>
    <t>5,7-Dihydroxy-3',4'-dimethoxyflavanone - 40eV</t>
  </si>
  <si>
    <t>5,7-Dihydroxy-3',4'-dimethoxyflavanone</t>
  </si>
  <si>
    <t>Gentisic acid 5-O-glucoside</t>
  </si>
  <si>
    <t>aPUDE1U/2462</t>
  </si>
  <si>
    <t>splash10-0zfu-1963000000-6dfd4abade7b671f306e</t>
  </si>
  <si>
    <t>unknown_344.0138_142.88</t>
  </si>
  <si>
    <t>aPUDE1U/2463</t>
  </si>
  <si>
    <t>splash10-0zi0-2900000000-10b363d2019dc20428e6</t>
  </si>
  <si>
    <t>unknown_171.0276_24.23</t>
  </si>
  <si>
    <t>L-4-Thiazolylalanine</t>
  </si>
  <si>
    <t>aPUDE1U/2464</t>
  </si>
  <si>
    <t>Gln-Asn</t>
  </si>
  <si>
    <t>C(CC(=O)N)C(C(=O)NC(CC(=O)N)C(=O)O)N</t>
  </si>
  <si>
    <t>splash10-01ot-7910000000-17fff09e8687c4aa532c</t>
  </si>
  <si>
    <t>Asn-Gln</t>
  </si>
  <si>
    <t>aPUDE1U/2465</t>
  </si>
  <si>
    <t>splash10-0zou-3920003000-b72ffc8176e30dc18a3b</t>
  </si>
  <si>
    <t>unknown_639.1494_89.15</t>
  </si>
  <si>
    <t>Massbank:PR306745 isorhamnetin-3-glucoside-4'-glucoside (Isorhamnetin 3,4'-diglucoside)</t>
  </si>
  <si>
    <t>isorhamnetin-3-glucoside-4'-glucoside (Isorhamnetin 3,4'-diglucoside)</t>
  </si>
  <si>
    <t>2-(3,4-Dihydroxyphenyl)-5-hydroxy-7-methoxy-4-oxo-4H-chromen-3-yl 2-O-.beta.-D-glucopyranosyl-.beta.-D-glucopyranoside</t>
  </si>
  <si>
    <t>aPUDE1U/2466</t>
  </si>
  <si>
    <t>splash10-01p9-2900000000-58a50cb7b5ed63bae876</t>
  </si>
  <si>
    <t>unknown_186.0457_50.09</t>
  </si>
  <si>
    <t>Amino(2,4-difluorophenyl)acetic acid</t>
  </si>
  <si>
    <t>aPUDE1U/2467</t>
  </si>
  <si>
    <t>splash10-01p9-8900000000-800b8337e8e0a7a1e78d</t>
  </si>
  <si>
    <t>unknown_247.0825_24.39</t>
  </si>
  <si>
    <t>methyl 3,4,5-trihydroxycyclohexene-1-carboxylate</t>
  </si>
  <si>
    <t>(5-Oxo-5,6-dihydroindolo[1,2-a]quinazolin-7-yl)acetic acid</t>
  </si>
  <si>
    <t>5-(2-Cyano-4-pyridyl)-3-(4-pyridyl)-1,2,4-triazole</t>
  </si>
  <si>
    <t>aPUDE1U/2468</t>
  </si>
  <si>
    <t>splash10-01u0-3910000000-20ea66bfc12c37ee3abf</t>
  </si>
  <si>
    <t>unknown_347.1209_146.23</t>
  </si>
  <si>
    <t>N-Acetylglycylglycine</t>
  </si>
  <si>
    <t>Torasemide</t>
  </si>
  <si>
    <t>aPUDE1U/2469</t>
  </si>
  <si>
    <t>Asn-Asn</t>
  </si>
  <si>
    <t>C(C(C(=O)NC(CC(=O)N)C(=O)O)N)C(=O)N</t>
  </si>
  <si>
    <t>splash10-01wb-7910000000-8f6581c4ce75c26a2f2d</t>
  </si>
  <si>
    <t>aPUDE1U/2470</t>
  </si>
  <si>
    <t>splash10-0229-2900000000-114f5e4c343eb30064cd</t>
  </si>
  <si>
    <t>unknown_172.0980_20.77</t>
  </si>
  <si>
    <t>Massbank:PR309413 Acetylleucine (isomer of 165)</t>
  </si>
  <si>
    <t>Acetylleucine (isomer of 165)</t>
  </si>
  <si>
    <t>2-acetamidohexanoic acid</t>
  </si>
  <si>
    <t>CCCCC(C(=O)O)NC(=O)C</t>
  </si>
  <si>
    <t>aPUDE1U/2471</t>
  </si>
  <si>
    <t>splash10-0229-8914000000-02d2a3c9dc96cf1a8c09</t>
  </si>
  <si>
    <t>unknown_369.1039_103.83</t>
  </si>
  <si>
    <t>1-[3-Carboxy-3-[[(E)-3-(4-hydroxyphenyl)prop-2-enoyl]amino]propyl]pyridin-1-ium-3-carboxylate</t>
  </si>
  <si>
    <t>aPUDE1U/2472</t>
  </si>
  <si>
    <t>splash10-025m-2900000000-2e5cee5ec960b212414b</t>
  </si>
  <si>
    <t>unknown_229.9373_135.93</t>
  </si>
  <si>
    <t>aPUDE1U/2473</t>
  </si>
  <si>
    <t>splash10-02cr-2291000000-53c0828cfffe918f98db</t>
  </si>
  <si>
    <t>unknown_345.7190_54.56</t>
  </si>
  <si>
    <t>aPUDE1U/2474</t>
  </si>
  <si>
    <t>splash10-02ha-6920000000-d2ac447259574e082ac6</t>
  </si>
  <si>
    <t>unknown_360.1167_150.03</t>
  </si>
  <si>
    <t>Cycloolivil</t>
  </si>
  <si>
    <t>AKOS034282816</t>
  </si>
  <si>
    <t>Massbank:BML01799 N4-Anisoyl-2'-deoxycytidine</t>
  </si>
  <si>
    <t>aPUDE1U/2475</t>
  </si>
  <si>
    <t>splash10-02t9-0190000000-784f75460c5aa8a6f6a0</t>
  </si>
  <si>
    <t>unknown_256.0909_28.81</t>
  </si>
  <si>
    <t>AKOS027225569</t>
  </si>
  <si>
    <t>3'-O-Methylcytidine</t>
  </si>
  <si>
    <t>N-{5-Amino-2-[(4-nitrophenyl)diazenyl]phenyl}acetamide</t>
  </si>
  <si>
    <t>aPUDE1U/2476</t>
  </si>
  <si>
    <t>splash10-02t9-1901000000-7227db56be16999ba71e</t>
  </si>
  <si>
    <t>unknown_367.1300_91.01</t>
  </si>
  <si>
    <t>Z2043713304</t>
  </si>
  <si>
    <t>3-Furancarboxylic acid, tetrahydro-4-methylene-5-oxo-2-propyl-, (2R,3S)-rel-</t>
  </si>
  <si>
    <t>Ginkgolide B</t>
  </si>
  <si>
    <t>aPUDE1U/2477</t>
  </si>
  <si>
    <t>splash10-02t9-1911000000-1215beb70f364df552d7</t>
  </si>
  <si>
    <t>unknown_360.1024_13.25</t>
  </si>
  <si>
    <t>MKC8866</t>
  </si>
  <si>
    <t>Massbank:LU055953 Bezafibrate|2-[4-[2-[(4-chlorobenzoyl)amino]ethyl]phenoxy]-2-methylpropanoic acid</t>
  </si>
  <si>
    <t>aPUDE1U/2478</t>
  </si>
  <si>
    <t>Val-Phe</t>
  </si>
  <si>
    <t>CC(C)C(C(=O)NC(CC1=CC=CC=C1)C(=O)O)N</t>
  </si>
  <si>
    <t>splash10-02t9-1940000000-9a651ae63be645107502</t>
  </si>
  <si>
    <t>Valylphenylalanine</t>
  </si>
  <si>
    <t>H-VAL-PHE-OH</t>
  </si>
  <si>
    <t>aPUDE1U/2479</t>
  </si>
  <si>
    <t>splash10-02t9-9400000000-8245f47e935602e026f5</t>
  </si>
  <si>
    <t>unknown_113.9263_21.00</t>
  </si>
  <si>
    <t>aPUDE1U/2480</t>
  </si>
  <si>
    <t>[M-H-C2H2O3]-</t>
  </si>
  <si>
    <t>splash10-03di-0190000000-19b1d311fbe8684c5d2f</t>
  </si>
  <si>
    <t>aPUDE1U/2481</t>
  </si>
  <si>
    <t>splash10-03di-0190000000-972ac113e55fef3e89ad</t>
  </si>
  <si>
    <t>unknown_262.0747_11.97</t>
  </si>
  <si>
    <t>2-[(1E)-2-(4-Methoxyphenyl)ethenyl]-4(3H)-quinazolinone</t>
  </si>
  <si>
    <t>6-[(3,4-Difluorophenyl)carbamoyl]cyclohex-3-ene-1-carboxylic acid</t>
  </si>
  <si>
    <t>[M-H-C4H7NO]-</t>
  </si>
  <si>
    <t>aPUDE1U/2482</t>
  </si>
  <si>
    <t>splash10-03di-0900000000-13d816ddf1e6ec009227</t>
  </si>
  <si>
    <t>unknown_199.7995_10.03</t>
  </si>
  <si>
    <t>aPUDE1U/2483</t>
  </si>
  <si>
    <t>splash10-03di-0900000000-17cd3421d2057744efe5</t>
  </si>
  <si>
    <t>unknown_200.0565_33.50</t>
  </si>
  <si>
    <t>3-(3,5-Difluorophenyl)-L-alanine</t>
  </si>
  <si>
    <t>Fmoc-L-3,5-difluorophenylalanine</t>
  </si>
  <si>
    <t>aPUDE1U/2484</t>
  </si>
  <si>
    <t>splash10-03di-0900000000-23d96ca5861ea740394f</t>
  </si>
  <si>
    <t>unknown_249.9639_109.99</t>
  </si>
  <si>
    <t>5-(Trifluoromethoxy)-2(3H)-benzothiazolethione</t>
  </si>
  <si>
    <t>aPUDE1U/2485</t>
  </si>
  <si>
    <t>splash10-03di-0900000000-307b674bd747f3729a57</t>
  </si>
  <si>
    <t>unknown_197.8024_3.58</t>
  </si>
  <si>
    <t>aPUDE1U/2486</t>
  </si>
  <si>
    <t>splash10-03di-0900000000-862c5ca81e1079088d6d</t>
  </si>
  <si>
    <t>unknown_114.9364_64.42</t>
  </si>
  <si>
    <t>aPUDE1U/2487</t>
  </si>
  <si>
    <t>splash10-03di-0900000000-99ef39adb30ae5949e64</t>
  </si>
  <si>
    <t>unknown_160.8420_63.56</t>
  </si>
  <si>
    <t>aPUDE1U/2488</t>
  </si>
  <si>
    <t>yy_6-hydroxykynurenic acid</t>
  </si>
  <si>
    <t>C1=CC2=C(C=C1O)C(=O)C=C(N2)C(=O)O</t>
  </si>
  <si>
    <t>splash10-03di-0900000000-b60f8ee7dd5ec0c560e0</t>
  </si>
  <si>
    <t>56304-44-0</t>
  </si>
  <si>
    <t>3-(Ethoxycarbonyl)-1,3-thiazolidine-4-carboxylic acid</t>
  </si>
  <si>
    <t>aPUDE1U/2489</t>
  </si>
  <si>
    <t>splash10-03di-0900000000-bce14097faa23d46ff23</t>
  </si>
  <si>
    <t>unknown_195.8055_26.67</t>
  </si>
  <si>
    <t>aPUDE1U/2490</t>
  </si>
  <si>
    <t>splash10-03di-0900000000-ce6ce6be5fc8c75051e0</t>
  </si>
  <si>
    <t>unknown_197.8024_79.06</t>
  </si>
  <si>
    <t>aPUDE1U/2491</t>
  </si>
  <si>
    <t>3,5-dichloro-2-hydroxybenzenesulfonic acid</t>
  </si>
  <si>
    <t>C1=C(C=C(C(=C1S(=O)(=O)O)O)Cl)Cl</t>
  </si>
  <si>
    <t>splash10-03di-0910000000-f48d8aab524e96326c20</t>
  </si>
  <si>
    <t>NEG_Tolclofos-methyl OBZIQQJJIKNWNO_RP3_Met0019</t>
  </si>
  <si>
    <t>3,5-Dichloro-2-hydroxybenzenesulfonic acid</t>
  </si>
  <si>
    <t>aPUDE1U/2492</t>
  </si>
  <si>
    <t>splash10-03di-0911000000-d53e34250668a55c7bc3</t>
  </si>
  <si>
    <t>unknown_341.8920_23.16</t>
  </si>
  <si>
    <t>aPUDE1U/2493</t>
  </si>
  <si>
    <t>splash10-03di-0920000000-9ebf473b8553eb7620fe</t>
  </si>
  <si>
    <t>unknown_656.8849_111.33</t>
  </si>
  <si>
    <t>aPUDE1U/2494</t>
  </si>
  <si>
    <t>splash10-03di-1390000000-4fbf652333a1a2f22df1</t>
  </si>
  <si>
    <t>unknown_291.0213_75.85</t>
  </si>
  <si>
    <t>N-(2-Chlorophenyl)-2-hydroxy-5-nitrobenzamide</t>
  </si>
  <si>
    <t>aPUDE1U/2495</t>
  </si>
  <si>
    <t>splash10-03di-1900000000-6835b8f81b39b4496a25</t>
  </si>
  <si>
    <t>unknown_195.0430_36.51</t>
  </si>
  <si>
    <t>Xanthone</t>
  </si>
  <si>
    <t>(2,5-Dimethyl-phenylsulfanyl)acetic acid</t>
  </si>
  <si>
    <t>aPUDE1U/2496</t>
  </si>
  <si>
    <t>splash10-03di-1987000000-01df226202fcb99a6288</t>
  </si>
  <si>
    <t>yy_salicylate glucuronide</t>
  </si>
  <si>
    <t>Salicylic acid .beta.-D-O-glucuronide</t>
  </si>
  <si>
    <t>aPUDE1U/2497</t>
  </si>
  <si>
    <t>splash10-03di-3592000000-081865b3e48fdcaa5e63</t>
  </si>
  <si>
    <t>unknown_353.0109_144.69</t>
  </si>
  <si>
    <t>SynuClean-D</t>
  </si>
  <si>
    <t>aPUDE1U/2498</t>
  </si>
  <si>
    <t>splash10-03di-4790000000-f58c34ea65cb9430877a</t>
  </si>
  <si>
    <t>Benzenesulfonic acid, 4-(acetylamino)-</t>
  </si>
  <si>
    <t>aPUDE1U/2499</t>
  </si>
  <si>
    <t>splash10-0udi-1900000000-e3b582676519f7fa6ea4</t>
  </si>
  <si>
    <t>unknown_100.9337_223.41</t>
  </si>
  <si>
    <t>aPUDE1U/2500</t>
  </si>
  <si>
    <t>splash10-03di-5200090000-4ac7789ebca5b7653963</t>
  </si>
  <si>
    <t>unknown_512.2690_100.01</t>
  </si>
  <si>
    <t>aPUDE1U/2501</t>
  </si>
  <si>
    <t>splash10-03di-6300090000-a4d3e19947b4c08363e8</t>
  </si>
  <si>
    <t>unknown_592.2254_92.20</t>
  </si>
  <si>
    <t>NP-004724</t>
  </si>
  <si>
    <t>aPUDE1U/2502</t>
  </si>
  <si>
    <t>splash10-03di-6900000000-57dc08738b4ae91c66a0</t>
  </si>
  <si>
    <t>unknown_115.0400_39.44</t>
  </si>
  <si>
    <t>aPUDE1U/2503</t>
  </si>
  <si>
    <t>splash10-03di-9000000000-b3f8250edf255aba4cef</t>
  </si>
  <si>
    <t>unknown_285.0938_103.68</t>
  </si>
  <si>
    <t>Hydroxytolbutamide</t>
  </si>
  <si>
    <t>aPUDE1U/2504</t>
  </si>
  <si>
    <t>splash10-03di-9000000000-fb8ad0c8dd8e1d09655c</t>
  </si>
  <si>
    <t>unknown_445.1311_129.96</t>
  </si>
  <si>
    <t>aPUDE1U/2505</t>
  </si>
  <si>
    <t>splash10-03dj-0900000000-55bd19fbacbfa61412bd</t>
  </si>
  <si>
    <t>unknown_196.8114_105.90</t>
  </si>
  <si>
    <t>aPUDE1U/2506</t>
  </si>
  <si>
    <t>splash10-03dj-9800000000-717ffc3490304d7743c4</t>
  </si>
  <si>
    <t>unknown_226.9964_106.93</t>
  </si>
  <si>
    <t>Massbank:KO001388 Myristate|Myristic acid|Tetradecanoate|Tetradecanoic acid</t>
  </si>
  <si>
    <t>aPUDE1U/2507</t>
  </si>
  <si>
    <t>citric acid_overload mountain</t>
  </si>
  <si>
    <t>splash10-03dr-6900000000-bf3fa44fc5ad4a056ece</t>
  </si>
  <si>
    <t>aPUDE1U/2508</t>
  </si>
  <si>
    <t>splash10-03e9-2950000000-eefdeb007e55e829d248</t>
  </si>
  <si>
    <t>unknown_545.0045_18.40</t>
  </si>
  <si>
    <t>Dihydrocaffeic_Acid3O_Sulfate</t>
  </si>
  <si>
    <t>35_Dihydroxy_phenyl_propanoic_acid_3 Sulfate</t>
  </si>
  <si>
    <t>aPUDE1U/2509</t>
  </si>
  <si>
    <t>splash10-03e9-4890000000-ec44a729d037f251cc60</t>
  </si>
  <si>
    <t>unknown_212.0025_13.21</t>
  </si>
  <si>
    <t>Indoxyl sulfate</t>
  </si>
  <si>
    <t>INDOXYL SULFATE</t>
  </si>
  <si>
    <t>indoxyl sulfate</t>
  </si>
  <si>
    <t>C1=CC=C2C(=C1)C(=CN2)OS(=O)(=O)O</t>
  </si>
  <si>
    <t>aPUDE1U/2510</t>
  </si>
  <si>
    <t>splash10-03fr-9820000000-34dfe2c0bba8a98b1de6</t>
  </si>
  <si>
    <t>unknown_356.9522_118.87</t>
  </si>
  <si>
    <t>aPUDE1U/2511</t>
  </si>
  <si>
    <t>splash10-0002-9000000000-e75fe118ed66bd886b65</t>
  </si>
  <si>
    <t>unknown_390.0544_151.49</t>
  </si>
  <si>
    <t>aPUDE1U/2512</t>
  </si>
  <si>
    <t>histidine</t>
  </si>
  <si>
    <t>C1=C(NC=N1)CC(C(=O)O)N</t>
  </si>
  <si>
    <t>splash10-0udl-6900000000-838532029e277e05f8ce</t>
  </si>
  <si>
    <t>L-Histidine - 40.0 eV</t>
  </si>
  <si>
    <t>L-Carnosine</t>
  </si>
  <si>
    <t>aPUDE1U/2513</t>
  </si>
  <si>
    <t>splash10-03xr-5900000000-c0c40740ec0d3778e2c3</t>
  </si>
  <si>
    <t>unknown_154.9743_177.01</t>
  </si>
  <si>
    <t>aPUDE1U/2514</t>
  </si>
  <si>
    <t>splash10-052b-3900000000-00125170a8a287be30b1</t>
  </si>
  <si>
    <t>unknown_251.8524_18.57</t>
  </si>
  <si>
    <t>aPUDE1U/2515</t>
  </si>
  <si>
    <t>12-hydroxyjasmonate sulfate</t>
  </si>
  <si>
    <t>C1CC(=O)[C@@H]([C@H]1CC(=O)O)C/C=C\CCOS(=O)(=O)O</t>
  </si>
  <si>
    <t>splash10-052b-9012000000-1fc9788f166b63d77999</t>
  </si>
  <si>
    <t>(2S,3S)-2-(3,4,5-trihydroxyphenyl)-3,4-dihydro-2H-chromene-3,5,7-triol</t>
  </si>
  <si>
    <t>aPUDE1U/2516</t>
  </si>
  <si>
    <t>phenaceturic acid</t>
  </si>
  <si>
    <t>C1=CC=C(C=C1)CC(=O)NCC(=O)O</t>
  </si>
  <si>
    <t>splash10-00di-9100000000-3d287588dcf1a2452dd7</t>
  </si>
  <si>
    <t>Phenaceturic acid</t>
  </si>
  <si>
    <t>N-(3-Hydroxyphenyl)-3-oxobutanamide</t>
  </si>
  <si>
    <t>aPUDE1U/2517</t>
  </si>
  <si>
    <t>splash10-00di-9300000000-5c0837d9612fa8d5c417</t>
  </si>
  <si>
    <t>yy_N-acetylvanilalanine</t>
  </si>
  <si>
    <t>2-Acetamido-3-(4-hydroxy-3-methoxyphenyl)propanoic acid</t>
  </si>
  <si>
    <t>3-Amino-4-{[(4-aminophenyl)carbonyl]amino}benzoic acid</t>
  </si>
  <si>
    <t>aPUDE1U/2518</t>
  </si>
  <si>
    <t>Gly-Phe</t>
  </si>
  <si>
    <t>C1=CC=C(C=C1)CC(C(=O)O)NC(=O)CN</t>
  </si>
  <si>
    <t>splash10-00di-9310000000-b19b47f3ccc1c81e678a</t>
  </si>
  <si>
    <t>aPUDE1U/2519</t>
  </si>
  <si>
    <t>lithocholylglycine, minor broad peak</t>
  </si>
  <si>
    <t>splash10-00e9-9000800000-9e3fe7cc54ea75a002ff</t>
  </si>
  <si>
    <t>ST 24:1;O2;G</t>
  </si>
  <si>
    <t>aPUDE1U/2520</t>
  </si>
  <si>
    <t>CC(C)CC(C(=O)O)NC(=O)C(CCC(=O)O)N</t>
  </si>
  <si>
    <t>splash10-05bg-4930000000-97fa2fa83d2a949d4598</t>
  </si>
  <si>
    <t>Gamma-Glu-Leu</t>
  </si>
  <si>
    <t>aPUDE1U/2521</t>
  </si>
  <si>
    <t>2-oxoheptanedioic acid</t>
  </si>
  <si>
    <t>C(CCC(=O)O)CC(=O)C(=O)O</t>
  </si>
  <si>
    <t>splash10-05di-3900000000-c700432f095b626aa3f8</t>
  </si>
  <si>
    <t>1,6-Naphthyridine-2-carboxylic acid</t>
  </si>
  <si>
    <t>aPUDE1U/2522</t>
  </si>
  <si>
    <t>biochanin A 7-O-.beta.-D-apiofuranosyl-(1-&gt;5)-.beta.-D-apiofuranosyl-(1-&gt;6)-.beta.-D-glucopyranoside</t>
  </si>
  <si>
    <t>[M-H-C16H12O5]-</t>
  </si>
  <si>
    <t>COC1=CC=C(C=C1)C2=COC3=CC(=CC(=C3C2=O)O)OC4C(C(C(C(O4)COC5C(C(CO5)(COC6C(C(CO6)(CO)O)O)O)O)O)O)O</t>
  </si>
  <si>
    <t>splash10-05fr-9310000000-3e61e8e30c9668f6090f</t>
  </si>
  <si>
    <t>Biochanin A 7-O-.beta.-D-apiofuranosyl-(1-&gt;5)-.beta.-D-apiofuranosyl-(1-&gt;6)-.beta.-D-glucopyranoside</t>
  </si>
  <si>
    <t>Massbank:PR309141 N-Fructosyl gamma-glutamyl-S-methylcysteine</t>
  </si>
  <si>
    <t>aPUDE1U/2523</t>
  </si>
  <si>
    <t>yy_N-Acetyl-D-galactosaminitol</t>
  </si>
  <si>
    <t>splash10-05fr-9660000000-004e6218b373b5b0fad7</t>
  </si>
  <si>
    <t>aPUDE1U/2524</t>
  </si>
  <si>
    <t>Tyr-Asp</t>
  </si>
  <si>
    <t>C1=CC(=CC=C1CC(C(=O)NC(CC(=O)O)C(=O)O)N)O</t>
  </si>
  <si>
    <t>splash10-0639-4920000000-434fe3d5ccaa75cd8999</t>
  </si>
  <si>
    <t>aPUDE1U/2525</t>
  </si>
  <si>
    <t>Ala-Ala</t>
  </si>
  <si>
    <t>CC(C(=O)NC(C)C(=O)O)N</t>
  </si>
  <si>
    <t>splash10-066r-0900000000-814999c703a9ec7ce6d3</t>
  </si>
  <si>
    <t>L-alanyl-L-alanine</t>
  </si>
  <si>
    <t>Massbank: L-alanyl-L-alanine|(2S)-2-[[(2S)-2-aminopropanoyl]amino]propanoic acid</t>
  </si>
  <si>
    <t>Butanoic acid, 4-(acetylamino)-2-amino-, (2S)-</t>
  </si>
  <si>
    <t>aPUDE1U/2526</t>
  </si>
  <si>
    <t>splash10-05g3-5900000000-75057be40ed40768499d</t>
  </si>
  <si>
    <t>unknown_398.9613_14.30</t>
  </si>
  <si>
    <t>aPUDE1U/2527</t>
  </si>
  <si>
    <t>splash10-066r-1910000000-a9db07130279b2966783</t>
  </si>
  <si>
    <t>aPUDE1U/2528</t>
  </si>
  <si>
    <t>splash10-00p0-8960000000-11a67acea33ef829b606</t>
  </si>
  <si>
    <t>yy_benzenesulfonic acid, 4-amino-5-methoxy-2-methyl-</t>
  </si>
  <si>
    <t>6,8-Dihydroxy-3-(6-hydroxy-1-hepten-1-yl)-1H-2-benzopyran-1-one</t>
  </si>
  <si>
    <t>aPUDE1U/2529</t>
  </si>
  <si>
    <t>aminomalonic acid</t>
  </si>
  <si>
    <t>C(C(=O)O)(C(=O)O)N</t>
  </si>
  <si>
    <t>splash10-00xr-7900000000-3057acbd003acfb706c3</t>
  </si>
  <si>
    <t>Aminomalonic acid - 40.0 eV</t>
  </si>
  <si>
    <t>2-Hydroxybenzene-1-carbothioamide</t>
  </si>
  <si>
    <t>aPUDE1U/2530</t>
  </si>
  <si>
    <t>splash10-0a4i-0190000000-f5b094ce14c1c0cfa8af</t>
  </si>
  <si>
    <t>aPUDE1U/2531</t>
  </si>
  <si>
    <t>splash10-052b-5920000000-6f70cd3f15432fe2469f</t>
  </si>
  <si>
    <t>unknown_289.0390_19.13</t>
  </si>
  <si>
    <t>AKOS005927773</t>
  </si>
  <si>
    <t>N-(4-Chloro-3-nitrophenyl)-3-methylbenzamide</t>
  </si>
  <si>
    <t>aPUDE1U/2532</t>
  </si>
  <si>
    <t>splash10-01ox-0960000000-6505488a6fc18fc3f698</t>
  </si>
  <si>
    <t>unknown_365.9310_42.16</t>
  </si>
  <si>
    <t>aPUDE1U/2533</t>
  </si>
  <si>
    <t>splash10-02t9-3900000000-5771a4c1c6a6d80d57c7</t>
  </si>
  <si>
    <t>unknown_115.0487_127.33</t>
  </si>
  <si>
    <t>aPUDE1U/2534</t>
  </si>
  <si>
    <t>ophthalmic acid</t>
  </si>
  <si>
    <t>CCC(C(=O)NCC(=O)O)NC(=O)CCC(C(=O)O)N</t>
  </si>
  <si>
    <t>splash10-0101-2930000000-6ce8f03fdc6477b2b062</t>
  </si>
  <si>
    <t>Ophthalmic acid</t>
  </si>
  <si>
    <t>OPHTHALMATE</t>
  </si>
  <si>
    <t>OPHTHALMIC ACID</t>
  </si>
  <si>
    <t>aPUDE1U/2535</t>
  </si>
  <si>
    <t>splash10-01b9-7911000000-a0c7a68bea3725982045</t>
  </si>
  <si>
    <t>unknown_478.1803_101.45</t>
  </si>
  <si>
    <t>scopolamine glucuronide</t>
  </si>
  <si>
    <t>CN1C2CC(CC1C3C2O3)OC(=O)C(COC4C(C(C(C(O4)C(=O)O)O)O)O)C5=CC=CC=C5</t>
  </si>
  <si>
    <t>aPUDE1U/2536</t>
  </si>
  <si>
    <t>splash10-014i-4900000000-94da029ce8339331f20c</t>
  </si>
  <si>
    <t>unknown_115.9212_4.14</t>
  </si>
  <si>
    <t>aPUDE1U/2537</t>
  </si>
  <si>
    <t>splash10-03dl-5980000000-28f9315c03b3863b4914</t>
  </si>
  <si>
    <t>unknown_281.0357_60.07</t>
  </si>
  <si>
    <t>Massbank:KNA00679 Uridine</t>
  </si>
  <si>
    <t>Uridine</t>
  </si>
  <si>
    <t>phosphoethanolamine</t>
  </si>
  <si>
    <t>aPUDE1U/2538</t>
  </si>
  <si>
    <t>splash10-000i-9300000000-0a1ee30519d38bb5f5b6</t>
  </si>
  <si>
    <t>N-Acetyl-DL-alanine CollisionEnergy:205060</t>
  </si>
  <si>
    <t>aPUDE1U/2539</t>
  </si>
  <si>
    <t>splash10-00l2-0297110000-fe6285c4dee5c2d116be</t>
  </si>
  <si>
    <t>unknown_826.8530_110.33</t>
  </si>
  <si>
    <t>aPUDE1U/2540</t>
  </si>
  <si>
    <t>splash10-0002-0900000000-20a0671cd4dc4e5a9f82</t>
  </si>
  <si>
    <t>unknown_281.0367_125.18</t>
  </si>
  <si>
    <t>2-[4-Chloro-5-cyclopropyl-3-(trifluoromethyl)-1H-pyrazol-1-yl]propanoic acid</t>
  </si>
  <si>
    <t>3-Pyridinecarbonitrile, 6-(4-fluorophenyl)-1,2-dihydro-2-oxo-4-(trifluoromethyl)-</t>
  </si>
  <si>
    <t>aPUDE1U/2541</t>
  </si>
  <si>
    <t>splash10-004i-0900000000-390fc2363b9f11cb54a8</t>
  </si>
  <si>
    <t>unknown_290.9290_100.91</t>
  </si>
  <si>
    <t>5-Chloro-3-iodo-6-methyl-7-azaindole</t>
  </si>
  <si>
    <t>BSI-201</t>
  </si>
  <si>
    <t>aPUDE1U/2542</t>
  </si>
  <si>
    <t>splash10-001i-9000100000-85d371c99c3841e363f2</t>
  </si>
  <si>
    <t>unknown_467.1958_30.35</t>
  </si>
  <si>
    <t>aPUDE1U/2543</t>
  </si>
  <si>
    <t>splash10-056r-9200040000-f2e39ac16b05b6469ad3</t>
  </si>
  <si>
    <t>unknown_509.3299_10.91</t>
  </si>
  <si>
    <t>aPUDE1U/2544</t>
  </si>
  <si>
    <t>splash10-00lu-8900000000-7cb72416e506cf4cf82d</t>
  </si>
  <si>
    <t>unknown_134.0430_145.91</t>
  </si>
  <si>
    <t>ADENINE</t>
  </si>
  <si>
    <t>adenine</t>
  </si>
  <si>
    <t>C1=NC2=NC=NC(=C2N1)N</t>
  </si>
  <si>
    <t>aPUDE1U/2545</t>
  </si>
  <si>
    <t>splash10-001i-9300000000-c8ee0a4d5a0ad6715a7d</t>
  </si>
  <si>
    <t>unknown_129.0561_28.23</t>
  </si>
  <si>
    <t>a-Oxo-b-methylvaleric acid - 40.0 eV</t>
  </si>
  <si>
    <t>Mevalonic Acid Lactone</t>
  </si>
  <si>
    <t>aPUDE1U/2546</t>
  </si>
  <si>
    <t>splash10-014i-0190000000-eca59981abc45cd2cd7b</t>
  </si>
  <si>
    <t>unknown_255.8223_6.03</t>
  </si>
  <si>
    <t>aPUDE1U/2547</t>
  </si>
  <si>
    <t>splash10-052r-0900000000-acf733ba81b4e061b77b</t>
  </si>
  <si>
    <t>unknown_181.0507_30.22</t>
  </si>
  <si>
    <t>Kipukasin C</t>
  </si>
  <si>
    <t>[M-H-C11H12N2O6]-</t>
  </si>
  <si>
    <t>Ethyl_protocatechuate_20EV</t>
  </si>
  <si>
    <t>yy_gallacetophenone-4'-methyl ether</t>
  </si>
  <si>
    <t>CC(=O)C1=C(C(=C(C=C1)OC)O)O</t>
  </si>
  <si>
    <t>aPUDE1U/2548</t>
  </si>
  <si>
    <t>splash10-00b9-0900000000-4dec1b4435bcf2c12e13</t>
  </si>
  <si>
    <t>unknown_178.9205_57.72</t>
  </si>
  <si>
    <t>aPUDE1U/2549</t>
  </si>
  <si>
    <t>splash10-014j-6900000000-6e18c8eab14295b21c5f</t>
  </si>
  <si>
    <t>unknown_228.0549_50.63</t>
  </si>
  <si>
    <t>N-Tris(hydroxymethyl)methyl-2-aminoethanesulfonic acid</t>
  </si>
  <si>
    <t>Lamivudine</t>
  </si>
  <si>
    <t>TES buffer</t>
  </si>
  <si>
    <t>O=S(=O)(O)CCNC(CO)(CO)CO</t>
  </si>
  <si>
    <t>aPUDE1U/2550</t>
  </si>
  <si>
    <t>yy_gluconic acid</t>
  </si>
  <si>
    <t>C(C(C(C(C(C(=O)O)O)O)O)O)O</t>
  </si>
  <si>
    <t>splash10-000i-9400000000-48f8d7db7738c9638e77</t>
  </si>
  <si>
    <t>aPUDE1U/2551</t>
  </si>
  <si>
    <t>2,3-dihydroxy-2-methylbutanoic acid a</t>
  </si>
  <si>
    <t>splash10-008i-9700000000-71f7d00fa7a6995c6e4e</t>
  </si>
  <si>
    <t>Massbank:PR309342 Dihydroxy-Valerate</t>
  </si>
  <si>
    <t>aPUDE1U/2552</t>
  </si>
  <si>
    <t>splash10-03di-9040000000-b23cc26183a4e2d008fd</t>
  </si>
  <si>
    <t>unknown_583.3852_11.44</t>
  </si>
  <si>
    <t>aPUDE1U/2553</t>
  </si>
  <si>
    <t>splash10-014i-0900000000-d96492e63d923381c7c0</t>
  </si>
  <si>
    <t>unknown_132.9235_113.51</t>
  </si>
  <si>
    <t>aPUDE1U/2554</t>
  </si>
  <si>
    <t>splash10-000l-2900000000-15aafc55eca606212b18</t>
  </si>
  <si>
    <t>unknown_187.1089_112.49</t>
  </si>
  <si>
    <t>Gly-Ile</t>
  </si>
  <si>
    <t>Ala-Val</t>
  </si>
  <si>
    <t>aPUDE1U/2555</t>
  </si>
  <si>
    <t>splash10-006t-0900000000-74892d551274dc63d2cf</t>
  </si>
  <si>
    <t>unknown_304.9140_155.68</t>
  </si>
  <si>
    <t>aPUDE1U/2556</t>
  </si>
  <si>
    <t>splash10-053r-6900000000-ca8bf6a3aa302b7496d5</t>
  </si>
  <si>
    <t>unknown_210.8674_26.61</t>
  </si>
  <si>
    <t>aPUDE1U/2557</t>
  </si>
  <si>
    <t>cetyl sulfate</t>
  </si>
  <si>
    <t>CCCCCCCCCCCCCCCCOS(=O)(=O)O</t>
  </si>
  <si>
    <t>splash10-0002-9003000000-99150a14fdbaca13a66a</t>
  </si>
  <si>
    <t>n-Hexadecyl sulfate</t>
  </si>
  <si>
    <t>aPUDE1U/2558</t>
  </si>
  <si>
    <t>yy_2-Amino-6-chloro-4-pyrimidinone</t>
  </si>
  <si>
    <t>splash10-0a4i-0900000000-182842916b904ad15115</t>
  </si>
  <si>
    <t>HYPOTAURINE</t>
  </si>
  <si>
    <t>aPUDE1U/2559</t>
  </si>
  <si>
    <t>splash10-0006-0900000000-c6653cf823ef21c144d5</t>
  </si>
  <si>
    <t>unknown_193.0506_33.47</t>
  </si>
  <si>
    <t>Gibepyrone D</t>
  </si>
  <si>
    <t>2-(Acetyloxy)-3-methylbenzoic acid</t>
  </si>
  <si>
    <t>Ferulic acid</t>
  </si>
  <si>
    <t>aPUDE1U/2560</t>
  </si>
  <si>
    <t>splash10-002b-9500000000-06003e65698a7f14a295</t>
  </si>
  <si>
    <t>unknown_390.9004_136.24</t>
  </si>
  <si>
    <t>Spectral Match to Phosphoric acid from NIST14</t>
  </si>
  <si>
    <t>4M-H</t>
  </si>
  <si>
    <t>aPUDE1U/2561</t>
  </si>
  <si>
    <t>splash10-000w-0900000000-a1bd7d0b3cea320ac748</t>
  </si>
  <si>
    <t>unknown_181.8377_98.32</t>
  </si>
  <si>
    <t>aPUDE1U/2562</t>
  </si>
  <si>
    <t>cis-aconitic acid</t>
  </si>
  <si>
    <t>C(C(=CC(=O)O)C(=O)O)C(=O)O</t>
  </si>
  <si>
    <t>splash10-000i-9400000000-dbf33303fe5545a3bad9</t>
  </si>
  <si>
    <t>TRANS-ACONITATE</t>
  </si>
  <si>
    <t>cis-Aconitic acid</t>
  </si>
  <si>
    <t>ACONITIC ACID</t>
  </si>
  <si>
    <t>Citric acid</t>
  </si>
  <si>
    <t>aPUDE1U/2563</t>
  </si>
  <si>
    <t>splash10-0udj-0390000000-243f44f64768f987e064</t>
  </si>
  <si>
    <t>unknown_289.8843_22.76</t>
  </si>
  <si>
    <t>aPUDE1U/2564</t>
  </si>
  <si>
    <t>splash10-014r-0900000000-1048de6dfb679a9de185</t>
  </si>
  <si>
    <t>unknown_187.0421_51.43</t>
  </si>
  <si>
    <t>6-Nitro-2,3,4,9-tetrahydro-1H-carbazole</t>
  </si>
  <si>
    <t>aPUDE1U/2565</t>
  </si>
  <si>
    <t>splash10-0002-9500000000-c33f6af85328ad5bfdd0</t>
  </si>
  <si>
    <t>unknown_185.9627_28.39</t>
  </si>
  <si>
    <t>aPUDE1U/2566</t>
  </si>
  <si>
    <t>splash10-00di-3900000000-025411008b20a9c86386</t>
  </si>
  <si>
    <t>unknown_172.8425_95.49</t>
  </si>
  <si>
    <t>aPUDE1U/2567</t>
  </si>
  <si>
    <t>splash10-03xr-2910000000-b45ef9f1233fdbfae426</t>
  </si>
  <si>
    <t>unknown_206.9728_169.67</t>
  </si>
  <si>
    <t>aPUDE1U/2568</t>
  </si>
  <si>
    <t>splash10-00di-1900000000-674c57f92db617c2dd08</t>
  </si>
  <si>
    <t>unknown_237.8959_9.94</t>
  </si>
  <si>
    <t>aPUDE1U/2569</t>
  </si>
  <si>
    <t>5-fluoro-1H-indazole-3-carboxylic acid</t>
  </si>
  <si>
    <t>C1=CC2=C(C=C1F)C(=NN2)C(=O)O</t>
  </si>
  <si>
    <t>splash10-000i-0910000000-85e6ef5ad6497c1c9be8</t>
  </si>
  <si>
    <t>5-Fluoro-1H-indazole-3-carboxylic acid</t>
  </si>
  <si>
    <t>2-Hydroxyacetophenone sulfate</t>
  </si>
  <si>
    <t>Ethylbenzene (Desaturation, Oxidation, Oxidation, Sulfation)</t>
  </si>
  <si>
    <t>aPUDE1U/2570</t>
  </si>
  <si>
    <t>(2-allyl-phenoxy)-acetic acid</t>
  </si>
  <si>
    <t>C=CCC1=CC=CC=C1OCC(=O)O</t>
  </si>
  <si>
    <t>splash10-001i-0900000000-b6b54e9d4b762879ac7b</t>
  </si>
  <si>
    <t>(2-Allylphenoxy)acetic acid</t>
  </si>
  <si>
    <t>tert-Nonylphenol</t>
  </si>
  <si>
    <t>aPUDE1U/2571</t>
  </si>
  <si>
    <t>splash10-01b9-4900000000-c591eccecd8c4e91ed49</t>
  </si>
  <si>
    <t>unknown_298.1144_119.53</t>
  </si>
  <si>
    <t>N-(4-Methoxybenzoyl)phenylalanine</t>
  </si>
  <si>
    <t>(E)-N-[2-Hydroxy-2-(4-hydroxyphenyl)ethyl]-3-(4-hydroxyphenyl)prop-2-enamide</t>
  </si>
  <si>
    <t>aPUDE1U/2572</t>
  </si>
  <si>
    <t>glycochenodeoxycholic acid</t>
  </si>
  <si>
    <t>CC(CCC(O)=NCC(=O)O)C1CCC2C3C(O)CC4CC(O)CCC4(C)C3CCC12C</t>
  </si>
  <si>
    <t>splash10-00di-9000300000-7417ab52435cccc72e4a</t>
  </si>
  <si>
    <t>GLYCOCHENODEOXYCHOLATE</t>
  </si>
  <si>
    <t>Glycohyodeoxycholic acid</t>
  </si>
  <si>
    <t>aPUDE1U/2573</t>
  </si>
  <si>
    <t>splash10-03di-0900000000-bf186202458b691e46cf</t>
  </si>
  <si>
    <t>unknown_197.8082_64.63</t>
  </si>
  <si>
    <t>aPUDE1U/2574</t>
  </si>
  <si>
    <t>3,5-dichlorosalicylic acid</t>
  </si>
  <si>
    <t>O=C(O)c1cc(Cl)cc(Cl)c1O</t>
  </si>
  <si>
    <t>splash10-03di-0910000000-7947284b55cfe58e3a96</t>
  </si>
  <si>
    <t>3,6-Dichloro-2-hydroxybenzoic acid</t>
  </si>
  <si>
    <t>3,5-Dichloro-4-hydroxybenzenesulfonic acid</t>
  </si>
  <si>
    <t>aPUDE1U/2575</t>
  </si>
  <si>
    <t>splash10-0002-8900000000-5a7b5fd3116d79aa82c9</t>
  </si>
  <si>
    <t>unknown_228.9810_25.20</t>
  </si>
  <si>
    <t>aPUDE1U/2576</t>
  </si>
  <si>
    <t>splash10-00di-0190000000-67b1e308aaa6457555dd</t>
  </si>
  <si>
    <t>yy_di-tert-butyl-catechol</t>
  </si>
  <si>
    <t>3,6-Di-tert-butyl-1,2-benzenediol</t>
  </si>
  <si>
    <t>8,11-Tridecadienoic acid, 13-(3-pentyl-2-oxiranyl)-, (8Z,11Z)-</t>
  </si>
  <si>
    <t>yy_3,6-di-tert-butyl-1,2-benzenediol</t>
  </si>
  <si>
    <t>CC(C)(C)C1=C(C(=C(C=C1)C(C)(C)C)O)O</t>
  </si>
  <si>
    <t>aPUDE1U/2577</t>
  </si>
  <si>
    <t>3-amino-4-hydroxybenzoic acid</t>
  </si>
  <si>
    <t>C1=CC(=C(C=C1C(=O)O)N)O</t>
  </si>
  <si>
    <t>splash10-0a4i-0900000000-45236a68001ea6a4928b</t>
  </si>
  <si>
    <t>1-methyl-6-oxo-1,6-dihydropyridine-3-carboxylic acid</t>
  </si>
  <si>
    <t>158155-12-5</t>
  </si>
  <si>
    <t>aPUDE1U/2578</t>
  </si>
  <si>
    <t>pyrophosphoric acid</t>
  </si>
  <si>
    <t>[M-PO3H2-H]-</t>
  </si>
  <si>
    <t>splash10-004i-9000000000-6b085b7ce4829f2845b3</t>
  </si>
  <si>
    <t>yy_Ortophosphate</t>
  </si>
  <si>
    <t>aPUDE1U/2579</t>
  </si>
  <si>
    <t>splash10-004i-0900000000-81cde410bb45e63dcf6c</t>
  </si>
  <si>
    <t>unknown_215.8684_171.97</t>
  </si>
  <si>
    <t>aPUDE1U/2580</t>
  </si>
  <si>
    <t>splash10-053r-4900000000-964a17faa08f90079d88</t>
  </si>
  <si>
    <t>unknown_150.0486_135.74</t>
  </si>
  <si>
    <t>aPUDE1U/2581</t>
  </si>
  <si>
    <t>yy_2-furancarboxylic acid</t>
  </si>
  <si>
    <t>splash10-03xr-6900000000-2b184f42edaa3521d6e3</t>
  </si>
  <si>
    <t>2-Furoic acid - 30.0 eV</t>
  </si>
  <si>
    <t>3-Furoic acid - 40.0 eV</t>
  </si>
  <si>
    <t>2-Hydroxy-2-(2-methoxy-2-oxoethyl)butanedioic acid</t>
  </si>
  <si>
    <t>aPUDE1U/2582</t>
  </si>
  <si>
    <t>splash10-0ik9-0900000000-e416e340d29241fdbae3</t>
  </si>
  <si>
    <t>Orotic acid</t>
  </si>
  <si>
    <t>Orotic acid; LC-tDDA; CE10</t>
  </si>
  <si>
    <t>aPUDE1U/2583</t>
  </si>
  <si>
    <t>splash10-0159-8900000000-9a754b1e4a0b378b1135</t>
  </si>
  <si>
    <t>unknown_169.8497_53.53</t>
  </si>
  <si>
    <t>aPUDE1U/2584</t>
  </si>
  <si>
    <t>splash10-01ox-2900000000-8c7eb17e0e64e8dbc3c0</t>
  </si>
  <si>
    <t>unknown_189.8581_87.17</t>
  </si>
  <si>
    <t>aPUDE1U/2585</t>
  </si>
  <si>
    <t>4-hydroxybenzoic acid-4-O-sulphate</t>
  </si>
  <si>
    <t>C1=CC(=CC=C1C(=O)O)OS(=O)(=O)O</t>
  </si>
  <si>
    <t>splash10-000f-9710000000-3ebcc7b20bdc0dc57cb6</t>
  </si>
  <si>
    <t>4-Hydroxybenzoic acid sulfate</t>
  </si>
  <si>
    <t>aPUDE1U/2586</t>
  </si>
  <si>
    <t>splash10-05n0-2930000000-ee480272d7bf31b0bddf</t>
  </si>
  <si>
    <t>unknown_324.9778_112.20</t>
  </si>
  <si>
    <t>aPUDE1U/2587</t>
  </si>
  <si>
    <t>splash10-000l-3900000000-4d996cb0f4fa4b0661df</t>
  </si>
  <si>
    <t>unknown_262.9089_81.90</t>
  </si>
  <si>
    <t>aPUDE1U/2588</t>
  </si>
  <si>
    <t>splash10-0002-9500000000-6d3c0f8df99cede3c704</t>
  </si>
  <si>
    <t>unknown_185.9626_46.12</t>
  </si>
  <si>
    <t>aPUDE1U/2589</t>
  </si>
  <si>
    <t>splash10-056r-0900000000-c8ce71e84a296e57cdb3</t>
  </si>
  <si>
    <t>unknown_217.8656_178.36</t>
  </si>
  <si>
    <t>aPUDE1U/2590</t>
  </si>
  <si>
    <t>1,4-bis(2-methylpropoxy)-1,4-dioxobutane-2-sulfonic acid</t>
  </si>
  <si>
    <t>CC(C)COC(=O)CC(C(=O)OCC(C)C)S(=O)(=O)O</t>
  </si>
  <si>
    <t>splash10-001i-9000000000-0a502a8dbcd8720cb47e</t>
  </si>
  <si>
    <t>Diisobutyl sulfosuccinate</t>
  </si>
  <si>
    <t>1-O-trans-cinnamoyl-beta-D-glucopyranose</t>
  </si>
  <si>
    <t>aPUDE1U/2591</t>
  </si>
  <si>
    <t>splash10-0002-9000000000-e1a49033e6c745527c72</t>
  </si>
  <si>
    <t>unknown_216.9094_147.23</t>
  </si>
  <si>
    <t>3-Chlorothieno[2,3-b]thiophene-2-carboxylic acid</t>
  </si>
  <si>
    <t>aPUDE1U/2592</t>
  </si>
  <si>
    <t>splash10-0002-9020000000-ca1355b0be0020f36324</t>
  </si>
  <si>
    <t>unknown_238.0775_29.01</t>
  </si>
  <si>
    <t>2-Butoxyethanol (Desaturation, Oxidation, Taurine Conjugation)</t>
  </si>
  <si>
    <t>Ethyl acetate (Reduction, Acetylation, Taurine Conjugation)</t>
  </si>
  <si>
    <t>5-Hydroxy-3,5,9-trimethyl-2,8-phenanthrolin-6(5H)-one</t>
  </si>
  <si>
    <t>aPUDE1U/2593</t>
  </si>
  <si>
    <t>harmol</t>
  </si>
  <si>
    <t>CC1=C2C(=C3C=CC(=O)C=C3N2)C=CN1</t>
  </si>
  <si>
    <t>splash10-0002-1900000000-43f1f6daa5d838b381bf</t>
  </si>
  <si>
    <t>harmol a</t>
  </si>
  <si>
    <t>Harmol Hydrochloride</t>
  </si>
  <si>
    <t>2-(5-Methyl-2-furyl)-1H-benzimidazole</t>
  </si>
  <si>
    <t>aPUDE1U/2594</t>
  </si>
  <si>
    <t>splash10-000b-9800000000-b5dfdfc5c9babf757a35</t>
  </si>
  <si>
    <t>unknown_302.0101_38.91</t>
  </si>
  <si>
    <t>aPUDE1U/2595</t>
  </si>
  <si>
    <t>CC(C)C(C(=O)O)NC(=O)C(CCC(=O)N)N</t>
  </si>
  <si>
    <t>splash10-00r6-4950000000-019920714a854976ffd7</t>
  </si>
  <si>
    <t>Asn-Leu</t>
  </si>
  <si>
    <t>aPUDE1U/2596</t>
  </si>
  <si>
    <t>splash10-001j-6900000000-bf27be8899c4e716af68</t>
  </si>
  <si>
    <t>unknown_134.8947_107.99</t>
  </si>
  <si>
    <t>aPUDE1U/2597</t>
  </si>
  <si>
    <t>splash10-03di-9000000000-8a63a88ce17bbf659176</t>
  </si>
  <si>
    <t>unknown_304.0786_29.60</t>
  </si>
  <si>
    <t>Fenoldopam</t>
  </si>
  <si>
    <t>aPUDE1U/2598</t>
  </si>
  <si>
    <t>splash10-0ac0-0920000000-49a6b9e0c96cb3c77faf</t>
  </si>
  <si>
    <t>unknown_500.9196_148.63</t>
  </si>
  <si>
    <t>2-(2,4-Dichloro-5-methylphenylthio)acetic acid</t>
  </si>
  <si>
    <t>aPUDE1U/2599</t>
  </si>
  <si>
    <t>splash10-0560-9040000000-dd09fef36b24807660ab</t>
  </si>
  <si>
    <t>unknown_206.7892_78.25</t>
  </si>
  <si>
    <t>aPUDE1U/2600</t>
  </si>
  <si>
    <t>splash10-014i-0910000000-5d67793c3fdd9a87c478</t>
  </si>
  <si>
    <t>unknown_202.9653_35.53</t>
  </si>
  <si>
    <t>2,5-Dichlorophenylacetic acid</t>
  </si>
  <si>
    <t>2-(3,5-Dichlorophenyl)acetic acid</t>
  </si>
  <si>
    <t>2,4-Dichlorophenylacetic acid</t>
  </si>
  <si>
    <t>aPUDE1U/2601</t>
  </si>
  <si>
    <t>splash10-006t-0900000000-cceeb123081a17419e9f</t>
  </si>
  <si>
    <t>unknown_242.9435_156.33</t>
  </si>
  <si>
    <t>aPUDE1U/2602</t>
  </si>
  <si>
    <t>splash10-014i-0986000000-51a4d91a973b0fc56712</t>
  </si>
  <si>
    <t>unknown_394.0076_89.05</t>
  </si>
  <si>
    <t>Flindokalner</t>
  </si>
  <si>
    <t>NEG_Thiuram KUAZQDVKQLNFPE_RP3_Met0003</t>
  </si>
  <si>
    <t>aPUDE1U/2603</t>
  </si>
  <si>
    <t>splash10-0002-9300000000-fdadffd19702fd0727dc</t>
  </si>
  <si>
    <t>unknown_243.9681_40.89</t>
  </si>
  <si>
    <t>aPUDE1U/2604</t>
  </si>
  <si>
    <t>SM d18:1__16:0</t>
  </si>
  <si>
    <t>CCCCCCCCCCCCCCCC(=O)NC(COP(=O)([O-])OCC[N+](C)(C)C)C(C=CCCCCCCCCCCCCC)O</t>
  </si>
  <si>
    <t>splash10-004i-9100000000-40a00f95eb86de4f96e4</t>
  </si>
  <si>
    <t>Palmitoyl sphingomyelin</t>
  </si>
  <si>
    <t>SM 31:1;2O/3:0</t>
  </si>
  <si>
    <t>aPUDE1U/2605</t>
  </si>
  <si>
    <t>gamma-Glu-Glu</t>
  </si>
  <si>
    <t>C(CC(=O)NC(CCC(=O)O)C(=O)O)C(C(=O)O)N</t>
  </si>
  <si>
    <t>splash10-004j-0900000000-e46d21607ec990aafcc9</t>
  </si>
  <si>
    <t>aPUDE1U/2606</t>
  </si>
  <si>
    <t>splash10-000i-9100000000-b1d801f1c867cbda189e</t>
  </si>
  <si>
    <t>unknown_169.9820_131.39</t>
  </si>
  <si>
    <t>Benazolin</t>
  </si>
  <si>
    <t>aPUDE1U/2607</t>
  </si>
  <si>
    <t>tartaric acid</t>
  </si>
  <si>
    <t>splash10-0072-9500000000-a688bf21765dc606dd92</t>
  </si>
  <si>
    <t>tartaric acid b</t>
  </si>
  <si>
    <t>aPUDE1U/2608</t>
  </si>
  <si>
    <t>splash10-0002-9700000000-869c79a9ab85728875fb</t>
  </si>
  <si>
    <t>unknown_171.9470_28.63</t>
  </si>
  <si>
    <t>aPUDE1U/2609</t>
  </si>
  <si>
    <t>splash10-053u-0900000000-e3e8222815f5d58b99b8</t>
  </si>
  <si>
    <t>unknown_230.9560_176.38</t>
  </si>
  <si>
    <t>aPUDE1U/2610</t>
  </si>
  <si>
    <t>isophthalic acid</t>
  </si>
  <si>
    <t>C1=CC(=CC(=C1)C(=O)O)C(=O)O</t>
  </si>
  <si>
    <t>splash10-01b9-0900000000-a418665c6e0fbee723d6</t>
  </si>
  <si>
    <t>Benzene-1,3-dicarboxylic acid</t>
  </si>
  <si>
    <t>aPUDE1U/2611</t>
  </si>
  <si>
    <t>splash10-0002-9000000000-85d18932f7530643500d</t>
  </si>
  <si>
    <t>unknown_389.0507_151.37</t>
  </si>
  <si>
    <t>aPUDE1U/2612</t>
  </si>
  <si>
    <t>splash10-0udj-1900000000-5f0cb599a9de34751da6</t>
  </si>
  <si>
    <t>unknown_334.8634_4.21</t>
  </si>
  <si>
    <t>aPUDE1U/2613</t>
  </si>
  <si>
    <t>splash10-001i-0900000000-4cafe1fdeb37c4575fb7</t>
  </si>
  <si>
    <t>unknown_132.8679_91.10</t>
  </si>
  <si>
    <t>aPUDE1U/2614</t>
  </si>
  <si>
    <t>splash10-00di-2900000000-2e6b9fc27ed26b37f101</t>
  </si>
  <si>
    <t>unknown_214.8801_56.82</t>
  </si>
  <si>
    <t>aPUDE1U/2615</t>
  </si>
  <si>
    <t>splash10-03di-4930000000-69d7ae09bf5198d87abe</t>
  </si>
  <si>
    <t>unknown_211.9770_51.37</t>
  </si>
  <si>
    <t>Ethyl 5,7-dichloro-4-oxo-1,4-dihydro-3-quinolinecarboxylate</t>
  </si>
  <si>
    <t>aPUDE1U/2616</t>
  </si>
  <si>
    <t>splash10-001r-1910000000-51315a19462533c1a16c</t>
  </si>
  <si>
    <t>homovanillic acid sulfate b</t>
  </si>
  <si>
    <t>aPUDE1U/2617</t>
  </si>
  <si>
    <t>splash10-03di-0900000000-b2cc713bf1eb0b2b6ed0</t>
  </si>
  <si>
    <t>unknown_197.8082_217.46</t>
  </si>
  <si>
    <t>aPUDE1U/2618</t>
  </si>
  <si>
    <t>splash10-00kf-9000000000-5e30a298bb497e35f308</t>
  </si>
  <si>
    <t>unknown_93.0096_10.07</t>
  </si>
  <si>
    <t>aPUDE1U/2619</t>
  </si>
  <si>
    <t>homocitrulline</t>
  </si>
  <si>
    <t>C(CCNC(=O)N)CC(C(=O)O)N</t>
  </si>
  <si>
    <t>splash10-0002-0900000000-8670d01c87cc1a5f098c</t>
  </si>
  <si>
    <t>Homocitrulline - 40.0 eV</t>
  </si>
  <si>
    <t>Homocitrulline</t>
  </si>
  <si>
    <t>aPUDE1U/2620</t>
  </si>
  <si>
    <t>splash10-001i-0900000000-8a207e97939fcf119b27</t>
  </si>
  <si>
    <t>unknown_234.7615_17.68</t>
  </si>
  <si>
    <t>aPUDE1U/2621</t>
  </si>
  <si>
    <t>3-hydroxybenzoic acid</t>
  </si>
  <si>
    <t>splash10-0006-9400000000-2cf94d1a37b0457afdab</t>
  </si>
  <si>
    <t>Salicylic acid; LC-tDDA; CE10</t>
  </si>
  <si>
    <t>DH1924980 - 40.0 eV</t>
  </si>
  <si>
    <t>Ethyl 3-hydroxybenzoate</t>
  </si>
  <si>
    <t>aPUDE1U/2622</t>
  </si>
  <si>
    <t>splash10-00di-1890000000-5d0808d876b7c05c8112</t>
  </si>
  <si>
    <t>unknown_353.0336_14.11</t>
  </si>
  <si>
    <t>Xipamide</t>
  </si>
  <si>
    <t>XIPAMIDE</t>
  </si>
  <si>
    <t>Belinostat</t>
  </si>
  <si>
    <t>xipamide</t>
  </si>
  <si>
    <t>CC1=C(C(=CC=C1)C)NC(=O)C2=CC(=C(C=C2O)Cl)S(=O)(=O)N</t>
  </si>
  <si>
    <t>aPUDE1U/2623</t>
  </si>
  <si>
    <t>splash10-00e9-9400000000-455906a66bf11973c65f</t>
  </si>
  <si>
    <t>unknown_170.0099_131.98</t>
  </si>
  <si>
    <t>aPUDE1U/2624</t>
  </si>
  <si>
    <t>splash10-014r-1900000000-44b2687e5087b94d6b26</t>
  </si>
  <si>
    <t>unknown_187.0420_69.51</t>
  </si>
  <si>
    <t>2-Hydroxy-3-(2-hydroxyethyl)-4(3H)-quinazolinone</t>
  </si>
  <si>
    <t>aPUDE1U/2625</t>
  </si>
  <si>
    <t>splash10-004i-3190000000-98c8801a27b8d2c50622</t>
  </si>
  <si>
    <t>unknown_564.3084_80.63</t>
  </si>
  <si>
    <t>aPUDE1U/2626</t>
  </si>
  <si>
    <t>splash10-0002-0910000000-36753607a771473f047d</t>
  </si>
  <si>
    <t>unknown_352.0965_89.30</t>
  </si>
  <si>
    <t>Z2320726056</t>
  </si>
  <si>
    <t>aPUDE1U/2627</t>
  </si>
  <si>
    <t>splash10-0udr-7900000000-894320edfdba2a42a430</t>
  </si>
  <si>
    <t>unknown_146.9387_138.36</t>
  </si>
  <si>
    <t>aPUDE1U/2628</t>
  </si>
  <si>
    <t>splash10-02mu-9300000000-cd37b9c46c53f20ad42e</t>
  </si>
  <si>
    <t>unknown_158.9391_111.20</t>
  </si>
  <si>
    <t>aPUDE1U/2629</t>
  </si>
  <si>
    <t>splash10-02u0-4930000000-ada38af0a330484bad67</t>
  </si>
  <si>
    <t>unknown_260.0235_115.51</t>
  </si>
  <si>
    <t>Aniline (Oxidation, Oxidation, Oxidation, Oxidative Deamination to Ketone, Cysteine Conjugation 2)</t>
  </si>
  <si>
    <t>Emtricitabine carboxylic acid</t>
  </si>
  <si>
    <t>5-(o-Nitrobenzylidene)barbituric acid</t>
  </si>
  <si>
    <t>aPUDE1U/2630</t>
  </si>
  <si>
    <t>splash10-0006-4900000000-eab8f85be6fecebee62f</t>
  </si>
  <si>
    <t>unknown_143.0350_106.14</t>
  </si>
  <si>
    <t>aPUDE1U/2631</t>
  </si>
  <si>
    <t>splash10-004i-9600000000-f54161b4ede0cf71763a</t>
  </si>
  <si>
    <t>unknown_179.0564_117.42</t>
  </si>
  <si>
    <t>87-79-6</t>
  </si>
  <si>
    <t>ALPHA-D-GLUCOSE</t>
  </si>
  <si>
    <t>C1C(C(C(C(O1)(CO)O)O)O)O</t>
  </si>
  <si>
    <t>aPUDE1U/2632</t>
  </si>
  <si>
    <t>splash10-000i-9000000000-e10c4cf7b0626da58fe5</t>
  </si>
  <si>
    <t>unknown_85.0078_71.35</t>
  </si>
  <si>
    <t>aPUDE1U/2633</t>
  </si>
  <si>
    <t>splash10-00fr-9600000000-68cbe58275ad3b8133f5</t>
  </si>
  <si>
    <t>unknown_296.0380_151.57</t>
  </si>
  <si>
    <t>aPUDE1U/2634</t>
  </si>
  <si>
    <t>splash10-0019-1910000000-226fc74a2a11e76abe64</t>
  </si>
  <si>
    <t>unknown_276.8677_25.45</t>
  </si>
  <si>
    <t>aPUDE1U/2635</t>
  </si>
  <si>
    <t>splash10-0a4i-9400000000-4fdef8a00b20da12e232</t>
  </si>
  <si>
    <t>unknown_155.8742_16.91</t>
  </si>
  <si>
    <t>aPUDE1U/2636</t>
  </si>
  <si>
    <t>splash10-0udi-3900000000-4c37a78430a4a10ad992</t>
  </si>
  <si>
    <t>unknown_235.9263_138.24</t>
  </si>
  <si>
    <t>aPUDE1U/2637</t>
  </si>
  <si>
    <t>sorbose</t>
  </si>
  <si>
    <t>OCC1(O)OC[CH](O)[CH](O)[CH]1O</t>
  </si>
  <si>
    <t>splash10-0229-9500000000-1743f4794af0a66dfd31</t>
  </si>
  <si>
    <t>ALLOSE</t>
  </si>
  <si>
    <t>L-SORBOSE</t>
  </si>
  <si>
    <t>1,6-Anhydro-.beta.-D-glucose</t>
  </si>
  <si>
    <t>aPUDE1U/2638</t>
  </si>
  <si>
    <t>splash10-014i-3900000000-17854760f5bb43109b43</t>
  </si>
  <si>
    <t>unknown_158.9503_29.51</t>
  </si>
  <si>
    <t>1,2-Dichloroethane (Oxidative Dechlorination, Sulfation)</t>
  </si>
  <si>
    <t>aPUDE1U/2639</t>
  </si>
  <si>
    <t>splash10-014i-0910000000-dab6c14ec7d41ba5ff01</t>
  </si>
  <si>
    <t>unknown_212.9111_223.81</t>
  </si>
  <si>
    <t>aPUDE1U/2640</t>
  </si>
  <si>
    <t>splash10-014i-0900000000-6991c96834d3e18d30a2</t>
  </si>
  <si>
    <t>unknown_132.9240_19.04</t>
  </si>
  <si>
    <t>aPUDE1U/2641</t>
  </si>
  <si>
    <t>splash10-014i-1900000000-7fd856ce9008c3fb9e2a</t>
  </si>
  <si>
    <t>unknown_144.9235_109.63</t>
  </si>
  <si>
    <t>aPUDE1U/2642</t>
  </si>
  <si>
    <t>CC(C(C(=O)NC(CCC(=O)O)C(=O)O)N)O</t>
  </si>
  <si>
    <t>splash10-1090-2910000000-39698b6ae306f2521721</t>
  </si>
  <si>
    <t>aPUDE1U/2643</t>
  </si>
  <si>
    <t>His-Ile</t>
  </si>
  <si>
    <t>CCC(C)C(C(=O)O)NC(=O)C(CC1=CN=CN1)N</t>
  </si>
  <si>
    <t>splash10-001i-5960000000-b24296cbd003aa653e8e</t>
  </si>
  <si>
    <t>His-Leu</t>
  </si>
  <si>
    <t>aPUDE1U/2644</t>
  </si>
  <si>
    <t>N-acetyl-threonine</t>
  </si>
  <si>
    <t>CC(C(C(=O)O)NC(=O)C)O</t>
  </si>
  <si>
    <t>splash10-00di-9200000000-09ae2286f03c02175453</t>
  </si>
  <si>
    <t>DL-2-Methylglutamic acid</t>
  </si>
  <si>
    <t>aPUDE1U/2645</t>
  </si>
  <si>
    <t>splash10-03di-0900000000-e58f86445b656c9d60b7</t>
  </si>
  <si>
    <t>unknown_199.8050_98.90</t>
  </si>
  <si>
    <t>aPUDE1U/2646</t>
  </si>
  <si>
    <t>CC(CCC(=O)NCCS(=O)(=O)O)C1CCC2C1(CCC3C2CCC4C3(CCC(C4)OS(=O)(=O)O)C)C</t>
  </si>
  <si>
    <t>splash10-000t-9050000000-c83c55fb6dc94693bbf2</t>
  </si>
  <si>
    <t>aPUDE1U/2647</t>
  </si>
  <si>
    <t>splash10-066r-7920000000-713927a07719cbfa5c1d</t>
  </si>
  <si>
    <t>lapachol</t>
  </si>
  <si>
    <t>aPUDE1U/2648</t>
  </si>
  <si>
    <t>splash10-004i-9310000000-4c0b6ab42fa628607c6e</t>
  </si>
  <si>
    <t>yy_LPE O-ethyl</t>
  </si>
  <si>
    <t>LPE O-2:0</t>
  </si>
  <si>
    <t>aPUDE1U/2649</t>
  </si>
  <si>
    <t>N-acetylcarnosine</t>
  </si>
  <si>
    <t>CC(O)=NCCC(O)=N[CH](Cc1cnc[nH]1)C(=O)O</t>
  </si>
  <si>
    <t>splash10-0udi-4910000000-066dec3a4554839cd6f1</t>
  </si>
  <si>
    <t>N-Acetyl-carnosine; LC-tDDA; CE20</t>
  </si>
  <si>
    <t>N-Acetyl-L-carnosine</t>
  </si>
  <si>
    <t>Ser-Tyr_40EV</t>
  </si>
  <si>
    <t>aPUDE1U/2650</t>
  </si>
  <si>
    <t>splash10-00di-1900000000-971d2f0680d85964d79f</t>
  </si>
  <si>
    <t>unknown_216.8770_25.14</t>
  </si>
  <si>
    <t>aPUDE1U/2651</t>
  </si>
  <si>
    <t>splash10-014i-0090000000-70dac27ceae67a29d153</t>
  </si>
  <si>
    <t>unknown_315.8334_93.62</t>
  </si>
  <si>
    <t>aPUDE1U/2652</t>
  </si>
  <si>
    <t>splash10-004i-9420000000-c230cc51ea93ba217fdb</t>
  </si>
  <si>
    <t>unknown_214.0489_130.43</t>
  </si>
  <si>
    <t>aPUDE1U/2653</t>
  </si>
  <si>
    <t>splash10-014j-5900000000-b4b6745b2d3738f3d292</t>
  </si>
  <si>
    <t>unknown_115.9207_46.74</t>
  </si>
  <si>
    <t>aPUDE1U/2654</t>
  </si>
  <si>
    <t>splash10-03di-0900000000-28be1ce13430648ad2dc</t>
  </si>
  <si>
    <t>unknown_468.8965_111.72</t>
  </si>
  <si>
    <t>aPUDE1U/2655</t>
  </si>
  <si>
    <t>splash10-0fri-3946000000-41acd257483b2c68dde0</t>
  </si>
  <si>
    <t>unknown_353.0560_129.37</t>
  </si>
  <si>
    <t>Z1268777055</t>
  </si>
  <si>
    <t>AKOS033494799</t>
  </si>
  <si>
    <t>1286714-94-0</t>
  </si>
  <si>
    <t>WS 5995C</t>
  </si>
  <si>
    <t>phenol red</t>
  </si>
  <si>
    <t>C1=CC=C2C(=C1)C(OS2(=O)=O)(C3=CC=C(C=C3)O)C4=CC=C(C=C4)O</t>
  </si>
  <si>
    <t>aPUDE1U/2656</t>
  </si>
  <si>
    <t>splash10-014i-0900000000-2795422029ad6c2f5098</t>
  </si>
  <si>
    <t>unknown_144.9234_223.04</t>
  </si>
  <si>
    <t>aPUDE1U/2657</t>
  </si>
  <si>
    <t>splash10-000i-9000000000-ed78966e96d7fb4d7eb3</t>
  </si>
  <si>
    <t>unknown_152.9921_117.01</t>
  </si>
  <si>
    <t>aPUDE1U/2658</t>
  </si>
  <si>
    <t>splash10-03di-0900000000-477ae39b0c069c7dcafb</t>
  </si>
  <si>
    <t>unknown_520.9102_114.35</t>
  </si>
  <si>
    <t>aPUDE1U/2659</t>
  </si>
  <si>
    <t>splash10-00l2-0497000000-5a2b1540d68bfac1d30c</t>
  </si>
  <si>
    <t>unknown_758.8649_111.02</t>
  </si>
  <si>
    <t>aPUDE1U/2660</t>
  </si>
  <si>
    <t>splash10-014i-4900000000-5abc4ec448b0c419f497</t>
  </si>
  <si>
    <t>unknown_208.0601_119.92</t>
  </si>
  <si>
    <t>Methyl 4-(acetylamino)-2-hydroxybenzoate</t>
  </si>
  <si>
    <t>(2Z)-4-{[2-(4-Chlorophenyl)ethyl]amino}-4-oxo-2-butenoic acid</t>
  </si>
  <si>
    <t>2-Methylidene-3-oxo-4a,7,8,8a-tetrahydro-4H-1,4-benzoxazine-7-carboxylic acid</t>
  </si>
  <si>
    <t>aPUDE1U/2661</t>
  </si>
  <si>
    <t>splash10-0006-2900000000-a18e447ae5c5ef778ac1</t>
  </si>
  <si>
    <t>unknown_210.8770_17.77</t>
  </si>
  <si>
    <t>aPUDE1U/2662</t>
  </si>
  <si>
    <t>splash10-03di-0901000000-5f7818da1194bf9a69ac</t>
  </si>
  <si>
    <t>unknown_407.9321_29.51</t>
  </si>
  <si>
    <t>N-(4-Iodophenyl)-4-methylbenzenesulfonamide</t>
  </si>
  <si>
    <t>aPUDE1U/2663</t>
  </si>
  <si>
    <t>tetradecane-7-sulfonic acid</t>
  </si>
  <si>
    <t>splash10-004i-9040000000-fb7780b247427a969586</t>
  </si>
  <si>
    <t>tetradecane-7-sulfonic acid a</t>
  </si>
  <si>
    <t>aPUDE1U/2664</t>
  </si>
  <si>
    <t>splash10-0297-1981000000-c205c7079ede11e66ec0</t>
  </si>
  <si>
    <t>unknown_313.0530_149.31</t>
  </si>
  <si>
    <t>Dantrolene</t>
  </si>
  <si>
    <t>Massbank:LU099254 Dantrolene|1-({[5-(4-Nitrophenyl)furan-2-yl]methylidene}amino)imidazolidine-2,4-dione|1-[[5-(4-nitrophenyl)furan-2-yl]methylideneamino]imidazolidine-2,4-dione</t>
  </si>
  <si>
    <t>1-salicylate glucuronide</t>
  </si>
  <si>
    <t>C1=CC=C(C(=C1)C(=O)O)OC2C(C(C(C(O2)C(=O)O)O)O)O</t>
  </si>
  <si>
    <t>aPUDE1U/2665</t>
  </si>
  <si>
    <t>2-(2-hydroxyethoxy)phenol</t>
  </si>
  <si>
    <t>C1=CC=C(C(=C1)O)OCCO</t>
  </si>
  <si>
    <t>splash10-0zfr-0900000000-bcea3db11d09aec3e30f</t>
  </si>
  <si>
    <t>2-(2-Hydroxyethoxy)phenol</t>
  </si>
  <si>
    <t>4-(Methoxymethyl)-1,2-benzenediol</t>
  </si>
  <si>
    <t>aPUDE1U/2666</t>
  </si>
  <si>
    <t>splash10-03di-0900000000-7385e892dc9c01369c00</t>
  </si>
  <si>
    <t>unknown_195.8111_64.63</t>
  </si>
  <si>
    <t>aPUDE1U/2667</t>
  </si>
  <si>
    <t>splash10-0006-0190000000-4914cc3eecee67722baa</t>
  </si>
  <si>
    <t>MassbankEU:SM842251 Chlorothalonil-4-hydroxy|4-Hydroxychlorothalonil|2,4,5-trichloro-6-hydroxybenzene-1,3-dicarbonitrile</t>
  </si>
  <si>
    <t>aPUDE1U/2668</t>
  </si>
  <si>
    <t>splash10-0udi-0900000000-ba936b68c407706c2b1b</t>
  </si>
  <si>
    <t>unknown_239.9038_23.99</t>
  </si>
  <si>
    <t>aPUDE1U/2669</t>
  </si>
  <si>
    <t>splash10-0002-9400000000-8d48f34e224310df5479</t>
  </si>
  <si>
    <t>unknown_261.9786_117.56</t>
  </si>
  <si>
    <t>"5-bromo-6-[(3-hydroxypropyl)amino]-1,3-dihydropyrimidine-2,4-dione CollisionEnergy:102040"</t>
  </si>
  <si>
    <t>"5-bromo-6-[(3-hydroxypropyl)amino]-1,3-dihydropyrimidine-2,4-dione CollisionEnergy:205060"</t>
  </si>
  <si>
    <t>2-Propenamide, 2-cyano-3-[5-(2,5-dichlorophenyl)-2-furanyl]-N-5-quinolinyl-</t>
  </si>
  <si>
    <t>[M-H-C10H6N2O]-</t>
  </si>
  <si>
    <t>aPUDE1U/2670</t>
  </si>
  <si>
    <t>splash10-001i-2900000000-d59ad74fe593a73efcfc</t>
  </si>
  <si>
    <t>yy_butanoic acid, 2-hydroxy-3,3-dimethyl-</t>
  </si>
  <si>
    <t>DL-Ornithine - 40.0 eV</t>
  </si>
  <si>
    <t>2-Hydroxyhexanoic acid (Chimeric precursor selection)</t>
  </si>
  <si>
    <t>DL-Leucic_acid</t>
  </si>
  <si>
    <t>leucinic acid</t>
  </si>
  <si>
    <t>CC(C)CC(C(=O)O)O</t>
  </si>
  <si>
    <t>aPUDE1U/2671</t>
  </si>
  <si>
    <t>glycodeoxycholic acid 3-sulfate</t>
  </si>
  <si>
    <t>CC(CCC(=O)NCC(=O)O)C1CCC2C1(C(CC3C2CCC4C3(CCC(C4)OS(=O)(=O)O)C)O)C</t>
  </si>
  <si>
    <t>splash10-006t-9000110000-4e301a369ecabc68b40c</t>
  </si>
  <si>
    <t>ST 24:1;O4;G;S</t>
  </si>
  <si>
    <t>2-[(4S,5S,5aS,9aS)-4-methoxy-6,6,9a-trimethyl-5-[(2E,4E,6E)-octa-2,4,6-trienoyl]oxy-1-oxo-4,5,5a,7,8,9-hexahydro-3H-benzo[e]isoindol-2-yl]pentanedioic acid</t>
  </si>
  <si>
    <t>aPUDE1U/2672</t>
  </si>
  <si>
    <t>splash10-014i-0290000000-aa977681a01a761f4f79</t>
  </si>
  <si>
    <t>unknown_255.8223_97.46</t>
  </si>
  <si>
    <t>aPUDE1U/2673</t>
  </si>
  <si>
    <t>splash10-03di-0910000000-d755ca2d9a741b748e27</t>
  </si>
  <si>
    <t>unknown_588.8974_111.33</t>
  </si>
  <si>
    <t>aPUDE1U/2674</t>
  </si>
  <si>
    <t>splash10-0udi-1490000000-ac3793860b3f0b187e31</t>
  </si>
  <si>
    <t>unknown_291.0286_143.06</t>
  </si>
  <si>
    <t>aPUDE1U/2675</t>
  </si>
  <si>
    <t>yy_deoxytetronic acid</t>
  </si>
  <si>
    <t>C(CO)C(C(=O)O)O</t>
  </si>
  <si>
    <t>splash10-066r-8900000000-a3b1b9c356fb395a8d0d</t>
  </si>
  <si>
    <t>Erythrose</t>
  </si>
  <si>
    <t>aPUDE1U/2676</t>
  </si>
  <si>
    <t>gulonic acid</t>
  </si>
  <si>
    <t>splash10-004j-9500000000-130092f3f715e3a8f786</t>
  </si>
  <si>
    <t>gulonic acid b</t>
  </si>
  <si>
    <t>aPUDE1U/2677</t>
  </si>
  <si>
    <t>splash10-00di-3960000000-43bf41d2ec1e37e7e44e</t>
  </si>
  <si>
    <t>unknown_271.0824_103.82</t>
  </si>
  <si>
    <t>Arbutin</t>
  </si>
  <si>
    <t>NCGC00385024-01!2,3,4-trihydroxybutyl 2,4-dihydroxy-6-methylbenzoate (Chimeric precursor selection)</t>
  </si>
  <si>
    <t>aPUDE1U/2678</t>
  </si>
  <si>
    <t>C10-LAS</t>
  </si>
  <si>
    <t>CCCCCCC(CCC)C1=CC=C(C=C1)S(=O)(=O)O</t>
  </si>
  <si>
    <t>splash10-001j-0960000000-b2a6d911936ea2f834de</t>
  </si>
  <si>
    <t>Iso-Olomoucine</t>
  </si>
  <si>
    <t>aPUDE1U/2679</t>
  </si>
  <si>
    <t>splash10-000i-9000000000-9b1d88c67b7fcbcea5f2</t>
  </si>
  <si>
    <t>unknown_211.0084_141.55</t>
  </si>
  <si>
    <t>aPUDE1U/2680</t>
  </si>
  <si>
    <t>2-hydroxy-3-methylbutyric acid</t>
  </si>
  <si>
    <t>CC(C)C(C(=O)O)O</t>
  </si>
  <si>
    <t>splash10-01b9-8900000000-a3785d655992f2fb34e5</t>
  </si>
  <si>
    <t>aPUDE1U/2681</t>
  </si>
  <si>
    <t>splash10-000i-9000000000-60f1566b39dd7d4cfb67</t>
  </si>
  <si>
    <t>unknown_211.0086_116.83</t>
  </si>
  <si>
    <t>aPUDE1U/2682</t>
  </si>
  <si>
    <t>splash10-00di-4090000000-0d419e9d5256215af75f</t>
  </si>
  <si>
    <t>unknown_222.7649_64.88</t>
  </si>
  <si>
    <t>aPUDE1U/2683</t>
  </si>
  <si>
    <t>perfluorobutanesulfonic acid</t>
  </si>
  <si>
    <t>C(C(C(F)(F)S(=O)(=O)O)(F)F)(C(F)(F)F)(F)F</t>
  </si>
  <si>
    <t>splash10-002b-8090000000-6da862a4f79870009dce</t>
  </si>
  <si>
    <t>PFBS</t>
  </si>
  <si>
    <t>Perfluorobutanesulfonic acid</t>
  </si>
  <si>
    <t>aPUDE1U/2684</t>
  </si>
  <si>
    <t>splash10-0002-9000000000-55827e5d8eecdbca7444</t>
  </si>
  <si>
    <t>unknown_98.9491_29.13</t>
  </si>
  <si>
    <t>aPUDE1U/2685</t>
  </si>
  <si>
    <t>splash10-0zfr-1900000000-2109767d14e5f2f7fc36</t>
  </si>
  <si>
    <t>unknown_280.1367_125.96</t>
  </si>
  <si>
    <t>AKOS034180852</t>
  </si>
  <si>
    <t>N,N-Dimethyl-4-{[2-(9H-purin-6-yl)hydrazinylidene]methyl}aniline</t>
  </si>
  <si>
    <t>aPUDE1U/2686</t>
  </si>
  <si>
    <t>meloxicam</t>
  </si>
  <si>
    <t>Cc1cnc(NC(=O)C2=C(O)c3ccccc3S(=O)(=O)N2C)s1</t>
  </si>
  <si>
    <t>splash10-01ot-0910000000-0a6c7d351f6b5be88ae7</t>
  </si>
  <si>
    <t>Meloxicam - 40.0 eV</t>
  </si>
  <si>
    <t>aPUDE1U/2687</t>
  </si>
  <si>
    <t>splash10-00dr-1910000000-d31f4ccef51bfd41b8fb</t>
  </si>
  <si>
    <t>unknown_218.9969_11.98</t>
  </si>
  <si>
    <t>aPUDE1U/2688</t>
  </si>
  <si>
    <t>yy_mandelic acid sulfate</t>
  </si>
  <si>
    <t>C1=CC=C(C=C1)C(C(=O)O)OS(=O)(=O)O</t>
  </si>
  <si>
    <t>splash10-0a4i-0900000000-37cd1cfcfab9f7f80408</t>
  </si>
  <si>
    <t>aPUDE1U/2689</t>
  </si>
  <si>
    <t>splash10-0a4i-9300000000-fb8ad6284d174ac599fe</t>
  </si>
  <si>
    <t>unknown_146.9083_15.03</t>
  </si>
  <si>
    <t>aPUDE1U/2690</t>
  </si>
  <si>
    <t>splash10-00fr-0690000000-c22f548338fd52d97b10</t>
  </si>
  <si>
    <t>unknown_267.1239_16.74</t>
  </si>
  <si>
    <t>1-(4-methyl-1H-pyrazol-1-yl)-4-[(methylsulfanyl)methyl]cyclohexane-1-carboxylic acid</t>
  </si>
  <si>
    <t>aPUDE1U/2691</t>
  </si>
  <si>
    <t>splash10-001i-1009000000-feb66a0964ac1ae78d57</t>
  </si>
  <si>
    <t>unknown_381.3376_14.33</t>
  </si>
  <si>
    <t>3-Oxotetracosanoic acid</t>
  </si>
  <si>
    <t>FA 24:0_3-oxo</t>
  </si>
  <si>
    <t>CCCCCCCCCCCCCCCCCCCCCC(=O)CC(=O)O</t>
  </si>
  <si>
    <t>aPUDE1U/2692</t>
  </si>
  <si>
    <t>splash10-0006-3900000000-6190dfb20d93b076c322</t>
  </si>
  <si>
    <t>unknown_210.8770_5.10</t>
  </si>
  <si>
    <t>aPUDE1U/2693</t>
  </si>
  <si>
    <t>splash10-002b-3091000000-5994a2136401e71c4085</t>
  </si>
  <si>
    <t>unknown_327.6597_61.22</t>
  </si>
  <si>
    <t>aPUDE1U/2694</t>
  </si>
  <si>
    <t>splash10-004i-0900000000-df69ea2414a001f2863a</t>
  </si>
  <si>
    <t>unknown_127.8706_98.08</t>
  </si>
  <si>
    <t>aPUDE1U/2695</t>
  </si>
  <si>
    <t>splash10-00di-0009000000-07a4e57448c67914c67c</t>
  </si>
  <si>
    <t>unknown_420.2505_12.27</t>
  </si>
  <si>
    <t>aPUDE1U/2696</t>
  </si>
  <si>
    <t>splash10-0002-9700000000-ef4a0ce6a08308038621</t>
  </si>
  <si>
    <t>unknown_171.9470_85.04</t>
  </si>
  <si>
    <t>aPUDE1U/2697</t>
  </si>
  <si>
    <t>splash10-0udi-4629000000-ea35df01283927be5b13</t>
  </si>
  <si>
    <t>unknown_336.1696_101.02</t>
  </si>
  <si>
    <t>Tyr-Arg</t>
  </si>
  <si>
    <t>aPUDE1U/2698</t>
  </si>
  <si>
    <t>splash10-03di-6906000000-90cc30c313fd290cae7f</t>
  </si>
  <si>
    <t>unknown_404.1787_130.91</t>
  </si>
  <si>
    <t>Z1009356108</t>
  </si>
  <si>
    <t>Lys-Gly-Asp-Ser</t>
  </si>
  <si>
    <t>2-(2-phenylethyl)-N-[(4,5,6,7-tetrahydro-1,2-benzoxazol-3-yl)methyl]morpholine-4-carboxamide</t>
  </si>
  <si>
    <t>Taltirelin</t>
  </si>
  <si>
    <t>aPUDE1U/2699</t>
  </si>
  <si>
    <t>splash10-004i-1910000000-7c030d2c91b73904aa3f</t>
  </si>
  <si>
    <t>.beta.-Aspartame</t>
  </si>
  <si>
    <t>aPUDE1U/2700</t>
  </si>
  <si>
    <t>splash10-00xr-5910000000-e6f3349b9f2265a79247</t>
  </si>
  <si>
    <t>unknown_264.0103_120.01</t>
  </si>
  <si>
    <t>Tizoxanide</t>
  </si>
  <si>
    <t>aPUDE1U/2701</t>
  </si>
  <si>
    <t>splash10-001i-2900000000-8b5662a15736b3df844e</t>
  </si>
  <si>
    <t>unknown_135.0302_52.60</t>
  </si>
  <si>
    <t>1-(4-Bromophenyl)-2-(9H-purin-6-ylsulfanyl)ethanol</t>
  </si>
  <si>
    <t>[M-H-C8H7BrS]-</t>
  </si>
  <si>
    <t>Hypoxanthine; LC-tDDA; CE30</t>
  </si>
  <si>
    <t>HYPOXANTHINE</t>
  </si>
  <si>
    <t>Leteprinim</t>
  </si>
  <si>
    <t>aPUDE1U/2702</t>
  </si>
  <si>
    <t>splash10-0002-9400000000-2310a4485ecc12dcbefa</t>
  </si>
  <si>
    <t>unknown_288.0307_31.27</t>
  </si>
  <si>
    <t>4-Fluoro-3-(morpholin-4-ylsulfonyl)benzoic acid</t>
  </si>
  <si>
    <t>Acid violet 34</t>
  </si>
  <si>
    <t>aPUDE1U/2703</t>
  </si>
  <si>
    <t>splash10-000i-9810000000-82e9d582286882f37805</t>
  </si>
  <si>
    <t>unknown_224.0870_84.96</t>
  </si>
  <si>
    <t>2-Quinazolinemethanol, .alpha.-(4-fluorophenyl)-4-[(5-methyl-1H-pyrazol-3-yl)amino]-</t>
  </si>
  <si>
    <t>[M-H-C7H5FO]-</t>
  </si>
  <si>
    <t>Ethyl 5-({[2-(2-furoylamino)benzoyl]oxy}acetyl)-2,4-dimethyl-1H-pyrrole-3-carboxylate</t>
  </si>
  <si>
    <t>[M-H-C12H7NO3]-</t>
  </si>
  <si>
    <t>aPUDE1U/2704</t>
  </si>
  <si>
    <t>yy_tetradecane-7-sulfonic acid</t>
  </si>
  <si>
    <t>splash10-004i-9040000000-26ca11b3b9b5aa6bd70d</t>
  </si>
  <si>
    <t>Tetradecylphosphonate</t>
  </si>
  <si>
    <t>aPUDE1U/2705</t>
  </si>
  <si>
    <t>splash10-00di-0930000000-f716163b2cc1cde97eb3</t>
  </si>
  <si>
    <t>unknown_308.0058_113.82</t>
  </si>
  <si>
    <t>Chromate(3-), bis[3-hydroxy-4-[(2-hydroxy-1-naphthalenyl)azo]-7-nitro-1-naphthalenesulfonato(3-)]-</t>
  </si>
  <si>
    <t>aPUDE1U/2706</t>
  </si>
  <si>
    <t>Ser-Val</t>
  </si>
  <si>
    <t>CC(C)C(C(=O)O)NC(=O)C(CO)N</t>
  </si>
  <si>
    <t>splash10-00xr-0910000000-623037c47ebdf3a588c6</t>
  </si>
  <si>
    <t>aPUDE1U/2707</t>
  </si>
  <si>
    <t>LPE 22:6</t>
  </si>
  <si>
    <t>CCC=CCC=CCC=CCC=CCC=CCC=CCCC(=O)OCC(O)COP(=O)(O)OCCN</t>
  </si>
  <si>
    <t>splash10-004i-9511000000-f35fd4bc181256bd2969</t>
  </si>
  <si>
    <t>PE(22:6/0:0); [M-H]- C27H43N1O7P1</t>
  </si>
  <si>
    <t>aPUDE1U/2708</t>
  </si>
  <si>
    <t>2-oxindole-3-acetate</t>
  </si>
  <si>
    <t>C1=CC=C2C(=C1)C(C(=O)N2)CC(=O)O</t>
  </si>
  <si>
    <t>splash10-0002-0900000000-0f57f9aeafc666b1c4b8</t>
  </si>
  <si>
    <t>2-oxindole-3-acetic acid CollisionEnergy:205060</t>
  </si>
  <si>
    <t>"(2-Oxo-2,3-dihydro-1H-indol-3-yl)acetic acid CollisionEnergy:205060"</t>
  </si>
  <si>
    <t>2971-31-5</t>
  </si>
  <si>
    <t>Isopropyl 5-hydroxy-2-methyl-1H-indole-3-carboxylate</t>
  </si>
  <si>
    <t>aPUDE1U/2709</t>
  </si>
  <si>
    <t>splash10-0159-0490000000-40172edeb1576fa385ce</t>
  </si>
  <si>
    <t>unknown_278.8285_32.22</t>
  </si>
  <si>
    <t>aPUDE1U/2710</t>
  </si>
  <si>
    <t>splash10-03di-0900000000-e102d042bbee1d5f9083</t>
  </si>
  <si>
    <t>unknown_161.8425_95.03</t>
  </si>
  <si>
    <t>aPUDE1U/2711</t>
  </si>
  <si>
    <t>splash10-03di-0910000000-3071815cf07423fe0f3a</t>
  </si>
  <si>
    <t>unknown_239.7605_65.60</t>
  </si>
  <si>
    <t>aPUDE1U/2712</t>
  </si>
  <si>
    <t>splash10-0a4i-9830000000-5036ab3990f33eb1a5be</t>
  </si>
  <si>
    <t>unknown_234.1575_12.19</t>
  </si>
  <si>
    <t>aPUDE1U/2713</t>
  </si>
  <si>
    <t>splash10-004i-0900000000-c2f10908e750701fe39d</t>
  </si>
  <si>
    <t>unknown_205.8397_98.27</t>
  </si>
  <si>
    <t>aPUDE1U/2714</t>
  </si>
  <si>
    <t>splash10-01ta-0900000000-4c9b2c78f3ef0289b0dd</t>
  </si>
  <si>
    <t>unknown_197.0222_32.91</t>
  </si>
  <si>
    <t>6-Fluoro-4H-1,3-benzodioxine-8-carboxylic acid</t>
  </si>
  <si>
    <t>2-[(3-Methoxyphenyl)sulfanyl]acetic acid</t>
  </si>
  <si>
    <t>4,6-dinitro-o-cresol</t>
  </si>
  <si>
    <t>CC1=CC(=CC(=C1O)[N+](=O)[O-])[N+](=O)[O-]</t>
  </si>
  <si>
    <t>aPUDE1U/2715</t>
  </si>
  <si>
    <t>disaccharide</t>
  </si>
  <si>
    <t>splash10-0ab9-9401000000-4ecb536c554fe748cb12</t>
  </si>
  <si>
    <t>Sucrose - 40.0 eV</t>
  </si>
  <si>
    <t>alpha,alpha-Trehalose - 40.0 eV</t>
  </si>
  <si>
    <t>aPUDE1U/2716</t>
  </si>
  <si>
    <t>splash10-0002-9000000000-3071305ad75d528ceb5b</t>
  </si>
  <si>
    <t>unknown_99.0202_8.52</t>
  </si>
  <si>
    <t>aPUDE1U/2717</t>
  </si>
  <si>
    <t>splash10-014i-0390000000-3228bb8c47fd7cd72753</t>
  </si>
  <si>
    <t>unknown_219.8454_97.46</t>
  </si>
  <si>
    <t>aPUDE1U/2718</t>
  </si>
  <si>
    <t>splash10-0006-9100000000-fe57b8b2f1be61971df5</t>
  </si>
  <si>
    <t>unknown_104.9539_111.23</t>
  </si>
  <si>
    <t>aPUDE1U/2719</t>
  </si>
  <si>
    <t>Pro-Phe</t>
  </si>
  <si>
    <t>C1CC(NC1)C(=O)NC(CC2=CC=CC=C2)C(=O)O</t>
  </si>
  <si>
    <t>splash10-03di-1940000000-a6a7758ca1d262adba08</t>
  </si>
  <si>
    <t>Met-Leu</t>
  </si>
  <si>
    <t>aPUDE1U/2720</t>
  </si>
  <si>
    <t>splash10-0006-3900000000-34968775d8be178cb45f</t>
  </si>
  <si>
    <t>unknown_142.9986_61.93</t>
  </si>
  <si>
    <t>2-Amino-1,3-thiazole-4-carboxylic acid</t>
  </si>
  <si>
    <t>aPUDE1U/2721</t>
  </si>
  <si>
    <t>malic acid a</t>
  </si>
  <si>
    <t>splash10-00si-3900000000-36983892129071feac8f</t>
  </si>
  <si>
    <t>aPUDE1U/2722</t>
  </si>
  <si>
    <t>splash10-0uxr-0900000000-6c4e5639302ad90f26e6</t>
  </si>
  <si>
    <t>unknown_188.9499_48.46</t>
  </si>
  <si>
    <t>aPUDE1U/2723</t>
  </si>
  <si>
    <t>splash10-014i-9000000000-2a6bd354b0a14db0cf53</t>
  </si>
  <si>
    <t>aPUDE1U/2724</t>
  </si>
  <si>
    <t>splash10-059i-9800000000-f97268d2cdbaf76b023b</t>
  </si>
  <si>
    <t>yy_2-oxoheptanedioic acid</t>
  </si>
  <si>
    <t>1,3,5-Trihydroxy-4-(((2E)-3-(3-hydroxy-4-methoxyphenyl)prop-2-enoyl)oxy)cyclohexanecarboxylic acid</t>
  </si>
  <si>
    <t>aPUDE1U/2725</t>
  </si>
  <si>
    <t>splash10-004i-5090010000-2d120edd9000c0b08a1b</t>
  </si>
  <si>
    <t>unknown_504.3100_76.92</t>
  </si>
  <si>
    <t>LPE 20:2</t>
  </si>
  <si>
    <t>aPUDE1U/2726</t>
  </si>
  <si>
    <t>3-furoic acid</t>
  </si>
  <si>
    <t>C1=COC=C1C(=O)O</t>
  </si>
  <si>
    <t>splash10-03xr-5900000000-926fb8e49b4106f03f5d</t>
  </si>
  <si>
    <t>aPUDE1U/2727</t>
  </si>
  <si>
    <t>splash10-03di-0921000000-adbc46ce95845248ccee</t>
  </si>
  <si>
    <t>unknown_860.8486_111.00</t>
  </si>
  <si>
    <t>aPUDE1U/2728</t>
  </si>
  <si>
    <t>azelaic acid_minor</t>
  </si>
  <si>
    <t>splash10-004r-2900000000-b365368976424a8e5407</t>
  </si>
  <si>
    <t>Azelaic acid - 40.0 eV</t>
  </si>
  <si>
    <t>9-(2,3-Dihydroxypropoxy)-9-oxononanoic acid</t>
  </si>
  <si>
    <t>aPUDE1U/2729</t>
  </si>
  <si>
    <t>C(C(C(=O)O)O)O</t>
  </si>
  <si>
    <t>splash10-0a4i-7900000000-aa1c34f50d3eb29a51b9</t>
  </si>
  <si>
    <t>aPUDE1U/2730</t>
  </si>
  <si>
    <t>splash10-004i-0900000000-a00d24fa3c5ea85e1544</t>
  </si>
  <si>
    <t>unknown_170.8711_149.98</t>
  </si>
  <si>
    <t>aPUDE1U/2731</t>
  </si>
  <si>
    <t>1-deoxyglucitol</t>
  </si>
  <si>
    <t>CC(C(C(C(CO)O)O)O)O</t>
  </si>
  <si>
    <t>splash10-05g0-9400000000-518513f1213a92a005f9</t>
  </si>
  <si>
    <t>L-Fucitol</t>
  </si>
  <si>
    <t>3,5-Diamino-4-methylbenzoic acid</t>
  </si>
  <si>
    <t>aPUDE1U/2732</t>
  </si>
  <si>
    <t>splash10-006t-0900000000-feb2c49ba15ac69d893c</t>
  </si>
  <si>
    <t>unknown_304.9144_148.99</t>
  </si>
  <si>
    <t>aPUDE1U/2733</t>
  </si>
  <si>
    <t>splash10-004l-9480000000-ab8df0562ad56804d308</t>
  </si>
  <si>
    <t>unknown_243.0180_135.84</t>
  </si>
  <si>
    <t>L-Fucose 1-phosphate</t>
  </si>
  <si>
    <t>.beta.-L-Fucose 1-phosphate</t>
  </si>
  <si>
    <t>Fucose 1-phosphate</t>
  </si>
  <si>
    <t>CC1OC(OP(=O)(O)O)C(O)C(O)C1O</t>
  </si>
  <si>
    <t>aPUDE1U/2734</t>
  </si>
  <si>
    <t>splash10-03di-0900000000-852adba4fe87077a8945</t>
  </si>
  <si>
    <t>unknown_195.8004_72.91</t>
  </si>
  <si>
    <t>aPUDE1U/2735</t>
  </si>
  <si>
    <t>splash10-01ot-3900000000-0595267c01210e590e48</t>
  </si>
  <si>
    <t>unknown_196.9421_30.83</t>
  </si>
  <si>
    <t>aPUDE1U/2736</t>
  </si>
  <si>
    <t>splash10-000i-9600000000-7e29d52bd17e74a5fd59</t>
  </si>
  <si>
    <t>unknown_182.9028_17.68</t>
  </si>
  <si>
    <t>aPUDE1U/2737</t>
  </si>
  <si>
    <t>splash10-03di-9400000000-0589b3e326142caff211</t>
  </si>
  <si>
    <t>unknown_214.0219_56.15</t>
  </si>
  <si>
    <t>aPUDE1U/2738</t>
  </si>
  <si>
    <t>splash10-01xy-3950000000-8690573de02d13a9024b</t>
  </si>
  <si>
    <t>unknown_290.1358_127.42</t>
  </si>
  <si>
    <t>(3aRS,5RS,6aRS)-4-[(1RS&amp;,2RS&amp;,4RS&amp;)-bicyclo[2.2.2]oct-5-ene-2-carbonyl]-hexahydro-2H-furo[3,2-b]pyrrole-5-carboxylic acid</t>
  </si>
  <si>
    <t>Z2295871509</t>
  </si>
  <si>
    <t>3-(5,5-Dimethyl-5,6-dihydro[1,2,4]triazolo[3,4-a]isoquinolin-3-yl)phenol</t>
  </si>
  <si>
    <t>aPUDE1U/2739</t>
  </si>
  <si>
    <t>LTB4</t>
  </si>
  <si>
    <t>CCCCC/C=C\C[C@@H](O)/C=C/C=C/C=C\[C@@H](O)CCCC(O)=O</t>
  </si>
  <si>
    <t>splash10-0a4i-9701000000-3b817c4f075d011fc003</t>
  </si>
  <si>
    <t>6-trans-12-epi-Leukotriene B4</t>
  </si>
  <si>
    <t>12-epi-LTB4</t>
  </si>
  <si>
    <t>5(S)-HpETE</t>
  </si>
  <si>
    <t>aPUDE1U/2740</t>
  </si>
  <si>
    <t>splash10-014r-1900000000-8c3a55fbcf7af4f4cdac</t>
  </si>
  <si>
    <t>unknown_187.0419_28.44</t>
  </si>
  <si>
    <t>6-Hydoxy-1-naphthoic acid</t>
  </si>
  <si>
    <t>aPUDE1U/2741</t>
  </si>
  <si>
    <t>splash10-004i-1690000000-38d95d034e666786c77d</t>
  </si>
  <si>
    <t>unknown_226.8015_16.86</t>
  </si>
  <si>
    <t>aPUDE1U/2742</t>
  </si>
  <si>
    <t>splash10-000i-4900000000-691a299bb96a65b9325a</t>
  </si>
  <si>
    <t>unknown_233.0261_136.46</t>
  </si>
  <si>
    <t>GlycericAcid</t>
  </si>
  <si>
    <t>aPUDE1U/2743</t>
  </si>
  <si>
    <t>splash10-000f-3910000000-20bb8fbf8c6a22646429</t>
  </si>
  <si>
    <t>unknown_262.9089_89.89</t>
  </si>
  <si>
    <t>aPUDE1U/2744</t>
  </si>
  <si>
    <t>splash10-03di-0930000000-96a18cf11195ee0138ff</t>
  </si>
  <si>
    <t>unknown_201.8021_71.09</t>
  </si>
  <si>
    <t>aPUDE1U/2745</t>
  </si>
  <si>
    <t>splash10-005a-2940000000-bc6c4600ec2525e1593d</t>
  </si>
  <si>
    <t>unknown_226.0181_15.63</t>
  </si>
  <si>
    <t>4-(Acryloylamino)benzoic acid</t>
  </si>
  <si>
    <t>3-Hydroxy-4-methoxyxanthone</t>
  </si>
  <si>
    <t>aPUDE1U/2746</t>
  </si>
  <si>
    <t>splash10-0002-0900000000-d94a1a5300cf6682c3ce</t>
  </si>
  <si>
    <t>unknown_321.1187_128.98</t>
  </si>
  <si>
    <t>3_PhenylPropionicAcid</t>
  </si>
  <si>
    <t>PhenylPropionicAcid</t>
  </si>
  <si>
    <t>4-(4-Fluorophenyl)-N-(1H-indazol-5-yl)-6-methyl-2-oxo-1,2,3,4-tetrahydropyrimidine-5-carboxamide</t>
  </si>
  <si>
    <t>aPUDE1U/2747</t>
  </si>
  <si>
    <t>splash10-0a4i-9200000000-1a19dcd9a95267a4dcbc</t>
  </si>
  <si>
    <t>aPUDE1U/2748</t>
  </si>
  <si>
    <t>splash10-08fr-0930000000-f7a757880d35bd627580</t>
  </si>
  <si>
    <t>unknown_413.0991_66.67</t>
  </si>
  <si>
    <t>yy_(3-Oxo-2,3-dihydro-4H-1,4-benzoxazin-4-yl)acetic acid</t>
  </si>
  <si>
    <t>C1C(=O)N(C2=CC=CC=C2O1)CC(=O)O</t>
  </si>
  <si>
    <t>aPUDE1U/2749</t>
  </si>
  <si>
    <t>splash10-000i-2900000000-cfbb987a2cded3bd83e1</t>
  </si>
  <si>
    <t>unknown_188.0929_49.49</t>
  </si>
  <si>
    <t>3-Amino-5-(4-methoxyphenyl)pyrazole</t>
  </si>
  <si>
    <t>6-(1-Pyrrolidinyl)-1H-purine</t>
  </si>
  <si>
    <t>Fmoc-D-Asp(OtBu)-OH</t>
  </si>
  <si>
    <t>aPUDE1U/2750</t>
  </si>
  <si>
    <t>splash10-004i-0900000000-08ea0a388c47b8cf2ebf</t>
  </si>
  <si>
    <t>unknown_170.8709_179.22</t>
  </si>
  <si>
    <t>aPUDE1U/2751</t>
  </si>
  <si>
    <t>yy_citramalic acid_peak cluster</t>
  </si>
  <si>
    <t>splash10-002r-8900000000-2f2bece40f376ec17aed</t>
  </si>
  <si>
    <t>(R)-(-) Citramalic acid - 30.0 eV</t>
  </si>
  <si>
    <t>D-(-)-Citramalic acid</t>
  </si>
  <si>
    <t>aPUDE1U/2752</t>
  </si>
  <si>
    <t>N-acetyl-alanine</t>
  </si>
  <si>
    <t>splash10-000i-9100000000-433347b3095acc92108f</t>
  </si>
  <si>
    <t>N-ACETYL-L-ALANINE</t>
  </si>
  <si>
    <t>5-AMINOLEVULINATE</t>
  </si>
  <si>
    <t>aPUDE1U/2753</t>
  </si>
  <si>
    <t>splash10-001i-0900000000-1394ae403dc847fe2379</t>
  </si>
  <si>
    <t>yy_5-oxo-1-propyl-2-pyrrolidineacetic acid</t>
  </si>
  <si>
    <t>1-propionylpiperidine-3-carboxylic acid</t>
  </si>
  <si>
    <t>1-isobutyl-5-oxopyrrolidine-3-carboxylic acid</t>
  </si>
  <si>
    <t>Ecgonine</t>
  </si>
  <si>
    <t>yy_5-Oxo-1-propyl-2-pyrrolidineacetic acid</t>
  </si>
  <si>
    <t>CCCN1C(CCC1=O)CC(=O)O</t>
  </si>
  <si>
    <t>aPUDE1U/2754</t>
  </si>
  <si>
    <t>splash10-02t9-1090000000-7011e485952adbfcc4ed</t>
  </si>
  <si>
    <t>unknown_339.6861_61.75</t>
  </si>
  <si>
    <t>aPUDE1U/2755</t>
  </si>
  <si>
    <t>splash10-06ur-4089000000-9273655b89a34a5880c2</t>
  </si>
  <si>
    <t>unknown_391.6665_52.42</t>
  </si>
  <si>
    <t>aPUDE1U/2756</t>
  </si>
  <si>
    <t>splash10-00kb-5900000000-f893e547827a07a6ab39</t>
  </si>
  <si>
    <t>unknown_231.9317_129.43</t>
  </si>
  <si>
    <t>aPUDE1U/2757</t>
  </si>
  <si>
    <t>splash10-0006-9100000000-fb5d0c9deb0ad812350b</t>
  </si>
  <si>
    <t>unknown_201.0685_117.49</t>
  </si>
  <si>
    <t>Ala-Met</t>
  </si>
  <si>
    <t>Met-Ala</t>
  </si>
  <si>
    <t>aPUDE1U/2758</t>
  </si>
  <si>
    <t>splash10-0a4i-3900000000-b8b5efb70126b099985d</t>
  </si>
  <si>
    <t>unknown_175.0419_126.54</t>
  </si>
  <si>
    <t>Benzenepropanoic acid, 3,4-dihydroxy-.alpha.-[[(2E)-3-(4-hydroxy-3-methoxyphenyl)-1-oxo-2-propen-1-yl]oxy]-</t>
  </si>
  <si>
    <t>[M-H-C9H10O5]-</t>
  </si>
  <si>
    <t>4-methylumbelliferone CollisionEnergy:102040</t>
  </si>
  <si>
    <t>923-37-5</t>
  </si>
  <si>
    <t>aPUDE1U/2759</t>
  </si>
  <si>
    <t>splash10-03di-0900000000-b39ec5aeb86d3de68dd0</t>
  </si>
  <si>
    <t>unknown_222.8299_27.62</t>
  </si>
  <si>
    <t>aPUDE1U/2760</t>
  </si>
  <si>
    <t>splash10-00di-3900000000-92aded1bdcd0dc0bf42f</t>
  </si>
  <si>
    <t>unknown_191.9951_112.00</t>
  </si>
  <si>
    <t>aPUDE1U/2761</t>
  </si>
  <si>
    <t>splash10-0uxr-2910000000-7c443b605eb27f9c94d2</t>
  </si>
  <si>
    <t>unknown_248.9900_128.66</t>
  </si>
  <si>
    <t>2-(3,4-Dichlorobenzoyl)benzoic acid</t>
  </si>
  <si>
    <t>3-(6-Chloro-4-oxo-4H-chromen-3-yl)-2-propenoic acid</t>
  </si>
  <si>
    <t>aPUDE1U/2762</t>
  </si>
  <si>
    <t>splash10-0560-9040000000-08067b23e1124ec68064</t>
  </si>
  <si>
    <t>unknown_206.7892_92.20</t>
  </si>
  <si>
    <t>aPUDE1U/2763</t>
  </si>
  <si>
    <t>splash10-001r-0490000000-bddc722506da6d1522c0</t>
  </si>
  <si>
    <t>unknown_314.8643_150.24</t>
  </si>
  <si>
    <t>aPUDE1U/2764</t>
  </si>
  <si>
    <t>cGMP</t>
  </si>
  <si>
    <t>C1C2C(C(C(O2)N3C=NC4=C3N=C(NC4=O)N)O)OP(=O)(O1)O</t>
  </si>
  <si>
    <t>splash10-0ugi-4901000000-6d304db301bb1d395528</t>
  </si>
  <si>
    <t>Guanosine 3',5'-cyclic monophosphate</t>
  </si>
  <si>
    <t>Guanosine-3',5'-cyclic monophosphate</t>
  </si>
  <si>
    <t>aPUDE1U/2765</t>
  </si>
  <si>
    <t>splash10-014i-0190000000-dab8adb4b8723d440d13</t>
  </si>
  <si>
    <t>unknown_255.8223_26.94</t>
  </si>
  <si>
    <t>aPUDE1U/2766</t>
  </si>
  <si>
    <t>splash10-03di-0900000000-a2b22cdb423a3b58400e</t>
  </si>
  <si>
    <t>unknown_452.9230_115.11</t>
  </si>
  <si>
    <t>aPUDE1U/2767</t>
  </si>
  <si>
    <t>arabinose</t>
  </si>
  <si>
    <t>splash10-000i-9000000000-48eb409c3fee3f601e08</t>
  </si>
  <si>
    <t>arabinose b</t>
  </si>
  <si>
    <t>.alpha.-D-Xylopyranose</t>
  </si>
  <si>
    <t>aPUDE1U/2768</t>
  </si>
  <si>
    <t>splash10-0231-6950000000-514e53f6343165de38e6</t>
  </si>
  <si>
    <t>unknown_260.9581_122.28</t>
  </si>
  <si>
    <t>4-(2,4-Dichlorophenyl)-2,4-dioxobutyric acid</t>
  </si>
  <si>
    <t>aPUDE1U/2769</t>
  </si>
  <si>
    <t>splash10-0002-1900000000-806dae70ada6222ae2ce</t>
  </si>
  <si>
    <t>unknown_340.0812_129.33</t>
  </si>
  <si>
    <t>Naphthalene (Hydration, Oxidation, Oxidation, Acetylation, Cysteine Conjugation 2)</t>
  </si>
  <si>
    <t>923694-79-5</t>
  </si>
  <si>
    <t>Asn-Thr-OH</t>
  </si>
  <si>
    <t>aPUDE1U/2770</t>
  </si>
  <si>
    <t>splash10-0002-5090000000-b0532a7b63ef44189a9c</t>
  </si>
  <si>
    <t>unknown_377.6028_55.35</t>
  </si>
  <si>
    <t>aPUDE1U/2771</t>
  </si>
  <si>
    <t>indole-3-lactic acid</t>
  </si>
  <si>
    <t>C1=CC=C2C(=C1)C(=CN2)CC(C(=O)O)O</t>
  </si>
  <si>
    <t>splash10-0zfr-1930000000-694eaa372ae39dd84374</t>
  </si>
  <si>
    <t>INDOLELACTIC ACID</t>
  </si>
  <si>
    <t>DL-Indole-3-lactic acid</t>
  </si>
  <si>
    <t>N-(Phenoxyacetyl)phenylalanine</t>
  </si>
  <si>
    <t>aPUDE1U/2772</t>
  </si>
  <si>
    <t>splash10-00di-0900000000-ef51dc78304bf62b01eb</t>
  </si>
  <si>
    <t>unknown_171.0469_128.70</t>
  </si>
  <si>
    <t>({[3-(2-Chlorophenyl)-5-methyl-4-isoxazolyl]carbonyl}amino)acetic acid</t>
  </si>
  <si>
    <t>[M-H-C3H3ClO3]-</t>
  </si>
  <si>
    <t>carglumic acid</t>
  </si>
  <si>
    <t>C(CC(=O)O)C(C(=O)O)NC(=O)N</t>
  </si>
  <si>
    <t>aPUDE1U/2773</t>
  </si>
  <si>
    <t>splash10-0006-2900000000-a69a34eb7686de42b067</t>
  </si>
  <si>
    <t>unknown_212.8740_87.47</t>
  </si>
  <si>
    <t>aPUDE1U/2774</t>
  </si>
  <si>
    <t>splash10-03di-0910000000-0fcb8a1a31a29c1d7f3a</t>
  </si>
  <si>
    <t>unknown_656.9118_109.70</t>
  </si>
  <si>
    <t>aPUDE1U/2775</t>
  </si>
  <si>
    <t>splash10-0a4i-9300000000-b190a166c256beffb46f</t>
  </si>
  <si>
    <t>aPUDE1U/2776</t>
  </si>
  <si>
    <t>glycocholic acid</t>
  </si>
  <si>
    <t>CC(CCC(=O)NCC(=O)O)C1CCC2C1(C(CC3C2C(CC4C3(CCC(C4)O)C)O)O)C</t>
  </si>
  <si>
    <t>splash10-00di-9000400000-f710be8dbd01842af532</t>
  </si>
  <si>
    <t>Glycocholic acid - 40.0 eV</t>
  </si>
  <si>
    <t>aPUDE1U/2777</t>
  </si>
  <si>
    <t>Cn1c(=N)[nH]c2c(ncn2[CH]2O[CH](CO)[CH](O)[CH]2O)c1=O</t>
  </si>
  <si>
    <t>splash10-03di-0900000000-ffa1bb783af4d65581e4</t>
  </si>
  <si>
    <t>1-Methylguanosine</t>
  </si>
  <si>
    <t>N1-Methylguanosine; LC-tDDA; CE20</t>
  </si>
  <si>
    <t>aPUDE1U/2778</t>
  </si>
  <si>
    <t>splash10-0002-0900000000-8d3d4e4269c62793fb19</t>
  </si>
  <si>
    <t>unknown_532.2073_129.49</t>
  </si>
  <si>
    <t>Avitinib</t>
  </si>
  <si>
    <t>aPUDE1U/2779</t>
  </si>
  <si>
    <t>splash10-004j-4920100000-c08de28e2cd3bc65c6cb</t>
  </si>
  <si>
    <t>unknown_415.2338_15.07</t>
  </si>
  <si>
    <t>AL 8810 methyl ester</t>
  </si>
  <si>
    <t>ramipril</t>
  </si>
  <si>
    <t>Limaprost</t>
  </si>
  <si>
    <t>aPUDE1U/2780</t>
  </si>
  <si>
    <t>splash10-004i-2900000000-c3832682e97cd569fd2c</t>
  </si>
  <si>
    <t>gallic acid a</t>
  </si>
  <si>
    <t>Gallic acid</t>
  </si>
  <si>
    <t>1,2,3-Benzenetriol</t>
  </si>
  <si>
    <t>4-Hydroxy-3-[(4-hydroxy-6-methyl-2-oxopyran-3-yl)methyl]-6-methylpyran-2-one</t>
  </si>
  <si>
    <t>aPUDE1U/2781</t>
  </si>
  <si>
    <t>splash10-0002-3010900000-dad4087f6b788badc78a</t>
  </si>
  <si>
    <t>unknown_445.3322_12.58</t>
  </si>
  <si>
    <t>FAHFA 28:4</t>
  </si>
  <si>
    <t>FAHFA 2:0/26:4</t>
  </si>
  <si>
    <t>aPUDE1U/2782</t>
  </si>
  <si>
    <t>splash10-03di-0900000000-7dca5f0c594e3f3bd3c9</t>
  </si>
  <si>
    <t>unknown_197.8028_38.16</t>
  </si>
  <si>
    <t>aPUDE1U/2783</t>
  </si>
  <si>
    <t>splash10-0005-9000000000-04f99efffab2fc0efe50</t>
  </si>
  <si>
    <t>unknown_113.9890_111.75</t>
  </si>
  <si>
    <t>aPUDE1U/2784</t>
  </si>
  <si>
    <t>splash10-0a4i-0910000000-b4d332be443f7004de55</t>
  </si>
  <si>
    <t>unknown_251.8458_30.56</t>
  </si>
  <si>
    <t>aPUDE1U/2785</t>
  </si>
  <si>
    <t>splash10-02t9-9600000000-3b4e4d0637f59256fa94</t>
  </si>
  <si>
    <t>unknown_332.0964_49.52</t>
  </si>
  <si>
    <t>2-(12,14-Dioxo-9,10-dihydro-9,10-[3,4]epipyrroloanthracen-13-yl)acetic acid</t>
  </si>
  <si>
    <t>2-[(4-Phenoxybenzoyl)amino]benzoic acid</t>
  </si>
  <si>
    <t>aPUDE1U/2786</t>
  </si>
  <si>
    <t>splash10-03di-0900000000-8f0c2efa78e314c5d7c5</t>
  </si>
  <si>
    <t>unknown_222.8112_17.18</t>
  </si>
  <si>
    <t>aPUDE1U/2787</t>
  </si>
  <si>
    <t>splash10-0002-0900000000-c73146de9da6d2188c22</t>
  </si>
  <si>
    <t>unknown_489.1659_128.60</t>
  </si>
  <si>
    <t>(3S,4R,4aS)-3-[(2S,3R,4S,5S,6R)-6-[[(2R,3R,4R)-3,4-dihydroxy-4-(hydroxymethyl)oxolan-2-yl]oxymethyl]-3,4,5-trihydroxyoxan-2-yl]oxy-4-ethenyl-4,4a,5,6-tetrahydro-3H-pyrano[3,4-c]pyran-8-one</t>
  </si>
  <si>
    <t>"3-(2-chlorophenyl)-11-(3,4,5-trimethoxyphenyl)-2,3,4-trihydro-5H,10H,11H-benzo [b]benzo[2,1-f]1,4-diazepin-1-one CollisionEnergy:205060"</t>
  </si>
  <si>
    <t>(1S,4aS,7aR)-7-methyl-1-[(2S,3R,4S,5S,6R)-3,4,5-trihydroxy-6-(hydroxymethyl)oxan-2-yl]oxy-4a-[(2S,3R,4R,5R,6S)-3,4,5-trihydroxy-6-methyloxan-2-yl]oxy-1,7a-dihydrocyclopenta[c]pyran-5-one</t>
  </si>
  <si>
    <t>aPUDE1U/2788</t>
  </si>
  <si>
    <t>splash10-0udi-2900000000-aa5e523525b7ca8c8ea7</t>
  </si>
  <si>
    <t>unknown_190.9286_83.16</t>
  </si>
  <si>
    <t>aPUDE1U/2789</t>
  </si>
  <si>
    <t>splash10-004i-4900000000-2d45b02205e85fa7965c</t>
  </si>
  <si>
    <t>unknown_189.0405_104.04</t>
  </si>
  <si>
    <t>3-(3-Fluoro-4-(trifluoromethyl)phenyl)acrylic acid</t>
  </si>
  <si>
    <t>3-Dehydroquinic acid</t>
  </si>
  <si>
    <t>aPUDE1U/2790</t>
  </si>
  <si>
    <t>yy_2,6-di-tert-butyl-4-methoxyphenol</t>
  </si>
  <si>
    <t>CC(C)(C)C1=CC(=CC(=C1O)C(C)(C)C)OC</t>
  </si>
  <si>
    <t>splash10-00di-0290000000-dd0e794dd9c1d343bf21</t>
  </si>
  <si>
    <t>2,6-Di-tert-butyl-4-methoxyphenol</t>
  </si>
  <si>
    <t>aPUDE1U/2791</t>
  </si>
  <si>
    <t>splash10-03di-0900000000-56e6df4d61d574b8ae6a</t>
  </si>
  <si>
    <t>unknown_366.8874_56.12</t>
  </si>
  <si>
    <t>aPUDE1U/2792</t>
  </si>
  <si>
    <t>LPC 18:0</t>
  </si>
  <si>
    <t>CCCCCCCCCCCCCCCCCC(=O)OCC(COP(=O)([O-])OCC[N+](C)(C)C)O</t>
  </si>
  <si>
    <t>splash10-001i-3090000000-11221b9d7978a4eccb16</t>
  </si>
  <si>
    <t>1-Stearoyl-2-hydroxy-sn-glycero-3-phosphocholine</t>
  </si>
  <si>
    <t>aPUDE1U/2793</t>
  </si>
  <si>
    <t>splash10-004l-0900000000-d2787f44aaf0fe0b1bb8</t>
  </si>
  <si>
    <t>unknown_224.8270_28.10</t>
  </si>
  <si>
    <t>aPUDE1U/2794</t>
  </si>
  <si>
    <t>splash10-01t9-0920000000-d374b309acd549989780</t>
  </si>
  <si>
    <t>unknown_277.8609_66.39</t>
  </si>
  <si>
    <t>aPUDE1U/2795</t>
  </si>
  <si>
    <t>splash10-0a4i-9200000000-c8de20c620a708676bf2</t>
  </si>
  <si>
    <t>unknown_147.0302_136.05</t>
  </si>
  <si>
    <t>Ribonic acid gamma lactone</t>
  </si>
  <si>
    <t>aPUDE1U/2796</t>
  </si>
  <si>
    <t>splash10-014i-1900000000-857fccdca212994d5c7c</t>
  </si>
  <si>
    <t>unknown_217.9063_74.03</t>
  </si>
  <si>
    <t>aPUDE1U/2797</t>
  </si>
  <si>
    <t>docusate</t>
  </si>
  <si>
    <t>CCCCC(CC)COC(=O)CC(C(=O)OCC(CC)CCCC)S(=O)(=O)O</t>
  </si>
  <si>
    <t>splash10-001i-9000000000-4ce2c0e48f0b6e91cd62</t>
  </si>
  <si>
    <t>Docusate</t>
  </si>
  <si>
    <t>Dioctyl sulfosuccinate</t>
  </si>
  <si>
    <t>aPUDE1U/2798</t>
  </si>
  <si>
    <t>threonine</t>
  </si>
  <si>
    <t>splash10-00di-9300000000-eed8fafc17c0622d15db</t>
  </si>
  <si>
    <t>MFCD00209793 - 40.0 eV</t>
  </si>
  <si>
    <t>THREONINE</t>
  </si>
  <si>
    <t>aPUDE1U/2799</t>
  </si>
  <si>
    <t>splash10-004i-0900000000-504591c7fd3674506275</t>
  </si>
  <si>
    <t>unknown_380.8438_103.56</t>
  </si>
  <si>
    <t>aPUDE1U/2800</t>
  </si>
  <si>
    <t>splash10-02t9-4940000000-6aa26113c25157085d78</t>
  </si>
  <si>
    <t>unknown_249.9342_44.16</t>
  </si>
  <si>
    <t>5-Bromo-2-(methylsulfonamido)benzoic Acid</t>
  </si>
  <si>
    <t>N-(4-Bromophenyl)methanesulfonamide</t>
  </si>
  <si>
    <t>aPUDE1U/2801</t>
  </si>
  <si>
    <t>splash10-00di-9000300000-0904d1422eed5886f869</t>
  </si>
  <si>
    <t>unknown_468.3268_90.45</t>
  </si>
  <si>
    <t>aPUDE1U/2802</t>
  </si>
  <si>
    <t>splash10-014i-4900000000-a6d7ab40a67ee7ebd4dd</t>
  </si>
  <si>
    <t>aPUDE1U/2803</t>
  </si>
  <si>
    <t>erythronic acid</t>
  </si>
  <si>
    <t>C(C(C(C(=O)O)O)O)O</t>
  </si>
  <si>
    <t>splash10-003r-8900000000-ae13ac4f077be9b8f5c9</t>
  </si>
  <si>
    <t>L-threonic acid - 40.0 eV</t>
  </si>
  <si>
    <t>aPUDE1U/2804</t>
  </si>
  <si>
    <t>splash10-03di-0900000000-2e8f3fd8e51145fe76a9</t>
  </si>
  <si>
    <t>unknown_247.8428_18.18</t>
  </si>
  <si>
    <t>aPUDE1U/2805</t>
  </si>
  <si>
    <t>splash10-004i-2900000000-cb2b3c6e30e8493d247e</t>
  </si>
  <si>
    <t>unknown_221.9090_24.68</t>
  </si>
  <si>
    <t>4-Amino-5-bromo-2-thiophenecarboxylic acid</t>
  </si>
  <si>
    <t>2-Bromo-4-methyl-1,3-thiazole-5-carboxylic acid</t>
  </si>
  <si>
    <t>aPUDE1U/2806</t>
  </si>
  <si>
    <t>splash10-03di-0900000000-6a01a4939b0151f64ff7</t>
  </si>
  <si>
    <t>unknown_199.8050_87.80</t>
  </si>
  <si>
    <t>aPUDE1U/2807</t>
  </si>
  <si>
    <t>splash10-004i-9000000000-67cbfd265e89cee2d2c8</t>
  </si>
  <si>
    <t>unknown_285.9721_53.25</t>
  </si>
  <si>
    <t>aPUDE1U/2808</t>
  </si>
  <si>
    <t>splash10-00kf-1950000000-6a862695a5c78f807dac</t>
  </si>
  <si>
    <t>unknown_234.1329_14.29</t>
  </si>
  <si>
    <t>1-(4,6-Dimethylpyrimidin-2-yl)piperidine-4-carboxylic acid</t>
  </si>
  <si>
    <t>aPUDE1U/2809</t>
  </si>
  <si>
    <t>yy_Mefenamic acid (Dealkylated, Dehydration, Reduction, Sulfation)</t>
  </si>
  <si>
    <t>CC1=C(C(=CC=C1)NC2=CC=CC=C2C(=O)O)C</t>
  </si>
  <si>
    <t>splash10-00di-2930000000-9b2ea323283343e70e34</t>
  </si>
  <si>
    <t>Mefenamic acid (Dealkylated, Dehydration, Reduction, Sulfation)</t>
  </si>
  <si>
    <t>Terephthalic acid (Nitro Reduction, Nitro Reduction, Oxidation, Sulfation)</t>
  </si>
  <si>
    <t>Ethylbenzene (Oxidation, Sulfation)</t>
  </si>
  <si>
    <t>aPUDE1U/2810</t>
  </si>
  <si>
    <t>splash10-00dl-9800000000-0cd9ead447db0682b9d3</t>
  </si>
  <si>
    <t>N-Butanoylglycine</t>
  </si>
  <si>
    <t>N-Isobutyrylglycine</t>
  </si>
  <si>
    <t>N-Acetyl-L-tyrosine ethyl ester</t>
  </si>
  <si>
    <t>aPUDE1U/2811</t>
  </si>
  <si>
    <t>splash10-0zfr-1910000000-30ae185fb9b8b6d93005</t>
  </si>
  <si>
    <t>Ethylbenzene (Desaturation, Oxidation, Oxidation, Oxidation, Sulfation)</t>
  </si>
  <si>
    <t>2-[3-(sulfooxy)phenyl]acetic acid</t>
  </si>
  <si>
    <t>C1=CC(=CC(=C1)OS(=O)(=O)O)CC(=O)O</t>
  </si>
  <si>
    <t>aPUDE1U/2812</t>
  </si>
  <si>
    <t>splash10-000x-9100000000-c5cad0ea6b7de9c29afc</t>
  </si>
  <si>
    <t>unknown_309.1013_40.73</t>
  </si>
  <si>
    <t>Z1561331942</t>
  </si>
  <si>
    <t>3,5-Bis(propanoylamino)benzoic acid</t>
  </si>
  <si>
    <t>aPUDE1U/2813</t>
  </si>
  <si>
    <t>splash10-0a4i-9000000000-2f13e712c649a1ce263d</t>
  </si>
  <si>
    <t>unknown_102.9569_109.81</t>
  </si>
  <si>
    <t>aPUDE1U/2814</t>
  </si>
  <si>
    <t>splash10-03dl-2930000000-ae0db966a42a07ef61f5</t>
  </si>
  <si>
    <t>O,O-Dibutyl phosphorodithioate</t>
  </si>
  <si>
    <t>1-(2-Chloro-6-fluorophenyl)cyclopentanecarboxylic acid</t>
  </si>
  <si>
    <t>aPUDE1U/2815</t>
  </si>
  <si>
    <t>splash10-000i-9000000000-088d99848143abf3eda6</t>
  </si>
  <si>
    <t>unknown_217.0121_53.12</t>
  </si>
  <si>
    <t>Biphenyl-4,4'-dithiol</t>
  </si>
  <si>
    <t>4-Chloro-8-methoxy-5H-pyrimido[5,4-b]indole</t>
  </si>
  <si>
    <t>aPUDE1U/2816</t>
  </si>
  <si>
    <t>splash10-002b-9040100000-996d9cf7e8b880f845ca</t>
  </si>
  <si>
    <t>unknown_279.6141_82.98</t>
  </si>
  <si>
    <t>aPUDE1U/2817</t>
  </si>
  <si>
    <t>splash10-002f-0900000000-0d75ca1d83b2d09e5cb8</t>
  </si>
  <si>
    <t>unknown_194.9059_93.41</t>
  </si>
  <si>
    <t>aPUDE1U/2818</t>
  </si>
  <si>
    <t>splash10-0002-9110000000-0828a7e17cfb38a46d71</t>
  </si>
  <si>
    <t>unknown_314.9054_137.37</t>
  </si>
  <si>
    <t>Tolclofos-methyl (Dealkylated, Desaturation, Oxidation, Oxidation)</t>
  </si>
  <si>
    <t>NEG_Tolclofos-methyl OBZIQQJJIKNWNO_RP3_Met0002</t>
  </si>
  <si>
    <t>aPUDE1U/2819</t>
  </si>
  <si>
    <t>splash10-014j-4910000000-a77a57bde5da9afc1315</t>
  </si>
  <si>
    <t>unknown_478.1290_99.45</t>
  </si>
  <si>
    <t>Pevonedistat</t>
  </si>
  <si>
    <t>aPUDE1U/2820</t>
  </si>
  <si>
    <t>splash10-03di-0900000000-326eda0d6fe2383fd452</t>
  </si>
  <si>
    <t>unknown_197.7969_97.85</t>
  </si>
  <si>
    <t>aPUDE1U/2821</t>
  </si>
  <si>
    <t>splash10-00di-5190000000-25b02a84e0b9590d37e7</t>
  </si>
  <si>
    <t>aPUDE1U/2822</t>
  </si>
  <si>
    <t>splash10-00di-0290000000-fcca8c9b3c1dd42c9085</t>
  </si>
  <si>
    <t>unknown_261.8131_97.82</t>
  </si>
  <si>
    <t>aPUDE1U/2823</t>
  </si>
  <si>
    <t>splash10-03di-0009000000-3bdda2c19e54dd9b9e83</t>
  </si>
  <si>
    <t>unknown_636.2775_11.05</t>
  </si>
  <si>
    <t>aPUDE1U/2824</t>
  </si>
  <si>
    <t>splash10-002b-9000300000-b3d1f36495b4302aa86f</t>
  </si>
  <si>
    <t>unknown_425.2581_14.58</t>
  </si>
  <si>
    <t>aPUDE1U/2825</t>
  </si>
  <si>
    <t>splash10-000b-7900000000-ed1fb551b45a974f1261</t>
  </si>
  <si>
    <t>unknown_316.0255_30.16</t>
  </si>
  <si>
    <t>Gossypetin 3-methylether</t>
  </si>
  <si>
    <t>aPUDE1U/2826</t>
  </si>
  <si>
    <t>splash10-00e9-3970000000-0d49047f205a26e43fde</t>
  </si>
  <si>
    <t>unknown_223.1017_126.30</t>
  </si>
  <si>
    <t>(E,2S,3R)-5-[3-hydroxy-2-(hydroxymethyl)phenyl]pent-4-ene-2,3-diol</t>
  </si>
  <si>
    <t>7-Oxabicyclo[2.2.1]hept-5-ene-2-butanoic acid, 2,3-dihydroxy-.beta.,5-dimethyl-</t>
  </si>
  <si>
    <t>aPUDE1U/2827</t>
  </si>
  <si>
    <t>splash10-03xr-3920000000-f6c884741815318c60d8</t>
  </si>
  <si>
    <t>unknown_201.9971_62.74</t>
  </si>
  <si>
    <t>3-[(Cyclopropylamino)sulfonyl]-2-thiophenecarboxylic acid</t>
  </si>
  <si>
    <t>aPUDE1U/2828</t>
  </si>
  <si>
    <t>splash10-004i-0390000000-bf1908323a2ea5c62937</t>
  </si>
  <si>
    <t>unknown_313.1173_96.75</t>
  </si>
  <si>
    <t>aPUDE1U/2829</t>
  </si>
  <si>
    <t>splash10-0006-1900000000-47e31804d8067705db12</t>
  </si>
  <si>
    <t>unknown_236.0565_72.29</t>
  </si>
  <si>
    <t>DL-Phenylalanine, N-(carboxycarbonyl)-</t>
  </si>
  <si>
    <t>2-(Benzoylamino)succinic acid</t>
  </si>
  <si>
    <t>aPUDE1U/2830</t>
  </si>
  <si>
    <t>splash10-01b9-7900000000-7e2ec34de402456cca8d</t>
  </si>
  <si>
    <t>unknown_116.9286_29.69</t>
  </si>
  <si>
    <t>aPUDE1U/2831</t>
  </si>
  <si>
    <t>2-(dimethylamino)ethyl sulfate</t>
  </si>
  <si>
    <t>CN(C)CCOS(=O)(=O)O</t>
  </si>
  <si>
    <t>splash10-00kb-9500000000-2aa183de519e5a18a896</t>
  </si>
  <si>
    <t>unknown_168.0337_50.63</t>
  </si>
  <si>
    <t>2-(Dimethylamino)ethyl hydrogen sulfate</t>
  </si>
  <si>
    <t>Aminocyclopyrachlor</t>
  </si>
  <si>
    <t>aPUDE1U/2832</t>
  </si>
  <si>
    <t>phenylalanine</t>
  </si>
  <si>
    <t>C1=CC=C(C=C1)CC(C(=O)O)N</t>
  </si>
  <si>
    <t>splash10-03dj-2900000000-b3b60826060bbde126d1</t>
  </si>
  <si>
    <t>L-(-)-Phenylalanine - 40.0 eV</t>
  </si>
  <si>
    <t>aPUDE1U/2833</t>
  </si>
  <si>
    <t>splash10-004j-8900000000-954e6a80e264913edf9c</t>
  </si>
  <si>
    <t>unknown_128.0106_62.55</t>
  </si>
  <si>
    <t>aPUDE1U/2834</t>
  </si>
  <si>
    <t>splash10-014i-0910000000-27536a4f05632e4b7fe7</t>
  </si>
  <si>
    <t>unknown_328.8099_19.76</t>
  </si>
  <si>
    <t>aPUDE1U/2835</t>
  </si>
  <si>
    <t>splash10-001i-0900000000-e30c52f3486b46160410</t>
  </si>
  <si>
    <t>unknown_169.8341_8.83</t>
  </si>
  <si>
    <t>aPUDE1U/2836</t>
  </si>
  <si>
    <t>4-dodecylbenzenesulfonic acid</t>
  </si>
  <si>
    <t>CCCCCCCCCCCCC1=CC=C(C=C1)S(=O)(=O)O</t>
  </si>
  <si>
    <t>splash10-003r-0905000000-514acce397d877d2926b</t>
  </si>
  <si>
    <t>Dodecylbenzenesulfonic acid</t>
  </si>
  <si>
    <t>aPUDE1U/2837</t>
  </si>
  <si>
    <t>splash10-014i-1390000000-673010a2395bac70e57b</t>
  </si>
  <si>
    <t>unknown_217.0503_35.26</t>
  </si>
  <si>
    <t>Demethoxycurcumin</t>
  </si>
  <si>
    <t>Piperic Acid</t>
  </si>
  <si>
    <t>aPUDE1U/2838</t>
  </si>
  <si>
    <t>splash10-00kr-9600000000-058d019efbf4ce2bbbb8</t>
  </si>
  <si>
    <t>vitamin C b</t>
  </si>
  <si>
    <t>D-(-)-Isoascorbic acid</t>
  </si>
  <si>
    <t>aPUDE1U/2839</t>
  </si>
  <si>
    <t>splash10-0006-0900000000-8464e7b5d9149c74ebb9</t>
  </si>
  <si>
    <t>unknown_330.8595_10.85</t>
  </si>
  <si>
    <t>aPUDE1U/2840</t>
  </si>
  <si>
    <t>splash10-07vi-0973000000-421b05fd66e8132c2057</t>
  </si>
  <si>
    <t>unknown_353.0105_139.17</t>
  </si>
  <si>
    <t>aPUDE1U/2841</t>
  </si>
  <si>
    <t>splash10-0002-1900000000-8a1906e1920f17edf4b4</t>
  </si>
  <si>
    <t>unknown_217.0523_129.16</t>
  </si>
  <si>
    <t>11-Hydroxytephrosin</t>
  </si>
  <si>
    <t>[M-H-C11H12O4]-</t>
  </si>
  <si>
    <t>Austdiol</t>
  </si>
  <si>
    <t>aPUDE1U/2842</t>
  </si>
  <si>
    <t>splash10-00kb-9400000000-ce1e2c44ff6bc3bd267b</t>
  </si>
  <si>
    <t>unknown_196.9233_151.57</t>
  </si>
  <si>
    <t>(2,4,5-Trichlorophenoxy)acetic acid</t>
  </si>
  <si>
    <t>Acetic acid, 2-(2,4,6-trichlorophenoxy)-, (2E)-2-(1H-pyrrol-2-ylmethylene)hydrazide</t>
  </si>
  <si>
    <t>[M-H-C7H7N3O+2i]-</t>
  </si>
  <si>
    <t>(2,4,6-Trichlorophenoxy)acetic acid</t>
  </si>
  <si>
    <t>Picloram</t>
  </si>
  <si>
    <t>aPUDE1U/2843</t>
  </si>
  <si>
    <t>splash10-014i-0900000000-a4be8b2133f31fa36f5b</t>
  </si>
  <si>
    <t>unknown_145.0314_31.34</t>
  </si>
  <si>
    <t>N-(4-Ethylphenyl)-4-oxo-3,4-dihydro-1-phthalazinecarboxamide</t>
  </si>
  <si>
    <t>[M-H-C9H9NO]-</t>
  </si>
  <si>
    <t>3-Chloro-7-hydroxy-4-methyl-2H-chromen-2-one</t>
  </si>
  <si>
    <t>aPUDE1U/2844</t>
  </si>
  <si>
    <t>splash10-0007-9000000000-8c043e57a99d00f05500</t>
  </si>
  <si>
    <t>unknown_93.0351_12.36</t>
  </si>
  <si>
    <t>aPUDE1U/2845</t>
  </si>
  <si>
    <t>citric acid d</t>
  </si>
  <si>
    <t>splash10-03dr-6900000000-42630bb291565ad1e334</t>
  </si>
  <si>
    <t>aPUDE1U/2846</t>
  </si>
  <si>
    <t>splash10-03di-1900000000-b854f35eec821a549ad8</t>
  </si>
  <si>
    <t>unknown_241.7580_55.73</t>
  </si>
  <si>
    <t>aPUDE1U/2847</t>
  </si>
  <si>
    <t>splash10-00di-2900000000-53442b96b0882efd2726</t>
  </si>
  <si>
    <t>Ethyl acetate (Hydration, Oxidation, Oxidation, Acetylation, Taurine Conjugation)</t>
  </si>
  <si>
    <t>[M-H-CHClO2]-</t>
  </si>
  <si>
    <t>aPUDE1U/2848</t>
  </si>
  <si>
    <t>splash10-007c-1900000000-8d30acb8f64f6230bfaa</t>
  </si>
  <si>
    <t>1-(1-Benzyl-1,2,3,6-tetrahydro-4-pyridinyl)-1,3-dihydro-2H-benzimidazol-2-one</t>
  </si>
  <si>
    <t>aPUDE1U/2849</t>
  </si>
  <si>
    <t>splash10-0kds-7900000000-d908331c3d5212f82766</t>
  </si>
  <si>
    <t>yy_mevalonic acid</t>
  </si>
  <si>
    <t>Mevalonic acid</t>
  </si>
  <si>
    <t>N-(3-Allyl-4-hydroxyphenyl)acetamide</t>
  </si>
  <si>
    <t>mevalonic acid_minor</t>
  </si>
  <si>
    <t>CC(CCO)(CC(=O)O)O</t>
  </si>
  <si>
    <t>aPUDE1U/2850</t>
  </si>
  <si>
    <t>splash10-03di-0910000000-ac14fb7cfedab9f0f388</t>
  </si>
  <si>
    <t>unknown_656.9176_113.72</t>
  </si>
  <si>
    <t>aPUDE1U/2851</t>
  </si>
  <si>
    <t>splash10-01ox-2900000000-8a980885ca99c6afa267</t>
  </si>
  <si>
    <t>unknown_189.8581_67.34</t>
  </si>
  <si>
    <t>aPUDE1U/2852</t>
  </si>
  <si>
    <t>splash10-014i-3900000000-964ae13527d450aad0df</t>
  </si>
  <si>
    <t>unknown_116.9287_6.61</t>
  </si>
  <si>
    <t>aPUDE1U/2853</t>
  </si>
  <si>
    <t>citric acid b</t>
  </si>
  <si>
    <t>splash10-03dr-6900000000-f601060646f181f74136</t>
  </si>
  <si>
    <t>Isocitric acid; LC-tDDA; CE10</t>
  </si>
  <si>
    <t>aPUDE1U/2854</t>
  </si>
  <si>
    <t>splash10-00di-1090000000-afec7418ee766769087d</t>
  </si>
  <si>
    <t>unknown_303.6812_55.18</t>
  </si>
  <si>
    <t>aPUDE1U/2855</t>
  </si>
  <si>
    <t>p-coumaric acid ethyl ester</t>
  </si>
  <si>
    <t>CCOC(=O)C=CC1=CC=C(C=C1)O</t>
  </si>
  <si>
    <t>splash10-014l-0900000000-fbc4e0d7794f70c5e204</t>
  </si>
  <si>
    <t>Ethyl-p-coumarate</t>
  </si>
  <si>
    <t>1-(4-Methoxyphenyl)cyclopropanecarboxylic acid</t>
  </si>
  <si>
    <t>Ethyl 4-cyano-3,5-dimethyl-1H-pyrrole-2-carboxylate</t>
  </si>
  <si>
    <t>aPUDE1U/2856</t>
  </si>
  <si>
    <t>splash10-00di-0390000000-aab709150267c24d668e</t>
  </si>
  <si>
    <t>unknown_258.7642_96.69</t>
  </si>
  <si>
    <t>aPUDE1U/2857</t>
  </si>
  <si>
    <t>splash10-004i-0900000000-76f9845c1e5b6db9139e</t>
  </si>
  <si>
    <t>unknown_213.8799_130.44</t>
  </si>
  <si>
    <t>aPUDE1U/2858</t>
  </si>
  <si>
    <t>splash10-0006-9000000000-b2801cd6820bc5fadd3b</t>
  </si>
  <si>
    <t>unknown_71.0138_113.23</t>
  </si>
  <si>
    <t>aPUDE1U/2859</t>
  </si>
  <si>
    <t>splash10-0gb9-3900000000-20cd714de218f0f1a0d7</t>
  </si>
  <si>
    <t>unknown_252.9172_220.93</t>
  </si>
  <si>
    <t>6-Amino-5-bromo-3-pyridinesulfonic acid</t>
  </si>
  <si>
    <t>aPUDE1U/2860</t>
  </si>
  <si>
    <t>splash10-0j4i-0930000000-7f1cd5eb2ff1c9b6e98b</t>
  </si>
  <si>
    <t>unknown_200.8055_94.70</t>
  </si>
  <si>
    <t>aPUDE1U/2861</t>
  </si>
  <si>
    <t>splash10-001i-1900000000-946f16563fda9d7d4767</t>
  </si>
  <si>
    <t>unknown_134.8951_51.57</t>
  </si>
  <si>
    <t>aPUDE1U/2862</t>
  </si>
  <si>
    <t>splash10-00fr-0910000000-f7d3d100066d14108262</t>
  </si>
  <si>
    <t>unknown_223.7985_17.07</t>
  </si>
  <si>
    <t>aPUDE1U/2863</t>
  </si>
  <si>
    <t>splash10-0076-3900000000-c723bcefe8e8d8623b45</t>
  </si>
  <si>
    <t>unknown_260.9120_16.61</t>
  </si>
  <si>
    <t>4-Iodo-3-(trifluoromethyl)-1H-pyrazole</t>
  </si>
  <si>
    <t>aPUDE1U/2864</t>
  </si>
  <si>
    <t>splash10-00di-4900000000-545f76545319b378cee5</t>
  </si>
  <si>
    <t>unknown_171.0299_27.01</t>
  </si>
  <si>
    <t>3-Dehydroshikimic acid</t>
  </si>
  <si>
    <t>Benzylphosphonic acid</t>
  </si>
  <si>
    <t>aPUDE1U/2865</t>
  </si>
  <si>
    <t>phenyl sulfate</t>
  </si>
  <si>
    <t>C1=CC=C(C=C1)OS(=O)(=O)O</t>
  </si>
  <si>
    <t>splash10-0006-9300000000-bf6dc08ec41888990d02</t>
  </si>
  <si>
    <t>Phenylsulfate</t>
  </si>
  <si>
    <t>Phenol sulfate</t>
  </si>
  <si>
    <t>aPUDE1U/2866</t>
  </si>
  <si>
    <t>splash10-01ot-9600000000-db483740d4ded43cf81e</t>
  </si>
  <si>
    <t>unknown_99.0453_29.47</t>
  </si>
  <si>
    <t>aPUDE1U/2867</t>
  </si>
  <si>
    <t>splash10-001i-0090000000-8dc84272cc818da7b38d</t>
  </si>
  <si>
    <t>unknown_489.2773_11.09</t>
  </si>
  <si>
    <t>1H-Cycloundec[d]isoindole-1,15(2H)-dione, 3,3a,4,6a,9,10,11,12,13,14-decahydro-13-hydroxy-3-(1H-indol-3-ylmethyl)-12-methoxy-4,5,10-trimethyl-</t>
  </si>
  <si>
    <t>aPUDE1U/2868</t>
  </si>
  <si>
    <t>splash10-0a4i-3900000000-d202003b70e52bfb949a</t>
  </si>
  <si>
    <t>unknown_237.0976_126.24</t>
  </si>
  <si>
    <t>Tyr-Gly</t>
  </si>
  <si>
    <t>2'-Hydroxy-5'-methylchalcone</t>
  </si>
  <si>
    <t>aPUDE1U/2869</t>
  </si>
  <si>
    <t>Ala-Thr</t>
  </si>
  <si>
    <t>CC(C(C(=O)O)NC(=O)C(C)N)O</t>
  </si>
  <si>
    <t>splash10-0002-3900000000-f679f3aea40e9f1ddc6f</t>
  </si>
  <si>
    <t>Thr-Ala</t>
  </si>
  <si>
    <t>aPUDE1U/2870</t>
  </si>
  <si>
    <t>splash10-0002-0900000000-24c0cc46eaefad8ecdec</t>
  </si>
  <si>
    <t>unknown_488.1624_128.60</t>
  </si>
  <si>
    <t>N-(4-fluoro-2-methylphenyl)-2-{2-oxo-4-[N-benzylcarbamoyl]hydroquinolyl}acetam ide CollisionEnergy:205060</t>
  </si>
  <si>
    <t>N-(3-fluoro-4-methylphenyl)-2-{2-oxo-4-[N-benzylcarbamoyl]hydroquinolyl}acetam ide CollisionEnergy:205060</t>
  </si>
  <si>
    <t>aPUDE1U/2871</t>
  </si>
  <si>
    <t>splash10-0560-9030000000-302f06a951605c95fe8a</t>
  </si>
  <si>
    <t>unknown_204.7915_58.90</t>
  </si>
  <si>
    <t>aPUDE1U/2872</t>
  </si>
  <si>
    <t>splash10-03fr-7420090000-1a1757d762953fdb4681</t>
  </si>
  <si>
    <t>unknown_511.3099_12.90</t>
  </si>
  <si>
    <t>LPG 18:0</t>
  </si>
  <si>
    <t>CCCCCCCCCCCCCCCCCC(=O)OCC(COP(=O)(O)OCC(CO)O)O</t>
  </si>
  <si>
    <t>aPUDE1U/2873</t>
  </si>
  <si>
    <t>splash10-004i-0900000000-e919695a483c3993be4b</t>
  </si>
  <si>
    <t>unknown_128.0106_12.30</t>
  </si>
  <si>
    <t>aPUDE1U/2874</t>
  </si>
  <si>
    <t>splash10-004i-5690000000-7b0b751292c830612474</t>
  </si>
  <si>
    <t>unknown_226.8303_16.30</t>
  </si>
  <si>
    <t>aPUDE1U/2875</t>
  </si>
  <si>
    <t>splash10-02t9-9710000000-2c5288c20d6e8a5ecf6e</t>
  </si>
  <si>
    <t>unknown_293.0491_113.09</t>
  </si>
  <si>
    <t>aPUDE1U/2876</t>
  </si>
  <si>
    <t>splash10-014i-0910000000-5f43ee8f1df79d8125cf</t>
  </si>
  <si>
    <t>unknown_240.0754_101.06</t>
  </si>
  <si>
    <t>4-(Piperazin-1-yl)benzene-1-sulfonamide</t>
  </si>
  <si>
    <t>aPUDE1U/2877</t>
  </si>
  <si>
    <t>splash10-005c-9040000000-5cd8204270d376f8de0c</t>
  </si>
  <si>
    <t>unknown_294.6883_55.11</t>
  </si>
  <si>
    <t>aPUDE1U/2878</t>
  </si>
  <si>
    <t>3-hydroxyisovaleric acid</t>
  </si>
  <si>
    <t>CC(C)(CC(=O)O)O</t>
  </si>
  <si>
    <t>splash10-014i-4900000000-7233e8b503b51f015673</t>
  </si>
  <si>
    <t>3-OH-isovaleric acid - 40.0 eV</t>
  </si>
  <si>
    <t>Ethyl 1H-indazole-3-carboxylate</t>
  </si>
  <si>
    <t>aPUDE1U/2879</t>
  </si>
  <si>
    <t>splash10-0006-3900000000-e41b465cdc998eec47fb</t>
  </si>
  <si>
    <t>yy_dehydroascorbic acid dimer</t>
  </si>
  <si>
    <t>2-Thiobarbituric acid</t>
  </si>
  <si>
    <t>aPUDE1U/2880</t>
  </si>
  <si>
    <t>splash10-03di-2490000000-6053a28b6ea06e9bb14b</t>
  </si>
  <si>
    <t>unknown_255.0874_27.95</t>
  </si>
  <si>
    <t>2-[(2-Aminobenzoyl)amino]benzoic acid</t>
  </si>
  <si>
    <t>Cinalukast</t>
  </si>
  <si>
    <t>aPUDE1U/2881</t>
  </si>
  <si>
    <t>splash10-004j-6900000000-b18e28fa9a255e4fec6c</t>
  </si>
  <si>
    <t>unknown_178.8442_52.34</t>
  </si>
  <si>
    <t>aPUDE1U/2882</t>
  </si>
  <si>
    <t>splash10-001j-0910000000-ebe2a4d989a862b1f964</t>
  </si>
  <si>
    <t>unknown_234.8199_223.75</t>
  </si>
  <si>
    <t>aPUDE1U/2883</t>
  </si>
  <si>
    <t>splash10-001i-0900000000-de27085060ad83e6e6c2</t>
  </si>
  <si>
    <t>7-Methyluric acid</t>
  </si>
  <si>
    <t>aPUDE1U/2884</t>
  </si>
  <si>
    <t>splash10-0a4i-9100000000-38a41a4f20e4f88b523d</t>
  </si>
  <si>
    <t>unknown_183.8483_81.55</t>
  </si>
  <si>
    <t>aPUDE1U/2885</t>
  </si>
  <si>
    <t>splash10-014i-1900000000-74bb41394a84795ff236</t>
  </si>
  <si>
    <t>L-(+)-glutamine - 40.0 eV</t>
  </si>
  <si>
    <t>aPUDE1U/2886</t>
  </si>
  <si>
    <t>splash10-000i-9000000000-21b1c40440087df1fcf5</t>
  </si>
  <si>
    <t>unknown_192.9978_131.10</t>
  </si>
  <si>
    <t>aPUDE1U/2887</t>
  </si>
  <si>
    <t>splash10-004i-9000000000-d990bb82a01a03bd7cf8</t>
  </si>
  <si>
    <t>unknown_322.9884_62.82</t>
  </si>
  <si>
    <t>aPUDE1U/2888</t>
  </si>
  <si>
    <t>splash10-03di-0900000000-28b8ebdbadb00a4d3617</t>
  </si>
  <si>
    <t>XANTHURENATE</t>
  </si>
  <si>
    <t>Xanthurenic acid; LC-tDDA; CE10</t>
  </si>
  <si>
    <t>aPUDE1U/2889</t>
  </si>
  <si>
    <t>splash10-001r-2910000000-4f8a8fdc2a16947933f7</t>
  </si>
  <si>
    <t>homovanillic acid sulfate a</t>
  </si>
  <si>
    <t>7-(4-Fluorophenyl)-5-hydroxy-1,3-benzoxathiol-2-one</t>
  </si>
  <si>
    <t>aPUDE1U/2890</t>
  </si>
  <si>
    <t>splash10-003r-9000000000-d1ad5b15d1c4a0f56b57</t>
  </si>
  <si>
    <t>unknown_206.7893_51.64</t>
  </si>
  <si>
    <t>aPUDE1U/2891</t>
  </si>
  <si>
    <t>C1=CNC(=O)NC1=O</t>
  </si>
  <si>
    <t>splash10-03di-2900000000-4dc508804d52f3bc86b7</t>
  </si>
  <si>
    <t>2-(3-Thienylmethyl)malonic acid</t>
  </si>
  <si>
    <t>4-[(4-Fluorophenoxy)methyl]benzoic acid</t>
  </si>
  <si>
    <t>aPUDE1U/2892</t>
  </si>
  <si>
    <t>EDTA</t>
  </si>
  <si>
    <t>C(CN(CC(=O)O)CC(=O)O)N(CC(=O)O)CC(=O)O</t>
  </si>
  <si>
    <t>splash10-0a4i-2920000000-ab7d5bc75e16eff4e6d3</t>
  </si>
  <si>
    <t>Ethylenediaminetetraacetic acid</t>
  </si>
  <si>
    <t>aPUDE1U/2893</t>
  </si>
  <si>
    <t>pyrophosphate</t>
  </si>
  <si>
    <t>OP(=O)(O)OP(=O)(O)O</t>
  </si>
  <si>
    <t>splash10-004i-9200000000-a713b1bb857d3a2b89b0</t>
  </si>
  <si>
    <t>Pyrophosphate</t>
  </si>
  <si>
    <t>aPUDE1U/2894</t>
  </si>
  <si>
    <t>LPE 18:0 a</t>
  </si>
  <si>
    <t>CCCCCCCCCCCCCCCCCC(=O)OCC(O)COP(=O)([O-])OCC[NH3+]</t>
  </si>
  <si>
    <t>splash10-003r-5290000000-0ed442db9232a06b8234</t>
  </si>
  <si>
    <t>1-Stearoyl-2-hydroxy-sn-glycero-3-phosphoethanolamine</t>
  </si>
  <si>
    <t>aPUDE1U/2895</t>
  </si>
  <si>
    <t>splash10-006x-3900000000-afb7ee588492d0826015</t>
  </si>
  <si>
    <t>unknown_225.8974_164.96</t>
  </si>
  <si>
    <t>aPUDE1U/2896</t>
  </si>
  <si>
    <t>splash10-0059-9100000000-c7e338fcfd5b4f6c7b70</t>
  </si>
  <si>
    <t>unknown_177.8696_55.09</t>
  </si>
  <si>
    <t>aPUDE1U/2897</t>
  </si>
  <si>
    <t>splash10-0a4i-2900000000-15e3457cd3ba0f37507e</t>
  </si>
  <si>
    <t>4-(Hydroxymethyl)benzenesulfonic acid</t>
  </si>
  <si>
    <t>aPUDE1U/2898</t>
  </si>
  <si>
    <t>splash10-001i-9600000000-4f7ef1291fb7a38a0a19</t>
  </si>
  <si>
    <t>unknown_197.0126_107.86</t>
  </si>
  <si>
    <t>4,5-Dihydroxybenzene-1,2-dicarboxylic acid</t>
  </si>
  <si>
    <t>aPUDE1U/2899</t>
  </si>
  <si>
    <t>yy_3-Furoic acid</t>
  </si>
  <si>
    <t>splash10-03di-6900000000-d824552b313b924f5bd6</t>
  </si>
  <si>
    <t>aPUDE1U/2900</t>
  </si>
  <si>
    <t>splash10-000x-7900000000-2df86b336888883f1779</t>
  </si>
  <si>
    <t>yy_phenylmalonic acid_minor</t>
  </si>
  <si>
    <t>aPUDE1U/2901</t>
  </si>
  <si>
    <t>3-methoxybenzoic acid</t>
  </si>
  <si>
    <t>COC1=CC=CC(=C1)C(=O)O</t>
  </si>
  <si>
    <t>splash10-0006-9100000000-c95b2e5653c9b08ca7a4</t>
  </si>
  <si>
    <t>4-Hydroxyphenylacetic_acid_40EV</t>
  </si>
  <si>
    <t>3-Methoxybenzoic acid</t>
  </si>
  <si>
    <t>3-Hydroxyphenylacetic acid - 30.0 eV</t>
  </si>
  <si>
    <t>P-Anisic acid</t>
  </si>
  <si>
    <t>aPUDE1U/2902</t>
  </si>
  <si>
    <t>splash10-014i-2900000000-c411a39f42081792f17b</t>
  </si>
  <si>
    <t>unknown_100.9337_117.01</t>
  </si>
  <si>
    <t>aPUDE1U/2903</t>
  </si>
  <si>
    <t>splash10-014i-3900000000-f1b7f8f2333abdb37b61</t>
  </si>
  <si>
    <t>unknown_100.9337_216.47</t>
  </si>
  <si>
    <t>aPUDE1U/2904</t>
  </si>
  <si>
    <t>splash10-000i-3900000000-5f2c7661d60e278fae23</t>
  </si>
  <si>
    <t>unknown_451.1258_135.69</t>
  </si>
  <si>
    <t>Coatline B</t>
  </si>
  <si>
    <t>N-[2-(1-.beta.-D-Glucopyranosyl-1H-indol-3-yl)acetyl]-D-aspartic acid</t>
  </si>
  <si>
    <t>aPUDE1U/2905</t>
  </si>
  <si>
    <t>splash10-00dj-0900000000-5dd77d53f6353fdf03a3</t>
  </si>
  <si>
    <t>unknown_434.8722_164.86</t>
  </si>
  <si>
    <t>aPUDE1U/2906</t>
  </si>
  <si>
    <t>splash10-03di-1900000000-7cc7d616e711ef3757de</t>
  </si>
  <si>
    <t>unknown_245.8458_8.66</t>
  </si>
  <si>
    <t>aPUDE1U/2907</t>
  </si>
  <si>
    <t>splash10-0udl-1649000000-b69ad2e49fde8f1e371b</t>
  </si>
  <si>
    <t>yy_2-(3-carboxy-4-chlorophenyl)-1,3-dioxoisoindoline-5-carboxylic acid</t>
  </si>
  <si>
    <t>2-(3-carboxy-4-chlorophenyl)-1,3-dioxoisoindole-5-carboxylic acid</t>
  </si>
  <si>
    <t>C1=CC2=C(C=C1C(=O)O)C(=O)N(C2=O)C3=CC(=C(C=C3)Cl)C(=O)O</t>
  </si>
  <si>
    <t>aPUDE1U/2908</t>
  </si>
  <si>
    <t>splash10-000l-8900000000-5dd13f20b3a16022c7ba</t>
  </si>
  <si>
    <t>unknown_137.0532_136.02</t>
  </si>
  <si>
    <t>2,4,6-Octatrienoic acid</t>
  </si>
  <si>
    <t>2-(4-Hydroxyphenyl)ethanol</t>
  </si>
  <si>
    <t>aPUDE1U/2909</t>
  </si>
  <si>
    <t>splash10-0002-9600000000-6903cc1d5b208d21d551</t>
  </si>
  <si>
    <t>unknown_171.9470_66.84</t>
  </si>
  <si>
    <t>aPUDE1U/2910</t>
  </si>
  <si>
    <t>splash10-001i-0900000000-000733cccad6db1eba8f</t>
  </si>
  <si>
    <t>unknown_177.9002_146.89</t>
  </si>
  <si>
    <t>aPUDE1U/2911</t>
  </si>
  <si>
    <t>splash10-0udi-1900000000-4a20614ed98678e5927b</t>
  </si>
  <si>
    <t>unknown_100.9466_10.77</t>
  </si>
  <si>
    <t>aPUDE1U/2912</t>
  </si>
  <si>
    <t>splash10-014i-5900000000-21f52532e2b85fdc920a</t>
  </si>
  <si>
    <t>unknown_361.0893_58.40</t>
  </si>
  <si>
    <t>3'',4''-Di-O-p-coumaroylafzelin</t>
  </si>
  <si>
    <t>3,8-Dihydroxy-1-methoxy-4-(1,3,4-trihydroxybutan-2-yl)xanthen-9-one</t>
  </si>
  <si>
    <t>aPUDE1U/2913</t>
  </si>
  <si>
    <t>splash10-0a4i-0900000000-504e0a28c061d56b552d</t>
  </si>
  <si>
    <t>unknown_193.8157_95.05</t>
  </si>
  <si>
    <t>aPUDE1U/2914</t>
  </si>
  <si>
    <t>splash10-004i-9720000000-1396bb42dfbe49e1f1a4</t>
  </si>
  <si>
    <t>unknown_215.0330_107.03</t>
  </si>
  <si>
    <t>aPUDE1U/2915</t>
  </si>
  <si>
    <t>splash10-00si-4900000000-a1f76f5d7ab46c286d09</t>
  </si>
  <si>
    <t>L-(?)-Malic acid - 40.0 eV</t>
  </si>
  <si>
    <t>aPUDE1U/2916</t>
  </si>
  <si>
    <t>splash10-004j-3900000000-d20e82c8c04ed9469bce</t>
  </si>
  <si>
    <t>unknown_144.9235_123.74</t>
  </si>
  <si>
    <t>aPUDE1U/2917</t>
  </si>
  <si>
    <t>splash10-00di-0290000000-06b6b887a4981bb9821d</t>
  </si>
  <si>
    <t>unknown_256.8220_97.84</t>
  </si>
  <si>
    <t>aPUDE1U/2918</t>
  </si>
  <si>
    <t>splash10-001i-9000100000-338e91c75dfc619432d0</t>
  </si>
  <si>
    <t>unknown_465.1801_23.72</t>
  </si>
  <si>
    <t>aPUDE1U/2919</t>
  </si>
  <si>
    <t>splash10-004i-0900100000-bfb305c5e624db699d31</t>
  </si>
  <si>
    <t>unknown_563.5535_15.07</t>
  </si>
  <si>
    <t>aPUDE1U/2920</t>
  </si>
  <si>
    <t>splash10-0gb9-3900000000-b99c5c6afc94df580513</t>
  </si>
  <si>
    <t>unknown_368.0603_89.94</t>
  </si>
  <si>
    <t>AKOS033545935</t>
  </si>
  <si>
    <t>2-(2-{[1-(4-Chlorophenyl)-1H-pyrazolo[3,4-d]pyrimidin-4-yl]amino}ethoxy)ethanol</t>
  </si>
  <si>
    <t>aPUDE1U/2921</t>
  </si>
  <si>
    <t>yy_unknown</t>
  </si>
  <si>
    <t>splash10-00dr-9230000000-3149dff562b1b93fc4c5</t>
  </si>
  <si>
    <t>Melibiose</t>
  </si>
  <si>
    <t>Ethyl glucuronide</t>
  </si>
  <si>
    <t>aPUDE1U/2922</t>
  </si>
  <si>
    <t>splash10-004i-9000000000-8379e632f8515ad376e8</t>
  </si>
  <si>
    <t>unknown_75.0315_126.99</t>
  </si>
  <si>
    <t>aPUDE1U/2923</t>
  </si>
  <si>
    <t>splash10-004j-9000000000-34e167d2f04e36bbee41</t>
  </si>
  <si>
    <t>unknown_601.1391_144.64</t>
  </si>
  <si>
    <t>(Z)-2-(2-Aminothiazol-4-yl)-2-(tert-butoxycarbonylmethoxyimino)acetic acid</t>
  </si>
  <si>
    <t>aPUDE1U/2924</t>
  </si>
  <si>
    <t>splash10-014i-0290000000-ffcf63084e225a8c8c52</t>
  </si>
  <si>
    <t>unknown_255.8063_96.47</t>
  </si>
  <si>
    <t>aPUDE1U/2925</t>
  </si>
  <si>
    <t>splash10-0006-5900000000-34aff5c0fbd84e92ca4c</t>
  </si>
  <si>
    <t>unknown_228.0375_90.16</t>
  </si>
  <si>
    <t>2-(4-Chlorophenyl)-3H-imidazo[4,5-c]pyridine</t>
  </si>
  <si>
    <t>AMILORIDE</t>
  </si>
  <si>
    <t>yy_228.034_45.5</t>
  </si>
  <si>
    <t>CN(C)S(=O)(=O)c1ccccc1C(=O)O</t>
  </si>
  <si>
    <t>aPUDE1U/2926</t>
  </si>
  <si>
    <t>C1(C(C(C(C(C1O)O)O)O)O)O</t>
  </si>
  <si>
    <t>splash10-0a5i-9300000000-0e4b53494c3b29dac6a7</t>
  </si>
  <si>
    <t>yy_inositol</t>
  </si>
  <si>
    <t>myo-Inositol, 1,2-anhydro-</t>
  </si>
  <si>
    <t>aPUDE1U/2927</t>
  </si>
  <si>
    <t>splash10-0udi-9800000000-867620e7254e54c703e8</t>
  </si>
  <si>
    <t>L-Arabinitol</t>
  </si>
  <si>
    <t>aPUDE1U/2928</t>
  </si>
  <si>
    <t>splash10-001r-4922000000-3d66c7c0b7751f3b1374</t>
  </si>
  <si>
    <t>unknown_314.2087_95.33</t>
  </si>
  <si>
    <t>(2E,4E)-N-[2-(4-hydroxyphenyl)ethyl]dodeca-2,4-dienamide</t>
  </si>
  <si>
    <t>2,4-Dodecadienamide, N-(p-hydroxyphenethyl)-, (E,E)-</t>
  </si>
  <si>
    <t>aPUDE1U/2929</t>
  </si>
  <si>
    <t>splash10-05n0-2190000000-b34e3794bcfe9eca1047</t>
  </si>
  <si>
    <t>unknown_256.0596_101.57</t>
  </si>
  <si>
    <t>N-Acetyl-D-Glucosamine CollisionEnergy:102040</t>
  </si>
  <si>
    <t>N-Acetyl-D-Mannosamine CollisionEnergy:102040</t>
  </si>
  <si>
    <t>aPUDE1U/2930</t>
  </si>
  <si>
    <t>splash10-001i-0900000000-27174d00f05eec4697c8</t>
  </si>
  <si>
    <t>unknown_201.0541_112.33</t>
  </si>
  <si>
    <t>Anthracene Chrome Red A</t>
  </si>
  <si>
    <t>[M-H-N2O3S]-</t>
  </si>
  <si>
    <t>aPUDE1U/2931</t>
  </si>
  <si>
    <t>splash10-002b-8900000000-3c82fd27d5e5950fef52</t>
  </si>
  <si>
    <t>unknown_196.8948_135.92</t>
  </si>
  <si>
    <t>aPUDE1U/2932</t>
  </si>
  <si>
    <t>splash10-0006-9000000000-07137f66e2416cfd039e</t>
  </si>
  <si>
    <t>unknown_115.0210_65.24</t>
  </si>
  <si>
    <t>Fumaric acid</t>
  </si>
  <si>
    <t>Malate</t>
  </si>
  <si>
    <t>aPUDE1U/2933</t>
  </si>
  <si>
    <t>2-methoxyethanol sulfate</t>
  </si>
  <si>
    <t>COCCOS(O)(=O)=O</t>
  </si>
  <si>
    <t>splash10-0002-9400000000-c2570e94588e39557199</t>
  </si>
  <si>
    <t>2-Formyl-3-thienylboronic acid</t>
  </si>
  <si>
    <t>N-Diphenylmethanesulfonamide</t>
  </si>
  <si>
    <t>aPUDE1U/2934</t>
  </si>
  <si>
    <t>splash10-0006-9100000000-f4abb66fc2d937a03c6a</t>
  </si>
  <si>
    <t>unknown_192.9288_144.62</t>
  </si>
  <si>
    <t>aPUDE1U/2935</t>
  </si>
  <si>
    <t>splash10-00fr-6490000000-dce48ea29eb51c0f4a96</t>
  </si>
  <si>
    <t>unknown_222.0441_92.24</t>
  </si>
  <si>
    <t>rac-(2r,4s)-1-methanesulfonyl-4-methoxypyrrolidine-2-carboxylic acid</t>
  </si>
  <si>
    <t>Ceftibuten</t>
  </si>
  <si>
    <t>3,4-methylenedioxybenzoylglycine</t>
  </si>
  <si>
    <t>C1OC2=C(O1)C=C(C=C2)C(=O)NCC(=O)O</t>
  </si>
  <si>
    <t>aPUDE1U/2936</t>
  </si>
  <si>
    <t>splash10-00e9-9010120000-92e89c142f62ba5f7da0</t>
  </si>
  <si>
    <t>unknown_524.2167_92.64</t>
  </si>
  <si>
    <t>Methyl (2S)-2-{[4-{[(2R)-2-amino-3-sulfanylpropyl]amino}-2-(1-naphthyl)benzoyl]amino}-4-methylpentanoate</t>
  </si>
  <si>
    <t>aPUDE1U/2937</t>
  </si>
  <si>
    <t>splash10-00di-1900000000-5a6b286926d46f8f2f5a</t>
  </si>
  <si>
    <t>4-Formyl-2-hydroxybenzoic acid</t>
  </si>
  <si>
    <t>aPUDE1U/2938</t>
  </si>
  <si>
    <t>ethanol sulfate</t>
  </si>
  <si>
    <t>splash10-0002-9300000000-cd77d52913706c8a248b</t>
  </si>
  <si>
    <t>N-Cyclohexyl-N-methyl-6-sulfanyl-3-pyridinesulfonamide</t>
  </si>
  <si>
    <t>aPUDE1U/2939</t>
  </si>
  <si>
    <t>splash10-014i-1900000000-43cf7da8fee45e4fd042</t>
  </si>
  <si>
    <t>unknown_216.9809_20.50</t>
  </si>
  <si>
    <t>5-Sulfosalicylic acid</t>
  </si>
  <si>
    <t>5-Chloro-2-(ethylsulfanyl)pyrimidine-4-carboxylic acid</t>
  </si>
  <si>
    <t>2-Chloro-3,6-difluorocinnamic acid</t>
  </si>
  <si>
    <t>aPUDE1U/2940</t>
  </si>
  <si>
    <t>3-dodecylsulfonylpropanoic acid</t>
  </si>
  <si>
    <t>CCCCCCCCCCCCS(=O)(=O)CCC(=O)O</t>
  </si>
  <si>
    <t>splash10-03di-9010000000-92c62ee424dc1367a5da</t>
  </si>
  <si>
    <t>3-(Dodecylsulfonyl)propanoic acid</t>
  </si>
  <si>
    <t>aPUDE1U/2941</t>
  </si>
  <si>
    <t>splash10-0006-9000000000-727a5759d946d1afa53d</t>
  </si>
  <si>
    <t>unknown_90.0277_66.01</t>
  </si>
  <si>
    <t>aPUDE1U/2942</t>
  </si>
  <si>
    <t>splash10-0007-8900000000-f5f788d2863d2e1a4851</t>
  </si>
  <si>
    <t>unknown_149.0456_126.03</t>
  </si>
  <si>
    <t>aPUDE1U/2943</t>
  </si>
  <si>
    <t>cholesterol sulfate</t>
  </si>
  <si>
    <t>CC(C)CCCC(C)C1CCC2C1(CCC3C2CC=C4C3(CCC(C4)OS(=O)(=O)O)C)C</t>
  </si>
  <si>
    <t>splash10-0002-9000100000-f7ed03ed7c47e49abda7</t>
  </si>
  <si>
    <t>Cholesterol 3-sulfate</t>
  </si>
  <si>
    <t>cholesterol 3-sulfate - 40.0 eV</t>
  </si>
  <si>
    <t>M</t>
  </si>
  <si>
    <t>aPUDE1U/2944</t>
  </si>
  <si>
    <t>splash10-03dj-0900000000-1edecf2728ac78948d21</t>
  </si>
  <si>
    <t>unknown_442.6576_93.61</t>
  </si>
  <si>
    <t>aPUDE1U/2945</t>
  </si>
  <si>
    <t>splash10-0w29-2900000000-f37655bfee74ff296a73</t>
  </si>
  <si>
    <t>yy_5-amino-5-oxo-2-[(2,2,2-trifluoroacetyl)amino]pentanoic acid</t>
  </si>
  <si>
    <t>[M-H-CH3F3O]-</t>
  </si>
  <si>
    <t>N2-Trifluoroacetyl-L-glutamine</t>
  </si>
  <si>
    <t>aPUDE1U/2946</t>
  </si>
  <si>
    <t>splash10-004i-9030000000-99c810e8a30cc7384404</t>
  </si>
  <si>
    <t>aPUDE1U/2947</t>
  </si>
  <si>
    <t>trans-3-hydroxycotinine glucuronide_RI shift a</t>
  </si>
  <si>
    <t>splash10-01bi-4921000000-fb0cf5ed26f30cdce842</t>
  </si>
  <si>
    <t>aPUDE1U/2948</t>
  </si>
  <si>
    <t>xylonic acid</t>
  </si>
  <si>
    <t>splash10-00or-9500000000-9386a87f936b01422335</t>
  </si>
  <si>
    <t>xylonic acid a</t>
  </si>
  <si>
    <t>aPUDE1U/2949</t>
  </si>
  <si>
    <t>PC 18:0_18:2</t>
  </si>
  <si>
    <t>splash10-004i-1090000000-e7e35afd165371b5520e</t>
  </si>
  <si>
    <t>aPUDE1U/2950</t>
  </si>
  <si>
    <t>splash10-00lr-4900000000-c4379115dd239567973d</t>
  </si>
  <si>
    <t>unknown_133.0506_84.47</t>
  </si>
  <si>
    <t>2,3-dihydroxy-2-methylbutanoic acid b</t>
  </si>
  <si>
    <t>aPUDE1U/2951</t>
  </si>
  <si>
    <t>splash10-000f-9200000000-7dcc7f78e22346a49864</t>
  </si>
  <si>
    <t>unknown_286.1324_117.91</t>
  </si>
  <si>
    <t>Z2015793189</t>
  </si>
  <si>
    <t>aPUDE1U/2952</t>
  </si>
  <si>
    <t>allopregnanolone sulfate</t>
  </si>
  <si>
    <t>CC(=O)C1CCC2C3CCC4CC(OS(=O)(=O)O)CCC4(C)C3CCC12C</t>
  </si>
  <si>
    <t>splash10-0002-9003000000-954e99c8c46ccc52066e</t>
  </si>
  <si>
    <t>unknown_397.2053_17.06</t>
  </si>
  <si>
    <t>(3.beta.)-Allopregnanolone sulfate</t>
  </si>
  <si>
    <t>Pregnanolone sulfate</t>
  </si>
  <si>
    <t>aPUDE1U/2953</t>
  </si>
  <si>
    <t>splash10-01q9-2900000000-d00e123a56a9238c665d</t>
  </si>
  <si>
    <t>unknown_199.0338_127.97</t>
  </si>
  <si>
    <t>aPUDE1U/2954</t>
  </si>
  <si>
    <t>splash10-00kf-9000000000-211f8163676138ba74b5</t>
  </si>
  <si>
    <t>yy_phenol</t>
  </si>
  <si>
    <t>HMDB:HMDB00228-380 Phenol</t>
  </si>
  <si>
    <t>aPUDE1U/2955</t>
  </si>
  <si>
    <t>splash10-007c-2920000000-e50f2d5fc9041e687900</t>
  </si>
  <si>
    <t>unknown_289.1658_16.86</t>
  </si>
  <si>
    <t>aPUDE1U/2956</t>
  </si>
  <si>
    <t>splash10-0pb9-3090000000-a85c29b3ec56438bee03</t>
  </si>
  <si>
    <t>unknown_285.7076_62.57</t>
  </si>
  <si>
    <t>aPUDE1U/2957</t>
  </si>
  <si>
    <t>splash10-0a4r-4915000000-817e3cb6f43e3fd9b89b</t>
  </si>
  <si>
    <t>unknown_337.0513_135.71</t>
  </si>
  <si>
    <t>Pestheic acid</t>
  </si>
  <si>
    <t>aPUDE1U/2958</t>
  </si>
  <si>
    <t>splash10-000b-6900000000-08f2fea349171148162a</t>
  </si>
  <si>
    <t>unknown_271.9993_22.67</t>
  </si>
  <si>
    <t>aPUDE1U/2959</t>
  </si>
  <si>
    <t>splash10-03fs-9340000000-ada39210f3eebe483c7e</t>
  </si>
  <si>
    <t>unknown_249.1530_23.22</t>
  </si>
  <si>
    <t>aPUDE1U/2960</t>
  </si>
  <si>
    <t>splash10-000i-9100000000-815f65a315096fc5c64e</t>
  </si>
  <si>
    <t>unknown_266.9154_25.45</t>
  </si>
  <si>
    <t>aPUDE1U/2961</t>
  </si>
  <si>
    <t>splash10-004i-1900000000-dd0f26713f072ee4085a</t>
  </si>
  <si>
    <t>unknown_178.8806_17.64</t>
  </si>
  <si>
    <t>aPUDE1U/2962</t>
  </si>
  <si>
    <t>splash10-014i-2950000000-785c7c5a5290d7e03d6c</t>
  </si>
  <si>
    <t>unknown_383.7122_54.89</t>
  </si>
  <si>
    <t>aPUDE1U/2963</t>
  </si>
  <si>
    <t>2,6-di-tert-butyl-4-(3,5-di-tert-butyl-4-hydroxybenzylidene)-2,5-cyclohexadien-1-one</t>
  </si>
  <si>
    <t>CC(C)(C)C1=CC(=CC(=C1O)C(C)(C)C)C=C2C=C(C(=O)C(=C2)C(C)(C)C)C(C)(C)C</t>
  </si>
  <si>
    <t>splash10-00di-0000900000-d6d7d0808cdacd11e28c</t>
  </si>
  <si>
    <t>2,6-Di-tert-butyl-4-(3,5-di-tert-butyl-4-hydroxybenzylidene)cyclohexa-2,5-dienone</t>
  </si>
  <si>
    <t>aPUDE1U/2964</t>
  </si>
  <si>
    <t>adenosine 5-monophosphate</t>
  </si>
  <si>
    <t>splash10-004i-9100000000-67c9de16f2bbdb7c2310</t>
  </si>
  <si>
    <t>Adenosine monophosphate - 40.0 eV</t>
  </si>
  <si>
    <t>2'-DEOXYGUANOSINE 5'-MONOPHOSPHATE</t>
  </si>
  <si>
    <t>aPUDE1U/2965</t>
  </si>
  <si>
    <t>Ile-His</t>
  </si>
  <si>
    <t>CCC(C)C(C(=O)NC(CC1=CN=CN1)C(=O)O)N</t>
  </si>
  <si>
    <t>splash10-03xr-3940000000-28e072a1a5ea2c79495a</t>
  </si>
  <si>
    <t>Leu-His</t>
  </si>
  <si>
    <t>aPUDE1U/2966</t>
  </si>
  <si>
    <t>splash10-002b-9800000000-5e201e9b9e856458ba75</t>
  </si>
  <si>
    <t>unknown_129.9364_149.34</t>
  </si>
  <si>
    <t>aPUDE1U/2967</t>
  </si>
  <si>
    <t>splash10-0a4i-9320000000-2017aa20f202cf7950d2</t>
  </si>
  <si>
    <t>unknown_231.8565_13.92</t>
  </si>
  <si>
    <t>aPUDE1U/2968</t>
  </si>
  <si>
    <t>splash10-000i-9530000000-5fa028f121de19864cf9</t>
  </si>
  <si>
    <t>unknown_287.0540_103.59</t>
  </si>
  <si>
    <t>LPG 2:0</t>
  </si>
  <si>
    <t>aPUDE1U/2969</t>
  </si>
  <si>
    <t>splash10-0006-4900000000-94ac3e3bc9d3c8dbba8d</t>
  </si>
  <si>
    <t>unknown_187.8610_66.66</t>
  </si>
  <si>
    <t>aPUDE1U/2970</t>
  </si>
  <si>
    <t>splash10-0002-4900000000-c30563635a2524284310</t>
  </si>
  <si>
    <t>unknown_147.0299_135.56</t>
  </si>
  <si>
    <t>zz_noisy baseline</t>
  </si>
  <si>
    <t>O=C(O)CC(O)CC(=O)O</t>
  </si>
  <si>
    <t>aPUDE1U/2971</t>
  </si>
  <si>
    <t>splash10-01ot-0900000000-2736ebdd4e67b27a4b7a</t>
  </si>
  <si>
    <t>unknown_438.6637_98.18</t>
  </si>
  <si>
    <t>aPUDE1U/2972</t>
  </si>
  <si>
    <t>splash10-00dj-7910000000-5935ffbc9f3f308369c5</t>
  </si>
  <si>
    <t>unknown_278.0262_120.01</t>
  </si>
  <si>
    <t>aPUDE1U/2973</t>
  </si>
  <si>
    <t>splash10-00di-0290000000-36853f90c0f446926c65</t>
  </si>
  <si>
    <t>unknown_259.8393_151.29</t>
  </si>
  <si>
    <t>aPUDE1U/2974</t>
  </si>
  <si>
    <t>splash10-014i-1910000000-3a2aa4d40286d9f19dbf</t>
  </si>
  <si>
    <t>aPUDE1U/2975</t>
  </si>
  <si>
    <t>splash10-00or-9004000000-b139e680b6ab81f20a35</t>
  </si>
  <si>
    <t>unknown_319.2313_22.91</t>
  </si>
  <si>
    <t>2-[(2'R,8R,8aS)-2',4,4,7,8a-pentamethylspiro[2,3,4a,5-tetrahydro-1H-naphthalene-8,5'-oxolane]-2'-yl]acetic acid</t>
  </si>
  <si>
    <t>5-HETE</t>
  </si>
  <si>
    <t>CCCCCC=CCC=CCC=CC=CC(CCCC(=O)O)O</t>
  </si>
  <si>
    <t>aPUDE1U/2976</t>
  </si>
  <si>
    <t>splash10-0udj-3910000000-a3f6e50f47fae958670d</t>
  </si>
  <si>
    <t>unknown_232.0286_75.10</t>
  </si>
  <si>
    <t>aPUDE1U/2977</t>
  </si>
  <si>
    <t>splash10-006x-3900000000-d6d9c9e26fcf3c17e01d</t>
  </si>
  <si>
    <t>unknown_225.8974_154.10</t>
  </si>
  <si>
    <t>aPUDE1U/2978</t>
  </si>
  <si>
    <t>splash10-03di-0911000000-abae850bc9811985c056</t>
  </si>
  <si>
    <t>unknown_319.9079_36.58</t>
  </si>
  <si>
    <t>aPUDE1U/2979</t>
  </si>
  <si>
    <t>splash10-0059-0970000000-93657a9463250905e256</t>
  </si>
  <si>
    <t>unknown_302.8127_15.73</t>
  </si>
  <si>
    <t>aPUDE1U/2980</t>
  </si>
  <si>
    <t>splash10-03di-0900000000-51ea9061a49b9fe1fe1d</t>
  </si>
  <si>
    <t>unknown_197.8080_190.24</t>
  </si>
  <si>
    <t>aPUDE1U/2981</t>
  </si>
  <si>
    <t>splash10-014j-5900000000-0ed816a706dba78184b3</t>
  </si>
  <si>
    <t>unknown_115.9208_123.42</t>
  </si>
  <si>
    <t>aPUDE1U/2982</t>
  </si>
  <si>
    <t>splash10-004i-1090000000-4e67f34ed2142b9f7ada</t>
  </si>
  <si>
    <t>PC 34:2</t>
  </si>
  <si>
    <t>aPUDE1U/2983</t>
  </si>
  <si>
    <t>splash10-056r-5490600000-97938607863d99d3e567</t>
  </si>
  <si>
    <t>unknown_455.1383_32.64</t>
  </si>
  <si>
    <t>Podophyllin Acetate</t>
  </si>
  <si>
    <t>steganacin</t>
  </si>
  <si>
    <t>aPUDE1U/2984</t>
  </si>
  <si>
    <t>splash10-014i-1290000000-0389c95a7a208bce2076</t>
  </si>
  <si>
    <t>unknown_436.2303_104.91</t>
  </si>
  <si>
    <t>aPUDE1U/2985</t>
  </si>
  <si>
    <t>splash10-000i-9200000000-eb513f5e46529b79dae5</t>
  </si>
  <si>
    <t>unknown_198.0497_117.18</t>
  </si>
  <si>
    <t>N,2,5-Trimethylbenzene-1-sulfonamide</t>
  </si>
  <si>
    <t>Clavulanic acid</t>
  </si>
  <si>
    <t>aPUDE1U/2986</t>
  </si>
  <si>
    <t>splash10-0udi-1891000000-36aa40bb3b479f2f39c4</t>
  </si>
  <si>
    <t>unknown_341.9996_153.07</t>
  </si>
  <si>
    <t>aPUDE1U/2987</t>
  </si>
  <si>
    <t>splash10-03xr-6900000000-20c724c6212c5d16b7dd</t>
  </si>
  <si>
    <t>aPUDE1U/2988</t>
  </si>
  <si>
    <t>6'-sialyl-lactose</t>
  </si>
  <si>
    <t>CC(=O)N[C@@H]1[C@H](C[C@@](O[C@H]1[C@@H]([C@@H](CO)O)O)(C(=O)O)OC[C@@H]2[C@@H]([C@@H]([C@H]([C@@H](O2)O[C@H]([C@@H](CO)O)[C@@H]([C@H](C=O)O)O)O)O)O)O</t>
  </si>
  <si>
    <t>splash10-000l-9520000000-9044e0d0906309cbdd26</t>
  </si>
  <si>
    <t>6'-Sialyllactose</t>
  </si>
  <si>
    <t>aPUDE1U/2989</t>
  </si>
  <si>
    <t>splash10-0002-0910000000-225cfec38a2e16cc464d</t>
  </si>
  <si>
    <t>unknown_303.1055_89.33</t>
  </si>
  <si>
    <t>2-[[2-(1H-Indol-3-yl)acetyl]amino]glutaric acid</t>
  </si>
  <si>
    <t>Massbank:PR308199 Indole-3-acetyl-L-glutamic acid</t>
  </si>
  <si>
    <t>Indole-3-acetyl-L-glutamic acid</t>
  </si>
  <si>
    <t>SCHEMBL19051476</t>
  </si>
  <si>
    <t>aPUDE1U/2990</t>
  </si>
  <si>
    <t>splash10-0002-9540000000-182261d401c0b08057fc</t>
  </si>
  <si>
    <t>unknown_289.9927_129.24</t>
  </si>
  <si>
    <t>aPUDE1U/2991</t>
  </si>
  <si>
    <t>splash10-0002-0090000000-cbf0479cd9f15ebcc325</t>
  </si>
  <si>
    <t>unknown_299.2590_12.83</t>
  </si>
  <si>
    <t>(R)-2-hydroxystearic acid</t>
  </si>
  <si>
    <t>Massbank: (R)-2-hydroxystearic acid|(2R)-2-hydroxyoctadecanoic acid</t>
  </si>
  <si>
    <t>Massbank:IA000277 9(10)-EpOME-[d4]</t>
  </si>
  <si>
    <t>FA 18:0, 12-hydroxy-</t>
  </si>
  <si>
    <t>CCCCCCC(CCCCCCCCCCC(=O)O)O</t>
  </si>
  <si>
    <t>aPUDE1U/2992</t>
  </si>
  <si>
    <t>splash10-00kb-1980000000-9731ffad022e317b9ad4</t>
  </si>
  <si>
    <t>aPUDE1U/2993</t>
  </si>
  <si>
    <t>splash10-002f-6900000000-b23d978d2284bcdd9405</t>
  </si>
  <si>
    <t>aPUDE1U/2994</t>
  </si>
  <si>
    <t>splash10-000i-1950000000-1f93f205a0d5dcbf1268</t>
  </si>
  <si>
    <t>unknown_275.9773_135.69</t>
  </si>
  <si>
    <t>4-[(4-Bromobenzoyl)amino]benzoic acid</t>
  </si>
  <si>
    <t>aPUDE1U/2995</t>
  </si>
  <si>
    <t>splash10-001i-9000000000-33e8dd1f5c97faf2a39f</t>
  </si>
  <si>
    <t>unknown_169.0145_30.80</t>
  </si>
  <si>
    <t>Epicatechin gallate</t>
  </si>
  <si>
    <t>[M-H-C15H12O5]-</t>
  </si>
  <si>
    <t>Digallic acid</t>
  </si>
  <si>
    <t>[M-H-C7H4O4]-</t>
  </si>
  <si>
    <t>Gallic Acid</t>
  </si>
  <si>
    <t>Isopropyl 3,4,5-trihydroxybenzoate</t>
  </si>
  <si>
    <t>aPUDE1U/2996</t>
  </si>
  <si>
    <t>N-acetylglutamine</t>
  </si>
  <si>
    <t>CC(=O)NC(CCC(N)=O)C(=O)O</t>
  </si>
  <si>
    <t>splash10-004i-1900000000-1488a81b0f4e894610a0</t>
  </si>
  <si>
    <t>N2-(1-Oxo-4-phenylbutyl)-L-glutamine</t>
  </si>
  <si>
    <t>N-Acetyl-L-glutamine</t>
  </si>
  <si>
    <t>L-.alpha.-Glutamine</t>
  </si>
  <si>
    <t>aPUDE1U/2997</t>
  </si>
  <si>
    <t>splash10-000i-9000000000-e1af69425439f6c66879</t>
  </si>
  <si>
    <t>unknown_192.9981_116.41</t>
  </si>
  <si>
    <t>aPUDE1U/2998</t>
  </si>
  <si>
    <t>yy_C14-SAS</t>
  </si>
  <si>
    <t>splash10-004i-9140000000-ff9a70aa33717bbc3ca4</t>
  </si>
  <si>
    <t>aPUDE1U/2999</t>
  </si>
  <si>
    <t>splash10-03dj-3900000000-91c73d54904726f8b4b1</t>
  </si>
  <si>
    <t>unknown_195.0511_57.04</t>
  </si>
  <si>
    <t>DL-Xylose</t>
  </si>
  <si>
    <t>Ara</t>
  </si>
  <si>
    <t>3,7-Dimethyluric acid</t>
  </si>
  <si>
    <t>aPUDE1U/3000</t>
  </si>
  <si>
    <t>splash10-05mo-9650000000-467bd9dfc0ff4f39940c</t>
  </si>
  <si>
    <t>unknown_255.1287_16.76</t>
  </si>
  <si>
    <t>PF 04449913</t>
  </si>
  <si>
    <t>[M-H-C7H6N2]-</t>
  </si>
  <si>
    <t>aPUDE1U/3001</t>
  </si>
  <si>
    <t>splash10-014i-1900000000-529b49c343520145f055</t>
  </si>
  <si>
    <t>unknown_202.9653_22.98</t>
  </si>
  <si>
    <t>Eprodisate</t>
  </si>
  <si>
    <t>aPUDE1U/3002</t>
  </si>
  <si>
    <t>splash10-00du-3900000000-aeeb8f6df08214e4fa4d</t>
  </si>
  <si>
    <t>unknown_260.9118_81.82</t>
  </si>
  <si>
    <t>aPUDE1U/3003</t>
  </si>
  <si>
    <t>splash10-0udj-7100090000-274ef6e13d7ead8efa9c</t>
  </si>
  <si>
    <t>unknown_550.2456_94.48</t>
  </si>
  <si>
    <t>Akt inhibitor VIII</t>
  </si>
  <si>
    <t>aPUDE1U/3004</t>
  </si>
  <si>
    <t>splash10-0udl-0950600000-f50273bb5efbd1cde3ab</t>
  </si>
  <si>
    <t>unknown_400.1852_99.40</t>
  </si>
  <si>
    <t>Z1984116590</t>
  </si>
  <si>
    <t>3-(1-(Cyclohexylmethyl)-1H-indazole-3-carboxamido)-2,2-dimethylsuccinic acid</t>
  </si>
  <si>
    <t>aPUDE1U/3005</t>
  </si>
  <si>
    <t>splash10-00di-0920000000-320f95be31e6432e3364</t>
  </si>
  <si>
    <t>unknown_239.0342_130.04</t>
  </si>
  <si>
    <t>2-[3-(1,1,2,2-Tetrafluoroethyl)-1H-pyrazol-5-yl]phenol</t>
  </si>
  <si>
    <t>alizarin</t>
  </si>
  <si>
    <t>Cefoselis</t>
  </si>
  <si>
    <t>aPUDE1U/3006</t>
  </si>
  <si>
    <t>splash10-0udl-7900000000-fcb543f4a3ab90b13820</t>
  </si>
  <si>
    <t>unknown_208.9345_103.73</t>
  </si>
  <si>
    <t>aPUDE1U/3007</t>
  </si>
  <si>
    <t>splash10-03di-0900000000-64c27de547879335c81c</t>
  </si>
  <si>
    <t>unknown_195.8035_209.81</t>
  </si>
  <si>
    <t>aPUDE1U/3008</t>
  </si>
  <si>
    <t>splash10-000i-1190000000-d390a4aad78bbaf90336</t>
  </si>
  <si>
    <t>unknown_285.1708_17.50</t>
  </si>
  <si>
    <t>2-Dec-9-enyl-3-hydroxypentanedioic acid</t>
  </si>
  <si>
    <t>Z1426635167</t>
  </si>
  <si>
    <t>aPUDE1U/3009</t>
  </si>
  <si>
    <t>splash10-0udu-9800000000-17bc49e53c9acae560a2</t>
  </si>
  <si>
    <t>unknown_146.9387_144.47</t>
  </si>
  <si>
    <t>aPUDE1U/3010</t>
  </si>
  <si>
    <t>splash10-00or-9800000000-a6eea3998657d1ced079</t>
  </si>
  <si>
    <t>xylonic acid b</t>
  </si>
  <si>
    <t>aPUDE1U/3011</t>
  </si>
  <si>
    <t>splash10-001i-4900000000-45d3de6998548d27065d</t>
  </si>
  <si>
    <t>unknown_173.0094_148.39</t>
  </si>
  <si>
    <t>[M-H-C10H18O]-</t>
  </si>
  <si>
    <t>aPUDE1U/3012</t>
  </si>
  <si>
    <t>taurocholic acid 01</t>
  </si>
  <si>
    <t>splash10-03fr-6200090000-d8de6d3f0496f1896768</t>
  </si>
  <si>
    <t>SCHEMBL3706</t>
  </si>
  <si>
    <t>ST 24:1;O4;T</t>
  </si>
  <si>
    <t>aPUDE1U/3013</t>
  </si>
  <si>
    <t>splash10-001i-0900000000-15d9c1020bd22e809c1f</t>
  </si>
  <si>
    <t>unknown_134.8947_30.36</t>
  </si>
  <si>
    <t>aPUDE1U/3014</t>
  </si>
  <si>
    <t>splash10-0002-9000000000-799067ad493bedd2bfbe</t>
  </si>
  <si>
    <t>unknown_194.9276_151.55</t>
  </si>
  <si>
    <t>3-Chloro-4-(methylsulfonyl)-2-thiophenecarboxylic acid</t>
  </si>
  <si>
    <t>trichlorophenol</t>
  </si>
  <si>
    <t>C1=C(C=C(C(=C1Cl)O)Cl)Cl</t>
  </si>
  <si>
    <t>aPUDE1U/3015</t>
  </si>
  <si>
    <t>splash10-0002-7900000000-6a82db765cae078720f4</t>
  </si>
  <si>
    <t>unknown_229.9374_123.02</t>
  </si>
  <si>
    <t>aPUDE1U/3016</t>
  </si>
  <si>
    <t>splash10-001i-0900000000-272c40e2bc2f016402d6</t>
  </si>
  <si>
    <t>yy_saccharin with noise ions</t>
  </si>
  <si>
    <t>SACCHARIN</t>
  </si>
  <si>
    <t>Saccharin</t>
  </si>
  <si>
    <t>saccharin</t>
  </si>
  <si>
    <t>C1=CC=C2C(=C1)C(=O)NS2(=O)=O</t>
  </si>
  <si>
    <t>aPUDE1U/3017</t>
  </si>
  <si>
    <t>splash10-014i-3000090000-de7f38d23e45e70e8d6f</t>
  </si>
  <si>
    <t>unknown_515.3048_22.57</t>
  </si>
  <si>
    <t>Ganoderic acid A</t>
  </si>
  <si>
    <t>ganoderenic acid C</t>
  </si>
  <si>
    <t>aPUDE1U/3018</t>
  </si>
  <si>
    <t>deoxycholic acid 3-sulfate</t>
  </si>
  <si>
    <t>C[CH](CCC(=O)O)[CH]1CC[CH]2[CH]3CC[CH]4C[CH](OS(=O)(=O)O)CC[C]4(C)[CH]3C[CH](O)[C]21C</t>
  </si>
  <si>
    <t>splash10-0002-9000200000-80512185893559dd53c7</t>
  </si>
  <si>
    <t>ST 24:1;O4;S</t>
  </si>
  <si>
    <t>SDCA - Sulfodeoxycholic acid</t>
  </si>
  <si>
    <t>3Alpha-Hydroxy-3-Deoxyangolensic Acid Methyl Ester</t>
  </si>
  <si>
    <t>aPUDE1U/3019</t>
  </si>
  <si>
    <t>splash10-0a4i-6900000000-a882555d8241d98fa245</t>
  </si>
  <si>
    <t>unknown_187.0977_18.90</t>
  </si>
  <si>
    <t>3-Isobutylpentanedioic acid</t>
  </si>
  <si>
    <t>Azelaic acid</t>
  </si>
  <si>
    <t>aPUDE1U/3020</t>
  </si>
  <si>
    <t>Pro-Ile</t>
  </si>
  <si>
    <t>CCC(C)C(C(=O)O)NC(=O)C1CCCN1</t>
  </si>
  <si>
    <t>splash10-004i-0590000000-444f8b5be334b1c4c33a</t>
  </si>
  <si>
    <t>Pro-Leu</t>
  </si>
  <si>
    <t>aPUDE1U/3021</t>
  </si>
  <si>
    <t>splash10-000i-9000000000-7a8103884184d4c42a08</t>
  </si>
  <si>
    <t>unknown_211.0085_123.42</t>
  </si>
  <si>
    <t>aPUDE1U/3022</t>
  </si>
  <si>
    <t>splash10-014i-0290000000-0158f7fcd99d5f73cd96</t>
  </si>
  <si>
    <t>unknown_255.8222_11.81</t>
  </si>
  <si>
    <t>aPUDE1U/3023</t>
  </si>
  <si>
    <t>splash10-0006-2940000000-98a4bfd8c23e014cf7d5</t>
  </si>
  <si>
    <t>unknown_294.9776_41.80</t>
  </si>
  <si>
    <t>[2-(4-Bromophenyl)-5-oxo-1-cyclopenten-1-yl]acetic acid</t>
  </si>
  <si>
    <t>aPUDE1U/3024</t>
  </si>
  <si>
    <t>splash10-0ik9-9300000000-c9cf1f85a823d264b2a1</t>
  </si>
  <si>
    <t>unknown_104.0260_9.59</t>
  </si>
  <si>
    <t>L-SERINE</t>
  </si>
  <si>
    <t>aPUDE1U/3025</t>
  </si>
  <si>
    <t>splash10-004i-9100000000-6f16d6554f194fcf8222</t>
  </si>
  <si>
    <t>2,3-Dihydroxypropyl dihydrogen phosphate</t>
  </si>
  <si>
    <t>Glyceryl phosphate - 40.0 eV</t>
  </si>
  <si>
    <t>1,3-Dihydroxypropan-2-yl phosphate</t>
  </si>
  <si>
    <t>aPUDE1U/3026</t>
  </si>
  <si>
    <t>splash10-0006-9100000000-bf2fd761c0b3095af336</t>
  </si>
  <si>
    <t>unknown_111.0092_148.84</t>
  </si>
  <si>
    <t>2-Furoic acid - 40.0 eV</t>
  </si>
  <si>
    <t>aPUDE1U/3027</t>
  </si>
  <si>
    <t>splash10-03di-9010000000-4a5dfa4b30ce6e21ce26</t>
  </si>
  <si>
    <t>unknown_599.3814_11.67</t>
  </si>
  <si>
    <t>aPUDE1U/3028</t>
  </si>
  <si>
    <t>splash10-000i-9000000000-eb4cfa881672e9d0c80c</t>
  </si>
  <si>
    <t>unknown_152.9922_123.11</t>
  </si>
  <si>
    <t>aPUDE1U/3029</t>
  </si>
  <si>
    <t>splash10-00di-0190000000-cbcddb655be80643f70e</t>
  </si>
  <si>
    <t>unknown_257.8193_26.98</t>
  </si>
  <si>
    <t>aPUDE1U/3030</t>
  </si>
  <si>
    <t>splash10-00di-0290000000-bd56b1ad6c384582b1ba</t>
  </si>
  <si>
    <t>unknown_257.8192_81.07</t>
  </si>
  <si>
    <t>aPUDE1U/3031</t>
  </si>
  <si>
    <t>splash10-0006-0390000000-e13f318dfe1ef4e8aedd</t>
  </si>
  <si>
    <t>unknown_287.0888_28.87</t>
  </si>
  <si>
    <t>Telbivudine</t>
  </si>
  <si>
    <t>thymidine CollisionEnergy:205060</t>
  </si>
  <si>
    <t>Iriflophenone trimethyl ether</t>
  </si>
  <si>
    <t>aPUDE1U/3032</t>
  </si>
  <si>
    <t>splash10-0udi-0900000000-55e737927762e285dc4a</t>
  </si>
  <si>
    <t>yy_indole-3-carbinol_too late</t>
  </si>
  <si>
    <t>Indole-3-carbinol</t>
  </si>
  <si>
    <t>4-hydroxy-3,5-dimethylbenzonitrile</t>
  </si>
  <si>
    <t>Cc1cc(C#N)cc(C)c1O</t>
  </si>
  <si>
    <t>aPUDE1U/3033</t>
  </si>
  <si>
    <t>yy_198.799_55.2</t>
  </si>
  <si>
    <t>Cc1c(C(=O)O)nnn1-c1ccc(Br)cc1</t>
  </si>
  <si>
    <t>splash10-0059-9100000000-e847f1ddbc79ab7d30af</t>
  </si>
  <si>
    <t>2-Bromoisovalerylphenylalanine</t>
  </si>
  <si>
    <t>aPUDE1U/3034</t>
  </si>
  <si>
    <t>splash10-0002-9530000000-d25be6d119ee9449bf93</t>
  </si>
  <si>
    <t>unknown_245.0933_24.52</t>
  </si>
  <si>
    <t>Met-Pro</t>
  </si>
  <si>
    <t>Ethyl 4-hydroxy-1-(4-methylphenyl)-1H-pyrazole-3-carboxylate</t>
  </si>
  <si>
    <t>aPUDE1U/3035</t>
  </si>
  <si>
    <t>testosterone sulfate</t>
  </si>
  <si>
    <t>CC12CCC3C(C1CCC2OS(=O)(=O)O)CCC4=CC(=O)CCC34C</t>
  </si>
  <si>
    <t>splash10-0002-9002000000-0258271e42f952a3eed3</t>
  </si>
  <si>
    <t>Dehydroepiandrosterone sulfate; LC-tDDA; CE30</t>
  </si>
  <si>
    <t>epitestosterone sulfate</t>
  </si>
  <si>
    <t>DHEA sulfate/Prasterone sulfate</t>
  </si>
  <si>
    <t>aPUDE1U/3036</t>
  </si>
  <si>
    <t>splash10-0059-9100000000-143ce16acfc8ebfbb893</t>
  </si>
  <si>
    <t>unknown_160.8431_55.08</t>
  </si>
  <si>
    <t>aPUDE1U/3037</t>
  </si>
  <si>
    <t>tetradecanedioic acid</t>
  </si>
  <si>
    <t>M+Na-2H</t>
  </si>
  <si>
    <t>C(CCCCCCC(=O)O)CCCCCC(=O)O</t>
  </si>
  <si>
    <t>splash10-002b-9030000000-5522fe873a6f750b78ab</t>
  </si>
  <si>
    <t>Tetradecanedioic acid</t>
  </si>
  <si>
    <t>(1R,2E,7R,10E,12S,13S,15R)-12,15-dihydroxy-7-methyl-8-oxabicyclo[11.3.0]hexadeca-2,10-dien-9-one</t>
  </si>
  <si>
    <t>aPUDE1U/3038</t>
  </si>
  <si>
    <t>splash10-03di-0900000000-d2ac688c7ea86f945a29</t>
  </si>
  <si>
    <t>unknown_199.7994_211.95</t>
  </si>
  <si>
    <t>aPUDE1U/3039</t>
  </si>
  <si>
    <t>splash10-03di-0910000000-12874cf6acd6f1b5d53e</t>
  </si>
  <si>
    <t>unknown_622.8916_111.09</t>
  </si>
  <si>
    <t>aPUDE1U/3040</t>
  </si>
  <si>
    <t>splash10-0229-1920000000-80e0502b190323ff8b83</t>
  </si>
  <si>
    <t>unknown_201.9196_23.74</t>
  </si>
  <si>
    <t>aPUDE1U/3041</t>
  </si>
  <si>
    <t>splash10-03di-0900000000-59e58fc1dde0dba76cf5</t>
  </si>
  <si>
    <t>unknown_368.8842_55.55</t>
  </si>
  <si>
    <t>aPUDE1U/3042</t>
  </si>
  <si>
    <t>splash10-0udi-1900000000-58dcc532997c3b4111cc</t>
  </si>
  <si>
    <t>unknown_100.9337_31.02</t>
  </si>
  <si>
    <t>aPUDE1U/3043</t>
  </si>
  <si>
    <t>splash10-0udi-3900000000-6cc8fcf97cc15c6613c6</t>
  </si>
  <si>
    <t>unknown_287.9309_22.60</t>
  </si>
  <si>
    <t>aPUDE1U/3044</t>
  </si>
  <si>
    <t>splash10-0076-2900000000-2b6e87deffa2300b6b5a</t>
  </si>
  <si>
    <t>unknown_260.9119_68.11</t>
  </si>
  <si>
    <t>aPUDE1U/3045</t>
  </si>
  <si>
    <t>splash10-000i-0022090000-57911d64d55336008676</t>
  </si>
  <si>
    <t>unknown_539.4316_13.77</t>
  </si>
  <si>
    <t>aPUDE1U/3046</t>
  </si>
  <si>
    <t>splash10-000i-1900000000-36cc86a6ca3255a70644</t>
  </si>
  <si>
    <t>unknown_497.3606_140.24</t>
  </si>
  <si>
    <t>aPUDE1U/3047</t>
  </si>
  <si>
    <t>splash10-00xr-2950000000-bf4af9ed0ec12aadb98d</t>
  </si>
  <si>
    <t>unknown_272.1616_109.43</t>
  </si>
  <si>
    <t>Val-Gly-Val</t>
  </si>
  <si>
    <t>CC(C)C(C(=O)NCC(=O)NC(C(C)C)C(=O)O)N</t>
  </si>
  <si>
    <t>aPUDE1U/3048</t>
  </si>
  <si>
    <t>splash10-0a4r-4960000000-1425a8caf1413645c43e</t>
  </si>
  <si>
    <t>unknown_238.8919_154.05</t>
  </si>
  <si>
    <t>aPUDE1U/3049</t>
  </si>
  <si>
    <t>N-acetylarginine</t>
  </si>
  <si>
    <t>CC(=O)NC(CCCN=C(N)N)C(=O)O</t>
  </si>
  <si>
    <t>splash10-00ai-1910000000-7c7223e0941f65f7c6ad</t>
  </si>
  <si>
    <t>ACETYL ARGININE - 40.0 eV</t>
  </si>
  <si>
    <t>aPUDE1U/3050</t>
  </si>
  <si>
    <t>CC(CCC(=O)NCC(=O)O)C1CCC2C1(CCC3C2C(CC4C3(CCC(C4)O)C)O)C</t>
  </si>
  <si>
    <t>splash10-0002-0000900000-43bee4588fb7133a0cd3</t>
  </si>
  <si>
    <t>glycoursodeoxycholic acid</t>
  </si>
  <si>
    <t>aPUDE1U/3051</t>
  </si>
  <si>
    <t>6-hydroxy-2-methylindole</t>
  </si>
  <si>
    <t>CC1=CC2=C(N1)C=C(C=C2)O</t>
  </si>
  <si>
    <t>splash10-0002-0900000000-da107045a3a7200e1419</t>
  </si>
  <si>
    <t>aPUDE1U/3052</t>
  </si>
  <si>
    <t>splash10-0002-1940000000-8ed3072c370b46b33688</t>
  </si>
  <si>
    <t>aPUDE1U/3053</t>
  </si>
  <si>
    <t>Asn-Met</t>
  </si>
  <si>
    <t>CSCCC(C(=O)O)NC(=O)C(CC(=O)N)N</t>
  </si>
  <si>
    <t>splash10-0002-5930000000-adcae06ae41e1bf2187b</t>
  </si>
  <si>
    <t>aPUDE1U/3054</t>
  </si>
  <si>
    <t>splash10-0002-9000100000-1ac2800ab7c58829c8c3</t>
  </si>
  <si>
    <t>aPUDE1U/3055</t>
  </si>
  <si>
    <t>sterol 24:2;O3;S</t>
  </si>
  <si>
    <t>splash10-0002-9000100000-b037f1193be82eb144d5</t>
  </si>
  <si>
    <t>aPUDE1U/3056</t>
  </si>
  <si>
    <t>sterol 24:1;O5;S</t>
  </si>
  <si>
    <t>CC(CCC(=O)O)C1CCC2C1(C(CC3C2C(CC4C3(CCC(C4)OS(=O)(=O)O)C)O)O)C</t>
  </si>
  <si>
    <t>splash10-0002-9000300000-9b60200cd289e64bad85</t>
  </si>
  <si>
    <t>aPUDE1U/3057</t>
  </si>
  <si>
    <t>hexose 6-phosphate</t>
  </si>
  <si>
    <t>C(C1C(C(C(C(O1)O)O)O)O)OP(=O)(O)O</t>
  </si>
  <si>
    <t>splash10-0002-9130000000-afe9ecd3baa86c4aface</t>
  </si>
  <si>
    <t>hexose 6-phosphate a</t>
  </si>
  <si>
    <t>FRUCTOSE 6-PHOSPHATE</t>
  </si>
  <si>
    <t>Fructose 1-phosphate</t>
  </si>
  <si>
    <t>D-Mannose 6-phosphate</t>
  </si>
  <si>
    <t>Fructose 6-phosphate</t>
  </si>
  <si>
    <t>aPUDE1U/3058</t>
  </si>
  <si>
    <t>tetraconazole</t>
  </si>
  <si>
    <t>C1=CC(=C(C=C1Cl)Cl)C(CN2C=NC=N2)COC(C(F)F)(F)F</t>
  </si>
  <si>
    <t>splash10-0002-9635000000-41267e49a8210f0eb5ef</t>
  </si>
  <si>
    <t>NEG_Tetraconazole LQDARGUHUSPFNL_HI3_Met0045</t>
  </si>
  <si>
    <t>Kresoxim-methyl (Dealkylated, Oxidation, Acetylation, Glucuronide Conjugation, Glycine Conjugation)</t>
  </si>
  <si>
    <t>"methyl 5-(methoxycarbonyl)-4-(3,4,5-trimethoxyphenyl)-1,4-dihydropyridine-3-ca rboxylate CollisionEnergy:205060"</t>
  </si>
  <si>
    <t>aPUDE1U/3059</t>
  </si>
  <si>
    <t>Ile-Ile</t>
  </si>
  <si>
    <t>CCC(C)C(C(=O)NC(C(C)CC)C(=O)O)N</t>
  </si>
  <si>
    <t>splash10-0006-0590100000-b5ac7e5a7a10c57a2bbb</t>
  </si>
  <si>
    <t>aPUDE1U/3060</t>
  </si>
  <si>
    <t>splash10-0006-0900000000-137c1ae9862ae536fd28</t>
  </si>
  <si>
    <t>yy_indoleacrylic acid</t>
  </si>
  <si>
    <t>aPUDE1U/3061</t>
  </si>
  <si>
    <t>yy_N-acryloyl-aspartic acid</t>
  </si>
  <si>
    <t>splash10-0006-0900000000-1a9d8e04079f6ebf0117</t>
  </si>
  <si>
    <t>5-cyanopyrazolo[1,5-a]pyridine-3-carboxylic acid</t>
  </si>
  <si>
    <t>aPUDE1U/3062</t>
  </si>
  <si>
    <t>zingerone</t>
  </si>
  <si>
    <t>CC(=O)CCC1=CC(=C(C=C1)O)OC</t>
  </si>
  <si>
    <t>splash10-0006-0900000000-477eb42a47106a56e632</t>
  </si>
  <si>
    <t>Zingerone</t>
  </si>
  <si>
    <t>(S)-[10]Gingerol</t>
  </si>
  <si>
    <t>[M-H-C10H20O]-</t>
  </si>
  <si>
    <t>[8]-Gingerol</t>
  </si>
  <si>
    <t>[M-H-C8H16O]-</t>
  </si>
  <si>
    <t>aPUDE1U/3063</t>
  </si>
  <si>
    <t>splash10-0006-0900000000-df30e948449513283d0d</t>
  </si>
  <si>
    <t>yy_3-(4,7-dimethoxy-1,3-benzodioxol-5-yl)propanoic acid</t>
  </si>
  <si>
    <t>1932570-75-6</t>
  </si>
  <si>
    <t>Monoethyl phthalate</t>
  </si>
  <si>
    <t>phthalate, monoethyl-</t>
  </si>
  <si>
    <t>CCOC(=O)c1ccccc1C(=O)O</t>
  </si>
  <si>
    <t>aPUDE1U/3064</t>
  </si>
  <si>
    <t>splash10-0006-1900000000-576a141dbb4ed46a21f0</t>
  </si>
  <si>
    <t>2,5-Dichlorobenzoic acid</t>
  </si>
  <si>
    <t>aPUDE1U/3065</t>
  </si>
  <si>
    <t>indoleacrylic acid</t>
  </si>
  <si>
    <t>C1=CC=C2C(=C1)C=C(N2)C=CC(=O)O</t>
  </si>
  <si>
    <t>splash10-0006-1900000000-b97215c314f50442d124</t>
  </si>
  <si>
    <t>(2E)-3-(1H-Indol-2-yl)-2-propenoic acid</t>
  </si>
  <si>
    <t>NL3680000 - 40.0 eV</t>
  </si>
  <si>
    <t>aPUDE1U/3066</t>
  </si>
  <si>
    <t>1,3-dicaffeoylquinic acid</t>
  </si>
  <si>
    <t>C1C(C(C(CC1(C(=O)O)OC(=O)C=CC2=CC(=C(C=C2)O)O)OC(=O)C=CC3=CC(=C(C=C3)O)O)O)O</t>
  </si>
  <si>
    <t>splash10-0006-1900000000-eb66b4d3c74f5824c09c</t>
  </si>
  <si>
    <t>aPUDE1U/3067</t>
  </si>
  <si>
    <t>[M-H-C14H10N4]-</t>
  </si>
  <si>
    <t>splash10-0006-1900000000-f2e88735c2a47a93b72e</t>
  </si>
  <si>
    <t>aPUDE1U/3068</t>
  </si>
  <si>
    <t>splash10-0006-2900000000-916d435401a13f08626c</t>
  </si>
  <si>
    <t>aPUDE1U/3069</t>
  </si>
  <si>
    <t>splash10-0006-7900000000-71bc1115736e53990d00</t>
  </si>
  <si>
    <t>2-Hydroxyhippuric acid CollisionEnergy:102040</t>
  </si>
  <si>
    <t>2-Hydroxyhippuric acid CollisionEnergy:205060</t>
  </si>
  <si>
    <t>aPUDE1U/3070</t>
  </si>
  <si>
    <t>3-formyl-2-hydroxybenzoic acid</t>
  </si>
  <si>
    <t>C1=CC(=C(C(=C1)C(=O)O)O)C=O</t>
  </si>
  <si>
    <t>splash10-0006-9200000000-7086acdc81f9d4ec5ffa</t>
  </si>
  <si>
    <t>3-Formyl-2-hydroxybenzoic acid</t>
  </si>
  <si>
    <t>3,4-Dihydroxymandelic acid</t>
  </si>
  <si>
    <t>aPUDE1U/3071</t>
  </si>
  <si>
    <t>yy_atranorin</t>
  </si>
  <si>
    <t>[M-H-C10H10O5]-</t>
  </si>
  <si>
    <t>CC1=CC(=C(C(=C1C(=O)OC2=C(C(=C(C(=C2)C)C(=O)OC)O)C)O)C=O)O</t>
  </si>
  <si>
    <t>splash10-0006-9200000000-eb0dafad45da8f8b9510</t>
  </si>
  <si>
    <t>Atranorin</t>
  </si>
  <si>
    <t>Methyl 2,4-dihydroxy-3,6-dimethylbenzoate</t>
  </si>
  <si>
    <t>p-Coumaric acid</t>
  </si>
  <si>
    <t>aPUDE1U/3072</t>
  </si>
  <si>
    <t>N-(4-acetylphenyl)methanesulfonamide</t>
  </si>
  <si>
    <t>[M-H-CH2SO2]-</t>
  </si>
  <si>
    <t>CC(=O)C1=CC=C(C=C1)NS(=O)(=O)C</t>
  </si>
  <si>
    <t>splash10-0006-9500000000-4d54b3a53258421c4151</t>
  </si>
  <si>
    <t>N-(4-Acetylphenyl)methanesulfonamide</t>
  </si>
  <si>
    <t>aPUDE1U/3073</t>
  </si>
  <si>
    <t>splash10-0007-2900000000-b4c09c3400f511b37096</t>
  </si>
  <si>
    <t>aPUDE1U/3074</t>
  </si>
  <si>
    <t>splash10-000b-1900000000-ee7a30ec942c6a4bb381</t>
  </si>
  <si>
    <t>yy_2,3-Dihydro-1-benzofuran-7-sulfonic acid</t>
  </si>
  <si>
    <t>aPUDE1U/3075</t>
  </si>
  <si>
    <t>splash10-000b-7902000000-a80de056c6d4e58b1d9b</t>
  </si>
  <si>
    <t>aPUDE1U/3076</t>
  </si>
  <si>
    <t>splash10-000i-0900000000-3283e1e1211ea7cc293b</t>
  </si>
  <si>
    <t>yy_diethyl 1H-pyrazole-3,5-dicarboxylate</t>
  </si>
  <si>
    <t>N5-[[(2-Chlorophenyl)methoxy]carbonyl]-N2-[(1,1-dimethylethoxy)carbonyl]-L-ornithine</t>
  </si>
  <si>
    <t>[M-H-C11H17ClO2]-</t>
  </si>
  <si>
    <t>2-(3-fluorophenyl)-2-hydroxypropanoic acid</t>
  </si>
  <si>
    <t>Thymine-1-acetic acid</t>
  </si>
  <si>
    <t>4-O-methyl-gallate</t>
  </si>
  <si>
    <t>COC(=O)c1cc(O)c(O)c(O)c1</t>
  </si>
  <si>
    <t>aPUDE1U/3077</t>
  </si>
  <si>
    <t>cholan-24-oic acid, 12-hydroxy-3-oxo-</t>
  </si>
  <si>
    <t>CC(CCC(=O)O)C1CCC2C1(C(CC3C2CCC4C3(CCC(=O)C4)C)O)C</t>
  </si>
  <si>
    <t>splash10-000i-1009000000-ce53c0dcae989f819976</t>
  </si>
  <si>
    <t>Cholan-24-oic acid, 12-hydroxy-3-oxo-</t>
  </si>
  <si>
    <t>2-acetoxy-6-pentadecylbenzoic acid</t>
  </si>
  <si>
    <t>aPUDE1U/3078</t>
  </si>
  <si>
    <t>yy_1,2,3-trimethylbenzene (Oxidation, Sulfation)</t>
  </si>
  <si>
    <t>CC1=C(C(=CC=C1)C)C</t>
  </si>
  <si>
    <t>splash10-000i-3920000000-c86244a215c991485b64</t>
  </si>
  <si>
    <t>1,2,3-Trimethylbenzene (Oxidation, Sulfation)</t>
  </si>
  <si>
    <t>1,2,4-Trimethylbenzene (Oxidation, Sulfation)</t>
  </si>
  <si>
    <t>aPUDE1U/3079</t>
  </si>
  <si>
    <t>yy_beta-alanine</t>
  </si>
  <si>
    <t>C(CN)C(=O)O</t>
  </si>
  <si>
    <t>splash10-000i-9000000000-b5481e356b36477f55fe</t>
  </si>
  <si>
    <t>Beta-Alanine</t>
  </si>
  <si>
    <t>BETA-ALANINE</t>
  </si>
  <si>
    <t>D-ALANINE</t>
  </si>
  <si>
    <t>aPUDE1U/3080</t>
  </si>
  <si>
    <t>FAHFA 28:1</t>
  </si>
  <si>
    <t>CCCCCCCCCCC=CCCCC(CCCCCCCC(=O)O)OC(=O)CCC</t>
  </si>
  <si>
    <t>splash10-000i-9004000000-2bf86b66ae1f1a96927a</t>
  </si>
  <si>
    <t>FAHFA 4:0/24:1</t>
  </si>
  <si>
    <t>aPUDE1U/3081</t>
  </si>
  <si>
    <t>splash10-000i-9100000000-22929643c7e71cd597fe</t>
  </si>
  <si>
    <t>yy_deoxy-glycero-galacto-2-nonulosonic acid</t>
  </si>
  <si>
    <t>3-deoxy-glycero-galacto-2-nonulosonic acid</t>
  </si>
  <si>
    <t>C1C(C(C(OC1(C(=O)O)O)C(C(CO)O)O)O)O</t>
  </si>
  <si>
    <t>aPUDE1U/3082</t>
  </si>
  <si>
    <t>5keto-gluconic acid</t>
  </si>
  <si>
    <t>[M-H-CH4O4]-</t>
  </si>
  <si>
    <t>splash10-000i-9100000000-6e548791959e44077096</t>
  </si>
  <si>
    <t>5-Keto-D-gluconic acid</t>
  </si>
  <si>
    <t>D-Glucuronic acid</t>
  </si>
  <si>
    <t>aPUDE1U/3083</t>
  </si>
  <si>
    <t>Phe-Ala</t>
  </si>
  <si>
    <t>CC(C(=O)O)NC(=O)C(CC1=CC=CC=C1)N</t>
  </si>
  <si>
    <t>splash10-000i-9330000000-811ff3368c361023dbde</t>
  </si>
  <si>
    <t>aPUDE1U/3084</t>
  </si>
  <si>
    <t>splash10-000l-2910000000-54eca55c32d711443b6d</t>
  </si>
  <si>
    <t>aPUDE1U/3085</t>
  </si>
  <si>
    <t>splash10-000l-5910000000-f478fa920728868fe626</t>
  </si>
  <si>
    <t>salicylic acid CollisionEnergy:205060</t>
  </si>
  <si>
    <t>salicylic acid CollisionEnergy:102040</t>
  </si>
  <si>
    <t>AKOS033757512</t>
  </si>
  <si>
    <t>Dye X-5380-110B</t>
  </si>
  <si>
    <t>aPUDE1U/3086</t>
  </si>
  <si>
    <t>splash10-000t-9000050000-a9d8f24894c695c8cc74</t>
  </si>
  <si>
    <t>2-Naphthaleneacetic acid, decahydro-1,5-dihydroxy-4a-methyl-.alpha.,8-bis(methylene)-</t>
  </si>
  <si>
    <t>aPUDE1U/3087</t>
  </si>
  <si>
    <t>splash10-0019-2900000000-07d51ae06145da25154f</t>
  </si>
  <si>
    <t>yy_1-methylcyclohex-4-ene-1,2-dicarboxylic acid</t>
  </si>
  <si>
    <t>(1S,2R)-1-Methyl-4-cyclohexene-1,2-dicarboxylic acid</t>
  </si>
  <si>
    <t>Spiro[3.3]heptane-2,2-dicarboxylic acid</t>
  </si>
  <si>
    <t>1-methyl-4-cyclohexene-1,2-dicarboxylic acid</t>
  </si>
  <si>
    <t>CC1(C(=O)O)CC=CCC1C(=O)O</t>
  </si>
  <si>
    <t>aPUDE1U/3088</t>
  </si>
  <si>
    <t>N-phenylacetyl-aspartate</t>
  </si>
  <si>
    <t>C1=CC=C(C=C1)CC(=O)NC(CC(=O)O)C(=O)O</t>
  </si>
  <si>
    <t>splash10-0019-8900000000-10364e341b8a3ffa105b</t>
  </si>
  <si>
    <t>Massbank:PR309404 Phenylacetylaspartic acid</t>
  </si>
  <si>
    <t>Phenylacetylaspartic acid</t>
  </si>
  <si>
    <t>aPUDE1U/3089</t>
  </si>
  <si>
    <t>splash10-001i-0090000000-50d38bea50b539da1ba0</t>
  </si>
  <si>
    <t>aPUDE1U/3090</t>
  </si>
  <si>
    <t>splash10-001i-0191000000-27498f7c40570b89419c</t>
  </si>
  <si>
    <t>Fenofibric acid</t>
  </si>
  <si>
    <t>aPUDE1U/3091</t>
  </si>
  <si>
    <t>cortisol</t>
  </si>
  <si>
    <t>[M+COOH]-</t>
  </si>
  <si>
    <t>CC12CCC(=O)C=C1CCC3C2C(CC4(C3CCC4(C(=O)CO)O)C)O</t>
  </si>
  <si>
    <t>splash10-001i-0219000000-90c1603b7477863a6a3d</t>
  </si>
  <si>
    <t>Hydrocortisone</t>
  </si>
  <si>
    <t>Cortisol - 40.0 eV</t>
  </si>
  <si>
    <t>aPUDE1U/3092</t>
  </si>
  <si>
    <t>3-(cysteine-S-yl)acetaminophen</t>
  </si>
  <si>
    <t>CC(=O)NC1=CC(=C(C=C1)O)SCC(C(=O)O)N</t>
  </si>
  <si>
    <t>splash10-001i-0900000000-602ddb0b2ba62687aa37</t>
  </si>
  <si>
    <t>3-Cysteinylacetaminophen</t>
  </si>
  <si>
    <t>2-Amino-6-chloro-9H-purine-9-acetic acid</t>
  </si>
  <si>
    <t>aPUDE1U/3093</t>
  </si>
  <si>
    <t>splash10-001i-0900000000-7aaa61a5bf38a4cbeadc</t>
  </si>
  <si>
    <t>aPUDE1U/3094</t>
  </si>
  <si>
    <t>1H-indazol-6-ol</t>
  </si>
  <si>
    <t>C1=CC2=C(C=C1O)NN=C2</t>
  </si>
  <si>
    <t>splash10-001i-0900000000-aa6b0702f515972d73ae</t>
  </si>
  <si>
    <t>1H-Indazol-6-ol</t>
  </si>
  <si>
    <t>4-[2-(2-Nitrobenzoyl)hydrazino]-4-oxo-2-butenoic acid</t>
  </si>
  <si>
    <t>aPUDE1U/3095</t>
  </si>
  <si>
    <t>Leu-Leu-Leu</t>
  </si>
  <si>
    <t>CC(C)CC(C(=O)NC(CC(C)C)C(=O)NC(CC(C)C)C(=O)O)N</t>
  </si>
  <si>
    <t>splash10-001i-0912000000-425fb07ca948f61b6c28</t>
  </si>
  <si>
    <t>L-Leucyl-L-leucyl-L-leucine</t>
  </si>
  <si>
    <t>aPUDE1U/3096</t>
  </si>
  <si>
    <t>PG 16:0_18:1</t>
  </si>
  <si>
    <t>CCCCCCCCCCCCCCCC(=O)OCC(COP(=O)(O)OCC(CO)O)OC(=O)CCCCCCCC=CCCCCCCCC</t>
  </si>
  <si>
    <t>splash10-001i-2190000000-9aa811a9f08147e49d13</t>
  </si>
  <si>
    <t>1-Palmitoyl-2-oleoyl-phosphatidylglycerol</t>
  </si>
  <si>
    <t>PG(16:0/18:1); [M-H]- C40H76O10P1</t>
  </si>
  <si>
    <t>aPUDE1U/3097</t>
  </si>
  <si>
    <t>splash10-001i-2900000000-3211479c5f4987036a4e</t>
  </si>
  <si>
    <t>Adenylyl(3'-5')cytidine</t>
  </si>
  <si>
    <t>aPUDE1U/3098</t>
  </si>
  <si>
    <t>[2M+Na-2H]-</t>
  </si>
  <si>
    <t>splash10-001i-2900000000-ff6dc88a2cefbfd42bc7</t>
  </si>
  <si>
    <t>2M+Na-2H</t>
  </si>
  <si>
    <t>MalicAcid</t>
  </si>
  <si>
    <t>aPUDE1U/3099</t>
  </si>
  <si>
    <t>splash10-001i-3900000000-b94faa70e4636541781d</t>
  </si>
  <si>
    <t>yy_o-tyrosine</t>
  </si>
  <si>
    <t>98483-00-2</t>
  </si>
  <si>
    <t>4-Acetyl-3,5-dimethyl-1H-pyrrole-2-carboxylic acid</t>
  </si>
  <si>
    <t>aPUDE1U/3100</t>
  </si>
  <si>
    <t>2-mercaptobenzothiazole</t>
  </si>
  <si>
    <t>C1=CC=C2C(=C1)NC(=S)S2</t>
  </si>
  <si>
    <t>splash10-001i-3900000000-c1f4a8160d8867c8f981</t>
  </si>
  <si>
    <t>2-Mercaptobenzothiazole</t>
  </si>
  <si>
    <t>aPUDE1U/3101</t>
  </si>
  <si>
    <t>taurolithocholic acid_broad peak</t>
  </si>
  <si>
    <t>CC(CCC(=O)NCCS(=O)(=O)O)C1CCC2C1(CCC3C2CCC4C3(CCC(C4)O)C)C</t>
  </si>
  <si>
    <t>splash10-001i-5100900000-6db96b1ab494fc2b0ff7</t>
  </si>
  <si>
    <t>TAUROLITHOCHOLIC ACID</t>
  </si>
  <si>
    <t>SODIUM TAUROLITHOCHOLATE</t>
  </si>
  <si>
    <t>aPUDE1U/3102</t>
  </si>
  <si>
    <t xml:space="preserve">glucosamine 6-phosphate </t>
  </si>
  <si>
    <t>C(C1C(C(C(C(O1)O)N)O)O)OP(=O)(O)O</t>
  </si>
  <si>
    <t>splash10-002b-9000000000-63f596767e4f947247d9</t>
  </si>
  <si>
    <t>glucosamine 6-phosphate</t>
  </si>
  <si>
    <t>D-Glucosamine 6-phosphate - 40.0 eV</t>
  </si>
  <si>
    <t>D-Glucosamine 1-phosphate</t>
  </si>
  <si>
    <t>aPUDE1U/3103</t>
  </si>
  <si>
    <t>fructose-1,6-bisphosphate</t>
  </si>
  <si>
    <t>C(C1C(C(C(O1)(COP(=O)(O)O)O)O)O)OP(=O)(O)O</t>
  </si>
  <si>
    <t>splash10-002b-9100000000-5e3d03bc2991c06423e4</t>
  </si>
  <si>
    <t>Fosfructose - 40.0 eV</t>
  </si>
  <si>
    <t>.alpha.-D-Glucose 1,6-bisphosphate</t>
  </si>
  <si>
    <t>aPUDE1U/3104</t>
  </si>
  <si>
    <t>yy_glutathione, reduced_minor_14s RT diff</t>
  </si>
  <si>
    <t>splash10-002f-3910000000-4530fb719446be3887c8</t>
  </si>
  <si>
    <t>Glutathione, oxidized</t>
  </si>
  <si>
    <t>aPUDE1U/3105</t>
  </si>
  <si>
    <t>splash10-002f-6900000000-722c3b0f45f42072f5e9</t>
  </si>
  <si>
    <t>p_hydroxy_hippuric_acid</t>
  </si>
  <si>
    <t>aPUDE1U/3106</t>
  </si>
  <si>
    <t>splash10-002f-6900000000-e0ab4dc68cd4132167b2</t>
  </si>
  <si>
    <t>aPUDE1U/3107</t>
  </si>
  <si>
    <t>splash10-002r-6900000000-bf65c28fdbc02cd88aa3</t>
  </si>
  <si>
    <t>yy_3-sulfopropanediol</t>
  </si>
  <si>
    <t>3-Chloro-2-hydroxy-1-propanesulfonic acid</t>
  </si>
  <si>
    <t>m-Hydroxybenzoate</t>
  </si>
  <si>
    <t>aPUDE1U/3108</t>
  </si>
  <si>
    <t>Gln-Gly-Gln</t>
  </si>
  <si>
    <t>C(CC(=O)N)C(C(=O)NCC(=O)NC(CCC(=O)N)C(=O)O)N</t>
  </si>
  <si>
    <t>splash10-0032-2910000000-25d879592db58b7e6779</t>
  </si>
  <si>
    <t>aPUDE1U/3109</t>
  </si>
  <si>
    <t>cortisol 21-sulfate</t>
  </si>
  <si>
    <t>CC12CCC(=O)C=C1CCC3C2C(CC4(C3CCC4(C(=O)COS(=O)(=O)O)O)C)O</t>
  </si>
  <si>
    <t>splash10-0037-9000300000-ac224ee70fd84cfa3c8f</t>
  </si>
  <si>
    <t>Cortisol 21-sulfate</t>
  </si>
  <si>
    <t>Eltrombopag</t>
  </si>
  <si>
    <t>aPUDE1U/3110</t>
  </si>
  <si>
    <t>acamprosate</t>
  </si>
  <si>
    <t>splash10-003r-7900000000-02064fbe4d7cd66812cf</t>
  </si>
  <si>
    <t>Acrylamide (Oxidative Deamination to Alcohol, Reduction, Taurine Conjugation)</t>
  </si>
  <si>
    <t>MoNA:539534 Acamprosate</t>
  </si>
  <si>
    <t>aPUDE1U/3111</t>
  </si>
  <si>
    <t>dichloroacetic acid</t>
  </si>
  <si>
    <t>C(C(=O)O)(Cl)Cl</t>
  </si>
  <si>
    <t>splash10-003r-9500000000-a5992a148b19e690e0a7</t>
  </si>
  <si>
    <t>DICHLOROACETIC ACID</t>
  </si>
  <si>
    <t>aPUDE1U/3112</t>
  </si>
  <si>
    <t>resveratrol-3-O-sulfate</t>
  </si>
  <si>
    <t>C1=CC(=CC=C1C=CC2=CC(=CC(=C2)OS(=O)(=O)O)O)O</t>
  </si>
  <si>
    <t>splash10-004i-0292000000-ab8785a995b3461ce3d1</t>
  </si>
  <si>
    <t>Resveratrol-3-O-sulfate</t>
  </si>
  <si>
    <t>Sulisobenzone (Benzophenone-4)</t>
  </si>
  <si>
    <t>aPUDE1U/3113</t>
  </si>
  <si>
    <t>5-methylorotic acid</t>
  </si>
  <si>
    <t>CC1=C(NC(=O)NC1=O)C(=O)O</t>
  </si>
  <si>
    <t>splash10-004i-0900000000-d2a656d5ea4d05653d5f</t>
  </si>
  <si>
    <t>5-Methyl-2,6-dioxo-1,2,3,6-tetrahydro-4-pyrimidinecarboxylic acid</t>
  </si>
  <si>
    <t>4-IMIDAZOLEACETIC ACID</t>
  </si>
  <si>
    <t>aPUDE1U/3114</t>
  </si>
  <si>
    <t>splash10-004i-0900000000-e3e5e7a94977cea4a904</t>
  </si>
  <si>
    <t>yy_5-oxoproline</t>
  </si>
  <si>
    <t>DL-Pyroglutamic acid</t>
  </si>
  <si>
    <t>5-oxoproline</t>
  </si>
  <si>
    <t>C1CC(=O)NC1C(=O)O</t>
  </si>
  <si>
    <t>aPUDE1U/3115</t>
  </si>
  <si>
    <t>nimesulide</t>
  </si>
  <si>
    <t>CS(=O)(=O)Nc1ccc([N+](=O)[O-])cc1Oc1ccccc1</t>
  </si>
  <si>
    <t>splash10-004i-4390000000-94887e65399785dd4077</t>
  </si>
  <si>
    <t>Massbank:LU056153 Nimesulide|N-(4-nitro-2-phenoxyphenyl)methanesulfonamide</t>
  </si>
  <si>
    <t>Nimesulide</t>
  </si>
  <si>
    <t>aPUDE1U/3116</t>
  </si>
  <si>
    <t>splash10-004i-4900000000-5fa73891afde084b5efc</t>
  </si>
  <si>
    <t>FORMYL-L-METHIONYL PEPTIDE</t>
  </si>
  <si>
    <t>5-Methyl-6-nitro-1H-indazole</t>
  </si>
  <si>
    <t>aPUDE1U/3117</t>
  </si>
  <si>
    <t>NP-024578</t>
  </si>
  <si>
    <t>CCCCCC=CCC=CCCCCCCCC(=O)OCC(COC1C(C(C(C(O1)C(=O)O)O)O)O)O</t>
  </si>
  <si>
    <t>splash10-004i-6290020000-e3c4f2c5fe6d1cf95e19</t>
  </si>
  <si>
    <t>aPUDE1U/3118</t>
  </si>
  <si>
    <t>splash10-004i-8920000000-bee8f3473fa6caedccaa</t>
  </si>
  <si>
    <t>yy_benzidine-2,2'-disulfonic acid</t>
  </si>
  <si>
    <t>4,4'-Diamino[1,1'-biphenyl]-2,2'-disulfonic acid</t>
  </si>
  <si>
    <t>Benzidine-3-sulfonic acid</t>
  </si>
  <si>
    <t>4-Aminodiphenylamine-2-sulfonic acid</t>
  </si>
  <si>
    <t>2-Oxo-6-phenyl-4-(trifluoromethyl)-1,2- dihydropyridine-3-carbonitrile</t>
  </si>
  <si>
    <t>aPUDE1U/3119</t>
  </si>
  <si>
    <t>phosphonoacetate</t>
  </si>
  <si>
    <t>C(C(=O)O)P(=O)(O)O</t>
  </si>
  <si>
    <t>splash10-004i-9000000000-8a7af9b450d19ec0cecc</t>
  </si>
  <si>
    <t>Phosphonoacetic acid</t>
  </si>
  <si>
    <t>Phosphonoacetate - 40.0 eV</t>
  </si>
  <si>
    <t>aPUDE1U/3120</t>
  </si>
  <si>
    <t>6-hydroxyoctadec-4-enoic acid</t>
  </si>
  <si>
    <t>CCCCCCCCCCCCC(C=CCCC(=O)O)O</t>
  </si>
  <si>
    <t>splash10-0002-0090000000-d3e9d82e926125d30c16</t>
  </si>
  <si>
    <t>6-Hydroxyoctadec-4-enoic acid</t>
  </si>
  <si>
    <t>8-(3-Octyl-2-oxiranyl)octanoic acid</t>
  </si>
  <si>
    <t>aPUDE1U/3121</t>
  </si>
  <si>
    <t>4-((2-hydroxy-1-naphthyl)azo)naphthalene-sulphonic acid</t>
  </si>
  <si>
    <t>[M-H-C10H6NO]-</t>
  </si>
  <si>
    <t>C1=CC=C2C(=C1)C=CC(=C2N=NC3=CC=C(C4=CC=CC=C43)S(=O)(=O)O)O</t>
  </si>
  <si>
    <t>splash10-004i-9020000000-eb4fd89e8df13de91bbe</t>
  </si>
  <si>
    <t>aPUDE1U/3122</t>
  </si>
  <si>
    <t>UDP-xylose</t>
  </si>
  <si>
    <t>C1C(C(C(C(O1)OP(=O)(O)OP(=O)(O)OCC2C(C(C(O2)N3C=CC(=O)NC3=O)O)O)O)O)O</t>
  </si>
  <si>
    <t>splash10-004i-9112000000-e59eed583a5fd33c9181</t>
  </si>
  <si>
    <t>Massbank:PT206040 [(2R,3S,4R)-5-(2,4-dioxopyrimidin-1-yl)-3,4-dihydroxyoxolan-2-yl]methyl [hydroxy-[(2R,3R,4S,5R)-3,4,5-trihydroxyoxan-2-yl]oxyphosphoryl] hydrogen phosphate|UDP-Xly|UDP-xylose</t>
  </si>
  <si>
    <t>aPUDE1U/3123</t>
  </si>
  <si>
    <t>LPC 15:0</t>
  </si>
  <si>
    <t>CCCCCCCCCCCCCCC(=O)OCC(COP(=O)([O-])OCC[N+](C)(C)C)O</t>
  </si>
  <si>
    <t>splash10-004i-9140100000-ee61598e9e1250c742a3</t>
  </si>
  <si>
    <t>1-Pentadecanoyl-sn-glycero-3-phosphocholine</t>
  </si>
  <si>
    <t>aPUDE1U/3124</t>
  </si>
  <si>
    <t>splash10-004i-9200000000-fd7292b0f935b04b22ca</t>
  </si>
  <si>
    <t>aPUDE1U/3125</t>
  </si>
  <si>
    <t>CoA 20:4</t>
  </si>
  <si>
    <t>CCCCCC=CCC=CCC=CCC=CCCCC(=O)SCCNC(=O)CCNC(=O)C(C(C)(C)COP(=O)(O)OP(=O)(O)OCC1C(C(C(O1)N2C=NC3=C(N=CN=C32)N)O)OP(=O)(O)O)O</t>
  </si>
  <si>
    <t>splash10-004i-9300000000-88241f122aaf6bbb2987</t>
  </si>
  <si>
    <t>Arachidonoyl coenzyme A</t>
  </si>
  <si>
    <t>aPUDE1U/3126</t>
  </si>
  <si>
    <t>GAP</t>
  </si>
  <si>
    <t>C(C(C=O)O)OP(=O)(O)O</t>
  </si>
  <si>
    <t>splash10-004i-9300000000-a4677f36db7cca2175c5</t>
  </si>
  <si>
    <t>D-myo-Inositol-1,3-diphosphate</t>
  </si>
  <si>
    <t>aPUDE1U/3127</t>
  </si>
  <si>
    <t>CoA 02:0</t>
  </si>
  <si>
    <t>CC(=O)SCCNC(=O)CCNC(=O)C(C(C)(C)COP(=O)(O)OP(=O)(O)OCC1C(C(C(O1)N2C=NC3=C(N=CN=C32)N)O)OP(=O)(O)O)O</t>
  </si>
  <si>
    <t>splash10-004i-9300100000-547574b73c2353b62609</t>
  </si>
  <si>
    <t>Acetyl coenzyme A</t>
  </si>
  <si>
    <t>Acetyl-CoA</t>
  </si>
  <si>
    <t>aPUDE1U/3128</t>
  </si>
  <si>
    <t>splash10-004i-9311000000-5d49e2d257bd0efd99f9</t>
  </si>
  <si>
    <t>yy_[4-[(E)-2-(3,5-Dimethoxyphenyl)ethenyl]phenyl] dihydrogen phosphate</t>
  </si>
  <si>
    <t>Pterostilbene Phosphate</t>
  </si>
  <si>
    <t>2-(4a,9,10a-trihydroxy-1-methyl-5,10-dioxo-3,4-dihydro-1H-benzo[g]isochromen-3-yl)acetic acid</t>
  </si>
  <si>
    <t>aPUDE1U/3129</t>
  </si>
  <si>
    <t>splash10-004i-9350000000-59c8d12ffd2c65f072b7</t>
  </si>
  <si>
    <t>tetradecane-7-sulfonic acid d</t>
  </si>
  <si>
    <t>Cytosporone B</t>
  </si>
  <si>
    <t>aPUDE1U/3130</t>
  </si>
  <si>
    <t>TMP</t>
  </si>
  <si>
    <t>CC1=CN(C(=O)NC1=O)C2CC(C(O2)COP(=O)(O)O)O</t>
  </si>
  <si>
    <t>splash10-004i-9400000000-68f4a87f2adfa32c6e0b</t>
  </si>
  <si>
    <t>5'-Thymidylic acid CollisionEnergy:205060</t>
  </si>
  <si>
    <t>Massbank:PR100611 Thymidine-5'-monophosphate|dTMP|deoxy-TMP|Deoxythymidine 5'-phosphate|Deoxythymidylic acid|Thymidylic acid|Thymidylate</t>
  </si>
  <si>
    <t>Massbank:PT203580 Thymidylate|Deoxythymidylic acid|deoxy-TMP|[(2R,3S,5R)-3-hydroxy-5-(5-methyl-2,4-dioxopyrimidin-1-yl)oxolan-2-yl]methyl dihydrogen phosphate|Thymidylic acid|Thymidine-5'-monophosphate|Deoxythymidine 5</t>
  </si>
  <si>
    <t>aPUDE1U/3131</t>
  </si>
  <si>
    <t>LPE O-18:2</t>
  </si>
  <si>
    <t>CCCCCC=CCC=CCCCCCCCCOCC(O)COP(=O)(O)OCCN</t>
  </si>
  <si>
    <t>splash10-004i-9400100000-2650c3e3aaacd897db25</t>
  </si>
  <si>
    <t>aPUDE1U/3132</t>
  </si>
  <si>
    <t>adenylo-succinic acid</t>
  </si>
  <si>
    <t>C1=NC(=C2C(=N1)N(C=N2)C3C(C(C(O3)COP(=O)(O)O)O)O)NC(CC(=O)O)C(=O)O</t>
  </si>
  <si>
    <t>splash10-004i-9410000000-595394c056c4f31874e3</t>
  </si>
  <si>
    <t>Adenylosuccinic acid</t>
  </si>
  <si>
    <t>aPUDE1U/3133</t>
  </si>
  <si>
    <t>UDP</t>
  </si>
  <si>
    <t>C1=CN(C(=O)NC1=O)C2C(C(C(O2)COP(=O)(O)OP(=O)(O)O)O)O</t>
  </si>
  <si>
    <t>splash10-004i-9500000000-e23e6f1156e9cb98449d</t>
  </si>
  <si>
    <t>Uridine 5'-diphosphate</t>
  </si>
  <si>
    <t>aPUDE1U/3134</t>
  </si>
  <si>
    <t>yy_1,1-Dioxo-1,2-thiazolidine-3-carboxylic acid</t>
  </si>
  <si>
    <t>C1CS(=O)(=O)NC1C(=O)O</t>
  </si>
  <si>
    <t>splash10-004i-9700000000-2bab79fec8efb1289790</t>
  </si>
  <si>
    <t>Ethylene glycol (Desaturation, Oxidation, Taurine Conjugation)</t>
  </si>
  <si>
    <t>1,1-Dioxo-1,2-thiazolidine-3-carboxylic acid</t>
  </si>
  <si>
    <t>2S-Amino-4-phosphonobutyric acid</t>
  </si>
  <si>
    <t>aPUDE1U/3135</t>
  </si>
  <si>
    <t>splash10-004l-9030000000-c796e5bd08b4d0f98615</t>
  </si>
  <si>
    <t>D-myo-Inositol-1,5-diphosphate</t>
  </si>
  <si>
    <t>D-Glucose 6-phosphate</t>
  </si>
  <si>
    <t>aPUDE1U/3136</t>
  </si>
  <si>
    <t>splash10-004l-9800000000-1712b90b2c285a0d1276</t>
  </si>
  <si>
    <t>yy_caffeine</t>
  </si>
  <si>
    <t>Caffeine</t>
  </si>
  <si>
    <t>aPUDE1U/3137</t>
  </si>
  <si>
    <t>Glu-Gly-Glu</t>
  </si>
  <si>
    <t>NC(CCC(=O)O)C(=O)NCC(=O)NC(CCC(=O)O)C(=O)O</t>
  </si>
  <si>
    <t>splash10-004r-2900000000-7ff4bd10f9a5b86349ed</t>
  </si>
  <si>
    <t>aPUDE1U/3138</t>
  </si>
  <si>
    <t>3-bromo-4-chloropentafluorobutyric acid</t>
  </si>
  <si>
    <t>[2M-H+6i]-</t>
  </si>
  <si>
    <t>C(=O)(C(C(C(F)(F)Cl)(F)Br)(F)F)O</t>
  </si>
  <si>
    <t>splash10-0059-9000000000-7ad4247c0bca510a70ad</t>
  </si>
  <si>
    <t>aPUDE1U/3139</t>
  </si>
  <si>
    <t>Gln-Lys</t>
  </si>
  <si>
    <t>C(CCN)CC(C(=O)O)NC(=O)C(CCC(=O)N)N</t>
  </si>
  <si>
    <t>splash10-006t-3960000000-594f844fbd13a00dccac</t>
  </si>
  <si>
    <t>Lys-Gln</t>
  </si>
  <si>
    <t>aPUDE1U/3140</t>
  </si>
  <si>
    <t>splash10-006t-9000500000-8512119f37caaf6415fb</t>
  </si>
  <si>
    <t>aPUDE1U/3141</t>
  </si>
  <si>
    <t>phenol sulfate</t>
  </si>
  <si>
    <t>splash10-006x-9300000000-1efffda2608090f40b5f</t>
  </si>
  <si>
    <t>4-Hydroxy-3-sulfobenzoic acid</t>
  </si>
  <si>
    <t>aPUDE1U/3142</t>
  </si>
  <si>
    <t>yy_2-hydroxypyridine sulfate_too late</t>
  </si>
  <si>
    <t>C1=CC=NC(=C1)OS(=O)(=O)O</t>
  </si>
  <si>
    <t>splash10-006x-9500000000-733e6f01e259835d35d3</t>
  </si>
  <si>
    <t>2-Hydroxypyridine sulfate</t>
  </si>
  <si>
    <t>3-Hydroxypyridine sulfate</t>
  </si>
  <si>
    <t>2-Hydroxy-5-sulfopyridine-3-carboxylic acid</t>
  </si>
  <si>
    <t>aPUDE1U/3143</t>
  </si>
  <si>
    <t>Gly-Arg</t>
  </si>
  <si>
    <t>C(CC(C(=O)O)NC(=O)CN)CN=C(N)N</t>
  </si>
  <si>
    <t>splash10-008l-3920000000-2ea69e824b9dabcd8f07</t>
  </si>
  <si>
    <t>Arg-Gly</t>
  </si>
  <si>
    <t>aPUDE1U/3144</t>
  </si>
  <si>
    <t>yy_galactosamine 1-phosphate</t>
  </si>
  <si>
    <t>C(C1C(C(C(C(O1)OP(=O)(O)O)N)O)O)O</t>
  </si>
  <si>
    <t>splash10-00b9-9510000000-ef9c0caab80e80733eb5</t>
  </si>
  <si>
    <t>.alpha.-D-Galactosamine 1-phosphate</t>
  </si>
  <si>
    <t>aPUDE1U/3145</t>
  </si>
  <si>
    <t>splash10-00bi-9302000000-2eb4549f2bfb8a9ad705</t>
  </si>
  <si>
    <t>yy_5-ethyl-6-oxo-4-[2-[(3,4,5-trihydroxy-6-(hydroxymethyl)oxan-2-yl]oxyethyl]-2,3-dihydropyran-3-carboxylic acid</t>
  </si>
  <si>
    <t>Methyl isobutyl ketone (Hydration, Oxidation, Cysteine Conjugation 2, Methylation, Taurine Conjugation)</t>
  </si>
  <si>
    <t>NP-023904</t>
  </si>
  <si>
    <t>aPUDE1U/3146</t>
  </si>
  <si>
    <t>splash10-00bl-4900000000-f251db7df04dadffa289</t>
  </si>
  <si>
    <t>aPUDE1U/3147</t>
  </si>
  <si>
    <t>8-oxononanoic acid</t>
  </si>
  <si>
    <t>CC(=O)CCCCCCC(=O)O</t>
  </si>
  <si>
    <t>splash10-00di-0900000000-73387c1508ced3a24f1c</t>
  </si>
  <si>
    <t>8-Oxononanoic acid</t>
  </si>
  <si>
    <t>aPUDE1U/3148</t>
  </si>
  <si>
    <t>splash10-00di-1920000000-d680fe5d469e30e18afa</t>
  </si>
  <si>
    <t>aPUDE1U/3149</t>
  </si>
  <si>
    <t>benzoylmalic acid</t>
  </si>
  <si>
    <t>C1=CC=C(C=C1)C(=O)OC(CC(=O)O)C(=O)O</t>
  </si>
  <si>
    <t>splash10-00di-2900000000-630b37440355f5b57a54</t>
  </si>
  <si>
    <t>Benzoylmalic acid</t>
  </si>
  <si>
    <t>2-Amino-5-fluoro-6-nitro-1H-indole-3-carboxamide</t>
  </si>
  <si>
    <t>aPUDE1U/3150</t>
  </si>
  <si>
    <t>5-glutamyl-taurine</t>
  </si>
  <si>
    <t>C(CC(=O)NCCS(=O)(=O)O)C(C(=O)O)N</t>
  </si>
  <si>
    <t>splash10-00di-3920000000-938f61366f3c56e509a9</t>
  </si>
  <si>
    <t>N-(2-Sulfoethyl)-L-glutamine</t>
  </si>
  <si>
    <t>aPUDE1U/3151</t>
  </si>
  <si>
    <t>yy_taurine</t>
  </si>
  <si>
    <t>splash10-00di-4940000000-ecebad8821956c7680fc</t>
  </si>
  <si>
    <t>4,4'-Sulfonyldiphenol</t>
  </si>
  <si>
    <t>aPUDE1U/3152</t>
  </si>
  <si>
    <t>phenylacetylglycine</t>
  </si>
  <si>
    <t>splash10-00di-9300000000-5ea557a3fba85ee7d597</t>
  </si>
  <si>
    <t>Phenylacetylglycine</t>
  </si>
  <si>
    <t>PHENYLACETYLGLYCINE</t>
  </si>
  <si>
    <t>2-(1H-Indol-3-ylmethylene)malononitrile</t>
  </si>
  <si>
    <t>aPUDE1U/3153</t>
  </si>
  <si>
    <t>glycine, 06:0 amide</t>
  </si>
  <si>
    <t>splash10-00di-9400000000-c7dc1c9bb6fac5c4a712</t>
  </si>
  <si>
    <t>aPUDE1U/3154</t>
  </si>
  <si>
    <t>splash10-00di-9600000000-ac8e864a104bc340e230</t>
  </si>
  <si>
    <t>12-Methoxycarnosic acid</t>
  </si>
  <si>
    <t>aPUDE1U/3155</t>
  </si>
  <si>
    <t>C(C(C(=O)O)NC(=O)CN)C(=O)N</t>
  </si>
  <si>
    <t>splash10-00di-9700000000-dc4ef436d8ed9073809b</t>
  </si>
  <si>
    <t>Asn-Gly</t>
  </si>
  <si>
    <t>aPUDE1U/3156</t>
  </si>
  <si>
    <t>3-O-feruloylquinic acid</t>
  </si>
  <si>
    <t>COC1=C(C=CC(=C1)C=CC(=O)OC2CC(CC(C2O)O)(C(=O)O)O)O</t>
  </si>
  <si>
    <t>splash10-0006-2900000000-d0db0c76fab34f3a298f</t>
  </si>
  <si>
    <t>3-O-Feruloylquinic acid</t>
  </si>
  <si>
    <t>4-Feruloylquinic acid</t>
  </si>
  <si>
    <t>aPUDE1U/3157</t>
  </si>
  <si>
    <t>splash10-00dl-9800000000-46f013f67f7dab13ddda</t>
  </si>
  <si>
    <t>aPUDE1U/3158</t>
  </si>
  <si>
    <t>cystathionine</t>
  </si>
  <si>
    <t>C(CSCC(C(=O)O)N)C(C(=O)O)N</t>
  </si>
  <si>
    <t>splash10-00e9-0920000000-2e05122c166afd0cdfbc</t>
  </si>
  <si>
    <t>L-Cystathionine</t>
  </si>
  <si>
    <t>DL-Cystathionine</t>
  </si>
  <si>
    <t>cystathionine - 40.0 eV</t>
  </si>
  <si>
    <t>aPUDE1U/3159</t>
  </si>
  <si>
    <t>N2-acetyl-ornithine</t>
  </si>
  <si>
    <t>CC(=O)NC(CCCN)C(=O)O</t>
  </si>
  <si>
    <t>splash10-00e9-1900000000-ccf1b5acc44be14dcdbd</t>
  </si>
  <si>
    <t>N~2~-Acetyl-L-ornithine - 40.0 eV</t>
  </si>
  <si>
    <t>Val-Gly</t>
  </si>
  <si>
    <t>aPUDE1U/3160</t>
  </si>
  <si>
    <t>His-Gly</t>
  </si>
  <si>
    <t>C1=C(NC=N1)CC(C(=O)NCC(=O)O)N</t>
  </si>
  <si>
    <t>splash10-00e9-9410000000-dcac11bf9f3861a15edc</t>
  </si>
  <si>
    <t>aPUDE1U/3161</t>
  </si>
  <si>
    <t>2-hydroxy palmitic acid</t>
  </si>
  <si>
    <t>CCCCCCCCCCCCCCC(C(=O)O)O</t>
  </si>
  <si>
    <t>splash10-00fr-0190000000-fa499b73c81e7554956e</t>
  </si>
  <si>
    <t>2-Hydroxypalmitic acid</t>
  </si>
  <si>
    <t>16-Hydroxy hexadecanoic acid</t>
  </si>
  <si>
    <t>aPUDE1U/3162</t>
  </si>
  <si>
    <t>splash10-00fr-8950000000-44be08b7460b20e97998</t>
  </si>
  <si>
    <t>yy_gluconolactone with noise ions</t>
  </si>
  <si>
    <t>gluconolactone</t>
  </si>
  <si>
    <t>C(C1C(C(C(C(=O)O1)O)O)O)O</t>
  </si>
  <si>
    <t>aPUDE1U/3163</t>
  </si>
  <si>
    <t>anacardic acid C15:3</t>
  </si>
  <si>
    <t>C=CCC=CCC=CCCCCCCCc1cccc(O)c1C(=O)O</t>
  </si>
  <si>
    <t>splash10-00kb-0983000000-33407216448d342a188e</t>
  </si>
  <si>
    <t>CHEMBL455368</t>
  </si>
  <si>
    <t>aPUDE1U/3164</t>
  </si>
  <si>
    <t>Met-Asp</t>
  </si>
  <si>
    <t>CSCCC(C(=O)NC(CC(=O)O)C(=O)O)N</t>
  </si>
  <si>
    <t>splash10-00kb-7940000000-4719eedbff5f8a8be14b</t>
  </si>
  <si>
    <t>aPUDE1U/3165</t>
  </si>
  <si>
    <t>splash10-00kr-1490000000-94d57f3e800d2d337ada</t>
  </si>
  <si>
    <t>yy_3-(3-nitrophenylaminocarbonyl)propionic acid</t>
  </si>
  <si>
    <t>4-(3-Nitroanilino)-4-oxobutanoic acid</t>
  </si>
  <si>
    <t>2-(Acetylamino)-3-methyl-5-nitrobenzoic acid</t>
  </si>
  <si>
    <t>aPUDE1U/3166</t>
  </si>
  <si>
    <t>splash10-00kr-9240000000-eb530c514abd33c65b93</t>
  </si>
  <si>
    <t>2-[Benzyl(tert-butyl)amino]-2-oxoethyl 3-(1H-indol-3-yl)propanoate</t>
  </si>
  <si>
    <t>aPUDE1U/3167</t>
  </si>
  <si>
    <t>Glu-Val</t>
  </si>
  <si>
    <t>CC(C)C(C(=O)O)NC(=O)C(CCC(=O)O)N</t>
  </si>
  <si>
    <t>splash10-00o0-1900000000-bbb85a4f9245c71ea565</t>
  </si>
  <si>
    <t>aPUDE1U/3168</t>
  </si>
  <si>
    <t>splash10-00or-1900000000-c388bd8b3ac5216e92a5</t>
  </si>
  <si>
    <t>gallic acid c</t>
  </si>
  <si>
    <t>aPUDE1U/3169</t>
  </si>
  <si>
    <t>Tyr-Val</t>
  </si>
  <si>
    <t>CC(C)C(C(=O)O)NC(=O)C(CC1=CC=C(C=C1)O)N</t>
  </si>
  <si>
    <t>splash10-00or-1960000000-65da1f242ae10b1449bb</t>
  </si>
  <si>
    <t>Val-Tyr</t>
  </si>
  <si>
    <t>aPUDE1U/3170</t>
  </si>
  <si>
    <t>sulfociprofloxacin</t>
  </si>
  <si>
    <t>C1CC1N2C=C(C(=O)C3=CC(=C(C=C32)N4CCN(CC4)S(=O)(=O)O)F)C(=O)O</t>
  </si>
  <si>
    <t>splash10-00or-9003000000-c52964b1261126d7288a</t>
  </si>
  <si>
    <t>Ciprofloxacin Piperazinyl-N4-sulfate</t>
  </si>
  <si>
    <t>aPUDE1U/3171</t>
  </si>
  <si>
    <t>splash10-00p0-6900000000-4f8359239bb3d6d75d34</t>
  </si>
  <si>
    <t>aPUDE1U/3172</t>
  </si>
  <si>
    <t>splash10-00p0-6900000000-8a9d24d95036acd8ad05</t>
  </si>
  <si>
    <t>aPUDE1U/3173</t>
  </si>
  <si>
    <t>hydroxytriamterene sulfate</t>
  </si>
  <si>
    <t>C1=CC(=CC=C1C2=NC3=C(N=C(N=C3N=C2N)N)N)OS(=O)(=O)O</t>
  </si>
  <si>
    <t>splash10-014i-0190000000-350569152d77f7f1f458</t>
  </si>
  <si>
    <t>4-Hydroxytriamterene sulfate</t>
  </si>
  <si>
    <t>aPUDE1U/3174</t>
  </si>
  <si>
    <t>benzo[e]indole-2-carboxylic acid</t>
  </si>
  <si>
    <t>C1=CC=C2C(=C1)C=CC3=C2C=C(N3)C(=O)O</t>
  </si>
  <si>
    <t>splash10-014i-0900000000-9cadcfd592b0be967bb9</t>
  </si>
  <si>
    <t>3H-Benzo[e]indole-2-carboxylic acid</t>
  </si>
  <si>
    <t>aPUDE1U/3175</t>
  </si>
  <si>
    <t>genistein</t>
  </si>
  <si>
    <t>C1=CC(=CC=C1C2=COC3=CC(=CC(=C3C2=O)O)O)O</t>
  </si>
  <si>
    <t>splash10-014i-1390000000-4d6e0449192fca14cf8a</t>
  </si>
  <si>
    <t>Genistein</t>
  </si>
  <si>
    <t>Genistein - 40.0 eV</t>
  </si>
  <si>
    <t>3',4'-Methylenedioxyorobol</t>
  </si>
  <si>
    <t>aPUDE1U/3176</t>
  </si>
  <si>
    <t>splash10-014i-1900000000-c097ad5aa039e21fbf26</t>
  </si>
  <si>
    <t>yy_4-hydroxyphenyllactic acid</t>
  </si>
  <si>
    <t>HYDROXYPHENYLLACTIC ACID</t>
  </si>
  <si>
    <t>p-Hydroxyphenyllactic acid</t>
  </si>
  <si>
    <t>Dihydrocaffeic acid (Chimeric precursor selection)</t>
  </si>
  <si>
    <t>aPUDE1U/3177</t>
  </si>
  <si>
    <t>5-Guanidinopentanoic acid</t>
  </si>
  <si>
    <t>C(CCN=C(N)N)CC(=O)O</t>
  </si>
  <si>
    <t>splash10-014i-1900000000-0845f3f9fc7a962e62ba</t>
  </si>
  <si>
    <t>aPUDE1U/3178</t>
  </si>
  <si>
    <t>uric acid</t>
  </si>
  <si>
    <t>C12=C(NC(=O)N1)NC(=O)NC2=O</t>
  </si>
  <si>
    <t>splash10-014i-1900000000-2eed7fa160d3cff740d2</t>
  </si>
  <si>
    <t>uric acid a</t>
  </si>
  <si>
    <t>URATE</t>
  </si>
  <si>
    <t>Massbank:EQ311856 Triflumuron|2-chloranyl-N-[[4-(trifluoromethyloxy)phenyl]carbamoyl]benzamide</t>
  </si>
  <si>
    <t>aPUDE1U/3179</t>
  </si>
  <si>
    <t>sulfasalazine b</t>
  </si>
  <si>
    <t>C1=CC=NC(=C1)NS(=O)(=O)C2=CC=C(C=C2)N=NC3=CC(=C(C=C3)O)C(=O)O</t>
  </si>
  <si>
    <t>splash10-0002-3910000000-35e11114b852aed7e374</t>
  </si>
  <si>
    <t>aPUDE1U/3180</t>
  </si>
  <si>
    <t>splash10-0002-9000000000-762075fd1480d9717d5d</t>
  </si>
  <si>
    <t>yy_in source to phosphoric acid</t>
  </si>
  <si>
    <t>aPUDE1U/3181</t>
  </si>
  <si>
    <t>sulfodeoxycholic acid</t>
  </si>
  <si>
    <t>CC(CCC(=O)O)C1CCC2C1(C(CC3C2CCC4C3(CCC(C4)OS(=O)(=O)O)C)O)C</t>
  </si>
  <si>
    <t>splash10-0002-9000200000-1aa7e3a3248cb634bd82</t>
  </si>
  <si>
    <t>SCDCA - Sulfochenodeoxycholic acid</t>
  </si>
  <si>
    <t>aPUDE1U/3182</t>
  </si>
  <si>
    <t>1,2,3-propanetricarboxylic acid</t>
  </si>
  <si>
    <t>C(C(CC(=O)O)C(=O)O)C(=O)O</t>
  </si>
  <si>
    <t>splash10-014i-9100000000-5cbc2f463333b1f091e5</t>
  </si>
  <si>
    <t>aPUDE1U/3183</t>
  </si>
  <si>
    <t>splash10-0002-9111200000-f154109a2201838c7041</t>
  </si>
  <si>
    <t>.alpha.,.alpha.'-Trehalose 6-phosphate</t>
  </si>
  <si>
    <t>aPUDE1U/3184</t>
  </si>
  <si>
    <t>splash10-0006-2900000000-65481a886088608d15e4</t>
  </si>
  <si>
    <t>2-hydroxy-hippuric acid</t>
  </si>
  <si>
    <t>4-Carboxyphenylglycine</t>
  </si>
  <si>
    <t>aPUDE1U/3185</t>
  </si>
  <si>
    <t>yy_1,6-Digalloylglucose</t>
  </si>
  <si>
    <t>C1=C(C=C(C(=C1O)O)O)C(=O)OCC2C(C(C(C(O2)OC(=O)C3=CC(=C(C(=C3)O)O)O)O)O)O</t>
  </si>
  <si>
    <t>splash10-017i-0902000000-805867a72cec06dc7845</t>
  </si>
  <si>
    <t>1,6-Digalloylglucose</t>
  </si>
  <si>
    <t>5,8-Dihydroxy-4-oxo-1,2,3,4-tetrahydronaphthalen-1-yl 6-O-(3,4,5-trihydroxybenzoyl)-.beta.-D-glucopyranoside</t>
  </si>
  <si>
    <t>[M-H-C10H8O3]-</t>
  </si>
  <si>
    <t>aPUDE1U/3186</t>
  </si>
  <si>
    <t>sterol sulfate 29:2;O;S</t>
  </si>
  <si>
    <t>CCC(C=CC(C)C1CCC2C3CC=C4CC(OS(=O)(=O)O)CCC4(C)C3CCC12C)C(C)C</t>
  </si>
  <si>
    <t>splash10-0006-4000900000-582a20f9f902e36f0d26</t>
  </si>
  <si>
    <t>ST 29:2;O;S</t>
  </si>
  <si>
    <t>aPUDE1U/3187</t>
  </si>
  <si>
    <t>splash10-01b9-0910000000-ccb01d1399a3e2f1af10</t>
  </si>
  <si>
    <t>yy_3-chlorohippuric acid</t>
  </si>
  <si>
    <t>5-acetamido-2-chlorobenzoic acid</t>
  </si>
  <si>
    <t>N-(3-Chlorobenzoyl)glycine</t>
  </si>
  <si>
    <t>2-[(Chloroacetyl)amino]benzoic acid</t>
  </si>
  <si>
    <t>indoxyl sulfate_with chemical noise ions</t>
  </si>
  <si>
    <t>O=S(=O)(O)Oc1c[nH]c2ccccc12</t>
  </si>
  <si>
    <t>aPUDE1U/3188</t>
  </si>
  <si>
    <t>isoferulic acid 3-O-glucuronide</t>
  </si>
  <si>
    <t>COC1=C(C=C(C=C1)C=CC(=O)O)OC2C(C(C(C(O2)C(=O)O)O)O)O</t>
  </si>
  <si>
    <t>splash10-0006-5900000000-299810d6d7bb01216493</t>
  </si>
  <si>
    <t>Isoferulic acid 3-O-glucuronide</t>
  </si>
  <si>
    <t>8-hydroxy-6-methoxy-7-[(2S,3R,4S,5S,6R)-3,4,5-trihydroxy-6-(hydroxymethyl)oxan-2-yl]oxychromen-2-one</t>
  </si>
  <si>
    <t>aPUDE1U/3189</t>
  </si>
  <si>
    <t>2'-deoxycytidine</t>
  </si>
  <si>
    <t>C1C(C(OC1N2C=CC(=NC2=O)N)CO)O</t>
  </si>
  <si>
    <t>splash10-0006-9000000000-04ede2553d078ada655a</t>
  </si>
  <si>
    <t>2'-Deoxycytidine - 40.0 eV</t>
  </si>
  <si>
    <t>aPUDE1U/3190</t>
  </si>
  <si>
    <t>phenyl sulfate_minor</t>
  </si>
  <si>
    <t>splash10-0006-9400000000-76b6fcd1b481cb83758d</t>
  </si>
  <si>
    <t>4-Hydroxybenzenesulfonic acid</t>
  </si>
  <si>
    <t>aPUDE1U/3191</t>
  </si>
  <si>
    <t>2-hydroxy-5-sulfonicotinic acid</t>
  </si>
  <si>
    <t>C1=C(C(=O)NC=C1S(=O)(=O)O)C(=O)O</t>
  </si>
  <si>
    <t>splash10-000f-9700000000-19a8cc0371fc3efa71fb</t>
  </si>
  <si>
    <t>Amino(3,5-dichlorophenyl)acetic acid</t>
  </si>
  <si>
    <t>aPUDE1U/3192</t>
  </si>
  <si>
    <t>splash10-000i-0190000000-d85fe9db732e0c3e0c4d</t>
  </si>
  <si>
    <t>yy_N-[2-[[2-(4-methylphenyl)-1H-indol-3-yl]thio]ethyl]-2-oxo-1-benzopyran-3-carboxamide</t>
  </si>
  <si>
    <t>N-(2-{[2-(4-Methylphenyl)-1H-indol-3-yl]sulfanyl}ethyl)-2-oxo-2H-chromene-3-carboxamide</t>
  </si>
  <si>
    <t>Silydianin</t>
  </si>
  <si>
    <t>yy_N-(2-{[2-(4-Methylphenyl)-1H-indol-3-yl]sulfanyl}ethyl)-2-oxo-2H-chromene-3-carboxamide_RT too late</t>
  </si>
  <si>
    <t>CC1=CC=C(C=C1)C2=C(C3=CC=CC=C3N2)SCCNC(=O)C4=CC5=CC=CC=C5OC4=O</t>
  </si>
  <si>
    <t>aPUDE1U/3193</t>
  </si>
  <si>
    <t>valproic acid glucuronide</t>
  </si>
  <si>
    <t>CCCC(CCC)C(=O)OC1C(C(C(C(O1)C(=O)O)O)O)O</t>
  </si>
  <si>
    <t>splash10-01p6-9700000000-aab6dfe3841b8056fe07</t>
  </si>
  <si>
    <t>Valproic acid .beta.-D-glucuronide</t>
  </si>
  <si>
    <t>1-(1-hydroxybutyl)-1,3,4,5,6,7-hexahydro-2-benzofuran-4,5,6,7-tetrol</t>
  </si>
  <si>
    <t>aPUDE1U/3194</t>
  </si>
  <si>
    <t>3,5-dimethoxyphenol</t>
  </si>
  <si>
    <t>COC1=CC(=CC(=C1)O)OC</t>
  </si>
  <si>
    <t>splash10-000i-1900000000-9d15fec366157a08248e</t>
  </si>
  <si>
    <t>"3,5-DIMETHOXYPHENOL"</t>
  </si>
  <si>
    <t>3,5-DIMETHOXYPHENOL</t>
  </si>
  <si>
    <t>Acetylsyringic acid</t>
  </si>
  <si>
    <t>aPUDE1U/3195</t>
  </si>
  <si>
    <t>splash10-000i-1900000000-9f7682d0308009b6cddc</t>
  </si>
  <si>
    <t>3-Ethylbenzene-1,2-diol</t>
  </si>
  <si>
    <t>aPUDE1U/3196</t>
  </si>
  <si>
    <t>splash10-000i-3900000000-8d4f66d530aae62c9ffa</t>
  </si>
  <si>
    <t>5-[(4-Ethoxyphenoxy)methyl]-2-furoic acid</t>
  </si>
  <si>
    <t>aPUDE1U/3197</t>
  </si>
  <si>
    <t>Tyr-Ser</t>
  </si>
  <si>
    <t>C1=CC(=CC=C1CC(C(=O)NC(CO)C(=O)O)N)O</t>
  </si>
  <si>
    <t>splash10-000i-7890000000-a78a7c25ccd832c8ae53</t>
  </si>
  <si>
    <t>aPUDE1U/3198</t>
  </si>
  <si>
    <t>splash10-000x-0900000000-ed2ce52be7ca7bf5b834</t>
  </si>
  <si>
    <t>aPUDE1U/3199</t>
  </si>
  <si>
    <t>splash10-02t9-9800000000-9231605d25c4068e6528</t>
  </si>
  <si>
    <t>D-+ - Raffinose Adduct</t>
  </si>
  <si>
    <t>aPUDE1U/3200</t>
  </si>
  <si>
    <t>splash10-03di-0790000000-07e3309e22ffc46fc5be</t>
  </si>
  <si>
    <t>8-CHLOROTHEOPHYLLINE</t>
  </si>
  <si>
    <t>aPUDE1U/3201</t>
  </si>
  <si>
    <t>taurolithocholic acid sulfate_peak cluster 01</t>
  </si>
  <si>
    <t>splash10-001i-6100900000-7006520edf0f5ccd786c</t>
  </si>
  <si>
    <t>SL 10:1;O/16:3</t>
  </si>
  <si>
    <t>aPUDE1U/3202</t>
  </si>
  <si>
    <t>yy_homovanillic acid 4-sulfate</t>
  </si>
  <si>
    <t>COc1cc(CC(=O)O)ccc1OS(=O)(=O)O</t>
  </si>
  <si>
    <t>splash10-001r-2910000000-95418b3cb73a957cb530</t>
  </si>
  <si>
    <t>aPUDE1U/3203</t>
  </si>
  <si>
    <t>splash10-002r-6900000000-b3757b0ef05f567d28fc</t>
  </si>
  <si>
    <t>3-Aminopropanesulphonic acid</t>
  </si>
  <si>
    <t>1-Aminopropylphosphonic acid</t>
  </si>
  <si>
    <t>aPUDE1U/3204</t>
  </si>
  <si>
    <t>tridecanedioic acid</t>
  </si>
  <si>
    <t>C(CCCCCC(=O)O)CCCCCC(=O)O</t>
  </si>
  <si>
    <t>splash10-0036-0490000000-0703d1bfafd196586f65</t>
  </si>
  <si>
    <t>Brassylic acid - 40.0 eV</t>
  </si>
  <si>
    <t>Massbank:LU042653 Tridecanedioic acid</t>
  </si>
  <si>
    <t>aPUDE1U/3205</t>
  </si>
  <si>
    <t>6-hydroxykynurenic acid</t>
  </si>
  <si>
    <t>splash10-03di-0900000000-74b5aee8dddc8f882cca</t>
  </si>
  <si>
    <t>aPUDE1U/3206</t>
  </si>
  <si>
    <t>2,6-dihydroxyquinoline</t>
  </si>
  <si>
    <t>C1=CC2=C(C=CC(=O)N2)C=C1O</t>
  </si>
  <si>
    <t>splash10-03di-0900000000-801b6e266da8c573e471</t>
  </si>
  <si>
    <t>Quinoline-2,6-diol</t>
  </si>
  <si>
    <t>1-(2,8-Dihydroxyquinolin-5-yl)ethan-1-one</t>
  </si>
  <si>
    <t>aPUDE1U/3207</t>
  </si>
  <si>
    <t>yy_lactic acid_too early</t>
  </si>
  <si>
    <t>CC(C(=O)O)O</t>
  </si>
  <si>
    <t>splash10-000i-9000000000-c93dffdb70d5e7a4b283</t>
  </si>
  <si>
    <t>D-Lactic acid</t>
  </si>
  <si>
    <t>Lactic acid; LC-tDDA; CE10</t>
  </si>
  <si>
    <t>aPUDE1U/3208</t>
  </si>
  <si>
    <t>splash10-004i-0900000000-35346be80c51b36d976a</t>
  </si>
  <si>
    <t>iopromide_minor</t>
  </si>
  <si>
    <t>aPUDE1U/3209</t>
  </si>
  <si>
    <t>olivetolic acid</t>
  </si>
  <si>
    <t>CCCCCC1=C(C(=CC(=C1)O)O)C(=O)O</t>
  </si>
  <si>
    <t>splash10-004i-0910000000-e8efcf4ccd1a28fd5e51</t>
  </si>
  <si>
    <t>1,3-Adamantanedicarboxylic acid</t>
  </si>
  <si>
    <t>Olivetolcarboxylic acid</t>
  </si>
  <si>
    <t>aPUDE1U/3210</t>
  </si>
  <si>
    <t>splash10-000i-9100000000-a0161d64243c2e025c5d</t>
  </si>
  <si>
    <t>aPUDE1U/3211</t>
  </si>
  <si>
    <t>splash10-03di-0900000000-f0233ccfd78868741d47</t>
  </si>
  <si>
    <t>yy_3-carbamoylbenzoic acid</t>
  </si>
  <si>
    <t>3-(Aminocarbonyl)benzoic acid</t>
  </si>
  <si>
    <t>formylanthranilic acid</t>
  </si>
  <si>
    <t>O=CNc1ccccc1C(=O)O</t>
  </si>
  <si>
    <t>aPUDE1U/3212</t>
  </si>
  <si>
    <t>hydroxykynurenine</t>
  </si>
  <si>
    <t>splash10-03di-0900000000-f6d1ecd01c17a6afc03d</t>
  </si>
  <si>
    <t>hydroxykynurenine b</t>
  </si>
  <si>
    <t>Spectral Match to 3-Hydroxykynurenine from NIST14</t>
  </si>
  <si>
    <t>M-H-NH3</t>
  </si>
  <si>
    <t>aPUDE1U/3213</t>
  </si>
  <si>
    <t>CCCCC/C=C\C/C=C\CCCCCCCC(=O)O[C@H](CO)COP(=O)([O-])OCC[N+](C)(C)C</t>
  </si>
  <si>
    <t>splash10-004i-4190000000-88f292ead06239ab862e</t>
  </si>
  <si>
    <t>PC 16:0</t>
  </si>
  <si>
    <t>aPUDE1U/3214</t>
  </si>
  <si>
    <t>3,3'-iminodipropionic acid</t>
  </si>
  <si>
    <t>C(CNCCC(=O)O)C(=O)O</t>
  </si>
  <si>
    <t>splash10-000i-9300000000-8ef01ab80c504b85b442</t>
  </si>
  <si>
    <t>3,3-Bis(N,N-dipropanoic acid)</t>
  </si>
  <si>
    <t>2-Phenyl-1H-1,2,4-triazol-5-one</t>
  </si>
  <si>
    <t>aPUDE1U/3215</t>
  </si>
  <si>
    <t>serotonin O-sulfate</t>
  </si>
  <si>
    <t>C1=CC2=C(C=C1OS(=O)(=O)O)C(=CN2)CCN</t>
  </si>
  <si>
    <t>splash10-004i-5940000000-887472534fea00392f9e</t>
  </si>
  <si>
    <t>Serotonin sulfate</t>
  </si>
  <si>
    <t>N1,N4-Diacetylsulfanilamide</t>
  </si>
  <si>
    <t>aPUDE1U/3216</t>
  </si>
  <si>
    <t>splash10-03di-8900000000-db8148c09676c6381eea</t>
  </si>
  <si>
    <t>aPUDE1U/3217</t>
  </si>
  <si>
    <t>carcinine</t>
  </si>
  <si>
    <t>C1=C(NC=N1)CCNC(=O)CCN</t>
  </si>
  <si>
    <t>splash10-03di-2900000000-9794028086b91095a76e</t>
  </si>
  <si>
    <t>Carcinine</t>
  </si>
  <si>
    <t>aPUDE1U/3218</t>
  </si>
  <si>
    <t>splash10-03di-2900000000-cc731c12591a4e4e750b</t>
  </si>
  <si>
    <t>aPUDE1U/3219</t>
  </si>
  <si>
    <t>splash10-03di-3900000000-52d710bf5745c85473cd</t>
  </si>
  <si>
    <t>yy_6-amino-1-methyl-5-nitrosouracil</t>
  </si>
  <si>
    <t>6-Amino-5-nitrosouracil</t>
  </si>
  <si>
    <t>6-Amino-1-methyl-5-nitrosouracil</t>
  </si>
  <si>
    <t>5-Fluoro-2-hydroxypyridine</t>
  </si>
  <si>
    <t>oxaidin</t>
  </si>
  <si>
    <t>C1=NC(=O)NC(=O)N1</t>
  </si>
  <si>
    <t>aPUDE1U/3220</t>
  </si>
  <si>
    <t>splash10-004j-9100000000-5c264c3bc67e9cc64872</t>
  </si>
  <si>
    <t>aPUDE1U/3221</t>
  </si>
  <si>
    <t>splash10-03di-5910000000-d3e891ab3fab0a4ee8c3</t>
  </si>
  <si>
    <t>Uridine - 40.0 eV</t>
  </si>
  <si>
    <t>aPUDE1U/3222</t>
  </si>
  <si>
    <t>piroxicam</t>
  </si>
  <si>
    <t>CN1C(C(O)=Nc2ccccn2)=C(O)c2ccccc2S1(=O)=O</t>
  </si>
  <si>
    <t>splash10-000w-2900000000-f625ba24db602b441da7</t>
  </si>
  <si>
    <t>Piroxicam - 40.0 eV</t>
  </si>
  <si>
    <t>4-(2-Benzoyl-4-chloroanilino)-4-oxobutanoic acid</t>
  </si>
  <si>
    <t>aPUDE1U/3223</t>
  </si>
  <si>
    <t>glutathione, S-lactoyl-</t>
  </si>
  <si>
    <t>CC(C(=O)SCC(C(=O)NCC(=O)O)NC(=O)CCC(C(=O)O)N)O</t>
  </si>
  <si>
    <t>splash10-004l-3910000000-3be9be6fadf7d887708a</t>
  </si>
  <si>
    <t>aPUDE1U/3224</t>
  </si>
  <si>
    <t>5-O-feruloylquinic acid</t>
  </si>
  <si>
    <t>splash10-000x-2900000000-d7e4bb3f26431cce3ae6</t>
  </si>
  <si>
    <t>5-Feruloylquinic acid</t>
  </si>
  <si>
    <t>5-O-Feruloylquinic acid</t>
  </si>
  <si>
    <t>methyl chlorogenate</t>
  </si>
  <si>
    <t>aPUDE1U/3225</t>
  </si>
  <si>
    <t>splash10-03dl-0190000000-951d3c28a0080662e658</t>
  </si>
  <si>
    <t>aPUDE1U/3226</t>
  </si>
  <si>
    <t>splash10-006t-9600000000-5431fc5b3dfa5cea3430</t>
  </si>
  <si>
    <t>yy_glycero-3-phosphate</t>
  </si>
  <si>
    <t>Glycerol 3-phosphate; LC-tDDA; CE30</t>
  </si>
  <si>
    <t>Glycerol 3-phosphate; LC-tDDA; CE40</t>
  </si>
  <si>
    <t>Glycerol 3-phosphate; LC-tDDA; CE20</t>
  </si>
  <si>
    <t>3-Hydrazinobenzenesulfonic acid</t>
  </si>
  <si>
    <t>glycero-3-phosphate</t>
  </si>
  <si>
    <t>aPUDE1U/3227</t>
  </si>
  <si>
    <t>oxalic acid</t>
  </si>
  <si>
    <t>C(=O)(C(=O)O)O</t>
  </si>
  <si>
    <t>splash10-03dr-9000000000-e8b61bd8f68c47ca92de</t>
  </si>
  <si>
    <t>OXALATE</t>
  </si>
  <si>
    <t>Oxalic acid</t>
  </si>
  <si>
    <t>aPUDE1U/3228</t>
  </si>
  <si>
    <t>Met-Ile</t>
  </si>
  <si>
    <t>CCC(C)C(C(=O)O)NC(=O)C(CCSC)N</t>
  </si>
  <si>
    <t>splash10-03e9-1890000000-b93bc27f100bb315fb5f</t>
  </si>
  <si>
    <t>aPUDE1U/3229</t>
  </si>
  <si>
    <t>taurocholic acid_minor</t>
  </si>
  <si>
    <t>splash10-03fr-6200090000-bf245cd8447ef20fed41</t>
  </si>
  <si>
    <t>aPUDE1U/3230</t>
  </si>
  <si>
    <t>splash10-03k9-9470000000-67ce95063a2d4e17a887</t>
  </si>
  <si>
    <t>[M-H+HCOOH]</t>
  </si>
  <si>
    <t>AKOS025535707</t>
  </si>
  <si>
    <t>aPUDE1U/3231</t>
  </si>
  <si>
    <t>N-benzoyl-glutamic acid</t>
  </si>
  <si>
    <t>C1=CC=C(C=C1)C(=O)NC(CCC(=O)O)C(=O)O</t>
  </si>
  <si>
    <t>splash10-00di-0940000000-4fd0197c35ff3d5251fa</t>
  </si>
  <si>
    <t>(2S)-2-(phenylcarbonylamino)pentanedioic acid CollisionEnergy:205060</t>
  </si>
  <si>
    <t>(2S)-2-(phenylcarbonylamino)pentanedioic acid CollisionEnergy:102040</t>
  </si>
  <si>
    <t>Dimethyl terephthalate (Glycine Conjugation)</t>
  </si>
  <si>
    <t>H-9</t>
  </si>
  <si>
    <t>aPUDE1U/3232</t>
  </si>
  <si>
    <t>gliclazide</t>
  </si>
  <si>
    <t>CC1=CC=C(C=C1)S(=O)(=O)NC(=O)NN2CC3CCCC3C2</t>
  </si>
  <si>
    <t>splash10-00di-1900000000-816d62ed49386287372f</t>
  </si>
  <si>
    <t>Gliclazide</t>
  </si>
  <si>
    <t>aPUDE1U/3233</t>
  </si>
  <si>
    <t>3-methyladenine</t>
  </si>
  <si>
    <t>CN1C=NC(=C2C1=NC=N2)N</t>
  </si>
  <si>
    <t>splash10-052b-0900000000-ffb6d61aba68bb35e4f3</t>
  </si>
  <si>
    <t>1-Methyladenosine</t>
  </si>
  <si>
    <t>(9H-Purin-6-ylamino)acetic acid</t>
  </si>
  <si>
    <t>aPUDE1U/3234</t>
  </si>
  <si>
    <t>splash10-00di-9000000000-e83f8c06367bd6a68cc0</t>
  </si>
  <si>
    <t>N-Benzoyl-.beta.-alanine</t>
  </si>
  <si>
    <t>aPUDE1U/3235</t>
  </si>
  <si>
    <t>4-hydroxyphenyl sulfate</t>
  </si>
  <si>
    <t>splash10-0a4i-0900000000-5813ec6f0afd9d17e189</t>
  </si>
  <si>
    <t>aPUDE1U/3236</t>
  </si>
  <si>
    <t>splash10-06gi-7970000000-5ec44c034ac775a03b88</t>
  </si>
  <si>
    <t>unknown_273.0727_29.96</t>
  </si>
  <si>
    <t>yy_2-deoxyuridine_deltaRT pred -35s</t>
  </si>
  <si>
    <t>aPUDE1U/3237</t>
  </si>
  <si>
    <t>2,5-dihydroxybenzoic acid</t>
  </si>
  <si>
    <t>C1=CC(=C(C=C1O)C(=O)O)O</t>
  </si>
  <si>
    <t>splash10-0a4i-0900000000-82dbfed524061dbc4645</t>
  </si>
  <si>
    <t>Gentisinic acid</t>
  </si>
  <si>
    <t>Gentisique_acid</t>
  </si>
  <si>
    <t>"2,5-Dihydroxybenzoic acid"</t>
  </si>
  <si>
    <t>Quercetagetinidin cation</t>
  </si>
  <si>
    <t>aPUDE1U/3238</t>
  </si>
  <si>
    <t>splash10-014i-0900000000-8abc58fb00692897c327</t>
  </si>
  <si>
    <t>yy_diphenylacetyl-carbamic acid ethyl ester</t>
  </si>
  <si>
    <t>[M-H-C4H5NO3]-</t>
  </si>
  <si>
    <t>Carbamic acid, N-(2,2-diphenylacetyl)-, ethyl ester</t>
  </si>
  <si>
    <t>5-Butyl-1H-pyrazole-3-carboxylic acid</t>
  </si>
  <si>
    <t>aPUDE1U/3239</t>
  </si>
  <si>
    <t>splash10-014i-0900000000-ae6f7e1e26f45a4a849f</t>
  </si>
  <si>
    <t>yy_conocarpan</t>
  </si>
  <si>
    <t>[M-H-C10H10O]-</t>
  </si>
  <si>
    <t>Conocarpan</t>
  </si>
  <si>
    <t>(E)-N-[2-(3-Indolyl)ethyl]-3-(4-hydroxyphenyl)acrylamide</t>
  </si>
  <si>
    <t>yy_2,3-Dihydro-1-benzofuran-2-carboxylic acid</t>
  </si>
  <si>
    <t>C1C(OC2=CC=CC=C21)C(=O)O</t>
  </si>
  <si>
    <t>aPUDE1U/3240</t>
  </si>
  <si>
    <t>8-bromotheophylline</t>
  </si>
  <si>
    <t>CN1C2=C(C(=O)N(C1=O)C)NC(=N2)Br</t>
  </si>
  <si>
    <t>splash10-0a4i-2290000000-482571e3f4d8137715d0</t>
  </si>
  <si>
    <t>8-Bromotheophylline</t>
  </si>
  <si>
    <t>5-(2,5-Dichlorophenyl)-2-furoic acid</t>
  </si>
  <si>
    <t>aPUDE1U/3241</t>
  </si>
  <si>
    <t>2-naphthalenesulfonic acid</t>
  </si>
  <si>
    <t>C1=CC=C2C=C(C=CC2=C1)S(=O)(=O)O</t>
  </si>
  <si>
    <t>splash10-0a4i-3490000000-2955368798a3b7df9fee</t>
  </si>
  <si>
    <t>2-naphthalenesulfonate</t>
  </si>
  <si>
    <t>Massbank:LU127354 2-naphthalenesulfonate|2-Naphthalenesulfonic acid|naphthalene-2-sulfonic acid</t>
  </si>
  <si>
    <t>aPUDE1U/3242</t>
  </si>
  <si>
    <t>diethyl 2-[(2-hydroxyanilino)methylidene]propanedioate</t>
  </si>
  <si>
    <t>CCOC(=O)C(=CNC1=CC=CC=C1O)C(=O)OCC</t>
  </si>
  <si>
    <t>splash10-014i-9100000000-c5b7b2c2dd3577585600</t>
  </si>
  <si>
    <t>2,5-Difluorobenzoic acid</t>
  </si>
  <si>
    <t>aPUDE1U/3243</t>
  </si>
  <si>
    <t>LPG 16:0</t>
  </si>
  <si>
    <t>CCCCCCCCCCCCCCCC(=O)OCC(COP(=O)(O)OCC(CO)O)O</t>
  </si>
  <si>
    <t>splash10-0a4i-4390000000-2524236286702d5c0ef6</t>
  </si>
  <si>
    <t>Pentadecanoic acid, 14-methyl-, 3-[[(2,3-dihydroxypropoxy)hydroxyphosphinyl]oxy]-2-hydroxypropyl ester</t>
  </si>
  <si>
    <t>PG(16:0/0:0)[U]</t>
  </si>
  <si>
    <t>aPUDE1U/3244</t>
  </si>
  <si>
    <t>alanyl-alanine</t>
  </si>
  <si>
    <t>splash10-0a4i-4900000000-1528c3fcece2cf4f24f7</t>
  </si>
  <si>
    <t>aPUDE1U/3245</t>
  </si>
  <si>
    <t>5-hydroxyferulic acid</t>
  </si>
  <si>
    <t>COC1=CC(=CC(=C1O)O)C=CC(=O)O</t>
  </si>
  <si>
    <t>splash10-01b9-0910000000-b7f789b9757a839141b8</t>
  </si>
  <si>
    <t>Methyl Haematommate</t>
  </si>
  <si>
    <t>aPUDE1U/3246</t>
  </si>
  <si>
    <t>pentaerythritol tetrakis(3-(3,5-di-tert-butyl-4-hydroxyphenyl)propionate)</t>
  </si>
  <si>
    <t>CC(C)(C)C1=CC(=CC(=C1O)C(C)(C)C)CCC(=O)OCC(COC(=O)CCC2=CC(=C(C(=C2)C(C)(C)C)O)C(C)(C)C)(COC(=O)CCC3=CC(=C(C(=C3)C(C)(C)C)O)C(C)(C)C)COC(=O)CCC4=CC(=C(C(=C4)C(C)(C)C)O)C(C)(C)C</t>
  </si>
  <si>
    <t>splash10-0a4i-9030000000-5d122237fb26012a7831</t>
  </si>
  <si>
    <t>Ethanox 310</t>
  </si>
  <si>
    <t>aPUDE1U/3247</t>
  </si>
  <si>
    <t>3,10-dihydroxy-4,9-dimethyldodec-6-enedioic acid</t>
  </si>
  <si>
    <t>splash10-0a4i-9070000000-5f41e531a2aa785e215b</t>
  </si>
  <si>
    <t>(E)-3,10-Dihydroxy-4,9-dimethyldodec-6-enedioic acid</t>
  </si>
  <si>
    <t>aPUDE1U/3248</t>
  </si>
  <si>
    <t>yy_C11-LAS_low abundant peak</t>
  </si>
  <si>
    <t>CCCCCCC(CCCC)C1=CC=C(C=C1)S(=O)(=O)O</t>
  </si>
  <si>
    <t>splash10-01q9-0906000000-a9698d9e00c1d75cb60c</t>
  </si>
  <si>
    <t>MassbankEU:ETS00014 C11-LAS (STANDARD MIX)|C11-linear alkylbenzyl sulfonate|4-(undecan-5-yl)benzenesulfonic acid</t>
  </si>
  <si>
    <t>C11-LAS (STANDARD MIX)</t>
  </si>
  <si>
    <t>Triptophenolide</t>
  </si>
  <si>
    <t>aPUDE1U/3249</t>
  </si>
  <si>
    <t>splash10-01q9-9500000000-57f84dbe3b5af572ffe8</t>
  </si>
  <si>
    <t>N-acetylcysteine b</t>
  </si>
  <si>
    <t>N-Acetyl-D-cysteine</t>
  </si>
  <si>
    <t>N-Acetyl-cysteine; LC-tDDA; CE10</t>
  </si>
  <si>
    <t>DL-Sulforaphane N-acetyl-L-cysteine</t>
  </si>
  <si>
    <t>[M-H-C6H11NOS2]-</t>
  </si>
  <si>
    <t>aPUDE1U/3250</t>
  </si>
  <si>
    <t>taurine, N-arachidonoyl-</t>
  </si>
  <si>
    <t>CCCCCC=CCC=CCC=CCC=CCCCC(=O)NCCS(=O)(=O)O</t>
  </si>
  <si>
    <t>splash10-01t9-9200300000-a30bfd7f52ea543b349c</t>
  </si>
  <si>
    <t>N-arachidonoyl taurine</t>
  </si>
  <si>
    <t>aPUDE1U/3251</t>
  </si>
  <si>
    <t>glutathione, S-acetate</t>
  </si>
  <si>
    <t>CC(=O)SCC(C(=O)NCC(=O)O)NC(=O)CCC(C(=O)O)N</t>
  </si>
  <si>
    <t>splash10-01xy-3920000000-7f9d5463b53db25022f1</t>
  </si>
  <si>
    <t>aPUDE1U/3252</t>
  </si>
  <si>
    <t>splash10-0a4j-8190000000-0acc3639313369672f4c</t>
  </si>
  <si>
    <t>hexose 6-phosphate b</t>
  </si>
  <si>
    <t>Massbank:RP023712 D-Glucose-6-phosphate|Robison ester|[(2R,3S,4S,5R)-3,4,5,6-tetrahydroxyoxan-2-yl]methyl dihydrogen phosphate</t>
  </si>
  <si>
    <t>D-Glucose-6-phosphate</t>
  </si>
  <si>
    <t>D-myo-Inositol-4-phosphate</t>
  </si>
  <si>
    <t>aPUDE1U/3253</t>
  </si>
  <si>
    <t>splash10-0a4r-9400000000-0f13f4ffaf4b8417a505</t>
  </si>
  <si>
    <t>yy_1-(glucopyranosyloxy)-1,4,5,6,7,7-hexahydro-5,7-dihydroxy-7-[[(4-hydroxycinnamoyl)oxy]methyl]cyclopenta[c]pyran-4-carboxylic acid</t>
  </si>
  <si>
    <t>5,7-Dihydroxy-7-((((E)-3-(4-hydroxyphenyl)acryloyl)oxy)methyl)-1-(((2S,3R,4S,5S,6R)-3,4,5-trihydroxy-6-(hydroxymethyl)tetrahydro-2H-pyran-2-yl)oxy)-1,4a,5,6,7,7a-hexahydrocyclopenta[c]pyran-4-carboxylic acid</t>
  </si>
  <si>
    <t>aPUDE1U/3254</t>
  </si>
  <si>
    <t>6-amino-4-hydroxy-2-naphthalenesulfonic acid</t>
  </si>
  <si>
    <t>C1=CC(=CC2=C(C=C(C=C21)S(=O)(=O)O)O)N</t>
  </si>
  <si>
    <t>splash10-0a6r-7910000000-865906ccfa2a8b1e6537</t>
  </si>
  <si>
    <t>6-Amino-4-hydroxy-2-naphthalenesulfonic acid</t>
  </si>
  <si>
    <t>7-Amino-4-hydroxy-2-naphthalenesulfonic acid</t>
  </si>
  <si>
    <t>7-Amino-3-hydroxy-1-naphthalenesulfonic acid</t>
  </si>
  <si>
    <t>4-(Chloromethyl)spiro[[1,3]dioxolane-2,3'-indolin]-2'-one</t>
  </si>
  <si>
    <t>aPUDE1U/3255</t>
  </si>
  <si>
    <t>PGB2</t>
  </si>
  <si>
    <t>CCCCCC(O)C=CC1=C(CC=CCCCC(=O)O)C(=O)CC1</t>
  </si>
  <si>
    <t>splash10-0a7i-8944000000-4a8105fc03915e239656</t>
  </si>
  <si>
    <t>Prostaglandin B2</t>
  </si>
  <si>
    <t>13,14-Dihydro-15-ketoprostaglandin A2</t>
  </si>
  <si>
    <t>aPUDE1U/3256</t>
  </si>
  <si>
    <t>splash10-014i-2900000000-41d1c212a134fd1407eb</t>
  </si>
  <si>
    <t>yy_4-amino-2-bromobenzoic acid</t>
  </si>
  <si>
    <t>5-Bromo-2-{[(2-chlorophenyl)acetyl]amino}benzoic acid</t>
  </si>
  <si>
    <t>[M-H-C8H5ClO]-</t>
  </si>
  <si>
    <t>4-Amino-2-bromobenzoic acid</t>
  </si>
  <si>
    <t>5-Bromo-2-{[(4-chlorophenyl)acetyl]amino}benzoic acid</t>
  </si>
  <si>
    <t>3,4-Dichloro-5-hydroxy-1,5-dihydro-2H-pyrrol-2-one</t>
  </si>
  <si>
    <t>aPUDE1U/3257</t>
  </si>
  <si>
    <t>glucose-6-phosphate major</t>
  </si>
  <si>
    <t>splash10-002b-9000000000-1c97d93157a5f13e1d68</t>
  </si>
  <si>
    <t>Glucose 6-phosphate - 40.0 eV</t>
  </si>
  <si>
    <t>ALPHA-D-GALACTOSE 1-PHOSPHATE</t>
  </si>
  <si>
    <t>aPUDE1U/3258</t>
  </si>
  <si>
    <t>Gly-His</t>
  </si>
  <si>
    <t>C1=C(NC=N1)CC(C(=O)O)NC(=O)CN</t>
  </si>
  <si>
    <t>splash10-03di-5910000000-a845661ce1d5d8f42c68</t>
  </si>
  <si>
    <t>aPUDE1U/3259</t>
  </si>
  <si>
    <t>splash10-0f8a-8900000000-4695aefd205497d51bb1</t>
  </si>
  <si>
    <t>yy_O-acetylserine_co-eluting with carglumic acid</t>
  </si>
  <si>
    <t>1-Methyl-2-pyrrolidinone (Oxidation, Oxidation, Oxidation)</t>
  </si>
  <si>
    <t>O-Acetyl-L-serine - 40.0 eV</t>
  </si>
  <si>
    <t>C(CC(=O)O)C(C(=O)O)N</t>
  </si>
  <si>
    <t>aPUDE1U/3260</t>
  </si>
  <si>
    <t>yy_acetylisoniazid delta RTpred +38s</t>
  </si>
  <si>
    <t>CC(=O)NNC(=O)c1ccncc1</t>
  </si>
  <si>
    <t>splash10-002r-1900000000-22fc3d2dc6970ce32435</t>
  </si>
  <si>
    <t>Acetylisoniazid</t>
  </si>
  <si>
    <t>Massbank:AU237962 Cyclamate|Cyclamic acid|cyclohexylsulfamic acid</t>
  </si>
  <si>
    <t>aPUDE1U/3261</t>
  </si>
  <si>
    <t>LPS 20:4</t>
  </si>
  <si>
    <t>CCC=CCC=CCC=CCC=CCCCCCCC(=O)OCC(O)COP(=O)(O)OCC(N)C(=O)O</t>
  </si>
  <si>
    <t>splash10-0fb9-9800000000-7d2da7aa0078d4396930</t>
  </si>
  <si>
    <t>ST 24:1;O5;G;S</t>
  </si>
  <si>
    <t>aPUDE1U/3262</t>
  </si>
  <si>
    <t>CCCCCCCCCCCCCCCCCC(=O)OCC(COP(=O)([O-])OCC[N+](C)(C)C)OC(=O)CCC=CCC=CCC=CCC=CCC=CCC=CCC</t>
  </si>
  <si>
    <t>splash10-003r-0195000000-e4f20568652914127b86</t>
  </si>
  <si>
    <t>PC 40:6</t>
  </si>
  <si>
    <t>aPUDE1U/3263</t>
  </si>
  <si>
    <t>aspartylglycosamine</t>
  </si>
  <si>
    <t>CC(=O)NC1C(C(C(OC1NC(=O)CC(C(=O)O)N)CO)O)O</t>
  </si>
  <si>
    <t>splash10-03dj-5910000000-59428c80524b19881818</t>
  </si>
  <si>
    <t>N-Acetylglucosaminylasparagine</t>
  </si>
  <si>
    <t>aPUDE1U/3264</t>
  </si>
  <si>
    <t>Lauric acid</t>
  </si>
  <si>
    <t>CCCCCCCCCCCC(=O)O</t>
  </si>
  <si>
    <t>splash10-0002-0900000000-bfbdc024dd081fe55895</t>
  </si>
  <si>
    <t>Dodecanoic acid</t>
  </si>
  <si>
    <t>1,2-Dilauroyl-sn-glycero-3-phosphoethanolamine</t>
  </si>
  <si>
    <t>[M-H-C17H34NO6P]-</t>
  </si>
  <si>
    <t>Isolauric acid</t>
  </si>
  <si>
    <t>aPUDE1U/3265</t>
  </si>
  <si>
    <t>diprotin B</t>
  </si>
  <si>
    <t>CC(C)CC(C(=O)O)NC(=O)C1CCCN1C(=O)C(C(C)C)N</t>
  </si>
  <si>
    <t>splash10-003r-0913000000-d83fc27770be1e6c6616</t>
  </si>
  <si>
    <t>Diprotin B</t>
  </si>
  <si>
    <t>aPUDE1U/3266</t>
  </si>
  <si>
    <t>5-bromopyridine-3-sulfonic acid</t>
  </si>
  <si>
    <t>C1=C(C=NC=C1Br)S(=O)(=O)O</t>
  </si>
  <si>
    <t>splash10-003r-9000000000-e1da5017c5cfee2c3b79</t>
  </si>
  <si>
    <t>aPUDE1U/3267</t>
  </si>
  <si>
    <t>yy_isopropylmalic acid_noisy baseline</t>
  </si>
  <si>
    <t>CC(C)C(CC(=O)O)(C(=O)O)O</t>
  </si>
  <si>
    <t>splash10-0170-3900000000-1784a841c7ba51aae220</t>
  </si>
  <si>
    <t>1H-Indazole-3-carbohydrazide</t>
  </si>
  <si>
    <t>aPUDE1U/3268</t>
  </si>
  <si>
    <t>5-hydroxyrosiglitazone sulfate</t>
  </si>
  <si>
    <t>CN(CCOC1=CC=C(C=C1)CC2C(=O)NC(=O)S2)C3=NC=C(C=C3)OS(=O)(=O)O</t>
  </si>
  <si>
    <t>splash10-01b9-4910000000-8fcfa285e1bf4b748108</t>
  </si>
  <si>
    <t>5-Hydroxyrosiglitazone sulfate</t>
  </si>
  <si>
    <t>317318-70-0</t>
  </si>
  <si>
    <t>aPUDE1U/3269</t>
  </si>
  <si>
    <t>carmofur</t>
  </si>
  <si>
    <t>[M-H-C7H13NO]-</t>
  </si>
  <si>
    <t>CCCCCCNC(=O)N1C=C(C(=O)NC1=O)F</t>
  </si>
  <si>
    <t>splash10-004i-0900000000-b337e0f59b9dcc05b251</t>
  </si>
  <si>
    <t>Carmofur</t>
  </si>
  <si>
    <t>(S)-(-)-5-Fluorowillardiine</t>
  </si>
  <si>
    <t>2-Fluoro-5-(trifluoromethoxy)phenol</t>
  </si>
  <si>
    <t>aPUDE1U/3270</t>
  </si>
  <si>
    <t>splash10-0k92-8900000000-5dab0e3bbbfc0f86f219</t>
  </si>
  <si>
    <t>aPUDE1U/3271</t>
  </si>
  <si>
    <t>4-hydroxycinnamic acid sulfate</t>
  </si>
  <si>
    <t>splash10-03xr-0900000000-d148a2cd5b560c5420ad</t>
  </si>
  <si>
    <t>aPUDE1U/3272</t>
  </si>
  <si>
    <t>yy_chloramphenicol glucuronide</t>
  </si>
  <si>
    <t>C1=CC(=CC=C1C(C(COC2C(C(C(C(O2)C(=O)O)O)O)O)NC(=O)C(Cl)Cl)O)[N+](=O)[O-]</t>
  </si>
  <si>
    <t>splash10-0m99-9502000000-5e9a5928648ac0f311ed</t>
  </si>
  <si>
    <t>Chloramphenicol glucuronide</t>
  </si>
  <si>
    <t>Lorazepam glucuronide</t>
  </si>
  <si>
    <t>aPUDE1U/3273</t>
  </si>
  <si>
    <t>CCCCCCCCCCCCCCCC(=O)OCC(COP(=O)(O)OCC(CO)O)OC(=O)CCCCCCC/C=C/C/C=C/CCCCC</t>
  </si>
  <si>
    <t>splash10-004i-2190000000-653ca6181e48aeddc1c9</t>
  </si>
  <si>
    <t>aPUDE1U/3274</t>
  </si>
  <si>
    <t>PC 14:0_16:0</t>
  </si>
  <si>
    <t>CCCCCCCCCCCCCCCC(=O)OC(COC(=O)CCCCCCCCCCCCC)COP(=O)([O-])OCC[N+](C)(C)C</t>
  </si>
  <si>
    <t>splash10-056r-1090000000-7f15872292849185e064</t>
  </si>
  <si>
    <t>1-Myristoyl-2-palmitoyl-sn-glycero-3-phosphocholine</t>
  </si>
  <si>
    <t>1-Palmitoyl-2-myristoyl-sn-glycero-3-phosphocholine</t>
  </si>
  <si>
    <t>PC 29:0</t>
  </si>
  <si>
    <t>aPUDE1U/3275</t>
  </si>
  <si>
    <t>splash10-004i-2910000000-7fde4d03aa2668b4c6c5</t>
  </si>
  <si>
    <t>aPUDE1U/3276</t>
  </si>
  <si>
    <t>gamma-Glu Met</t>
  </si>
  <si>
    <t>CSCCC(C(=O)O)NC(=O)CCC(C(=O)O)N</t>
  </si>
  <si>
    <t>splash10-004i-2920000000-8afeca3c3e8c2b8a47f3</t>
  </si>
  <si>
    <t>Glu-Met</t>
  </si>
  <si>
    <t>2-methylidene-4-[(2R,3R,4S,5S,6R)-3,4,5-trihydroxy-6-(hydroxymethyl)oxan-2-yl]oxybutanoic acid</t>
  </si>
  <si>
    <t>aPUDE1U/3277</t>
  </si>
  <si>
    <t>toluene-4-sulfonamide</t>
  </si>
  <si>
    <t>CC1=CC=C(C=C1)S(=O)(=O)N</t>
  </si>
  <si>
    <t>splash10-05fr-3900000000-e1c91b2055e74cbe15d2</t>
  </si>
  <si>
    <t>6-(4-Methylbenzenesulfonamido)hexanoic acid</t>
  </si>
  <si>
    <t>[M-H-C6H10O2]-</t>
  </si>
  <si>
    <t>2-(2,3-Dihydro-1H-indol-1-yl)-2-oxoethyl {[(4-methylphenyl)sulfonyl]amino}acetate</t>
  </si>
  <si>
    <t>[M-H-C12H11NO3]-</t>
  </si>
  <si>
    <t>[M-H-C6H9NO]-</t>
  </si>
  <si>
    <t>aPUDE1U/3278</t>
  </si>
  <si>
    <t>yy_xanthine</t>
  </si>
  <si>
    <t>C1=NC2=C(N1)C(=O)NC(=O)N2</t>
  </si>
  <si>
    <t>splash10-0udi-0900000000-e78d95bfdbfec1f3f7da</t>
  </si>
  <si>
    <t>Xanthine</t>
  </si>
  <si>
    <t>Xanthine - 40.0 eV</t>
  </si>
  <si>
    <t>aPUDE1U/3279</t>
  </si>
  <si>
    <t>benzene-1,2,4-triol</t>
  </si>
  <si>
    <t>C1=CC(=C(C=C1O)O)O</t>
  </si>
  <si>
    <t>splash10-004i-6900000000-0c3dc7187739f826ca40</t>
  </si>
  <si>
    <t>Benzene-1,2,4-triol</t>
  </si>
  <si>
    <t>1,2,4-Benzenetriol</t>
  </si>
  <si>
    <t>NP-022516</t>
  </si>
  <si>
    <t>aPUDE1U/3280</t>
  </si>
  <si>
    <t>dimethyl-phosphate</t>
  </si>
  <si>
    <t>COP(=O)(O)OC</t>
  </si>
  <si>
    <t>splash10-004i-6900000000-d5ba5d47da181f34a169</t>
  </si>
  <si>
    <t>Dimethyl hydrogen phosphate</t>
  </si>
  <si>
    <t>aPUDE1U/3281</t>
  </si>
  <si>
    <t>phosphocreatine</t>
  </si>
  <si>
    <t>CN(CC(=O)O)/C(=N/P(=O)(O)O)/N</t>
  </si>
  <si>
    <t>splash10-004i-9000000000-283c81da6e9544b4ef19</t>
  </si>
  <si>
    <t>Sodium creatine phosphate - 40.0 eV</t>
  </si>
  <si>
    <t>PHOSPHOCREATINE</t>
  </si>
  <si>
    <t>aPUDE1U/3282</t>
  </si>
  <si>
    <t>splash10-004i-9000000000-7827c197262081abe805</t>
  </si>
  <si>
    <t>8-bromotheophylline b</t>
  </si>
  <si>
    <t>1-(4-Bromo-3-fluorophenyl)cyclopropane-1-carboxylic acid</t>
  </si>
  <si>
    <t>1-(4-Bromo-2-fluorophenyl)cyclopropanecarboxylic acid</t>
  </si>
  <si>
    <t>rac-(1R,2R)-2-(4-Bromo-2-fluorophenyl)cyclopropane-1-carboxylic acid</t>
  </si>
  <si>
    <t>aPUDE1U/3283</t>
  </si>
  <si>
    <t>N-acetyl-galactosamine-6-phosphate</t>
  </si>
  <si>
    <t>splash10-004i-9002000000-b16147bd460381d70afa</t>
  </si>
  <si>
    <t>aPUDE1U/3284</t>
  </si>
  <si>
    <t>splash10-0udi-2900000000-0a7ca224e60db6d34616</t>
  </si>
  <si>
    <t>HISTIDINE</t>
  </si>
  <si>
    <t>aPUDE1U/3285</t>
  </si>
  <si>
    <t>Pro-Met</t>
  </si>
  <si>
    <t>CSCCC(C(=O)O)NC(=O)C1CCCN1</t>
  </si>
  <si>
    <t>splash10-0002-0960000000-faa376039b6aa744b718</t>
  </si>
  <si>
    <t>aPUDE1U/3286</t>
  </si>
  <si>
    <t>4-bromo-3-fluorophenylacetic acid</t>
  </si>
  <si>
    <t>O=C(O)Cc1ccc(Br)c(F)c1</t>
  </si>
  <si>
    <t>splash10-004i-9100000000-12b67af7524bc83090c4</t>
  </si>
  <si>
    <t>4-Bromo-3-fluorophenylacetic acid</t>
  </si>
  <si>
    <t>2-Bromo-4-fluoro-6-methylbenzoic acid</t>
  </si>
  <si>
    <t>(2-Bromo-4-fluorophenyl)acetic acid</t>
  </si>
  <si>
    <t>2-(5-Bromo-2-fluorophenyl)acetic acid</t>
  </si>
  <si>
    <t>aPUDE1U/3287</t>
  </si>
  <si>
    <t>SM d18:1_15:0</t>
  </si>
  <si>
    <t>CCCCCCCCCCCCCC=CC(O)C(COP(=O)([O-])OCC[N+](C)(C)C)NC(=O)CCCCCCCCCCCCCC</t>
  </si>
  <si>
    <t>splash10-004i-9100000000-6964919bc4f608bfcf5c</t>
  </si>
  <si>
    <t>SM 14:1;2O/19:0</t>
  </si>
  <si>
    <t>SM 15:0;2O/18:1</t>
  </si>
  <si>
    <t>SM 15:1;2O/18:0</t>
  </si>
  <si>
    <t>SM 28:1;2O/5:0</t>
  </si>
  <si>
    <t>aPUDE1U/3288</t>
  </si>
  <si>
    <t>ADP-ribose</t>
  </si>
  <si>
    <t>splash10-004i-9101000000-594ebef0004504bb6568</t>
  </si>
  <si>
    <t>aPUDE1U/3289</t>
  </si>
  <si>
    <t>ADP glucose</t>
  </si>
  <si>
    <t>C1=NC(=C2C(=N1)N(C=N2)C3C(C(C(O3)COP(=O)(O)OP(=O)(O)OC4C(C(C(C(O4)CO)O)O)O)O)O)N</t>
  </si>
  <si>
    <t>splash10-004i-9101000000-79275c071d085491b76f</t>
  </si>
  <si>
    <t>ADP-glucose</t>
  </si>
  <si>
    <t>ADP-GLUCOSE</t>
  </si>
  <si>
    <t>Guanosine 5'-diphospho-.beta.-L-fucose</t>
  </si>
  <si>
    <t>aPUDE1U/3290</t>
  </si>
  <si>
    <t>UDP glucose</t>
  </si>
  <si>
    <t>C1=CN(C(=O)NC1=O)C2C(C(C(O2)COP(=O)(O)OP(=O)(O)OC3C(C(C(C(O3)CO)O)O)O)O)O</t>
  </si>
  <si>
    <t>splash10-004i-9112000000-16a657904ee812830e96</t>
  </si>
  <si>
    <t>Uridine diphosphate glucose - 40.0 eV</t>
  </si>
  <si>
    <t>UDP-glucose</t>
  </si>
  <si>
    <t>UPD-alpha-D-Galactose - 40.0 eV</t>
  </si>
  <si>
    <t>aPUDE1U/3291</t>
  </si>
  <si>
    <t>glucooctanoic-lactone</t>
  </si>
  <si>
    <t>C(C(C(C(C1C(C(C(=O)O1)O)O)O)O)O)O</t>
  </si>
  <si>
    <t>splash10-004i-9120000000-4c2e4c78d76a15303b8b</t>
  </si>
  <si>
    <t>Glucoliquiritin</t>
  </si>
  <si>
    <t>aPUDE1U/3292</t>
  </si>
  <si>
    <t>Ser-Glu</t>
  </si>
  <si>
    <t>C(CC(=O)O)C(C(=O)O)NC(=O)C(CO)N</t>
  </si>
  <si>
    <t>splash10-0udi-2910000000-b7fdc83b0ffc27a5c354</t>
  </si>
  <si>
    <t>aPUDE1U/3293</t>
  </si>
  <si>
    <t>splash10-0a4i-0190000000-b0843fd514a0cb7e6963</t>
  </si>
  <si>
    <t>Isoeugenitol</t>
  </si>
  <si>
    <t>aPUDE1U/3294</t>
  </si>
  <si>
    <t>CoA 16:1</t>
  </si>
  <si>
    <t>CCCCCCC=CCCCCCCCC(=O)SCCNC(=O)CCNC(=O)C(C(C)(C)COP(=O)(O)OP(=O)(O)OCC1C(C(C(O1)N2C=NC3=C(N=CN=C32)N)O)OP(=O)(O)O)O</t>
  </si>
  <si>
    <t>splash10-004i-9221000000-91f7b737fff8adde8f82</t>
  </si>
  <si>
    <t>Palmitoleoyl coenzyme A</t>
  </si>
  <si>
    <t>aPUDE1U/3295</t>
  </si>
  <si>
    <t>pyrocatechol</t>
  </si>
  <si>
    <t>C1=CC=C(C(=C1)O)O</t>
  </si>
  <si>
    <t>splash10-0a4i-0900000000-abc55b3f4a59ad59a294</t>
  </si>
  <si>
    <t>pyrocatechol c</t>
  </si>
  <si>
    <t>CATECHOL</t>
  </si>
  <si>
    <t>Pyrocatechol</t>
  </si>
  <si>
    <t>3-Sulfanyl-1,2-benzenediol - 40.0 eV</t>
  </si>
  <si>
    <t>aPUDE1U/3296</t>
  </si>
  <si>
    <t>splash10-004i-9400000000-4cdef14f9520b27e68f5</t>
  </si>
  <si>
    <t>2-Aminoethyl dihydrogen phosphate</t>
  </si>
  <si>
    <t>aPUDE1U/3297</t>
  </si>
  <si>
    <t>LPE O-18:3</t>
  </si>
  <si>
    <t>CCC=CCC=CCC=CCCCCCCCCOCC(O)COP(=O)(O)OCCN</t>
  </si>
  <si>
    <t>splash10-004i-9400100000-865e444d3aed5b36ffe0</t>
  </si>
  <si>
    <t>aPUDE1U/3298</t>
  </si>
  <si>
    <t>LPE O-16:1</t>
  </si>
  <si>
    <t>CCCCCCC=CCCCCCCCCOCC(O)COP(=O)(O)OCCN</t>
  </si>
  <si>
    <t>splash10-004i-9410100000-68a498d676929fcac8d0</t>
  </si>
  <si>
    <t>aPUDE1U/3299</t>
  </si>
  <si>
    <t>GDP</t>
  </si>
  <si>
    <t>C1=NC2=C(N1C3C(C(C(O3)COP(=O)(O)OP(=O)(O)O)O)O)N=C(NC2=O)N</t>
  </si>
  <si>
    <t>splash10-004i-9500000000-30454f2f528441ea1dbb</t>
  </si>
  <si>
    <t>Guanosine 5'-diphosphate</t>
  </si>
  <si>
    <t>Guanosine diphosphate - 40.0 eV</t>
  </si>
  <si>
    <t>aPUDE1U/3300</t>
  </si>
  <si>
    <t>yy_acamprosate</t>
  </si>
  <si>
    <t>splash10-004i-9500000000-4cd9ca61ae26fbb7f2e6</t>
  </si>
  <si>
    <t>aPUDE1U/3301</t>
  </si>
  <si>
    <t>splash10-004i-9500000000-9080e3d91c322cf2d04c</t>
  </si>
  <si>
    <t>aPUDE1U/3302</t>
  </si>
  <si>
    <t>LPI 18:2</t>
  </si>
  <si>
    <t>CCCCCC=CCC=CCCCCCCCC(=O)OCC(COP(=O)(O)OC1C(C(C(C(C1O)O)O)O)O)O</t>
  </si>
  <si>
    <t>splash10-004i-9561000000-4939a4423aac022d45f9</t>
  </si>
  <si>
    <t>D-myo-Inositol, 1-[2-hydroxy-3-[(1-oxo-9,12-octadecadienyl)oxy]propyl hydrogen phosphate], [S-(Z,Z)]-</t>
  </si>
  <si>
    <t>aPUDE1U/3303</t>
  </si>
  <si>
    <t>Ala-Gly</t>
  </si>
  <si>
    <t>CC(C(=O)NCC(=O)O)N</t>
  </si>
  <si>
    <t>splash10-0udj-2900000000-0388123b04d6e963226c</t>
  </si>
  <si>
    <t>Spectral Match to L-Glutamine from NIST14</t>
  </si>
  <si>
    <t>.gamma.-L-Glutamyl-L-glutamine</t>
  </si>
  <si>
    <t>aPUDE1U/3304</t>
  </si>
  <si>
    <t>C1=CC=C(C=C1)C(C(=O)O)O</t>
  </si>
  <si>
    <t>splash10-0a4i-1900000000-9c438bb53a58347f5744</t>
  </si>
  <si>
    <t>2-HYDROXYPHENYLACETIC ACID</t>
  </si>
  <si>
    <t>3-Methylsalicylic acid</t>
  </si>
  <si>
    <t>3-Hydroxy-2-methylbenzoic acid</t>
  </si>
  <si>
    <t>aPUDE1U/3305</t>
  </si>
  <si>
    <t>N-carbamoyl-phenylglycine</t>
  </si>
  <si>
    <t>C1=CC=C(C=C1)C(C(=O)O)NC(=O)N</t>
  </si>
  <si>
    <t>splash10-0002-1900000000-421d4613f4a9426f8b9b</t>
  </si>
  <si>
    <t>[(Aminocarbonyl)amino](phenyl)acetic acid</t>
  </si>
  <si>
    <t>3-Acetamido-5-aminobenzoic acid</t>
  </si>
  <si>
    <t>aPUDE1U/3306</t>
  </si>
  <si>
    <t>2,4-dihydroxycinnamic acid</t>
  </si>
  <si>
    <t>C1=CC(=C(C=C1O)O)C=CC(=O)O</t>
  </si>
  <si>
    <t>splash10-004l-4900000000-ecc0c969839b84a36c7b</t>
  </si>
  <si>
    <t>2,4-Dihydroxycinnamic acid</t>
  </si>
  <si>
    <t>Chorismic acid</t>
  </si>
  <si>
    <t>aPUDE1U/3307</t>
  </si>
  <si>
    <t>2-naphthalenesulfonic acid b</t>
  </si>
  <si>
    <t>splash10-0a4i-3490000000-4a4bfefe428b3314da38</t>
  </si>
  <si>
    <t>Massbank:LU075555 1-naphthalenesulfonate|1-Naphthalenesulfonic acid|naphthalene-1-sulfonic acid</t>
  </si>
  <si>
    <t>aPUDE1U/3308</t>
  </si>
  <si>
    <t>PE 16:1_20:4</t>
  </si>
  <si>
    <t>CCC=CCC=CCC=CCC=CCCCCCCC(=O)OC(COCCCCCCCCC=CCCCCCC)COP(=O)(O)OCCN</t>
  </si>
  <si>
    <t>splash10-0ufr-5119000000-6b455ba188fa0109d091</t>
  </si>
  <si>
    <t>PE 36:5e</t>
  </si>
  <si>
    <t>PE O-16:1_20:4</t>
  </si>
  <si>
    <t>aPUDE1U/3309</t>
  </si>
  <si>
    <t>LPS 20:0</t>
  </si>
  <si>
    <t>CCCCCCCCCCCCCCCCCCCC(=O)OCC(O)COP(=O)(O)OCC(N)C(=O)O</t>
  </si>
  <si>
    <t>splash10-0ufr-8900000000-416c95361ae9f8d47aaf</t>
  </si>
  <si>
    <t>aPUDE1U/3310</t>
  </si>
  <si>
    <t>LPS 16:0</t>
  </si>
  <si>
    <t>CCCCCCCCCCCCCCCC(=O)OCC(O)COP(=O)(O)OCC(N)C(=O)O</t>
  </si>
  <si>
    <t>splash10-0ufr-8900000000-f5ffde5a4874abcaf0b8</t>
  </si>
  <si>
    <t>aPUDE1U/3311</t>
  </si>
  <si>
    <t>LPI 20:4</t>
  </si>
  <si>
    <t>CCC=CCC=CCC=CCC=CCCCCCCC(=O)OCC(O)COP(=O)(O)OC1C(O)C(O)C(O)C(O)C1O</t>
  </si>
  <si>
    <t>splash10-0ufr-9534000000-dc8dd31294e7c214853f</t>
  </si>
  <si>
    <t>PI(20:4/0:0); [M-H]- C29H48O12P1</t>
  </si>
  <si>
    <t>aPUDE1U/3312</t>
  </si>
  <si>
    <t>splash10-0ugi-8398000000-5dd3f7e488dbbd53f44f</t>
  </si>
  <si>
    <t>Spectral Match to 1-Octadecanoyl-2-(5Z,8Z,11Z,14Z-eicosatetraenoyl)-sn-glycero-3-phosphoethanolamine from NIST14</t>
  </si>
  <si>
    <t>Massbank:LQB00567 PE 38:4</t>
  </si>
  <si>
    <t>aPUDE1U/3313</t>
  </si>
  <si>
    <t>splash10-0059-9000000000-89282ca14f22472facee</t>
  </si>
  <si>
    <t>aPUDE1U/3314</t>
  </si>
  <si>
    <t>6-bromo-3-chloropyrazolo[1,5-a]pyrimidine-2-carboxylic acid</t>
  </si>
  <si>
    <t>C1=C(C=NC2=C(C(=NN21)C(=O)O)Cl)Br</t>
  </si>
  <si>
    <t>splash10-0059-9000000000-b96997e8ed8b19db64ee</t>
  </si>
  <si>
    <t>4-Bromo-2-(1,3-dithiolan-2-yl)phenol</t>
  </si>
  <si>
    <t>aPUDE1U/3315</t>
  </si>
  <si>
    <t>splash10-0a4i-6900000000-0096c55d30ffa5cc22bf</t>
  </si>
  <si>
    <t>(5-Amino-1,3,4-thiadiazol-2-yl)acetic acid</t>
  </si>
  <si>
    <t>aPUDE1U/3316</t>
  </si>
  <si>
    <t>splash10-0a4i-9100000000-09067f7d02d6b4c947b4</t>
  </si>
  <si>
    <t>aPUDE1U/3317</t>
  </si>
  <si>
    <t>pantetheine</t>
  </si>
  <si>
    <t>[M-H-C5H9NOS]-</t>
  </si>
  <si>
    <t>CC(C)(CO)C(C(=O)NCCC(=O)NCCS)O</t>
  </si>
  <si>
    <t>splash10-006t-9700000000-13e46d6f29b2f0f49b26</t>
  </si>
  <si>
    <t>(R)-Pantetheine</t>
  </si>
  <si>
    <t>aPUDE1U/3318</t>
  </si>
  <si>
    <t>Met-Thr</t>
  </si>
  <si>
    <t>CC(C(C(=O)O)NC(=O)C(CCSC)N)O</t>
  </si>
  <si>
    <t>splash10-0a4i-9370000000-8b2ead61060d3bf9a8ec</t>
  </si>
  <si>
    <t>aPUDE1U/3319</t>
  </si>
  <si>
    <t>2-[3-[2-(1,3-benzodioxol-5-yl)-7-methoxy-1-benzofuran-5-yl]-3-hydroxypropoxy]-6-(hydroxymethyl)oxane-3,4,5-triol</t>
  </si>
  <si>
    <t>COC1=C2C(=CC(=C1)C(CCOC3C(C(C(C(O3)CO)O)O)O)O)C=C(O2)C4=CC5=C(C=C4)OCO5</t>
  </si>
  <si>
    <t>splash10-0a4r-9400000000-c18c97167e49ed673a0a</t>
  </si>
  <si>
    <t>Raffinose - 40.0 eV</t>
  </si>
  <si>
    <t>Maltotriose - 30.0 eV</t>
  </si>
  <si>
    <t>aPUDE1U/3320</t>
  </si>
  <si>
    <t>UTP</t>
  </si>
  <si>
    <t>C1=CN(C(=O)NC1=O)C2C(C(C(O2)COP(=O)(O)OP(=O)(O)OP(=O)(O)O)O)O</t>
  </si>
  <si>
    <t>splash10-0a6r-7900000000-3a0c9ed63bf0e71989c4</t>
  </si>
  <si>
    <t>Uridine 5'-triphosphate</t>
  </si>
  <si>
    <t>Uridine 5'-triphosphate (UTP)</t>
  </si>
  <si>
    <t>aPUDE1U/3321</t>
  </si>
  <si>
    <t>2-acetamidophenol</t>
  </si>
  <si>
    <t>CC(=O)NC1=CC=CC=C1O</t>
  </si>
  <si>
    <t>splash10-0zfr-0900000000-60b9c77d615596d94789</t>
  </si>
  <si>
    <t>[2-(Acetylamino)phenoxy]acetic acid</t>
  </si>
  <si>
    <t>aPUDE1U/3322</t>
  </si>
  <si>
    <t>splash10-0a6r-9060000000-ad4180f18e77fc48edb0</t>
  </si>
  <si>
    <t>aPUDE1U/3323</t>
  </si>
  <si>
    <t>yy_2,6-dihydroxybenzoic acid</t>
  </si>
  <si>
    <t>C1=CC(=C(C(=C1)O)C(=O)O)O</t>
  </si>
  <si>
    <t>splash10-0zfr-3900000000-22f9cce135bd999b9cac</t>
  </si>
  <si>
    <t>2,6-Dihydroxybenzoic acid</t>
  </si>
  <si>
    <t>2,6-Dihydroxybenzoic acid - 40.0 eV</t>
  </si>
  <si>
    <t>aPUDE1U/3324</t>
  </si>
  <si>
    <t>C(C(C1C(C(C(=O)O1)O)O)O)O</t>
  </si>
  <si>
    <t>splash10-0zfr-8900000000-9a761ab174ff47aa1523</t>
  </si>
  <si>
    <t>gulonolactone b</t>
  </si>
  <si>
    <t>L-Gulono-1,4-lactone</t>
  </si>
  <si>
    <t>GULONIC ACID GAMMA-LACTONE</t>
  </si>
  <si>
    <t>aPUDE1U/3325</t>
  </si>
  <si>
    <t>splash10-00di-1900000000-515a95727743dab4b0a1</t>
  </si>
  <si>
    <t>yy_4-(3-methyl-5-oxo-2,5-dihydro-1H-pyrazol-1-yl)benzenesulfonic acid</t>
  </si>
  <si>
    <t>4-(3-Methyl-5-oxo-4,5-dihydro-1H-pyrazol-1-yl)benzenesulfonic acid</t>
  </si>
  <si>
    <t>4-(3-Methyl-5-oxo-2,5-dihydro-1H-pyrazol-1-yl)benzenesulfonic acid</t>
  </si>
  <si>
    <t>3-(3-Methyl-5-oxo-4,5-dihydro-1H-pyrazol-1-yl)benzenesulfonic acid</t>
  </si>
  <si>
    <t>2-(Chloromethyl)-5,6,7,8-tetrahydrobenzo[4,5]thieno[2,3-d]pyrimidin-4-ol</t>
  </si>
  <si>
    <t>aPUDE1U/3326</t>
  </si>
  <si>
    <t>N-demethylantipyrine</t>
  </si>
  <si>
    <t>CC1=CC(=O)N(N1)C2=CC=CC=C2</t>
  </si>
  <si>
    <t>splash10-00di-1900000000-7cc9dc7697f40b99f9ab</t>
  </si>
  <si>
    <t>[M-H-C10H8N2O]-</t>
  </si>
  <si>
    <t>5-Methyl-2-phenyl-1,2-dihydropyrazol-3-one</t>
  </si>
  <si>
    <t>edaravone</t>
  </si>
  <si>
    <t>aPUDE1U/3327</t>
  </si>
  <si>
    <t>Pro-Gly</t>
  </si>
  <si>
    <t>C1CC(NC1)C(=O)NCC(=O)O</t>
  </si>
  <si>
    <t>splash10-00di-2900000000-5abfb661be3936eae31a</t>
  </si>
  <si>
    <t>aPUDE1U/3328</t>
  </si>
  <si>
    <t>codeine-6-glucuronide</t>
  </si>
  <si>
    <t>CN1CCC23C4C1CC5=C2C(=C(C=C5)OC)OC3C(C=C4)OC6C(C(C(C(O6)C(=O)O)O)O)O</t>
  </si>
  <si>
    <t>splash10-00di-5900000000-4b55bd81ee74a6b0bedf</t>
  </si>
  <si>
    <t>Codeine-6-.beta.-D-glucuronide</t>
  </si>
  <si>
    <t>Codeine-6-glucuronide</t>
  </si>
  <si>
    <t>aPUDE1U/3329</t>
  </si>
  <si>
    <t>LPI 18:1</t>
  </si>
  <si>
    <t>CCCCCCCCC=CCCCCCCCC(=O)OCC(COP(=O)(O)OC1C(C(C(C(C1O)O)O)O)O)O</t>
  </si>
  <si>
    <t>splash10-0fc0-9460000000-f99850649745a8fda2b0</t>
  </si>
  <si>
    <t>Spectral Match to 1-(9Z-Octadecenoyl)-sn-glycero-3-phospho-(1'-myo-inositol) from NIST14</t>
  </si>
  <si>
    <t>aPUDE1U/3330</t>
  </si>
  <si>
    <t>splash10-0gb9-0900000000-71b2c4c78434e99a04a9</t>
  </si>
  <si>
    <t>aPUDE1U/3331</t>
  </si>
  <si>
    <t>sertraline carbamoyl glucuronide</t>
  </si>
  <si>
    <t>CN(C1CCC(C2=CC=CC=C12)C3=CC(=C(C=C3)Cl)Cl)C(=O)OC4C(C(C(C(O4)C(=O)O)O)O)O</t>
  </si>
  <si>
    <t>splash10-00di-9800000000-ac04f780e8db3f74568f</t>
  </si>
  <si>
    <t>Cefotiam</t>
  </si>
  <si>
    <t>aPUDE1U/3332</t>
  </si>
  <si>
    <t>Lys-Lys</t>
  </si>
  <si>
    <t>C(CCN)CC(C(=O)NC(CCCCN)C(=O)O)N</t>
  </si>
  <si>
    <t>splash10-00dj-1590000000-fe7b8058461367760b81</t>
  </si>
  <si>
    <t>aPUDE1U/3333</t>
  </si>
  <si>
    <t>Phe-Gly</t>
  </si>
  <si>
    <t>C1=CC=C(C=C1)CC(C(=O)NCC(=O)O)N</t>
  </si>
  <si>
    <t>splash10-00dr-9020000000-41990b24838a94137118</t>
  </si>
  <si>
    <t>aPUDE1U/3334</t>
  </si>
  <si>
    <t>mannitol_too late eluting</t>
  </si>
  <si>
    <t>splash10-0kn9-9500000000-4dda722804c387a545b6</t>
  </si>
  <si>
    <t>sorbitol</t>
  </si>
  <si>
    <t>GALACTITOL</t>
  </si>
  <si>
    <t>aPUDE1U/3335</t>
  </si>
  <si>
    <t>yy_N-acetyl-glucosamine</t>
  </si>
  <si>
    <t>CC(=O)NC1C(C(C(OC1O)CO)O)O</t>
  </si>
  <si>
    <t>splash10-0nmi-5900000000-64f6c3862b3d1ce81129</t>
  </si>
  <si>
    <t>N-Acetyl-D-glucosamine</t>
  </si>
  <si>
    <t>1-Benzyl-1H-1,2,3-triazole-4-carboxylic acid</t>
  </si>
  <si>
    <t>aPUDE1U/3336</t>
  </si>
  <si>
    <t>splash10-00kb-9050000000-26194c40a63ba2986d71</t>
  </si>
  <si>
    <t>aPUDE1U/3337</t>
  </si>
  <si>
    <t>splash10-00mo-0984000000-3ce99bb12fba295356e7</t>
  </si>
  <si>
    <t>mycophenolic acid CollisionEnergy:205060</t>
  </si>
  <si>
    <t>aPUDE1U/3338</t>
  </si>
  <si>
    <t>LPC 17:0</t>
  </si>
  <si>
    <t>CCCCCCCCCCCCCCCCC(=O)OCC(COP(=O)([O-])OCC[N+](C)(C)C)O</t>
  </si>
  <si>
    <t>splash10-00or-5190000000-4b70ab3d31a3fd243947</t>
  </si>
  <si>
    <t>1-Heptadecanoyl-sn-glycero-3-phosphocholine</t>
  </si>
  <si>
    <t>aPUDE1U/3339</t>
  </si>
  <si>
    <t>sulfociprofloxacin b</t>
  </si>
  <si>
    <t>splash10-00or-9004000000-ea8620ef77ee463903ba</t>
  </si>
  <si>
    <t>aPUDE1U/3340</t>
  </si>
  <si>
    <t>Gly-Gly-Val</t>
  </si>
  <si>
    <t>CC(C)C(C(=O)O)NC(=O)CNC(=O)CN</t>
  </si>
  <si>
    <t>splash10-00p0-2910000000-642100e7a8bfa56fbd98</t>
  </si>
  <si>
    <t>aPUDE1U/3341</t>
  </si>
  <si>
    <t>5-chloroisophthalic acid</t>
  </si>
  <si>
    <t>C1=C(C=C(C=C1C(=O)O)Cl)C(=O)O</t>
  </si>
  <si>
    <t>splash10-014i-0900000000-63f7e2948e92ee741446</t>
  </si>
  <si>
    <t>5-Chloroisophthalic Acid</t>
  </si>
  <si>
    <t>aPUDE1U/3342</t>
  </si>
  <si>
    <t>CC(C)C(C(=O)O)NC(=O)C(CC(=O)O)N</t>
  </si>
  <si>
    <t>splash10-014i-1900000000-e7f132930761972a1991</t>
  </si>
  <si>
    <t>aPUDE1U/3343</t>
  </si>
  <si>
    <t>oxoadipic acid</t>
  </si>
  <si>
    <t>C(CC(=O)C(=O)O)CC(=O)O</t>
  </si>
  <si>
    <t>splash10-014i-4900000000-338b8d6bc7856779b709</t>
  </si>
  <si>
    <t>trans,trans-Muconic acid</t>
  </si>
  <si>
    <t>aPUDE1U/3344</t>
  </si>
  <si>
    <t>yy_NP-022920_delta RTpred 38s</t>
  </si>
  <si>
    <t>CC1CCC2(C(=O)OC3OC(CO)C(O)C(O)C3O)CCC3(C)C(=CCC4C5(C)CCC(O)C(C)(COS(=O)(=O)O)C5CCC43C)C2C1(C)O</t>
  </si>
  <si>
    <t>splash10-014i-5000090000-15490e4a5b6bc3783478</t>
  </si>
  <si>
    <t>aPUDE1U/3345</t>
  </si>
  <si>
    <t>LPS 22:1</t>
  </si>
  <si>
    <t>CCCCCCCCC=CCCCCCCCCCCCC(=O)OCC(O)COP(=O)(O)OCC(N)C(=O)O</t>
  </si>
  <si>
    <t>splash10-0ufr-8900000000-1643aa849cd0ceacc943</t>
  </si>
  <si>
    <t>aPUDE1U/3346</t>
  </si>
  <si>
    <t>LPS 18:0</t>
  </si>
  <si>
    <t>CCCCCCCCCCCCCCCCCC(=O)OCC(O)COP(=O)(O)OCC(N)C(=O)O</t>
  </si>
  <si>
    <t>splash10-0ufr-8900000000-fff931d50452780c75f4</t>
  </si>
  <si>
    <t>aPUDE1U/3347</t>
  </si>
  <si>
    <t>fluconazole</t>
  </si>
  <si>
    <t>C1=CC(=C(C=C1F)F)C(CN2C=NC=N2)(CN3C=NC=N3)O</t>
  </si>
  <si>
    <t>splash10-014l-9500000000-35d2ece805703ead925a</t>
  </si>
  <si>
    <t>Fluconazole</t>
  </si>
  <si>
    <t>Massbank:EA032861 Fluconazole|2-(2,4-difluorophenyl)-1,3-bis(1,2,4-triazol-1-yl)-2-propanol</t>
  </si>
  <si>
    <t>aPUDE1U/3348</t>
  </si>
  <si>
    <t>Ile-Trp</t>
  </si>
  <si>
    <t>CCC(C)C(C(=O)NC(CC1=CNC2=CC=CC=C21)C(=O)O)N</t>
  </si>
  <si>
    <t>splash10-014r-1921000000-b318b4baff10986974e3</t>
  </si>
  <si>
    <t>Leu-Trp</t>
  </si>
  <si>
    <t>aPUDE1U/3349</t>
  </si>
  <si>
    <t>Val-Ala minor</t>
  </si>
  <si>
    <t>CC(C)C(C(=O)NC(C)C(=O)O)N</t>
  </si>
  <si>
    <t>splash10-014r-2900000000-759b6c8d4981a3b0c760</t>
  </si>
  <si>
    <t>Val-Ala</t>
  </si>
  <si>
    <t>692-04-6</t>
  </si>
  <si>
    <t>aPUDE1U/3350</t>
  </si>
  <si>
    <t>celecoxib</t>
  </si>
  <si>
    <t>Cc1ccc(-c2cc(C(F)(F)F)nn2-c2ccc(S(N)(=O)=O)cc2)cc1</t>
  </si>
  <si>
    <t>splash10-0159-6239000000-035470b4ad03c436553c</t>
  </si>
  <si>
    <t>aPUDE1U/3351</t>
  </si>
  <si>
    <t>splash10-016r-0923000000-8e4a1cee0f77dcf8fe35</t>
  </si>
  <si>
    <t>aPUDE1U/3352</t>
  </si>
  <si>
    <t>splash10-0zfr-0900000000-7a28ff27ae27b62a1324</t>
  </si>
  <si>
    <t>3-AMINO-5-HYDROXYBENZOIC ACID</t>
  </si>
  <si>
    <t>Abexinostat</t>
  </si>
  <si>
    <t>[M-H-C14H16N2O2]-</t>
  </si>
  <si>
    <t>2-Fluoro-7H-purin-6-amine</t>
  </si>
  <si>
    <t>aPUDE1U/3353</t>
  </si>
  <si>
    <t>splash10-0zfr-0900000000-a4dc95be2fc09086e7eb</t>
  </si>
  <si>
    <t>yy_2-indoyl-3-N-(4-methoxyphenyl)acetamide</t>
  </si>
  <si>
    <t>2-(1H-Indol-3-yl)-N-(4-methoxyphenyl)acetamide</t>
  </si>
  <si>
    <t>(2E)-N-[4-(acetylamino)phenyl]-3-phenylprop-2-enamide CollisionEnergy:205060</t>
  </si>
  <si>
    <t>aPUDE1U/3354</t>
  </si>
  <si>
    <t>yy_fumaric acid</t>
  </si>
  <si>
    <t>splash10-01b9-9800000000-05f3f3cf58c9776a9462</t>
  </si>
  <si>
    <t>aPUDE1U/3355</t>
  </si>
  <si>
    <t>N-acetyl-glutamic acid</t>
  </si>
  <si>
    <t>CC(=O)NC(CCC(=O)O)C(=O)O</t>
  </si>
  <si>
    <t>splash10-0zi0-2900000000-7cd4626f98405dbcb141</t>
  </si>
  <si>
    <t>N-Acetyl-DL-glutamic acid - 40.0 eV</t>
  </si>
  <si>
    <t>N-Acetyl-L-glutamic acid CollisionEnergy:205060</t>
  </si>
  <si>
    <t>aPUDE1U/3356</t>
  </si>
  <si>
    <t>splash10-01di-0390000000-6ecda57e4dfd571f61a3</t>
  </si>
  <si>
    <t>yy_2-amino-3-(1-benzothiophen-3-yl)propanoic acid</t>
  </si>
  <si>
    <t>3-(1-Benzothien-3-yl)alanine</t>
  </si>
  <si>
    <t>4-(1,3-Benzothiazol-2-yl)butanoic acid</t>
  </si>
  <si>
    <t>2-amino-3-(1-benzothiophen-3-yl)propanoic acid</t>
  </si>
  <si>
    <t>C1=CC=C2C(=C1)C(=CS2)CC(C(=O)O)N</t>
  </si>
  <si>
    <t>aPUDE1U/3357</t>
  </si>
  <si>
    <t>splash10-01p6-0090000000-47caeb92318326a82276</t>
  </si>
  <si>
    <t>aPUDE1U/3358</t>
  </si>
  <si>
    <t>tricin</t>
  </si>
  <si>
    <t>COC1=CC(=CC(=C1O)OC)C2=CC(=O)C3=C(C=C(C=C3O2)O)O</t>
  </si>
  <si>
    <t>splash10-01xt-0396000000-96b54fcc155178c322f5</t>
  </si>
  <si>
    <t>Tricin</t>
  </si>
  <si>
    <t>Ombuin</t>
  </si>
  <si>
    <t>aPUDE1U/3359</t>
  </si>
  <si>
    <t>splash10-0309-7900000000-c4f4dfbdf4a286db11a1</t>
  </si>
  <si>
    <t>yy_10-[3,4,5-Trihydroxy-6-(hydroxymethyl)oxan-2-yl]oxydeca-4,6-diynoic acid</t>
  </si>
  <si>
    <t>1,2,3-Trimethylbenzene (Oxidation, Oxidation, Glucuronide Conjugation, Methylation)</t>
  </si>
  <si>
    <t>1,2,4-Trimethylbenzene (Oxidation, Oxidation, Glucuronide Conjugation, Methylation)</t>
  </si>
  <si>
    <t>coniferin</t>
  </si>
  <si>
    <t>trehalose</t>
  </si>
  <si>
    <t>OCC1OC(OC2OC(CO)C(O)C(O)C2O)C(O)C(O)C1O</t>
  </si>
  <si>
    <t>aPUDE1U/3360</t>
  </si>
  <si>
    <t>oxybenzone</t>
  </si>
  <si>
    <t>COC1=CC(=C(C=C1)C(=O)C2=CC=CC=C2)O</t>
  </si>
  <si>
    <t>splash10-03di-0090000000-b985656c6df7ade78760</t>
  </si>
  <si>
    <t>Oxybenzone</t>
  </si>
  <si>
    <t>2-Hydroxy-4-methoxybenzophenone</t>
  </si>
  <si>
    <t>2'-Deoxyuridine</t>
  </si>
  <si>
    <t>aPUDE1U/3361</t>
  </si>
  <si>
    <t>splash10-03di-0900000000-3a790810e848bf3052ea</t>
  </si>
  <si>
    <t>2,8-Dihydroxyquinoline; LC-tDDA; CE20</t>
  </si>
  <si>
    <t>aPUDE1U/3362</t>
  </si>
  <si>
    <t>splash10-03di-0900000000-a6a099feb161bca1c4a1</t>
  </si>
  <si>
    <t>N-cis-p-Coumaroyltyrosine</t>
  </si>
  <si>
    <t>aPUDE1U/3363</t>
  </si>
  <si>
    <t>splash10-03di-0900000000-ae90ae0a90bb76013c2b</t>
  </si>
  <si>
    <t>yy_chlorophenyl-[4-(trifluoromethyl)phenyl]urea</t>
  </si>
  <si>
    <t>[M-H-C7H4ClNO]-</t>
  </si>
  <si>
    <t>N-(3-Chlorophenyl)-N'-[4-(trifluoromethyl)phenyl]urea</t>
  </si>
  <si>
    <t>2-Hydroxy-N-[3-(trifluoromethyl)phenyl]benzamide</t>
  </si>
  <si>
    <t>yy_in source to N'-[4-(trifluoromethyl)phenyl]urea</t>
  </si>
  <si>
    <t>C1=CC(=CC(=C1)Cl)NC(=O)NC2=CC=C(C=C2)C(F)(F)F</t>
  </si>
  <si>
    <t>aPUDE1U/3364</t>
  </si>
  <si>
    <t>yy_1-amino-3,3-difluorocyclobutane-1-carboxylic acid</t>
  </si>
  <si>
    <t>[M-H-H2F2]-</t>
  </si>
  <si>
    <t>C1C(CC1(F)F)(C(=O)O)N</t>
  </si>
  <si>
    <t>splash10-03di-1900000000-87cbffa0e59ffe6ddcb7</t>
  </si>
  <si>
    <t>1-Amino-3,3-difluorocyclobutane-1-carboxylic acid</t>
  </si>
  <si>
    <t>Actiphenol</t>
  </si>
  <si>
    <t>aPUDE1U/3365</t>
  </si>
  <si>
    <t>diethylene glycol monoethyl ether sulfate</t>
  </si>
  <si>
    <t>CCOCCOCCOS(O)(=O)=O</t>
  </si>
  <si>
    <t>splash10-03dj-9150000000-c06363f9177b6880d53e</t>
  </si>
  <si>
    <t>Diethylene Glycol Monoethyl Ether (Sulfation)</t>
  </si>
  <si>
    <t>Amifostine</t>
  </si>
  <si>
    <t>"methyl 3,5-dihydroxybenzoate CollisionEnergy:102040"</t>
  </si>
  <si>
    <t>aPUDE1U/3366</t>
  </si>
  <si>
    <t>splash10-03kd-6900000000-f29a20967cdcbb549c3b</t>
  </si>
  <si>
    <t>2-Chloro-1,3,8-trihydroxy-6-(2-hydroxypropyl)anthracene-9,10-dione</t>
  </si>
  <si>
    <t>aPUDE1U/3367</t>
  </si>
  <si>
    <t>splash10-052r-0900000000-477ec337cf7549ec115d</t>
  </si>
  <si>
    <t>yy_dihydroxy-6H-benzo[c]chromen-6-one</t>
  </si>
  <si>
    <t>1,3-Dihydroxy-6H-benzo[c]chromen-6-one</t>
  </si>
  <si>
    <t>1,7-Dihydroxyxanthone</t>
  </si>
  <si>
    <t>3-amino-5H-pyrimido[5,4-b]indol-4-one</t>
  </si>
  <si>
    <t>C1=CC=C2C(=C1)C3=C(N2)C(=O)N(C=N3)N</t>
  </si>
  <si>
    <t>aPUDE1U/3368</t>
  </si>
  <si>
    <t>splash10-0002-9000200000-c00008ce7696538054ab</t>
  </si>
  <si>
    <t>[(3R,4S,8S,8aS)-3-hydroxy-6,8a-dimethyl-8-[(Z)-2-methylbut-2-enoyl]oxy-3-propan-2-yl-1,2,3a,4,5,8-hexahydroazulen-4-yl] 4-hydroxybenzoate</t>
  </si>
  <si>
    <t>aPUDE1U/3369</t>
  </si>
  <si>
    <t>splash10-059i-9200000000-f38c71364f5602f7a5d9</t>
  </si>
  <si>
    <t>Glucaric acid</t>
  </si>
  <si>
    <t>aPUDE1U/3370</t>
  </si>
  <si>
    <t>C(C1C(C(C(C(O1)OC2C(OC(C(C2O)O)OC3C(OC(C(C3O)O)OC4C(OC(C(C4O)O)O)CO)CO)CO)O)O)O)O</t>
  </si>
  <si>
    <t>splash10-05fr-9611000000-47847aa184462876f9de</t>
  </si>
  <si>
    <t>Cellotetraose</t>
  </si>
  <si>
    <t>aPUDE1U/3371</t>
  </si>
  <si>
    <t>zalcitabine</t>
  </si>
  <si>
    <t>C1CC(OC1CO)N2C=CC(=NC2=O)N</t>
  </si>
  <si>
    <t>splash10-066r-4920000000-4720d3378e91e9c2eb0e</t>
  </si>
  <si>
    <t>Spectral Match to 2',3'-Dideoxycytidine from NIST14</t>
  </si>
  <si>
    <t>N-(4-Acetylphenyl)benzenesulfonamide</t>
  </si>
  <si>
    <t>Glutathione ethyl ester</t>
  </si>
  <si>
    <t>aPUDE1U/3372</t>
  </si>
  <si>
    <t>splash10-066r-7910000000-4d1f6333812e14d1a943</t>
  </si>
  <si>
    <t>aPUDE1U/3373</t>
  </si>
  <si>
    <t>yy_4,5-Dihydroxy-1,3-benzenedisulfonic acid</t>
  </si>
  <si>
    <t>C1=C(C=C(C(=C1O)O)S(=O)(=O)O)S(=O)(=O)O</t>
  </si>
  <si>
    <t>splash10-0670-1940000000-5aa4a2d96e789d4bb176</t>
  </si>
  <si>
    <t>4,5-Dihydroxy-1,3-benzenedisulfonic acid</t>
  </si>
  <si>
    <t>3-Hydroxy-2',3',4',5'-tetrachlorobiphenyl</t>
  </si>
  <si>
    <t>aPUDE1U/3374</t>
  </si>
  <si>
    <t>splash10-000x-9100000000-c0e0edc808ecbf61c15f</t>
  </si>
  <si>
    <t>yy_1,4-bis(2-methylpropoxy)-1,4-dioxobutane-2-sulfonic acid</t>
  </si>
  <si>
    <t>diisobutyl sulfosuccinate</t>
  </si>
  <si>
    <t>aPUDE1U/3375</t>
  </si>
  <si>
    <t>splash10-06vi-0900000000-30c87d9a5e041b51417e</t>
  </si>
  <si>
    <t>unknown_207.8369_180.78</t>
  </si>
  <si>
    <t>aPUDE1U/3376</t>
  </si>
  <si>
    <t>splash10-06y9-9220000000-8ec32b0219c01f62bc62</t>
  </si>
  <si>
    <t>Perseitol</t>
  </si>
  <si>
    <t>aPUDE1U/3377</t>
  </si>
  <si>
    <t>dihydroferulic acid 4-glucuronide</t>
  </si>
  <si>
    <t>COc1cc(CCC(=O)O)ccc1OC1OC(C(=O)O)C(O)C(O)C1O</t>
  </si>
  <si>
    <t>splash10-075i-8900000000-a667c3a3e6fbb7b4dcbd</t>
  </si>
  <si>
    <t>Dihydroferulic acid 4-O-glucuronide</t>
  </si>
  <si>
    <t>3-(Benzoyloxy)-2-hydroxypropyl .beta.-D-glucopyranosiduronic acid</t>
  </si>
  <si>
    <t>Oleoside 11-methyl ester</t>
  </si>
  <si>
    <t>aPUDE1U/3378</t>
  </si>
  <si>
    <t>splash10-07vi-0894000000-7d05e51ea7fc5a8250ba</t>
  </si>
  <si>
    <t>unknown_352.9966_145.05</t>
  </si>
  <si>
    <t>7-Chloro-1-(2,4-difluorophenyl)-6-fluoro-4-oxo-1,4-dihydro[1,8]Naphthyridine-3-carboxylic acid</t>
  </si>
  <si>
    <t>"2,4-Dichlorolichexanthone"</t>
  </si>
  <si>
    <t>aPUDE1U/3379</t>
  </si>
  <si>
    <t>2-benzylsuccinic acid</t>
  </si>
  <si>
    <t>C1=CC=C(C=C1)CC(CC(=O)O)C(=O)O</t>
  </si>
  <si>
    <t>splash10-08fr-0930000000-105f69a6649ab07f6c0d</t>
  </si>
  <si>
    <t>3-(4-fluoro-1H-1,3-benzodiazol-2-yl)propanoic acid</t>
  </si>
  <si>
    <t>8-Methoxy-chroman-3-carboxylic acid</t>
  </si>
  <si>
    <t>trans-2,3-Dimethoxycinnamic acid</t>
  </si>
  <si>
    <t>aPUDE1U/3380</t>
  </si>
  <si>
    <t>splash10-08fr-2900000000-f200f96995b76a4a4415</t>
  </si>
  <si>
    <t>unknown_157.0315_30.42</t>
  </si>
  <si>
    <t>DIHYDROOROTATE</t>
  </si>
  <si>
    <t>DIHYDROOROTIC ACID</t>
  </si>
  <si>
    <t>5,5'-Methylenebis(2-hydroxy-3-methylbenzoic acid)</t>
  </si>
  <si>
    <t>aPUDE1U/3381</t>
  </si>
  <si>
    <t>pyrrole-2-carboxylic acid</t>
  </si>
  <si>
    <t>C1=CNC(=C1)C(=O)O</t>
  </si>
  <si>
    <t>splash10-08fr-9500000000-6533c03465eaae8a0c78</t>
  </si>
  <si>
    <t>Pyridine-3,5-diol</t>
  </si>
  <si>
    <t>3-Hydroxy-1,2-dihydropyridin-2-one</t>
  </si>
  <si>
    <t>aPUDE1U/3382</t>
  </si>
  <si>
    <t>His-Pro</t>
  </si>
  <si>
    <t>C1CC(N(C1)C(=O)C(CC2=CN=CN2)N)C(=O)O</t>
  </si>
  <si>
    <t>splash10-08gi-6930000000-35a80f795448560b5e29</t>
  </si>
  <si>
    <t>Pro-His</t>
  </si>
  <si>
    <t>aPUDE1U/3383</t>
  </si>
  <si>
    <t>splash10-0a4i-0090000000-dbc6427a3abb2d4832e1</t>
  </si>
  <si>
    <t>aPUDE1U/3384</t>
  </si>
  <si>
    <t>splash10-0a4i-0109300000-f307cabd6265f51a3231</t>
  </si>
  <si>
    <t>unknown_443.2477_12.05</t>
  </si>
  <si>
    <t>NP-005093</t>
  </si>
  <si>
    <t>aPUDE1U/3385</t>
  </si>
  <si>
    <t>splash10-0002-9030000000-6ac171035231a89858ac</t>
  </si>
  <si>
    <t>unknown_238.0776_63.74</t>
  </si>
  <si>
    <t>1-(4-Aminophenyl)-3-(4-hydroxyphenyl)prop-2-en-1-one</t>
  </si>
  <si>
    <t>aPUDE1U/3386</t>
  </si>
  <si>
    <t>gentisic acid</t>
  </si>
  <si>
    <t>splash10-0a4i-0900000000-6669ed9269ee7b243a33</t>
  </si>
  <si>
    <t>Protocatechuic_acid_30EV</t>
  </si>
  <si>
    <t>Massbank:PT209520 DHB|Gensigen|5-Hydroxysalicylic acid|Gentisic acid|2,5-dihydroxybenzoic acid|Gentalpin|Gentidol|2,5-Dihydroxybenzoate|2,5-Dioxybenzoic acid|Gentisate|2,5-dihydroxy benzoic acid|Gentinatre|Gentasol|2,5</t>
  </si>
  <si>
    <t>Massbank:PR100832 2,5-dihydroxy benzoic acid|2,5-DHBA|DHB|2,5-Dihydroxybenzoate|2,5-Dioxybenzoic acid|Gentisic acid|Gentisate|Hydroquinonecarboxylic acid|Gensigen|Gentinatre|Gentidol|Gentalpin|Gentasol|Gentisan|Gentiso</t>
  </si>
  <si>
    <t>aPUDE1U/3387</t>
  </si>
  <si>
    <t>CC(O)C(N)C(=O)NC(CCC(N)=O)C(=O)O</t>
  </si>
  <si>
    <t>splash10-0fdn-3930000000-32ab1e2976025bb90bb3</t>
  </si>
  <si>
    <t>aPUDE1U/3388</t>
  </si>
  <si>
    <t>splash10-0pb9-9610000000-0a8c934bbc26bac80c80</t>
  </si>
  <si>
    <t>N-Acetyl-D-mannosamine - 40.0 eV</t>
  </si>
  <si>
    <t>2,9;-DEOXYGUANOSINE</t>
  </si>
  <si>
    <t>aPUDE1U/3389</t>
  </si>
  <si>
    <t>Asn-Val</t>
  </si>
  <si>
    <t>CC(C)C(NC(=O)C(N)CC(N)=O)C(=O)O</t>
  </si>
  <si>
    <t>splash10-014i-3910000000-97db59956d1598dd4041</t>
  </si>
  <si>
    <t>aPUDE1U/3390</t>
  </si>
  <si>
    <t>acetaminophen sulfate_minor</t>
  </si>
  <si>
    <t>splash10-0udi-0920000000-663cf5aac440e27d96f9</t>
  </si>
  <si>
    <t>4-Acetamidophenol sulfate</t>
  </si>
  <si>
    <t>aPUDE1U/3391</t>
  </si>
  <si>
    <t>splash10-0a4i-0900000000-977d7b9f444a74ff7b38</t>
  </si>
  <si>
    <t>mesalazine b</t>
  </si>
  <si>
    <t>3-AMINO-4-HYDROXYBENZOATE</t>
  </si>
  <si>
    <t>aPUDE1U/3392</t>
  </si>
  <si>
    <t>methylhydroquinone</t>
  </si>
  <si>
    <t>CC1=C(C=CC(=C1)O)O</t>
  </si>
  <si>
    <t>splash10-0a4i-0900000000-e8c6f45078956fc8029f</t>
  </si>
  <si>
    <t>Salicylic alcohol</t>
  </si>
  <si>
    <t>2(5H)-Furanone, 5-hydroxy-5-(4-hydroxy-3-methoxyphenyl)-3,4-dimethyl-</t>
  </si>
  <si>
    <t>3-(4-Methoxyphenoxy)-1-propanesulfonic acid</t>
  </si>
  <si>
    <t>[M-H-C3H6SO3]-</t>
  </si>
  <si>
    <t>2-(4-Methoxyphenoxy)propanoic acid</t>
  </si>
  <si>
    <t>aPUDE1U/3393</t>
  </si>
  <si>
    <t>dimethylarginine</t>
  </si>
  <si>
    <t>CN(C)C(=N)NCCC[CH](N)C(=O)O</t>
  </si>
  <si>
    <t>splash10-0a4i-0920000000-3dfe7d862c8df9739438</t>
  </si>
  <si>
    <t>N,N-Dimethylarginine</t>
  </si>
  <si>
    <t>NG,NG-Dimethyl-L-arginine</t>
  </si>
  <si>
    <t>SDMA</t>
  </si>
  <si>
    <t>aPUDE1U/3394</t>
  </si>
  <si>
    <t>splash10-0002-9100000000-30de9997d1c0772a25bd</t>
  </si>
  <si>
    <t>unknown_98.9492_11.06</t>
  </si>
  <si>
    <t>aPUDE1U/3395</t>
  </si>
  <si>
    <t>yy_cresol sulfate_very minor and late RI</t>
  </si>
  <si>
    <t>splash10-0a4i-1900000000-a6b5ad21293a3d63e9b9</t>
  </si>
  <si>
    <t>aPUDE1U/3396</t>
  </si>
  <si>
    <t>CCCCCCCCCCCCCCCCCC(=O)OCC(COP(=O)([O-])OCC[N+](C)(C)C)OC(=O)CCCCCCC=CCC=CCC=CCCCCC</t>
  </si>
  <si>
    <t>splash10-0a4i-2139000000-7d6a96ed1a39b6c7de38</t>
  </si>
  <si>
    <t>PC 17:0_20:3</t>
  </si>
  <si>
    <t>aPUDE1U/3397</t>
  </si>
  <si>
    <t>splash10-0a4i-2591000000-e3cf3c47c334f7373e1a</t>
  </si>
  <si>
    <t>unknown_345.9994_145.70</t>
  </si>
  <si>
    <t>2H-Indol-2-one, 4,7-dichloro-1,3-dihydro-3-hydroxy-3-[2-(4-methoxyphenyl)-2-oxoethyl]-, (3R)-</t>
  </si>
  <si>
    <t>2H-Indol-2-one, 4,7-dichloro-1,3-dihydro-3-hydroxy-3-[2-(4-methoxyphenyl)-2-oxoethyl]-</t>
  </si>
  <si>
    <t>aPUDE1U/3398</t>
  </si>
  <si>
    <t>splash10-0002-9100000000-ba23a300b6c749c2af58</t>
  </si>
  <si>
    <t>unknown_155.9520_52.40</t>
  </si>
  <si>
    <t>aPUDE1U/3399</t>
  </si>
  <si>
    <t>5-amino-2-hydroxybenzenesulfonic acid</t>
  </si>
  <si>
    <t>C1=CC(=C(C=C1N)S(=O)(=O)O)O</t>
  </si>
  <si>
    <t>splash10-0a4i-2900000000-7e0e4a78c33ba2bf2ec6</t>
  </si>
  <si>
    <t>5-Amino-2-hydroxybenzenesulfonic acid</t>
  </si>
  <si>
    <t>Aniline (Oxidation, Sulfation)</t>
  </si>
  <si>
    <t>5-Fluoro-2-[(methylsulfonyl)amino]benzoic acid</t>
  </si>
  <si>
    <t>aPUDE1U/3400</t>
  </si>
  <si>
    <t>3-methylglutaconic acid</t>
  </si>
  <si>
    <t>CC(=CC(=O)O)CC(=O)O</t>
  </si>
  <si>
    <t>splash10-0002-9100000000-d029a5ec9f405b7ae308</t>
  </si>
  <si>
    <t>(2E)-2,3-Dimethyl-2-butenedioic acid</t>
  </si>
  <si>
    <t>aPUDE1U/3401</t>
  </si>
  <si>
    <t>splash10-0a4i-2900000000-f1f128a1952ab5eeb1eb</t>
  </si>
  <si>
    <t>unknown_157.0367_77.37</t>
  </si>
  <si>
    <t>aPUDE1U/3402</t>
  </si>
  <si>
    <t>splash10-0a4i-3090000000-b9d5a613a2a1b45c2c8e</t>
  </si>
  <si>
    <t>unknown_289.7027_59.19</t>
  </si>
  <si>
    <t>aPUDE1U/3403</t>
  </si>
  <si>
    <t>splash10-0a4i-3190000000-e2503bf744e790aee311</t>
  </si>
  <si>
    <t>aPUDE1U/3404</t>
  </si>
  <si>
    <t>splash10-0002-9120000000-b8be3b11406c2c66679b</t>
  </si>
  <si>
    <t>unknown_328.0619_21.32</t>
  </si>
  <si>
    <t>aPUDE1U/3405</t>
  </si>
  <si>
    <t>sulfamethoxazole</t>
  </si>
  <si>
    <t>CC1=CC(=NO1)NS(=O)(=O)C2=CC=C(C=C2)N</t>
  </si>
  <si>
    <t>splash10-0a4i-4900000000-dd268c0d9a280aa332fb</t>
  </si>
  <si>
    <t>Sulfamethoxazole</t>
  </si>
  <si>
    <t>1-Ethyl-6,7-difluoro-4-oxo-1,4-dihydro-3-quinolinecarboxylic acid</t>
  </si>
  <si>
    <t>aPUDE1U/3406</t>
  </si>
  <si>
    <t>splash10-0002-9220000000-549fbafa2f85ab76fb6d</t>
  </si>
  <si>
    <t>unknown_213.9939_21.12</t>
  </si>
  <si>
    <t>6-Furfurylaminopurine</t>
  </si>
  <si>
    <t>Massbank:KO000764 6-Furfurylaminopurine|6-Furfuryladenine|Kinetin</t>
  </si>
  <si>
    <t>aPUDE1U/3407</t>
  </si>
  <si>
    <t>splash10-0002-9220000000-b6d572ed975f24724549</t>
  </si>
  <si>
    <t>unknown_256.9972_51.53</t>
  </si>
  <si>
    <t>6-Phosphogluconic acid</t>
  </si>
  <si>
    <t>aPUDE1U/3408</t>
  </si>
  <si>
    <t>splash10-0a4i-9000000000-57b07f965d0f21a7b75f</t>
  </si>
  <si>
    <t>unknown_419.0500_14.25</t>
  </si>
  <si>
    <t>2-{[4-amino-5-(2,4-dichlorophenyl)-4H-1,2,4-triazol-3-yl]sulfanyl}-1-(2,4,6-trimethylphenyl)ethanone</t>
  </si>
  <si>
    <t>aPUDE1U/3409</t>
  </si>
  <si>
    <t>splash10-0002-9300000000-836c66c7ab15faec817e</t>
  </si>
  <si>
    <t>unknown_261.9788_107.66</t>
  </si>
  <si>
    <t>aPUDE1U/3410</t>
  </si>
  <si>
    <t>splash10-0002-9400000000-4986e6c26db44e848414</t>
  </si>
  <si>
    <t>unknown_269.9840_31.39</t>
  </si>
  <si>
    <t>NEG_Procymidone QXJKBPAVAHBARF_HI3_Met0009</t>
  </si>
  <si>
    <t>aPUDE1U/3411</t>
  </si>
  <si>
    <t>splash10-0a4i-9300000000-60a10f35577281b0b8bc</t>
  </si>
  <si>
    <t>Sedoheptulose</t>
  </si>
  <si>
    <t>aPUDE1U/3412</t>
  </si>
  <si>
    <t>splash10-0a4i-9300000000-7adbf7ce8fa5810a29a5</t>
  </si>
  <si>
    <t>Malonic acid - 40.0 eV</t>
  </si>
  <si>
    <t>aPUDE1U/3413</t>
  </si>
  <si>
    <t>splash10-0a4i-9600000000-e74a1ac7e5241c723837</t>
  </si>
  <si>
    <t>unknown_275.0652_124.10</t>
  </si>
  <si>
    <t>(3Z)-4-(Carboxymethyl)-2-(hexopyranosyloxy)-3-(2-(((2E)-3-(4-hydroxyphenyl)prop-2-enoyl)oxy)ethylidene)-3,4-dihydro-2H-pyran-5-carboxylic acid</t>
  </si>
  <si>
    <t>Biotin sulfone</t>
  </si>
  <si>
    <t>aPUDE1U/3414</t>
  </si>
  <si>
    <t>splash10-0002-9500000000-9656a91a2c8aede1ad47</t>
  </si>
  <si>
    <t>unknown_534.1448_21.51</t>
  </si>
  <si>
    <t>aPUDE1U/3415</t>
  </si>
  <si>
    <t>splash10-0a4j-4900000000-00bf25e1c8698198a11d</t>
  </si>
  <si>
    <t>yy_2-[(6-carboxyhexanamido)imino]methyl-benzoic acid</t>
  </si>
  <si>
    <t>aPUDE1U/3416</t>
  </si>
  <si>
    <t>doxycycline</t>
  </si>
  <si>
    <t>CC1C2C(C3C(C(=O)C(=C(C3(C(=O)C2=C(C4=C1C=CC=C4O)O)O)O)C(=O)N)N(C)C)O</t>
  </si>
  <si>
    <t>splash10-0a4l-0792000000-c5ff83120e64461ba644</t>
  </si>
  <si>
    <t>Doxycycline</t>
  </si>
  <si>
    <t>aPUDE1U/3417</t>
  </si>
  <si>
    <t>splash10-0a4r-2941000000-2b50ceb2b0e7d3522a79</t>
  </si>
  <si>
    <t>unknown_327.0253_135.91</t>
  </si>
  <si>
    <t>Z2027646258</t>
  </si>
  <si>
    <t>6-[(3,5-Dichloro-4-hydroxyphenyl)methyl]-3-ethylidene-1-methyl-2,5-piperazinedione</t>
  </si>
  <si>
    <t>aPUDE1U/3418</t>
  </si>
  <si>
    <t>N(6)-carboxymethyl-lysine</t>
  </si>
  <si>
    <t>C(CCNCC(=O)O)CC(C(=O)O)N</t>
  </si>
  <si>
    <t>splash10-0a4r-4930000000-74576743d36b459f5009</t>
  </si>
  <si>
    <t>(2E)-3-(4-tert-Butylphenyl)prop-2-enoic acid</t>
  </si>
  <si>
    <t>aPUDE1U/3419</t>
  </si>
  <si>
    <t>splash10-0002-9520000000-fe822154f129bb2e9bfb</t>
  </si>
  <si>
    <t>unknown_330.0413_30.96</t>
  </si>
  <si>
    <t>aPUDE1U/3420</t>
  </si>
  <si>
    <t>splash10-0a59-0900000000-230f3d775d177ec5a955</t>
  </si>
  <si>
    <t>unknown_203.9459_29.01</t>
  </si>
  <si>
    <t>aPUDE1U/3421</t>
  </si>
  <si>
    <t>splash10-0a59-0900000000-80fb19b441ec083c5645</t>
  </si>
  <si>
    <t>unknown_182.8345_96.31</t>
  </si>
  <si>
    <t>aPUDE1U/3422</t>
  </si>
  <si>
    <t>splash10-0a6r-2095000000-bef992bbe94b56299781</t>
  </si>
  <si>
    <t>yy_PC 16:0_20:3</t>
  </si>
  <si>
    <t>PC 16:0_20:3</t>
  </si>
  <si>
    <t>PC 36:3</t>
  </si>
  <si>
    <t>PC 35:3</t>
  </si>
  <si>
    <t>CCCCCCCCCCCCCCCC(=O)OCC(COP(=O)([O-])OCC[N+](C)(C)C)OC(=O)CCCCCCCCCC=CCC=CCC=CCC</t>
  </si>
  <si>
    <t>aPUDE1U/3423</t>
  </si>
  <si>
    <t>azathioprine</t>
  </si>
  <si>
    <t>CN1C=NC(=C1SC2=NC=NC3=C2NC=N3)[N+](=O)[O-]</t>
  </si>
  <si>
    <t>splash10-0a6r-2950000000-a4f2e243315581070c93</t>
  </si>
  <si>
    <t>Azathioprine</t>
  </si>
  <si>
    <t>1H- Pyrazole-4-carboxylic acid, 1-(2,4-difluorophenyl)-5-[[2-[[(1,1-dimethylethyl)amino] thioxomethyl]hydrazinylidene]methyl]-, methyl ester</t>
  </si>
  <si>
    <t>aPUDE1U/3424</t>
  </si>
  <si>
    <t>carzenide</t>
  </si>
  <si>
    <t>C1=CC(=CC=C1C(=O)O)S(=O)(=O)N</t>
  </si>
  <si>
    <t>splash10-0a6r-6900000000-794283e3124118423ef4</t>
  </si>
  <si>
    <t>4-Sulfamoylbenzoic acid</t>
  </si>
  <si>
    <t>4-(Aminosulfonyl)benzoic acid</t>
  </si>
  <si>
    <t>5-Fluoro-2-hydroxy-3-nitrobenzoic acid</t>
  </si>
  <si>
    <t>aPUDE1U/3425</t>
  </si>
  <si>
    <t>splash10-0a6r-9081001000-a51bb015ceeb60312337</t>
  </si>
  <si>
    <t>unknown_961.6044_11.63</t>
  </si>
  <si>
    <t>aPUDE1U/3426</t>
  </si>
  <si>
    <t>yy_9-hydroxytraumatic acid</t>
  </si>
  <si>
    <t>C(CCCC(C=CC(=O)O)O)CCCC(=O)O</t>
  </si>
  <si>
    <t>splash10-0a7l-6970000000-b20a63d01fb0c26bfc0a</t>
  </si>
  <si>
    <t>9-Hydroxytraumatic acid</t>
  </si>
  <si>
    <t>4-Oxododecanedioic acid</t>
  </si>
  <si>
    <t>aPUDE1U/3427</t>
  </si>
  <si>
    <t>splash10-0002-9650000000-0df594173e462a9c04a1</t>
  </si>
  <si>
    <t>unknown_275.9770_136.31</t>
  </si>
  <si>
    <t>NEG_Tolclofos-methyl OBZIQQJJIKNWNO_RP3_Met0028</t>
  </si>
  <si>
    <t>NEG_Tolclofos-methyl OBZIQQJJIKNWNO_HI3_Met0025</t>
  </si>
  <si>
    <t>aPUDE1U/3428</t>
  </si>
  <si>
    <t>splash10-0ab9-6491000000-ba786b2b9f319912b651</t>
  </si>
  <si>
    <t>unknown_324.0179_136.17</t>
  </si>
  <si>
    <t>199735-88-1</t>
  </si>
  <si>
    <t>"N-(3,5-dichlorophenyl)(3,4-dimethoxyphenyl)carboxamide CollisionEnergy:205060"</t>
  </si>
  <si>
    <t>aPUDE1U/3429</t>
  </si>
  <si>
    <t>splash10-0ab9-9200000000-2e5cbe2cc222e5de1023</t>
  </si>
  <si>
    <t>Psicose</t>
  </si>
  <si>
    <t>aPUDE1U/3430</t>
  </si>
  <si>
    <t>splash10-0ab9-9301000000-8834865fc1eb3fdacd6a</t>
  </si>
  <si>
    <t>yy_ketologanic acid</t>
  </si>
  <si>
    <t>Ketologanic acid</t>
  </si>
  <si>
    <t>Geniposidic acid</t>
  </si>
  <si>
    <t>aPUDE1U/3431</t>
  </si>
  <si>
    <t>splash10-0002-9720000000-d2c8013290e180c644be</t>
  </si>
  <si>
    <t>unknown_447.9588_83.03</t>
  </si>
  <si>
    <t>aPUDE1U/3432</t>
  </si>
  <si>
    <t>splash10-0abi-9100000000-96c76534e7c3e8130aa1</t>
  </si>
  <si>
    <t>inositol</t>
  </si>
  <si>
    <t>aPUDE1U/3433</t>
  </si>
  <si>
    <t>splash10-0abi-9401000000-2d1b327358b8219d5232</t>
  </si>
  <si>
    <t>aPUDE1U/3434</t>
  </si>
  <si>
    <t>splash10-0abi-9410000000-55517be30b158ae0a255</t>
  </si>
  <si>
    <t>raffinose b</t>
  </si>
  <si>
    <t>Raffinose</t>
  </si>
  <si>
    <t>aPUDE1U/3435</t>
  </si>
  <si>
    <t>splash10-0adi-9300000000-5b16781a6673a2af80b8</t>
  </si>
  <si>
    <t>gulonolactone a</t>
  </si>
  <si>
    <t>aPUDE1U/3436</t>
  </si>
  <si>
    <t>splash10-0aor-2509000000-cb5bb51fe281b889c7d3</t>
  </si>
  <si>
    <t>unknown_399.1843_12.90</t>
  </si>
  <si>
    <t>Massbank:PR305143 Rauwolscine</t>
  </si>
  <si>
    <t>M+HCOO</t>
  </si>
  <si>
    <t>Rauwolscine</t>
  </si>
  <si>
    <t>aPUDE1U/3437</t>
  </si>
  <si>
    <t>cannabidiolic acid</t>
  </si>
  <si>
    <t>CCCCCC1=CC(=C(C(=C1C(=O)O)O)C2C=C(CCC2C(=C)C)C)O</t>
  </si>
  <si>
    <t>splash10-0bt9-0229000000-5c0124c69f9cfb27865d</t>
  </si>
  <si>
    <t>Cannabidiolic acid</t>
  </si>
  <si>
    <t>aPUDE1U/3438</t>
  </si>
  <si>
    <t>warfarin</t>
  </si>
  <si>
    <t>CC(=O)CC(C1=CC=CC=C1)C2=C(C3=CC=CC=C3OC2=O)O</t>
  </si>
  <si>
    <t>splash10-0bt9-3934000000-9b21512876ab73f398a6</t>
  </si>
  <si>
    <t>Warfarin</t>
  </si>
  <si>
    <t>Massbank:LU128953 Warfarin|4-hydroxy-3-(3-oxo-1-phenylbutyl)chromen-2-one</t>
  </si>
  <si>
    <t>aPUDE1U/3439</t>
  </si>
  <si>
    <t>splash10-0bt9-7900000000-485204614f3fa1d807c5</t>
  </si>
  <si>
    <t>unknown_152.9786_179.43</t>
  </si>
  <si>
    <t>yy_3-Sulfopropanoic acid</t>
  </si>
  <si>
    <t>aPUDE1U/3440</t>
  </si>
  <si>
    <t>splash10-0005-0490020000-c5d989a82685e1b3ddde</t>
  </si>
  <si>
    <t>unknown_593.3348_76.03</t>
  </si>
  <si>
    <t>aPUDE1U/3441</t>
  </si>
  <si>
    <t>splash10-0cmi-2920000000-657892ccb38b85a5b98b</t>
  </si>
  <si>
    <t>unknown_346.1625_126.79</t>
  </si>
  <si>
    <t>AS1842856</t>
  </si>
  <si>
    <t>(S)-1-(5-((2-((2,4-Dimethylphenyl)amino)-2-oxoethyl)thio)-1,3,4-oxadiazol-2-yl)-2-(1H-indol-3-yl)ethanamine</t>
  </si>
  <si>
    <t>aPUDE1U/3442</t>
  </si>
  <si>
    <t>splash10-0f6t-0900000000-bd7a974d94d3466d6d43</t>
  </si>
  <si>
    <t>unknown_269.1190_98.41</t>
  </si>
  <si>
    <t>aPUDE1U/3443</t>
  </si>
  <si>
    <t>splash10-0f6t-3790000000-2f738afda994a83fa219</t>
  </si>
  <si>
    <t>unknown_341.9997_126.43</t>
  </si>
  <si>
    <t>aPUDE1U/3444</t>
  </si>
  <si>
    <t>splash10-0f6x-1930000000-6d583d35472b3d940ff1</t>
  </si>
  <si>
    <t>yy_N(6)-carboxymethyl-lysine</t>
  </si>
  <si>
    <t>2-Ethylhexyl mercaptoacetate</t>
  </si>
  <si>
    <t>aPUDE1U/3445</t>
  </si>
  <si>
    <t>splash10-0f6x-1958000000-d731a285ad779abdd138</t>
  </si>
  <si>
    <t>yy_peak mountain_2-(3-carboxy-4-chlorophenyl)-1,3-dioxoisoindoline-5-carboxylic acid</t>
  </si>
  <si>
    <t>aPUDE1U/3446</t>
  </si>
  <si>
    <t>2-((3-sulfooxybenzoyl)amino)acetic acid</t>
  </si>
  <si>
    <t>C1=CC(=CC(=C1)OS(=O)(=O)O)C(=O)NCC(=O)O</t>
  </si>
  <si>
    <t>splash10-0f6x-4910000000-14accea54193555c3fc1</t>
  </si>
  <si>
    <t>3-Hydroxyhippuric acid sulfate</t>
  </si>
  <si>
    <t>4-Hydroxyhippuric acid sulfate</t>
  </si>
  <si>
    <t>aPUDE1U/3447</t>
  </si>
  <si>
    <t>splash10-0005-5930000000-f87d5b6c28297642b983</t>
  </si>
  <si>
    <t>Asn-Lys</t>
  </si>
  <si>
    <t>aPUDE1U/3448</t>
  </si>
  <si>
    <t>splash10-0f79-9700000000-c3d01ec1bd9d50cb5ed7</t>
  </si>
  <si>
    <t>unknown_157.0118_57.70</t>
  </si>
  <si>
    <t>aPUDE1U/3449</t>
  </si>
  <si>
    <t>Leu-Arg</t>
  </si>
  <si>
    <t>CC(C)CC(C(=O)NC(CCCN=C(N)N)C(=O)O)N</t>
  </si>
  <si>
    <t>splash10-0f7x-0390000000-31f12fd328c65824de44</t>
  </si>
  <si>
    <t>D-Leucyl-L-arginine</t>
  </si>
  <si>
    <t>Ile-Arg</t>
  </si>
  <si>
    <t>aPUDE1U/3450</t>
  </si>
  <si>
    <t>splash10-0f89-0900000000-2306e73fbea8a2eae425</t>
  </si>
  <si>
    <t>unknown_158.9786_156.53</t>
  </si>
  <si>
    <t>[(6-Chloro-3-pyridazinyl)sulfanyl]acetic acid</t>
  </si>
  <si>
    <t>4-(Hydroxymethyl)-1,2,3-thiadiazole-5-carboxylic acid</t>
  </si>
  <si>
    <t>aPUDE1U/3451</t>
  </si>
  <si>
    <t>CCCCCCCCCCCCCCCCCC(=O)OCC(COP(=O)(O)OCC(C(=O)O)N)OC(=O)CCCCCCCC=CCCCCCCCC</t>
  </si>
  <si>
    <t>splash10-0fai-9480100000-3db33c9d86e500867ec8</t>
  </si>
  <si>
    <t>2-Oleoyl-1-stearoyl-sn-glycero-3-phosphoserine</t>
  </si>
  <si>
    <t>aPUDE1U/3452</t>
  </si>
  <si>
    <t>indole-3-acetic acid, 2-sulfonate</t>
  </si>
  <si>
    <t>C1=CC=C2C(=C1)C(C(=N2)S(=O)(=O)O)CC(=O)O</t>
  </si>
  <si>
    <t>splash10-0fai-9770000000-9f49258b72a5d139c2c3</t>
  </si>
  <si>
    <t>indole_3_acetic_acid_2_sulfonate</t>
  </si>
  <si>
    <t>aPUDE1U/3453</t>
  </si>
  <si>
    <t>splash10-0fb9-8900000000-f844a21ffbde7ee4f178</t>
  </si>
  <si>
    <t>3-SULFINOALANINE</t>
  </si>
  <si>
    <t>aPUDE1U/3454</t>
  </si>
  <si>
    <t>splash10-0fb9-9412000000-c6c6d6423a3ce7573e53</t>
  </si>
  <si>
    <t>unknown_333.0592_151.66</t>
  </si>
  <si>
    <t>NICOTINAMIDE MONONUCLEOTIDE</t>
  </si>
  <si>
    <t>aPUDE1U/3455</t>
  </si>
  <si>
    <t>PS 18:1_16:0</t>
  </si>
  <si>
    <t>CCCCCCCCCCCCCCCC(=O)OCC(COP(=O)(O)OCC(C(=O)O)N)OC(=O)CCCCCCCC=CCCCCCCCC</t>
  </si>
  <si>
    <t>splash10-0fb9-9470000000-5c41cdc8215f2c36b798</t>
  </si>
  <si>
    <t>2-Oleoyl-1-palmitoyl-sn-glycero-3-phosphoserine</t>
  </si>
  <si>
    <t>aPUDE1U/3456</t>
  </si>
  <si>
    <t>5'-xanthylic acid</t>
  </si>
  <si>
    <t>C1=NC2=C(N1C3C(C(C(O3)COP(=O)(O)O)O)O)NC(=O)NC2=O</t>
  </si>
  <si>
    <t>splash10-0fb9-9520000000-cf1bdc2fe7789a5a53c6</t>
  </si>
  <si>
    <t>5'-xanthylic acid - 40.0 eV</t>
  </si>
  <si>
    <t>Massbank:PR100625 Xanthosine-5'-monophosphate|XMP|Xanthylic acid|(9-D-Ribosylxanthine)-5'-phosphate</t>
  </si>
  <si>
    <t>aPUDE1U/3457</t>
  </si>
  <si>
    <t>splash10-0fb9-9600000000-e372111d52b2b5891497</t>
  </si>
  <si>
    <t>unknown_152.9962_113.05</t>
  </si>
  <si>
    <t>2H-1,2-Benzothiazine-3-carboxylic acid, 4-hydroxy-2-methyl-, methyl ester, 1,1-dioxide</t>
  </si>
  <si>
    <t>aPUDE1U/3458</t>
  </si>
  <si>
    <t>splash10-0fb9-9620000000-bbf6997ae130380b708a</t>
  </si>
  <si>
    <t>unknown_245.0430_121.95</t>
  </si>
  <si>
    <t>aPUDE1U/3459</t>
  </si>
  <si>
    <t>LPS 20:1</t>
  </si>
  <si>
    <t>CCCCCCCCC=CCCCCCCCCCC(=O)OCC(O)COP(=O)(O)OCC(N)C(=O)O</t>
  </si>
  <si>
    <t>splash10-0fb9-9800000000-25d99112f3c574541139</t>
  </si>
  <si>
    <t>aPUDE1U/3460</t>
  </si>
  <si>
    <t>LPA 18:0</t>
  </si>
  <si>
    <t>CCCCCCCCCCCCCCCCCC(=O)OCC(O)COP(=O)(O)O</t>
  </si>
  <si>
    <t>splash10-0fb9-9800000000-9c43dc73c986b7156ed9</t>
  </si>
  <si>
    <t>aPUDE1U/3461</t>
  </si>
  <si>
    <t>splash10-0fb9-9801000000-1032356f2dbb95816336</t>
  </si>
  <si>
    <t>unknown_374.0859_134.88</t>
  </si>
  <si>
    <t>Z45524933</t>
  </si>
  <si>
    <t>AKOS033924503</t>
  </si>
  <si>
    <t>aPUDE1U/3462</t>
  </si>
  <si>
    <t>1,4-piperazinediethanesulfonic acid</t>
  </si>
  <si>
    <t>C1CN(CCN1CCS(=O)(=O)O)CCS(=O)(=O)O</t>
  </si>
  <si>
    <t>splash10-0fc0-9300000000-3cd2be3ba702d6902ff6</t>
  </si>
  <si>
    <t>1,4-Piperazinediethanesulfonic acid</t>
  </si>
  <si>
    <t>aPUDE1U/3463</t>
  </si>
  <si>
    <t>splash10-0fml-5952000000-c0513e4f89cc0425492d</t>
  </si>
  <si>
    <t>unknown_345.1781_129.42</t>
  </si>
  <si>
    <t>Isorosmanol</t>
  </si>
  <si>
    <t>Rosmanol</t>
  </si>
  <si>
    <t>rosmanol</t>
  </si>
  <si>
    <t>CC(C)c1cc2c(c(O)c1O)[C]13CCCC(C)(C)[CH]1[CH](OC3=O)[CH]2O</t>
  </si>
  <si>
    <t>aPUDE1U/3464</t>
  </si>
  <si>
    <t>splash10-0fmr-5931000000-253e55dbc18087c0bc5d</t>
  </si>
  <si>
    <t>unknown_331.1622_122.00</t>
  </si>
  <si>
    <t>Gibberellin A4</t>
  </si>
  <si>
    <t>PGDM-d4</t>
  </si>
  <si>
    <t>rubranoside A</t>
  </si>
  <si>
    <t>C1=CC(=C(C=C1CCCCC(CCC2=CC(=C(C=C2)O)O)OC3C(C(C(C(O3)CO)O)O)O)O)O</t>
  </si>
  <si>
    <t>aPUDE1U/3465</t>
  </si>
  <si>
    <t>splash10-0006-0190000000-fc317d79340beee3e2e6</t>
  </si>
  <si>
    <t>unknown_287.0886_28.69</t>
  </si>
  <si>
    <t>2,7-Phenanthrenediol, 9,10-dihydro-3-methoxy-</t>
  </si>
  <si>
    <t>aPUDE1U/3466</t>
  </si>
  <si>
    <t>splash10-0fvi-2956000000-b30445d35ed4459d1b14</t>
  </si>
  <si>
    <t>unknown_536.9825_135.74</t>
  </si>
  <si>
    <t>Amaranth</t>
  </si>
  <si>
    <t>5-[(Z)-(3-Carboxy-5-methyl-4-oxo-2,5-cyclohexadien-1-ylidene)(2,6-dichloro-3-sulfophenyl)methyl]-2-hydroxy-3-methylbenzoic acid</t>
  </si>
  <si>
    <t>aPUDE1U/3467</t>
  </si>
  <si>
    <t>splash10-0gb9-1940200000-5b6459ee14cde8979396</t>
  </si>
  <si>
    <t>unknown_484.3143_93.36</t>
  </si>
  <si>
    <t>aPUDE1U/3468</t>
  </si>
  <si>
    <t>undecanedioic acid</t>
  </si>
  <si>
    <t>O=C(O)CCCCCCCCCC(=O)O</t>
  </si>
  <si>
    <t>splash10-0gba-0950000000-efe4fbf89bb5b01d9ace</t>
  </si>
  <si>
    <t>Massbank:LU047652 Undecanedioic acid</t>
  </si>
  <si>
    <t>Undecanedioic acid</t>
  </si>
  <si>
    <t>2-Hexylpentanedioic acid</t>
  </si>
  <si>
    <t>aPUDE1U/3469</t>
  </si>
  <si>
    <t>Trp-Val</t>
  </si>
  <si>
    <t>CC(C)C(C(=O)O)NC(=O)C(CC1=CNC2=CC=CC=C21)N</t>
  </si>
  <si>
    <t>splash10-0gi0-0903000000-b589d1710f6cc22699fe</t>
  </si>
  <si>
    <t>aPUDE1U/3470</t>
  </si>
  <si>
    <t>splash10-0h00-3920000000-aea52f955a00a3a8d70f</t>
  </si>
  <si>
    <t>unknown_279.0660_127.71</t>
  </si>
  <si>
    <t>Esonarimod</t>
  </si>
  <si>
    <t>Met(O)-Asp</t>
  </si>
  <si>
    <t>aPUDE1U/3471</t>
  </si>
  <si>
    <t>Asp-Gly-Asp</t>
  </si>
  <si>
    <t>C(C(C(=O)NCC(=O)NC(CC(=O)O)C(=O)O)N)C(=O)O</t>
  </si>
  <si>
    <t>splash10-0hb9-3910000000-e936006ae1d21e2d579c</t>
  </si>
  <si>
    <t>aPUDE1U/3472</t>
  </si>
  <si>
    <t>splash10-0006-0900000000-a633402151103985bae0</t>
  </si>
  <si>
    <t>ferulic acid 4-sulfate a</t>
  </si>
  <si>
    <t>MEGxm0_000399</t>
  </si>
  <si>
    <t>aPUDE1U/3473</t>
  </si>
  <si>
    <t>splash10-0kp0-9500010000-621bf5b8975f4f9c9021</t>
  </si>
  <si>
    <t>aPUDE1U/3474</t>
  </si>
  <si>
    <t>Val-His</t>
  </si>
  <si>
    <t>CC(C)C(C(=O)NC(CC1=CN=CN1)C(=O)O)N</t>
  </si>
  <si>
    <t>splash10-0o7i-4930000000-f919267c9c80a05ee316</t>
  </si>
  <si>
    <t>aPUDE1U/3475</t>
  </si>
  <si>
    <t>2-pyrocatechuic acid</t>
  </si>
  <si>
    <t>C1=CC(=C(C(=C1)O)O)C(=O)O</t>
  </si>
  <si>
    <t>splash10-0pb9-0900000000-b5879a92e56c3bfb68e2</t>
  </si>
  <si>
    <t>PYROCATECHUIC ACID</t>
  </si>
  <si>
    <t>Amburoside A</t>
  </si>
  <si>
    <t>aPUDE1U/3476</t>
  </si>
  <si>
    <t>vidarabine</t>
  </si>
  <si>
    <t>C1=NC(=C2C(=N1)N(C=N2)C3C(C(C(O3)CO)O)O)N</t>
  </si>
  <si>
    <t>splash10-0pb9-9510000000-31c05c5d3ce8bff4aa36</t>
  </si>
  <si>
    <t>aPUDE1U/3477</t>
  </si>
  <si>
    <t>splash10-0pvr-5960020000-0dc2bd69a15e53e925d0</t>
  </si>
  <si>
    <t>unknown_508.2890_104.99</t>
  </si>
  <si>
    <t>6-(3-Dimethylaminopropionyl)forskolin</t>
  </si>
  <si>
    <t>aPUDE1U/3478</t>
  </si>
  <si>
    <t>splash10-0udi-0090000200-83b2bba7585de1f02009</t>
  </si>
  <si>
    <t>aPUDE1U/3479</t>
  </si>
  <si>
    <t>daidzein 4'-sulfate</t>
  </si>
  <si>
    <t>C1=CC(=CC=C1C2=COC3=C(C2=O)C=CC(=C3)O)OS(=O)(=O)O</t>
  </si>
  <si>
    <t>splash10-0udi-0190000000-0dc28cbe01b26ea76dcc</t>
  </si>
  <si>
    <t>Daidzein 4'-sulfate</t>
  </si>
  <si>
    <t>aPUDE1U/3480</t>
  </si>
  <si>
    <t>daidzein</t>
  </si>
  <si>
    <t>C1=CC(=CC=C1C2=COC3=C(C2=O)C=CC(=C3)O)O</t>
  </si>
  <si>
    <t>splash10-0udi-0290000000-e24ef5a7b1d10c3cd875</t>
  </si>
  <si>
    <t>Daidzein</t>
  </si>
  <si>
    <t>Massbank:PR100638 Daidzein|Ddze|4',7-dihydroxyisoflavone|Daidzeol|7-Hydroxy-3-(4-hydroxyphenyl)-4-benzopyrone|7-Hydroxy-3-(4-hydroxy?phenyl)-4H-1-benzo?pyran-4-one|7-Hydroxy-3-(4-hydroxy?phenyl)?chromone</t>
  </si>
  <si>
    <t>aPUDE1U/3481</t>
  </si>
  <si>
    <t>LPE 15:0</t>
  </si>
  <si>
    <t>CCCCCCCCCCCCCCC(=O)OCC(O)COP(=O)(O)OCCN</t>
  </si>
  <si>
    <t>splash10-0006-1190000000-e5ed6eb00706ee224fb7</t>
  </si>
  <si>
    <t>Massbank:PT208130 12:0 LysoPC|Phosphocholine,1-Lauroyl-2-Hydroxy-sn-Glycero-3-|[(2R)-3-dodecanoyloxy-2-hydroxypropyl] 2-trimethylazaniumylethyl phosphate|1-Dodecanoyllysolecithin|1-Lauroyl-2-Hydroxy-sn-Glycero-3-Phosph</t>
  </si>
  <si>
    <t>aPUDE1U/3482</t>
  </si>
  <si>
    <t>chloramphenicol</t>
  </si>
  <si>
    <t>C1=CC(=CC=C1C(C(CO)NC(=O)C(Cl)Cl)O)[N+](=O)[O-]</t>
  </si>
  <si>
    <t>splash10-0udi-0900000000-4e8f0504344d1d8a93ac</t>
  </si>
  <si>
    <t>Chloramphenicol</t>
  </si>
  <si>
    <t>Chloramphenicol_major</t>
  </si>
  <si>
    <t>aPUDE1U/3483</t>
  </si>
  <si>
    <t>splash10-0006-1390000000-03192390fbf63fa59586</t>
  </si>
  <si>
    <t>aPUDE1U/3484</t>
  </si>
  <si>
    <t>splash10-0udi-0900000000-6184488ab8683b8482d0</t>
  </si>
  <si>
    <t>unknown_153.0039_84.27</t>
  </si>
  <si>
    <t>2-({2-[(2-Carboxyphenyl)sulfanyl]ethyl}sulfanyl)benzoic acid</t>
  </si>
  <si>
    <t>[M-H-C9H8SO2]-</t>
  </si>
  <si>
    <t>2,6-Dinitrophenol</t>
  </si>
  <si>
    <t>aPUDE1U/3485</t>
  </si>
  <si>
    <t>2,5-dichlorobenzoic acid</t>
  </si>
  <si>
    <t>C1=CC(=C(C=C1Cl)C(=O)O)Cl</t>
  </si>
  <si>
    <t>splash10-0006-1900000000-12adbcdf8b231afad9b1</t>
  </si>
  <si>
    <t>aPUDE1U/3486</t>
  </si>
  <si>
    <t>splash10-0udi-0900000000-f271d07bf1f3d9713dad</t>
  </si>
  <si>
    <t>unknown_153.8688_101.20</t>
  </si>
  <si>
    <t>aPUDE1U/3487</t>
  </si>
  <si>
    <t>splash10-0udi-0900000000-f85225050054f94a41f6</t>
  </si>
  <si>
    <t>unknown_238.9316_111.59</t>
  </si>
  <si>
    <t>aPUDE1U/3488</t>
  </si>
  <si>
    <t>splash10-0udi-0910000000-5118b58641dd34b4377c</t>
  </si>
  <si>
    <t>aPUDE1U/3489</t>
  </si>
  <si>
    <t>splash10-0udi-0910000000-c3359f28473a8a536720</t>
  </si>
  <si>
    <t>unknown_351.0560_106.79</t>
  </si>
  <si>
    <t>3,5-Bis(4-nitrophenoxy)benzoic acid</t>
  </si>
  <si>
    <t>9-(1,3-Dihydroxy-3-methylbutyl)-3a,4,6-trihydroxy-3a,12a-dihydro-5H-furo[3',2':4,5]furo[3,2-b]xanthen-5-one</t>
  </si>
  <si>
    <t>aPUDE1U/3490</t>
  </si>
  <si>
    <t>splash10-0udi-0980000000-58806b9d3fbd4406186b</t>
  </si>
  <si>
    <t>unknown_337.9598_53.79</t>
  </si>
  <si>
    <t>2,4-Dichloro-5-(morpholin-4-ylsulfonyl)benzoic acid</t>
  </si>
  <si>
    <t>aPUDE1U/3491</t>
  </si>
  <si>
    <t>splash10-0udi-1900000000-267bb1636398ffb8d7a1</t>
  </si>
  <si>
    <t>unknown_301.1940_125.40</t>
  </si>
  <si>
    <t>Arg-Lys</t>
  </si>
  <si>
    <t>aPUDE1U/3492</t>
  </si>
  <si>
    <t>splash10-0006-1900000000-68c495c0e93102f47544</t>
  </si>
  <si>
    <t>unknown_185.0680_42.29</t>
  </si>
  <si>
    <t>1-(6-Hydroxy-2-naphthyl)ethanone</t>
  </si>
  <si>
    <t>6-(Acetyloxy)-2-naphthoic acid</t>
  </si>
  <si>
    <t>1,3-Dihydro-1-(1,2,3,6-tetrahydro-4-pyridinyl)-2H-benzimidazole-2-one</t>
  </si>
  <si>
    <t>aPUDE1U/3493</t>
  </si>
  <si>
    <t>splash10-0udi-1900000000-8dc906f5be85aa468d4b</t>
  </si>
  <si>
    <t>unknown_172.9579_119.71</t>
  </si>
  <si>
    <t>1,2-Dichloropropane (Oxidative Dechlorination, Sulfation)</t>
  </si>
  <si>
    <t>1,3,6,8-Pyrenetetrasulfonic acid</t>
  </si>
  <si>
    <t>aPUDE1U/3494</t>
  </si>
  <si>
    <t>splash10-0udi-1900000000-b464e36a54c379ef628b</t>
  </si>
  <si>
    <t>unknown_187.0015_35.20</t>
  </si>
  <si>
    <t>aPUDE1U/3495</t>
  </si>
  <si>
    <t>splash10-0udi-1900000000-c43005e6dbcd86062a89</t>
  </si>
  <si>
    <t>(R)-3-Amino-3-(3-chlorophenyl)propionic acid</t>
  </si>
  <si>
    <t>4-Amino-5-carboxy-2-ethylmercaptopyrimidine</t>
  </si>
  <si>
    <t>2,3-Dimethoxy-5-nitrophenol</t>
  </si>
  <si>
    <t>aPUDE1U/3496</t>
  </si>
  <si>
    <t>splash10-0006-1900000000-897920a61359e4a1b789</t>
  </si>
  <si>
    <t>S-(5&amp;#39;-ADENOSYL)-L-HOMOCYSTEINE</t>
  </si>
  <si>
    <t>aPUDE1U/3497</t>
  </si>
  <si>
    <t>yy_chlorogenic acid_too late</t>
  </si>
  <si>
    <t>splash10-0006-1900000000-8f8f7ae950eaa9d1bbec</t>
  </si>
  <si>
    <t>Chlorogenic acid - 40.0 eV</t>
  </si>
  <si>
    <t>Chlorogenic Acid CollisionEnergy:205060</t>
  </si>
  <si>
    <t>aPUDE1U/3498</t>
  </si>
  <si>
    <t>splash10-0udi-1910000000-325d63132cec7c599d76</t>
  </si>
  <si>
    <t>unknown_312.8363_113.89</t>
  </si>
  <si>
    <t>aPUDE1U/3499</t>
  </si>
  <si>
    <t>splash10-0udi-1910000000-3dc74091b526a12cd330</t>
  </si>
  <si>
    <t>unknown_370.1367_49.57</t>
  </si>
  <si>
    <t>Fumaritine N-oxide</t>
  </si>
  <si>
    <t>aPUDE1U/3500</t>
  </si>
  <si>
    <t>vanillin-4-sulfate</t>
  </si>
  <si>
    <t>COc1cc(C=O)ccc1OS(=O)(=O)O</t>
  </si>
  <si>
    <t>splash10-0udi-1910000000-b00b8a78b55dbd46f623</t>
  </si>
  <si>
    <t>Vanillin-4-sulfate</t>
  </si>
  <si>
    <t>aPUDE1U/3501</t>
  </si>
  <si>
    <t>splash10-0udi-1942000000-41243a84f40558670bc0</t>
  </si>
  <si>
    <t>unknown_343.8787_148.42</t>
  </si>
  <si>
    <t>aPUDE1U/3502</t>
  </si>
  <si>
    <t>splash10-0udi-1954000000-58268dc8ea3aab6da27b</t>
  </si>
  <si>
    <t>unknown_343.9949_181.01</t>
  </si>
  <si>
    <t>aPUDE1U/3503</t>
  </si>
  <si>
    <t>splash10-0udi-1971000000-dca2d9989afb8a333827</t>
  </si>
  <si>
    <t>unknown_341.9996_132.81</t>
  </si>
  <si>
    <t>aPUDE1U/3504</t>
  </si>
  <si>
    <t>splash10-0udi-1975000000-e40d56f5afb187112c3a</t>
  </si>
  <si>
    <t>unknown_343.0033_146.49</t>
  </si>
  <si>
    <t>aPUDE1U/3505</t>
  </si>
  <si>
    <t>splash10-0udi-1980000000-63face76faad5cd0f63c</t>
  </si>
  <si>
    <t>unknown_202.0770_35.09</t>
  </si>
  <si>
    <t>Indole-3-butyric acid</t>
  </si>
  <si>
    <t>aPUDE1U/3506</t>
  </si>
  <si>
    <t>splash10-0udi-2000090000-3934e909fcf4e99b7c86</t>
  </si>
  <si>
    <t>unknown_503.3180_78.63</t>
  </si>
  <si>
    <t>aPUDE1U/3507</t>
  </si>
  <si>
    <t>splash10-0udi-2000090000-42ae1110c0569ab43786</t>
  </si>
  <si>
    <t>unknown_503.3172_75.07</t>
  </si>
  <si>
    <t>aPUDE1U/3508</t>
  </si>
  <si>
    <t>splash10-0udi-2000090000-c3bef274e29cddcab35b</t>
  </si>
  <si>
    <t>unknown_504.3181_76.60</t>
  </si>
  <si>
    <t>aPUDE1U/3509</t>
  </si>
  <si>
    <t>splash10-0udi-2100090000-1bbf08e5dc701f2bc188</t>
  </si>
  <si>
    <t>unknown_500.2936_74.83</t>
  </si>
  <si>
    <t>aPUDE1U/3510</t>
  </si>
  <si>
    <t>splash10-0udi-2109300000-2f2e819083d3d6455921</t>
  </si>
  <si>
    <t>unknown_447.9258_147.04</t>
  </si>
  <si>
    <t>aPUDE1U/3511</t>
  </si>
  <si>
    <t>splash10-0udi-2900000000-0f212f9523801ce0f562</t>
  </si>
  <si>
    <t>unknown_189.9317_148.08</t>
  </si>
  <si>
    <t>5-Bromo-1H-pyrrole-3-carboxylic acid</t>
  </si>
  <si>
    <t>2-Bromo-4-nitro-1H-imidazole</t>
  </si>
  <si>
    <t>5-Bromo-1H-pyrrole-2-carboxylic acid</t>
  </si>
  <si>
    <t>aPUDE1U/3512</t>
  </si>
  <si>
    <t>splash10-0udi-2900000000-33cf9e394fe0fe5fc4b0</t>
  </si>
  <si>
    <t>unknown_102.9568_109.91</t>
  </si>
  <si>
    <t>aPUDE1U/3513</t>
  </si>
  <si>
    <t>splash10-0udi-2900000000-413559b527e73a31cfed</t>
  </si>
  <si>
    <t>unknown_190.9286_72.53</t>
  </si>
  <si>
    <t>aPUDE1U/3514</t>
  </si>
  <si>
    <t>spermidic acid</t>
  </si>
  <si>
    <t>C(CC(=O)O)CNCCC(=O)O</t>
  </si>
  <si>
    <t>splash10-0udi-2900000000-6febc00d67990618acf8</t>
  </si>
  <si>
    <t>N-Carboxyethyl-.gamma.-aminobutyric acid</t>
  </si>
  <si>
    <t>aPUDE1U/3515</t>
  </si>
  <si>
    <t>splash10-0udi-2900000000-e174f4c7798d62f3ff29</t>
  </si>
  <si>
    <t>unknown_235.9262_144.46</t>
  </si>
  <si>
    <t>aPUDE1U/3516</t>
  </si>
  <si>
    <t>splash10-0006-1910000000-f4f1edca127354bff81b</t>
  </si>
  <si>
    <t>unknown_279.0145_10.76</t>
  </si>
  <si>
    <t>FG 2216</t>
  </si>
  <si>
    <t>3-(((4-Amino-3,5-dichlorophenyl)imino)methyl)phenol</t>
  </si>
  <si>
    <t>aPUDE1U/3517</t>
  </si>
  <si>
    <t>splash10-0udi-2900000000-fdf1bca784f19c7fa04a</t>
  </si>
  <si>
    <t>unknown_229.0693_35.74</t>
  </si>
  <si>
    <t>2-Hydroxy-N,N-dimethyl-3-[(2-{[(1R)-1-(5-methyl-2-furyl)propyl]amino}-3,4-dioxo-1-cyclobuten-1-yl)amino]benzamide</t>
  </si>
  <si>
    <t>[M-H-C9H13NO2]-</t>
  </si>
  <si>
    <t>aPUDE1U/3518</t>
  </si>
  <si>
    <t>splash10-0udi-3090000000-8c6dca468e501f54b589</t>
  </si>
  <si>
    <t>unknown_283.6994_61.38</t>
  </si>
  <si>
    <t>aPUDE1U/3519</t>
  </si>
  <si>
    <t>splash10-0udi-3529000000-a881c2330a438ff19d7d</t>
  </si>
  <si>
    <t>unknown_299.9192_12.50</t>
  </si>
  <si>
    <t>500011-86-9</t>
  </si>
  <si>
    <t>aPUDE1U/3520</t>
  </si>
  <si>
    <t>splash10-0udi-3897000000-50fdcfacdb1534a79a31</t>
  </si>
  <si>
    <t>unknown_343.9950_169.26</t>
  </si>
  <si>
    <t>aPUDE1U/3521</t>
  </si>
  <si>
    <t>splash10-0udi-3900000000-0b638c6abf82757c2cdb</t>
  </si>
  <si>
    <t>unknown_187.0726_108.67</t>
  </si>
  <si>
    <t>Aceglutamide - 40.0 eV</t>
  </si>
  <si>
    <t>Midafotel</t>
  </si>
  <si>
    <t>aPUDE1U/3522</t>
  </si>
  <si>
    <t>splash10-0udi-3900000000-142d48135f702f4f5ebf</t>
  </si>
  <si>
    <t>unknown_235.9262_5.03</t>
  </si>
  <si>
    <t>2-Bromo-4-fluoro-5-nitrophenol</t>
  </si>
  <si>
    <t>2-Bromo-4-fluoro-6-nitrophenol</t>
  </si>
  <si>
    <t>aPUDE1U/3523</t>
  </si>
  <si>
    <t>splash10-0udi-3900000000-6a12274c643c8f0d19cf</t>
  </si>
  <si>
    <t>unknown_176.9602_153.61</t>
  </si>
  <si>
    <t>aPUDE1U/3524</t>
  </si>
  <si>
    <t>splash10-0udi-3900000000-75cfc5ee69d3230fa7cc</t>
  </si>
  <si>
    <t>unknown_235.9262_179.84</t>
  </si>
  <si>
    <t>aPUDE1U/3525</t>
  </si>
  <si>
    <t>splash10-0udi-3900000000-a7d4f2d9b42f1bed1e34</t>
  </si>
  <si>
    <t>unknown_146.9387_3.79</t>
  </si>
  <si>
    <t>aPUDE1U/3526</t>
  </si>
  <si>
    <t>splash10-0udi-3900000000-dad2022b652dc0550ddb</t>
  </si>
  <si>
    <t>unknown_190.9286_193.15</t>
  </si>
  <si>
    <t>aPUDE1U/3527</t>
  </si>
  <si>
    <t>splash10-0udi-3910000000-b6f909eb274291b8ac08</t>
  </si>
  <si>
    <t>unknown_235.9262_168.84</t>
  </si>
  <si>
    <t>aPUDE1U/3528</t>
  </si>
  <si>
    <t>splash10-0udi-3970000000-efc4a06e7cafdbc79439</t>
  </si>
  <si>
    <t>unknown_250.9515_52.73</t>
  </si>
  <si>
    <t>aPUDE1U/3529</t>
  </si>
  <si>
    <t>LPC 20:4</t>
  </si>
  <si>
    <t>CCC=CCC=CCC=CCC=CCCCCCCC(=O)OCC(O)COP(=O)([O-])OCC[N+](C)(C)C</t>
  </si>
  <si>
    <t>splash10-0udi-4029000000-893c4305ca411109e0a2</t>
  </si>
  <si>
    <t>aPUDE1U/3530</t>
  </si>
  <si>
    <t>splash10-0udi-4900000000-d3f545ddca723f72f720</t>
  </si>
  <si>
    <t>unknown_190.9284_12.01</t>
  </si>
  <si>
    <t>aPUDE1U/3531</t>
  </si>
  <si>
    <t>splash10-0udi-5100090000-23efabfbd639e3bdfc2e</t>
  </si>
  <si>
    <t>unknown_502.3150_55.09</t>
  </si>
  <si>
    <t>1_D4-Taurochenodeoxycholic acid iSTD</t>
  </si>
  <si>
    <t>aPUDE1U/3532</t>
  </si>
  <si>
    <t>splash10-0006-2900000000-2f3eb7f2fb53fe2473d7</t>
  </si>
  <si>
    <t>quinic acid CollisionEnergy:205060</t>
  </si>
  <si>
    <t>quinic acid CollisionEnergy:102040</t>
  </si>
  <si>
    <t>(2S,3Z,4S)-4-(2-(2-(3,4-Dihydroxyphenyl)ethoxy)-2-oxoethyl)-2-(.beta.-D-glucopyranosyloxy)-3-(2-hydroxyethylidene)-3,4-dihydro-2H-pyran-5-carboxylic acid</t>
  </si>
  <si>
    <t>aPUDE1U/3533</t>
  </si>
  <si>
    <t>splash10-0006-2900000000-324655118ef327dcd191</t>
  </si>
  <si>
    <t>unknown_259.0435_117.99</t>
  </si>
  <si>
    <t>Cyclohexane-1,2,4,5-tetracarboxylic acid</t>
  </si>
  <si>
    <t>aPUDE1U/3534</t>
  </si>
  <si>
    <t>splash10-0udi-6209000000-84848ba6619aaf2796ba</t>
  </si>
  <si>
    <t>unknown_300.9388_10.65</t>
  </si>
  <si>
    <t>aPUDE1U/3535</t>
  </si>
  <si>
    <t>splash10-0udi-6490000000-82c3a5c5ec1356dbca0b</t>
  </si>
  <si>
    <t>unknown_252.0660_128.24</t>
  </si>
  <si>
    <t>2-Methoxy-4-(4-morpholinylcarbothioyl)phenol</t>
  </si>
  <si>
    <t>AKOS005995300</t>
  </si>
  <si>
    <t>3-(2-Keto-1-methyl-3H-imidazo[4,5-b]pyridin-6-yl)benzamide</t>
  </si>
  <si>
    <t>aPUDE1U/3536</t>
  </si>
  <si>
    <t>splash10-0udi-8900000000-83fc6c5ee7487ab1b75b</t>
  </si>
  <si>
    <t>unknown_130.9661_154.66</t>
  </si>
  <si>
    <t>Oxalacetic acid</t>
  </si>
  <si>
    <t>oxalacetic acid</t>
  </si>
  <si>
    <t>O=C(O)CC(=O)C(=O)O</t>
  </si>
  <si>
    <t>aPUDE1U/3537</t>
  </si>
  <si>
    <t>LPE 20:4</t>
  </si>
  <si>
    <t>CCC=CCC=CCC=CCC=CCCCCCCC(=O)OCC(O)COP(=O)(O)OCCN</t>
  </si>
  <si>
    <t>splash10-0udi-9308000000-fc218071983830041e4c</t>
  </si>
  <si>
    <t>PE(20:4/0:0); [M-H]- C25H43N1O7P1</t>
  </si>
  <si>
    <t>aPUDE1U/3538</t>
  </si>
  <si>
    <t>splash10-0006-2900000000-60b375fab08049c1e5ff</t>
  </si>
  <si>
    <t>yy_2,2-dimethylglutaric acid</t>
  </si>
  <si>
    <t>aPUDE1U/3539</t>
  </si>
  <si>
    <t>3-methylaspartic acid_minor</t>
  </si>
  <si>
    <t>CC(C(C(=O)O)N)C(=O)O</t>
  </si>
  <si>
    <t>splash10-0udj-1900000000-dd4520504f377072c41a</t>
  </si>
  <si>
    <t>aPUDE1U/3540</t>
  </si>
  <si>
    <t>splash10-0udj-1961000000-655974996c2efdc6c468</t>
  </si>
  <si>
    <t>unknown_342.0166_142.74</t>
  </si>
  <si>
    <t>2-{[2-Chloro-5-(trifluoromethyl)anilino]carbonyl}benzoic acid</t>
  </si>
  <si>
    <t>aPUDE1U/3541</t>
  </si>
  <si>
    <t>splash10-0udj-2900000000-6d953bb428ce3e5a7a86</t>
  </si>
  <si>
    <t>unknown_338.8590_144.36</t>
  </si>
  <si>
    <t>aPUDE1U/3542</t>
  </si>
  <si>
    <t>splash10-0udj-2910000000-0b648939be9076e18214</t>
  </si>
  <si>
    <t>unknown_300.0834_120.27</t>
  </si>
  <si>
    <t>Row232786</t>
  </si>
  <si>
    <t>{4-[(Phenoxyacetyl)amino]phenoxy}acetic acid</t>
  </si>
  <si>
    <t>aPUDE1U/3543</t>
  </si>
  <si>
    <t>Asp-Ser</t>
  </si>
  <si>
    <t>C(C(C(=O)NC(CO)C(=O)O)N)C(=O)O</t>
  </si>
  <si>
    <t>splash10-0udj-6910000000-9f4e7e0c4348f599af2e</t>
  </si>
  <si>
    <t>aPUDE1U/3544</t>
  </si>
  <si>
    <t>splash10-0udl-0349000000-24e170a310ec26981a7e</t>
  </si>
  <si>
    <t>yy_HIF-PHD Inhibitor II</t>
  </si>
  <si>
    <t>1-[6-Chloro-5-(trifluoromethoxy)-1H-benzimidazol-2-yl]-1H-pyrazole-4-carboxylic acid</t>
  </si>
  <si>
    <t>MoNA:2563836 2b-Hydroxygibberellin 1</t>
  </si>
  <si>
    <t>aPUDE1U/3545</t>
  </si>
  <si>
    <t>splash10-0udl-1219000000-793b29ff7f1424217aa2</t>
  </si>
  <si>
    <t>unknown_693.0032_146.79</t>
  </si>
  <si>
    <t>aPUDE1U/3546</t>
  </si>
  <si>
    <t>splash10-0udl-1539000000-649684bf95b2c4fa22a4</t>
  </si>
  <si>
    <t>unknown_710.9788_127.19</t>
  </si>
  <si>
    <t>aPUDE1U/3547</t>
  </si>
  <si>
    <t>splash10-0006-2900000000-95567abaf4e85bfe3f84</t>
  </si>
  <si>
    <t>aPUDE1U/3548</t>
  </si>
  <si>
    <t>splash10-0006-2900000000-9cacbf97d3a5372f3094</t>
  </si>
  <si>
    <t>unknown_371.1194_136.74</t>
  </si>
  <si>
    <t>aPUDE1U/3549</t>
  </si>
  <si>
    <t>oxypurinol</t>
  </si>
  <si>
    <t>C1=NNC2=C1C(=O)NC(=O)N2</t>
  </si>
  <si>
    <t>splash10-0udi-0900000000-6f54a4e85fbfef8d3f2c</t>
  </si>
  <si>
    <t>Oxypurinol</t>
  </si>
  <si>
    <t>2,3-Trans-3,4-cis-Leucocyanidin - 30eV</t>
  </si>
  <si>
    <t>aPUDE1U/3550</t>
  </si>
  <si>
    <t>splash10-0udl-6900000000-ef80c071931918bf9e27</t>
  </si>
  <si>
    <t>unknown_193.9268_145.45</t>
  </si>
  <si>
    <t>7-Bromo-6-chloro-7-deazapurine</t>
  </si>
  <si>
    <t>6-Bromo-4-chloro-7H-pyrrolo[2,3-d]pyrimidine</t>
  </si>
  <si>
    <t>aPUDE1U/3551</t>
  </si>
  <si>
    <t>splash10-0006-2900000000-b1be5b9db83600a62a74</t>
  </si>
  <si>
    <t>unknown_212.8739_201.69</t>
  </si>
  <si>
    <t>aPUDE1U/3552</t>
  </si>
  <si>
    <t>splash10-0udl-9700000000-5c55682983c099c08943</t>
  </si>
  <si>
    <t>aPUDE1U/3553</t>
  </si>
  <si>
    <t>splash10-0udm-1591000000-b4ecd0b4e7d5ec7dffd9</t>
  </si>
  <si>
    <t>unknown_340.0004_145.37</t>
  </si>
  <si>
    <t>aPUDE1U/3554</t>
  </si>
  <si>
    <t>splash10-0udr-3910000000-c0ae60965c42e0277239</t>
  </si>
  <si>
    <t>unknown_278.9991_117.49</t>
  </si>
  <si>
    <t>2,6-Bis(5-chloro-2-hydroxybenzyl)-4-chlorophenol</t>
  </si>
  <si>
    <t>[M-H-C6H5ClO]-</t>
  </si>
  <si>
    <t>(5-Chloro-2-hydroxy-3-methylphenyl)(4-chlorophenyl)methanone</t>
  </si>
  <si>
    <t>N-(4-Amino-2-chlorophenyl)-5-chloro-2-hydroxybenzamide</t>
  </si>
  <si>
    <t>aPUDE1U/3555</t>
  </si>
  <si>
    <t>splash10-0udr-3960000000-8dccb272a51f69be779c</t>
  </si>
  <si>
    <t>unknown_203.1037_125.30</t>
  </si>
  <si>
    <t>aPUDE1U/3556</t>
  </si>
  <si>
    <t>splash10-0ue9-0940000000-b8cf42cccfa7b24c188f</t>
  </si>
  <si>
    <t>unknown_519.0858_17.77</t>
  </si>
  <si>
    <t>BAY-2402234</t>
  </si>
  <si>
    <t>3-(4-Carboxy-3-fluorophenyl)benzoic acid</t>
  </si>
  <si>
    <t>aPUDE1U/3557</t>
  </si>
  <si>
    <t>isovaleryl-glutamic acid</t>
  </si>
  <si>
    <t>CC(C)CC(=O)NC(CCC(=O)O)C(=O)O</t>
  </si>
  <si>
    <t>splash10-0ue9-1910000000-de812d3bdc213063ef17</t>
  </si>
  <si>
    <t>(2S)-2-[(3-Methylbutanoyl)amino]pentanedioic acid</t>
  </si>
  <si>
    <t>(3S)-4-[(tert-Butoxy)carbonyl]morpholine-3-carboxylic acid</t>
  </si>
  <si>
    <t>aPUDE1U/3558</t>
  </si>
  <si>
    <t>splash10-0ue9-3079000000-ba9b342dd8e29cd3a7f0</t>
  </si>
  <si>
    <t>PC 15:0_22:4</t>
  </si>
  <si>
    <t>aPUDE1U/3559</t>
  </si>
  <si>
    <t>splash10-0ufr-5139000000-6f6f186a8056df0fa0d2</t>
  </si>
  <si>
    <t>aPUDE1U/3560</t>
  </si>
  <si>
    <t>splash10-0ufr-6900000000-01906c01568ad3d0b2b4</t>
  </si>
  <si>
    <t>L-Cysteinesulfinic acid CollisionEnergy:102040</t>
  </si>
  <si>
    <t>aPUDE1U/3561</t>
  </si>
  <si>
    <t>LPG 17:1</t>
  </si>
  <si>
    <t>CCCCCCC=CCCCCCCCCC(=O)OCC(O)COP(=O)(O)OCC(O)CO</t>
  </si>
  <si>
    <t>splash10-0ufr-7900000000-50eb850839174abedf84</t>
  </si>
  <si>
    <t>1-(10Z-Heptadecenoyl)-sn-glycero-3-phospho-(1'-rac-glycerol)</t>
  </si>
  <si>
    <t>aPUDE1U/3562</t>
  </si>
  <si>
    <t>LPS 18:2</t>
  </si>
  <si>
    <t>CCCCCC=CCC=CCCCCCCCC(=O)OCC(O)COP(=O)(O)OCC(N)C(=O)O</t>
  </si>
  <si>
    <t>splash10-0ufr-8900000000-a756528730758fccac64</t>
  </si>
  <si>
    <t>aPUDE1U/3563</t>
  </si>
  <si>
    <t>splash10-0ufs-0590000000-b884920a627175249cd9</t>
  </si>
  <si>
    <t>unknown_325.8609_22.76</t>
  </si>
  <si>
    <t>aPUDE1U/3564</t>
  </si>
  <si>
    <t>splash10-0ufv-0590000000-7a1e63457eefb9e47aa9</t>
  </si>
  <si>
    <t>unknown_327.8579_23.61</t>
  </si>
  <si>
    <t>aPUDE1U/3565</t>
  </si>
  <si>
    <t>furosemide</t>
  </si>
  <si>
    <t>C1=COC(=C1)CNC2=CC(=C(C=C2C(=O)O)S(=O)(=O)N)Cl</t>
  </si>
  <si>
    <t>splash10-0ug0-3190000000-20e6fd08c27b34dc02bd</t>
  </si>
  <si>
    <t>aPUDE1U/3566</t>
  </si>
  <si>
    <t>splash10-0ugi-3189000000-67b790f7f2da678c59e8</t>
  </si>
  <si>
    <t>unknown_852.5752_33.74</t>
  </si>
  <si>
    <t>PC 20:1_18:4</t>
  </si>
  <si>
    <t>aPUDE1U/3567</t>
  </si>
  <si>
    <t>splash10-0ugi-9050000000-9d35e1f05b9172a3289c</t>
  </si>
  <si>
    <t>unknown_250.7389_62.18</t>
  </si>
  <si>
    <t>aPUDE1U/3568</t>
  </si>
  <si>
    <t>splash10-0uk9-1970000000-8fd4904dfdf112bb49a2</t>
  </si>
  <si>
    <t>unknown_545.2202_122.36</t>
  </si>
  <si>
    <t>2-[7-Acetyloxy-5-chloro-3-[(1E,3E)-3,5-dimethylhepta-1,3-dienyl]-7-methyl-6,8-dioxoisoquinolin-2-yl]-5-(diaminomethylideneamino)pentanoic acid</t>
  </si>
  <si>
    <t>aPUDE1U/3569</t>
  </si>
  <si>
    <t>splash10-0uk9-3941000000-3abfd70033c1aeafd52d</t>
  </si>
  <si>
    <t>unknown_332.1828_114.67</t>
  </si>
  <si>
    <t>rac-(5R,7S)-1,5,7-trimethyl-N-[2-(3-methyl-5-oxo-4,5-dihydro-1H-pyrazol-4-yl)ethyl]-1H,4H,5H,7H-pyrano[3,4-c]pyrazole-3-carboxamide</t>
  </si>
  <si>
    <t>Z1369380776</t>
  </si>
  <si>
    <t>aPUDE1U/3570</t>
  </si>
  <si>
    <t>pantothenol</t>
  </si>
  <si>
    <t>CC(C)(CO)C(C(=O)NCCCO)O</t>
  </si>
  <si>
    <t>splash10-0uk9-9560000000-a266d1a7283cdc35d411</t>
  </si>
  <si>
    <t>Massbank:LU085153 Panthenol</t>
  </si>
  <si>
    <t>Panthenol</t>
  </si>
  <si>
    <t>Dexpanthenol CollisionEnergy:205060</t>
  </si>
  <si>
    <t>aPUDE1U/3571</t>
  </si>
  <si>
    <t>N-acetylornithine</t>
  </si>
  <si>
    <t>splash10-0ul0-1900000000-5b6590701dbc4dcc32f8</t>
  </si>
  <si>
    <t>aPUDE1U/3572</t>
  </si>
  <si>
    <t>splash10-0uxr-2900000000-fdffd5d7ff607df2dbc5</t>
  </si>
  <si>
    <t>unknown_100.9338_93.21</t>
  </si>
  <si>
    <t>aPUDE1U/3573</t>
  </si>
  <si>
    <t>splash10-0uxr-3900000000-ba1fdb50cf5d2df4084a</t>
  </si>
  <si>
    <t>unknown_150.1377_16.30</t>
  </si>
  <si>
    <t>aPUDE1U/3574</t>
  </si>
  <si>
    <t>splash10-0uxr-4900000000-bced5854641d59f772c7</t>
  </si>
  <si>
    <t>unknown_196.9233_150.01</t>
  </si>
  <si>
    <t>aPUDE1U/3575</t>
  </si>
  <si>
    <t>splash10-0v4i-1910000000-5f881061869661965859</t>
  </si>
  <si>
    <t>unknown_263.0442_31.80</t>
  </si>
  <si>
    <t>Deoxyuridine</t>
  </si>
  <si>
    <t>3-Methyl-4-nitro-1-(4-nitrophenyl)-1H-pyrazol-5-ol</t>
  </si>
  <si>
    <t>aPUDE1U/3576</t>
  </si>
  <si>
    <t>splash10-0v4s-6920000000-673f1146472f23417600</t>
  </si>
  <si>
    <t>aPUDE1U/3577</t>
  </si>
  <si>
    <t>splash10-0v59-9800000000-97e41ef6145dfa4caacf</t>
  </si>
  <si>
    <t>yy_tiopronin</t>
  </si>
  <si>
    <t>(2-Mercaptopropionylamino)acetic acid</t>
  </si>
  <si>
    <t>1H-1,2,3-Benzotriazole-7-carboxylic acid</t>
  </si>
  <si>
    <t>aPUDE1U/3578</t>
  </si>
  <si>
    <t>splash10-0w29-1960500000-974221f69141bfc105cf</t>
  </si>
  <si>
    <t>unknown_484.2780_109.05</t>
  </si>
  <si>
    <t>NP-018192</t>
  </si>
  <si>
    <t>PC O-9:0_3:0</t>
  </si>
  <si>
    <t>aPUDE1U/3579</t>
  </si>
  <si>
    <t>splash10-0006-3900000000-3ead2aa9c0e58b25850c</t>
  </si>
  <si>
    <t>unknown_140.0358_56.42</t>
  </si>
  <si>
    <t>4-Amino-2-(methylsulfanyl)-5-pyrimidinecarboxylic acid</t>
  </si>
  <si>
    <t>aPUDE1U/3580</t>
  </si>
  <si>
    <t>PI 16:0_20:4</t>
  </si>
  <si>
    <t>CCC=CCC=CCC=CCC=CCCCCCCC(=O)OC(COC(=O)CCCCCCCCCCCCCCC)COC1OC(CO)C(O)C(O)C1O</t>
  </si>
  <si>
    <t>splash10-0zfr-0089000000-4edd0de762c26984f034</t>
  </si>
  <si>
    <t>MGDG 36:4</t>
  </si>
  <si>
    <t>MGDG 16:0_20:4</t>
  </si>
  <si>
    <t>MGDG 15:0_20:4</t>
  </si>
  <si>
    <t>aPUDE1U/3581</t>
  </si>
  <si>
    <t>splash10-0zfr-0098000000-d305724d3cfe0ba7248d</t>
  </si>
  <si>
    <t>aPUDE1U/3582</t>
  </si>
  <si>
    <t>splash10-0zfr-0900000000-17685be2a7aea0af6ddc</t>
  </si>
  <si>
    <t>Massbank:LU105356 cis-1,2,3,6-Tetrahydrophthalimide|(3aR,7aS)-3a,4,7,7a-tetrahydroisoindole-1,3-dione</t>
  </si>
  <si>
    <t>aPUDE1U/3583</t>
  </si>
  <si>
    <t>yy_xanthine isomer</t>
  </si>
  <si>
    <t>splash10-0zfr-0900000000-8b0832cc9a3d3d9f790f</t>
  </si>
  <si>
    <t>XANTHINE</t>
  </si>
  <si>
    <t>aPUDE1U/3584</t>
  </si>
  <si>
    <t>splash10-0zfr-0900000000-e1341c34c85dd73cb298</t>
  </si>
  <si>
    <t>Acetaminophen</t>
  </si>
  <si>
    <t>Paracetamol</t>
  </si>
  <si>
    <t>aPUDE1U/3585</t>
  </si>
  <si>
    <t>splash10-0zfr-2090000100-1f99a4c7e94bb6c12df2</t>
  </si>
  <si>
    <t>unknown_776.5456_46.89</t>
  </si>
  <si>
    <t>1-Oleoyl-2-myristoyl-sn-glycero-3-phosphocholine</t>
  </si>
  <si>
    <t>aPUDE1U/3586</t>
  </si>
  <si>
    <t>splash10-0006-3900000000-cbbcbed9e459752d39f4</t>
  </si>
  <si>
    <t>quinic acid b</t>
  </si>
  <si>
    <t>aPUDE1U/3587</t>
  </si>
  <si>
    <t>C(C1C(C(C(C(O1)OC2C(C(C(C(O2)CO)O)O)O)O)O)O)O</t>
  </si>
  <si>
    <t>splash10-0zi9-9512000000-fdd873be736595d9165e</t>
  </si>
  <si>
    <t>aPUDE1U/3588</t>
  </si>
  <si>
    <t>splash10-0uxr-0900000000-d5356c9f810bfcc59dde</t>
  </si>
  <si>
    <t>unknown_102.0099_44.25</t>
  </si>
  <si>
    <t>aPUDE1U/3589</t>
  </si>
  <si>
    <t>splash10-0006-9000000000-098e59d35b1c512123fe</t>
  </si>
  <si>
    <t>unknown_112.9856_111.75</t>
  </si>
  <si>
    <t>Acetylenedicarboxylic acid</t>
  </si>
  <si>
    <t>aPUDE1U/3590</t>
  </si>
  <si>
    <t>splash10-0002-1900000000-7b3bf7422ee4e402536a</t>
  </si>
  <si>
    <t>3-Isopropylbenzenesulfonic acid</t>
  </si>
  <si>
    <t>4-Isopropylbenzenesulfonic acid</t>
  </si>
  <si>
    <t>2-Isopropylbenzenesulfonic acid</t>
  </si>
  <si>
    <t>aPUDE1U/3591</t>
  </si>
  <si>
    <t>splash10-0006-9000000000-85525cba0ca28af9696a</t>
  </si>
  <si>
    <t>unknown_105.0173_33.51</t>
  </si>
  <si>
    <t>L-Glyceric acid</t>
  </si>
  <si>
    <t>D-Glyceric acid</t>
  </si>
  <si>
    <t>Glyceric acid; LC-tDDA; CE20</t>
  </si>
  <si>
    <t>aPUDE1U/3592</t>
  </si>
  <si>
    <t>splash10-0002-1920000000-228ec1653e45e4c284b6</t>
  </si>
  <si>
    <t>unknown_291.1192_127.49</t>
  </si>
  <si>
    <t>[4-(1-acetyloxyprop-2-enyl)-2-methoxyphenyl] 2-methylpropanoate</t>
  </si>
  <si>
    <t>His-His</t>
  </si>
  <si>
    <t>aPUDE1U/3593</t>
  </si>
  <si>
    <t>splash10-0006-9000000000-f15dd1a18807e30be488</t>
  </si>
  <si>
    <t>unknown_94.0052_7.83</t>
  </si>
  <si>
    <t>aPUDE1U/3594</t>
  </si>
  <si>
    <t>splash10-0006-9030000000-a235f6f08fef7119b6d9</t>
  </si>
  <si>
    <t>unknown_202.0180_30.76</t>
  </si>
  <si>
    <t>3-Amino-4-methoxybenzenesulfonic acid</t>
  </si>
  <si>
    <t>5-(Trifluoromethoxy)-1H-indole-2,3-dione</t>
  </si>
  <si>
    <t>aPUDE1U/3595</t>
  </si>
  <si>
    <t>phenyl glucuronide</t>
  </si>
  <si>
    <t>C1=CC=C(C=C1)OC2C(C(C(C(O2)C(=O)O)O)O)O</t>
  </si>
  <si>
    <t>splash10-0006-9100000000-229a1adb2ffab15304f8</t>
  </si>
  <si>
    <t>aPUDE1U/3596</t>
  </si>
  <si>
    <t>cinnamic acid, glycosyl-</t>
  </si>
  <si>
    <t>C1=CC=C(C=C1)/C=C(/C(=O)O)\O[C@H]2[C@@H]([C@H]([C@@H]([C@H](O2)CO)O)O)O</t>
  </si>
  <si>
    <t>splash10-0006-9100000000-4ee174872e0228a61c94</t>
  </si>
  <si>
    <t>(2Z)-2-(.beta.-D-Glucopyranosyloxy)-3-phenyl-2-propenoic acid</t>
  </si>
  <si>
    <t>trans-2-Hydroxycinnamic acid</t>
  </si>
  <si>
    <t>aPUDE1U/3597</t>
  </si>
  <si>
    <t>splash10-0006-9100000000-e8189a8f417a4258843f</t>
  </si>
  <si>
    <t>aPUDE1U/3598</t>
  </si>
  <si>
    <t>O=S(=O)(O)Oc1cccnc1</t>
  </si>
  <si>
    <t>splash10-0006-9200000000-79c0a83323aec3a0f248</t>
  </si>
  <si>
    <t>aPUDE1U/3599</t>
  </si>
  <si>
    <t>splash10-0006-9200000000-e968455a6f04e8a700e4</t>
  </si>
  <si>
    <t>2-hydroxybenzoic acid</t>
  </si>
  <si>
    <t>2-{[(1-Methyl-1H-pyrrol-2-yl)carbonyl]amino}-2-oxoethyl salicylate</t>
  </si>
  <si>
    <t>[M-H-C8H8N2O2]-</t>
  </si>
  <si>
    <t>Ethyl 4-hydroxybenzoate</t>
  </si>
  <si>
    <t>aPUDE1U/3600</t>
  </si>
  <si>
    <t>splash10-0002-2980000000-2a403409df246ec7d461</t>
  </si>
  <si>
    <t>unknown_249.0610_31.86</t>
  </si>
  <si>
    <t>3,3',3''-Phosphinetriyltripropanoic acid</t>
  </si>
  <si>
    <t>aPUDE1U/3601</t>
  </si>
  <si>
    <t>splash10-0006-9300000000-d896be080db91be12af3</t>
  </si>
  <si>
    <t>unknown_181.0718_38.13</t>
  </si>
  <si>
    <t>Massbank:PR304981 Harmane</t>
  </si>
  <si>
    <t>Harmane</t>
  </si>
  <si>
    <t>galactitol b</t>
  </si>
  <si>
    <t>OC[CH](O)[CH](O)[CH](O)[CH](O)CO</t>
  </si>
  <si>
    <t>aPUDE1U/3602</t>
  </si>
  <si>
    <t>splash10-0006-9400000000-41ac06dff7b04952f693</t>
  </si>
  <si>
    <t>unknown_136.0525_136.50</t>
  </si>
  <si>
    <t>Isoniazid</t>
  </si>
  <si>
    <t>3-Aminopropyl(methyl)phosphinic acid</t>
  </si>
  <si>
    <t>aPUDE1U/3603</t>
  </si>
  <si>
    <t>splash10-0006-9400000000-79f59da6d95ea3e63d5b</t>
  </si>
  <si>
    <t>m-Hydroxycocaine</t>
  </si>
  <si>
    <t>[M-H-C10H15NO2]-</t>
  </si>
  <si>
    <t>aPUDE1U/3604</t>
  </si>
  <si>
    <t>splash10-0006-9500000000-a53a5a2964e97bee7ad6</t>
  </si>
  <si>
    <t>6-HYDROXYNICOTINIC ACID</t>
  </si>
  <si>
    <t>Massbank:PT206390 6-Hydroxynicotinate|,6-Dihydro-6-oxo-3-pyridinecarboxylic acid|2-Hydroxy-5-pyridinecarboxylic acid|6-Hydroxypyridine-3-carboxylic acid|6-Hydroxynicotinic Acid|6-oxo-1H-pyridine-3-carboxylic acid</t>
  </si>
  <si>
    <t>6-Hydroxyniacin - 40.0 eV</t>
  </si>
  <si>
    <t>aPUDE1U/3605</t>
  </si>
  <si>
    <t>splash10-0007-8900000000-41157d22b385c28e0266</t>
  </si>
  <si>
    <t>unknown_141.9807_93.08</t>
  </si>
  <si>
    <t>2,2'-Sulfonylbis(4-chlorophenol)</t>
  </si>
  <si>
    <t>[M-H-C6H4ClO2S]-</t>
  </si>
  <si>
    <t>2-Chloro-4-(trifluoromethoxy)phenol</t>
  </si>
  <si>
    <t>[M-H-CF3]-</t>
  </si>
  <si>
    <t>2-Chloro-4-methoxyphenol</t>
  </si>
  <si>
    <t>aPUDE1U/3606</t>
  </si>
  <si>
    <t>yy_(2-Ethyl-2,3-dihydroxybutanoyl)oxy)methyl)phenyl)-2-hydroxy-5-oxopyrrolidine-2-carboxylic acid</t>
  </si>
  <si>
    <t>splash10-000b-7900000000-994f8180962c1881723e</t>
  </si>
  <si>
    <t>Butanoic acid, 2-ethyl-2,3-dihydroxy-, [4-(2-hydroxy-5-oxo-1-pyrrolidinyl)phenyl]methyl ester</t>
  </si>
  <si>
    <t>[M-H-C11H11NO2]-</t>
  </si>
  <si>
    <t>aPUDE1U/3607</t>
  </si>
  <si>
    <t>yy_jaboticabin acid</t>
  </si>
  <si>
    <t>[M-H-C7H4O3]-</t>
  </si>
  <si>
    <t>O=C(O)Cc1c(O)cc(O)cc1OC(=O)c1ccc(O)c(O)c1</t>
  </si>
  <si>
    <t>splash10-000b-8900000000-bafc97230c2a3ec88e5c</t>
  </si>
  <si>
    <t>Jaboticabin acid</t>
  </si>
  <si>
    <t>DIHYDROXYMANDELIC ACID</t>
  </si>
  <si>
    <t>aPUDE1U/3608</t>
  </si>
  <si>
    <t>splash10-000b-9200000000-b06f402d77f3db324714</t>
  </si>
  <si>
    <t>unknown_262.0569_126.26</t>
  </si>
  <si>
    <t>MoNA:450815 Gemcitabine (USAN/INN)</t>
  </si>
  <si>
    <t>Gemcitabine</t>
  </si>
  <si>
    <t>Massbank:EA260361 Gemcitabine|2'-deoxy-2',2'-difluorocytidine|4-amino-1-[(2R,4R,5R)-3,3-difluoro-4-hydroxy-5-(hydroxymethyl)-2-oxolanyl]-2-pyrimidinone</t>
  </si>
  <si>
    <t>aPUDE1U/3609</t>
  </si>
  <si>
    <t>splash10-000b-9500000000-04639ca760e6e74ffc04</t>
  </si>
  <si>
    <t>unknown_185.9869_119.58</t>
  </si>
  <si>
    <t>3,4-Dihydro-3-oxo-2H-1,4-benzoxazine-6-sulfonic acid</t>
  </si>
  <si>
    <t>2,3-Dihydro-2-oxo-6-benzoxazolesulfonic acid</t>
  </si>
  <si>
    <t>yy_2,3-dihydro-2-oxo-6-benzoxazolesulfonic acid</t>
  </si>
  <si>
    <t>O=c1[nH]c2ccc(S(=O)(=O)O)cc2o1</t>
  </si>
  <si>
    <t>aPUDE1U/3610</t>
  </si>
  <si>
    <t>splash10-000f-3933500000-79f81626e40c43270ac6</t>
  </si>
  <si>
    <t>unknown_440.2555_84.64</t>
  </si>
  <si>
    <t>aPUDE1U/3611</t>
  </si>
  <si>
    <t>splash10-000f-9800000000-0b2d63544d4f70deb489</t>
  </si>
  <si>
    <t>2,2'-Sulfonyldiacetic acid</t>
  </si>
  <si>
    <t>aPUDE1U/3612</t>
  </si>
  <si>
    <t>flufenamic acid</t>
  </si>
  <si>
    <t>C1=CC=C(C(=C1)C(=O)O)NC2=CC=CC(=C2)C(F)(F)F</t>
  </si>
  <si>
    <t>splash10-000i-0290000000-801ce7c8fcbe6d72d19a</t>
  </si>
  <si>
    <t>aPUDE1U/3613</t>
  </si>
  <si>
    <t>splash10-000i-0900000000-178434d437cca0ae5867</t>
  </si>
  <si>
    <t>yy_3-methylthymine</t>
  </si>
  <si>
    <t>3,5-Dimethyluracil</t>
  </si>
  <si>
    <t>2-(1-Methyl-1H-imidazol-5-yl)acetic acid</t>
  </si>
  <si>
    <t>aPUDE1U/3614</t>
  </si>
  <si>
    <t>yy_4-nitrophenol_many alternative structures</t>
  </si>
  <si>
    <t>O=[N+]([O-])c1ccc(O)cc1</t>
  </si>
  <si>
    <t>splash10-000i-0900000000-a52f62e628145abb5d6e</t>
  </si>
  <si>
    <t>(4-Nitrophenyl)arsonic acid</t>
  </si>
  <si>
    <t>[M-H-HAsO2]-</t>
  </si>
  <si>
    <t>2-(4-Nitrophenoxy)propanoic acid</t>
  </si>
  <si>
    <t>2-Hydroxy-N-(4-methylphenyl)-5-nitrobenzamide</t>
  </si>
  <si>
    <t>N-(4-Chlorophenyl)-2-hydroxy-5-nitrobenzamide</t>
  </si>
  <si>
    <t>aPUDE1U/3615</t>
  </si>
  <si>
    <t>splash10-000i-0900000000-d97837991b0b9f2919c1</t>
  </si>
  <si>
    <t>unknown_305.9155_27.16</t>
  </si>
  <si>
    <t>aPUDE1U/3616</t>
  </si>
  <si>
    <t>splash10-000i-0920000000-22e6c71a9a75b54f2e99</t>
  </si>
  <si>
    <t>33517 - 40.0 eV</t>
  </si>
  <si>
    <t>Deoxyinosine</t>
  </si>
  <si>
    <t>aPUDE1U/3617</t>
  </si>
  <si>
    <t>splash10-000i-1900000000-1f5f5c4d8305c55b1315</t>
  </si>
  <si>
    <t>unknown_137.1204_140.88</t>
  </si>
  <si>
    <t>aPUDE1U/3618</t>
  </si>
  <si>
    <t>nicotinuric acid</t>
  </si>
  <si>
    <t>C1=CC(=CN=C1)C(=O)NCC(=O)O</t>
  </si>
  <si>
    <t>splash10-000i-1900000000-e52a199890a281611d50</t>
  </si>
  <si>
    <t>Nicotinuric acid - 30.0 eV</t>
  </si>
  <si>
    <t>aPUDE1U/3619</t>
  </si>
  <si>
    <t>yy_in source to hydroxy-benzaldehyde</t>
  </si>
  <si>
    <t>CCOC1=C(C=CC(=C1)C=O)O</t>
  </si>
  <si>
    <t>splash10-000i-1900000000-efbfb4e2308344e1c6b4</t>
  </si>
  <si>
    <t>Ethylvanillin</t>
  </si>
  <si>
    <t>4-Hydroxy-3-nitrobenzaldehyde</t>
  </si>
  <si>
    <t>4-Chlorobenzyl 4-hydroxybenzoate</t>
  </si>
  <si>
    <t>aPUDE1U/3620</t>
  </si>
  <si>
    <t>splash10-000i-2000090000-4e6ccbf1d1e658169897</t>
  </si>
  <si>
    <t>unknown_535.3099_17.09</t>
  </si>
  <si>
    <t>129244-66-2</t>
  </si>
  <si>
    <t>MGDG O-13:1_2:0</t>
  </si>
  <si>
    <t>aPUDE1U/3621</t>
  </si>
  <si>
    <t>splash10-000i-2900000000-229182ade81256b25387</t>
  </si>
  <si>
    <t>unknown_195.0024_58.61</t>
  </si>
  <si>
    <t>aPUDE1U/3622</t>
  </si>
  <si>
    <t>splash10-000i-2900000000-338fdad40902cd5ab9c4</t>
  </si>
  <si>
    <t>unknown_210.9764_59.51</t>
  </si>
  <si>
    <t>aPUDE1U/3623</t>
  </si>
  <si>
    <t>splash10-000i-2900000000-45b5cca728ef74c7a47b</t>
  </si>
  <si>
    <t>unknown_304.9666_59.93</t>
  </si>
  <si>
    <t>aPUDE1U/3624</t>
  </si>
  <si>
    <t>splash10-000i-3091000000-6497d344f154781dbf3b</t>
  </si>
  <si>
    <t>yy_andrographolide</t>
  </si>
  <si>
    <t>Accurate mass (&amp;amp;lt;7ppm) MS/MS spectrum of unknown detected in human plasma (m-H)</t>
  </si>
  <si>
    <t>Aceroside VII</t>
  </si>
  <si>
    <t>(2r,3r,4s,5s,6r)-2-[1,7-bis(4-hydroxyphenyl)heptan-3-yloxy]-6-(hydroxymethyl)oxane-3,4,5-triol</t>
  </si>
  <si>
    <t>aPUDE1U/3625</t>
  </si>
  <si>
    <t>splash10-0002-3900000000-7bdf2f94bdeb37c7d736</t>
  </si>
  <si>
    <t>unknown_391.1359_60.95</t>
  </si>
  <si>
    <t>3,3-difluoro-N-[4-(trimethyl-S-aminosulfonimidoyl)phenyl]pyrrolidine-1-carboxamide</t>
  </si>
  <si>
    <t>1-((2'-(2H-Tetrazol-5-yl)biphenyl-4-yl)methyl)-2-butyl-4-chloro-1H-imidazole-5-carboxylic acid</t>
  </si>
  <si>
    <t>aPUDE1U/3626</t>
  </si>
  <si>
    <t>splash10-000i-3900000000-172f922ebf4da712f078</t>
  </si>
  <si>
    <t>unknown_186.0772_100.47</t>
  </si>
  <si>
    <t>Massbank:RP021313 3-hydroxy-C4-homoserine lactone|3-hydroxy-N-(2-oxooxolan-3-yl)butanamide</t>
  </si>
  <si>
    <t>3-hydroxy-C4-homoserine lactone</t>
  </si>
  <si>
    <t>5-acetamido-4-oxohexanoic acid</t>
  </si>
  <si>
    <t>CC(=O)NC(C)C(=O)CCC(=O)O</t>
  </si>
  <si>
    <t>aPUDE1U/3627</t>
  </si>
  <si>
    <t>splash10-000i-3900000000-d147f48ad9bd178a34dc</t>
  </si>
  <si>
    <t>unknown_221.0052_59.68</t>
  </si>
  <si>
    <t>5-(2-Chlorophenyl)-2-furoic acid</t>
  </si>
  <si>
    <t>6-Amino-4-(methylsulfanyl)-2-thioxo-1,2-dihydro-3,5-pyridinedicarbonitrile</t>
  </si>
  <si>
    <t>aPUDE1U/3628</t>
  </si>
  <si>
    <t>splash10-000i-4609000000-e04734c81ad76d9b0f3a</t>
  </si>
  <si>
    <t>unknown_335.1155_77.49</t>
  </si>
  <si>
    <t>Mono(2-ethyl-oxo-hexyl) trimelliate</t>
  </si>
  <si>
    <t>MFCD29050629</t>
  </si>
  <si>
    <t>Methicillin</t>
  </si>
  <si>
    <t>aPUDE1U/3629</t>
  </si>
  <si>
    <t>splash10-000i-4900000000-90e6ba137b79f523ecd9</t>
  </si>
  <si>
    <t>unknown_265.0314_59.16</t>
  </si>
  <si>
    <t>3-Fluoro-4'-(methylsulfonyl)[1,1'-biphenyl]-4-ol</t>
  </si>
  <si>
    <t>aPUDE1U/3630</t>
  </si>
  <si>
    <t>splash10-000i-5900000000-4b113cdd2f4104cd8694</t>
  </si>
  <si>
    <t>unknown_271.0669_120.52</t>
  </si>
  <si>
    <t>Massbank:KNA00571 Hypoxanthine|Purine-6-ol</t>
  </si>
  <si>
    <t>aPUDE1U/3631</t>
  </si>
  <si>
    <t>splash10-000i-5920000000-d2ba4a18ab53ec891eac</t>
  </si>
  <si>
    <t>unknown_233.8083_77.56</t>
  </si>
  <si>
    <t>aPUDE1U/3632</t>
  </si>
  <si>
    <t>splash10-000i-5930000000-d7408775dd0af621399c</t>
  </si>
  <si>
    <t>unknown_233.8083_58.63</t>
  </si>
  <si>
    <t>aPUDE1U/3633</t>
  </si>
  <si>
    <t>splash10-000i-7900000000-faeaedb0086360bfa61c</t>
  </si>
  <si>
    <t>unknown_229.9393_73.57</t>
  </si>
  <si>
    <t>3-Bromo-4-methoxy-5-nitrobenzoic acid</t>
  </si>
  <si>
    <t>aPUDE1U/3634</t>
  </si>
  <si>
    <t>Ala-Glu</t>
  </si>
  <si>
    <t>CC(C(=O)NC(CCC(=O)O)C(=O)O)N</t>
  </si>
  <si>
    <t>splash10-000i-7920000000-352b7c2a98379d36963b</t>
  </si>
  <si>
    <t>Glu-Ala</t>
  </si>
  <si>
    <t>aPUDE1U/3635</t>
  </si>
  <si>
    <t>splash10-000i-8900000000-84dfcb9a848a8738b375</t>
  </si>
  <si>
    <t>unknown_310.9470_4.34</t>
  </si>
  <si>
    <t>aPUDE1U/3636</t>
  </si>
  <si>
    <t>splash10-000i-8900000000-ab32df20962b892e0cc9</t>
  </si>
  <si>
    <t>unknown_310.9470_85.08</t>
  </si>
  <si>
    <t>aPUDE1U/3637</t>
  </si>
  <si>
    <t>splash10-000i-9000000000-0cc562a5172e8660d257</t>
  </si>
  <si>
    <t>unknown_589.2081_84.06</t>
  </si>
  <si>
    <t>(R)-Prunasin</t>
  </si>
  <si>
    <t>NP-024171</t>
  </si>
  <si>
    <t>aPUDE1U/3638</t>
  </si>
  <si>
    <t>splash10-0zfr-2980000000-342f1bc1a87b6f08e474</t>
  </si>
  <si>
    <t>yy_ethyl 3-hydroxy-indole-2-carboxylate</t>
  </si>
  <si>
    <t>Ethyl 3-hydroxy-1H-indole-2-carboxylate</t>
  </si>
  <si>
    <t>1H-Benzotriazole-5-carboxylic acid, 1-(1-methylethyl)-</t>
  </si>
  <si>
    <t>aPUDE1U/3639</t>
  </si>
  <si>
    <t>beta-Alanine</t>
  </si>
  <si>
    <t>splash10-000i-9000000000-443543dbaa2fcc437168</t>
  </si>
  <si>
    <t>Sarcosine</t>
  </si>
  <si>
    <t>aPUDE1U/3640</t>
  </si>
  <si>
    <t>splash10-000i-9000000000-4461620f8439878cdafe</t>
  </si>
  <si>
    <t>unknown_238.1298_66.53</t>
  </si>
  <si>
    <t>aPUDE1U/3641</t>
  </si>
  <si>
    <t>splash10-0002-4000900000-d01b6125dfc688a55707</t>
  </si>
  <si>
    <t>unknown_692.3758_60.27</t>
  </si>
  <si>
    <t>aPUDE1U/3642</t>
  </si>
  <si>
    <t>splash10-000i-9000000000-7ce155ae37caeb91b063</t>
  </si>
  <si>
    <t>LACTIC ACID</t>
  </si>
  <si>
    <t>aPUDE1U/3643</t>
  </si>
  <si>
    <t>splash10-0002-7900000000-703cac72098de8c97505</t>
  </si>
  <si>
    <t>unknown_187.9419_99.30</t>
  </si>
  <si>
    <t>aPUDE1U/3644</t>
  </si>
  <si>
    <t>splash10-0002-8090000000-9c08230cd6dcf311b657</t>
  </si>
  <si>
    <t>unknown_299.9466_10.56</t>
  </si>
  <si>
    <t>aPUDE1U/3645</t>
  </si>
  <si>
    <t>beta-alanine_minor</t>
  </si>
  <si>
    <t>splash10-000i-9000000000-8804a941be0f1c9e4794</t>
  </si>
  <si>
    <t>aPUDE1U/3646</t>
  </si>
  <si>
    <t>splash10-000i-9000000000-8e495e845f742b5dcca1</t>
  </si>
  <si>
    <t>ITACONIC ACID</t>
  </si>
  <si>
    <t>Massbank:PR100510 Mesaconic acid|Methylfumaric acid|trans-2-Methyl-2-butenedioic acid|Mesaconate</t>
  </si>
  <si>
    <t>Citraconic acid - 40.0 eV</t>
  </si>
  <si>
    <t>aPUDE1U/3647</t>
  </si>
  <si>
    <t>splash10-000i-9000000000-951b8b5615aeb362c698</t>
  </si>
  <si>
    <t>yy_3-deoxy-glycero-galacto-2-nonulosonic acid</t>
  </si>
  <si>
    <t>aPUDE1U/3648</t>
  </si>
  <si>
    <t>splash10-000i-9000000000-9a3b9f0a51ec7a730c0a</t>
  </si>
  <si>
    <t>unknown_589.1737_143.51</t>
  </si>
  <si>
    <t>aPUDE1U/3649</t>
  </si>
  <si>
    <t>splash10-000i-9000000000-9ae009fea7d3aa027467</t>
  </si>
  <si>
    <t>unknown_610.3725_76.14</t>
  </si>
  <si>
    <t>PC 20:0</t>
  </si>
  <si>
    <t>PC 10:0_10:0</t>
  </si>
  <si>
    <t>PC 19:0</t>
  </si>
  <si>
    <t>aPUDE1U/3650</t>
  </si>
  <si>
    <t>splash10-000i-9000000000-afa3344ce86351daacc6</t>
  </si>
  <si>
    <t>unknown_89.0246_82.30</t>
  </si>
  <si>
    <t>aPUDE1U/3651</t>
  </si>
  <si>
    <t>splash10-000i-9000000000-b5691217516b8013795e</t>
  </si>
  <si>
    <t>unknown_269.0881_84.12</t>
  </si>
  <si>
    <t>2-[2-(4-methoxyphenyl)-2-oxoethyl]benzoic acid</t>
  </si>
  <si>
    <t>4'-O-Methylglucoliquiritigenin</t>
  </si>
  <si>
    <t>aPUDE1U/3652</t>
  </si>
  <si>
    <t>splash10-000i-9000000000-b9c3e2f2eaeae4460128</t>
  </si>
  <si>
    <t>unknown_86.0000_146.48</t>
  </si>
  <si>
    <t>aPUDE1U/3653</t>
  </si>
  <si>
    <t>ascorbic acid</t>
  </si>
  <si>
    <t>O=C1O[CH]([CH](O)CO)C(O)=C1O</t>
  </si>
  <si>
    <t>splash10-000i-9000000000-de2f0748a0bd26c266b2</t>
  </si>
  <si>
    <t>aPUDE1U/3654</t>
  </si>
  <si>
    <t>splash10-000i-9000000000-ec9da2cb20a57b996c00</t>
  </si>
  <si>
    <t>unknown_211.0085_107.74</t>
  </si>
  <si>
    <t>aPUDE1U/3655</t>
  </si>
  <si>
    <t>splash10-000i-9000000000-f71e37364237300edc13</t>
  </si>
  <si>
    <t>unknown_582.3411_77.20</t>
  </si>
  <si>
    <t>PC 18:0</t>
  </si>
  <si>
    <t>aPUDE1U/3656</t>
  </si>
  <si>
    <t>N-lauroylsarcosine</t>
  </si>
  <si>
    <t>CCCCCCCCCCCC(=O)N(C)CC(=O)O</t>
  </si>
  <si>
    <t>splash10-000i-9010000000-19f9545ad5ee683ce682</t>
  </si>
  <si>
    <t>N-Dodecanoyl-N-methylglycine</t>
  </si>
  <si>
    <t>Massbank:LU068352 N-Dodecanoyl-N-methylglycine|N-Lauroylsarcosine|2-[dodecanoyl(methyl)amino]acetic acid</t>
  </si>
  <si>
    <t>aPUDE1U/3657</t>
  </si>
  <si>
    <t>splash10-000i-9100000000-546ac6641fae1802fb04</t>
  </si>
  <si>
    <t>unknown_249.0616_88.67</t>
  </si>
  <si>
    <t>aPUDE1U/3658</t>
  </si>
  <si>
    <t>splash10-000i-9100000000-6595b85fc621801cc127</t>
  </si>
  <si>
    <t>unknown_157.0368_77.40</t>
  </si>
  <si>
    <t>aPUDE1U/3659</t>
  </si>
  <si>
    <t>splash10-000i-9100000000-8155d3ac1b3895ad4fb1</t>
  </si>
  <si>
    <t>unknown_269.0879_107.20</t>
  </si>
  <si>
    <t>(E)-1-[3-[(2,3-Dihydroxyphenyl)methyl]-2,4-dihydroxy-6-methoxyphenyl]-3-phenylprop-2-en-1-one</t>
  </si>
  <si>
    <t>aPUDE1U/3660</t>
  </si>
  <si>
    <t>splash10-0zgi-1900000000-f87e03c8b93c8c4d5ed7</t>
  </si>
  <si>
    <t>unknown_261.0075_27.41</t>
  </si>
  <si>
    <t>aPUDE1U/3661</t>
  </si>
  <si>
    <t>vitamin C a</t>
  </si>
  <si>
    <t>splash10-000i-9100000000-8e09e70e18256f3c6c07</t>
  </si>
  <si>
    <t>aPUDE1U/3662</t>
  </si>
  <si>
    <t>splash10-000i-9100000000-9f796ace86df47182ff4</t>
  </si>
  <si>
    <t>unknown_406.0756_137.16</t>
  </si>
  <si>
    <t>Z1517061251</t>
  </si>
  <si>
    <t>aPUDE1U/3663</t>
  </si>
  <si>
    <t>splash10-0002-9000000000-a6fa87b66ab426d89898</t>
  </si>
  <si>
    <t>unknown_466.1752_15.39</t>
  </si>
  <si>
    <t>aPUDE1U/3664</t>
  </si>
  <si>
    <t>splash10-000i-9110000000-3e4f6f95817e56b88f9f</t>
  </si>
  <si>
    <t>unknown_333.0941_59.71</t>
  </si>
  <si>
    <t>(4'-{4-[({[(1R)-1-(2-Chlorophenyl)ethyl]oxy}carbonyl)amino]-3-methyl-5-isoxazolyl}[1,1'-biphenyl]-4-yl)acetic acid</t>
  </si>
  <si>
    <t>[M-H-C8H9ClO]-</t>
  </si>
  <si>
    <t>5-[[5-Acetyl-2-(1-methylethoxy)phenyl]methyl]dihydro-2-thioxo-4,6(1H,5H)-pyrimidinedione</t>
  </si>
  <si>
    <t>aPUDE1U/3665</t>
  </si>
  <si>
    <t>splash10-000i-9200000000-83c4df6e49231ca14069</t>
  </si>
  <si>
    <t>unknown_175.0248_128.61</t>
  </si>
  <si>
    <t>aPUDE1U/3666</t>
  </si>
  <si>
    <t>splash10-000i-9200000000-96302c40e16a389eef1c</t>
  </si>
  <si>
    <t>unknown_172.9858_57.16</t>
  </si>
  <si>
    <t>4-Chloro-2-fluorobenzoic acid</t>
  </si>
  <si>
    <t>aPUDE1U/3667</t>
  </si>
  <si>
    <t>splash10-000i-9200000000-bef62b66367a78919054</t>
  </si>
  <si>
    <t>unknown_157.0118_68.01</t>
  </si>
  <si>
    <t>3-Methyl-2-thioxo-2,3-dihydro-1H-imidazole-4-carboxylic acid</t>
  </si>
  <si>
    <t>aPUDE1U/3668</t>
  </si>
  <si>
    <t>splash10-000i-9210000000-52a98465800efc336bb4</t>
  </si>
  <si>
    <t>unknown_332.1649_94.96</t>
  </si>
  <si>
    <t>aPUDE1U/3669</t>
  </si>
  <si>
    <t>itaconic acid</t>
  </si>
  <si>
    <t>C=C(CC(=O)O)C(=O)O</t>
  </si>
  <si>
    <t>splash10-000i-9300000000-24f2f4b9314444ad0af7</t>
  </si>
  <si>
    <t>itaconic acid a</t>
  </si>
  <si>
    <t>aPUDE1U/3670</t>
  </si>
  <si>
    <t>guanidinopropionic acid</t>
  </si>
  <si>
    <t>splash10-000i-9300000000-28d70b66ef98c6eb828d</t>
  </si>
  <si>
    <t>Massbank:KNA00775 Creatine|alpha-Methylguanidino acetic acid|Methylglycocyamine</t>
  </si>
  <si>
    <t>aPUDE1U/3671</t>
  </si>
  <si>
    <t>splash10-000i-9300000000-4e6bfbef2ff18b36e206</t>
  </si>
  <si>
    <t>unknown_173.9261_148.63</t>
  </si>
  <si>
    <t>aPUDE1U/3672</t>
  </si>
  <si>
    <t>2-hydroxyglutaric acid</t>
  </si>
  <si>
    <t>C(CC(=O)O)C(C(=O)O)O</t>
  </si>
  <si>
    <t>splash10-000i-9300000000-5ef1d7262e8c57011cdc</t>
  </si>
  <si>
    <t>aPUDE1U/3673</t>
  </si>
  <si>
    <t>splash10-000i-9300000000-7019e63e8e1b0a3100ae</t>
  </si>
  <si>
    <t>methylsuccinic acid a</t>
  </si>
  <si>
    <t>2-Methylsuccinic acid</t>
  </si>
  <si>
    <t>L-Glutarylcarnitine</t>
  </si>
  <si>
    <t>aPUDE1U/3674</t>
  </si>
  <si>
    <t>splash10-0zgi-9460000000-1645f68b0e7ca2219bd4</t>
  </si>
  <si>
    <t>unknown_202.0721_111.72</t>
  </si>
  <si>
    <t>2-Acetamido-2-deoxy-3-O-(.alpha.-L-fucopyranosyl)-D-glucopyranose</t>
  </si>
  <si>
    <t>aPUDE1U/3675</t>
  </si>
  <si>
    <t>splash10-000i-9300000000-ef31c6172d454daf4868</t>
  </si>
  <si>
    <t>yy_N-acetylneuraminic acid</t>
  </si>
  <si>
    <t>Massbank:PT204740 Neuraminic acid N-acetate|Lactaminic acid|5-Acetamido-3,5-dideoxy-D-glycero-D-galactononulosonic acid|5-Acetylamino-3,5-dideoxy-D-glycero-D-galacto-2-nonulosonic Acid|N-acetylneuraminic acid|(4S,5R,6R</t>
  </si>
  <si>
    <t>Massbank:PR100695 N-Acetylneuraminic acid|NAN|NANA|Neu5Ac|Lactaminic acid|Sialic acid|5-Acetamido-3,5-dideoxy-D-glycero-D-galactononulosonic acid|Neuraminic acid N-acetate|Aceneuramic Acid|5-Acetylamino-3,5-dideoxy-D-g</t>
  </si>
  <si>
    <t>aPUDE1U/3676</t>
  </si>
  <si>
    <t>splash10-0002-9000000000-d2d0c885430183e15962</t>
  </si>
  <si>
    <t>unknown_99.9260_47.37</t>
  </si>
  <si>
    <t>aPUDE1U/3677</t>
  </si>
  <si>
    <t>2'-(4-methylumbelliferyl)-sialic acid</t>
  </si>
  <si>
    <t>CC(=O)NC1C(O)CC(Oc2ccc3c(C)cc(=O)oc3c2)(C(=O)O)OC1C(O)C(O)CO</t>
  </si>
  <si>
    <t>splash10-000i-9410000000-5147b67c58d6404dd985</t>
  </si>
  <si>
    <t>2'-(4-Methylumbelliferyl)-.alpha.-D-N-acetylneuraminic acid</t>
  </si>
  <si>
    <t>Sialyl Lewis X</t>
  </si>
  <si>
    <t>[M-H-C20H35NO15]-</t>
  </si>
  <si>
    <t>aPUDE1U/3678</t>
  </si>
  <si>
    <t>Ala-Tyr</t>
  </si>
  <si>
    <t>CC(C(=O)NC(CC1=CC=C(C=C1)O)C(=O)O)N</t>
  </si>
  <si>
    <t>splash10-000i-9440000000-6a95ee4cedd54ac4a66b</t>
  </si>
  <si>
    <t>aPUDE1U/3679</t>
  </si>
  <si>
    <t>splash10-03ei-3910000000-a7d14029b492a16d568f</t>
  </si>
  <si>
    <t>unknown_245.1255_144.89</t>
  </si>
  <si>
    <t>Suberoylanilide hydroxamic acid</t>
  </si>
  <si>
    <t>aPUDE1U/3680</t>
  </si>
  <si>
    <t>splash10-000i-9510000000-3c113e091f5c4fc7c7ee</t>
  </si>
  <si>
    <t>unknown_326.0649_124.14</t>
  </si>
  <si>
    <t>Z1192927602</t>
  </si>
  <si>
    <t>Z1958554531</t>
  </si>
  <si>
    <t>Asn-Ser-OH</t>
  </si>
  <si>
    <t>aPUDE1U/3681</t>
  </si>
  <si>
    <t>splash10-000i-9630000000-74b2b65d4bdd43425963</t>
  </si>
  <si>
    <t>unknown_246.1095_127.27</t>
  </si>
  <si>
    <t>aPUDE1U/3682</t>
  </si>
  <si>
    <t>splash10-000i-9700000000-e12dc3ffe0e1e178dbc3</t>
  </si>
  <si>
    <t>unknown_173.9263_153.61</t>
  </si>
  <si>
    <t>aPUDE1U/3683</t>
  </si>
  <si>
    <t>splash10-000i-9710000000-a9c7a19a18a12fda371a</t>
  </si>
  <si>
    <t>unknown_527.0891_157.61</t>
  </si>
  <si>
    <t>4,5-Di-O-trans-caffeoyldaucic acid</t>
  </si>
  <si>
    <t>CHEMBL4451819</t>
  </si>
  <si>
    <t>aPUDE1U/3684</t>
  </si>
  <si>
    <t>splash10-000i-9720000000-63cd8506e9d9a5d5a29c</t>
  </si>
  <si>
    <t>unknown_227.0755_59.12</t>
  </si>
  <si>
    <t>2'-Deoxypseudouridine (Chimeric precursor selection)</t>
  </si>
  <si>
    <t>3-(Phenoxymethyl)benzoic acid</t>
  </si>
  <si>
    <t>Massbank:PR308209 cis-resveratrol</t>
  </si>
  <si>
    <t>[M-H+HCOOH]-</t>
  </si>
  <si>
    <t>aPUDE1U/3685</t>
  </si>
  <si>
    <t>splash10-000i-9740000000-2bad55ba1a5a2295fd1e</t>
  </si>
  <si>
    <t>unknown_252.0878_86.87</t>
  </si>
  <si>
    <t>2'-.beta.-Fluoro-2',3'-dideoxyadenosine</t>
  </si>
  <si>
    <t>aPUDE1U/3686</t>
  </si>
  <si>
    <t>splash10-0002-9000100000-49c70183a8f5a4134d5a</t>
  </si>
  <si>
    <t>unknown_463.2888_14.50</t>
  </si>
  <si>
    <t>Pristimerin</t>
  </si>
  <si>
    <t>aPUDE1U/3687</t>
  </si>
  <si>
    <t>splash10-0002-9000100000-5f2983bdbc491d74adcb</t>
  </si>
  <si>
    <t>unknown_465.3225_12.37</t>
  </si>
  <si>
    <t>Obeticholic acid</t>
  </si>
  <si>
    <t>aPUDE1U/3688</t>
  </si>
  <si>
    <t>sterol 28:2;O;S</t>
  </si>
  <si>
    <t>CC(C)C(C)C=CC(C)C1CCC2C3CC=C4CC(OS(=O)(=O)O)CCC4(C)C3CCC12C</t>
  </si>
  <si>
    <t>splash10-0002-9000100000-92b30b34abb428293430</t>
  </si>
  <si>
    <t>ST 28:2;O;S</t>
  </si>
  <si>
    <t>(5E,7E)-3-Acetamidoundeca-5,7-dienoic acid</t>
  </si>
  <si>
    <t>aPUDE1U/3689</t>
  </si>
  <si>
    <t>trans-3-hydroxycotinine glucuronide_RI shift</t>
  </si>
  <si>
    <t>splash10-000i-9844000000-ac417bb6e42313c9c42b</t>
  </si>
  <si>
    <t>aPUDE1U/3690</t>
  </si>
  <si>
    <t>splash10-0002-9000200000-16cabcb17b67277349e2</t>
  </si>
  <si>
    <t>unknown_409.1897_24.45</t>
  </si>
  <si>
    <t>NP-019914</t>
  </si>
  <si>
    <t>4-((5-Carboxypent-2-enoyl)oxy)-1-hydroxy-2-(hydroxymethyl)-5,5,8a-trimethyl-1,4,4a,5,6,7,8,8a-octahydronaphthalene-1-carboxylic acid</t>
  </si>
  <si>
    <t>Tafluprost (free acid)</t>
  </si>
  <si>
    <t>aPUDE1U/3691</t>
  </si>
  <si>
    <t>splash10-0002-9000200000-427c6e2202d42f185ada</t>
  </si>
  <si>
    <t>aPUDE1U/3692</t>
  </si>
  <si>
    <t>splash10-0002-9000200000-635efe9256ca451ff062</t>
  </si>
  <si>
    <t>unknown_485.2218_71.06</t>
  </si>
  <si>
    <t>aPUDE1U/3693</t>
  </si>
  <si>
    <t>Ser-Ala</t>
  </si>
  <si>
    <t>CC(C(=O)O)NC(=O)C(CO)N</t>
  </si>
  <si>
    <t>splash10-000j-6900000000-3594e3ed8327c4505e00</t>
  </si>
  <si>
    <t>aPUDE1U/3694</t>
  </si>
  <si>
    <t>splash10-0002-9000200000-99a6c0fc4febd7117a47</t>
  </si>
  <si>
    <t>aPUDE1U/3695</t>
  </si>
  <si>
    <t>splash10-000j-9080100000-1fe0c93d9f1b187c9a8c</t>
  </si>
  <si>
    <t>unknown_288.6196_93.51</t>
  </si>
  <si>
    <t>aPUDE1U/3696</t>
  </si>
  <si>
    <t>splash10-000j-9100000000-f31077de0d61e3b95188</t>
  </si>
  <si>
    <t>unknown_185.0820_26.02</t>
  </si>
  <si>
    <t>MoNA:784503 Gabapentin Related Compound E</t>
  </si>
  <si>
    <t>Massbank:EQ331257 Gabapentin Related Compound E|1-(carboxymethyl)cyclohexanecarboxylic acid|1-(carboxymethyl)cyclohexane-1-carboxylic acid</t>
  </si>
  <si>
    <t>Gabapentin Related Compound E</t>
  </si>
  <si>
    <t xml:space="preserve">nonenedioic acid </t>
  </si>
  <si>
    <t>aPUDE1U/3697</t>
  </si>
  <si>
    <t>splash10-000j-9200000000-bf6acaef0958f30ee1ef</t>
  </si>
  <si>
    <t>unknown_387.0539_153.69</t>
  </si>
  <si>
    <t>[2,2'-Binaphthalene]-3-carboxylic acid, 1,1',4,4'-tetrahydro-3'-hydroxy-1,1',4,4'-tetraoxo-, methyl ester</t>
  </si>
  <si>
    <t>6-Nitro-2,4-dihydro-1H-3,1-benzoxazin-2-one</t>
  </si>
  <si>
    <t>[3-(Trifluoromethyl)-1H-pyrazol-1-yl]acetic acid</t>
  </si>
  <si>
    <t>aPUDE1U/3698</t>
  </si>
  <si>
    <t>sterol 24:1;O4;S</t>
  </si>
  <si>
    <t>splash10-0002-9000300000-211488133670a542194c</t>
  </si>
  <si>
    <t>aPUDE1U/3699</t>
  </si>
  <si>
    <t>nonyl sulfate</t>
  </si>
  <si>
    <t>CCCCCCCCCOS(=O)(=O)O</t>
  </si>
  <si>
    <t>splash10-0002-9000800000-86e81e347a8e733582dc</t>
  </si>
  <si>
    <t>Nonyl sulfate</t>
  </si>
  <si>
    <t>aPUDE1U/3700</t>
  </si>
  <si>
    <t>splash10-000l-6900000000-a6dd0d144b9bf3456500</t>
  </si>
  <si>
    <t>unknown_135.0313_59.57</t>
  </si>
  <si>
    <t>6-OXOPURINE - 40.0 eV</t>
  </si>
  <si>
    <t>aPUDE1U/3701</t>
  </si>
  <si>
    <t>splash10-000l-6900000000-c979c672b87793ec37ba</t>
  </si>
  <si>
    <t>unknown_212.9808_74.95</t>
  </si>
  <si>
    <t>PFBA</t>
  </si>
  <si>
    <t>3-Methyl-2-oxo-2,3-dihydro-1,3-benzoxazole-6-sulfonic acid</t>
  </si>
  <si>
    <t>aPUDE1U/3702</t>
  </si>
  <si>
    <t>3-hydroxybenzoic acid-3-O-sulphate</t>
  </si>
  <si>
    <t>C1=CC(=CC(=C1)OS(=O)(=O)O)C(=O)O</t>
  </si>
  <si>
    <t>splash10-000l-6910000000-916e91c7c6467961efd6</t>
  </si>
  <si>
    <t>aPUDE1U/3703</t>
  </si>
  <si>
    <t>splash10-000l-8900000000-8e1b0498990f02b8e90a</t>
  </si>
  <si>
    <t>unknown_184.9006_17.68</t>
  </si>
  <si>
    <t>aPUDE1U/3704</t>
  </si>
  <si>
    <t>splash10-000l-8900000000-dc9f2cd5c2d78b8b488b</t>
  </si>
  <si>
    <t>unknown_313.0121_18.47</t>
  </si>
  <si>
    <t>aPUDE1U/3705</t>
  </si>
  <si>
    <t>splash10-000l-8900000000-f6a448708eed36f7ed86</t>
  </si>
  <si>
    <t>yy_salicylamide</t>
  </si>
  <si>
    <t>2-Hydroxybenzamide</t>
  </si>
  <si>
    <t>2-Hydroxy-3,4-dihydro-2H-1,4-benzoxazin-3-one</t>
  </si>
  <si>
    <t>salicylamide</t>
  </si>
  <si>
    <t>C1=CC=C(C(=C1)C(=O)N)O</t>
  </si>
  <si>
    <t>aPUDE1U/3706</t>
  </si>
  <si>
    <t>splash10-0002-9003000000-38ea1b8ca2db59716fe3</t>
  </si>
  <si>
    <t>unknown_321.2270_16.79</t>
  </si>
  <si>
    <t>bis(2-ethylhexyl)phosphate</t>
  </si>
  <si>
    <t>CCCCC(CC)COP(=O)(O)OCC(CC)CCCC</t>
  </si>
  <si>
    <t>aPUDE1U/3707</t>
  </si>
  <si>
    <t>splash10-000t-9300000000-22048096041acc805b7d</t>
  </si>
  <si>
    <t>unknown_215.0328_122.32</t>
  </si>
  <si>
    <t>Xanthotoxin</t>
  </si>
  <si>
    <t>aPUDE1U/3708</t>
  </si>
  <si>
    <t>3,4,7,7-tetrahydro-4-hydroxy-isoindole-1,3-dione</t>
  </si>
  <si>
    <t>C1C=CC(C2C1C(=O)NC2=O)O</t>
  </si>
  <si>
    <t>splash10-000x-4900000000-459a5ab0e060fe949c1b</t>
  </si>
  <si>
    <t>4-Hydroxy-3a,4,7,7a-tetrahydro-1H-isoindole-1,3(2H)-dione</t>
  </si>
  <si>
    <t>Massbank:RP020712 3-oxo-C4-homoserine lactone|Butanamide, 3-oxo-N-(tetrahydro-2-oxo-3-furanyl)-|3-oxo-N-(2-oxooxolan-3-yl)butanamide</t>
  </si>
  <si>
    <t>aPUDE1U/3709</t>
  </si>
  <si>
    <t>Leu-Ile</t>
  </si>
  <si>
    <t>CCC(C)C(C(=O)O)NC(=O)C(CC(C)C)N</t>
  </si>
  <si>
    <t>splash10-000y-2970000000-bcb01b0f04d4e96f2b26</t>
  </si>
  <si>
    <t>Leu-Leu</t>
  </si>
  <si>
    <t>aPUDE1U/3710</t>
  </si>
  <si>
    <t>splash10-0019-9500000000-3d57a6e4abf751a91b41</t>
  </si>
  <si>
    <t>L-Leucic acid</t>
  </si>
  <si>
    <t>2-Hydroxy-4-methylpentanoic acid</t>
  </si>
  <si>
    <t>aPUDE1U/3711</t>
  </si>
  <si>
    <t>splash10-0019-9600000000-4690da55dcfc07f8cbfc</t>
  </si>
  <si>
    <t>yy_2,3-dihydroxy-2-methylbutanoic acid minor</t>
  </si>
  <si>
    <t>aPUDE1U/3712</t>
  </si>
  <si>
    <t>splash10-0019-9700000000-4cde26eed0e59dce9930</t>
  </si>
  <si>
    <t>Glutaric acid - 40.0 eV</t>
  </si>
  <si>
    <t>Ethylmalonic acid - 40.0 eV</t>
  </si>
  <si>
    <t>aPUDE1U/3713</t>
  </si>
  <si>
    <t>splash10-001i-0092200000-c5584b6afda3104cb8d0</t>
  </si>
  <si>
    <t>unknown_489.2529_11.82</t>
  </si>
  <si>
    <t>methyl (1R,4S,4aS,7R,8S,9R)-4,8,9-triacetyloxy-7-ethenyl-1,4a,7-trimethyl-3,4,5,6,8,9,10,10a-octahydro-2H-phenanthrene-1-carboxylate</t>
  </si>
  <si>
    <t>aPUDE1U/3714</t>
  </si>
  <si>
    <t>splash10-001i-0293000000-fe9f5eb2d357151235f5</t>
  </si>
  <si>
    <t>unknown_316.7391_16.14</t>
  </si>
  <si>
    <t>aPUDE1U/3715</t>
  </si>
  <si>
    <t>splash10-001i-0900000000-2022ea59c385bf858aee</t>
  </si>
  <si>
    <t>unknown_169.8340_208.54</t>
  </si>
  <si>
    <t>aPUDE1U/3716</t>
  </si>
  <si>
    <t>splash10-001i-0900000000-29de03f5ff27e627ea91</t>
  </si>
  <si>
    <t>unknown_169.8340_18.58</t>
  </si>
  <si>
    <t>aPUDE1U/3717</t>
  </si>
  <si>
    <t>1-methyluric acid</t>
  </si>
  <si>
    <t>CN1C(=O)C2=C(NC(=O)N2)NC1=O</t>
  </si>
  <si>
    <t>splash10-001i-0900000000-391f4fdc833ad4457da7</t>
  </si>
  <si>
    <t>aPUDE1U/3718</t>
  </si>
  <si>
    <t>splash10-0002-9030000000-34c4b016c2d077b43da8</t>
  </si>
  <si>
    <t>unknown_239.0855_28.89</t>
  </si>
  <si>
    <t>aPUDE1U/3719</t>
  </si>
  <si>
    <t>splash10-001i-0900000000-5324be7583719ea26706</t>
  </si>
  <si>
    <t>unknown_232.7638_18.01</t>
  </si>
  <si>
    <t>aPUDE1U/3720</t>
  </si>
  <si>
    <t>splash10-001i-0900000000-5c9ca2f5422c83a16239</t>
  </si>
  <si>
    <t>unknown_133.9102_101.08</t>
  </si>
  <si>
    <t>aPUDE1U/3721</t>
  </si>
  <si>
    <t>C(CC(C(=O)O)N)CN</t>
  </si>
  <si>
    <t>splash10-001i-0900000000-601736f60c23bdf5c6e9</t>
  </si>
  <si>
    <t>aPUDE1U/3722</t>
  </si>
  <si>
    <t>splash10-001i-0900000000-79886c88f068e29d778e</t>
  </si>
  <si>
    <t>unknown_169.8340_225.37</t>
  </si>
  <si>
    <t>aPUDE1U/3723</t>
  </si>
  <si>
    <t>splash10-001i-0900000000-81bba3f79b055c4af9e5</t>
  </si>
  <si>
    <t>unknown_167.8368_48.00</t>
  </si>
  <si>
    <t>aPUDE1U/3724</t>
  </si>
  <si>
    <t>captopril</t>
  </si>
  <si>
    <t>CC(CS)C(=O)N1CCCC1C(=O)O</t>
  </si>
  <si>
    <t>splash10-001i-0900000000-94d1b54209b5d32966d8</t>
  </si>
  <si>
    <t>2-oxo-octahydro-1H-indole-6-carboxylic acid</t>
  </si>
  <si>
    <t>Captopril disulfide</t>
  </si>
  <si>
    <t>[M-H-C9H15NO3S2]-</t>
  </si>
  <si>
    <t>Captopril</t>
  </si>
  <si>
    <t>Ginkgotoxin</t>
  </si>
  <si>
    <t>aPUDE1U/3725</t>
  </si>
  <si>
    <t>citrulline</t>
  </si>
  <si>
    <t>C(CC(C(=O)O)N)CNC(=O)N</t>
  </si>
  <si>
    <t>splash10-001i-0900000000-be0ec48c9dce5809c17b</t>
  </si>
  <si>
    <t>aPUDE1U/3726</t>
  </si>
  <si>
    <t>splash10-001i-0900000000-bea3b18dc8949f946c50</t>
  </si>
  <si>
    <t>unknown_221.8620_15.59</t>
  </si>
  <si>
    <t>aPUDE1U/3727</t>
  </si>
  <si>
    <t>splash10-001i-0900000000-cdfcf9ab8701f4e01958</t>
  </si>
  <si>
    <t>unknown_198.0749_101.15</t>
  </si>
  <si>
    <t>aPUDE1U/3728</t>
  </si>
  <si>
    <t>splash10-001i-0900000000-d617ad4a96e877174b00</t>
  </si>
  <si>
    <t>unknown_167.8367_32.54</t>
  </si>
  <si>
    <t>aPUDE1U/3729</t>
  </si>
  <si>
    <t>N=C(N)NCCCC(N)C(=O)O</t>
  </si>
  <si>
    <t>splash10-001i-0900000000-d75036d80eb59d99f091</t>
  </si>
  <si>
    <t>L-arginine CollisionEnergy:102040</t>
  </si>
  <si>
    <t>L-(+)-Arginine - 40.0 eV</t>
  </si>
  <si>
    <t>aPUDE1U/3730</t>
  </si>
  <si>
    <t>splash10-001i-0900000000-d960d49fda823d9c2815</t>
  </si>
  <si>
    <t>unknown_134.8947_9.97</t>
  </si>
  <si>
    <t>aPUDE1U/3731</t>
  </si>
  <si>
    <t>splash10-001i-0900000000-dae923bcc7e7587ab9b5</t>
  </si>
  <si>
    <t>unknown_152.0671_15.60</t>
  </si>
  <si>
    <t>P-OCTOPAMINE</t>
  </si>
  <si>
    <t>OCTOPAMINE</t>
  </si>
  <si>
    <t>2-(Carboxymethyl)-1,4-dimethyl-1H-pyrrole-3-carboxylic acid</t>
  </si>
  <si>
    <t>aPUDE1U/3732</t>
  </si>
  <si>
    <t>splash10-0002-9050100000-4c899c28c807ba91be9a</t>
  </si>
  <si>
    <t>unknown_296.6170_99.97</t>
  </si>
  <si>
    <t>aPUDE1U/3733</t>
  </si>
  <si>
    <t>splash10-0002-9051000000-243c62d049345971eb2a</t>
  </si>
  <si>
    <t>unknown_246.0750_81.40</t>
  </si>
  <si>
    <t>aPUDE1U/3734</t>
  </si>
  <si>
    <t>splash10-001i-0900000000-dfb6e87f5435ded2107e</t>
  </si>
  <si>
    <t>unknown_567.3914_11.92</t>
  </si>
  <si>
    <t>aPUDE1U/3735</t>
  </si>
  <si>
    <t>splash10-001i-0900000000-e4bcef1746679fee457b</t>
  </si>
  <si>
    <t>unknown_133.0657_12.58</t>
  </si>
  <si>
    <t>1-indanol</t>
  </si>
  <si>
    <t>2-tert-Butylphenol</t>
  </si>
  <si>
    <t>indan-1-ol</t>
  </si>
  <si>
    <t>C1CC2=CC=CC=C2C1O</t>
  </si>
  <si>
    <t>aPUDE1U/3736</t>
  </si>
  <si>
    <t>splash10-001i-0900000000-e8e9cb1e5dcdc62e9667</t>
  </si>
  <si>
    <t>unknown_232.7639_90.15</t>
  </si>
  <si>
    <t>aPUDE1U/3737</t>
  </si>
  <si>
    <t>splash10-001i-0900000000-f091c5f5366da1637a86</t>
  </si>
  <si>
    <t>unknown_232.7639_86.63</t>
  </si>
  <si>
    <t>aPUDE1U/3738</t>
  </si>
  <si>
    <t>splash10-001i-0900000000-f8daa59ad4c89e2f0d72</t>
  </si>
  <si>
    <t>unknown_234.7614_86.63</t>
  </si>
  <si>
    <t>aPUDE1U/3739</t>
  </si>
  <si>
    <t>splash10-001i-0900000000-fe6f72424817d5cb17c3</t>
  </si>
  <si>
    <t>unknown_134.8947_116.10</t>
  </si>
  <si>
    <t>aPUDE1U/3740</t>
  </si>
  <si>
    <t>splash10-001i-0910000000-adf9d1e043dc4d990961</t>
  </si>
  <si>
    <t>unknown_337.0292_112.34</t>
  </si>
  <si>
    <t>Z2038275755</t>
  </si>
  <si>
    <t>6,7'-Dihydroxy-2,2'-dioxo-2H,2'H-[8,8'-bichromen]-7-yl hexopyranoside</t>
  </si>
  <si>
    <t>aPUDE1U/3741</t>
  </si>
  <si>
    <t>splash10-001i-0920000000-af6c79f2afe8d565182c</t>
  </si>
  <si>
    <t>unknown_275.8797_161.82</t>
  </si>
  <si>
    <t>2-Amino-3,4,5,6-tetrachlorobenzoic acid</t>
  </si>
  <si>
    <t>[M-H+4i]-</t>
  </si>
  <si>
    <t>aPUDE1U/3742</t>
  </si>
  <si>
    <t>splash10-001i-0940000000-c3e55fd237f70cf57c1f</t>
  </si>
  <si>
    <t>unknown_405.0164_112.34</t>
  </si>
  <si>
    <t>4-Chloro-6-(6-chloro-7-hydroxy-2,4,4-trimethylchroman-2-yl)benzene-1,3-diol</t>
  </si>
  <si>
    <t>aPUDE1U/3743</t>
  </si>
  <si>
    <t>PC 16:0_18:1</t>
  </si>
  <si>
    <t>CCCCCCCCCCCCCCCC(=O)OCC(COP(=O)([O-])OCC[N+](C)(C)C)OC(=O)CCCCCCCC=CCCCCCCCC</t>
  </si>
  <si>
    <t>splash10-001i-1090000000-2167b4810c9152651344</t>
  </si>
  <si>
    <t>2-Oleoyl-1-palmitoyl-sn-glycero-3-phosphocholine</t>
  </si>
  <si>
    <t>PC O-16:0_18:2;O</t>
  </si>
  <si>
    <t>aPUDE1U/3744</t>
  </si>
  <si>
    <t>splash10-001i-1190000000-06821e40bd700abb11cc</t>
  </si>
  <si>
    <t>unknown_283.0493_29.45</t>
  </si>
  <si>
    <t>AKOS018980728</t>
  </si>
  <si>
    <t>"2-(7-ethyl-3-methyl-2,6-dioxo-1,3,7-trihydropurin-8-ylthio)acetic acid CollisionEnergy:102040"</t>
  </si>
  <si>
    <t>(3-Amino-6-hydroxy-4-methylthieno[2,3-b]pyridin-2-yl)(phenyl)methanone</t>
  </si>
  <si>
    <t>aPUDE1U/3745</t>
  </si>
  <si>
    <t>octadecanoic acid, 9,10,18-trihydroxy-</t>
  </si>
  <si>
    <t>C(CCCCO)CCCC(C(CCCCCCCC(=O)O)O)O</t>
  </si>
  <si>
    <t>splash10-001i-1209000000-d11fa1e21636adf00122</t>
  </si>
  <si>
    <t>Octadecanoic acid, 9,10,18-trihydroxy-</t>
  </si>
  <si>
    <t>9.alpha.,11.alpha.-Azoprosta-5Z,13E-dien-1-oic acid</t>
  </si>
  <si>
    <t>aPUDE1U/3746</t>
  </si>
  <si>
    <t>splash10-001i-1290000000-7f7d3ebb5aa4c56dae56</t>
  </si>
  <si>
    <t>unknown_419.2569_30.15</t>
  </si>
  <si>
    <t>aPUDE1U/3747</t>
  </si>
  <si>
    <t>2-naphthalenesulfonic acid, 7-(acetylamino)-4-hydroxy-</t>
  </si>
  <si>
    <t>CC(=O)NC1=CC2=CC(=CC(=C2C=C1)O)S(=O)(=O)O</t>
  </si>
  <si>
    <t>splash10-001i-1390000000-e69fe4c7c32986853e82</t>
  </si>
  <si>
    <t>6-Acetamido-1-naphthol-3-sulfonic acid</t>
  </si>
  <si>
    <t>Aristolochic acid C</t>
  </si>
  <si>
    <t>aPUDE1U/3748</t>
  </si>
  <si>
    <t>splash10-001i-1900000000-151379941c7e26860fc8</t>
  </si>
  <si>
    <t>unknown_134.8947_81.05</t>
  </si>
  <si>
    <t>aPUDE1U/3749</t>
  </si>
  <si>
    <t>cimetidine</t>
  </si>
  <si>
    <t>CC1=C(N=CN1)CSCCNC(=NC)NC#N</t>
  </si>
  <si>
    <t>splash10-0002-9100000000-6d6a59e309f96d4c996a</t>
  </si>
  <si>
    <t>Cimetidine - 40.0 eV</t>
  </si>
  <si>
    <t>aPUDE1U/3750</t>
  </si>
  <si>
    <t>malic acid_peak cluster end</t>
  </si>
  <si>
    <t>splash10-001i-1900000000-5f74c315152f5487edf5</t>
  </si>
  <si>
    <t>aPUDE1U/3751</t>
  </si>
  <si>
    <t>splash10-001i-1900000000-abf509eac6448a6f6a2d</t>
  </si>
  <si>
    <t>unknown_131.0137_29.66</t>
  </si>
  <si>
    <t>Tetrahydrothiophene-2-carboxylic acid</t>
  </si>
  <si>
    <t>aPUDE1U/3752</t>
  </si>
  <si>
    <t>splash10-001i-1900000000-c08373461318d3443b29</t>
  </si>
  <si>
    <t>unknown_134.8948_87.92</t>
  </si>
  <si>
    <t>aPUDE1U/3753</t>
  </si>
  <si>
    <t>2,4-dinitrophenol</t>
  </si>
  <si>
    <t>O=[N+]([O-])c1ccc(O)c([N+](=O)[O-])c1</t>
  </si>
  <si>
    <t>splash10-001i-1900000000-e0089961a27ae3a2039f</t>
  </si>
  <si>
    <t>3,5-Dinitrosalicylic acid</t>
  </si>
  <si>
    <t>N-(4-Chlorophenyl)-2-hydroxy-3,5-dinitrobenzamide</t>
  </si>
  <si>
    <t>aPUDE1U/3754</t>
  </si>
  <si>
    <t>splash10-001i-1900000000-e6ed19e2c5a45c0f0d46</t>
  </si>
  <si>
    <t>unknown_132.9002_29.75</t>
  </si>
  <si>
    <t>aPUDE1U/3755</t>
  </si>
  <si>
    <t>splash10-001i-1900000000-edc1712d014b6ffbbeef</t>
  </si>
  <si>
    <t>unknown_134.8948_99.55</t>
  </si>
  <si>
    <t>aPUDE1U/3756</t>
  </si>
  <si>
    <t>splash10-001i-1910000000-0250035158eb4f942cff</t>
  </si>
  <si>
    <t>unknown_221.0455_64.59</t>
  </si>
  <si>
    <t>5-Carboxymellein</t>
  </si>
  <si>
    <t>2-(1H-1,3-Benzodiazol-2-ylsulfanyl)-N-[(ethylcarbamothioyl)amino]acetamide</t>
  </si>
  <si>
    <t>aPUDE1U/3757</t>
  </si>
  <si>
    <t>3-hydroxymethyl mefenamic acid_derivative (open search)</t>
  </si>
  <si>
    <t>CC1=C(C=CC=C1NC2=CC=CC=C2C(=O)O)CO</t>
  </si>
  <si>
    <t>splash10-001i-1910000000-0ad4f7cfa921f75fba88</t>
  </si>
  <si>
    <t>yy_3-hydroxymethyl mefenamic acid</t>
  </si>
  <si>
    <t>2-{[Carboxy(phenyl)methyl]amino}benzoic acid</t>
  </si>
  <si>
    <t>aPUDE1U/3758</t>
  </si>
  <si>
    <t>CC(C)CC(C(=O)O)NC(=O)C(CC(=O)O)N</t>
  </si>
  <si>
    <t>splash10-001i-1910000000-8eb8a9db8fbf8cf7564a</t>
  </si>
  <si>
    <t>Asp-Ile</t>
  </si>
  <si>
    <t>aPUDE1U/3759</t>
  </si>
  <si>
    <t>splash10-001i-1924000000-f870ee9015c51417c59c</t>
  </si>
  <si>
    <t>unknown_357.2143_100.09</t>
  </si>
  <si>
    <t>3,3'-Di-tert-butyl-5,5'-dimethoxybiphenyl-2,2'-diol</t>
  </si>
  <si>
    <t>2-(2-hydroxy-6-methylhept-5-en-2-yl)-7-(3-methylbut-2-enyl)-2,3-dihydro-1-benzofuran-5-carboxylic acid</t>
  </si>
  <si>
    <t>Canrenoate</t>
  </si>
  <si>
    <t>aPUDE1U/3760</t>
  </si>
  <si>
    <t>splash10-001i-1930000000-b4d5ada06e14053029ca</t>
  </si>
  <si>
    <t>unknown_275.8796_145.21</t>
  </si>
  <si>
    <t>aPUDE1U/3761</t>
  </si>
  <si>
    <t>splash10-001i-1960000000-0998cb35d8ad96b7e200</t>
  </si>
  <si>
    <t>unknown_231.1046_30.98</t>
  </si>
  <si>
    <t>aPUDE1U/3762</t>
  </si>
  <si>
    <t>splash10-001i-1980000000-8d772febdd57b1052b0a</t>
  </si>
  <si>
    <t>unknown_230.1082_31.21</t>
  </si>
  <si>
    <t>Val-Asn</t>
  </si>
  <si>
    <t>CC(C)C(C(=O)NC(CC(=O)N)C(=O)O)N</t>
  </si>
  <si>
    <t>aPUDE1U/3763</t>
  </si>
  <si>
    <t>taurodeoxycholic acid</t>
  </si>
  <si>
    <t>CC(CCC(=O)NCCS(=O)(=O)O)C1CCC2C1(C(CC3C2CCC4C3(CCC(C4)O)C)O)C</t>
  </si>
  <si>
    <t>splash10-001i-2000900000-1565dfa38179be9577b2</t>
  </si>
  <si>
    <t>aPUDE1U/3764</t>
  </si>
  <si>
    <t>LPC 18:1</t>
  </si>
  <si>
    <t>CCCCCCCCC=CCCCCCCCC(=O)OCC(COP(=O)([O-])OCC[N+](C)(C)C)O</t>
  </si>
  <si>
    <t>splash10-001i-2090000000-2c5bc63a256aae9032cb</t>
  </si>
  <si>
    <t>1-Oleoyl-sn-glycero-3-phosphocholine</t>
  </si>
  <si>
    <t>LPC 17:1</t>
  </si>
  <si>
    <t>aPUDE1U/3765</t>
  </si>
  <si>
    <t>splash10-001i-2900000000-611ae0cc7e914ffcee71</t>
  </si>
  <si>
    <t>unknown_132.0827_125.60</t>
  </si>
  <si>
    <t>4-(Allylamino)benzoic acid</t>
  </si>
  <si>
    <t>2-Methylindoline</t>
  </si>
  <si>
    <t>aPUDE1U/3766</t>
  </si>
  <si>
    <t>dimethylarginine, symmetric</t>
  </si>
  <si>
    <t>CNC(=NC)NCCCC(C(=O)O)N</t>
  </si>
  <si>
    <t>splash10-001i-2900000000-7501f5cc6eb9dd8b6a3a</t>
  </si>
  <si>
    <t>aPUDE1U/3767</t>
  </si>
  <si>
    <t>splash10-001i-2900000000-ef3f9ebccf745c72c2fe</t>
  </si>
  <si>
    <t>unknown_259.0936_138.71</t>
  </si>
  <si>
    <t>Chaetopenoid B</t>
  </si>
  <si>
    <t>[M-H-C10H16O2]-</t>
  </si>
  <si>
    <t>Chaetopenoid A</t>
  </si>
  <si>
    <t>[M-H-C9H14O2]-</t>
  </si>
  <si>
    <t>aPUDE1U/3768</t>
  </si>
  <si>
    <t>splash10-0002-9102000000-7a6af11bbc6d2601cc84</t>
  </si>
  <si>
    <t>unknown_383.1533_23.62</t>
  </si>
  <si>
    <t>aPUDE1U/3769</t>
  </si>
  <si>
    <t>splash10-001i-3090000000-6641469c7a6be90d29be</t>
  </si>
  <si>
    <t>unknown_506.3251_78.94</t>
  </si>
  <si>
    <t>Elacytarabine</t>
  </si>
  <si>
    <t>LPE 20:1</t>
  </si>
  <si>
    <t>CCCCCCCCC=CCCCCCCCCCC(=O)OCC(O)COP(=O)(O)OCCN</t>
  </si>
  <si>
    <t>aPUDE1U/3770</t>
  </si>
  <si>
    <t>splash10-001i-3090000000-b1f0a3328d4719e919e4</t>
  </si>
  <si>
    <t>unknown_508.3408_77.65</t>
  </si>
  <si>
    <t>1-octadecanoyl-sn-glycero-3-phosphocholine</t>
  </si>
  <si>
    <t>[M-CH3]-</t>
  </si>
  <si>
    <t>LPE 20:0</t>
  </si>
  <si>
    <t>CCCCCCCCCCCCCCCCCCCC(=O)OCC(O)COP(=O)(O)OCCN</t>
  </si>
  <si>
    <t>aPUDE1U/3771</t>
  </si>
  <si>
    <t>splash10-001i-3900000000-29b9addaa4549554fbef</t>
  </si>
  <si>
    <t>unknown_150.0486_146.31</t>
  </si>
  <si>
    <t>aPUDE1U/3772</t>
  </si>
  <si>
    <t>4-hydroxyphenyllactic acid</t>
  </si>
  <si>
    <t>splash10-001i-3900000000-9bb3aa2ac14179eeab3f</t>
  </si>
  <si>
    <t>4-Hydroxyphenyllactic acid</t>
  </si>
  <si>
    <t>Hydroxyphenyl Lactate :: Carboxylic Acids :: Polar Metabolites :: 2-hydroxy-3-(4-hydroxyphenyl)propanoic acid)</t>
  </si>
  <si>
    <t>aPUDE1U/3773</t>
  </si>
  <si>
    <t>splash10-0002-9130000000-c4570511beb68f19925d</t>
  </si>
  <si>
    <t>unknown_200.8588_219.79</t>
  </si>
  <si>
    <t>aPUDE1U/3774</t>
  </si>
  <si>
    <t>LPE 18:1</t>
  </si>
  <si>
    <t>CCCCCCCCC=CCCCCCCCC(=O)OCC(COP(=O)([O-])OCC[NH3+])O</t>
  </si>
  <si>
    <t>splash10-001i-4290000000-edd0f4ebb14c45bce7dc</t>
  </si>
  <si>
    <t>PE(18:1(9Z)/0:0)</t>
  </si>
  <si>
    <t>1-Oleoyl-sn-glycero-3-phosphoethanolamine</t>
  </si>
  <si>
    <t>aPUDE1U/3775</t>
  </si>
  <si>
    <t>C1=CC(=CC=C1CC(C(=O)O)O)O</t>
  </si>
  <si>
    <t>splash10-001i-4900000000-135dea0f29f5067d38a5</t>
  </si>
  <si>
    <t>aPUDE1U/3776</t>
  </si>
  <si>
    <t>2,3-dihydroxyisovaleric acid</t>
  </si>
  <si>
    <t>CC(C)(O)C(O)C(=O)O</t>
  </si>
  <si>
    <t>splash10-001i-5900000000-abd75f531280ac44b02d</t>
  </si>
  <si>
    <t>DEOXYRIBOSE</t>
  </si>
  <si>
    <t>aPUDE1U/3777</t>
  </si>
  <si>
    <t>splash10-001i-6200900000-fa1e813181db7e24d16c</t>
  </si>
  <si>
    <t>aPUDE1U/3778</t>
  </si>
  <si>
    <t>(4-bromo-2-formylphenoxy)acetic acid</t>
  </si>
  <si>
    <t>C1=CC(=C(C=C1Br)C=O)OCC(=O)O</t>
  </si>
  <si>
    <t>splash10-001i-9000000000-16aaa0a8bc9f5aa4995b</t>
  </si>
  <si>
    <t>5-Bromo-2-methoxy-6-(methylamino)nicotinic acid</t>
  </si>
  <si>
    <t>aPUDE1U/3779</t>
  </si>
  <si>
    <t>3-bromo-2,4,5-trifluorobenzoic acid</t>
  </si>
  <si>
    <t>C1=C(C(=C(C(=C1F)F)Br)F)C(=O)O</t>
  </si>
  <si>
    <t>splash10-001i-9000000000-4bbb0b4b8ef98449cd96</t>
  </si>
  <si>
    <t>[M-H-NH2+2i]-</t>
  </si>
  <si>
    <t>4-Bromo-5-(3-chlorophenyl)pyrazole</t>
  </si>
  <si>
    <t>aPUDE1U/3780</t>
  </si>
  <si>
    <t>splash10-001i-9000000000-7d6e4b6eb327d57dac42</t>
  </si>
  <si>
    <t>unknown_84.9515_22.40</t>
  </si>
  <si>
    <t>aPUDE1U/3781</t>
  </si>
  <si>
    <t>splash10-001i-9000000000-836cd36c93063875e748</t>
  </si>
  <si>
    <t>unknown_82.9724_96.25</t>
  </si>
  <si>
    <t>aPUDE1U/3782</t>
  </si>
  <si>
    <t>splash10-001i-9000000000-a0a92160a31090e500ce</t>
  </si>
  <si>
    <t>unknown_209.0666_57.11</t>
  </si>
  <si>
    <t>aPUDE1U/3783</t>
  </si>
  <si>
    <t>splash10-001i-9000000000-b39b79e246862129c85a</t>
  </si>
  <si>
    <t>unknown_82.9545_22.24</t>
  </si>
  <si>
    <t>aPUDE1U/3784</t>
  </si>
  <si>
    <t>splash10-001i-9000000000-c17d89b7209d9d6ce9ca</t>
  </si>
  <si>
    <t>unknown_251.0595_100.01</t>
  </si>
  <si>
    <t>5-(difluoromethyl)-1-(2-methylphenyl)-1H-pyrazole-4-carboxylic acid</t>
  </si>
  <si>
    <t>Met-Cys</t>
  </si>
  <si>
    <t>Cys-Met</t>
  </si>
  <si>
    <t>aPUDE1U/3785</t>
  </si>
  <si>
    <t>splash10-001i-9000000000-c56b733ec17e022cb5e1</t>
  </si>
  <si>
    <t>unknown_83.0252_107.27</t>
  </si>
  <si>
    <t>aPUDE1U/3786</t>
  </si>
  <si>
    <t>splash10-001i-9000000000-e83b6f919714c07886c9</t>
  </si>
  <si>
    <t>unknown_83.0257_28.34</t>
  </si>
  <si>
    <t>aPUDE1U/3787</t>
  </si>
  <si>
    <t>4-bromo-6-chloropyridazin-3(2H)-one</t>
  </si>
  <si>
    <t>C1=C(C(=O)NN=C1Cl)Br</t>
  </si>
  <si>
    <t>splash10-001i-9000000000-ee6e0b6c9e2e1337fd7e</t>
  </si>
  <si>
    <t>5-Bromo-4-chloro-2-fluorobenzoic acid</t>
  </si>
  <si>
    <t>4-Bromo-2-chloro-5-fluorobenzoic acid</t>
  </si>
  <si>
    <t>aPUDE1U/3788</t>
  </si>
  <si>
    <t>splash10-001i-9000000000-fd74a0b1e25d4ebd8dcb</t>
  </si>
  <si>
    <t>unknown_163.9485_9.20</t>
  </si>
  <si>
    <t>aPUDE1U/3789</t>
  </si>
  <si>
    <t>splash10-001i-9000200000-b899136cafedb4e57d9c</t>
  </si>
  <si>
    <t>unknown_451.2009_17.22</t>
  </si>
  <si>
    <t>AKOS008321016</t>
  </si>
  <si>
    <t>[5-ethenyl-3-hydroxy-4-(3-hydroxyprop-1-en-2-yl)-2-(3-methoxy-3-oxoprop-1-en-2-yl)-5-methylcyclohexyl] (Z)-4-acetyloxy-2-(hydroxymethyl)but-2-enoate</t>
  </si>
  <si>
    <t>aPUDE1U/3790</t>
  </si>
  <si>
    <t>splash10-001i-9001000000-7d93f04ffea660e58451</t>
  </si>
  <si>
    <t>unknown_399.1882_83.80</t>
  </si>
  <si>
    <t>aPUDE1U/3791</t>
  </si>
  <si>
    <t>splash10-001i-9002000000-8e3444e63683a6a89dfd</t>
  </si>
  <si>
    <t>unknown_393.1955_17.25</t>
  </si>
  <si>
    <t>{4-[4-(4-Amino-7,7-dimethyl-7H-pyrimido[4,5-b][1,4]oxazin-6-yl)phenyl]cyclohexyl}acetic acid</t>
  </si>
  <si>
    <t>aPUDE1U/3792</t>
  </si>
  <si>
    <t>splash10-001i-9010000000-49c3d8941edfcda149e6</t>
  </si>
  <si>
    <t>unknown_209.0126_92.81</t>
  </si>
  <si>
    <t>aPUDE1U/3793</t>
  </si>
  <si>
    <t>splash10-001i-9010000000-8a27b0ccdf5ab51d6da9</t>
  </si>
  <si>
    <t>unknown_220.0283_78.06</t>
  </si>
  <si>
    <t>2,6-Dioxo-1-piperidineethanesulfonic acid</t>
  </si>
  <si>
    <t>aPUDE1U/3794</t>
  </si>
  <si>
    <t>splash10-001i-9020000000-14d5220c1aa324479b14</t>
  </si>
  <si>
    <t>unknown_226.0391_119.84</t>
  </si>
  <si>
    <t>Dibenzo[b,f][1,4]thiazepin-11(10H)-one</t>
  </si>
  <si>
    <t>aPUDE1U/3795</t>
  </si>
  <si>
    <t>splash10-001i-9020000000-684bdc73921ea638ee9e</t>
  </si>
  <si>
    <t>unknown_225.0075_84.01</t>
  </si>
  <si>
    <t>aPUDE1U/3796</t>
  </si>
  <si>
    <t>splash10-001i-9100000000-14ce40e649fd0694cc9f</t>
  </si>
  <si>
    <t>unknown_162.8411_55.08</t>
  </si>
  <si>
    <t>aPUDE1U/3797</t>
  </si>
  <si>
    <t>splash10-0002-9200000000-d58c8a556d0dc94e48ab</t>
  </si>
  <si>
    <t>unknown_99.0089_35.55</t>
  </si>
  <si>
    <t>aPUDE1U/3798</t>
  </si>
  <si>
    <t>leflunomide</t>
  </si>
  <si>
    <t>Cc1oncc1C(=O)Nc1ccc(C(F)(F)F)cc1</t>
  </si>
  <si>
    <t>splash10-001i-9110000000-3ed828875769a3793203</t>
  </si>
  <si>
    <t>Massbank:LU136652 Leflunomide|5-methyl-N-[4-(trifluoromethyl)phenyl]-1,2-oxazole-4-carboxamide</t>
  </si>
  <si>
    <t>Leflunomide</t>
  </si>
  <si>
    <t>aPUDE1U/3799</t>
  </si>
  <si>
    <t>CC1=C(C=NO1)C(=O)NC2=CC=C(C=C2)C(F)(F)F</t>
  </si>
  <si>
    <t>splash10-001i-9110000000-db7002f21b7e367abe5a</t>
  </si>
  <si>
    <t>leflunomide_minor</t>
  </si>
  <si>
    <t>Apigenin 7-sulfate</t>
  </si>
  <si>
    <t>aPUDE1U/3800</t>
  </si>
  <si>
    <t>splash10-001i-9120000000-3f95a95b1be4545d245a</t>
  </si>
  <si>
    <t>unknown_287.9698_52.47</t>
  </si>
  <si>
    <t>3-[(2-Bromo-5-fluorophenyl)formamido]propanoic acid</t>
  </si>
  <si>
    <t>aPUDE1U/3801</t>
  </si>
  <si>
    <t>splash10-001i-9120000000-dfcb62e56e5e2ea914ee</t>
  </si>
  <si>
    <t>unknown_236.0234_94.76</t>
  </si>
  <si>
    <t>5-(4-Fluorophenyl)-2-methyl-1,3-thiazole-4-carboxylic acid</t>
  </si>
  <si>
    <t>1,3-Dichloropropene (Reductive Dechlorination, Acetylation, Cysteine Conjugation 1)</t>
  </si>
  <si>
    <t>7-Chloro-1-cyclopropyl-6-fluoro-4-oxo-1,4-dihydro-3-quinolinecarboxylic acid</t>
  </si>
  <si>
    <t>aPUDE1U/3802</t>
  </si>
  <si>
    <t>splash10-001i-9120000000-e204d73ede6b305e13c0</t>
  </si>
  <si>
    <t>unknown_225.0074_107.37</t>
  </si>
  <si>
    <t>aPUDE1U/3803</t>
  </si>
  <si>
    <t>splash10-001i-9200000000-1691f7457ba984b71228</t>
  </si>
  <si>
    <t>unknown_231.1239_15.25</t>
  </si>
  <si>
    <t>3-Hydroxy-4-methyl-2-((2-methylbutanoyl)oxy)pentanoic acid</t>
  </si>
  <si>
    <t>MoNA:2874974 Melatol</t>
  </si>
  <si>
    <t>aPUDE1U/3804</t>
  </si>
  <si>
    <t>yy_acrolein derivative_(Hydration, Nitro Reduction, Oxidation, Sulfation)</t>
  </si>
  <si>
    <t>C=CC=O</t>
  </si>
  <si>
    <t>splash10-0002-9200000000-ed4e6099ac7a56fe37f8</t>
  </si>
  <si>
    <t>Acrolein (Hydration, Nitro Reduction, Oxidation, Sulfation)</t>
  </si>
  <si>
    <t>Isopropanol (Sulfation)</t>
  </si>
  <si>
    <t>Diisopropyl phosphate</t>
  </si>
  <si>
    <t>aPUDE1U/3805</t>
  </si>
  <si>
    <t>splash10-001i-9200000000-73227f7f8d14fb638613</t>
  </si>
  <si>
    <t>unknown_232.9503_54.62</t>
  </si>
  <si>
    <t>2-Bromo-4-fluoro-5-methylbenzoic acid</t>
  </si>
  <si>
    <t>2-Bromo-5-fluoro-4-methylbenzoic acid</t>
  </si>
  <si>
    <t>yy_3-(2-Bromo-4-fluorophenyl)propionic acid</t>
  </si>
  <si>
    <t>O=C(O)CCc1ccc(F)cc1Br</t>
  </si>
  <si>
    <t>aPUDE1U/3806</t>
  </si>
  <si>
    <t>yy_acesulfame_delta RTpred +40s</t>
  </si>
  <si>
    <t>splash10-001i-9200000000-a5bf8bf97df4f4ce4065</t>
  </si>
  <si>
    <t>Massbank:EA275653 Acesulfame|2,2-diketo-6-methyl-oxathiazin-4-one</t>
  </si>
  <si>
    <t>MoNA:502966 Acesulfame</t>
  </si>
  <si>
    <t>Acesulfame</t>
  </si>
  <si>
    <t>aPUDE1U/3807</t>
  </si>
  <si>
    <t>splash10-0002-9210000000-57f21155338200087352</t>
  </si>
  <si>
    <t>unknown_211.0282_103.73</t>
  </si>
  <si>
    <t>aPUDE1U/3808</t>
  </si>
  <si>
    <t>splash10-0002-9210000000-710125a52d260f91fcfa</t>
  </si>
  <si>
    <t>unknown_286.0151_35.79</t>
  </si>
  <si>
    <t>5-[(2-Chloro-4-fluorophenoxy)methyl]-4-ethyl-4H-1,2,4-triazole-3-thiol</t>
  </si>
  <si>
    <t>aPUDE1U/3809</t>
  </si>
  <si>
    <t>O=C(O)CCS(=O)(=O)O</t>
  </si>
  <si>
    <t>splash10-001i-9300000000-fe553f2d650ad4ea1cc5</t>
  </si>
  <si>
    <t>aPUDE1U/3810</t>
  </si>
  <si>
    <t>splash10-001i-9310000000-66d21f8e44884345a8cb</t>
  </si>
  <si>
    <t>unknown_276.8201_57.20</t>
  </si>
  <si>
    <t>aPUDE1U/3811</t>
  </si>
  <si>
    <t>[M-H-C6H7NO3]-</t>
  </si>
  <si>
    <t>CC1=C(C(=NO1)C2=C(C=CC=C2Cl)F)C(=O)NC3C4N(C3=O)C(C(S4)(C)C)C(=O)O</t>
  </si>
  <si>
    <t>splash10-001i-9470000000-07302d420ebaa68e3f70</t>
  </si>
  <si>
    <t>GW9662</t>
  </si>
  <si>
    <t>aPUDE1U/3812</t>
  </si>
  <si>
    <t>LPG 18:1</t>
  </si>
  <si>
    <t>CCCCCCCCC=CCCCCCCCC(=O)OCC(COP(=O)(O)OCC(CO)O)O</t>
  </si>
  <si>
    <t>splash10-001i-9480010000-bb2fcbdfd9bcae2762a9</t>
  </si>
  <si>
    <t>1-Oleoyl-2-hydroxy-sn-glycero-3-phospho-(1'-rac-glycerol)</t>
  </si>
  <si>
    <t>aPUDE1U/3813</t>
  </si>
  <si>
    <t>splash10-001i-9600000000-018439ff5837d902e2f5</t>
  </si>
  <si>
    <t>unknown_185.9626_41.98</t>
  </si>
  <si>
    <t>aPUDE1U/3814</t>
  </si>
  <si>
    <t>splash10-0002-9230000000-cc77d8c4b19ae95cb982</t>
  </si>
  <si>
    <t>unknown_412.8822_137.37</t>
  </si>
  <si>
    <t>aPUDE1U/3815</t>
  </si>
  <si>
    <t>splash10-0002-9230000000-edd8b649a3eb6cb4d02a</t>
  </si>
  <si>
    <t>unknown_229.9889_25.61</t>
  </si>
  <si>
    <t>4-Chloro-2-methoxy-5-nitrobenzoic acid</t>
  </si>
  <si>
    <t>Cyclanilide</t>
  </si>
  <si>
    <t>aPUDE1U/3816</t>
  </si>
  <si>
    <t>splash10-001j-0910000000-b47a37f8227bfdf7c438</t>
  </si>
  <si>
    <t>unknown_234.8198_19.35</t>
  </si>
  <si>
    <t>aPUDE1U/3817</t>
  </si>
  <si>
    <t>splash10-001j-0910000000-fe3ddf6bd84530b9aefa</t>
  </si>
  <si>
    <t>unknown_234.8196_24.91</t>
  </si>
  <si>
    <t>aPUDE1U/3818</t>
  </si>
  <si>
    <t>splash10-001j-9000080000-015f8246cad0b00afcc5</t>
  </si>
  <si>
    <t>(3aR,5aS,8aR)-1,2-Dihydroxy-1,7,7-trimethyl-2,3,3a,5a,6,8-hexahydrocyclopenta[h]pentalene-4-carboxylic acid</t>
  </si>
  <si>
    <t>aPUDE1U/3819</t>
  </si>
  <si>
    <t>splash10-001j-9040000000-a26fd26540f0471e8c2a</t>
  </si>
  <si>
    <t>unknown_296.6864_54.84</t>
  </si>
  <si>
    <t>aPUDE1U/3820</t>
  </si>
  <si>
    <t>splash10-001j-9050000000-cfe01d0f920788abb010</t>
  </si>
  <si>
    <t>unknown_298.6845_62.27</t>
  </si>
  <si>
    <t>aPUDE1U/3821</t>
  </si>
  <si>
    <t>splash10-001j-9320000000-2f64526d2cb117ef0dd0</t>
  </si>
  <si>
    <t>unknown_278.9990_117.87</t>
  </si>
  <si>
    <t>Benzeneacetic acid, 4-chloro-.alpha.-(4-chlorophenyl)-</t>
  </si>
  <si>
    <t>aPUDE1U/3822</t>
  </si>
  <si>
    <t>splash10-001l-1900000000-5e4f9e3c83f8b524f72c</t>
  </si>
  <si>
    <t>yy_4-hydroxy-1-methyl-5-oxopyrrolidin-2-yl]pyridine-3-carboxylic acid with noise ions</t>
  </si>
  <si>
    <t>rac-trans-3-Hydroxy-1-methyl-2-pyrrolidinone-5-(3-pyridinyl)carboxylic acid</t>
  </si>
  <si>
    <t>yy_3,5-Bis(acetylamino)benzoic acid</t>
  </si>
  <si>
    <t>CC(=O)NC1=CC(=CC(=C1)C(=O)O)NC(=O)C</t>
  </si>
  <si>
    <t>aPUDE1U/3823</t>
  </si>
  <si>
    <t>splash10-001l-1914000000-73fa1c31f71b9e6eee0a</t>
  </si>
  <si>
    <t>unknown_343.1986_105.16</t>
  </si>
  <si>
    <t>Isocalolongic acid</t>
  </si>
  <si>
    <t>Z997636776</t>
  </si>
  <si>
    <t>aPUDE1U/3824</t>
  </si>
  <si>
    <t>splash10-0002-9300000000-34043c4217c75036946f</t>
  </si>
  <si>
    <t>unknown_197.9627_30.05</t>
  </si>
  <si>
    <t>2-Aminobenzen-1-arsonic acid</t>
  </si>
  <si>
    <t>aPUDE1U/3825</t>
  </si>
  <si>
    <t>splash10-0002-9300000000-381c08b3a21da56e2b8f</t>
  </si>
  <si>
    <t>unknown_187.9419_128.90</t>
  </si>
  <si>
    <t>4,7-Dichloroisatin</t>
  </si>
  <si>
    <t>aPUDE1U/3826</t>
  </si>
  <si>
    <t>splash10-001l-7290000000-21aedb77d3981117cbbc</t>
  </si>
  <si>
    <t>aPUDE1U/3827</t>
  </si>
  <si>
    <t>splash10-001l-7390000000-8c711b600766a33f9af6</t>
  </si>
  <si>
    <t>2-[(4-hydroxy-9,10-dioxoanthracen-1-yl)amino]-5-methylbenzenesulfonic acid</t>
  </si>
  <si>
    <t>aPUDE1U/3828</t>
  </si>
  <si>
    <t>splash10-0002-9300000000-3e4fe9be63bf2be8d49d</t>
  </si>
  <si>
    <t>unknown_271.1053_135.84</t>
  </si>
  <si>
    <t>Vestitol</t>
  </si>
  <si>
    <t>Massbank:PR040150 naringenin-7-O-glucoside|Prunin|Nari_7_Glc|(2S)-5-hydroxy-2-(4-hydroxyphenyl)-7-[(2S,3R,4S,5R,6R)-3,4,5-trihydroxy-6-(hydroxymethyl)oxan-2-yl]oxy-chroman-4-one</t>
  </si>
  <si>
    <t>angolensin</t>
  </si>
  <si>
    <t>CC(C1=CC=C(C=C1)OC)C(=O)C2=C(C=C(C=C2)O)O</t>
  </si>
  <si>
    <t>aPUDE1U/3829</t>
  </si>
  <si>
    <t>splash10-001l-9840000000-46fdbe2a9bdaf922fe46</t>
  </si>
  <si>
    <t>unknown_224.8661_85.16</t>
  </si>
  <si>
    <t>1-[(5-Bromo-2-thienyl)sulfonyl]-2-piperidinecarboxylic acid</t>
  </si>
  <si>
    <t>[M-H-C6H9NO2]-</t>
  </si>
  <si>
    <t>aPUDE1U/3830</t>
  </si>
  <si>
    <t>S-methyl-3-thio-acetaminophen</t>
  </si>
  <si>
    <t>CC(=O)NC1=CC(=C(C=C1)O)SC</t>
  </si>
  <si>
    <t>splash10-001r-0900000000-7ccb554f40f4ff90b701</t>
  </si>
  <si>
    <t>S-Methyl-3-thioacetaminophen</t>
  </si>
  <si>
    <t>Ethyl 5-hydroxy-2-methylnaphtho[1,2-b]furan-3-carboxylate</t>
  </si>
  <si>
    <t>aPUDE1U/3831</t>
  </si>
  <si>
    <t>splash10-001r-0900000000-a02a43d9dbc1b5cf4976</t>
  </si>
  <si>
    <t>unknown_171.8316_5.85</t>
  </si>
  <si>
    <t>aPUDE1U/3832</t>
  </si>
  <si>
    <t>splash10-001r-0900000000-f3bb560561f017e8e5dc</t>
  </si>
  <si>
    <t>unknown_345.8826_225.62</t>
  </si>
  <si>
    <t>aPUDE1U/3833</t>
  </si>
  <si>
    <t>splash10-0002-9300000000-6ec7d6c4215fd92e3e35</t>
  </si>
  <si>
    <t>unknown_259.9994_31.12</t>
  </si>
  <si>
    <t>2-(1,3-Benzothiazol-2-yl)-4-chlorophenol</t>
  </si>
  <si>
    <t>aPUDE1U/3834</t>
  </si>
  <si>
    <t>splash10-001r-1930000000-e692296a44c7e6479312</t>
  </si>
  <si>
    <t>unknown_286.1772_103.58</t>
  </si>
  <si>
    <t>aPUDE1U/3835</t>
  </si>
  <si>
    <t>splash10-0002-9300000000-ad9822f05c60428ac719</t>
  </si>
  <si>
    <t>unknown_273.9422_84.31</t>
  </si>
  <si>
    <t>aPUDE1U/3836</t>
  </si>
  <si>
    <t>splash10-0002-9300000000-af45995776192b01cf59</t>
  </si>
  <si>
    <t>unknown_243.9682_106.32</t>
  </si>
  <si>
    <t>aPUDE1U/3837</t>
  </si>
  <si>
    <t>splash10-0002-9300000000-b5fe0fd87098cb1fc520</t>
  </si>
  <si>
    <t>unknown_142.9290_112.11</t>
  </si>
  <si>
    <t>aPUDE1U/3838</t>
  </si>
  <si>
    <t>splash10-0002-9300000000-b7643f9b19d74631bf72</t>
  </si>
  <si>
    <t>unknown_282.9793_35.82</t>
  </si>
  <si>
    <t>NS_-1_NEG_Captan LDVVMCZRFWMZSG_RP3_Met0016-2_NEG_Maneb YKSNLCVSTHTHJA_RP3_Met0006-3_NEG_Thiuram KUAZQDVKQLNFPE_RP3_Met0021</t>
  </si>
  <si>
    <t>aPUDE1U/3839</t>
  </si>
  <si>
    <t>splash10-0002-9300000000-bd8186b785b563936e36</t>
  </si>
  <si>
    <t>trans-2-Butene-1,4-dicarboxylic acid</t>
  </si>
  <si>
    <t>1,1-Cyclobutanedicarboxylic acid</t>
  </si>
  <si>
    <t>aPUDE1U/3840</t>
  </si>
  <si>
    <t>splash10-001r-8900000000-7e32b4e959ff6ca11fc5</t>
  </si>
  <si>
    <t>arabinose a</t>
  </si>
  <si>
    <t>Glutarate :: Carboxylic Acids :: Polar Metabolites :: pentanedioic acid)</t>
  </si>
  <si>
    <t>D-Arabinose</t>
  </si>
  <si>
    <t>D-Ribulofuranose</t>
  </si>
  <si>
    <t>aPUDE1U/3841</t>
  </si>
  <si>
    <t>splash10-0002-9300000000-f991ded041b4dca8b254</t>
  </si>
  <si>
    <t>unknown_176.0387_118.50</t>
  </si>
  <si>
    <t>5-(Bromoacetyl)salicylamide</t>
  </si>
  <si>
    <t>aPUDE1U/3842</t>
  </si>
  <si>
    <t>splash10-002b-1970000000-0bb08af7197f64dccdb2</t>
  </si>
  <si>
    <t>unknown_247.0995_34.80</t>
  </si>
  <si>
    <t>Phe-Met</t>
  </si>
  <si>
    <t>[M-H-CH4S]-</t>
  </si>
  <si>
    <t>6_hydroxy_melatonin</t>
  </si>
  <si>
    <t>aPUDE1U/3843</t>
  </si>
  <si>
    <t>splash10-002b-2920000000-47b6c372842a970eece8</t>
  </si>
  <si>
    <t>5-[(chloroacetyl)amino]-2-hydroxybenzoic acid b</t>
  </si>
  <si>
    <t>Pyridine (Oxidative Deamination to Ketone, Glycine Conjugation, Methylation, Sulfation)</t>
  </si>
  <si>
    <t>7-Hydroxy-3-phenoxy-2-(trifluoromethyl)-4H-chromen-4-one</t>
  </si>
  <si>
    <t>aPUDE1U/3844</t>
  </si>
  <si>
    <t>splash10-002b-2930000000-7d48e982b01be32458ed</t>
  </si>
  <si>
    <t>unknown_229.0541_12.04</t>
  </si>
  <si>
    <t>(3-Bromo-7,7-dimethyl-2-oxobicyclo[2.2.1]hept-1-yl)methanesulfonic acid</t>
  </si>
  <si>
    <t>aPUDE1U/3845</t>
  </si>
  <si>
    <t>splash10-0002-9400000000-243a6576e90a9baeae60</t>
  </si>
  <si>
    <t>unknown_201.9576_55.79</t>
  </si>
  <si>
    <t>aPUDE1U/3846</t>
  </si>
  <si>
    <t>splash10-002b-3910000000-a64083772bbb9a5e0426</t>
  </si>
  <si>
    <t>5-[(chloroacetyl)amino]-2-hydroxybenzoic acid a_deltaM 14 mDa</t>
  </si>
  <si>
    <t>Azo Rubin S</t>
  </si>
  <si>
    <t>aPUDE1U/3847</t>
  </si>
  <si>
    <t>splash10-002b-3920000000-437f953c154d98766e74</t>
  </si>
  <si>
    <t>5-[(chloroacetyl)amino]-2-hydroxybenzoic acid a</t>
  </si>
  <si>
    <t>aPUDE1U/3848</t>
  </si>
  <si>
    <t>splash10-0002-9400000000-2773a62495ad54183342</t>
  </si>
  <si>
    <t>unknown_298.0362_25.61</t>
  </si>
  <si>
    <t>aPUDE1U/3849</t>
  </si>
  <si>
    <t>splash10-0002-9400000000-362d2b1560e9f066c435</t>
  </si>
  <si>
    <t>unknown_257.9838_53.87</t>
  </si>
  <si>
    <t>3-Bromotyrosine</t>
  </si>
  <si>
    <t>aPUDE1U/3850</t>
  </si>
  <si>
    <t>splash10-0002-9400000000-42bbe4087a071b69567a</t>
  </si>
  <si>
    <t>unknown_241.9738_57.27</t>
  </si>
  <si>
    <t>aPUDE1U/3851</t>
  </si>
  <si>
    <t>splash10-002b-5900000000-8aeebad187a17e11254a</t>
  </si>
  <si>
    <t>unknown_231.9099_138.94</t>
  </si>
  <si>
    <t>aPUDE1U/3852</t>
  </si>
  <si>
    <t>splash10-002b-5910000000-9f8aef446fcf81112260</t>
  </si>
  <si>
    <t>yy_raspberry ketone sulfate</t>
  </si>
  <si>
    <t>Raspberry ketone sulfate</t>
  </si>
  <si>
    <t>6-(2-Furyl)-3-methylisoxazolo[5,4-b]pyridine-4-carboxylic acid</t>
  </si>
  <si>
    <t>3,8,9-Trihydroxy-6H-benzo[c]chromen-6-one</t>
  </si>
  <si>
    <t>raspberry ketone sulfate</t>
  </si>
  <si>
    <t>CC(=O)CCC1=CC=C(C=C1)OS(=O)(=O)O</t>
  </si>
  <si>
    <t>aPUDE1U/3853</t>
  </si>
  <si>
    <t>splash10-002b-6200900000-4e023d43207da803ce36</t>
  </si>
  <si>
    <t>aPUDE1U/3854</t>
  </si>
  <si>
    <t>splash10-002b-6200900000-a4df0fb6088acfa6bc35</t>
  </si>
  <si>
    <t>aPUDE1U/3855</t>
  </si>
  <si>
    <t>taurocholic acid_peak cluster</t>
  </si>
  <si>
    <t>splash10-002b-7200900000-1d9950689f7b893b4adf</t>
  </si>
  <si>
    <t>aPUDE1U/3856</t>
  </si>
  <si>
    <t>splash10-002b-7200900000-4eb554aeba9a694b9165</t>
  </si>
  <si>
    <t>aPUDE1U/3857</t>
  </si>
  <si>
    <t>splash10-002b-7900000000-1ae0dcf6dd0c530ea711</t>
  </si>
  <si>
    <t>NEG_Tetraconazole LQDARGUHUSPFNL_HI3_Met0047</t>
  </si>
  <si>
    <t>aPUDE1U/3858</t>
  </si>
  <si>
    <t>splash10-002b-7900000000-bb29b196ccf1ed7ff2f7</t>
  </si>
  <si>
    <t>NEG_Tetraconazole LQDARGUHUSPFNL_HI3_Met0046</t>
  </si>
  <si>
    <t>aPUDE1U/3859</t>
  </si>
  <si>
    <t>N-acetyl-Asp-Glu</t>
  </si>
  <si>
    <t>splash10-002b-7920000000-9490aaafb8dfa019f76b</t>
  </si>
  <si>
    <t>aPUDE1U/3860</t>
  </si>
  <si>
    <t>splash10-0002-9400000000-862669359dce36de0a11</t>
  </si>
  <si>
    <t>yy_1-aminocyclopropanecarboxylic acid</t>
  </si>
  <si>
    <t>1-AMINOCYCLOPROPANE-1-CARBOXYLATE</t>
  </si>
  <si>
    <t>1-AMINOCYCLOPROPANE-1-CARBOXYLIC ACID</t>
  </si>
  <si>
    <t>L-Azetidine-2-carboxilic acid</t>
  </si>
  <si>
    <t>aPUDE1U/3861</t>
  </si>
  <si>
    <t>splash10-0002-9400000000-8871aec0ee0723d43d66</t>
  </si>
  <si>
    <t>aPUDE1U/3862</t>
  </si>
  <si>
    <t>splash10-0002-9400000000-8f98e9dcfd3483cc0687</t>
  </si>
  <si>
    <t>unknown_270.0049_35.25</t>
  </si>
  <si>
    <t>aPUDE1U/3863</t>
  </si>
  <si>
    <t>splash10-0002-9400000000-ae144cf1bf8d56eb7065</t>
  </si>
  <si>
    <t>unknown_243.9679_85.04</t>
  </si>
  <si>
    <t>aPUDE1U/3864</t>
  </si>
  <si>
    <t>splash10-002b-9270000000-a66b0d79c4f4a292ab55</t>
  </si>
  <si>
    <t>unknown_245.0337_125.58</t>
  </si>
  <si>
    <t>N-(2-Hydroxyethyl)-3-nitrobenzenesulfonamide</t>
  </si>
  <si>
    <t>aPUDE1U/3865</t>
  </si>
  <si>
    <t>splash10-002b-9300600000-2f2d15c9fe7affd7c1b7</t>
  </si>
  <si>
    <t>unknown_447.1345_50.96</t>
  </si>
  <si>
    <t>aPUDE1U/3866</t>
  </si>
  <si>
    <t>splash10-0002-9410000000-89ef19b21135b7fe0fee</t>
  </si>
  <si>
    <t>unknown_360.1531_146.36</t>
  </si>
  <si>
    <t>N-Trityl-L-homoserine</t>
  </si>
  <si>
    <t>N-(3,4-Dimethoxyphenyl)-1-(3-methylphenyl)-1H-pyrazolo[3,4-d]pyrimidin-4-amine</t>
  </si>
  <si>
    <t>aPUDE1U/3867</t>
  </si>
  <si>
    <t>splash10-002f-0900000000-64d2f1d35adc0054d109</t>
  </si>
  <si>
    <t>unknown_194.9059_102.35</t>
  </si>
  <si>
    <t>aPUDE1U/3868</t>
  </si>
  <si>
    <t>splash10-002f-1900000000-e22340abed3b2a2828aa</t>
  </si>
  <si>
    <t>unknown_194.9059_122.27</t>
  </si>
  <si>
    <t>aPUDE1U/3869</t>
  </si>
  <si>
    <t>splash10-002f-3290000000-8270c48cc82c55c89b55</t>
  </si>
  <si>
    <t>unknown_569.2749_149.39</t>
  </si>
  <si>
    <t>Ganoderic acid F</t>
  </si>
  <si>
    <t>NCGC00386071-01![3-methyl-1-[3-methyl-1-oxo-1-(2,3,4,5,6-pentahydroxyhexoxy)pentan-2-yl]oxy-1-oxopentan-2-yl] 2-hydroxy-3-methylpentanoate</t>
  </si>
  <si>
    <t>aPUDE1U/3870</t>
  </si>
  <si>
    <t>S-methyl-glutathione</t>
  </si>
  <si>
    <t>CSCC(C(=O)NCC(=O)O)NC(=O)CCC(C(=O)O)N</t>
  </si>
  <si>
    <t>splash10-002f-3910000000-817bf86086d0440d6d96</t>
  </si>
  <si>
    <t>S-Methylglutathione</t>
  </si>
  <si>
    <t>aPUDE1U/3871</t>
  </si>
  <si>
    <t>splash10-002f-4900000000-8c54a2088cd9c07f6abf</t>
  </si>
  <si>
    <t>aPUDE1U/3872</t>
  </si>
  <si>
    <t>splash10-002f-5090000000-852182eed54cb31df0fb</t>
  </si>
  <si>
    <t>unknown_371.6092_55.11</t>
  </si>
  <si>
    <t>aPUDE1U/3873</t>
  </si>
  <si>
    <t>splash10-002g-9802000000-00d4ac21afcd71654235</t>
  </si>
  <si>
    <t>unknown_488.8773_136.15</t>
  </si>
  <si>
    <t>aPUDE1U/3874</t>
  </si>
  <si>
    <t>1-octanesulfonic acid</t>
  </si>
  <si>
    <t>CCCCCCCCS(=O)(=O)O</t>
  </si>
  <si>
    <t>splash10-002f-8900000000-a34e1654b7b77897502e</t>
  </si>
  <si>
    <t>1-octanesulfonic acid b</t>
  </si>
  <si>
    <t>1-Octanesulfonic acid</t>
  </si>
  <si>
    <t>Butylparaben</t>
  </si>
  <si>
    <t>aPUDE1U/3875</t>
  </si>
  <si>
    <t>splash10-0002-9500000000-224a55093404d391eb95</t>
  </si>
  <si>
    <t>unknown_283.9994_30.39</t>
  </si>
  <si>
    <t>aPUDE1U/3876</t>
  </si>
  <si>
    <t>splash10-002o-3910000000-0bb9d14bce66091acf06</t>
  </si>
  <si>
    <t>unknown_212.8815_74.56</t>
  </si>
  <si>
    <t>aPUDE1U/3877</t>
  </si>
  <si>
    <t>splash10-002o-9400000000-3f818f1473fc7afa070e</t>
  </si>
  <si>
    <t>unknown_135.0490_137.03</t>
  </si>
  <si>
    <t>o-toluic acid</t>
  </si>
  <si>
    <t>CC1=CC=CC=C1C(=O)O</t>
  </si>
  <si>
    <t>aPUDE1U/3878</t>
  </si>
  <si>
    <t>splash10-002r-0900000000-68ac997a4f780f9e78f5</t>
  </si>
  <si>
    <t>yy_3-amino-beta-pinene</t>
  </si>
  <si>
    <t>(S)-Methyl 2-hexanamido-3-(4-hydroxyphenyl)propanoate</t>
  </si>
  <si>
    <t>aPUDE1U/3879</t>
  </si>
  <si>
    <t>HEPES buffer</t>
  </si>
  <si>
    <t>C1CN(CC[NH+]1CCO)CCS(=O)(=O)[O-]</t>
  </si>
  <si>
    <t>splash10-002r-8290000000-adea62818cce32224d0a</t>
  </si>
  <si>
    <t>4-(2-Hydroxyethyl)piperazine-1-ethanesulfonic acid</t>
  </si>
  <si>
    <t>aPUDE1U/3880</t>
  </si>
  <si>
    <t>splash10-002r-8390000000-6f481ddc11b69825b864</t>
  </si>
  <si>
    <t>Gly-Tyr - 30.0 eV</t>
  </si>
  <si>
    <t>aPUDE1U/3881</t>
  </si>
  <si>
    <t>splash10-002r-8900000000-86541c68c3983c170c53</t>
  </si>
  <si>
    <t>L-2-Hydroxyglutaric acid</t>
  </si>
  <si>
    <t>aPUDE1U/3882</t>
  </si>
  <si>
    <t>splash10-0032-8930000000-dd3e2f1f1e2f6080e61a</t>
  </si>
  <si>
    <t>unknown_374.1321_152.30</t>
  </si>
  <si>
    <t>Oxytetracycline</t>
  </si>
  <si>
    <t>[M-H-C3H3NO2]-</t>
  </si>
  <si>
    <t>Haloperidol</t>
  </si>
  <si>
    <t>aPUDE1U/3883</t>
  </si>
  <si>
    <t>splash10-0036-1940000000-d19d9251120a9561545e</t>
  </si>
  <si>
    <t>unknown_259.1299_85.47</t>
  </si>
  <si>
    <t>4-[5-(Hydroxymethyl)-8-methyl-3-oxabicyclo[3.3.1]non-7-en-2-yl]phenol</t>
  </si>
  <si>
    <t>CCC(C)C(C(=O)NC(CCC(=O)O)C(=O)O)N</t>
  </si>
  <si>
    <t>aPUDE1U/3884</t>
  </si>
  <si>
    <t>dodecylbenzenesulfonic acid</t>
  </si>
  <si>
    <t>splash10-003r-0906000000-1e1c2b098b8b4fb7ea60</t>
  </si>
  <si>
    <t>(.+/-.)-11-Nor-.DELTA.9-tetrahydrocannabinol-9-carboxylic acid</t>
  </si>
  <si>
    <t>aPUDE1U/3885</t>
  </si>
  <si>
    <t>ribulose</t>
  </si>
  <si>
    <t>C(C(C(C(=O)CO)O)O)O</t>
  </si>
  <si>
    <t>splash10-05fr-9000000000-53f74e4db2641e6f2041</t>
  </si>
  <si>
    <t>Massbank:RP022711 D-Ribose|(2R,3R,4R)-2,3,4,5-tetrahydroxypentanal</t>
  </si>
  <si>
    <t>aPUDE1U/3886</t>
  </si>
  <si>
    <t>DHA</t>
  </si>
  <si>
    <t>CCC=CCC=CCC=CCC=CCC=CCC=CCCC(=O)O</t>
  </si>
  <si>
    <t>splash10-003r-6398000000-3ce297755cc2f60be967</t>
  </si>
  <si>
    <t>Docosahexaenoic acid (DHA)</t>
  </si>
  <si>
    <t>1-(1Z-Octadecenyl)-2-(4Z,7Z,10Z,13Z,16Z,19Z-docosahexaenoyl)-sn-glycero-3-phosphoethanolamine</t>
  </si>
  <si>
    <t>[M-H-C27H43O5]-</t>
  </si>
  <si>
    <t>Neogrifolin</t>
  </si>
  <si>
    <t>aPUDE1U/3887</t>
  </si>
  <si>
    <t>splash10-0002-9510000000-9949b7a079e31e665c88</t>
  </si>
  <si>
    <t>unknown_215.9731_35.50</t>
  </si>
  <si>
    <t>5-Chloro-2-hydroxy-3-nitrobenzoic acid</t>
  </si>
  <si>
    <t>Ethyl 4-bromo-3,5-dimethyl-1H-pyrrole-2-carboxylate</t>
  </si>
  <si>
    <t>aPUDE1U/3888</t>
  </si>
  <si>
    <t>indole-3-acetate-2-sulfonate</t>
  </si>
  <si>
    <t>splash10-003r-9770000000-8db914c66fcb0a8b104f</t>
  </si>
  <si>
    <t>aPUDE1U/3889</t>
  </si>
  <si>
    <t>splash10-0002-9570000000-b272833dd2728ad29090</t>
  </si>
  <si>
    <t>unknown_245.1083_29.60</t>
  </si>
  <si>
    <t>Santonin</t>
  </si>
  <si>
    <t>(3Z,6E)-2,2,6-trimethyl-12-oxabicyclo[8.2.1]trideca-3,6,10(13)-triene-5,11-dione</t>
  </si>
  <si>
    <t>33diindolylmethyle</t>
  </si>
  <si>
    <t>aPUDE1U/3890</t>
  </si>
  <si>
    <t>splash10-004i-0090000000-bc603900891687aa79e4</t>
  </si>
  <si>
    <t>unknown_800.5438_35.22</t>
  </si>
  <si>
    <t>PC 16:0_18:3</t>
  </si>
  <si>
    <t>PC 34:3</t>
  </si>
  <si>
    <t>PC 16:1_18:2</t>
  </si>
  <si>
    <t>CCCCCCC=CCCCCCCCC(=O)OCC(COP(=O)([O-])OCC[N+](C)(C)C)OC(=O)CCCCCCCC=CCC=CCCCCC</t>
  </si>
  <si>
    <t>aPUDE1U/3891</t>
  </si>
  <si>
    <t>vanillic acid glucoside</t>
  </si>
  <si>
    <t>COC1=C(C=CC(=C1)C(=O)O)OC2C(C(C(C(O2)CO)O)O)O</t>
  </si>
  <si>
    <t>splash10-004i-0409000000-2eee706d9c7b46bc2a88</t>
  </si>
  <si>
    <t>1,4-Piperazinedipropanesulfonic acid</t>
  </si>
  <si>
    <t>aPUDE1U/3892</t>
  </si>
  <si>
    <t>Iopamidol</t>
  </si>
  <si>
    <t>CC(C(=O)NC1=C(C(=C(C(=C1I)C(=O)NC(CO)CO)I)C(=O)NC(CO)CO)I)O</t>
  </si>
  <si>
    <t>splash10-004i-0900000000-031d12131f033ca0bac4</t>
  </si>
  <si>
    <t>Iomeprol</t>
  </si>
  <si>
    <t>iopamidol</t>
  </si>
  <si>
    <t>aPUDE1U/3893</t>
  </si>
  <si>
    <t>splash10-004i-0900000000-0b426f878a21395090ab</t>
  </si>
  <si>
    <t>unknown_632.7276_97.24</t>
  </si>
  <si>
    <t>aPUDE1U/3894</t>
  </si>
  <si>
    <t>splash10-004i-0900000000-2d1ffa12fd03d8699b4b</t>
  </si>
  <si>
    <t>unknown_215.8687_99.66</t>
  </si>
  <si>
    <t>aPUDE1U/3895</t>
  </si>
  <si>
    <t>splash10-0002-9600000000-d2bf5b084f7a9a8d17d7</t>
  </si>
  <si>
    <t>unknown_252.9923_19.91</t>
  </si>
  <si>
    <t>aPUDE1U/3896</t>
  </si>
  <si>
    <t>splash10-004i-0900000000-40586865ee707c9b6817</t>
  </si>
  <si>
    <t>unknown_205.8398_133.77</t>
  </si>
  <si>
    <t>aPUDE1U/3897</t>
  </si>
  <si>
    <t>splash10-0002-9640000000-df142e106aab6885ef5c</t>
  </si>
  <si>
    <t>unknown_286.0150_30.35</t>
  </si>
  <si>
    <t>aPUDE1U/3898</t>
  </si>
  <si>
    <t>splash10-004i-0900000000-67d7a7c83f4f1248a6c4</t>
  </si>
  <si>
    <t>unknown_548.7665_97.24</t>
  </si>
  <si>
    <t>aPUDE1U/3899</t>
  </si>
  <si>
    <t>splash10-0002-9700000000-4f67a281da2011e64a83</t>
  </si>
  <si>
    <t>unknown_185.9627_22.51</t>
  </si>
  <si>
    <t>Iminodi(methylphosphonic acid)</t>
  </si>
  <si>
    <t>aPUDE1U/3900</t>
  </si>
  <si>
    <t>splash10-0002-9700000000-9dcd916d0cd32f0ec137</t>
  </si>
  <si>
    <t>unknown_171.9471_46.22</t>
  </si>
  <si>
    <t>aPUDE1U/3901</t>
  </si>
  <si>
    <t>splash10-0002-9700000000-b8adf0891412cb74ec49</t>
  </si>
  <si>
    <t>unknown_173.9626_31.99</t>
  </si>
  <si>
    <t>aPUDE1U/3902</t>
  </si>
  <si>
    <t>CC(O)C(=O)Nc1c(I)c(C(=O)NC(CO)CO)c(I)c(C(=O)NC(CO)CO)c1I</t>
  </si>
  <si>
    <t>splash10-004i-0900000000-ab8121a151a0bf343c04</t>
  </si>
  <si>
    <t>aPUDE1U/3903</t>
  </si>
  <si>
    <t>splash10-004i-0900000000-b9d3581ed009e062ccb0</t>
  </si>
  <si>
    <t>unknown_222.8112_36.70</t>
  </si>
  <si>
    <t>aPUDE1U/3904</t>
  </si>
  <si>
    <t>splash10-0002-9710000000-9658b0b582495d641ab3</t>
  </si>
  <si>
    <t>unknown_247.9994_31.36</t>
  </si>
  <si>
    <t>N-[(4-Methylphenyl)sulfonyl]methanesulfonamide</t>
  </si>
  <si>
    <t>Erdosteine thioacid</t>
  </si>
  <si>
    <t>aPUDE1U/3905</t>
  </si>
  <si>
    <t>splash10-0002-9710000000-ff95cb775b3b76630b80</t>
  </si>
  <si>
    <t>unknown_246.0079_120.35</t>
  </si>
  <si>
    <t>PLP / Pyridoxal 5'-phosphate</t>
  </si>
  <si>
    <t>PYRIDOXAL 5&amp;#39;-PHOSPHATE</t>
  </si>
  <si>
    <t>aPUDE1U/3906</t>
  </si>
  <si>
    <t>splash10-004i-0910000000-2a01e63747a83694c7ad</t>
  </si>
  <si>
    <t>unknown_217.8657_99.41</t>
  </si>
  <si>
    <t>aPUDE1U/3907</t>
  </si>
  <si>
    <t>splash10-004i-0910000000-952c1fe48aa1c1f178d1</t>
  </si>
  <si>
    <t>unknown_208.9762_11.95</t>
  </si>
  <si>
    <t>Methimazole (Oxidation, Sulfation)</t>
  </si>
  <si>
    <t>aPUDE1U/3908</t>
  </si>
  <si>
    <t>splash10-004i-0910000000-e79d1183a508672c1b4b</t>
  </si>
  <si>
    <t>unknown_253.0002_15.45</t>
  </si>
  <si>
    <t>aPUDE1U/3909</t>
  </si>
  <si>
    <t>oxoproline_N-fructosyl-</t>
  </si>
  <si>
    <t>splash10-004i-0920000000-2ca7d702c2d7c7cf5db8</t>
  </si>
  <si>
    <t>aPUDE1U/3910</t>
  </si>
  <si>
    <t>CCCCC(=O)N(Cc1ccc(-c2ccccc2-c2nnn[nH]2)cc1)C(C(=O)O)C(C)C</t>
  </si>
  <si>
    <t>splash10-004i-0921000000-396885d133f814788cc2</t>
  </si>
  <si>
    <t>MoNA:1067615 VALSARTAN [M+H]</t>
  </si>
  <si>
    <t>Massbank:EA258353 Valsartan|(2S)-3-methyl-2-[1-oxopentyl-[[4-[2-(2H-tetrazol-5-yl)phenyl]phenyl]methyl]amino]butanoic acid</t>
  </si>
  <si>
    <t>aPUDE1U/3911</t>
  </si>
  <si>
    <t>splash10-004i-1900000000-3dbbfc963e34a838edef</t>
  </si>
  <si>
    <t>unknown_215.8686_159.99</t>
  </si>
  <si>
    <t>aPUDE1U/3912</t>
  </si>
  <si>
    <t>2-chlorophenoxyacetic acid</t>
  </si>
  <si>
    <t>C1=CC=C(C(=C1)OCC(=O)O)Cl</t>
  </si>
  <si>
    <t>splash10-004i-1900000000-98655f1a32b294b0ca54</t>
  </si>
  <si>
    <t>4-Chlorophenoxyacetate</t>
  </si>
  <si>
    <t>Massbank:LU119153 4-Chlorophenoxyacetic acid|2-(4-chlorophenoxy)acetic acid</t>
  </si>
  <si>
    <t>Massbank:LU119154 4-Chlorophenoxyacetic acid|2-(4-chlorophenoxy)acetic acid</t>
  </si>
  <si>
    <t>aPUDE1U/3913</t>
  </si>
  <si>
    <t>isoglutamine</t>
  </si>
  <si>
    <t>C(CC(=O)O)C(C(=O)N)N</t>
  </si>
  <si>
    <t>splash10-004i-1900000000-cc34718db291aba468e2</t>
  </si>
  <si>
    <t>aPUDE1U/3914</t>
  </si>
  <si>
    <t>splash10-0006-2900000000-9c24d4325dceea083534</t>
  </si>
  <si>
    <t>unknown_141.9238_64.20</t>
  </si>
  <si>
    <t>aPUDE1U/3915</t>
  </si>
  <si>
    <t>splash10-0005-9000000000-5c8c59373672e04d2f9f</t>
  </si>
  <si>
    <t>unknown_129.9629_97.26</t>
  </si>
  <si>
    <t>aPUDE1U/3916</t>
  </si>
  <si>
    <t>splash10-0005-9700000000-cf45539cd5f363f59a1e</t>
  </si>
  <si>
    <t>unknown_187.9419_147.97</t>
  </si>
  <si>
    <t>aPUDE1U/3917</t>
  </si>
  <si>
    <t>splash10-004i-1900000000-ed581fa52783bcaaedc7</t>
  </si>
  <si>
    <t>yy_octenedioic acid</t>
  </si>
  <si>
    <t>E-Oct-4-ene-1,8-dioic acid</t>
  </si>
  <si>
    <t>trans-2-Octenedioic acid</t>
  </si>
  <si>
    <t>2-octenedioic acid</t>
  </si>
  <si>
    <t>O=C(O)C=CCCCCC(=O)O</t>
  </si>
  <si>
    <t>aPUDE1U/3918</t>
  </si>
  <si>
    <t>3,7-dihydroxycholan-24-oic acid</t>
  </si>
  <si>
    <t>splash10-0006-0009000000-d45fcc5b84306476b3ec</t>
  </si>
  <si>
    <t>Deoxycholic acid</t>
  </si>
  <si>
    <t>aPUDE1U/3919</t>
  </si>
  <si>
    <t>splash10-004i-1900000000-f997bcd3e30accfba12c</t>
  </si>
  <si>
    <t>H-gamma-glu-phe-oh</t>
  </si>
  <si>
    <t>Glu-Phe</t>
  </si>
  <si>
    <t>aPUDE1U/3920</t>
  </si>
  <si>
    <t>splash10-0006-0290000000-5341f0a2225dcd46f0fe</t>
  </si>
  <si>
    <t>unknown_242.1763_15.94</t>
  </si>
  <si>
    <t>3-Hydroxy-2-(9-methyldecanamido)butanoic acid</t>
  </si>
  <si>
    <t>[M-H-C2H4O]-</t>
  </si>
  <si>
    <t>aPUDE1U/3921</t>
  </si>
  <si>
    <t>splash10-0006-0900000000-18aead5248632febc525</t>
  </si>
  <si>
    <t>unknown_194.9058_129.36</t>
  </si>
  <si>
    <t>aPUDE1U/3922</t>
  </si>
  <si>
    <t>splash10-004i-1920000000-f4160e303649b67387db</t>
  </si>
  <si>
    <t>aPUDE1U/3923</t>
  </si>
  <si>
    <t>Phe-Thr</t>
  </si>
  <si>
    <t>CC(C(C(=O)O)NC(=O)C(CC1=CC=CC=C1)N)O</t>
  </si>
  <si>
    <t>splash10-00di-9360000000-731ae80670c46d278e5b</t>
  </si>
  <si>
    <t>aPUDE1U/3924</t>
  </si>
  <si>
    <t>splash10-0006-0917000000-6e6afe01cc23cf87e042</t>
  </si>
  <si>
    <t>unknown_378.2165_84.05</t>
  </si>
  <si>
    <t>Oxypertine</t>
  </si>
  <si>
    <t>zz_Val-Tyr-Val 14mDa off</t>
  </si>
  <si>
    <t>aPUDE1U/3925</t>
  </si>
  <si>
    <t>Leu-Phe</t>
  </si>
  <si>
    <t>CC(C)CC(C(=O)NC(CC1=CC=CC=C1)C(=O)O)N</t>
  </si>
  <si>
    <t>splash10-004i-1950000000-bc51e539a589e6a8978a</t>
  </si>
  <si>
    <t>N-(2-Amino-4-methylpentanoyl)phenylalanine</t>
  </si>
  <si>
    <t>Ile-Phe</t>
  </si>
  <si>
    <t>aPUDE1U/3926</t>
  </si>
  <si>
    <t>PC 18:2_18:0</t>
  </si>
  <si>
    <t>splash10-004i-2090000000-04765e1898ad8e6265d6</t>
  </si>
  <si>
    <t>[M+OAc]- PC(17:1_18:1) - 3-((heptadec-9-enoyl)oxy)-2-(oleoyloxy)propyl (2-(trimethylammonio)ethyl) phosphate</t>
  </si>
  <si>
    <t>aPUDE1U/3927</t>
  </si>
  <si>
    <t>splash10-004i-2090000000-f21a4355ea9158d46e4f</t>
  </si>
  <si>
    <t>aPUDE1U/3928</t>
  </si>
  <si>
    <t>splash10-0006-1900000000-30a6afd292285d164723</t>
  </si>
  <si>
    <t>unknown_141.0031_22.78</t>
  </si>
  <si>
    <t>2-Chloro-4-methylphenol</t>
  </si>
  <si>
    <t>2-(4-Chloro-3-methylphenoxy)propanoic acid</t>
  </si>
  <si>
    <t>O=C(O)C=CC=CC(=O)O</t>
  </si>
  <si>
    <t>aPUDE1U/3929</t>
  </si>
  <si>
    <t>8,9,10-trihydroxy-6-octadecenoic acid</t>
  </si>
  <si>
    <t>CCCCCCCCC(C(C(C=CCCCCC(=O)O)O)O)O</t>
  </si>
  <si>
    <t>splash10-004i-2629000000-2619219dea6ee5a317ba</t>
  </si>
  <si>
    <t>6-Octadecenoic acid, 8,9,10-trihydroxy-</t>
  </si>
  <si>
    <t>Acaranoic acid</t>
  </si>
  <si>
    <t>aPUDE1U/3930</t>
  </si>
  <si>
    <t>Gln-Phe</t>
  </si>
  <si>
    <t>C1=CC=C(C=C1)CC(C(=O)O)NC(=O)C(CCC(=O)N)N</t>
  </si>
  <si>
    <t>splash10-0006-1910000000-299d9bc0e4726e581934</t>
  </si>
  <si>
    <t>aPUDE1U/3931</t>
  </si>
  <si>
    <t>splash10-0006-1920000000-75d1dc4ab26a9e3a7378</t>
  </si>
  <si>
    <t>unknown_220.0282_29.47</t>
  </si>
  <si>
    <t>4-Nitro-N-(1,3-thiazol-2-yl)benzenesulfonamide</t>
  </si>
  <si>
    <t>aPUDE1U/3932</t>
  </si>
  <si>
    <t>splash10-0006-2890000000-9338ffbf03f723180733</t>
  </si>
  <si>
    <t>yy_4-hydroxydodec-2-enedioic acid</t>
  </si>
  <si>
    <t>aPUDE1U/3933</t>
  </si>
  <si>
    <t>splash10-004i-2900000000-913ac3ab1c394ab4c5ef</t>
  </si>
  <si>
    <t>unknown_170.8709_78.05</t>
  </si>
  <si>
    <t>aPUDE1U/3934</t>
  </si>
  <si>
    <t>splash10-0006-2900000000-e0a64f10abd7c556aaa2</t>
  </si>
  <si>
    <t>unknown_143.0099_107.17</t>
  </si>
  <si>
    <t>NEG_Isoprothiolane UFHLMYOGRXOCSL_RP3_Met0002</t>
  </si>
  <si>
    <t>aPUDE1U/3935</t>
  </si>
  <si>
    <t>splash10-0006-3900000000-019f16c53737d9fc7ec2</t>
  </si>
  <si>
    <t>unknown_191.9520_18.46</t>
  </si>
  <si>
    <t>aPUDE1U/3936</t>
  </si>
  <si>
    <t>splash10-0006-3900000000-4faf78a189c77fe3b7c2</t>
  </si>
  <si>
    <t>unknown_142.9986_64.39</t>
  </si>
  <si>
    <t>aPUDE1U/3937</t>
  </si>
  <si>
    <t>splash10-004i-2910000000-6d53361068f2e357a6a0</t>
  </si>
  <si>
    <t>unknown_273.1708_14.06</t>
  </si>
  <si>
    <t>Mono(2-ethyl-5-hydroxyhexyl) adipate</t>
  </si>
  <si>
    <t>Epiafzelechin (2R,3R)(-)</t>
  </si>
  <si>
    <t>aPUDE1U/3938</t>
  </si>
  <si>
    <t>splash10-0006-4090000000-0e7bd970cc5b9b714847</t>
  </si>
  <si>
    <t>unknown_373.6071_55.15</t>
  </si>
  <si>
    <t>aPUDE1U/3939</t>
  </si>
  <si>
    <t>CCC(C)C(N)C(=O)NC(C(=O)O)C(C)CC</t>
  </si>
  <si>
    <t>splash10-0006-4390000000-ac481db02f23ee964dee</t>
  </si>
  <si>
    <t>aPUDE1U/3940</t>
  </si>
  <si>
    <t>Ile-Tyr</t>
  </si>
  <si>
    <t>CCC(C)C(C(=O)NC(CC1=CC=C(C=C1)O)C(=O)O)N</t>
  </si>
  <si>
    <t>splash10-004i-2930000000-78dae3a7a824984f73a8</t>
  </si>
  <si>
    <t>aPUDE1U/3941</t>
  </si>
  <si>
    <t>splash10-004i-3190000000-01f7509cb814f4031951</t>
  </si>
  <si>
    <t>aPUDE1U/3942</t>
  </si>
  <si>
    <t>splash10-004i-3900000000-ba2e00e1d5b79eb29673</t>
  </si>
  <si>
    <t>unknown_129.0388_113.09</t>
  </si>
  <si>
    <t>N-Nitroimidazolidin-2-imine</t>
  </si>
  <si>
    <t>N,N'-Ethylenebis(succinamic acid)</t>
  </si>
  <si>
    <t>aPUDE1U/3943</t>
  </si>
  <si>
    <t>splash10-004i-3900000000-bce8e79cbb194fa235bb</t>
  </si>
  <si>
    <t>aPUDE1U/3944</t>
  </si>
  <si>
    <t>splash10-0006-9000000000-32cd4da5d386165b46ca</t>
  </si>
  <si>
    <t>unknown_90.0278_98.45</t>
  </si>
  <si>
    <t>aPUDE1U/3945</t>
  </si>
  <si>
    <t>splash10-004i-3920000000-56707276cba1903e6d05</t>
  </si>
  <si>
    <t>unknown_257.7337_55.26</t>
  </si>
  <si>
    <t>aPUDE1U/3946</t>
  </si>
  <si>
    <t>splash10-0006-9000000000-6ac188101619efba276f</t>
  </si>
  <si>
    <t>unknown_93.0459_44.29</t>
  </si>
  <si>
    <t>aPUDE1U/3947</t>
  </si>
  <si>
    <t>splash10-0006-9000000000-7441ed2a774d04666a8c</t>
  </si>
  <si>
    <t>unknown_90.0278_56.72</t>
  </si>
  <si>
    <t>aPUDE1U/3948</t>
  </si>
  <si>
    <t>yy_ in source to ethyl 4-O-(4-carboxy-3-hydroxy-3-methylbutanoyl)-</t>
  </si>
  <si>
    <t>[M-H-C8H18O7]-</t>
  </si>
  <si>
    <t>CCOC1C(C(C(C(O1)CO)OC(=O)CC(C)(CC(=O)O)O)O)O</t>
  </si>
  <si>
    <t>splash10-004i-4900000000-5c048720808bf265c051</t>
  </si>
  <si>
    <t>aPUDE1U/3949</t>
  </si>
  <si>
    <t>splash10-0006-9000000000-7ee531352b20118ca5e7</t>
  </si>
  <si>
    <t>unknown_128.9596_96.71</t>
  </si>
  <si>
    <t>aPUDE1U/3950</t>
  </si>
  <si>
    <t>splash10-0006-9000000000-c8ae15bfedbb9e91b7a3</t>
  </si>
  <si>
    <t>unknown_599.1844_83.52</t>
  </si>
  <si>
    <t>aPUDE1U/3951</t>
  </si>
  <si>
    <t>splash10-0006-9000000000-dcc6df42f53eb83da580</t>
  </si>
  <si>
    <t>unknown_92.0256_59.71</t>
  </si>
  <si>
    <t>aPUDE1U/3952</t>
  </si>
  <si>
    <t>splash10-004i-8930000000-23f77bbcaf2a0bcf16d2</t>
  </si>
  <si>
    <t>unknown_229.0358_29.79</t>
  </si>
  <si>
    <t>aPUDE1U/3953</t>
  </si>
  <si>
    <t>CN1C2=C(C(=O)N(C1=O)C)NC=N2</t>
  </si>
  <si>
    <t>splash10-004i-5900000000-31251e8be509abfdb437</t>
  </si>
  <si>
    <t>THEOPHYLLINE</t>
  </si>
  <si>
    <t>Abyssomicin C atrop</t>
  </si>
  <si>
    <t>aPUDE1U/3954</t>
  </si>
  <si>
    <t>splash10-0006-9200000000-074a96a99a811de4e83b</t>
  </si>
  <si>
    <t>unknown_193.9267_145.35</t>
  </si>
  <si>
    <t>aPUDE1U/3955</t>
  </si>
  <si>
    <t>splash10-0006-9300000000-2d5552af159c758a3af2</t>
  </si>
  <si>
    <t>unknown_180.8997_101.50</t>
  </si>
  <si>
    <t>aPUDE1U/3956</t>
  </si>
  <si>
    <t>4-hydroxypyridine-3-sulfonic Acid</t>
  </si>
  <si>
    <t>C1=CNC=C(C1=O)S(=O)(=O)O</t>
  </si>
  <si>
    <t>splash10-0006-9300000000-9d0bfb05f292875e2bb9</t>
  </si>
  <si>
    <t>unknown_173.9946_14.31</t>
  </si>
  <si>
    <t>4-Hydroxypyridine-3-sulfonic acid</t>
  </si>
  <si>
    <t>5-Phenyl-4-sulfanylidene-8-oxa-3,5-diazatricyclo[7.4.0.02,7]trideca-1(9),2(7),10,12-tetraen-6-one</t>
  </si>
  <si>
    <t>aPUDE1U/3957</t>
  </si>
  <si>
    <t>CC(C)CC(N)C(=O)NC(CC(N)=O)C(=O)O</t>
  </si>
  <si>
    <t>splash10-004i-5960000000-9550e18bb440bc1b0150</t>
  </si>
  <si>
    <t>aPUDE1U/3958</t>
  </si>
  <si>
    <t>splash10-004i-6900000000-173169a2fc4763fed647</t>
  </si>
  <si>
    <t>unknown_247.0434_118.99</t>
  </si>
  <si>
    <t>3,4-Di-O-galloylquinic acid</t>
  </si>
  <si>
    <t>3,5-Di-O-galloylquinic acid</t>
  </si>
  <si>
    <t>aPUDE1U/3959</t>
  </si>
  <si>
    <t>splash10-0006-9600000000-2547d30a87c92e1b8c73</t>
  </si>
  <si>
    <t>unknown_149.9946_114.89</t>
  </si>
  <si>
    <t>1,2-Benzisothiazol-3(2H)-one</t>
  </si>
  <si>
    <t>2-Hydroxybenzothiazole</t>
  </si>
  <si>
    <t>Glyphosate</t>
  </si>
  <si>
    <t>C1=CC=C2C(=C1)C(=O)NS2</t>
  </si>
  <si>
    <t>aPUDE1U/3960</t>
  </si>
  <si>
    <t>splash10-000b-2900000000-4e67a4180847d2d09c52</t>
  </si>
  <si>
    <t>aPUDE1U/3961</t>
  </si>
  <si>
    <t>splash10-000f-0900000000-26b77cfcad6ee83158af</t>
  </si>
  <si>
    <t>Bisdemethoxycurcumin</t>
  </si>
  <si>
    <t>1-Hydroxy-2-naphthoic acid</t>
  </si>
  <si>
    <t>aPUDE1U/3962</t>
  </si>
  <si>
    <t>splash10-004i-8900000000-e4b73880899fad328c77</t>
  </si>
  <si>
    <t>unknown_177.0630_73.47</t>
  </si>
  <si>
    <t>93587-44-1</t>
  </si>
  <si>
    <t>aPUDE1U/3963</t>
  </si>
  <si>
    <t>splash10-000f-9300000000-b92cd2b39e1a73329b48</t>
  </si>
  <si>
    <t>unknown_182.0321_90.59</t>
  </si>
  <si>
    <t>Acetaminophen (Dealkylated, Desaturation, Nitro Reduction, Oxidative Deamination to Ketone, Taurine Conjugation)</t>
  </si>
  <si>
    <t>3-cysteinyl-S-acetaminophen</t>
  </si>
  <si>
    <t>aPUDE1U/3964</t>
  </si>
  <si>
    <t>splash10-004i-9000000000-4a7e6aa58b09cbd36bc5</t>
  </si>
  <si>
    <t>unknown_78.9592_122.06</t>
  </si>
  <si>
    <t>aPUDE1U/3965</t>
  </si>
  <si>
    <t>splash10-000i-0900000000-4d65e8bc2b0fc740874a</t>
  </si>
  <si>
    <t>unknown_367.1721_111.83</t>
  </si>
  <si>
    <t>(2S,3S,4S,8R,9S,13R,14R,15S,16R)-3,4,8,14,15-pentahydroxy-2,13,16-trimethyl-6-methylidene-10-oxatetracyclo[7.6.1.0Ë›,?.0Ä…Ë›,Ä…?]hexadecan-11-one</t>
  </si>
  <si>
    <t>(2S,3S,4S,8R,9S,13R,14R,15S,16R)-3,4,8,14,15-pentahydroxy-2,13,16-trimethyl-6-methylidene-10-oxatetracyclo[7.6.1.0Â²,â·.0Â¹Â²,Â¹â¶]hexadecan-11-one</t>
  </si>
  <si>
    <t>(2S,3S,4S,8R,9S,13R,14R,15S,16R)-3,4,8,14,15-pentahydroxy-2,13,16-trimethyl-6-methylidene-10-oxatetracyclo[7.6.1.0Â²,?.0Â¹Â²,Â¹?]hexadecan-11-one</t>
  </si>
  <si>
    <t>aPUDE1U/3966</t>
  </si>
  <si>
    <t>LPA O-18:0</t>
  </si>
  <si>
    <t>CCCCCCCCCCCCCCCCCCOCC(COP(=O)(O)O)O</t>
  </si>
  <si>
    <t>splash10-004i-9000000000-75bae8c8328e2ffcae47</t>
  </si>
  <si>
    <t>1-Octadecyl Lysophosphatidic Acid</t>
  </si>
  <si>
    <t>aPUDE1U/3967</t>
  </si>
  <si>
    <t>splash10-000i-0900000000-aa9535b608c62ec3f4b3</t>
  </si>
  <si>
    <t>unknown_136.8630_92.51</t>
  </si>
  <si>
    <t>aPUDE1U/3968</t>
  </si>
  <si>
    <t>splash10-004i-9000000000-931d1c9a73637b42a27d</t>
  </si>
  <si>
    <t>aPUDE1U/3969</t>
  </si>
  <si>
    <t>splash10-000i-1009000000-da2d73a0ea99bef3d28f</t>
  </si>
  <si>
    <t>unknown_435.2752_14.84</t>
  </si>
  <si>
    <t>4651-67-6</t>
  </si>
  <si>
    <t>aPUDE1U/3970</t>
  </si>
  <si>
    <t>splash10-000i-1090000000-3d503097acb6eac09d21</t>
  </si>
  <si>
    <t>Phenol, 5-[(1Z)-2-(3,5-dimethoxyphenyl)ethenyl]-2-methoxy-</t>
  </si>
  <si>
    <t>Loureirin A</t>
  </si>
  <si>
    <t>aPUDE1U/3971</t>
  </si>
  <si>
    <t>splash10-000i-1190000000-23f0b0000730ae7de8bb</t>
  </si>
  <si>
    <t>unknown_285.1709_22.37</t>
  </si>
  <si>
    <t>NCGC00381422-01</t>
  </si>
  <si>
    <t>aPUDE1U/3972</t>
  </si>
  <si>
    <t>sphingosine 1-phosphate</t>
  </si>
  <si>
    <t>CCCCCCCCCCCCCC=CC(C(COP(=O)(O)O)N)O</t>
  </si>
  <si>
    <t>splash10-004i-9000000000-b418d16c0f683aec2e23</t>
  </si>
  <si>
    <t>Sphingosine 1-phosphate</t>
  </si>
  <si>
    <t>Sphingosine-1-phosphate</t>
  </si>
  <si>
    <t>aPUDE1U/3973</t>
  </si>
  <si>
    <t>splash10-000i-1690000000-3a5b1b81e0465c5cf3c8</t>
  </si>
  <si>
    <t>unknown_322.1540_103.28</t>
  </si>
  <si>
    <t>Neoechinulin A</t>
  </si>
  <si>
    <t>aPUDE1U/3974</t>
  </si>
  <si>
    <t>splash10-000i-1900000000-63ed179473896326fcbd</t>
  </si>
  <si>
    <t>unknown_136.8917_95.59</t>
  </si>
  <si>
    <t>aPUDE1U/3975</t>
  </si>
  <si>
    <t>splash10-004i-9000001000-05cebd5cc914fbde3ca7</t>
  </si>
  <si>
    <t>unknown_653.3014_16.83</t>
  </si>
  <si>
    <t>aPUDE1U/3976</t>
  </si>
  <si>
    <t>LPC O-16:0</t>
  </si>
  <si>
    <t>CCCCCCCCCCCCCCCCOCC(COP(=O)([O-])OCC[N+](C)(C)C)O</t>
  </si>
  <si>
    <t>splash10-004i-9000100000-b72a26d1a83eabd33eb0</t>
  </si>
  <si>
    <t>LPC O-15:0</t>
  </si>
  <si>
    <t>aPUDE1U/3977</t>
  </si>
  <si>
    <t>CMP Neu5Ac</t>
  </si>
  <si>
    <t>CC(=O)NC1C(CC(OC1C(C(CO)O)O)(C(=O)O)OP(=O)(O)OCC2C(C(C(O2)N3C=CC(=NC3=O)N)O)O)O</t>
  </si>
  <si>
    <t>splash10-004i-9001000000-3f221278b6bc3b236e8f</t>
  </si>
  <si>
    <t>Cytidine-5'-monophospho-N-acetylneuraminic acid</t>
  </si>
  <si>
    <t>CMP-N-acetylneuraminic acid</t>
  </si>
  <si>
    <t>aPUDE1U/3978</t>
  </si>
  <si>
    <t>splash10-004i-9002000000-86d38a297852358d4112</t>
  </si>
  <si>
    <t>unknown_319.2312_52.53</t>
  </si>
  <si>
    <t>(5S,9R)-14-(hydroxymethyl)-5,9-dimethyltetracyclo[11.2.1.0Â¹,Â¹â°.0â´,â¹]hexadecane-5-carboxylic acid</t>
  </si>
  <si>
    <t>aPUDE1U/3979</t>
  </si>
  <si>
    <t>fucose 1-phosphate</t>
  </si>
  <si>
    <t>CC1C(C(C(C(O1)OP(=O)(O)O)O)O)O</t>
  </si>
  <si>
    <t>splash10-004i-9010000000-53e947fc2001df788ddd</t>
  </si>
  <si>
    <t>aPUDE1U/3980</t>
  </si>
  <si>
    <t>3'-cytidine monophosphate</t>
  </si>
  <si>
    <t>C1=CN(C(=O)N=C1N)C2C(C(C(O2)CO)OP(=O)(O)O)O</t>
  </si>
  <si>
    <t>splash10-004i-9020000000-31759c951730a2141615</t>
  </si>
  <si>
    <t>Massbank:PR100739 Cytidine-3'-monophosphate|CMP|3'-CMP|3'-Cytidylic acid|3'-cytosylic acid|4-Amino-1-beta-D-ribofuranosyl-2(H)-pyrimidinone 3'-dihydrogen phosphate</t>
  </si>
  <si>
    <t>Massbank:PT206690 Cytidine-3'-monophosphate|[(2R,3S,4R,5R)-5-(4-amino-2-oxopyrimidin-1-yl)-4-hydroxy-2-(hydroxymethyl)oxolan-3-yl] dihydrogen phosphate|3'-CMP|CMP|3'-cytosylic acid|4-Amino-1-beta-D-ribofuranosyl-2(H)-p</t>
  </si>
  <si>
    <t>Cytidine-3'-monophosphate</t>
  </si>
  <si>
    <t>aPUDE1U/3981</t>
  </si>
  <si>
    <t>gualenic acid</t>
  </si>
  <si>
    <t>CC1=C2C(=CC(=C2C=C(C=C1)C(C)C)C)S(=O)(=O)O</t>
  </si>
  <si>
    <t>splash10-004i-9020000000-c6132d32ccfc520e837c</t>
  </si>
  <si>
    <t>Gualenic acid</t>
  </si>
  <si>
    <t>5-Isopropyl-3,8-dimethyl-1-azulenesulfonic acid</t>
  </si>
  <si>
    <t>aPUDE1U/3982</t>
  </si>
  <si>
    <t>splash10-004i-9030000000-7e68eee7723f0ad37083</t>
  </si>
  <si>
    <t>unknown_334.0369_17.00</t>
  </si>
  <si>
    <t>AKOS033931213</t>
  </si>
  <si>
    <t>aPUDE1U/3983</t>
  </si>
  <si>
    <t>splash10-000i-3900000000-ca84771fbfdbaa7a4ca1</t>
  </si>
  <si>
    <t>unknown_288.9928_57.16</t>
  </si>
  <si>
    <t>4-(5-Bromo-1H-indol-3-yl)-2-pyrimidinamine</t>
  </si>
  <si>
    <t>[M-H-CHFO2]-</t>
  </si>
  <si>
    <t>aPUDE1U/3984</t>
  </si>
  <si>
    <t>splash10-004i-9040000000-c8682769059368ded5c7</t>
  </si>
  <si>
    <t>yy_meranzin hydrate</t>
  </si>
  <si>
    <t>8-(2,3-dihydroxy-3-methylbutyl)-7-methoxychromen-2-one</t>
  </si>
  <si>
    <t>(3aR,4R,6E,10Z,11aR)-4-hydroxy-10-(hydroxymethyl)-3-methylidene-2-oxo-3a,4,5,8,9,11a-hexahydrocyclodeca[b]furan-6-carbaldehyde</t>
  </si>
  <si>
    <t>aPUDE1U/3985</t>
  </si>
  <si>
    <t>splash10-000i-3910000000-fca62564e2ddbb47e8d8</t>
  </si>
  <si>
    <t>unknown_346.1622_123.86</t>
  </si>
  <si>
    <t>Z1529861470</t>
  </si>
  <si>
    <t>aPUDE1U/3986</t>
  </si>
  <si>
    <t>inosine 5-monophosphate</t>
  </si>
  <si>
    <t>C1=NC2=C(C(=O)N1)N=CN2C3C(C(C(O3)COP(=O)(O)O)O)O</t>
  </si>
  <si>
    <t>splash10-004i-9100000000-0d3bbb2d9e42e377c911</t>
  </si>
  <si>
    <t>Inosinic acid - 40.0 eV</t>
  </si>
  <si>
    <t>aPUDE1U/3987</t>
  </si>
  <si>
    <t>splash10-000i-4900000000-10dad61eafb0196fbbee</t>
  </si>
  <si>
    <t>unknown_309.0613_136.40</t>
  </si>
  <si>
    <t>2-methyl-4-{[(4-methyl-4H-1,2,4-triazol-3-yl)methyl]sulfamoyl}benzoic acid</t>
  </si>
  <si>
    <t>feruloyl malate</t>
  </si>
  <si>
    <t>aPUDE1U/3988</t>
  </si>
  <si>
    <t>SM d36:2</t>
  </si>
  <si>
    <t>CCCCC=CCC=CCCCCCCCC(=O)NC(COP(=O)([O-])OCC[N+](C)(C)C)C(O)CCCCCCCCCCCCCCCC</t>
  </si>
  <si>
    <t>splash10-004i-9100000000-92ca45a4fddd8c202770</t>
  </si>
  <si>
    <t>SM 14:0;2O/22:2</t>
  </si>
  <si>
    <t>SM 13:2;2O/23:0</t>
  </si>
  <si>
    <t>SM 10:0;2O/26:2</t>
  </si>
  <si>
    <t>aPUDE1U/3989</t>
  </si>
  <si>
    <t>SM d20:0_22:2</t>
  </si>
  <si>
    <t>CCCCCC=CCC=CCCCCCCCCCCCC(=O)NC(COP(=O)([O-])OCC[N+](C)(C)C)C(O)CCCCCCCCCCCCCCCCC</t>
  </si>
  <si>
    <t>splash10-004i-9100000000-ac8b86c95bdef08246d3</t>
  </si>
  <si>
    <t>SM 23:2;2O/19:0</t>
  </si>
  <si>
    <t>SM 23:1;2O/19:1</t>
  </si>
  <si>
    <t>SM 23:0;2O/19:2</t>
  </si>
  <si>
    <t>aPUDE1U/3990</t>
  </si>
  <si>
    <t>splash10-004i-9100000000-de234c68abb3410bc725</t>
  </si>
  <si>
    <t>unknown_154.9752_141.09</t>
  </si>
  <si>
    <t>methyl coenzyme M</t>
  </si>
  <si>
    <t>CSCCS(=O)(=O)O</t>
  </si>
  <si>
    <t>aPUDE1U/3991</t>
  </si>
  <si>
    <t>splash10-000i-4900000000-9b3c27928d51e8cf07f6</t>
  </si>
  <si>
    <t>unknown_272.0268_104.73</t>
  </si>
  <si>
    <t>2,4-Dinitrotoluene (Nitro Reduction, Oxidative Deamination to Alcohol, Oxidative Deamination to Ketone, Cysteine Conjugation 2)</t>
  </si>
  <si>
    <t>aPUDE1U/3992</t>
  </si>
  <si>
    <t>splash10-004i-9110000000-41dfbac17b65d7cc6268</t>
  </si>
  <si>
    <t>unknown_291.0908_42.46</t>
  </si>
  <si>
    <t>5-Hydroxy-7-(hydroxymethyl)-2-methyl-2-(5-oxooxolan-2-yl)-3H-chromen-4-one</t>
  </si>
  <si>
    <t>aPUDE1U/3993</t>
  </si>
  <si>
    <t>hannokinol</t>
  </si>
  <si>
    <t>C1=CC(=CC=C1CCC(CC(CCC2=CC=C(C=C2)O)O)O)O</t>
  </si>
  <si>
    <t>splash10-004i-9110000000-cce5762972975f059732</t>
  </si>
  <si>
    <t>1,7-bis(4-hydroxyphenyl)heptane-3,5-diol</t>
  </si>
  <si>
    <t>8-hydroxy-2,7,7,11,15-pentamethyl-5,12,16-trioxapentacyclo[9.8.0.0Ë›,?.0?,?.0Ä…Å‚,Ä…?]nonadec-13(18)-ene-3,17-dione</t>
  </si>
  <si>
    <t>8-hydroxy-2,7,7,11,15-pentamethyl-5,12,16-trioxapentacyclo[9.8.0.0Â²,â¸.0â´,â¶.0Â¹Â³,Â¹â¸]nonadec-13(18)-ene-3,17-dione</t>
  </si>
  <si>
    <t>Antibiotic FR 901512</t>
  </si>
  <si>
    <t>aPUDE1U/3994</t>
  </si>
  <si>
    <t>splash10-004i-9150000000-994a66d92884d7e4cc48</t>
  </si>
  <si>
    <t>unknown_291.0213_125.34</t>
  </si>
  <si>
    <t>Brevifolincarboxylic acid</t>
  </si>
  <si>
    <t>aPUDE1U/3995</t>
  </si>
  <si>
    <t>splash10-000i-7900000000-de20d6e5df18cc50e183</t>
  </si>
  <si>
    <t>unknown_211.0824_59.01</t>
  </si>
  <si>
    <t>(2E)-1,3-Bis(3-hydroxyphenyl)-2-propen-1-one</t>
  </si>
  <si>
    <t>2-[(3-Aminobenzoyl)amino]benzoic acid</t>
  </si>
  <si>
    <t>aPUDE1U/3996</t>
  </si>
  <si>
    <t>SM d18:0_22:2</t>
  </si>
  <si>
    <t>CCCCCC=CCC=CCCCCCCCCCCCC(=O)NC(COP(=O)([O-])OCC[N+](C)(C)C)C(O)CCCCCCCCCCCCCCC</t>
  </si>
  <si>
    <t>splash10-004i-9200000000-4f125421eeb2e69af64e</t>
  </si>
  <si>
    <t>SM 19:2;2O/21:0</t>
  </si>
  <si>
    <t>SM 19:1;2O/21:1</t>
  </si>
  <si>
    <t>SM 19:0;2O/21:2</t>
  </si>
  <si>
    <t>SM d40:2</t>
  </si>
  <si>
    <t>aPUDE1U/3997</t>
  </si>
  <si>
    <t>splash10-000i-7910000000-ad5958dcb07914f02298</t>
  </si>
  <si>
    <t>unknown_288.1199_130.26</t>
  </si>
  <si>
    <t>N-Acetylmuramyl-L-alanyl-D-isoglutamine</t>
  </si>
  <si>
    <t>[M-H-C8H13NO5]-</t>
  </si>
  <si>
    <t>CC[CH](N=C(O)CC[CH](N)C(=O)O)C(O)=NCC(=O)O</t>
  </si>
  <si>
    <t>aPUDE1U/3998</t>
  </si>
  <si>
    <t>pantoyltaurine</t>
  </si>
  <si>
    <t>splash10-004i-9200000000-7bb6963ac1ce2c4ba1e7</t>
  </si>
  <si>
    <t>Vanilline_20EV</t>
  </si>
  <si>
    <t>aPUDE1U/3999</t>
  </si>
  <si>
    <t>splash10-000i-9000000000-09153e5339dd6b796e08</t>
  </si>
  <si>
    <t>unknown_192.9979_194.37</t>
  </si>
  <si>
    <t>aPUDE1U/4000</t>
  </si>
  <si>
    <t>SM d18:0_16:2</t>
  </si>
  <si>
    <t>CCCC=CCC=CCCCCCCCC(=O)NC(COP(=O)([O-])OCC[N+](C)(C)C)C(O)CCCCCCCCCCCCCCC</t>
  </si>
  <si>
    <t>splash10-004i-9200001000-8b7b473dfe1ac2814b73</t>
  </si>
  <si>
    <t>SM 14:2;2O/20:0</t>
  </si>
  <si>
    <t>SM 15:0;2O/19:2</t>
  </si>
  <si>
    <t>SM 15:1;2O/19:1</t>
  </si>
  <si>
    <t>SM d34:2</t>
  </si>
  <si>
    <t>aPUDE1U/4001</t>
  </si>
  <si>
    <t>splash10-000i-9000000000-b7860e1db769c7e9e54d</t>
  </si>
  <si>
    <t>unknown_86.0002_31.53</t>
  </si>
  <si>
    <t>aPUDE1U/4002</t>
  </si>
  <si>
    <t>CoA 06:0</t>
  </si>
  <si>
    <t>CCCCCC(=O)SCCNC(=O)CCNC(=O)C(C(C)(C)COP(=O)(O)OP(=O)(O)OCC1C(C(C(O1)N2C=NC3=C(N=CN=C32)N)O)OP(=O)(O)O)O</t>
  </si>
  <si>
    <t>splash10-004i-9300000000-41e878cc05872678099c</t>
  </si>
  <si>
    <t>Hexanoyl coenzyme A</t>
  </si>
  <si>
    <t>aPUDE1U/4003</t>
  </si>
  <si>
    <t>glucoheptonic acid</t>
  </si>
  <si>
    <t>O=C(O)C(O)C(O)C(O)C(O)C(O)CO</t>
  </si>
  <si>
    <t>splash10-004i-9320000000-c1fdaf6e3c926232a4fd</t>
  </si>
  <si>
    <t>aPUDE1U/4004</t>
  </si>
  <si>
    <t>CoA, 18:2</t>
  </si>
  <si>
    <t>CCCCCC=CCC=CCCCCCCCC(=O)SCCNC(=O)CCNC(=O)C(C(C)(C)COP(=O)(O)OP(=O)(O)OCC1C(C(C(O1)N2C=NC3=C(N=CN=C32)N)O)OP(=O)(O)O)O</t>
  </si>
  <si>
    <t>splash10-004i-9400000000-2cf1c13475045daef335</t>
  </si>
  <si>
    <t>Linoleoyl coenzyme A</t>
  </si>
  <si>
    <t>aPUDE1U/4005</t>
  </si>
  <si>
    <t>splash10-000i-9000000000-76d08cf1cb7571068d99</t>
  </si>
  <si>
    <t>unknown_89.0246_56.90</t>
  </si>
  <si>
    <t>aPUDE1U/4006</t>
  </si>
  <si>
    <t>splash10-004i-9400000000-8a8c81778909a308fc4e</t>
  </si>
  <si>
    <t>aPUDE1U/4007</t>
  </si>
  <si>
    <t>splash10-004i-9400000000-aede60a25b1a99edafb6</t>
  </si>
  <si>
    <t>unknown_365.0022_131.79</t>
  </si>
  <si>
    <t>aPUDE1U/4008</t>
  </si>
  <si>
    <t>citicoline</t>
  </si>
  <si>
    <t>C[N+](C)(C)CCOP(=O)(O)OP(=O)([O-])OCC1C(C(C(O1)N2C=CC(=NC2=O)N)O)O</t>
  </si>
  <si>
    <t>splash10-004i-9401000000-a10548cac4d68094eb6e</t>
  </si>
  <si>
    <t>CITICOLINE</t>
  </si>
  <si>
    <t>Cytidine 5'-diphosphocholine</t>
  </si>
  <si>
    <t>aPUDE1U/4009</t>
  </si>
  <si>
    <t>CCCCCCCCC=CCCCCCCCCOCC(O)COP(=O)(O)OCCN</t>
  </si>
  <si>
    <t>splash10-004i-9420200000-38b6cc62dca7d4c9e8e1</t>
  </si>
  <si>
    <t>LPE O-18:1</t>
  </si>
  <si>
    <t>[M-H-C15H35O4P]-</t>
  </si>
  <si>
    <t>aPUDE1U/4010</t>
  </si>
  <si>
    <t>splash10-000i-9000000000-9cddbbc18aff87043fb9</t>
  </si>
  <si>
    <t>unknown_253.0930_78.96</t>
  </si>
  <si>
    <t>aPUDE1U/4011</t>
  </si>
  <si>
    <t>splash10-000i-9000000000-c857f8c8d2ef19d696e9</t>
  </si>
  <si>
    <t>unknown_89.0246_38.94</t>
  </si>
  <si>
    <t>aPUDE1U/4012</t>
  </si>
  <si>
    <t>splash10-000i-9100000000-1023442af5e26a2d6609</t>
  </si>
  <si>
    <t>unknown_192.9978_109.86</t>
  </si>
  <si>
    <t>aPUDE1U/4013</t>
  </si>
  <si>
    <t>splash10-000i-9100000000-4ad106d7be98dd839e39</t>
  </si>
  <si>
    <t>unknown_197.0068_75.12</t>
  </si>
  <si>
    <t>6-Aminosaccharin</t>
  </si>
  <si>
    <t>aPUDE1U/4014</t>
  </si>
  <si>
    <t>splash10-004i-9550000000-c1c2d2461b65ddde3879</t>
  </si>
  <si>
    <t>unknown_266.0179_29.88</t>
  </si>
  <si>
    <t>NEG_Pyroquilon XRJLAOUDSILTFT_RP3_Met0023</t>
  </si>
  <si>
    <t>Pyroquilon (Desaturation, Oxidation, Sulfation)</t>
  </si>
  <si>
    <t>NS_-1_NEG_Dazomet QAYICIQNSGETAS_RP3_Met0005-2_NEG_Pyroquilon XRJLAOUDSILTFT_RP3_Met0006</t>
  </si>
  <si>
    <t>5-Hydroxydiclofenac</t>
  </si>
  <si>
    <t>aPUDE1U/4015</t>
  </si>
  <si>
    <t>citramalic acid_major</t>
  </si>
  <si>
    <t>splash10-000i-9300000000-a3f6f63df05594bfe152</t>
  </si>
  <si>
    <t>Citramalic acid CollisionEnergy:205060</t>
  </si>
  <si>
    <t>aPUDE1U/4016</t>
  </si>
  <si>
    <t>acylcarnitine DC5:0</t>
  </si>
  <si>
    <t>C[N+](C)(C)CC(CC(=O)[O-])OC(=O)CCCC(=O)O</t>
  </si>
  <si>
    <t>splash10-000i-9500000000-476676e46047c6e53903</t>
  </si>
  <si>
    <t>3-Oxocyclobutanecarboxylic acid</t>
  </si>
  <si>
    <t>aPUDE1U/4017</t>
  </si>
  <si>
    <t>splash10-000j-7390000000-c693f9f46402de040ab7</t>
  </si>
  <si>
    <t>unknown_236.9736_26.41</t>
  </si>
  <si>
    <t>5-Bromo-1H-indole-3-carbonitrile</t>
  </si>
  <si>
    <t>aPUDE1U/4018</t>
  </si>
  <si>
    <t>splash10-000j-9500000000-4359e1d3fd6244974043</t>
  </si>
  <si>
    <t>unknown_199.0380_76.57</t>
  </si>
  <si>
    <t>4-Propylbenzenesulfonic acid</t>
  </si>
  <si>
    <t>4-(2-{[7-Amino-2-(2-furyl)[1,2,4]triazolo[1,5-a][1,3,5]triazin-5-yl]amino}ethyl)phenol</t>
  </si>
  <si>
    <t>aPUDE1U/4019</t>
  </si>
  <si>
    <t>splash10-000l-6900000000-c51c72f77674aa2f63b4</t>
  </si>
  <si>
    <t>unknown_136.8920_18.79</t>
  </si>
  <si>
    <t>aPUDE1U/4020</t>
  </si>
  <si>
    <t>splash10-004i-9630000000-d6456340383e79cf7d0c</t>
  </si>
  <si>
    <t>unknown_259.0100_21.57</t>
  </si>
  <si>
    <t>1-Hydroxy-3-(thiophen-2-yl)quinoxalin-2(1H)-one 4-oxide</t>
  </si>
  <si>
    <t>aPUDE1U/4021</t>
  </si>
  <si>
    <t>splash10-000l-7900000000-1fed4ffc8fe6676b40f7</t>
  </si>
  <si>
    <t>unknown_313.0121_21.12</t>
  </si>
  <si>
    <t>aPUDE1U/4022</t>
  </si>
  <si>
    <t>splash10-000l-9800000000-89102aad8dfc10819121</t>
  </si>
  <si>
    <t>aPUDE1U/4023</t>
  </si>
  <si>
    <t>splash10-004i-9700000000-814efbcafc931f12913e</t>
  </si>
  <si>
    <t>unknown_177.0227_64.20</t>
  </si>
  <si>
    <t>Urea, N-[4-fluoro-3-(trifluoromethyl)phenyl]-N'-[5-(4-pyridinyl)-1,3,4-thiadiazol-2-yl]-</t>
  </si>
  <si>
    <t>[M-H-C8H3F4NO]-</t>
  </si>
  <si>
    <t>5-(4-Pyridinyl)-1H-1,2,4-triazole-3-thiol</t>
  </si>
  <si>
    <t>aPUDE1U/4024</t>
  </si>
  <si>
    <t>splash10-000t-9114000000-e2fe7aea72a8f2a296cc</t>
  </si>
  <si>
    <t>unknown_381.2316_13.97</t>
  </si>
  <si>
    <t>Labd-8(20)ene-15,18-dioic acid</t>
  </si>
  <si>
    <t>aPUDE1U/4025</t>
  </si>
  <si>
    <t>gamma-glutamylleucine</t>
  </si>
  <si>
    <t>splash10-000w-3930000000-ccfc03ab547a2e75fda5</t>
  </si>
  <si>
    <t>aPUDE1U/4026</t>
  </si>
  <si>
    <t>His-Met</t>
  </si>
  <si>
    <t>CSCCC(C(=O)O)NC(=O)C(CC1=CN=CN1)N</t>
  </si>
  <si>
    <t>splash10-0017-4960000000-7298239abf7708fbd626</t>
  </si>
  <si>
    <t>Met-His</t>
  </si>
  <si>
    <t>aPUDE1U/4027</t>
  </si>
  <si>
    <t>splash10-0019-9610000000-b22746bae0e4900fb015</t>
  </si>
  <si>
    <t>unknown_209.0667_76.72</t>
  </si>
  <si>
    <t>aPUDE1U/4028</t>
  </si>
  <si>
    <t>guanidinosuccinic acid</t>
  </si>
  <si>
    <t>C(C(C(=O)O)N=C(N)N)C(=O)O</t>
  </si>
  <si>
    <t>splash10-0019-9800000000-388fc7a949ee09bb7c58</t>
  </si>
  <si>
    <t>Guanidinosuccinic acid CollisionEnergy:102040</t>
  </si>
  <si>
    <t>Guanidinosuccinic acid</t>
  </si>
  <si>
    <t>aPUDE1U/4029</t>
  </si>
  <si>
    <t>splash10-001i-0090000000-7cac03e69b7e65b2fd7e</t>
  </si>
  <si>
    <t>unknown_641.5725_12.46</t>
  </si>
  <si>
    <t>aPUDE1U/4030</t>
  </si>
  <si>
    <t>splash10-001i-0900000000-2d3bd6a4930bc8f8ac40</t>
  </si>
  <si>
    <t>unknown_285.9086_145.21</t>
  </si>
  <si>
    <t>aPUDE1U/4031</t>
  </si>
  <si>
    <t>splash10-001i-0900000000-38a76807831c82da8beb</t>
  </si>
  <si>
    <t>unknown_167.8369_205.84</t>
  </si>
  <si>
    <t>aPUDE1U/4032</t>
  </si>
  <si>
    <t>splash10-001i-0900000000-76e60c83d3ba353d77d6</t>
  </si>
  <si>
    <t>unknown_159.0089_29.42</t>
  </si>
  <si>
    <t>Massbank:KO001256 2-Oxoadipate|2-Oxoadipic acid</t>
  </si>
  <si>
    <t>2-Oxoadipate</t>
  </si>
  <si>
    <t>3-Chloro-5-fluoro-4-methoxybenzoic acid</t>
  </si>
  <si>
    <t>aPUDE1U/4033</t>
  </si>
  <si>
    <t>splash10-001i-0900000000-91988282fcca89e834fd</t>
  </si>
  <si>
    <t>unknown_130.9312_67.58</t>
  </si>
  <si>
    <t>aPUDE1U/4034</t>
  </si>
  <si>
    <t>splash10-001i-0900000000-a3381bf46da6fcb7d19d</t>
  </si>
  <si>
    <t>aPUDE1U/4035</t>
  </si>
  <si>
    <t>splash10-001i-0900000000-cc44949fc39f07747f9d</t>
  </si>
  <si>
    <t>unknown_230.8274_17.52</t>
  </si>
  <si>
    <t>aPUDE1U/4036</t>
  </si>
  <si>
    <t>splash10-001i-1090000000-41f16160963b8e3429c7</t>
  </si>
  <si>
    <t>1-Oleoyl-2-palmitoyl-sn-glycero-3-phosphocholine</t>
  </si>
  <si>
    <t>aPUDE1U/4037</t>
  </si>
  <si>
    <t>splash10-001i-1890000000-b40479f84128a004e6bb</t>
  </si>
  <si>
    <t>unknown_231.1238_24.84</t>
  </si>
  <si>
    <t>3-methyl-2-(2-methyl-1H-1,3-benzodiazol-1-yl)butanoic acid</t>
  </si>
  <si>
    <t>TRYPTOPHAN ETHYL ESTER</t>
  </si>
  <si>
    <t>aPUDE1U/4038</t>
  </si>
  <si>
    <t>splash10-001i-1900000000-6d961247dcec0dc3b8f2</t>
  </si>
  <si>
    <t>unknown_343.8856_223.23</t>
  </si>
  <si>
    <t>aPUDE1U/4039</t>
  </si>
  <si>
    <t>splash10-001i-2900000000-fed81d99479b6b7d6fdb</t>
  </si>
  <si>
    <t>unknown_170.0823_38.45</t>
  </si>
  <si>
    <t>N-(2-Pyrimidinyl)benzenesulfonamide</t>
  </si>
  <si>
    <t>aPUDE1U/4040</t>
  </si>
  <si>
    <t>cis-4-hydroxyproline</t>
  </si>
  <si>
    <t>C1C(CNC1C(=O)O)O</t>
  </si>
  <si>
    <t>splash10-001i-3900000000-9f3408b99329a3d10e51</t>
  </si>
  <si>
    <t>4-Hydroxyproline</t>
  </si>
  <si>
    <t>TRANS-4-HYDROXYPROLINE</t>
  </si>
  <si>
    <t>aPUDE1U/4041</t>
  </si>
  <si>
    <t>arginino-succinic acid</t>
  </si>
  <si>
    <t>C(CC(C(=O)O)N)CN=C(N)NC(CC(=O)O)C(=O)O</t>
  </si>
  <si>
    <t>splash10-001i-3920000000-17bf1ef5a96a6f86f3bf</t>
  </si>
  <si>
    <t>Argininosuccinic acid</t>
  </si>
  <si>
    <t>aPUDE1U/4042</t>
  </si>
  <si>
    <t>splash10-001i-9000000000-45d6b37983253bb6e012</t>
  </si>
  <si>
    <t>unknown_385.1728_81.63</t>
  </si>
  <si>
    <t>aPUDE1U/4043</t>
  </si>
  <si>
    <t>splash10-001i-9110000000-5d63c2569451c501900b</t>
  </si>
  <si>
    <t>unknown_227.0232_110.53</t>
  </si>
  <si>
    <t>4-Chloro-N-(2-(hydroxyamino)-2-oxoethyl)benzamide</t>
  </si>
  <si>
    <t>aPUDE1U/4044</t>
  </si>
  <si>
    <t>ammelide</t>
  </si>
  <si>
    <t>C1(=NC(=O)NC(=O)N1)N</t>
  </si>
  <si>
    <t>splash10-001i-9400000000-6bed1ea642497b76cf38</t>
  </si>
  <si>
    <t>Massbank: Terbuthylazine-TP MT24 (LM1)|Ammelide|6-amino-1H-1,3,5-triazine-2,4-dione</t>
  </si>
  <si>
    <t>(1H-Tetraazol-5-yl)acetic acid</t>
  </si>
  <si>
    <t>aPUDE1U/4045</t>
  </si>
  <si>
    <t>splash10-001i-9800000000-b85dc2ba2f0eac4ed35b</t>
  </si>
  <si>
    <t>unknown_194.9970_69.83</t>
  </si>
  <si>
    <t>aPUDE1U/4046</t>
  </si>
  <si>
    <t>splash10-001u-5900000000-78f1750993d558ed6ed8</t>
  </si>
  <si>
    <t>[1,3]Oxazolo[4,5-b]pyridin-2-ol</t>
  </si>
  <si>
    <t>2,4-Dihydroxy-N'-[(E)-{4-methoxy-3-[(pyridin-2-ylsulfanyl)methyl]phenyl}methylidene]benzohydrazide</t>
  </si>
  <si>
    <t>[M-H-C14H15N3OS]-</t>
  </si>
  <si>
    <t>aPUDE1U/4047</t>
  </si>
  <si>
    <t>ribulose 5-phosphate</t>
  </si>
  <si>
    <t>C(C(C(C(=O)CO)O)O)OP(=O)(O)O</t>
  </si>
  <si>
    <t>splash10-002b-9000000000-2aeffdb492970268069c</t>
  </si>
  <si>
    <t>Ribulose 5-phosphate</t>
  </si>
  <si>
    <t>D-Ribulose 5-phosphate</t>
  </si>
  <si>
    <t>aPUDE1U/4048</t>
  </si>
  <si>
    <t>glucose 6-phosphate</t>
  </si>
  <si>
    <t>splash10-002b-9010000000-073089271f4171e20e5f</t>
  </si>
  <si>
    <t>aPUDE1U/4049</t>
  </si>
  <si>
    <t>splash10-002b-9522000000-e00332b84b921bd625cc</t>
  </si>
  <si>
    <t>unknown_333.0959_120.58</t>
  </si>
  <si>
    <t>2-ethyl-5-{[(1S)-1-(pyridin-3-yl)ethyl]sulfamoyl}benzoic acid</t>
  </si>
  <si>
    <t>5-(9-Anthrylmethylene)-2,4,6(1H,3H,5H)-pyrimidinetrione</t>
  </si>
  <si>
    <t>aPUDE1U/4050</t>
  </si>
  <si>
    <t>splash10-002f-2900000000-5d7ecefaa849ed35b33f</t>
  </si>
  <si>
    <t>unknown_194.8971_130.32</t>
  </si>
  <si>
    <t>aPUDE1U/4051</t>
  </si>
  <si>
    <t>splash10-002f-5290000000-976493df77f3ffbbfe75</t>
  </si>
  <si>
    <t>unknown_816.3073_126.27</t>
  </si>
  <si>
    <t>aPUDE1U/4052</t>
  </si>
  <si>
    <t>splash10-002f-9000000000-b34bc1bed58320416c26</t>
  </si>
  <si>
    <t>unknown_94.9810_85.35</t>
  </si>
  <si>
    <t>Methylphosphonic acid</t>
  </si>
  <si>
    <t>aPUDE1U/4053</t>
  </si>
  <si>
    <t>gamma-Glu Gln</t>
  </si>
  <si>
    <t>N=C(O)CC[CH](N=C(O)CC[CH](N)C(=O)O)C(=O)O</t>
  </si>
  <si>
    <t>splash10-004j-1910000000-320320ff92641715a44c</t>
  </si>
  <si>
    <t>gamma-Glutamylglutamine</t>
  </si>
  <si>
    <t>aPUDE1U/4054</t>
  </si>
  <si>
    <t>splash10-002r-1970000000-fe554fc66cb1a2a62cca</t>
  </si>
  <si>
    <t>unknown_237.0493_132.71</t>
  </si>
  <si>
    <t>5-[(4-Nitrophenoxy)methyl]-1,3-oxazolidin-2-one</t>
  </si>
  <si>
    <t>8-Hydroxy-6-methoxy-1-oxo-3,4-dihydroisochromene-7-carboxylic acid</t>
  </si>
  <si>
    <t>(2S)-2-Amino-3-(6-chloro-1H-indol-3-yl)propanoic acid</t>
  </si>
  <si>
    <t>aPUDE1U/4055</t>
  </si>
  <si>
    <t>splash10-004j-9000000000-a78ee55ceaa914aa42d0</t>
  </si>
  <si>
    <t>unknown_576.0752_133.66</t>
  </si>
  <si>
    <t>aPUDE1U/4056</t>
  </si>
  <si>
    <t>splash10-004j-9000000000-aede118392c1e7e8db89</t>
  </si>
  <si>
    <t>unknown_216.9289_142.18</t>
  </si>
  <si>
    <t>aPUDE1U/4057</t>
  </si>
  <si>
    <t>splash10-004j-9040000000-8d4115df3d90fee440b4</t>
  </si>
  <si>
    <t>unknown_295.1219_82.50</t>
  </si>
  <si>
    <t>[(2S,3S)-2-[(E,3R,4S)-3,4-dihydroxypent-1-enyl]-6-oxo-2,3-dihydropyran-3-yl] (E)-2-methylbut-2-enoate</t>
  </si>
  <si>
    <t>Deoxynivalenol</t>
  </si>
  <si>
    <t>Met-Phe</t>
  </si>
  <si>
    <t>aPUDE1U/4058</t>
  </si>
  <si>
    <t>splash10-004j-9050000000-122c00bbdcaabc493a70</t>
  </si>
  <si>
    <t>aPUDE1U/4059</t>
  </si>
  <si>
    <t>cerebril</t>
  </si>
  <si>
    <t>C(CN)CS(=O)(=O)O</t>
  </si>
  <si>
    <t>splash10-002r-7900000000-20bd28284d04ab597e36</t>
  </si>
  <si>
    <t>aPUDE1U/4060</t>
  </si>
  <si>
    <t>splash10-004j-9200000000-df4f19462d9ff183b7c7</t>
  </si>
  <si>
    <t>unknown_237.9887_142.24</t>
  </si>
  <si>
    <t>aPUDE1U/4061</t>
  </si>
  <si>
    <t>adenylosuccinic acid</t>
  </si>
  <si>
    <t>splash10-004j-9200000000-e75eaeee624f057be040</t>
  </si>
  <si>
    <t>aPUDE1U/4062</t>
  </si>
  <si>
    <t>CC(C)(CO)C(O)C(=O)NCCC(=O)NCCS</t>
  </si>
  <si>
    <t>splash10-004j-9740000000-494dd449a61aa5447341</t>
  </si>
  <si>
    <t>2,2-Bis(3-allyl-4-hydroxyphenyl)propane</t>
  </si>
  <si>
    <t>aPUDE1U/4063</t>
  </si>
  <si>
    <t>splash10-004l-4900000000-364f7fcbe3001c95b8b2</t>
  </si>
  <si>
    <t>unknown_371.1194_122.37</t>
  </si>
  <si>
    <t>aPUDE1U/4064</t>
  </si>
  <si>
    <t>S-lactoylglutathione</t>
  </si>
  <si>
    <t>splash10-004l-4911000000-b224d17705c0b9577356</t>
  </si>
  <si>
    <t>aPUDE1U/4065</t>
  </si>
  <si>
    <t>splash10-004l-9040000000-4dd2ed3e7dc31dd2658e</t>
  </si>
  <si>
    <t>unknown_291.2192_200.55</t>
  </si>
  <si>
    <t>aPUDE1U/4066</t>
  </si>
  <si>
    <t>COc1cc(C=CC(=O)O)ccc1O</t>
  </si>
  <si>
    <t>splash10-003r-0900000000-035457ff704a52c8bee0</t>
  </si>
  <si>
    <t>ferulic acid CollisionEnergy:205060</t>
  </si>
  <si>
    <t>aPUDE1U/4067</t>
  </si>
  <si>
    <t>MG 9-oxononanoic acid</t>
  </si>
  <si>
    <t>C(CCCC(=O)O)CCCC(=O)OCC(CO)O</t>
  </si>
  <si>
    <t>splash10-004r-0900000000-5db0671d2345ec26760e</t>
  </si>
  <si>
    <t>9-(2,3-dihydroxypropoxy)-9-oxononanoic acid</t>
  </si>
  <si>
    <t>2-Isopropyl-4,5-diphenyl-1H-imidazole</t>
  </si>
  <si>
    <t>aPUDE1U/4068</t>
  </si>
  <si>
    <t>caffeic acid hexoside</t>
  </si>
  <si>
    <t>C1=CC(=C(C=C1C=CC(=O)OC2C(C(C(C(O2)CO)O)O)O)O)O</t>
  </si>
  <si>
    <t>splash10-004r-0900000000-e544e611a328304e4ccb</t>
  </si>
  <si>
    <t>Caffeic acid 3-glucoside</t>
  </si>
  <si>
    <t>aPUDE1U/4069</t>
  </si>
  <si>
    <t>isonicotinylglycine</t>
  </si>
  <si>
    <t>C1=CN=CC=C1C(=O)NCC(=O)O</t>
  </si>
  <si>
    <t>splash10-004r-3900000000-7261c531df4d8a9e619b</t>
  </si>
  <si>
    <t>(Isonicotinoylamino)acetic acid</t>
  </si>
  <si>
    <t>NICOTINURIC ACID</t>
  </si>
  <si>
    <t>Caffeic acid</t>
  </si>
  <si>
    <t>aPUDE1U/4070</t>
  </si>
  <si>
    <t>splash10-004r-9100000000-611f35c5d3ff9fa81e63</t>
  </si>
  <si>
    <t>unknown_385.2233_77.64</t>
  </si>
  <si>
    <t>2-[5-[2-[2-[5-(2-hydroxypropyl)oxolan-2-yl]propanoyloxy]propyl]oxolan-2-yl]propanoic acid</t>
  </si>
  <si>
    <t>aPUDE1U/4071</t>
  </si>
  <si>
    <t>splash10-004r-9400000000-0f6ab3ed25eb61b19913</t>
  </si>
  <si>
    <t>yy_p-aminobenzoic acid</t>
  </si>
  <si>
    <t>4-AMINOBENZOATE</t>
  </si>
  <si>
    <t>TRIGONELLINE</t>
  </si>
  <si>
    <t>aPUDE1U/4072</t>
  </si>
  <si>
    <t>splash10-003r-1900000000-a6413b3fb3eacfe24979</t>
  </si>
  <si>
    <t>unknown_554.1407_117.18</t>
  </si>
  <si>
    <t>aPUDE1U/4073</t>
  </si>
  <si>
    <t>splash10-004s-9700000000-eb378137e29d81b1aa4d</t>
  </si>
  <si>
    <t>yy_fructofuranose</t>
  </si>
  <si>
    <t>Massbank:RP023511 D(-)-Fructose|beta-D-Fructose|(2R,3S,4S,5R)-2,5-bis(hydroxymethyl)oxolane-2,3,4-triol</t>
  </si>
  <si>
    <t>D(-)-Fructose</t>
  </si>
  <si>
    <t>Protionamide</t>
  </si>
  <si>
    <t>aPUDE1U/4074</t>
  </si>
  <si>
    <t>splash10-003r-9010000000-1efafa95f50e8d1ba1d1</t>
  </si>
  <si>
    <t>unknown_373.1692_17.29</t>
  </si>
  <si>
    <t>2-[6-acetyl-3-(2-methylpropanoyloxy)-2,3-dihydro-1-benzofuran-2-yl]prop-2-enyl 2-methylpropanoate</t>
  </si>
  <si>
    <t>5-Hydroxy-7-(4-hydroxy-3-methoxyphenyl)-1-phenyl-3-heptanone</t>
  </si>
  <si>
    <t>Tetrahydrofuran (Desaturation, Glucuronide Conjugation, Methylation, Ornitine Conjugation)</t>
  </si>
  <si>
    <t>1,7-Bis(4-hydroxyphenyl)-5-methoxy-3-heptanone (Chimeric precursor selection)</t>
  </si>
  <si>
    <t>aPUDE1U/4075</t>
  </si>
  <si>
    <t>splash10-003s-5940000000-a00fb9efcc5aa0fd6dd4</t>
  </si>
  <si>
    <t>unknown_232.0592_77.88</t>
  </si>
  <si>
    <t>ethyl 2,3-dioxo-1,4-dihydroquinoline-4-carboxylate (Chimeric precursor selection)</t>
  </si>
  <si>
    <t>6-Benzyl-3-(methylsulfanyl)-1,2,4-triazin-5(2H)-one</t>
  </si>
  <si>
    <t>ethyl 2,3-dioxo-1,4-dihydroquinoline-4-carboxylate</t>
  </si>
  <si>
    <t>aPUDE1U/4076</t>
  </si>
  <si>
    <t>splash10-0059-0906000000-f17e46d65a85002f6f16</t>
  </si>
  <si>
    <t>HYDROQUINIDINE</t>
  </si>
  <si>
    <t>aPUDE1U/4077</t>
  </si>
  <si>
    <t>splash10-0059-2920000000-21b0901983382d397e97</t>
  </si>
  <si>
    <t>unknown_275.0230_40.48</t>
  </si>
  <si>
    <t>Dihydro-ferulic acid sulfate</t>
  </si>
  <si>
    <t>Probenazole-Oryzaemate (Hydration, Oxidation, Oxidation, Oxidative Deamination to Alcohol, Reduction)</t>
  </si>
  <si>
    <t>dihydroferulic acid 4-sulfate</t>
  </si>
  <si>
    <t>COC1=C(C=CC(=C1)CCC(=O)O)OS(=O)(=O)O</t>
  </si>
  <si>
    <t>aPUDE1U/4078</t>
  </si>
  <si>
    <t>urolithin A_major peak</t>
  </si>
  <si>
    <t>splash10-004i-0290000000-48704a629ad1d6e8de4a</t>
  </si>
  <si>
    <t>3,8-Dihydroxy-6H-benzo[c]chromen-6-one</t>
  </si>
  <si>
    <t>Urolithin A</t>
  </si>
  <si>
    <t>Amaroswerin</t>
  </si>
  <si>
    <t>aPUDE1U/4079</t>
  </si>
  <si>
    <t>splash10-0059-9060000000-7ff16501122f597efe8a</t>
  </si>
  <si>
    <t>unknown_281.1063_88.87</t>
  </si>
  <si>
    <t>(Z)-1-(3-(1-(1H-Pyrrol-2-yl)ethylidene)-2-oxoindolin-5-yl)urea</t>
  </si>
  <si>
    <t>aPUDE1U/4080</t>
  </si>
  <si>
    <t>splash10-004i-0900000000-0a9945ff2638b178135c</t>
  </si>
  <si>
    <t>unknown_213.8797_86.67</t>
  </si>
  <si>
    <t>aPUDE1U/4081</t>
  </si>
  <si>
    <t>splash10-004i-0900000000-16b78f998c83097acf48</t>
  </si>
  <si>
    <t>unknown_209.8338_71.09</t>
  </si>
  <si>
    <t>aPUDE1U/4082</t>
  </si>
  <si>
    <t>splash10-0059-9520000000-dfca2210b339646391e3</t>
  </si>
  <si>
    <t>unknown_225.0074_129.28</t>
  </si>
  <si>
    <t>2-Methyl-3,5-dinitrobenzoic acid</t>
  </si>
  <si>
    <t>aPUDE1U/4083</t>
  </si>
  <si>
    <t>splash10-004i-0900000000-239cfa1a5640ad62e78d</t>
  </si>
  <si>
    <t>unknown_170.8334_174.19</t>
  </si>
  <si>
    <t>aPUDE1U/4084</t>
  </si>
  <si>
    <t>splash10-004i-0900000000-2f7f56d988d500e642ce</t>
  </si>
  <si>
    <t>unknown_207.8366_25.86</t>
  </si>
  <si>
    <t>aPUDE1U/4085</t>
  </si>
  <si>
    <t>splash10-004i-0900000000-3c954ad4719e2275170c</t>
  </si>
  <si>
    <t>unknown_213.8799_150.47</t>
  </si>
  <si>
    <t>aPUDE1U/4086</t>
  </si>
  <si>
    <t>splash10-004i-0900000000-60a09844b4131f8aef69</t>
  </si>
  <si>
    <t>unknown_205.8396_6.11</t>
  </si>
  <si>
    <t>aPUDE1U/4087</t>
  </si>
  <si>
    <t>yy_ST 24:1;O4;S</t>
  </si>
  <si>
    <t>splash10-006t-9000500000-e31da5bc0053f850687a</t>
  </si>
  <si>
    <t>3-Deoxy-3Beta-Hydroxyangolensic Acid Methyl Ester</t>
  </si>
  <si>
    <t>aPUDE1U/4088</t>
  </si>
  <si>
    <t>splash10-004i-0900000000-6b89a7cbcc96d4dae59a</t>
  </si>
  <si>
    <t>unknown_207.8368_71.09</t>
  </si>
  <si>
    <t>aPUDE1U/4089</t>
  </si>
  <si>
    <t>splash10-006x-3900000000-18b34a1abb6336a20d50</t>
  </si>
  <si>
    <t>unknown_223.9087_155.62</t>
  </si>
  <si>
    <t>aPUDE1U/4090</t>
  </si>
  <si>
    <t>splash10-004i-0900000000-72ce248d6cb76a5c43f4</t>
  </si>
  <si>
    <t>unknown_203.0021_15.19</t>
  </si>
  <si>
    <t>2-Methoxyphenol sulfate</t>
  </si>
  <si>
    <t>3-Methoxyphenol sulfate</t>
  </si>
  <si>
    <t>guaiacol sulfate</t>
  </si>
  <si>
    <t>COC1=CC=CC=C1OS(=O)(=O)O</t>
  </si>
  <si>
    <t>aPUDE1U/4091</t>
  </si>
  <si>
    <t>splash10-004i-0900000000-72f791b4851d10aa9b10</t>
  </si>
  <si>
    <t>unknown_170.8710_161.16</t>
  </si>
  <si>
    <t>aPUDE1U/4092</t>
  </si>
  <si>
    <t>splash10-004i-0900000000-8c337448c7172f3fc627</t>
  </si>
  <si>
    <t>unknown_207.8368_190.24</t>
  </si>
  <si>
    <t>aPUDE1U/4093</t>
  </si>
  <si>
    <t>splash10-004i-0900000000-8c37c97e8840de14fc62</t>
  </si>
  <si>
    <t>unknown_262.0123_46.06</t>
  </si>
  <si>
    <t>aPUDE1U/4094</t>
  </si>
  <si>
    <t>splash10-004i-0900000000-8f84afe0c8a0993b1e7e</t>
  </si>
  <si>
    <t>unknown_128.0354_98.23</t>
  </si>
  <si>
    <t>oxoproline</t>
  </si>
  <si>
    <t>aPUDE1U/4095</t>
  </si>
  <si>
    <t>picolinic acid</t>
  </si>
  <si>
    <t>C1=CC=NC(=C1)C(=O)O</t>
  </si>
  <si>
    <t>splash10-006x-9700000000-d600f00b8b7a978c1171</t>
  </si>
  <si>
    <t>picolinic acid a</t>
  </si>
  <si>
    <t>Aniline (Desaturation, Oxidation, Oxidation)</t>
  </si>
  <si>
    <t>Picolinic acid</t>
  </si>
  <si>
    <t>PICOLINIC ACID</t>
  </si>
  <si>
    <t>N-(1-Methylpiperidin-4-yl)-4-nitrobenzamide</t>
  </si>
  <si>
    <t>aPUDE1U/4096</t>
  </si>
  <si>
    <t>splash10-004i-0900000000-95a7b465d62c693cbb76</t>
  </si>
  <si>
    <t>unknown_217.8657_156.36</t>
  </si>
  <si>
    <t>aPUDE1U/4097</t>
  </si>
  <si>
    <t>splash10-004i-0900000000-9860e9209af4b4f3c485</t>
  </si>
  <si>
    <t>unknown_170.8709_93.34</t>
  </si>
  <si>
    <t>aPUDE1U/4098</t>
  </si>
  <si>
    <t>splash10-004i-0900000000-98cafebf822d78fdaaf9</t>
  </si>
  <si>
    <t>unknown_170.8334_178.42</t>
  </si>
  <si>
    <t>aPUDE1U/4099</t>
  </si>
  <si>
    <t>2-O-glucosyl-7-methoxy-1,4(2H)-benzoxazin-3-one</t>
  </si>
  <si>
    <t>COC1=CC2=C(C=C1)NC(=O)C(O2)OC3C(C(C(C(O3)CO)O)O)O</t>
  </si>
  <si>
    <t>splash10-0076-1900000000-3feca2ea315f6f9b36be</t>
  </si>
  <si>
    <t>CHEMBL487419</t>
  </si>
  <si>
    <t>(2R)-7-Methoxy-3-oxo-3,4-dihydro-2H-1,4-benzoxazin-2-yl .beta.-D-glucopyranoside</t>
  </si>
  <si>
    <t>5-(2-{4-[(2-Carboxyethyl)carbamoyl]phenyl}diazen-1-yl)-2-hydroxybenzoic acid</t>
  </si>
  <si>
    <t>aPUDE1U/4100</t>
  </si>
  <si>
    <t>splash10-004i-0900000000-9b1b47c1514bc7cf51c5</t>
  </si>
  <si>
    <t>unknown_170.8710_170.98</t>
  </si>
  <si>
    <t>aPUDE1U/4101</t>
  </si>
  <si>
    <t>splash10-004i-0900000000-a1dcbfb574d313b5ea8d</t>
  </si>
  <si>
    <t>unknown_205.8397_71.09</t>
  </si>
  <si>
    <t>aPUDE1U/4102</t>
  </si>
  <si>
    <t>splash10-004i-0900000000-a63cd1f1c45f23660d0d</t>
  </si>
  <si>
    <t>unknown_197.0568_23.21</t>
  </si>
  <si>
    <t>Mimosine</t>
  </si>
  <si>
    <t>4-(Benzoyloxy)benzoic acid</t>
  </si>
  <si>
    <t>aPUDE1U/4103</t>
  </si>
  <si>
    <t>splash10-0079-9521000000-916c55f7ea25637ffcb0</t>
  </si>
  <si>
    <t>unknown_401.2406_101.69</t>
  </si>
  <si>
    <t>Dehydrocholic acid</t>
  </si>
  <si>
    <t>Massbank:BML01336 Dehydrocholic acid</t>
  </si>
  <si>
    <t>aPUDE1U/4104</t>
  </si>
  <si>
    <t>splash10-004i-0900000000-bb1a32bf391b3ab168f4</t>
  </si>
  <si>
    <t>unknown_215.8766_95.87</t>
  </si>
  <si>
    <t>aPUDE1U/4105</t>
  </si>
  <si>
    <t>splash10-004i-0900000000-c5bd748b589a14ad091e</t>
  </si>
  <si>
    <t>unknown_177.9031_131.46</t>
  </si>
  <si>
    <t>aPUDE1U/4106</t>
  </si>
  <si>
    <t>splash10-0080-1910200000-c569d7ee0e4dd999a31b</t>
  </si>
  <si>
    <t>unknown_514.3249_92.54</t>
  </si>
  <si>
    <t>aPUDE1U/4107</t>
  </si>
  <si>
    <t>splash10-0089-0269000000-adfa8a8b587f0adf57cd</t>
  </si>
  <si>
    <t>unknown_374.9789_146.57</t>
  </si>
  <si>
    <t>PFCA-unsaturated; C8HF13O2</t>
  </si>
  <si>
    <t>aPUDE1U/4108</t>
  </si>
  <si>
    <t>splash10-0089-0900000000-0b2cc103af8586439a8e</t>
  </si>
  <si>
    <t>unknown_262.9866_26.32</t>
  </si>
  <si>
    <t>8-Chloro-6-(trifluoromethyl)imidazo[1,2-a]pyridine-2-carboxylic acid</t>
  </si>
  <si>
    <t>aPUDE1U/4109</t>
  </si>
  <si>
    <t>splash10-004i-0900000000-cc020f3019029ac1a202</t>
  </si>
  <si>
    <t>unknown_213.8799_6.32</t>
  </si>
  <si>
    <t>aPUDE1U/4110</t>
  </si>
  <si>
    <t>Ala-Arg</t>
  </si>
  <si>
    <t>CC(C(=O)NC(CCCN=C(N)N)C(=O)O)N</t>
  </si>
  <si>
    <t>splash10-0089-1930000000-fd2ecda851d5db393058</t>
  </si>
  <si>
    <t>aPUDE1U/4111</t>
  </si>
  <si>
    <t>splash10-004i-0900000000-d43a7cb36c609a9c88c6</t>
  </si>
  <si>
    <t>unknown_170.8335_152.79</t>
  </si>
  <si>
    <t>aPUDE1U/4112</t>
  </si>
  <si>
    <t>splash10-004i-0900000000-d4a910a583bd0dc21dc0</t>
  </si>
  <si>
    <t>unknown_156.0666_16.41</t>
  </si>
  <si>
    <t>aPUDE1U/4113</t>
  </si>
  <si>
    <t>splash10-004i-0900000000-d5fb3529acb1c4d7ed2d</t>
  </si>
  <si>
    <t>unknown_380.7139_16.49</t>
  </si>
  <si>
    <t>aPUDE1U/4114</t>
  </si>
  <si>
    <t>Thr-Thr</t>
  </si>
  <si>
    <t>CC(C(C(=O)NC(C(C)O)C(=O)O)N)O</t>
  </si>
  <si>
    <t>splash10-0089-6900000000-0fb6fbdfcb117fea79e9</t>
  </si>
  <si>
    <t>aPUDE1U/4115</t>
  </si>
  <si>
    <t>splash10-004i-0900000000-e8a5c247bf69e3e6af10</t>
  </si>
  <si>
    <t>unknown_213.8798_97.21</t>
  </si>
  <si>
    <t>aPUDE1U/4116</t>
  </si>
  <si>
    <t>splash10-004i-0900000000-e9bc6ec4180ff14e2fef</t>
  </si>
  <si>
    <t>unknown_464.8050_102.18</t>
  </si>
  <si>
    <t>aPUDE1U/4117</t>
  </si>
  <si>
    <t>lithocholic acid, glycine-</t>
  </si>
  <si>
    <t>splash10-0089-9000800000-19fc58fe187504a556eb</t>
  </si>
  <si>
    <t>aPUDE1U/4118</t>
  </si>
  <si>
    <t>splash10-0089-9500000000-9d2845cd87bd97a80a55</t>
  </si>
  <si>
    <t>Cysteine-S-sulfate; LC-tDDA; CE10</t>
  </si>
  <si>
    <t>Cysteine-S-sulfate</t>
  </si>
  <si>
    <t>Massbank:PR100848 S-Sulfocysteine|Cys(SO3H)|S-Sulphocysteine|L-Cysteine-S-sulfate|S-Sulfo-L-cysteine|Cysteine Sulfate Thioester|(R)-2-Amino-3-(sulfothio)propanoic Acid|cysteinyl-S-sulfonate|cysteine-S-sulfonate|Cystein</t>
  </si>
  <si>
    <t>aPUDE1U/4119</t>
  </si>
  <si>
    <t>Val-Arg</t>
  </si>
  <si>
    <t>CC(C)C(C(=O)NC(CCCN=C(N)N)C(=O)O)N</t>
  </si>
  <si>
    <t>splash10-008i-0790000000-8e0bf69b75b70f1025c5</t>
  </si>
  <si>
    <t>aPUDE1U/4120</t>
  </si>
  <si>
    <t>Gly-Thr</t>
  </si>
  <si>
    <t>CC(C(C(=O)O)NC(=O)CN)O</t>
  </si>
  <si>
    <t>splash10-008i-9700000000-288911b15c8bcf6d20d1</t>
  </si>
  <si>
    <t>aPUDE1U/4121</t>
  </si>
  <si>
    <t>splash10-004i-0900000000-f5fe07fd393694321e3e</t>
  </si>
  <si>
    <t>unknown_196.0230_112.31</t>
  </si>
  <si>
    <t>aPUDE1U/4122</t>
  </si>
  <si>
    <t>splash10-004i-0900000000-fd731e280d34b79b796e</t>
  </si>
  <si>
    <t>unknown_246.0385_45.43</t>
  </si>
  <si>
    <t>"7a-methyl-5-oxo-2,3,6,7,7a-pentahydrothiapyrrolizine-3-carboxylic acid CollisionEnergy:205060"</t>
  </si>
  <si>
    <t>5-(4-Methyl-2-nitrophenyl)-2-furoic acid</t>
  </si>
  <si>
    <t>aPUDE1U/4123</t>
  </si>
  <si>
    <t>splash10-0092-9200000000-9f8fcdcc514c1694ca55</t>
  </si>
  <si>
    <t>unknown_219.0145_16.26</t>
  </si>
  <si>
    <t>39091-01-5</t>
  </si>
  <si>
    <t>34418-48-9</t>
  </si>
  <si>
    <t>3-Fluoro-4-methoxyphenylacetic acid</t>
  </si>
  <si>
    <t>2-(4-Pyridyl)-4-methylthiazole-5-carboxylic acid</t>
  </si>
  <si>
    <t>aPUDE1U/4124</t>
  </si>
  <si>
    <t>glutathione, S-(2-carboxypropyl)-</t>
  </si>
  <si>
    <t>CC(CSCC(C(=O)NCC(=O)O)NC(=O)CCC(C(=O)O)N)C(=O)O</t>
  </si>
  <si>
    <t>splash10-0096-3920000000-acb9fd75c0f25121110a</t>
  </si>
  <si>
    <t>Massbank:PR309068 S-(2-Carboxypropyl)glutathione</t>
  </si>
  <si>
    <t>S-(2-Carboxypropyl)glutathione</t>
  </si>
  <si>
    <t>aPUDE1U/4125</t>
  </si>
  <si>
    <t>splash10-004i-0910000000-23285f9788695e4acfc5</t>
  </si>
  <si>
    <t>unknown_260.0609_31.94</t>
  </si>
  <si>
    <t>2-Hydroxy-5-[(5-methyl-2-furoyl)amino]benzoic acid</t>
  </si>
  <si>
    <t>aPUDE1U/4126</t>
  </si>
  <si>
    <t>splash10-004i-0910000000-a61d2a9a8a22fcbe837a</t>
  </si>
  <si>
    <t>unknown_300.9214_16.48</t>
  </si>
  <si>
    <t>Tolclofos-methyl (Dealkylated, Oxidation)</t>
  </si>
  <si>
    <t>aPUDE1U/4127</t>
  </si>
  <si>
    <t>splash10-009i-9210000000-f8cf724469dd9b58b43e</t>
  </si>
  <si>
    <t>yy_3-oxo-ionol glucoside</t>
  </si>
  <si>
    <t>Dearabinosyl pneumonanthoside</t>
  </si>
  <si>
    <t>aPUDE1U/4128</t>
  </si>
  <si>
    <t>splash10-004i-0920000000-1b3429231ce4eac371ee</t>
  </si>
  <si>
    <t>unknown_291.8768_40.31</t>
  </si>
  <si>
    <t>aPUDE1U/4129</t>
  </si>
  <si>
    <t>splash10-004i-0920000000-68f5f6f4c63df17915ce</t>
  </si>
  <si>
    <t>unknown_253.1446_15.72</t>
  </si>
  <si>
    <t>C75</t>
  </si>
  <si>
    <t>(-)-trans-C75</t>
  </si>
  <si>
    <t>4-methylidene-2-octyl-5-oxooxolane-3-carboxylic acid</t>
  </si>
  <si>
    <t>CCCCCCCCC1C(C(=C)C(=O)O1)C(=O)O</t>
  </si>
  <si>
    <t>aPUDE1U/4130</t>
  </si>
  <si>
    <t>splash10-00b9-8950000000-967a193502a55d2022a6</t>
  </si>
  <si>
    <t>aPUDE1U/4131</t>
  </si>
  <si>
    <t>splash10-00b9-9200000000-5bb7c4166306f5c072ea</t>
  </si>
  <si>
    <t>unknown_108.0576_126.90</t>
  </si>
  <si>
    <t>aPUDE1U/4132</t>
  </si>
  <si>
    <t>splash10-004i-1290000000-409e2b567f8a5d161767</t>
  </si>
  <si>
    <t>aPUDE1U/4133</t>
  </si>
  <si>
    <t>splash10-004i-1900000000-06e7712e21bafa833a79</t>
  </si>
  <si>
    <t>unknown_127.0532_58.24</t>
  </si>
  <si>
    <t>aPUDE1U/4134</t>
  </si>
  <si>
    <t>glycerol-2-phosphate</t>
  </si>
  <si>
    <t>C(C(CO)OP(=O)(O)O)O</t>
  </si>
  <si>
    <t>splash10-00b9-9400000000-a804ca49913b5beda2a6</t>
  </si>
  <si>
    <t>aPUDE1U/4135</t>
  </si>
  <si>
    <t>glucosamine 1-phosphate</t>
  </si>
  <si>
    <t>splash10-00b9-9400000000-ef4884069a9ad07991d6</t>
  </si>
  <si>
    <t>aPUDE1U/4136</t>
  </si>
  <si>
    <t>splash10-00b9-9600000000-419012cf6abd510e8273</t>
  </si>
  <si>
    <t>picolinic acid b</t>
  </si>
  <si>
    <t>2,3-Pyridinedicarboxylic acid</t>
  </si>
  <si>
    <t>2,4-Pyridinedicarboxylic acid</t>
  </si>
  <si>
    <t>aPUDE1U/4137</t>
  </si>
  <si>
    <t>N-(2-sulfoethyl)-glutamine</t>
  </si>
  <si>
    <t>[M-H-C5H7NO3]-</t>
  </si>
  <si>
    <t>NC(CCC(=O)NCCS(=O)(=O)O)C(=O)O</t>
  </si>
  <si>
    <t>splash10-00b9-9800000000-cc84c23e6cac4b90cd2d</t>
  </si>
  <si>
    <t>aPUDE1U/4138</t>
  </si>
  <si>
    <t>splash10-00b9-9840000000-c5f958f037a95d150814</t>
  </si>
  <si>
    <t>unknown_293.0338_29.12</t>
  </si>
  <si>
    <t>1-[3-chloro-5-(trifluoromethyl)pyridin-2-yl]-pyrrolidine-2-carboxylic acid</t>
  </si>
  <si>
    <t>aPUDE1U/4139</t>
  </si>
  <si>
    <t>5-acetylamino-6-formylamino-3-methyluracil</t>
  </si>
  <si>
    <t>CC(=O)Nc1c(NC=O)[nH]c(=O)n(C)c1=O</t>
  </si>
  <si>
    <t>splash10-00ba-6900000000-a80b048302cf51d81e49</t>
  </si>
  <si>
    <t>5-Acetylamino-6-formylamino-3-methyluracil</t>
  </si>
  <si>
    <t>2-Naphthalenepropanoic acid, .alpha.-(acetylamino)-, (S)-</t>
  </si>
  <si>
    <t>aPUDE1U/4140</t>
  </si>
  <si>
    <t>3-oxo-3-[[3,4,5-trihydroxy-6-[[7-hydroxy-4-[(Z)-5-hydroxy-3-methylpent-3-enyl]-4a,8,8-trimethyl-3-methylidene-2,4,5,6,7,8a-hexahydro-1H-naphthalen-2-yl]oxy]oxan-2-yl]methoxy]propanoic acid</t>
  </si>
  <si>
    <t>[M-H-C3H4O4]-</t>
  </si>
  <si>
    <t>CC(=CCO)CCC1C(=C)C(CC2C1(CCC(C2(C)C)O)C)OC3C(C(C(C(O3)COC(=O)CC(=O)O)O)O)O</t>
  </si>
  <si>
    <t>splash10-00bi-9100000000-20d5e624042a0eea37ed</t>
  </si>
  <si>
    <t>7-Hydroxy-4-((3Z)-5-hydroxy-3-methylpent-3-en-1-yl)-4a,8,8-trimethyl-3-methylidenedecahydronaphthalen-2-yl 6-O-(carboxyacetyl)hexopyranoside</t>
  </si>
  <si>
    <t>3-(((2Z)-5-(3-(Hexopyranosyloxy)-6-hydroxy-5,5,8a-trimethyl-2-methylidenedecahydronaphthalen-1-yl)-3-methylpent-2-en-1-yl)oxy)-3-oxopropanoic acid</t>
  </si>
  <si>
    <t>aPUDE1U/4141</t>
  </si>
  <si>
    <t>C(CC(=O)O)C(C(=O)NCC(=O)NC(CCC(=O)O)C(=O)O)N</t>
  </si>
  <si>
    <t>splash10-004i-1900000000-8bdb2f0f5174240a5c4a</t>
  </si>
  <si>
    <t>aPUDE1U/4142</t>
  </si>
  <si>
    <t>splash10-004i-1900000000-9f5e14402a03a8dfdea1</t>
  </si>
  <si>
    <t>unknown_174.0594_32.60</t>
  </si>
  <si>
    <t>Indole-3-acetic acid</t>
  </si>
  <si>
    <t>3-Indoleacetic acid (IAA)</t>
  </si>
  <si>
    <t>2-Hydroxy-1-(1H-indol-3-yl)ethanone</t>
  </si>
  <si>
    <t>aPUDE1U/4143</t>
  </si>
  <si>
    <t>splash10-00di-0190000000-40243c4eaabcb83551bf</t>
  </si>
  <si>
    <t>unknown_259.8160_101.92</t>
  </si>
  <si>
    <t>aPUDE1U/4144</t>
  </si>
  <si>
    <t>splash10-004i-1900000000-e1484a92fef037eb66f0</t>
  </si>
  <si>
    <t>unknown_302.9889_101.37</t>
  </si>
  <si>
    <t>NEG_Thiuram KUAZQDVKQLNFPE_HI3_Met0084</t>
  </si>
  <si>
    <t>aPUDE1U/4145</t>
  </si>
  <si>
    <t>splash10-00di-0190000000-9eb3c9c6bbfcfe764b81</t>
  </si>
  <si>
    <t>unknown_259.8084_94.89</t>
  </si>
  <si>
    <t>aPUDE1U/4146</t>
  </si>
  <si>
    <t>splash10-00di-0290000000-1ff106538de0d3a451a8</t>
  </si>
  <si>
    <t>unknown_257.8191_100.53</t>
  </si>
  <si>
    <t>aPUDE1U/4147</t>
  </si>
  <si>
    <t>splash10-004i-1910000000-42cc928563b3b1858d86</t>
  </si>
  <si>
    <t>unknown_317.0990_116.18</t>
  </si>
  <si>
    <t>6-Methoxycoelonin</t>
  </si>
  <si>
    <t>Z1996259170</t>
  </si>
  <si>
    <t>Cresolphthalein complexon</t>
  </si>
  <si>
    <t>aPUDE1U/4148</t>
  </si>
  <si>
    <t>splash10-004i-1910000000-62aa7cc9242da747dd3f</t>
  </si>
  <si>
    <t>unknown_260.0775_114.71</t>
  </si>
  <si>
    <t>aPUDE1U/4149</t>
  </si>
  <si>
    <t>splash10-004i-1910000000-8ad86f08ece7b4222041</t>
  </si>
  <si>
    <t>unknown_329.0119_145.30</t>
  </si>
  <si>
    <t>aPUDE1U/4150</t>
  </si>
  <si>
    <t>splash10-00di-0390000000-9940dfe947f07c4af36e</t>
  </si>
  <si>
    <t>unknown_267.1289_94.78</t>
  </si>
  <si>
    <t>aPUDE1U/4151</t>
  </si>
  <si>
    <t>splash10-004i-1912000000-2eff488b33839b1eacbd</t>
  </si>
  <si>
    <t>unknown_387.2253_107.76</t>
  </si>
  <si>
    <t>15(R)-17-phenyl trinor PGF2Î±</t>
  </si>
  <si>
    <t>15(R)-17-Phenyltrinorprostaglandin F2.alpha.</t>
  </si>
  <si>
    <t>17-phenyl trinor PGF2Î±</t>
  </si>
  <si>
    <t>L-671,667</t>
  </si>
  <si>
    <t>aPUDE1U/4152</t>
  </si>
  <si>
    <t>splash10-004l-5911000000-55cb12d9b0afcbad63e0</t>
  </si>
  <si>
    <t>Epigallocatechin</t>
  </si>
  <si>
    <t>aPUDE1U/4153</t>
  </si>
  <si>
    <t>splash10-004i-1950000000-ac6c84639bfa2317e39e</t>
  </si>
  <si>
    <t>unknown_214.0769_24.28</t>
  </si>
  <si>
    <t>atrazine</t>
  </si>
  <si>
    <t>2-[(3,4-Dimethylphenyl)sulfanyl]nicotinic acid</t>
  </si>
  <si>
    <t>aPUDE1U/4154</t>
  </si>
  <si>
    <t>splash10-00di-0900000000-dc04cfd1660a7046d839</t>
  </si>
  <si>
    <t>unknown_299.0885_107.20</t>
  </si>
  <si>
    <t>7,4'-Dimethoxy-5-hydroxyflavanone - 40eV</t>
  </si>
  <si>
    <t>7,4'-Dimethoxy-5-hydroxyflavanone</t>
  </si>
  <si>
    <t>aPUDE1U/4155</t>
  </si>
  <si>
    <t>splash10-004i-2490000000-af30139f3b6ae722e9aa</t>
  </si>
  <si>
    <t>unknown_886.5202_41.31</t>
  </si>
  <si>
    <t>aPUDE1U/4156</t>
  </si>
  <si>
    <t>splash10-004i-2900000000-0c847e8f0f342720b508</t>
  </si>
  <si>
    <t>2-Cyclopenten-1-one, 3,4,5-trihydroxy-2-methyl-5-(3-methyl-1-oxobutyl)-</t>
  </si>
  <si>
    <t>aPUDE1U/4157</t>
  </si>
  <si>
    <t>splash10-00di-1290000000-c5d0d4cbce7ee3d8bcca</t>
  </si>
  <si>
    <t>unknown_257.8114_215.54</t>
  </si>
  <si>
    <t>aPUDE1U/4158</t>
  </si>
  <si>
    <t>splash10-00di-1900000000-0c7811ff1444a06b6a71</t>
  </si>
  <si>
    <t>aPUDE1U/4159</t>
  </si>
  <si>
    <t>splash10-004i-2900000000-a0acabbd275aff28b351</t>
  </si>
  <si>
    <t>unknown_224.0777_117.90</t>
  </si>
  <si>
    <t>2-Amino-2-deoxymannose (Chimeric precursor selection)</t>
  </si>
  <si>
    <t>5-[(4-Fluorophenyl)amino]-5-oxopentanoic acid</t>
  </si>
  <si>
    <t>L-Aspartic acid 4-tert-butyl ester</t>
  </si>
  <si>
    <t>aPUDE1U/4160</t>
  </si>
  <si>
    <t>splash10-00di-1900000000-5a515e5fab6408d77f8c</t>
  </si>
  <si>
    <t>unknown_256.0593_101.16</t>
  </si>
  <si>
    <t>aPUDE1U/4161</t>
  </si>
  <si>
    <t>splash10-004i-2900000000-b5de7c46fcf4b33992cd</t>
  </si>
  <si>
    <t>unknown_128.0176_33.67</t>
  </si>
  <si>
    <t>aPUDE1U/4162</t>
  </si>
  <si>
    <t>splash10-00di-1900000000-77d51036f5bd462c50f8</t>
  </si>
  <si>
    <t>unknown_286.0932_76.93</t>
  </si>
  <si>
    <t>AKOS020912381</t>
  </si>
  <si>
    <t>2-{[1-(4-Chlorophenyl)-1H-pyrazolo[3,4-d]pyrimidin-4-yl]amino}butan-1-ol</t>
  </si>
  <si>
    <t>aPUDE1U/4163</t>
  </si>
  <si>
    <t>splash10-004i-2900000000-d778732cc8789513dc54</t>
  </si>
  <si>
    <t>unknown_207.8370_146.91</t>
  </si>
  <si>
    <t>aPUDE1U/4164</t>
  </si>
  <si>
    <t>splash10-004i-2900000000-f6d64c891d44274c16cf</t>
  </si>
  <si>
    <t>unknown_171.0430_38.28</t>
  </si>
  <si>
    <t>aPUDE1U/4165</t>
  </si>
  <si>
    <t>3,4-dihydroxyphenylacetic acid</t>
  </si>
  <si>
    <t>C1=CC(=C(C=C1CC(=O)O)O)O</t>
  </si>
  <si>
    <t>splash10-00di-1900000000-e6a683a28fca6376793b</t>
  </si>
  <si>
    <t>(3,4-Dihydroxyphenyl)ethanol</t>
  </si>
  <si>
    <t>3,4-Dihydroxyphenylacetic acid</t>
  </si>
  <si>
    <t>Sydonol</t>
  </si>
  <si>
    <t>aPUDE1U/4166</t>
  </si>
  <si>
    <t>splash10-00di-1920000000-295449ca863ae2788831</t>
  </si>
  <si>
    <t>unknown_215.1036_103.46</t>
  </si>
  <si>
    <t>6-Ethyl-2,5-dimethyl-7-oxo-4,7-dihydropyrazolo[1,5-a]pyrimidine-3-carbonitrile</t>
  </si>
  <si>
    <t>Pyrazolo[1,5-a]pyrimidine-3-carbonitrile, 4,7-dihydro-5-methyl-6-(1-methylethyl)-7-oxo-</t>
  </si>
  <si>
    <t>Thr-Pro</t>
  </si>
  <si>
    <t>CC(C(C(=O)N1CCCC1C(=O)O)N)O</t>
  </si>
  <si>
    <t>aPUDE1U/4167</t>
  </si>
  <si>
    <t>splash10-004i-2930100000-352683dc295bc792cdfa</t>
  </si>
  <si>
    <t>unknown_501.3071_13.01</t>
  </si>
  <si>
    <t>aPUDE1U/4168</t>
  </si>
  <si>
    <t>splash10-004i-2930110000-672b92a36f4f0fac3dd7</t>
  </si>
  <si>
    <t>unknown_529.3383_12.67</t>
  </si>
  <si>
    <t>aPUDE1U/4169</t>
  </si>
  <si>
    <t>splash10-00di-1960000000-ab9d4ef56569cc45147f</t>
  </si>
  <si>
    <t>unknown_589.3035_76.19</t>
  </si>
  <si>
    <t>2-[3-[(E)-6-Acetyloxy-2-hydroxy-6-methyl-3-oxohept-4-en-2-yl]-6-(carboxymethyl)-2-hydroxy-3a,5a,9b-trimethyl-5-oxo-2,3,4,6,9,9a-hexahydro-1H-cyclopenta[a]naphthalen-7-yl]-2-methylpropanoic acid</t>
  </si>
  <si>
    <t>MEGxm0_000295</t>
  </si>
  <si>
    <t>aPUDE1U/4170</t>
  </si>
  <si>
    <t>splash10-004i-3093000000-9fb547c88595261d0003</t>
  </si>
  <si>
    <t>unknown_827.5639_41.37</t>
  </si>
  <si>
    <t>PEtOH 20:4_24:4</t>
  </si>
  <si>
    <t>PEtOH 44:8</t>
  </si>
  <si>
    <t>PA 20:4_26:4</t>
  </si>
  <si>
    <t>aPUDE1U/4171</t>
  </si>
  <si>
    <t>toluene-4-sulfonic acid</t>
  </si>
  <si>
    <t>CC1=CC=C(C=C1)S(=O)(=O)O</t>
  </si>
  <si>
    <t>splash10-00di-2900000000-4b0cbf8d30ea9b5b7f22</t>
  </si>
  <si>
    <t>P-TOLUENESULFONIC ACID</t>
  </si>
  <si>
    <t>P-TOLUENESULFONIC ACID (Chimeric precursor selection)</t>
  </si>
  <si>
    <t>aPUDE1U/4172</t>
  </si>
  <si>
    <t>splash10-00di-9000000000-260a25d9bea721429b0f</t>
  </si>
  <si>
    <t>unknown_74.0248_119.80</t>
  </si>
  <si>
    <t>aPUDE1U/4173</t>
  </si>
  <si>
    <t>splash10-00di-3910000000-6b73b6b89f0a9cf84c62</t>
  </si>
  <si>
    <t>unknown_225.0617_112.49</t>
  </si>
  <si>
    <t>aPUDE1U/4174</t>
  </si>
  <si>
    <t>splash10-00di-3927000000-dd04f79da2baaa57a207</t>
  </si>
  <si>
    <t>unknown_321.0827_121.54</t>
  </si>
  <si>
    <t>5-Phenylisoxazol-3-ol</t>
  </si>
  <si>
    <t>aPUDE1U/4175</t>
  </si>
  <si>
    <t>splash10-00di-4900100000-d166a4a426e956a7c684</t>
  </si>
  <si>
    <t>unknown_555.2206_81.76</t>
  </si>
  <si>
    <t>aPUDE1U/4176</t>
  </si>
  <si>
    <t>splash10-00di-9100000000-3c2b043bde5a9611d00a</t>
  </si>
  <si>
    <t>unknown_191.1078_16.96</t>
  </si>
  <si>
    <t>Methyl 18-(2,6-dioxopiperidin-4-yl)-9,13-dihydroxy-8-methoxy-10,12,14-trimethyl-15-oxooctadeca-2,6,11-trienoate</t>
  </si>
  <si>
    <t>[M-H-C16H27NO6]-</t>
  </si>
  <si>
    <t>Cannabigerol</t>
  </si>
  <si>
    <t>aPUDE1U/4177</t>
  </si>
  <si>
    <t>splash10-004i-5910000000-b0a1034be02548bebd47</t>
  </si>
  <si>
    <t>unknown_254.9817_128.98</t>
  </si>
  <si>
    <t>3,4-Dimethylthieno[2,3-b]thiophene-2,5-dicarboxylic acid</t>
  </si>
  <si>
    <t>aPUDE1U/4178</t>
  </si>
  <si>
    <t>serine</t>
  </si>
  <si>
    <t>C(C(C(=O)O)N)O</t>
  </si>
  <si>
    <t>splash10-00di-9200000000-ea454718842a698824b1</t>
  </si>
  <si>
    <t>Serine</t>
  </si>
  <si>
    <t>aPUDE1U/4179</t>
  </si>
  <si>
    <t>PI 18:1_18:1</t>
  </si>
  <si>
    <t>CCCCCCCCC=CCCCCCCCC(=O)OCC(COP(=O)(O)OC1C(C(C(C(C1O)O)O)O)O)OC(=O)CCCCCCCC=CCCCCCCCC</t>
  </si>
  <si>
    <t>splash10-004i-7190000000-638b9ba27ccfd3ae7ac0</t>
  </si>
  <si>
    <t>1,2-Dioleoyl-sn-glycero-3-phospho-(1'-myo-inositol)</t>
  </si>
  <si>
    <t>PI 36:2</t>
  </si>
  <si>
    <t>aPUDE1U/4180</t>
  </si>
  <si>
    <t>splash10-004i-9000000000-a89b757f50dd0251944e</t>
  </si>
  <si>
    <t>unknown_78.9595_136.67</t>
  </si>
  <si>
    <t>aPUDE1U/4181</t>
  </si>
  <si>
    <t>isovalerylglycine</t>
  </si>
  <si>
    <t>CC(C)CC(=O)NCC(=O)O</t>
  </si>
  <si>
    <t>splash10-00di-9300000000-04bb341ee86d5455cb96</t>
  </si>
  <si>
    <t>ISOVALERYLGLYCINE</t>
  </si>
  <si>
    <t>aPUDE1U/4182</t>
  </si>
  <si>
    <t>splash10-004i-7910000000-9de23c8e0629a6e472bc</t>
  </si>
  <si>
    <t>unknown_337.0443_123.38</t>
  </si>
  <si>
    <t>aPUDE1U/4183</t>
  </si>
  <si>
    <t>splash10-004i-8900000000-5ce772281547e48fb98b</t>
  </si>
  <si>
    <t>unknown_383.0468_83.03</t>
  </si>
  <si>
    <t>aPUDE1U/4184</t>
  </si>
  <si>
    <t>splash10-004i-9000000000-380d96ea5a69e46e1c1e</t>
  </si>
  <si>
    <t>3-Bromo-5-chloro-2-fluorobenzoic acid</t>
  </si>
  <si>
    <t>4-Bromo-5-chloro-2-fluorobenzoic acid</t>
  </si>
  <si>
    <t>5-Bromo-3-chloro-2-hydroxybenzoic acid</t>
  </si>
  <si>
    <t>aPUDE1U/4185</t>
  </si>
  <si>
    <t>splash10-004i-9000000000-44f11a278b40450f2c96</t>
  </si>
  <si>
    <t>unknown_158.8451_55.08</t>
  </si>
  <si>
    <t>aPUDE1U/4186</t>
  </si>
  <si>
    <t>splash10-004i-9000000000-55819dab801c6e7f19a2</t>
  </si>
  <si>
    <t>unknown_75.0310_120.90</t>
  </si>
  <si>
    <t>aPUDE1U/4187</t>
  </si>
  <si>
    <t>splash10-00di-9870000000-9e96495adf1cd24b54b8</t>
  </si>
  <si>
    <t>unknown_318.1670_115.77</t>
  </si>
  <si>
    <t>NP-022318</t>
  </si>
  <si>
    <t>aPUDE1U/4188</t>
  </si>
  <si>
    <t>splash10-004i-9000000000-a07f0c3fb7dd7ac1e827</t>
  </si>
  <si>
    <t>unknown_298.0602_17.10</t>
  </si>
  <si>
    <t>N-(4-Hydroxy-1-naphthyl)benzenesulfonamide</t>
  </si>
  <si>
    <t>aPUDE1U/4189</t>
  </si>
  <si>
    <t>2-(5-benzyl-3,6-dioxopiperazin-2-yl)acetic acid</t>
  </si>
  <si>
    <t>C1=CC=C(C=C1)CC2C(=O)NC(C(=O)N2)CC(=O)O</t>
  </si>
  <si>
    <t>splash10-00dj-6920000000-c8679f36722a99033628</t>
  </si>
  <si>
    <t>(2S-,cis)-5-Benzyl-3,6-dioxo-2-piperazineacetic acid</t>
  </si>
  <si>
    <t>Gliotoxin</t>
  </si>
  <si>
    <t>aPUDE1U/4190</t>
  </si>
  <si>
    <t>glucose-1-phosphate</t>
  </si>
  <si>
    <t>splash10-004i-9000000000-d81271ac2e9aba0ca6ee</t>
  </si>
  <si>
    <t>Galactose 1-phosphate - 40.0 eV</t>
  </si>
  <si>
    <t>D-MANNOSE 6-PHOSPHATE</t>
  </si>
  <si>
    <t>aPUDE1U/4191</t>
  </si>
  <si>
    <t>splash10-004i-9003000000-1a34b009af6b4467a21e</t>
  </si>
  <si>
    <t>unknown_305.2157_100.90</t>
  </si>
  <si>
    <t>Seigesbeckic acid</t>
  </si>
  <si>
    <t>aPUDE1U/4192</t>
  </si>
  <si>
    <t>splash10-004i-9003000000-bbc87d58e0207f78e095</t>
  </si>
  <si>
    <t>unknown_319.2311_31.63</t>
  </si>
  <si>
    <t>(1R,4aR,5S)-5-(3-hydroxy-3-methylpent-4-enyl)-1,4a-dimethyl-6-methylidene-3,4,5,7,8,8a-hexahydro-2H-naphthalene-1-carboxylic acid</t>
  </si>
  <si>
    <t>aPUDE1U/4193</t>
  </si>
  <si>
    <t>splash10-00dl-8900000000-07194a3e42f35224e245</t>
  </si>
  <si>
    <t>unknown_384.9460_14.46</t>
  </si>
  <si>
    <t>aPUDE1U/4194</t>
  </si>
  <si>
    <t>splash10-004i-9030000000-f9f9031d33fa951679f2</t>
  </si>
  <si>
    <t>unknown_204.7915_68.60</t>
  </si>
  <si>
    <t>aPUDE1U/4195</t>
  </si>
  <si>
    <t>splash10-004i-9040000000-fed27fd19861864a0a2b</t>
  </si>
  <si>
    <t>unknown_204.7916_78.25</t>
  </si>
  <si>
    <t>aPUDE1U/4196</t>
  </si>
  <si>
    <t>Oc1ccc(CCC(O)CC(O)CCc2ccc(O)cc2)cc1</t>
  </si>
  <si>
    <t>splash10-004i-9100000000-03af82fb35917d2b4be9</t>
  </si>
  <si>
    <t>1-(4-Hydroxy-3-methoxyphenyl)-7-phenyl-3,5-heptanediol</t>
  </si>
  <si>
    <t>aPUDE1U/4197</t>
  </si>
  <si>
    <t>glycerol-phosphate_minor</t>
  </si>
  <si>
    <t>splash10-004i-9100000000-915945f93f1456a7e073</t>
  </si>
  <si>
    <t>Glycerol 3-phosphate</t>
  </si>
  <si>
    <t>n-Glycerol 3-Phosphate - 40.0 eV</t>
  </si>
  <si>
    <t>aPUDE1U/4198</t>
  </si>
  <si>
    <t>splash10-004i-9100000000-cdf860b84eea713c5617</t>
  </si>
  <si>
    <t>unknown_207.0145_132.61</t>
  </si>
  <si>
    <t>7-Fluoro-4-oxo-4H-chromene-2-carboxylic acid</t>
  </si>
  <si>
    <t>Hydroxycitric acid</t>
  </si>
  <si>
    <t>aPUDE1U/4199</t>
  </si>
  <si>
    <t>splash10-004i-9100200000-e5f6c2f70e55c8c0bae0</t>
  </si>
  <si>
    <t>unknown_475.3276_78.71</t>
  </si>
  <si>
    <t>aPUDE1U/4200</t>
  </si>
  <si>
    <t>splash10-00dr-9400000000-1b07258c390825ccd1bc</t>
  </si>
  <si>
    <t>unknown_176.0023_138.86</t>
  </si>
  <si>
    <t>1,1-Dimethylhydrazine (Desaturation, Oxidative Deamination to Alcohol, Oxidative Deamination to Ketone, Cysteine Conjugation 1)</t>
  </si>
  <si>
    <t>6-Chloro-1H-indazole-3-carbonitrile</t>
  </si>
  <si>
    <t>4-Chloro-1H-pyrrolo[2,3-b]pyridine-3-carbonitrile</t>
  </si>
  <si>
    <t>Massbank:KO000803 N-Formylmethionine|N-Formyl-L-Methionine</t>
  </si>
  <si>
    <t>aPUDE1U/4201</t>
  </si>
  <si>
    <t>splash10-004i-9102000000-d7c95946173727b22f76</t>
  </si>
  <si>
    <t>1-Octanol (Desaturation, Oxidation, Glucuronide Conjugation)</t>
  </si>
  <si>
    <t>aPUDE1U/4202</t>
  </si>
  <si>
    <t>hannokinol_minor</t>
  </si>
  <si>
    <t>splash10-004i-9110000000-3f0fee684271bad24bb7</t>
  </si>
  <si>
    <t>aPUDE1U/4203</t>
  </si>
  <si>
    <t>di-tert-butyl-phosphate</t>
  </si>
  <si>
    <t>CC(C)(C)OP(=O)(O)OC(C)(C)C</t>
  </si>
  <si>
    <t>splash10-004i-9110000000-c167a7830ad8a097d52b</t>
  </si>
  <si>
    <t>di-tert-butyl-phosphate a</t>
  </si>
  <si>
    <t>Dibutyl phosphate</t>
  </si>
  <si>
    <t>Phosphoric acid, dibutyl ester</t>
  </si>
  <si>
    <t>aPUDE1U/4204</t>
  </si>
  <si>
    <t>splash10-00e9-4910000000-22a30399e7642d114af5</t>
  </si>
  <si>
    <t>aPUDE1U/4205</t>
  </si>
  <si>
    <t>LPC P-16:0</t>
  </si>
  <si>
    <t>CCCCCCCCCCCCCCC=COCC(COP(=O)([O-])OCC[N+](C)(C)C)O</t>
  </si>
  <si>
    <t>splash10-004i-9131200000-d0cef355536342c43003</t>
  </si>
  <si>
    <t>1-(1Z-Hexadecenyl)-sn-glycero-3-phosphocholine</t>
  </si>
  <si>
    <t>aPUDE1U/4206</t>
  </si>
  <si>
    <t>splash10-00fr-0910000000-da671a09f2ab373a04ce</t>
  </si>
  <si>
    <t>unknown_223.7983_64.16</t>
  </si>
  <si>
    <t>aPUDE1U/4207</t>
  </si>
  <si>
    <t>splash10-00fr-2950000000-743a6af7af4421003263</t>
  </si>
  <si>
    <t>yy_3,5-dichloro-2,4-dihydroxybenzoic acid</t>
  </si>
  <si>
    <t>3,5-Dichloro-2,4-dihydroxybenzoic acid</t>
  </si>
  <si>
    <t>3,5-dichloro-2,4-dihydroxybenzoic acid</t>
  </si>
  <si>
    <t>C1=C(C(=C(C(=C1Cl)O)Cl)O)C(=O)O</t>
  </si>
  <si>
    <t>aPUDE1U/4208</t>
  </si>
  <si>
    <t>splash10-00fr-5090000000-13b4bf555560a2b1ae0d</t>
  </si>
  <si>
    <t>unknown_477.3256_10.82</t>
  </si>
  <si>
    <t>malevamide_B_11150_dereplictor_pv_3.51344e-11</t>
  </si>
  <si>
    <t>aPUDE1U/4209</t>
  </si>
  <si>
    <t>splash10-0006-3290000000-0700ab990c91344b4f50</t>
  </si>
  <si>
    <t>unknown_583.2907_149.39</t>
  </si>
  <si>
    <t>NP-024489</t>
  </si>
  <si>
    <t>Urs-12-en-28-oic acid, 2,19-dihydroxy-3,23-bis(sulfooxy)-, (2.alpha.,3.beta.,4.alpha.)-</t>
  </si>
  <si>
    <t>aPUDE1U/4210</t>
  </si>
  <si>
    <t>splash10-00fr-8900000000-08d3a4a14871861bd157</t>
  </si>
  <si>
    <t>unknown_124.0857_120.18</t>
  </si>
  <si>
    <t>4(1H)-Pyridinone, 5-acetyl-2,3-dihydro-2,6-dimethyl-</t>
  </si>
  <si>
    <t>aPUDE1U/4211</t>
  </si>
  <si>
    <t>LPE O-16:0</t>
  </si>
  <si>
    <t>CCCCCCCCCCCCCCCCOCC(O)COP(=O)(O)OCCN</t>
  </si>
  <si>
    <t>splash10-004i-9200200000-809dbaa98ed2bbbe2d5d</t>
  </si>
  <si>
    <t>aPUDE1U/4212</t>
  </si>
  <si>
    <t>splash10-004i-9215000000-9753d3b8437763f0a0cf</t>
  </si>
  <si>
    <t>unknown_305.2159_16.81</t>
  </si>
  <si>
    <t>5-(2-Acetoxy-12-hydroxytridecyl)-1,3-benzenediol</t>
  </si>
  <si>
    <t>aPUDE1U/4213</t>
  </si>
  <si>
    <t>splash10-00fr-8910000000-6f9f0a6174f966a7cb18</t>
  </si>
  <si>
    <t>unknown_368.0592_153.71</t>
  </si>
  <si>
    <t>Massbank:EQ313759 Lansoprazole|2-[[3-methyl-4-(2,2,2-trifluoroethoxy)pyridin-2-yl]methylsulfinyl]-1H-benzimidazole</t>
  </si>
  <si>
    <t>Lansoprazole</t>
  </si>
  <si>
    <t>MoNA:687506 Lanzo</t>
  </si>
  <si>
    <t>N-[3-(1H-tetrazol-5-yl)phenyl]-3-(trifluoromethyl)benzamide</t>
  </si>
  <si>
    <t>aPUDE1U/4214</t>
  </si>
  <si>
    <t>splash10-00fu-8790000000-595832437898c8e618ef</t>
  </si>
  <si>
    <t>unknown_273.0809_13.46</t>
  </si>
  <si>
    <t>afzelechin</t>
  </si>
  <si>
    <t>5H-Furo[3,2-g][1]benzopyran-5-one, 4-hydroxy-2-(1-hydroxy-1-methylethyl)-7-methyl-</t>
  </si>
  <si>
    <t>aPUDE1U/4215</t>
  </si>
  <si>
    <t>splash10-004i-9300000000-2571229dd473ad2885ac</t>
  </si>
  <si>
    <t>unknown_228.0644_140.28</t>
  </si>
  <si>
    <t>887973-52-6</t>
  </si>
  <si>
    <t>1-Ethyl-6-(thiophen-2-yl)-1H-pyrazolo[3,4-b]pyridine-4-carboxylic acid</t>
  </si>
  <si>
    <t>10176-79-1</t>
  </si>
  <si>
    <t>aPUDE1U/4216</t>
  </si>
  <si>
    <t>CC(C)C(C(=O)[O-])NC(=O)C(CCSC)[NH3+]</t>
  </si>
  <si>
    <t>splash10-00kb-0890000000-d036fc287c3e5f5b569a</t>
  </si>
  <si>
    <t>aPUDE1U/4217</t>
  </si>
  <si>
    <t>Phenyllactic acid</t>
  </si>
  <si>
    <t>C1=CC=C(C=C1)CC(C(=O)O)O</t>
  </si>
  <si>
    <t>splash10-00kb-1900000000-ebc10e3ebea5d714bf83</t>
  </si>
  <si>
    <t>L-beta-3-Phenyllactic acid - 40.0 eV</t>
  </si>
  <si>
    <t>aPUDE1U/4218</t>
  </si>
  <si>
    <t>estrone 3-sulfate</t>
  </si>
  <si>
    <t>CC12CCC3C(C1CCC2=O)CCC4=C3C=CC(=C4)OS(=O)(=O)O</t>
  </si>
  <si>
    <t>splash10-00kb-5397000000-dc47bfc47b1f861bf2f9</t>
  </si>
  <si>
    <t>Estrone sulfate</t>
  </si>
  <si>
    <t>aPUDE1U/4219</t>
  </si>
  <si>
    <t>splash10-00kb-5900000000-f477c1816c2ac67088fb</t>
  </si>
  <si>
    <t>unknown_231.9316_135.90</t>
  </si>
  <si>
    <t>aPUDE1U/4220</t>
  </si>
  <si>
    <t>splash10-004j-6891000000-71d6938f348e43629757</t>
  </si>
  <si>
    <t>unknown_460.0710_106.99</t>
  </si>
  <si>
    <t>7-Chlorotetracycline</t>
  </si>
  <si>
    <t>aPUDE1U/4221</t>
  </si>
  <si>
    <t>splash10-00kb-8900000000-0de4a878d0688428a699</t>
  </si>
  <si>
    <t>unknown_129.9363_29.82</t>
  </si>
  <si>
    <t>aPUDE1U/4222</t>
  </si>
  <si>
    <t>splash10-00kb-9350000000-3a81394ea84009b16981</t>
  </si>
  <si>
    <t>unknown_510.8592_136.49</t>
  </si>
  <si>
    <t>aPUDE1U/4223</t>
  </si>
  <si>
    <t>CDP</t>
  </si>
  <si>
    <t>C1=CN(C(=O)N=C1N)C2C(C(C(O2)COP(=O)(O)OP(=O)(O)O)O)O</t>
  </si>
  <si>
    <t>splash10-004i-9400000000-4a74effc0ca5128841f0</t>
  </si>
  <si>
    <t>Cytidine 5'-diphosphate</t>
  </si>
  <si>
    <t>Cytidine 5'-diphosphate ethanolamine</t>
  </si>
  <si>
    <t>[M-H-C2H7NO]-</t>
  </si>
  <si>
    <t>aPUDE1U/4224</t>
  </si>
  <si>
    <t>threonic acid</t>
  </si>
  <si>
    <t>splash10-004i-9400000000-5a5e7c9d78334cae5333</t>
  </si>
  <si>
    <t>aPUDE1U/4225</t>
  </si>
  <si>
    <t>3-hydroxypyridine</t>
  </si>
  <si>
    <t>C1=CC(=CN=C1)O</t>
  </si>
  <si>
    <t>splash10-00kf-9000000000-c8e69d884baefc24ee43</t>
  </si>
  <si>
    <t>Massbank:PT207640 3-Pyridinol|pyridin-3-ol|3-Pyridyl alcohol|3-Oxopyridine|3-Pyridone|beta-Oxypyridine|Pyridin-3-ol|3-Hydroxypyridine</t>
  </si>
  <si>
    <t>Massbank:PR100768 3-Hydroxypyridine|3-Pyridinol|beta-Oxypyridine|Pyridin-3-ol|3-Oxopyridine|3-Pyridone|3-Pyridyl alcohol</t>
  </si>
  <si>
    <t>3-Hydroxypyridine</t>
  </si>
  <si>
    <t>aPUDE1U/4226</t>
  </si>
  <si>
    <t>splash10-00kk-7900000000-dd644cfd5e95e97221a4</t>
  </si>
  <si>
    <t>unknown_286.0150_25.44</t>
  </si>
  <si>
    <t>aPUDE1U/4227</t>
  </si>
  <si>
    <t>ADP</t>
  </si>
  <si>
    <t>Nc1ncnc2c1ncn2C1OC(COP(=O)(O)OP(=O)(O)O)C(O)C1O</t>
  </si>
  <si>
    <t>splash10-004i-9400000000-9d0ef8ae0461771b5473</t>
  </si>
  <si>
    <t>Adenosine diphosphate - 40.0 eV</t>
  </si>
  <si>
    <t>aPUDE1U/4228</t>
  </si>
  <si>
    <t>splash10-004i-9400000000-e10160db5663cd3dca75</t>
  </si>
  <si>
    <t>uridine 5?-diphosphate - 40.0 eV</t>
  </si>
  <si>
    <t>Uridine 5'-diphosphoglucuronic acid</t>
  </si>
  <si>
    <t>aPUDE1U/4229</t>
  </si>
  <si>
    <t>splash10-004i-9400000000-ec43ea35cabb2053b080</t>
  </si>
  <si>
    <t>unknown_163.0249_135.47</t>
  </si>
  <si>
    <t>6-Fluorochromone-3-carboxylic acid</t>
  </si>
  <si>
    <t>2,3-Quinoxalinedione, 1,4-dihydro-6,7-dinitro-</t>
  </si>
  <si>
    <t>aPUDE1U/4230</t>
  </si>
  <si>
    <t>splash10-00kr-1940000000-f523265ac78a77bca033</t>
  </si>
  <si>
    <t>unknown_573.1098_89.68</t>
  </si>
  <si>
    <t>aPUDE1U/4231</t>
  </si>
  <si>
    <t>splash10-00kr-2930000000-3b1ac6d94f29091c7ce9</t>
  </si>
  <si>
    <t>iso-inosine</t>
  </si>
  <si>
    <t>Allopurinol riboside</t>
  </si>
  <si>
    <t>16220-07-8</t>
  </si>
  <si>
    <t>aPUDE1U/4232</t>
  </si>
  <si>
    <t>splash10-004i-9440000000-fdf163b8cf2af275dcf8</t>
  </si>
  <si>
    <t>unknown_286.9451_139.53</t>
  </si>
  <si>
    <t>aPUDE1U/4233</t>
  </si>
  <si>
    <t>splash10-00kr-2940000000-56ee95c75067da736b1e</t>
  </si>
  <si>
    <t>unknown_216.0337_86.19</t>
  </si>
  <si>
    <t>aPUDE1U/4234</t>
  </si>
  <si>
    <t>splash10-001i-9030000000-ffb67a7759ebbe8eaae9</t>
  </si>
  <si>
    <t>unknown_208.7864_68.34</t>
  </si>
  <si>
    <t>aPUDE1U/4235</t>
  </si>
  <si>
    <t>splash10-00kr-6920000000-a331c9c0243bf23f3fc8</t>
  </si>
  <si>
    <t>unknown_220.0267_138.66</t>
  </si>
  <si>
    <t>4-hydroxy-6-methyl-3-nitrochromen-2-one CollisionEnergy:205060</t>
  </si>
  <si>
    <t>7-hydroxy-4-methyl-8-nitrocoumarin</t>
  </si>
  <si>
    <t>aPUDE1U/4236</t>
  </si>
  <si>
    <t>splash10-004i-9500000000-19c3ddb5369a7068dd83</t>
  </si>
  <si>
    <t>aPUDE1U/4237</t>
  </si>
  <si>
    <t>splash10-00ku-0290000000-0edb9eb0ad62e1888e76</t>
  </si>
  <si>
    <t>unknown_329.1031_43.54</t>
  </si>
  <si>
    <t>1-Amino-9,10-dioxo-4-(phenylamino)-9,10-dihydroanthracene-2-sulfonic acid</t>
  </si>
  <si>
    <t>aPUDE1U/4238</t>
  </si>
  <si>
    <t>deoxyuridine</t>
  </si>
  <si>
    <t>C1C(C(OC1N2C=CC(=O)NC2=O)CO)O</t>
  </si>
  <si>
    <t>splash10-00l6-9700000000-7742c492a13e1a5fd604</t>
  </si>
  <si>
    <t>deoxyuridine - 40.0 eV</t>
  </si>
  <si>
    <t>Cryptostrobin</t>
  </si>
  <si>
    <t>aPUDE1U/4239</t>
  </si>
  <si>
    <t>splash10-004i-9510000000-6415cc05ba5d869d9e9b</t>
  </si>
  <si>
    <t>unknown_242.0437_116.37</t>
  </si>
  <si>
    <t>3,3'-(Tosylazanediyl)dipropanoic acid</t>
  </si>
  <si>
    <t>Methyl 2-[4-(Methylsulfonamido)phenyl]acetate</t>
  </si>
  <si>
    <t>aPUDE1U/4240</t>
  </si>
  <si>
    <t>splash10-00m0-3920000000-9b6241bb4b24fc931ab4</t>
  </si>
  <si>
    <t>unknown_217.0485_112.38</t>
  </si>
  <si>
    <t>dulcitol</t>
  </si>
  <si>
    <t>aPUDE1U/4241</t>
  </si>
  <si>
    <t>splash10-00or-4906000000-2ab8e1cd839f532473d8</t>
  </si>
  <si>
    <t>unknown_378.1043_123.70</t>
  </si>
  <si>
    <t>aPUDE1U/4242</t>
  </si>
  <si>
    <t>splash10-004i-9830000000-ad2fe13383ffd076e213</t>
  </si>
  <si>
    <t>unknown_229.0359_25.88</t>
  </si>
  <si>
    <t>aPUDE1U/4243</t>
  </si>
  <si>
    <t>splash10-004j-1910000000-9695066fb33318f81aaa</t>
  </si>
  <si>
    <t>unknown_387.1887_128.56</t>
  </si>
  <si>
    <t>(S)-2-(9-(Benzo[d][1,3]dioxol-5-yl)nonanoyl)-3,6-dihydroxycyclohex-2-en-1-one</t>
  </si>
  <si>
    <t>Tosedostat</t>
  </si>
  <si>
    <t>aPUDE1U/4244</t>
  </si>
  <si>
    <t>splash10-004j-2912000000-889b2c20bba2342a541e</t>
  </si>
  <si>
    <t>unknown_371.2304_108.78</t>
  </si>
  <si>
    <t>11-dehydro Thromboxane B2-d4</t>
  </si>
  <si>
    <t>5-trans-Latanoprost acid</t>
  </si>
  <si>
    <t>aPUDE1U/4245</t>
  </si>
  <si>
    <t>splash10-004j-5900000000-0efca6fb90f7c06dd456</t>
  </si>
  <si>
    <t>unknown_179.8829_19.96</t>
  </si>
  <si>
    <t>aPUDE1U/4246</t>
  </si>
  <si>
    <t>splash10-004j-5900000000-4246e47f8489f48bdc11</t>
  </si>
  <si>
    <t>unknown_210.9108_119.84</t>
  </si>
  <si>
    <t>aPUDE1U/4247</t>
  </si>
  <si>
    <t>splash10-004j-5920000000-b4ef7b213aaa75ab84ab</t>
  </si>
  <si>
    <t>Massbank:LU042056 Chlorpropamide|1-(4-chlorophenyl)sulfonyl-3-propylurea</t>
  </si>
  <si>
    <t>aPUDE1U/4248</t>
  </si>
  <si>
    <t>Met-Gln</t>
  </si>
  <si>
    <t>CSCCC(C(=O)NC(CCC(=O)N)C(=O)O)N</t>
  </si>
  <si>
    <t>splash10-004j-5980000000-7c2f014dd881e655481c</t>
  </si>
  <si>
    <t>Gln-Met</t>
  </si>
  <si>
    <t>aPUDE1U/4249</t>
  </si>
  <si>
    <t>splash10-0002-9130000000-b48a204883abfdd41d00</t>
  </si>
  <si>
    <t>unknown_336.8584_149.70</t>
  </si>
  <si>
    <t>aPUDE1U/4250</t>
  </si>
  <si>
    <t>splash10-00xr-1490000000-07b0caa61b469f9a4387</t>
  </si>
  <si>
    <t>unknown_257.1007_25.51</t>
  </si>
  <si>
    <t>AKOS011100161</t>
  </si>
  <si>
    <t>1-((3,5-Dimethyl-1H-pyrazol-4-yl)sulfonyl)-1,4-diazepane</t>
  </si>
  <si>
    <t>2-(2-Furyl)-4,5-diphenyl-1H-imidazole</t>
  </si>
  <si>
    <t>aPUDE1U/4251</t>
  </si>
  <si>
    <t>9,10-epoxystearic acid</t>
  </si>
  <si>
    <t>CCCCCCCCC1C(O1)CCCCCCCC(=O)O</t>
  </si>
  <si>
    <t>splash10-014i-0119000000-eeafea4e97584563d995</t>
  </si>
  <si>
    <t>aPUDE1U/4252</t>
  </si>
  <si>
    <t>splash10-014i-0190000000-bc609557e534138425b3</t>
  </si>
  <si>
    <t>unknown_255.8224_18.17</t>
  </si>
  <si>
    <t>aPUDE1U/4253</t>
  </si>
  <si>
    <t>splash10-014i-0290000000-2271386873fe52583227</t>
  </si>
  <si>
    <t>unknown_255.8222_89.93</t>
  </si>
  <si>
    <t>aPUDE1U/4254</t>
  </si>
  <si>
    <t>splash10-014i-0300000900-e4e5902bfe8fd95bd4b9</t>
  </si>
  <si>
    <t>unknown_827.6288_71.22</t>
  </si>
  <si>
    <t>SM 18:0;2O/22:3</t>
  </si>
  <si>
    <t>SM 18:1;2O/22:2</t>
  </si>
  <si>
    <t>SM 18:2;2O/22:1</t>
  </si>
  <si>
    <t>SM 35:3;2O/5:0</t>
  </si>
  <si>
    <t>aPUDE1U/4255</t>
  </si>
  <si>
    <t>splash10-014i-0390000000-607ce9b6d1a4e7cfd2db</t>
  </si>
  <si>
    <t>unknown_219.8454_102.38</t>
  </si>
  <si>
    <t>aPUDE1U/4256</t>
  </si>
  <si>
    <t>splash10-014i-0900000000-1915f469757ae9444a16</t>
  </si>
  <si>
    <t>aPUDE1U/4257</t>
  </si>
  <si>
    <t>mianserin 2-Oxide</t>
  </si>
  <si>
    <t>C[N+]1(CCN2C(C1)C3=CC=CC=C3CC4=CC=CC=C42)[O-]</t>
  </si>
  <si>
    <t>splash10-004r-0930000000-a65e4d4f0cc7e6456ff3</t>
  </si>
  <si>
    <t>MoNA:1023408 Mianserin-N-Oxide</t>
  </si>
  <si>
    <t>Massbank:EQ327852 Mianserin-N-Oxide|1,2,3,4,10,14b-Hexahydro-2-methyldibenzo(c,f)pyrazino(1,2-a)azepine 2-oxide</t>
  </si>
  <si>
    <t>2-(8-hydroxyoctyl)-6-methoxybenzoic acid</t>
  </si>
  <si>
    <t>aPUDE1U/4258</t>
  </si>
  <si>
    <t>His-Glu</t>
  </si>
  <si>
    <t>C1=C(NC=N1)CC(C(=O)NC(CCC(=O)O)C(=O)O)N</t>
  </si>
  <si>
    <t>splash10-0ugi-3910000000-6713774ce6f826c61f72</t>
  </si>
  <si>
    <t>aPUDE1U/4259</t>
  </si>
  <si>
    <t>splash10-004s-9100200000-b2e1efee15e15441b155</t>
  </si>
  <si>
    <t>yy_androstanediol glucuronide</t>
  </si>
  <si>
    <t>5.alpha.-Androstan-3.alpha.,17.beta.-diol-O-3-.beta.-glucuronic acid</t>
  </si>
  <si>
    <t>3-androstanediol glucuronide</t>
  </si>
  <si>
    <t>CC12CCC(CC1CCC3C2CCC4(C3CCC4O)C)OC5C(C(C(C(O5)C(=O)O)O)O)O</t>
  </si>
  <si>
    <t>aPUDE1U/4260</t>
  </si>
  <si>
    <t>splash10-004v-3900000000-744247b9fdf4aed0c2f2</t>
  </si>
  <si>
    <t>unknown_232.0592_80.69</t>
  </si>
  <si>
    <t>aPUDE1U/4261</t>
  </si>
  <si>
    <t>splash10-014i-0900000000-d42c4a04c7ce5d0624f3</t>
  </si>
  <si>
    <t>uric acid b</t>
  </si>
  <si>
    <t>Uric acid</t>
  </si>
  <si>
    <t>aPUDE1U/4262</t>
  </si>
  <si>
    <t>splash10-014i-0900000000-df0173ad2667abe460b8</t>
  </si>
  <si>
    <t>unknown_166.8334_101.14</t>
  </si>
  <si>
    <t>aPUDE1U/4263</t>
  </si>
  <si>
    <t>splash10-014i-0910000000-77783e40adf94be3451a</t>
  </si>
  <si>
    <t>unknown_212.9110_9.63</t>
  </si>
  <si>
    <t>aPUDE1U/4264</t>
  </si>
  <si>
    <t>splash10-014i-0920000000-fa12bf1d46f103b86a9d</t>
  </si>
  <si>
    <t>unknown_212.9109_214.80</t>
  </si>
  <si>
    <t>aPUDE1U/4265</t>
  </si>
  <si>
    <t>splash10-014i-0980000000-810a3c429232fedf0dfe</t>
  </si>
  <si>
    <t>yy_2-(2-naphthyloxy)propanoic acid</t>
  </si>
  <si>
    <t>(S)-2-(Naphthalen-2-yloxy)propanoic acid</t>
  </si>
  <si>
    <t>(2S)-2-(naphthalen-2-yloxy)propanoic acid</t>
  </si>
  <si>
    <t>aPUDE1U/4266</t>
  </si>
  <si>
    <t>splash10-014i-1900000000-081d912006637e5fe15f</t>
  </si>
  <si>
    <t>unknown_188.9497_30.83</t>
  </si>
  <si>
    <t>aPUDE1U/4267</t>
  </si>
  <si>
    <t>splash10-005c-0390000000-046ce5b6ceaea9386742</t>
  </si>
  <si>
    <t>unknown_243.1793_16.04</t>
  </si>
  <si>
    <t>6-(6-Aminohexanamido)hexanoic acid</t>
  </si>
  <si>
    <t>2-Methyl-4-(1,7,7-trimethylbicyclo[2.2.1]hept-2-yl)phenol</t>
  </si>
  <si>
    <t>aPUDE1U/4268</t>
  </si>
  <si>
    <t>splash10-014i-1900000000-da93ce720ecb3da92d09</t>
  </si>
  <si>
    <t>unknown_202.9654_29.21</t>
  </si>
  <si>
    <t>aPUDE1U/4269</t>
  </si>
  <si>
    <t>splash10-014i-1950000000-6d8ec70515b826297718</t>
  </si>
  <si>
    <t>unknown_215.1400_116.33</t>
  </si>
  <si>
    <t>aPUDE1U/4270</t>
  </si>
  <si>
    <t>splash10-014i-1960000000-8ffaacc390d8b36f3d0e</t>
  </si>
  <si>
    <t>unknown_373.0092_148.76</t>
  </si>
  <si>
    <t>ABX-464</t>
  </si>
  <si>
    <t>Z2954972235</t>
  </si>
  <si>
    <t>aPUDE1U/4271</t>
  </si>
  <si>
    <t>splash10-006t-0900000000-170308e4f1683cc1a83d</t>
  </si>
  <si>
    <t>unknown_242.9436_143.09</t>
  </si>
  <si>
    <t>aPUDE1U/4272</t>
  </si>
  <si>
    <t>splash10-006t-4900000000-9e379502b6466d2cee9f</t>
  </si>
  <si>
    <t>unknown_262.9301_148.63</t>
  </si>
  <si>
    <t>aPUDE1U/4273</t>
  </si>
  <si>
    <t>yy_glycodeoxycholic acid_delta RTpred -30s</t>
  </si>
  <si>
    <t>CC(CCC(=O)NCC(=O)O)C1CCC2C3CCC4CC(O)CCC4(C)C3CC(O)C12C</t>
  </si>
  <si>
    <t>splash10-006t-7000900000-83f7b5e464244af2d964</t>
  </si>
  <si>
    <t>Glycodeoxycholic acid - 40.0 eV</t>
  </si>
  <si>
    <t>aPUDE1U/4274</t>
  </si>
  <si>
    <t>splash10-014i-2900000000-206eab30a1eea889448e</t>
  </si>
  <si>
    <t>unknown_100.9337_40.97</t>
  </si>
  <si>
    <t>aPUDE1U/4275</t>
  </si>
  <si>
    <t>splash10-006x-4900000000-5a45ad1ec2440201f1ea</t>
  </si>
  <si>
    <t>unknown_225.8974_144.84</t>
  </si>
  <si>
    <t>aPUDE1U/4276</t>
  </si>
  <si>
    <t>splash10-006x-4900000000-acc05627301aeca7e420</t>
  </si>
  <si>
    <t>unknown_194.0128_56.54</t>
  </si>
  <si>
    <t>aPUDE1U/4277</t>
  </si>
  <si>
    <t>splash10-006x-5900000000-52fa51b5629b20fad7b9</t>
  </si>
  <si>
    <t>unknown_225.8975_176.80</t>
  </si>
  <si>
    <t>aPUDE1U/4278</t>
  </si>
  <si>
    <t>splash10-014i-2900000000-c9f1e28bfe186a94875d</t>
  </si>
  <si>
    <t>unknown_100.9337_53.34</t>
  </si>
  <si>
    <t>aPUDE1U/4279</t>
  </si>
  <si>
    <t>splash10-014i-2900000000-cf70992c3bf058d5e5c7</t>
  </si>
  <si>
    <t>unknown_144.9235_80.43</t>
  </si>
  <si>
    <t>aPUDE1U/4280</t>
  </si>
  <si>
    <t>splash10-014i-3519000000-b1a2d06a7e2f04e5367c</t>
  </si>
  <si>
    <t>unknown_367.1052_127.55</t>
  </si>
  <si>
    <t>Cnidioside A</t>
  </si>
  <si>
    <t>yy_cnidioside A</t>
  </si>
  <si>
    <t>C1=COC2=CC(=C(C=C21)CCC(=O)O)OC3C(C(C(C(O3)CO)O)O)O</t>
  </si>
  <si>
    <t>aPUDE1U/4281</t>
  </si>
  <si>
    <t>splash10-014i-3900000000-6435dec6a9c51327eaeb</t>
  </si>
  <si>
    <t>unknown_100.9337_154.17</t>
  </si>
  <si>
    <t>aPUDE1U/4282</t>
  </si>
  <si>
    <t>cis-epoxysuccinic acid</t>
  </si>
  <si>
    <t>C1(C(O1)C(=O)O)C(=O)O</t>
  </si>
  <si>
    <t>splash10-007a-9400000000-3ce4bb52e486d07421bf</t>
  </si>
  <si>
    <t>aPUDE1U/4283</t>
  </si>
  <si>
    <t>splash10-007o-2900000000-1149142c4584c6b26950</t>
  </si>
  <si>
    <t>unknown_304.0788_136.80</t>
  </si>
  <si>
    <t>aPUDE1U/4284</t>
  </si>
  <si>
    <t>splash10-0080-7950000000-1064c21101eb1e5f65ea</t>
  </si>
  <si>
    <t>unknown_274.1410_124.36</t>
  </si>
  <si>
    <t>.gamma.-Glu-.epsilon.-Lys</t>
  </si>
  <si>
    <t>Lys-Glu</t>
  </si>
  <si>
    <t>C(CCN)CC(C(=O)NC(CCC(=O)O)C(=O)O)N</t>
  </si>
  <si>
    <t>aPUDE1U/4285</t>
  </si>
  <si>
    <t>splash10-0080-8970000000-dd4c072006e1f48876f0</t>
  </si>
  <si>
    <t>unknown_272.1617_111.82</t>
  </si>
  <si>
    <t>aPUDE1U/4286</t>
  </si>
  <si>
    <t>Ser-Gly</t>
  </si>
  <si>
    <t>C(C(C(=O)NCC(=O)O)N)O</t>
  </si>
  <si>
    <t>splash10-0089-7900000000-a295b859f96e192e8be8</t>
  </si>
  <si>
    <t>aPUDE1U/4287</t>
  </si>
  <si>
    <t>yy_2-methylcitric acid_peak cluster</t>
  </si>
  <si>
    <t>splash10-004i-5900000000-2a9983ab8058060dd5b0</t>
  </si>
  <si>
    <t>aPUDE1U/4288</t>
  </si>
  <si>
    <t>splash10-0089-9470000000-660c2879fd5ef93bbc83</t>
  </si>
  <si>
    <t>unknown_284.1252_146.38</t>
  </si>
  <si>
    <t>aPUDE1U/4289</t>
  </si>
  <si>
    <t>splash10-008i-0922000000-f36e4c60d69d99e5083a</t>
  </si>
  <si>
    <t>unknown_373.2205_137.62</t>
  </si>
  <si>
    <t>Aspicilin</t>
  </si>
  <si>
    <t>13,14-Dihydro-16,16-difluoroprostaglandin F2.alpha.</t>
  </si>
  <si>
    <t>(2R,3S,4S,5R,6R)-2-(hydroxymethyl)-6-[4-(4-hydroxy-2,6,6-trimethylcyclohexen-1-yl)butan-2-yloxy]oxane-3,4,5-triol</t>
  </si>
  <si>
    <t>aPUDE1U/4290</t>
  </si>
  <si>
    <t>splash10-014i-5900000000-d04dc5527e0c6b5fd53b</t>
  </si>
  <si>
    <t>succinic acid minor</t>
  </si>
  <si>
    <t>Methylmalonic acid; LC-tDDA; CE20</t>
  </si>
  <si>
    <t>aPUDE1U/4291</t>
  </si>
  <si>
    <t>splash10-00b9-0900000000-1d8d04cd29997fe443f0</t>
  </si>
  <si>
    <t>unknown_170.8334_165.37</t>
  </si>
  <si>
    <t>aPUDE1U/4292</t>
  </si>
  <si>
    <t>splash10-00b9-2910000000-3adb0d40652d73ea307b</t>
  </si>
  <si>
    <t>unknown_204.9976_12.73</t>
  </si>
  <si>
    <t>2-Chloro-4-(5-formyl-2-furyl)benzoic acid</t>
  </si>
  <si>
    <t>aPUDE1U/4293</t>
  </si>
  <si>
    <t>splash10-00b9-3970000000-01fb6596cf95f38dd960</t>
  </si>
  <si>
    <t>unknown_224.0776_117.95</t>
  </si>
  <si>
    <t>aPUDE1U/4294</t>
  </si>
  <si>
    <t>taurine, lignoceryl-</t>
  </si>
  <si>
    <t>CCCCCCCCCCCCCCCCCCCCCCCC(=O)NCCS(=O)(=O)O</t>
  </si>
  <si>
    <t>splash10-00b9-9200500000-54c9c37893448cdfa240</t>
  </si>
  <si>
    <t>2-Tetracosanamidoethanesulfonic acid</t>
  </si>
  <si>
    <t>aPUDE1U/4295</t>
  </si>
  <si>
    <t>splash10-00b9-9400000000-047d54b26fd62fa3ceb1</t>
  </si>
  <si>
    <t>unknown_399.0468_152.94</t>
  </si>
  <si>
    <t>Scensidin</t>
  </si>
  <si>
    <t>[M-H+CH3OH]</t>
  </si>
  <si>
    <t>aPUDE1U/4296</t>
  </si>
  <si>
    <t>splash10-014i-9000000000-05407c2261297471d014</t>
  </si>
  <si>
    <t>unknown_65.0145_53.18</t>
  </si>
  <si>
    <t>aPUDE1U/4297</t>
  </si>
  <si>
    <t>splash10-014i-9000000000-09353077ebaf666dabf7</t>
  </si>
  <si>
    <t>unknown_68.9958_109.95</t>
  </si>
  <si>
    <t>aPUDE1U/4298</t>
  </si>
  <si>
    <t>splash10-00b9-9700000000-5ce0d78fbb9e86b4be8c</t>
  </si>
  <si>
    <t>unknown_175.0611_112.38</t>
  </si>
  <si>
    <t>aPUDE1U/4299</t>
  </si>
  <si>
    <t>splash10-014i-9000000000-77012ca17b3a86aba8ba</t>
  </si>
  <si>
    <t>unknown_68.9983_49.46</t>
  </si>
  <si>
    <t>aPUDE1U/4300</t>
  </si>
  <si>
    <t>splash10-014i-9000000000-edd35ba12a637d6df074</t>
  </si>
  <si>
    <t>trifluoroacetic acid b</t>
  </si>
  <si>
    <t>aPUDE1U/4301</t>
  </si>
  <si>
    <t>splash10-00bc-3910000000-59c3d7e7fc8a2fb7cbbc</t>
  </si>
  <si>
    <t>unknown_334.0716_123.25</t>
  </si>
  <si>
    <t>Z1991761237</t>
  </si>
  <si>
    <t>aPUDE1U/4302</t>
  </si>
  <si>
    <t>splash10-00c9-5930000000-13cf7b6781cece31585e</t>
  </si>
  <si>
    <t>unknown_319.1259_143.85</t>
  </si>
  <si>
    <t>AKOS026084885</t>
  </si>
  <si>
    <t>aPUDE1U/4303</t>
  </si>
  <si>
    <t>splash10-00di-0000090000-e7d5cf3ba9d22ac65c3d</t>
  </si>
  <si>
    <t>unknown_571.4369_13.47</t>
  </si>
  <si>
    <t>aPUDE1U/4304</t>
  </si>
  <si>
    <t>splash10-00di-0190000000-6be4fb60cb8d4905eafc</t>
  </si>
  <si>
    <t>unknown_259.8159_11.09</t>
  </si>
  <si>
    <t>aPUDE1U/4305</t>
  </si>
  <si>
    <t>splash10-014j-5900000000-062cc9df581fd8bdf198</t>
  </si>
  <si>
    <t>unknown_115.9208_33.63</t>
  </si>
  <si>
    <t>aPUDE1U/4306</t>
  </si>
  <si>
    <t>splash10-014j-5900000000-a404a114a21bc6202349</t>
  </si>
  <si>
    <t>unknown_173.9262_127.04</t>
  </si>
  <si>
    <t>aPUDE1U/4307</t>
  </si>
  <si>
    <t>splash10-014j-5900000000-a9e6898e6ea72056d7e9</t>
  </si>
  <si>
    <t>unknown_115.9208_42.00</t>
  </si>
  <si>
    <t>aPUDE1U/4308</t>
  </si>
  <si>
    <t>splash10-00di-0290000000-a7a183cc3147b0b41ca2</t>
  </si>
  <si>
    <t>unknown_257.8109_100.91</t>
  </si>
  <si>
    <t>aPUDE1U/4309</t>
  </si>
  <si>
    <t>splash10-00di-0290000000-ef2e21683bc1fb582507</t>
  </si>
  <si>
    <t>unknown_259.8076_101.76</t>
  </si>
  <si>
    <t>aPUDE1U/4310</t>
  </si>
  <si>
    <t>splash10-014j-7900000000-89c740888cd6875dbfda</t>
  </si>
  <si>
    <t>aPUDE1U/4311</t>
  </si>
  <si>
    <t>splash10-00di-0390000000-fd6d2849e619d0992d01</t>
  </si>
  <si>
    <t>unknown_258.8189_97.62</t>
  </si>
  <si>
    <t>aPUDE1U/4312</t>
  </si>
  <si>
    <t>splash10-014j-8920000000-30035d2079a68368de46</t>
  </si>
  <si>
    <t>unknown_250.9654_25.81</t>
  </si>
  <si>
    <t>aPUDE1U/4313</t>
  </si>
  <si>
    <t>splash10-014l-0900000000-033ac66f2c43cff8da55</t>
  </si>
  <si>
    <t>unknown_190.9654_31.14</t>
  </si>
  <si>
    <t>3,5-Dichlorosalicyl alcohol</t>
  </si>
  <si>
    <t>aPUDE1U/4314</t>
  </si>
  <si>
    <t>splash10-00di-0900000000-ae13815a920f559e80ab</t>
  </si>
  <si>
    <t>unknown_186.0408_46.88</t>
  </si>
  <si>
    <t>DL-Serine, succinate (ester)</t>
  </si>
  <si>
    <t>3(2H)-Pyridazinone, 6-(4-methoxyphenyl)-</t>
  </si>
  <si>
    <t>aPUDE1U/4315</t>
  </si>
  <si>
    <t>splash10-00di-0900000000-f32e1b10e95d55362b0f</t>
  </si>
  <si>
    <t>unknown_170.8332_94.05</t>
  </si>
  <si>
    <t>aPUDE1U/4316</t>
  </si>
  <si>
    <t>splash10-00di-0910000000-b6763570935289032f51</t>
  </si>
  <si>
    <t>unknown_240.0181_113.81</t>
  </si>
  <si>
    <t>N-(2,4-Dinitrophenyl)glycine</t>
  </si>
  <si>
    <t>glucosamine 6-sulfate</t>
  </si>
  <si>
    <t>C(C1C(C(C(C(O1)O)N)O)O)OS(=O)(=O)O</t>
  </si>
  <si>
    <t>aPUDE1U/4317</t>
  </si>
  <si>
    <t>splash10-0002-9000440000-8248f6973c4175be8908</t>
  </si>
  <si>
    <t>unknown_526.2478_93.35</t>
  </si>
  <si>
    <t>aPUDE1U/4318</t>
  </si>
  <si>
    <t>splash10-00di-1090000000-7d8b0a92f87635922b75</t>
  </si>
  <si>
    <t>unknown_305.6791_55.31</t>
  </si>
  <si>
    <t>aPUDE1U/4319</t>
  </si>
  <si>
    <t>bis(2,4-di-tert-butylphenylphosphate</t>
  </si>
  <si>
    <t>CC(C)(C)C1=CC(=C(C=C1)OP(=O)(O)OC2=C(C=C(C=C2)C(C)(C)C)C(C)(C)C)C(C)(C)C</t>
  </si>
  <si>
    <t>splash10-00di-1140900000-29af3df77d600f861bd1</t>
  </si>
  <si>
    <t>2,4-Bis(1,1-dimethylethyl)phenol phosphate</t>
  </si>
  <si>
    <t>aPUDE1U/4320</t>
  </si>
  <si>
    <t>splash10-00di-1900000000-1a091ea96ae11b2a6fa6</t>
  </si>
  <si>
    <t>unknown_189.1072_126.59</t>
  </si>
  <si>
    <t>aPUDE1U/4321</t>
  </si>
  <si>
    <t>splash10-00di-1900000000-753e806cd505272f6ed5</t>
  </si>
  <si>
    <t>unknown_215.0734_21.67</t>
  </si>
  <si>
    <t>937599-56-9</t>
  </si>
  <si>
    <t>aPUDE1U/4322</t>
  </si>
  <si>
    <t>splash10-01b9-0978000000-cf391e868d6d1f0deb81</t>
  </si>
  <si>
    <t>unknown_315.0414_117.53</t>
  </si>
  <si>
    <t>aPUDE1U/4323</t>
  </si>
  <si>
    <t>zz_Uric acid_peak mountain</t>
  </si>
  <si>
    <t>O=C1NC2=C(N1)C(=O)NC(=O)N2</t>
  </si>
  <si>
    <t>splash10-01b9-1900000000-2edbf4e1b47560e9f4a6</t>
  </si>
  <si>
    <t>unknown_167.0211_119.83</t>
  </si>
  <si>
    <t>Uric Acid - 40.0 eV</t>
  </si>
  <si>
    <t>aPUDE1U/4324</t>
  </si>
  <si>
    <t>splash10-00di-2350090000-9ae602351568cedc0df0</t>
  </si>
  <si>
    <t>unknown_573.4348_10.60</t>
  </si>
  <si>
    <t>aPUDE1U/4325</t>
  </si>
  <si>
    <t>splash10-01b9-6900000000-1799b78bffebcbcbce61</t>
  </si>
  <si>
    <t>unknown_338.1458_63.16</t>
  </si>
  <si>
    <t>Z117853794</t>
  </si>
  <si>
    <t>"(6-methyl-6-azabicyclo[4.4.0]dec-2-yl)methyl 2-hydroxybenzoate, iodide CollisionEnergy:102040"</t>
  </si>
  <si>
    <t>aPUDE1U/4326</t>
  </si>
  <si>
    <t>splash10-0006-3900000000-a3e363ad532b083f2e85</t>
  </si>
  <si>
    <t>unknown_210.8769_201.05</t>
  </si>
  <si>
    <t>aPUDE1U/4327</t>
  </si>
  <si>
    <t>splash10-0059-0940000000-4a17fdda0d9779e2d81c</t>
  </si>
  <si>
    <t>unknown_593.2523_13.56</t>
  </si>
  <si>
    <t>Aceroside VIII</t>
  </si>
  <si>
    <t>1,7-Bis(4-hydroxyphenyl)heptan-3-yl 2-O-((2S,3R,4R)-3,4-dihydroxy-4-(hydroxymethyl)tetrahydrofuran-2-yl)-.beta.-D-glucopyranoside</t>
  </si>
  <si>
    <t>NCGC00385528-01</t>
  </si>
  <si>
    <t>aPUDE1U/4328</t>
  </si>
  <si>
    <t>splash10-004j-9600000000-c2c593c38ce9c1ca5876</t>
  </si>
  <si>
    <t>gulonolactone c</t>
  </si>
  <si>
    <t>1726059 - 40.0 eV</t>
  </si>
  <si>
    <t>aPUDE1U/4329</t>
  </si>
  <si>
    <t>splash10-00di-2910000000-c2d8d446a20b7425cfd5</t>
  </si>
  <si>
    <t>unknown_535.0885_115.75</t>
  </si>
  <si>
    <t>Schizotenuin A</t>
  </si>
  <si>
    <t>aPUDE1U/4330</t>
  </si>
  <si>
    <t>splash10-00di-2920000000-26839e11aae691119110</t>
  </si>
  <si>
    <t>unknown_694.4300_64.95</t>
  </si>
  <si>
    <t>aPUDE1U/4331</t>
  </si>
  <si>
    <t>splash10-00di-2920000000-28c7ea132195180effce</t>
  </si>
  <si>
    <t>unknown_513.1068_115.63</t>
  </si>
  <si>
    <t>S-(4-Fluorophenyl)mercapturic acid</t>
  </si>
  <si>
    <t>S-(4-fluorophenyl)mercapturic acid</t>
  </si>
  <si>
    <t>CC(=O)NC(CSC1=CC=C(C=C1)F)C(=O)O</t>
  </si>
  <si>
    <t>aPUDE1U/4332</t>
  </si>
  <si>
    <t>splash10-000i-4930000000-f06e5ca1534eedb41c49</t>
  </si>
  <si>
    <t>unknown_201.0575_32.88</t>
  </si>
  <si>
    <t>1',3'-Dihydrospiro[imidazolidine-4,2'-indene]-2,5-dione</t>
  </si>
  <si>
    <t>3-(2-Nitro-1-propenyl)indole</t>
  </si>
  <si>
    <t>4,4'-Dihydroxydiphenyl ether</t>
  </si>
  <si>
    <t>aPUDE1U/4333</t>
  </si>
  <si>
    <t>splash10-00di-2920000000-a575d582052b8a0b479f</t>
  </si>
  <si>
    <t>unknown_514.2843_77.42</t>
  </si>
  <si>
    <t>tauroursocholic acid</t>
  </si>
  <si>
    <t>aPUDE1U/4334</t>
  </si>
  <si>
    <t>splash10-000i-0930600000-99a22cc7ddd74416a325</t>
  </si>
  <si>
    <t>unknown_487.3798_12.01</t>
  </si>
  <si>
    <t>aPUDE1U/4335</t>
  </si>
  <si>
    <t>splash10-0002-9000000000-02729fab1cd8bf56bbe6</t>
  </si>
  <si>
    <t>unknown_763.1833_151.28</t>
  </si>
  <si>
    <t>aPUDE1U/4336</t>
  </si>
  <si>
    <t>splash10-000i-4900000000-317dfafce30d2e7f7a8e</t>
  </si>
  <si>
    <t>unknown_293.0490_120.94</t>
  </si>
  <si>
    <t>aPUDE1U/4337</t>
  </si>
  <si>
    <t>splash10-00di-3900000000-0dc2f741f62f7bb63711</t>
  </si>
  <si>
    <t>unknown_306.0864_113.13</t>
  </si>
  <si>
    <t>Naphthalene (Hydration, Acetylation, Cysteine Conjugation 1)</t>
  </si>
  <si>
    <t>aPUDE1U/4338</t>
  </si>
  <si>
    <t>yy_Glu-Asp</t>
  </si>
  <si>
    <t>NC(CCC(=O)O)C(=O)NC(CC(=O)O)C(=O)O</t>
  </si>
  <si>
    <t>splash10-01bi-8920000000-e5bd489a8c9cf5868123</t>
  </si>
  <si>
    <t>unknown_261.0729_116.33</t>
  </si>
  <si>
    <t>Ethyl acetate (Desaturation, Oxidation, Oxidation, Oxidation, Glutamine Conjugation)</t>
  </si>
  <si>
    <t>aPUDE1U/4339</t>
  </si>
  <si>
    <t>splash10-00di-3900000000-9d7b5ce0040b6ae3c737</t>
  </si>
  <si>
    <t>unknown_530.2800_89.14</t>
  </si>
  <si>
    <t>aPUDE1U/4340</t>
  </si>
  <si>
    <t>splash10-000i-9001000000-6b95c2dc5f3f978b4bcb</t>
  </si>
  <si>
    <t>unknown_306.0943_103.49</t>
  </si>
  <si>
    <t>HYDROXYFASUDIL</t>
  </si>
  <si>
    <t>N-(3-cyanophenyl)-1-[(5-methyl-1,2,4-oxadiazol-3-yl)methyl]-1H-pyrrole-2-carboxamide</t>
  </si>
  <si>
    <t>aPUDE1U/4341</t>
  </si>
  <si>
    <t>taurine_minor</t>
  </si>
  <si>
    <t>splash10-00b9-8900000000-399bcc45a24b3bbefaac</t>
  </si>
  <si>
    <t>Taurine; LC-tDDA; CE10</t>
  </si>
  <si>
    <t>aPUDE1U/4342</t>
  </si>
  <si>
    <t>splash10-0019-7900000000-6d8d90b26b200a0969ff</t>
  </si>
  <si>
    <t>MoNA:3203772 Aspartate</t>
  </si>
  <si>
    <t>Massbank:CE000454 Aspartate</t>
  </si>
  <si>
    <t>aPUDE1U/4343</t>
  </si>
  <si>
    <t>splash10-004i-9030000000-8fc6d7ca88dcb4ce84e5</t>
  </si>
  <si>
    <t>unknown_291.2192_8.17</t>
  </si>
  <si>
    <t>aPUDE1U/4344</t>
  </si>
  <si>
    <t>splash10-01ot-3900000000-a1b69ffe7e05c520d70b</t>
  </si>
  <si>
    <t>unknown_191.8551_83.20</t>
  </si>
  <si>
    <t>aPUDE1U/4345</t>
  </si>
  <si>
    <t>splash10-01ot-4900000000-bb06f68e3d7bde82c233</t>
  </si>
  <si>
    <t>unknown_199.8053_20.19</t>
  </si>
  <si>
    <t>aPUDE1U/4346</t>
  </si>
  <si>
    <t>splash10-00di-5190000000-6beaa47db93490dcaa59</t>
  </si>
  <si>
    <t>unknown_224.7630_54.79</t>
  </si>
  <si>
    <t>aPUDE1U/4347</t>
  </si>
  <si>
    <t>splash10-00di-5900000000-836c6e9c4587e268748e</t>
  </si>
  <si>
    <t>unknown_191.0699_119.83</t>
  </si>
  <si>
    <t>Gly-Ala</t>
  </si>
  <si>
    <t>5,6-dimethyl-2,3-dihydro-1-benzofuran-3-carboxylic acid</t>
  </si>
  <si>
    <t>5-tert-Butyl-2,4-dihydroxybenzophenone</t>
  </si>
  <si>
    <t>[M-H-C6H6]-</t>
  </si>
  <si>
    <t>O=C(O)C1(O)C[CH](O)C(O)[CH](O)C1</t>
  </si>
  <si>
    <t>aPUDE1U/4348</t>
  </si>
  <si>
    <t>splash10-00di-5910000000-971a813c69c9757f85fc</t>
  </si>
  <si>
    <t>3-Methylpyrrole-2,4-dicarboxylic Acid</t>
  </si>
  <si>
    <t>aPUDE1U/4349</t>
  </si>
  <si>
    <t>splash10-00di-6090000000-31ea150a4b1d06f32ad1</t>
  </si>
  <si>
    <t>unknown_220.7668_55.19</t>
  </si>
  <si>
    <t>aPUDE1U/4350</t>
  </si>
  <si>
    <t>splash10-00di-6629000000-c9019ca86048edd2a4ea</t>
  </si>
  <si>
    <t>unknown_395.1613_97.41</t>
  </si>
  <si>
    <t>2-[6-(3,4-Dihydroxy-2-methylidenebutanoyl)oxy-4-ethenyl-2-hydroxy-3-(3-hydroxyprop-1-en-2-yl)-4-methylcyclohexyl]prop-2-enoic acid</t>
  </si>
  <si>
    <t>aPUDE1U/4351</t>
  </si>
  <si>
    <t>splash10-0002-0900000000-0d346cf5bf0ac8114ef6</t>
  </si>
  <si>
    <t>unknown_313.1130_125.14</t>
  </si>
  <si>
    <t>aPUDE1U/4352</t>
  </si>
  <si>
    <t>splash10-004i-9200001000-990b1f68b9d9ec51e961</t>
  </si>
  <si>
    <t>unknown_625.1879_162.43</t>
  </si>
  <si>
    <t>aPUDE1U/4353</t>
  </si>
  <si>
    <t>splash10-00di-9000000000-491ef47dd6026ee25485</t>
  </si>
  <si>
    <t>unknown_71.0140_112.86</t>
  </si>
  <si>
    <t>aPUDE1U/4354</t>
  </si>
  <si>
    <t>splash10-000x-0910030000-42c73487fcdc9a8d15b8</t>
  </si>
  <si>
    <t>unknown_532.3649_11.83</t>
  </si>
  <si>
    <t>aPUDE1U/4355</t>
  </si>
  <si>
    <t>splash10-004i-0900000000-5a8239622b2931e0f1e9</t>
  </si>
  <si>
    <t>unknown_308.0988_112.74</t>
  </si>
  <si>
    <t>AKOS033755251</t>
  </si>
  <si>
    <t>(3Z)-4-(1-Naphthyl)-2-oxo-3-(2-quinolinyl)-3-butenoic acid</t>
  </si>
  <si>
    <t>aPUDE1U/4356</t>
  </si>
  <si>
    <t>carboxyibuprofen</t>
  </si>
  <si>
    <t>CC(CC1=CC=C(C=C1)C(C)C(=O)O)C(=O)O</t>
  </si>
  <si>
    <t>splash10-00di-9000000000-c6f5cad61ce618bda481</t>
  </si>
  <si>
    <t>Carboxyibuprofen</t>
  </si>
  <si>
    <t>Ibuprofen carboxy acid</t>
  </si>
  <si>
    <t>2-Propenoic acid, 3-[4,5-dihydro-5-(1-methylethylidene)-4-oxo-2-propyl-3-furanyl]-, (2Z)-</t>
  </si>
  <si>
    <t>aPUDE1U/4357</t>
  </si>
  <si>
    <t>splash10-00kb-0900000000-07d1f5dc859fd442e237</t>
  </si>
  <si>
    <t>unknown_174.9563_178.56</t>
  </si>
  <si>
    <t>aPUDE1U/4358</t>
  </si>
  <si>
    <t>splash10-01po-1900000000-6592aa99fcdd1dbda3a9</t>
  </si>
  <si>
    <t>aPUDE1U/4359</t>
  </si>
  <si>
    <t>splash10-01po-9100000000-8d1022f919201fadad95</t>
  </si>
  <si>
    <t>unknown_323.0807_86.36</t>
  </si>
  <si>
    <t>AKOS025439822</t>
  </si>
  <si>
    <t>Robustaside D</t>
  </si>
  <si>
    <t>aPUDE1U/4360</t>
  </si>
  <si>
    <t>splash10-00di-9000200000-62fe1620dc8d6e2feecf</t>
  </si>
  <si>
    <t>yy_glycohyocholic acid_wrong RT</t>
  </si>
  <si>
    <t>2-((4R)-4-((3R,5R,6S,7R,10R,13R)-3,6,7-TRIHYDROXY-10,13-DIMETHYLHEXADECAHYDRO-1H-CYCLOPENTA[A]PHENANTHREN-17-YL)PENTANAMIDO)ACETIC ACID</t>
  </si>
  <si>
    <t>aPUDE1U/4361</t>
  </si>
  <si>
    <t>splash10-001i-1900000000-2b52538bf5bcf22323c1</t>
  </si>
  <si>
    <t>unknown_134.8949_42.54</t>
  </si>
  <si>
    <t>aPUDE1U/4362</t>
  </si>
  <si>
    <t>splash10-01q9-4900000000-1c94dad722598012d191</t>
  </si>
  <si>
    <t>unknown_182.0572_121.36</t>
  </si>
  <si>
    <t>4-(Dimethylamino)-3-fluorobenzoic acid</t>
  </si>
  <si>
    <t>aPUDE1U/4363</t>
  </si>
  <si>
    <t>splash10-001l-4900000000-03b77a83a2e4b7c01021</t>
  </si>
  <si>
    <t>unknown_135.0489_156.06</t>
  </si>
  <si>
    <t>aPUDE1U/4364</t>
  </si>
  <si>
    <t>splash10-00di-0190000000-6942dac1230d45819689</t>
  </si>
  <si>
    <t>unknown_257.8113_208.52</t>
  </si>
  <si>
    <t>aPUDE1U/4365</t>
  </si>
  <si>
    <t>splash10-006t-9300000000-478e7621db297d05b6cc</t>
  </si>
  <si>
    <t>unknown_230.0305_136.62</t>
  </si>
  <si>
    <t>8-Fluoro-2-(trifluoromethyl)quinolin-4-ol</t>
  </si>
  <si>
    <t>4-Phosphonophenylglycine</t>
  </si>
  <si>
    <t>aPUDE1U/4366</t>
  </si>
  <si>
    <t>splash10-0007-6900000000-6ad41c06cc2ff6580a4f</t>
  </si>
  <si>
    <t>unknown_187.8610_201.05</t>
  </si>
  <si>
    <t>aPUDE1U/4367</t>
  </si>
  <si>
    <t>splash10-000i-1940000000-e2edfb1ae60d9bcf39d3</t>
  </si>
  <si>
    <t>inosine CollisionEnergy:102040</t>
  </si>
  <si>
    <t>Astilbin</t>
  </si>
  <si>
    <t>aPUDE1U/4368</t>
  </si>
  <si>
    <t>CC(C)CC(N)C(=O)NCC(=O)NC(CC(C)C)C(=O)O</t>
  </si>
  <si>
    <t>splash10-001i-1901000000-8242b8afff5f53e7e496</t>
  </si>
  <si>
    <t>aPUDE1U/4369</t>
  </si>
  <si>
    <t>C(CS(=O)(=O)O)NC(CO)(CO)CO</t>
  </si>
  <si>
    <t>splash10-004i-6890000000-fa274e3185e4ba5d404e</t>
  </si>
  <si>
    <t>7365-44-8</t>
  </si>
  <si>
    <t>aPUDE1U/4370</t>
  </si>
  <si>
    <t>splash10-0059-9120000000-e7c189a75b806a5fe275</t>
  </si>
  <si>
    <t>Spectral Match to Indoxyl sulfate from NIST14</t>
  </si>
  <si>
    <t>Indoxyl sulfate - 40.0 eV</t>
  </si>
  <si>
    <t>aPUDE1U/4371</t>
  </si>
  <si>
    <t>splash10-01t9-0890000000-2ce5055f57b1cac393aa</t>
  </si>
  <si>
    <t>unknown_214.0770_35.59</t>
  </si>
  <si>
    <t>aPUDE1U/4372</t>
  </si>
  <si>
    <t>3-hydroxy-2-methylpropanoic acid</t>
  </si>
  <si>
    <t>CC(CO)C(=O)O</t>
  </si>
  <si>
    <t>splash10-00di-9200000000-4b291e9a0f7050746fba</t>
  </si>
  <si>
    <t>3-Hydroxy-2-methylpropanoic acid</t>
  </si>
  <si>
    <t>(Â±)-Sodium 3-hydroxyisobutyrate - 40.0 eV</t>
  </si>
  <si>
    <t>aPUDE1U/4373</t>
  </si>
  <si>
    <t>splash10-00di-5900000000-994327bb6428daec798b</t>
  </si>
  <si>
    <t>unknown_269.1539_119.78</t>
  </si>
  <si>
    <t>ESTRIOL</t>
  </si>
  <si>
    <t>aPUDE1U/4374</t>
  </si>
  <si>
    <t>splash10-00di-1900000000-d6a6ca9ca035fa29bdf5</t>
  </si>
  <si>
    <t>unknown_237.8960_86.75</t>
  </si>
  <si>
    <t>aPUDE1U/4375</t>
  </si>
  <si>
    <t>splash10-00b9-9500000000-4f00be1e4de3194393d5</t>
  </si>
  <si>
    <t>unknown_365.0490_132.77</t>
  </si>
  <si>
    <t>aPUDE1U/4376</t>
  </si>
  <si>
    <t>splash10-01t9-9620000000-0ffeb7042681a868f737</t>
  </si>
  <si>
    <t>unknown_378.9342_119.11</t>
  </si>
  <si>
    <t>aPUDE1U/4377</t>
  </si>
  <si>
    <t>splash10-00di-3900000000-bed9ede4e1043a3f9924</t>
  </si>
  <si>
    <t>unknown_334.0814_112.63</t>
  </si>
  <si>
    <t>4-(2-methoxyethanesulfonamido)-N,N,N-trimethylbenzene-1-sulfonoimidamide</t>
  </si>
  <si>
    <t>aPUDE1U/4378</t>
  </si>
  <si>
    <t>fludioxonil</t>
  </si>
  <si>
    <t>C1=CC(=C2C(=C1)OC(O2)(F)F)C3=CNC=C3C#N</t>
  </si>
  <si>
    <t>splash10-0002-0290000000-6c713b250fac5434ab22</t>
  </si>
  <si>
    <t>Fludioxonil</t>
  </si>
  <si>
    <t>aPUDE1U/4379</t>
  </si>
  <si>
    <t>splash10-000i-1900000000-851affbcb192fd1eb287</t>
  </si>
  <si>
    <t>unknown_183.0298_59.22</t>
  </si>
  <si>
    <t>aPUDE1U/4380</t>
  </si>
  <si>
    <t>splash10-01t9-2943500000-b327173d4562d092ab18</t>
  </si>
  <si>
    <t>unknown_427.2124_13.03</t>
  </si>
  <si>
    <t>4a-Hydroxy-2,5,7b,10,10,13a-hexamethyl-14-methylene-1,2,4a,5,8,9,9a,10,13a,13b-decahydro-4H,7H-2,7a-methanofuro[3,4-c]naphtho[2,1-e]oxocine-4,7,11(7bH)-trione</t>
  </si>
  <si>
    <t>Acetamide, 2-(4-benzoylphenoxy)-N-[1-(phenylmethyl)-4-piperidinyl]-</t>
  </si>
  <si>
    <t>aPUDE1U/4381</t>
  </si>
  <si>
    <t>splash10-0002-9000000000-706a56a5821ef3541994</t>
  </si>
  <si>
    <t>unknown_285.0492_11.29</t>
  </si>
  <si>
    <t>Benzyl chloride (Desaturation, Oxidation, Oxidative Dechlorination, Glycine Conjugation, Taurine Conjugation)</t>
  </si>
  <si>
    <t>2-(4-Amino-3-nitrobenzoyl)benzoic acid</t>
  </si>
  <si>
    <t>4-[2-(2-Pyrimidinylamino)-1,3-thiazol-4-yl]-1,2-benzenediol</t>
  </si>
  <si>
    <t>Oxazepam</t>
  </si>
  <si>
    <t>yy_285.056_83.6</t>
  </si>
  <si>
    <t>O=c1c(O)c(-c2ccc(O)cc2)oc2cc(O)cc(O)c12</t>
  </si>
  <si>
    <t>aPUDE1U/4382</t>
  </si>
  <si>
    <t>splash10-0002-9000000000-037646d9f391e0433329</t>
  </si>
  <si>
    <t>unknown_99.0453_105.94</t>
  </si>
  <si>
    <t>aPUDE1U/4383</t>
  </si>
  <si>
    <t>splash10-01vn-4290000000-87432342313c875f6f47</t>
  </si>
  <si>
    <t>unknown_331.9955_125.52</t>
  </si>
  <si>
    <t>aPUDE1U/4384</t>
  </si>
  <si>
    <t>splash10-01x0-9400000000-03c55662d0f03ce9822b</t>
  </si>
  <si>
    <t>unknown_208.0728_119.78</t>
  </si>
  <si>
    <t>2-{2-methyl-5-oxo-4H,5H,6H,7H-pyrazolo[1,5-a]pyrimidin-4-yl}acetic acid</t>
  </si>
  <si>
    <t>aPUDE1U/4385</t>
  </si>
  <si>
    <t>splash10-004i-9000000000-86c8d276ed9e8aac08a3</t>
  </si>
  <si>
    <t>unknown_322.9883_54.09</t>
  </si>
  <si>
    <t>aPUDE1U/4386</t>
  </si>
  <si>
    <t>splash10-014j-9560000000-20fe8db98b67a1ba7de7</t>
  </si>
  <si>
    <t>unknown_246.9506_10.57</t>
  </si>
  <si>
    <t>3-(3-Bromo-2-fluorophenyl)propanoic acid</t>
  </si>
  <si>
    <t>3-(4-Bromo-2-fluorophenyl)propanoic acid</t>
  </si>
  <si>
    <t>aPUDE1U/4387</t>
  </si>
  <si>
    <t>splash10-0006-3900000000-b441ace58b9220f95640</t>
  </si>
  <si>
    <t>unknown_187.8611_87.17</t>
  </si>
  <si>
    <t>aPUDE1U/4388</t>
  </si>
  <si>
    <t>O=C(O)C1CCS(=O)(=O)N1</t>
  </si>
  <si>
    <t>splash10-001i-3900000000-44902171dbcfe16377a6</t>
  </si>
  <si>
    <t>aPUDE1U/4389</t>
  </si>
  <si>
    <t>sulfosuccinic acid</t>
  </si>
  <si>
    <t>OC(=O)C(CC(O)=O)S(O)(=O)=O</t>
  </si>
  <si>
    <t>splash10-001i-9200000000-24442e77dc029307c74a</t>
  </si>
  <si>
    <t>Sulfosuccinic acid</t>
  </si>
  <si>
    <t>3-Chloro-2-fluoro-5-(trifluoromethyl)benzoic acid</t>
  </si>
  <si>
    <t>aPUDE1U/4390</t>
  </si>
  <si>
    <t>splash10-00di-9500000000-520264ac2ceb206f4afb</t>
  </si>
  <si>
    <t>unknown_311.0013_151.81</t>
  </si>
  <si>
    <t>aPUDE1U/4391</t>
  </si>
  <si>
    <t>splash10-004i-9200000000-f8ff7ffd9c4ebf650e59</t>
  </si>
  <si>
    <t>unknown_190.9519_120.04</t>
  </si>
  <si>
    <t>aPUDE1U/4392</t>
  </si>
  <si>
    <t>splash10-0006-2000090000-7a9d68504c16f60ae451</t>
  </si>
  <si>
    <t>unknown_540.3354_66.76</t>
  </si>
  <si>
    <t>aPUDE1U/4393</t>
  </si>
  <si>
    <t>splash10-00di-2900000000-245952bfee74899f2da8</t>
  </si>
  <si>
    <t>unknown_282.0291_144.83</t>
  </si>
  <si>
    <t>aPUDE1U/4394</t>
  </si>
  <si>
    <t>splash10-00di-9510000000-1e1ab754815ea90b0cbc</t>
  </si>
  <si>
    <t>unknown_204.0513_144.46</t>
  </si>
  <si>
    <t>aPUDE1U/4395</t>
  </si>
  <si>
    <t>splash10-00di-9520000000-ac04fa4a2ba21dffaae2</t>
  </si>
  <si>
    <t>unknown_340.0645_155.00</t>
  </si>
  <si>
    <t>1-(3,5-dimethylphenyl)-N-[5-(trifluoromethyl)-1,3,4-thiadiazol-2-yl]cyclopropane-1-carboxamide</t>
  </si>
  <si>
    <t>2-((1H-1,2,4-Triazol-3-yl)thio)-4-((4-nitrophenyl)diazenyl)aniline</t>
  </si>
  <si>
    <t>aPUDE1U/4396</t>
  </si>
  <si>
    <t>quinic acid_peak cluster 01</t>
  </si>
  <si>
    <t>splash10-0006-5900000000-c0234d2dec53399ee3bb</t>
  </si>
  <si>
    <t>aPUDE1U/4397</t>
  </si>
  <si>
    <t>splash10-004i-0090070000-509f8997c01d04375fe2</t>
  </si>
  <si>
    <t>unknown_527.4471_11.70</t>
  </si>
  <si>
    <t>aPUDE1U/4398</t>
  </si>
  <si>
    <t>splash10-00di-4971000000-e6f829687fe7f45741c4</t>
  </si>
  <si>
    <t>unknown_302.1723_115.53</t>
  </si>
  <si>
    <t>aPUDE1U/4399</t>
  </si>
  <si>
    <t>splash10-0019-0900000000-580f5a145555f8168d7e</t>
  </si>
  <si>
    <t>unknown_383.2860_140.74</t>
  </si>
  <si>
    <t>17,20-Dimethylprostaglandin F1.alpha.</t>
  </si>
  <si>
    <t>aPUDE1U/4400</t>
  </si>
  <si>
    <t>cystine</t>
  </si>
  <si>
    <t>C(C(C(=O)O)N)SSCC(C(=O)O)N</t>
  </si>
  <si>
    <t>splash10-00di-9710000000-59bf30785ee9d44f6ec7</t>
  </si>
  <si>
    <t>Cystine</t>
  </si>
  <si>
    <t>L-Cystine</t>
  </si>
  <si>
    <t>aPUDE1U/4401</t>
  </si>
  <si>
    <t>splash10-003r-9800000000-0dc65b169dab9f583167</t>
  </si>
  <si>
    <t>unknown_126.0036_112.63</t>
  </si>
  <si>
    <t>aPUDE1U/4402</t>
  </si>
  <si>
    <t>splash10-00dj-0900000000-8395e15908e173e16086</t>
  </si>
  <si>
    <t>unknown_372.9014_162.97</t>
  </si>
  <si>
    <t>aPUDE1U/4403</t>
  </si>
  <si>
    <t>splash10-02ft-2900000000-fc754151bfffeca24716</t>
  </si>
  <si>
    <t>unknown_165.0406_25.05</t>
  </si>
  <si>
    <t>2-Carboxybenzeneboronic acid</t>
  </si>
  <si>
    <t>4-Fluorocinnamic acid; LC-tDDA; CE10</t>
  </si>
  <si>
    <t>aPUDE1U/4404</t>
  </si>
  <si>
    <t>splash10-00dj-6900000000-541bc5b9048d9f25e4d7</t>
  </si>
  <si>
    <t>unknown_261.9979_126.44</t>
  </si>
  <si>
    <t>3-Chloro-4-(dimethylsulfamoyl)benzoic acid</t>
  </si>
  <si>
    <t>[[(4-Chlorophenyl)sulfonyl](methyl)amino]acetic acid</t>
  </si>
  <si>
    <t>aPUDE1U/4405</t>
  </si>
  <si>
    <t>splash10-00dj-6900000000-d1f9198a9f2e2cca89e0</t>
  </si>
  <si>
    <t>unknown_247.0092_117.49</t>
  </si>
  <si>
    <t>"2H-benzo[3,4-d]1,3-dioxolen-5-yl-N-(1,3-thiazol-2-yl)carboxamide CollisionEnergy:102040"</t>
  </si>
  <si>
    <t>Resorcinol sulfoxide</t>
  </si>
  <si>
    <t>Tetrahydro-2,3,4,5-furantetracarboxylic acid</t>
  </si>
  <si>
    <t>aPUDE1U/4406</t>
  </si>
  <si>
    <t>CC(NC(=O)C(N)C(C)O)C(=O)O</t>
  </si>
  <si>
    <t>splash10-000j-9700000000-6b1f3948d90e5014cb48</t>
  </si>
  <si>
    <t>aPUDE1U/4407</t>
  </si>
  <si>
    <t>splash10-001r-0910000000-258c8932bddc36173238</t>
  </si>
  <si>
    <t>unknown_228.9602_178.87</t>
  </si>
  <si>
    <t>aPUDE1U/4408</t>
  </si>
  <si>
    <t>splash10-0089-0900000000-0a27b407034a040faf71</t>
  </si>
  <si>
    <t>unknown_262.9865_46.67</t>
  </si>
  <si>
    <t>(6-Thien-2-ylimidazo[2,1-b][1,3]thiazol-3-yl)acetic acid</t>
  </si>
  <si>
    <t>aPUDE1U/4409</t>
  </si>
  <si>
    <t>splash10-02t9-9500000000-4c92e41a7b5155c0bbc6</t>
  </si>
  <si>
    <t>unknown_499.1713_13.51</t>
  </si>
  <si>
    <t>aPUDE1U/4410</t>
  </si>
  <si>
    <t>splash10-02t9-9500000000-552b5acd82e716b75a82</t>
  </si>
  <si>
    <t>unknown_381.0666_89.14</t>
  </si>
  <si>
    <t>Z2465903768</t>
  </si>
  <si>
    <t>Benzenemethanaminium, N-ethyl-N-[4-[[4-[ethyl[(3-sulfophenyl)methyl]amino]phenyl](4-hydroxy-3-sulfophenyl)methylene]-2,5-cyclohexadien-1-ylidene]-3-sulfo-, inner salt</t>
  </si>
  <si>
    <t>aPUDE1U/4411</t>
  </si>
  <si>
    <t>splash10-02t9-9500000000-a5f4e3dccab0168b44e1</t>
  </si>
  <si>
    <t>unknown_217.1081_15.93</t>
  </si>
  <si>
    <t>3-Hydroxy-2-(isobutyryloxy)-4-methylpentanoic acid</t>
  </si>
  <si>
    <t>6-Fluoro-3-(4-piperidinyl)-1H-indole</t>
  </si>
  <si>
    <t>aPUDE1U/4412</t>
  </si>
  <si>
    <t>splash10-02t9-9500000000-beff69897de5dd3bfc39</t>
  </si>
  <si>
    <t>unknown_357.0552_59.78</t>
  </si>
  <si>
    <t>Psoromic acid</t>
  </si>
  <si>
    <t>1-(3,4-Dihydroxyphenyl)-6,7-dihydroxy-1,2-dihydronaphthalene-2,3-dicarboxylic acid</t>
  </si>
  <si>
    <t>aPUDE1U/4413</t>
  </si>
  <si>
    <t>splash10-004i-9030000000-00431fb9bf498f72a5b7</t>
  </si>
  <si>
    <t>unknown_291.2204_82.69</t>
  </si>
  <si>
    <t>aPUDE1U/4414</t>
  </si>
  <si>
    <t>splash10-02t9-9700000000-d8bebd6dd671c3b37e73</t>
  </si>
  <si>
    <t>unknown_182.9886_12.33</t>
  </si>
  <si>
    <t>4-Chloro-1-methyl-3-(trifluoromethyl)-1H-pyrazole-5-carboxylic acid</t>
  </si>
  <si>
    <t>6-thiouric acid</t>
  </si>
  <si>
    <t>C12=C(NC(=O)N1)NC(=O)NC2=S</t>
  </si>
  <si>
    <t>aPUDE1U/4415</t>
  </si>
  <si>
    <t>splash10-00dl-9800000000-9df35282430921aee52f</t>
  </si>
  <si>
    <t>unknown_122.0247_65.07</t>
  </si>
  <si>
    <t>ISONICOTINIC ACID</t>
  </si>
  <si>
    <t>nicotinic acid</t>
  </si>
  <si>
    <t>C1=CC(=CN=C1)C(=O)O</t>
  </si>
  <si>
    <t>aPUDE1U/4416</t>
  </si>
  <si>
    <t>splash10-00dl-9800000000-f327044b7d2d4ab1e61b</t>
  </si>
  <si>
    <t>unknown_144.0669_52.87</t>
  </si>
  <si>
    <t>N-Butyrylglycine; LC-tDDA; CE10</t>
  </si>
  <si>
    <t>aPUDE1U/4417</t>
  </si>
  <si>
    <t>splash10-000i-9000000000-bff4e692a72fa5b5cdae</t>
  </si>
  <si>
    <t>aPUDE1U/4418</t>
  </si>
  <si>
    <t>splash10-00dr-6950000000-3ff0d737fb51ab2645e8</t>
  </si>
  <si>
    <t>yy_difluorodeoxyuridine with noise ions</t>
  </si>
  <si>
    <t>MoNA:448613 2',2'-Difluoro-2'-deoxyuridine</t>
  </si>
  <si>
    <t>Massbank:EA264959 2',2'-Difluoro-2'-deoxyuridine</t>
  </si>
  <si>
    <t>2',2'-Difluoro-2'-deoxyuridine</t>
  </si>
  <si>
    <t>aPUDE1U/4419</t>
  </si>
  <si>
    <t>taurolithocholic acid</t>
  </si>
  <si>
    <t>CC(CCC(O)=NCCS(=O)(=O)O)C1CCC2C3CCC4CC(O)CCC4(C)C3CCC12C</t>
  </si>
  <si>
    <t>splash10-001i-2000900000-a7bfe123e54265d3ef47</t>
  </si>
  <si>
    <t>SL 10:0;O/16:4</t>
  </si>
  <si>
    <t>aPUDE1U/4420</t>
  </si>
  <si>
    <t>splash10-000i-7900000000-0c6ef870a6f944b67aff</t>
  </si>
  <si>
    <t>unknown_220.0074_126.83</t>
  </si>
  <si>
    <t>(5Z)-5-(2-Hydroxybenzylidene)-1,3-thiazolidine-2,4-dione</t>
  </si>
  <si>
    <t>aPUDE1U/4421</t>
  </si>
  <si>
    <t>splash10-03di-0193000000-a21684e1f838bb559a4d</t>
  </si>
  <si>
    <t>unknown_313.1195_16.57</t>
  </si>
  <si>
    <t>Z2897079324</t>
  </si>
  <si>
    <t>Molidustat</t>
  </si>
  <si>
    <t>Methanone, (4-ethyl-1-naphthalenyl)(5-hydroxy-1-pentyl-1H-indol-3-yl)-</t>
  </si>
  <si>
    <t>aPUDE1U/4422</t>
  </si>
  <si>
    <t>splash10-03di-0429000000-91b7c63d7b743ad456ac</t>
  </si>
  <si>
    <t>2-Methoxy-5 (6)Epoxy-Tetrahydrocaryophyllene</t>
  </si>
  <si>
    <t>cis-9-Octadecenedioic acid</t>
  </si>
  <si>
    <t>aPUDE1U/4423</t>
  </si>
  <si>
    <t>splash10-00fr-0292000000-7cfba561d621ced7fdec</t>
  </si>
  <si>
    <t>unknown_305.9155_22.99</t>
  </si>
  <si>
    <t>6-Fluoro-3-iodo-4-nitro-1H-indazole</t>
  </si>
  <si>
    <t>aPUDE1U/4424</t>
  </si>
  <si>
    <t>splash10-00fr-0890000000-0dc60407dce5050ccff6</t>
  </si>
  <si>
    <t>unknown_224.8035_17.27</t>
  </si>
  <si>
    <t>aPUDE1U/4425</t>
  </si>
  <si>
    <t>p-toluenesulfonic acid</t>
  </si>
  <si>
    <t>splash10-00fr-3900000000-046b64a54a977145be22</t>
  </si>
  <si>
    <t>p-Toluenesulfonic acid</t>
  </si>
  <si>
    <t>aPUDE1U/4426</t>
  </si>
  <si>
    <t>splash10-00fr-5090100000-a4df5c98a67fc534c18d</t>
  </si>
  <si>
    <t>unknown_505.3569_10.82</t>
  </si>
  <si>
    <t>aPUDE1U/4427</t>
  </si>
  <si>
    <t>splash10-00fr-7920000000-bfa206885b0ad2250c69</t>
  </si>
  <si>
    <t>unknown_297.0761_128.20</t>
  </si>
  <si>
    <t>Ala-Thr-OH</t>
  </si>
  <si>
    <t>6-(5-fluoro-2,3-dihydro-1H-indole-1-carbonyl)-2H,3H-[1,2,4]triazolo[4,3-a]pyridin-3-one</t>
  </si>
  <si>
    <t>3-Hydroxy-3',4'-Dimethoxyflavone</t>
  </si>
  <si>
    <t>aPUDE1U/4428</t>
  </si>
  <si>
    <t>splash10-03di-0900000000-11638535b11817cb6642</t>
  </si>
  <si>
    <t>unknown_199.7972_217.96</t>
  </si>
  <si>
    <t>aPUDE1U/4429</t>
  </si>
  <si>
    <t>splash10-03di-0900000000-1bc73e59690b56366031</t>
  </si>
  <si>
    <t>unknown_197.8083_204.04</t>
  </si>
  <si>
    <t>aPUDE1U/4430</t>
  </si>
  <si>
    <t>splash10-00fs-9710000000-97862ff6e8cebc2e9715</t>
  </si>
  <si>
    <t>unknown_336.0161_145.65</t>
  </si>
  <si>
    <t>2,7-Naphthalenedisulfonic acid, 5-(acetylamino)-3-[2-[4-[[[3-(ethenylsulfonyl)phenyl]amino]carbonyl]phenyl]diazenyl]-4-hydroxy-</t>
  </si>
  <si>
    <t>aPUDE1U/4431</t>
  </si>
  <si>
    <t>splash10-03di-0900000000-22edcb20d7f30ac8a3db</t>
  </si>
  <si>
    <t>unknown_218.8173_50.28</t>
  </si>
  <si>
    <t>aPUDE1U/4432</t>
  </si>
  <si>
    <t>olmesartan</t>
  </si>
  <si>
    <t>CCCC1=NC(=C(N1CC2=CC=C(C=C2)C3=CC=CC=C3C4=NNN=N4)C(=O)O)C(C)(C)O</t>
  </si>
  <si>
    <t>splash10-00kb-0900000000-075574e19805c987cf6a</t>
  </si>
  <si>
    <t>unknown_445.1995_71.84</t>
  </si>
  <si>
    <t>Olmesartan medoxomil - 40.0 eV</t>
  </si>
  <si>
    <t>Olmesartan</t>
  </si>
  <si>
    <t>aPUDE1U/4433</t>
  </si>
  <si>
    <t>splash10-00kb-0900000000-6c7ab33f32bf8e9064df</t>
  </si>
  <si>
    <t>unknown_174.9561_155.00</t>
  </si>
  <si>
    <t>aPUDE1U/4434</t>
  </si>
  <si>
    <t>splash10-03di-0900000000-2ff5c34e1e225f7e5d39</t>
  </si>
  <si>
    <t>unknown_241.7580_66.09</t>
  </si>
  <si>
    <t>aPUDE1U/4435</t>
  </si>
  <si>
    <t>splash10-00kb-6900000000-ecaf34527b3bb61f5e19</t>
  </si>
  <si>
    <t>unknown_231.9317_92.08</t>
  </si>
  <si>
    <t>aPUDE1U/4436</t>
  </si>
  <si>
    <t>splash10-03di-0900000000-3987115655782d283b0d</t>
  </si>
  <si>
    <t>unknown_287.0521_117.68</t>
  </si>
  <si>
    <t>6,7,3',4'-Tetrahydroxyflavanone - 20eV</t>
  </si>
  <si>
    <t>6,7,3',4'-Tetrahydroxyflavanone</t>
  </si>
  <si>
    <t>Hovetrichoside C</t>
  </si>
  <si>
    <t>aPUDE1U/4437</t>
  </si>
  <si>
    <t>splash10-00kb-9700000000-1fd47d84f8f86a73c6e4</t>
  </si>
  <si>
    <t>unknown_187.9418_150.58</t>
  </si>
  <si>
    <t>aPUDE1U/4438</t>
  </si>
  <si>
    <t>splash10-03di-0900000000-43c460d4d045c17b6eed</t>
  </si>
  <si>
    <t>unknown_197.8080_163.26</t>
  </si>
  <si>
    <t>aPUDE1U/4439</t>
  </si>
  <si>
    <t>splash10-00kf-0930000000-5143cc3a2cab00199e13</t>
  </si>
  <si>
    <t>unknown_404.0813_18.94</t>
  </si>
  <si>
    <t>Z1001798308</t>
  </si>
  <si>
    <t>1H-Indole-1-pentanoic acid, 3-[2-(2-chlorophenyl)acetyl]-</t>
  </si>
  <si>
    <t>aPUDE1U/4440</t>
  </si>
  <si>
    <t>OC(Cn1cncn1)(Cn1cncn1)c1ccc(F)cc1F</t>
  </si>
  <si>
    <t>splash10-00kf-7900000000-128e691b8bcdb57618ac</t>
  </si>
  <si>
    <t>aPUDE1U/4441</t>
  </si>
  <si>
    <t>splash10-00kf-9000000000-478c45601a32f53a8625</t>
  </si>
  <si>
    <t>unknown_93.0100_17.18</t>
  </si>
  <si>
    <t>aPUDE1U/4442</t>
  </si>
  <si>
    <t>ethylparaben</t>
  </si>
  <si>
    <t>CCOC(=O)C1=CC=C(C=C1)O</t>
  </si>
  <si>
    <t>splash10-00ko-6900000000-0ff6f446ed9353f460ca</t>
  </si>
  <si>
    <t>aPUDE1U/4443</t>
  </si>
  <si>
    <t>splash10-00kr-2495000000-6c9f64564cee4b4bd4fd</t>
  </si>
  <si>
    <t>unknown_366.9006_10.00</t>
  </si>
  <si>
    <t>aPUDE1U/4444</t>
  </si>
  <si>
    <t>splash10-00kr-5940000000-8f06c9caf8b21379ae8e</t>
  </si>
  <si>
    <t>unknown_286.1775_109.87</t>
  </si>
  <si>
    <t>4-Thiazolidinecarboxylic acid, 2-undecyl-, (4R)-</t>
  </si>
  <si>
    <t>CAY10444</t>
  </si>
  <si>
    <t>aPUDE1U/4445</t>
  </si>
  <si>
    <t>N-glycolyl-neuraminic acid</t>
  </si>
  <si>
    <t>C1C(C(C(OC1(C(=O)O)O)C(C(CO)O)O)NC(=O)CO)O</t>
  </si>
  <si>
    <t>splash10-00kr-7900000000-f3e8c090594d9eca4d0c</t>
  </si>
  <si>
    <t>N-Glycolylneuraminic acid</t>
  </si>
  <si>
    <t>aPUDE1U/4446</t>
  </si>
  <si>
    <t>splash10-03di-0900000000-69f0ba7738a7abd6a912</t>
  </si>
  <si>
    <t>unknown_199.0072_12.65</t>
  </si>
  <si>
    <t>5-(4-Difluoromethylsulfanyl-phenylamino)-[1,3,4]thiadiazole-2-thiol</t>
  </si>
  <si>
    <t>[M-H-CHNS2]-</t>
  </si>
  <si>
    <t>aPUDE1U/4447</t>
  </si>
  <si>
    <t>splash10-00ks-2930000000-5fa714eea6a2271bbf1d</t>
  </si>
  <si>
    <t>unknown_247.0631_54.06</t>
  </si>
  <si>
    <t>4-Amino-N-(4-sulfamoylphenyl)benzenesulfonamide</t>
  </si>
  <si>
    <t>aPUDE1U/4448</t>
  </si>
  <si>
    <t>splash10-00l7-0923000000-80e0cad8f12649b27065</t>
  </si>
  <si>
    <t>unknown_342.2398_84.05</t>
  </si>
  <si>
    <t>aPUDE1U/4449</t>
  </si>
  <si>
    <t>splash10-00lr-1900000000-6b66078280d503f90648</t>
  </si>
  <si>
    <t>unknown_134.0651_127.86</t>
  </si>
  <si>
    <t>1-(3-Pyridyl)-1-butanone-4-carboxylic acid</t>
  </si>
  <si>
    <t>aPUDE1U/4450</t>
  </si>
  <si>
    <t>splash10-00lr-9400000000-9abdb8d2e99d69dccc4d</t>
  </si>
  <si>
    <t>unknown_167.0132_115.20</t>
  </si>
  <si>
    <t>2-[(Carboxymethyl)sulfanyl]benzoic acid</t>
  </si>
  <si>
    <t>2-Phosphonobutyric acid</t>
  </si>
  <si>
    <t>aPUDE1U/4451</t>
  </si>
  <si>
    <t>C(C(C(=O)O)N)S(=O)(=O)O</t>
  </si>
  <si>
    <t>splash10-00lr-9600000000-161fa6bf16321368de66</t>
  </si>
  <si>
    <t>furoic acid - 40.0 eV</t>
  </si>
  <si>
    <t>3-Phosphonoalanine</t>
  </si>
  <si>
    <t>aPUDE1U/4452</t>
  </si>
  <si>
    <t>splash10-00o0-2930000000-c70e76cb85090d61b7c1</t>
  </si>
  <si>
    <t>unknown_617.7375_121.06</t>
  </si>
  <si>
    <t>aPUDE1U/4453</t>
  </si>
  <si>
    <t>splash10-03di-0900000000-87eed98dd78e7ff7f8e9</t>
  </si>
  <si>
    <t>harmol b</t>
  </si>
  <si>
    <t>aPUDE1U/4454</t>
  </si>
  <si>
    <t>splash10-00or-2946000000-74fa262fe88f90d19b8a</t>
  </si>
  <si>
    <t>unknown_515.0003_135.95</t>
  </si>
  <si>
    <t>aPUDE1U/4455</t>
  </si>
  <si>
    <t>splash10-00or-4941000000-99a38bd94e4dcec7e62f</t>
  </si>
  <si>
    <t>unknown_360.1415_131.51</t>
  </si>
  <si>
    <t>AKOS027472187</t>
  </si>
  <si>
    <t>Massbank:PR308285 Indole-3-acetyl-L-tryptophan</t>
  </si>
  <si>
    <t>aPUDE1U/4456</t>
  </si>
  <si>
    <t>splash10-03di-0900000000-8f99d681913165e2e88d</t>
  </si>
  <si>
    <t>unknown_164.8362_145.33</t>
  </si>
  <si>
    <t>aPUDE1U/4457</t>
  </si>
  <si>
    <t>splash10-03di-0900000000-a170a791c8963e3bd9d9</t>
  </si>
  <si>
    <t>unknown_195.7977_91.42</t>
  </si>
  <si>
    <t>aPUDE1U/4458</t>
  </si>
  <si>
    <t>splash10-03di-0900000000-b13fcc7c0cd4a1a47372</t>
  </si>
  <si>
    <t>unknown_195.8110_190.24</t>
  </si>
  <si>
    <t>aPUDE1U/4459</t>
  </si>
  <si>
    <t>(2-ethylhexyl)phosphonic acid mono-2-ethylhexyl ester</t>
  </si>
  <si>
    <t>[M-H-C8H16]-</t>
  </si>
  <si>
    <t>CCCCC(CC)COP(=O)(CC(CC)CCCC)O</t>
  </si>
  <si>
    <t>splash10-002f-7900000000-e6f186fbaee6b6800e94</t>
  </si>
  <si>
    <t>(2-Ethylhexyl)phosphonic acid mono-2-ethylhexyl ester</t>
  </si>
  <si>
    <t>4-(Aminomethyl)-L-phenylalanine</t>
  </si>
  <si>
    <t>aPUDE1U/4460</t>
  </si>
  <si>
    <t>2,3-bisphosphoglyceric acid</t>
  </si>
  <si>
    <t>C(C(C(=O)O)OP(=O)(O)O)OP(=O)(O)O</t>
  </si>
  <si>
    <t>splash10-00or-9800000000-e7557e3c27f1efbf31e2</t>
  </si>
  <si>
    <t>2,3-Diphospho-D-glyceric acid</t>
  </si>
  <si>
    <t>aPUDE1U/4461</t>
  </si>
  <si>
    <t>splash10-03di-0900000000-c3e897344341a3a514b8</t>
  </si>
  <si>
    <t>unknown_195.8110_18.38</t>
  </si>
  <si>
    <t>aPUDE1U/4462</t>
  </si>
  <si>
    <t>splash10-03di-0900000000-c45df7cced99dc7c2217</t>
  </si>
  <si>
    <t>unknown_114.0249_52.70</t>
  </si>
  <si>
    <t>(2R)-2-{[(Benzyloxy)carbonyl]amino}propanoic acid</t>
  </si>
  <si>
    <t>[M-H-C7H8O]-</t>
  </si>
  <si>
    <t>yy_in source to aspartyl</t>
  </si>
  <si>
    <t>CC(C)(C)OC(=O)CC(C(=O)O)N</t>
  </si>
  <si>
    <t>aPUDE1U/4463</t>
  </si>
  <si>
    <t>splash10-00pi-9610000000-43dfa33dc25d46dc33c7</t>
  </si>
  <si>
    <t>unknown_336.0162_147.37</t>
  </si>
  <si>
    <t>aPUDE1U/4464</t>
  </si>
  <si>
    <t>splash10-00r2-0900000000-317d7418b11551790843</t>
  </si>
  <si>
    <t>unknown_174.8289_177.76</t>
  </si>
  <si>
    <t>aPUDE1U/4465</t>
  </si>
  <si>
    <t>splash10-03di-0900000000-d24525de1d0a7ab658ca</t>
  </si>
  <si>
    <t>unknown_220.8142_31.71</t>
  </si>
  <si>
    <t>aPUDE1U/4466</t>
  </si>
  <si>
    <t>splash10-00si-4900000000-0ed2152ecd2d6eabf807</t>
  </si>
  <si>
    <t>unknown_134.0176_117.34</t>
  </si>
  <si>
    <t>2-Hydroxy-3-nitropropanoic acid</t>
  </si>
  <si>
    <t>aPUDE1U/4467</t>
  </si>
  <si>
    <t>splash10-00si-4900000000-7d5a973a70643427dea9</t>
  </si>
  <si>
    <t>aPUDE1U/4468</t>
  </si>
  <si>
    <t>splash10-03di-0900000000-dc13d59dafeb2e2ded80</t>
  </si>
  <si>
    <t>unknown_197.8028_31.40</t>
  </si>
  <si>
    <t>aPUDE1U/4469</t>
  </si>
  <si>
    <t>splash10-00xr-0190000000-6a5d33ddfaaecc6bad7c</t>
  </si>
  <si>
    <t>unknown_257.8113_190.36</t>
  </si>
  <si>
    <t>aPUDE1U/4470</t>
  </si>
  <si>
    <t>splash10-00xr-0900000000-6a93cb2c0edbcedbe96b</t>
  </si>
  <si>
    <t>unknown_353.0280_22.57</t>
  </si>
  <si>
    <t>aPUDE1U/4471</t>
  </si>
  <si>
    <t>splash10-03di-0900000000-e2f1129327ce8fcfdd9c</t>
  </si>
  <si>
    <t>unknown_199.8812_28.97</t>
  </si>
  <si>
    <t>aPUDE1U/4472</t>
  </si>
  <si>
    <t>splash10-00xr-2900000000-cf23ffed23bf9fd3ea91</t>
  </si>
  <si>
    <t>unknown_237.0073_122.39</t>
  </si>
  <si>
    <t>4-Hydroxy-7-methylamino-2-naphthalenesulfonic acid</t>
  </si>
  <si>
    <t>aPUDE1U/4473</t>
  </si>
  <si>
    <t>splash10-00xr-2900000000-8d04f2e186c8a633e099</t>
  </si>
  <si>
    <t>unknown_216.9809_25.76</t>
  </si>
  <si>
    <t>2-(4-Chlorobenzenesulfinyl)acetic acid</t>
  </si>
  <si>
    <t>aPUDE1U/4474</t>
  </si>
  <si>
    <t>splash10-03di-0900000000-e6e96c01ab3525fbb776</t>
  </si>
  <si>
    <t>unknown_197.8080_6.09</t>
  </si>
  <si>
    <t>aPUDE1U/4475</t>
  </si>
  <si>
    <t>splash10-00xr-5950000000-16a3775652ec3af00f07</t>
  </si>
  <si>
    <t>unknown_295.7365_62.54</t>
  </si>
  <si>
    <t>aPUDE1U/4476</t>
  </si>
  <si>
    <t>splash10-03di-0900000000-eef07c2a52cfcbbeaf1b</t>
  </si>
  <si>
    <t>unknown_195.8110_144.98</t>
  </si>
  <si>
    <t>aPUDE1U/4477</t>
  </si>
  <si>
    <t>splash10-00xs-0900000000-9e6f51c06947153666e4</t>
  </si>
  <si>
    <t>unknown_304.9146_167.94</t>
  </si>
  <si>
    <t>aPUDE1U/4478</t>
  </si>
  <si>
    <t>Thr-Asp</t>
  </si>
  <si>
    <t>CC(O)C(N)C(=O)NC(CC(=O)O)C(=O)O</t>
  </si>
  <si>
    <t>splash10-00y0-8920000000-32f6dbfe06f9affb6048</t>
  </si>
  <si>
    <t>aPUDE1U/4479</t>
  </si>
  <si>
    <t>splash10-014i-0000900000-72da33e2e7c1f11ee83c</t>
  </si>
  <si>
    <t>unknown_467.3741_12.94</t>
  </si>
  <si>
    <t>aPUDE1U/4480</t>
  </si>
  <si>
    <t>2,2'-methylenebis(4-methyl-6-tert-butylphenol)</t>
  </si>
  <si>
    <t>CC1=CC(=C(C(=C1)C(C)(C)C)O)CC2=C(C(=CC(=C2)C)C(C)(C)C)O</t>
  </si>
  <si>
    <t>splash10-03di-0901000000-4cdcb56fa9f69c2366aa</t>
  </si>
  <si>
    <t>2,2'-Methylene-bis(6-tert-butyl-4 methylphenol)</t>
  </si>
  <si>
    <t>aPUDE1U/4481</t>
  </si>
  <si>
    <t>splash10-014i-0090000000-30242acf61129ec86a31</t>
  </si>
  <si>
    <t>4-(4-Trifluoromethylphenyl)phenol</t>
  </si>
  <si>
    <t>aPUDE1U/4482</t>
  </si>
  <si>
    <t>splash10-014i-0090000000-b52d613f7380d01ed141</t>
  </si>
  <si>
    <t>unknown_315.8333_151.31</t>
  </si>
  <si>
    <t>aPUDE1U/4483</t>
  </si>
  <si>
    <t>splash10-03di-0910000000-116dd64d813828d35b77</t>
  </si>
  <si>
    <t>unknown_222.0409_96.65</t>
  </si>
  <si>
    <t>[M-H-C6H5NO4S]-</t>
  </si>
  <si>
    <t>"2-amino-3-benzo[c]1,2,5-thiadiazol-5-ylpropanoic acid CollisionEnergy:102040"</t>
  </si>
  <si>
    <t>aPUDE1U/4484</t>
  </si>
  <si>
    <t>splash10-03di-0910000000-133882e9c0b30c03e9ad</t>
  </si>
  <si>
    <t>unknown_690.8788_111.16</t>
  </si>
  <si>
    <t>aPUDE1U/4485</t>
  </si>
  <si>
    <t>splash10-014i-0190000000-7b6ef0e6edbfe8552b92</t>
  </si>
  <si>
    <t>unknown_256.0593_103.87</t>
  </si>
  <si>
    <t>aPUDE1U/4486</t>
  </si>
  <si>
    <t>splash10-014i-0290000000-e2b095b81c14ed6a6bd1</t>
  </si>
  <si>
    <t>unknown_255.8221_221.67</t>
  </si>
  <si>
    <t>aPUDE1U/4487</t>
  </si>
  <si>
    <t>splash10-03di-0921000000-bf4a615caa32431dda83</t>
  </si>
  <si>
    <t>unknown_928.8348_111.16</t>
  </si>
  <si>
    <t>aPUDE1U/4488</t>
  </si>
  <si>
    <t>splash10-03di-0921000000-f6b7b8b2671b77fabe60</t>
  </si>
  <si>
    <t>unknown_758.8662_111.27</t>
  </si>
  <si>
    <t>aPUDE1U/4489</t>
  </si>
  <si>
    <t>splash10-014i-0390000000-a57d566595a017966208</t>
  </si>
  <si>
    <t>unknown_265.8510_97.57</t>
  </si>
  <si>
    <t>aPUDE1U/4490</t>
  </si>
  <si>
    <t>splash10-014i-0779000000-e364e964955614c2255e</t>
  </si>
  <si>
    <t>unknown_315.0201_140.94</t>
  </si>
  <si>
    <t>Z1796549846</t>
  </si>
  <si>
    <t>AKOS013873267</t>
  </si>
  <si>
    <t>3-O-Methylellagic acid 3'-O-.alpha.-L-rhamnopyranoside</t>
  </si>
  <si>
    <t>aPUDE1U/4491</t>
  </si>
  <si>
    <t>splash10-014i-0900000000-1b64cc2168529260cc01</t>
  </si>
  <si>
    <t>unknown_144.9235_19.70</t>
  </si>
  <si>
    <t>aPUDE1U/4492</t>
  </si>
  <si>
    <t>splash10-014i-0900000000-214c97a89cc18fece773</t>
  </si>
  <si>
    <t>unknown_144.9235_29.33</t>
  </si>
  <si>
    <t>aPUDE1U/4493</t>
  </si>
  <si>
    <t>splash10-03di-1900000000-34a83b4293b59ec5af9f</t>
  </si>
  <si>
    <t>unknown_162.8392_72.74</t>
  </si>
  <si>
    <t>aPUDE1U/4494</t>
  </si>
  <si>
    <t>splash10-014i-0900000000-40f36144ef37cbee42d3</t>
  </si>
  <si>
    <t>unknown_118.9313_96.58</t>
  </si>
  <si>
    <t>aPUDE1U/4495</t>
  </si>
  <si>
    <t>splash10-014i-0900000000-4163d5aee09b6a63a7f9</t>
  </si>
  <si>
    <t>unknown_132.9236_66.93</t>
  </si>
  <si>
    <t>aPUDE1U/4496</t>
  </si>
  <si>
    <t>splash10-014i-0900000000-44556e65d7bf4e79cb47</t>
  </si>
  <si>
    <t>unknown_118.9243_9.33</t>
  </si>
  <si>
    <t>aPUDE1U/4497</t>
  </si>
  <si>
    <t>splash10-03di-1900000000-3c2293dd9a8109157268</t>
  </si>
  <si>
    <t>unknown_241.7580_49.96</t>
  </si>
  <si>
    <t>aPUDE1U/4498</t>
  </si>
  <si>
    <t>3-coumaric acid</t>
  </si>
  <si>
    <t>C1=CC(=CC(=C1)O)C=CC(=O)O</t>
  </si>
  <si>
    <t>splash10-014i-0900000000-4fd720454af2f7c24e34</t>
  </si>
  <si>
    <t>Dihydroisoferulic acid</t>
  </si>
  <si>
    <t>3-Coumaric acid</t>
  </si>
  <si>
    <t>4-sec-Butylphenol</t>
  </si>
  <si>
    <t>aPUDE1U/4499</t>
  </si>
  <si>
    <t>splash10-014i-0900000000-6554792768e91fa96497</t>
  </si>
  <si>
    <t>unknown_118.9243_28.68</t>
  </si>
  <si>
    <t>aPUDE1U/4500</t>
  </si>
  <si>
    <t>splash10-014i-0900000000-897d6b34451e9a5790fb</t>
  </si>
  <si>
    <t>unknown_146.0652_125.59</t>
  </si>
  <si>
    <t>aPUDE1U/4501</t>
  </si>
  <si>
    <t>yy_Creatinine_delta RTpred -57s</t>
  </si>
  <si>
    <t>splash10-03di-1900000000-ab7ee68f25f9fa7e852d</t>
  </si>
  <si>
    <t>aPUDE1U/4502</t>
  </si>
  <si>
    <t>splash10-014i-0900000000-ad3841db47e694b7890c</t>
  </si>
  <si>
    <t>unknown_167.8714_134.20</t>
  </si>
  <si>
    <t>aPUDE1U/4503</t>
  </si>
  <si>
    <t>splash10-014i-0900000000-b8c2571476f56847a8db</t>
  </si>
  <si>
    <t>unknown_118.9243_52.12</t>
  </si>
  <si>
    <t>aPUDE1U/4504</t>
  </si>
  <si>
    <t>yy_aniline (Hydration, Oxidative Deamination to Ketone, Glycine Conjugation, Sulfation)</t>
  </si>
  <si>
    <t>splash10-014i-0900000000-c31e99b6e74459f21846</t>
  </si>
  <si>
    <t>aPUDE1U/4505</t>
  </si>
  <si>
    <t>splash10-03di-1900000000-c20e82f6cef0557adcc1</t>
  </si>
  <si>
    <t>unknown_337.0445_112.06</t>
  </si>
  <si>
    <t>Griseofulvic Acid</t>
  </si>
  <si>
    <t>aPUDE1U/4506</t>
  </si>
  <si>
    <t>splash10-014i-0900000000-d07bcced9bccbaa01d77</t>
  </si>
  <si>
    <t>unknown_144.9235_33.08</t>
  </si>
  <si>
    <t>aPUDE1U/4507</t>
  </si>
  <si>
    <t>splash10-014i-0900000000-edb6c176891e4f847ed3</t>
  </si>
  <si>
    <t>unknown_365.0731_14.77</t>
  </si>
  <si>
    <t>N-{2-CYCLOBUTYL-[1,2,4]TRIAZOLO[1,5-A]PYRIDIN-8-YL}-5-(TRIFLUOROMETHYL)THIOPHENE-2-CARBOXAMIDE</t>
  </si>
  <si>
    <t>Bisphenol AP AF</t>
  </si>
  <si>
    <t>aPUDE1U/4508</t>
  </si>
  <si>
    <t>splash10-014i-1190000000-40f7c3251a31cf9d3b42</t>
  </si>
  <si>
    <t>unknown_255.0877_28.44</t>
  </si>
  <si>
    <t>AKOS000141370</t>
  </si>
  <si>
    <t>AKOS010116231</t>
  </si>
  <si>
    <t>aPUDE1U/4509</t>
  </si>
  <si>
    <t>apigenin 7-sulfate</t>
  </si>
  <si>
    <t>C1=CC(=CC=C1C2=CC(=O)C3=C(C=C(C=C3O2)OS(=O)(=O)O)O)O</t>
  </si>
  <si>
    <t>splash10-014i-1290000000-4e08cc4b6de697b787cb</t>
  </si>
  <si>
    <t>"2-(4-bromophenyl)-1-(2-hydroxy-4,6-dimethoxyphenyl)ethan-1-one CollisionEnergy:205060"</t>
  </si>
  <si>
    <t>aPUDE1U/4510</t>
  </si>
  <si>
    <t>splash10-03di-1940000000-bfae1db0a5795cd763af</t>
  </si>
  <si>
    <t>unknown_227.1038_126.41</t>
  </si>
  <si>
    <t>"N,N'-Diallyl-2,3-dihydroxysuccinamide CollisionEnergy:102040"</t>
  </si>
  <si>
    <t>aPUDE1U/4511</t>
  </si>
  <si>
    <t>splash10-014i-1390000000-559d5d602a3e3dd4fa94</t>
  </si>
  <si>
    <t>unknown_431.2876_105.27</t>
  </si>
  <si>
    <t>1,1-Bis(3-cyclohexyl-4-hydroxyphenyl)cyclohexane</t>
  </si>
  <si>
    <t>aPUDE1U/4512</t>
  </si>
  <si>
    <t>splash10-014i-1890000000-9e1f41b5a88dc699f47f</t>
  </si>
  <si>
    <t>unknown_217.0890_31.22</t>
  </si>
  <si>
    <t>1016723-54-8</t>
  </si>
  <si>
    <t>gamma Glu-Ala</t>
  </si>
  <si>
    <t>CC(NC(=O)CCC(N)C(=O)O)C(=O)O</t>
  </si>
  <si>
    <t>aPUDE1U/4513</t>
  </si>
  <si>
    <t>splash10-03di-2900000000-09c4d767b6e363232b74</t>
  </si>
  <si>
    <t>yy_pyrimidinepropanoic acid, 3,4-dihydro-2,4-dioxo-</t>
  </si>
  <si>
    <t>aPUDE1U/4514</t>
  </si>
  <si>
    <t>splash10-014i-1900000000-13ac53aaa5cf608625bc</t>
  </si>
  <si>
    <t>unknown_145.0871_16.66</t>
  </si>
  <si>
    <t>2-Ethyl-2-(hydroxymethyl)butanoic acid</t>
  </si>
  <si>
    <t>L-LYSINE</t>
  </si>
  <si>
    <t>aPUDE1U/4515</t>
  </si>
  <si>
    <t>splash10-014i-1900000000-173426a510d49bc31feb</t>
  </si>
  <si>
    <t>unknown_244.9871_125.55</t>
  </si>
  <si>
    <t>aPUDE1U/4516</t>
  </si>
  <si>
    <t>splash10-014i-1900000000-21e97cb513dfc40ca009</t>
  </si>
  <si>
    <t>unknown_161.9136_30.79</t>
  </si>
  <si>
    <t>aPUDE1U/4517</t>
  </si>
  <si>
    <t>splash10-014i-1900000000-28b75c3aa6d958f3f0d5</t>
  </si>
  <si>
    <t>unknown_168.8363_150.82</t>
  </si>
  <si>
    <t>aPUDE1U/4518</t>
  </si>
  <si>
    <t>splash10-014i-1900000000-328cdfe4b4018e402927</t>
  </si>
  <si>
    <t>unknown_161.9136_20.36</t>
  </si>
  <si>
    <t>aPUDE1U/4519</t>
  </si>
  <si>
    <t>splash10-014i-1900000000-36da7a33ee2c6cd2ad24</t>
  </si>
  <si>
    <t>aPUDE1U/4520</t>
  </si>
  <si>
    <t>splash10-014i-1900000000-4c34a2fb5de75534a9ba</t>
  </si>
  <si>
    <t>unknown_312.8362_219.77</t>
  </si>
  <si>
    <t>aPUDE1U/4521</t>
  </si>
  <si>
    <t>splash10-014i-1900000000-5bc90011d4b4430fab91</t>
  </si>
  <si>
    <t>unknown_236.9497_20.86</t>
  </si>
  <si>
    <t>aPUDE1U/4522</t>
  </si>
  <si>
    <t>splash10-03di-2900000000-bbea4b379e4e67e8bd0f</t>
  </si>
  <si>
    <t>unknown_162.8392_25.91</t>
  </si>
  <si>
    <t>aPUDE1U/4523</t>
  </si>
  <si>
    <t>splash10-03di-2900000000-fbc1f2f83068097ccdb3</t>
  </si>
  <si>
    <t>unknown_164.8361_139.67</t>
  </si>
  <si>
    <t>aPUDE1U/4524</t>
  </si>
  <si>
    <t>Val-Pro</t>
  </si>
  <si>
    <t>CC(C)C(C(=O)N1CCCC1C(=O)O)N</t>
  </si>
  <si>
    <t>splash10-03di-2960000000-cca85c860dc415113bba</t>
  </si>
  <si>
    <t>aPUDE1U/4525</t>
  </si>
  <si>
    <t>splash10-03di-3490000000-bdef8fd91dc967a52502</t>
  </si>
  <si>
    <t>yy_too early_Thr-His</t>
  </si>
  <si>
    <t>Thr-His</t>
  </si>
  <si>
    <t>3-Hydroxy-4',5-dimethoxystilbene</t>
  </si>
  <si>
    <t>CC(C(C(=O)NC(CC1=CN=CN1)C(=O)O)N)O</t>
  </si>
  <si>
    <t>aPUDE1U/4526</t>
  </si>
  <si>
    <t>splash10-014i-1900000000-cfc1a49c80d0ac466df0</t>
  </si>
  <si>
    <t>unknown_278.9814_117.32</t>
  </si>
  <si>
    <t>aPUDE1U/4527</t>
  </si>
  <si>
    <t>splash10-014i-1900000000-d6864676ae7c93a75242</t>
  </si>
  <si>
    <t>unknown_202.9883_31.58</t>
  </si>
  <si>
    <t>PYROGALLIN</t>
  </si>
  <si>
    <t>3,4-Dichlorophenylurea</t>
  </si>
  <si>
    <t>sunset yellow</t>
  </si>
  <si>
    <t>O=S(=O)([O-])c1ccc(N=Nc2c(O)ccc3cc(S(=O)(=O)[O-])ccc23)cc1.[Na+].[Na+]</t>
  </si>
  <si>
    <t>aPUDE1U/4528</t>
  </si>
  <si>
    <t>splash10-014i-1902000000-60467c129f115f65be11</t>
  </si>
  <si>
    <t>unknown_317.1412_31.69</t>
  </si>
  <si>
    <t>aPUDE1U/4529</t>
  </si>
  <si>
    <t>splash10-014i-1911000000-74c576cab1a053257571</t>
  </si>
  <si>
    <t>unknown_346.1806_90.52</t>
  </si>
  <si>
    <t>Z946872404</t>
  </si>
  <si>
    <t>aPUDE1U/4530</t>
  </si>
  <si>
    <t>splash10-014i-2390000000-bb949f3053ab8c22aa14</t>
  </si>
  <si>
    <t>yy_psicose</t>
  </si>
  <si>
    <t>aPUDE1U/4531</t>
  </si>
  <si>
    <t>splash10-014i-2900000000-083191350a3134f99975</t>
  </si>
  <si>
    <t>unknown_273.0747_25.61</t>
  </si>
  <si>
    <t>Z2143187654</t>
  </si>
  <si>
    <t>aPUDE1U/4532</t>
  </si>
  <si>
    <t>splash10-014i-2900000000-18bb3459f568f4f8c129</t>
  </si>
  <si>
    <t>unknown_100.9337_59.50</t>
  </si>
  <si>
    <t>aPUDE1U/4533</t>
  </si>
  <si>
    <t>Asn-Pro</t>
  </si>
  <si>
    <t>C1CC(N(C1)C(=O)C(CC(=O)N)N)C(=O)O</t>
  </si>
  <si>
    <t>splash10-03di-4900000000-f7b623e9f789b4e6a8d5</t>
  </si>
  <si>
    <t>Pro-Asn</t>
  </si>
  <si>
    <t>aPUDE1U/4534</t>
  </si>
  <si>
    <t>splash10-03di-4910000000-72da9f70c24856f91997</t>
  </si>
  <si>
    <t>aPUDE1U/4535</t>
  </si>
  <si>
    <t>splash10-03di-5200090000-379cf88b31cd9f5e97c5</t>
  </si>
  <si>
    <t>aPUDE1U/4536</t>
  </si>
  <si>
    <t>splash10-03di-5900000000-732fe43e07b42edcccdc</t>
  </si>
  <si>
    <t>trans-Aconitic acid</t>
  </si>
  <si>
    <t>aPUDE1U/4537</t>
  </si>
  <si>
    <t>splash10-014i-2900000000-95e9297a450bd8f23272</t>
  </si>
  <si>
    <t>unknown_101.0245_55.36</t>
  </si>
  <si>
    <t>aPUDE1U/4538</t>
  </si>
  <si>
    <t>splash10-03di-7900000000-18af136517ece4def2b2</t>
  </si>
  <si>
    <t>unknown_223.8726_25.96</t>
  </si>
  <si>
    <t>aPUDE1U/4539</t>
  </si>
  <si>
    <t>splash10-014i-2900000000-aa3291f89faaa00f5e6c</t>
  </si>
  <si>
    <t>unknown_115.0208_52.43</t>
  </si>
  <si>
    <t>aPUDE1U/4540</t>
  </si>
  <si>
    <t>splash10-014i-2900000000-b74f0fa0d8c532bbeddf</t>
  </si>
  <si>
    <t>unknown_201.0172_25.61</t>
  </si>
  <si>
    <t>aPUDE1U/4541</t>
  </si>
  <si>
    <t>splash10-03di-9000000000-3ae2174f23bcb52830ca</t>
  </si>
  <si>
    <t>yy_3,3'-(tosylazanediyl)dipropanoic acid</t>
  </si>
  <si>
    <t>aPUDE1U/4542</t>
  </si>
  <si>
    <t>splash10-03di-9000000000-653bd6b9716155d961b0</t>
  </si>
  <si>
    <t>unknown_448.1740_13.32</t>
  </si>
  <si>
    <t>4-Vinylcyclohexene (Reduction, Acetylation, Cysteine Conjugation 2, Glucuronide Conjugation)</t>
  </si>
  <si>
    <t>aPUDE1U/4543</t>
  </si>
  <si>
    <t>splash10-03di-9000000000-d484b832d9d74089d988</t>
  </si>
  <si>
    <t>unknown_290.0631_30.12</t>
  </si>
  <si>
    <t>aPUDE1U/4544</t>
  </si>
  <si>
    <t>splash10-03di-9000000000-dc49af6c269ac482409b</t>
  </si>
  <si>
    <t>unknown_146.9660_26.87</t>
  </si>
  <si>
    <t>aPUDE1U/4545</t>
  </si>
  <si>
    <t>splash10-03di-9030000000-a5e5a481458824802099</t>
  </si>
  <si>
    <t>unknown_269.1312_50.91</t>
  </si>
  <si>
    <t>3-((1E,3E)-Hepta-1,3-dien-1-yl)-1,5-dihydroxy-2-(hydroxymethyl)cyclopentane-1-carboxylic acid</t>
  </si>
  <si>
    <t>aPUDE1U/4546</t>
  </si>
  <si>
    <t>splash10-03di-9100000000-292cec5a82e50200f87e</t>
  </si>
  <si>
    <t>unknown_192.0318_126.44</t>
  </si>
  <si>
    <t>28755-03-5</t>
  </si>
  <si>
    <t>(2E)-3-(4-nitrophenyl)prop-2-enoic acid CollisionEnergy:205060</t>
  </si>
  <si>
    <t>(2E)-3-(4-nitrophenyl)prop-2-enoic acid CollisionEnergy:102040</t>
  </si>
  <si>
    <t>aPUDE1U/4547</t>
  </si>
  <si>
    <t>splash10-014i-3900000000-905a1c16fb6dbe783121</t>
  </si>
  <si>
    <t>unknown_329.0122_13.55</t>
  </si>
  <si>
    <t>4,5-Dihydro-4,5-dioxo-1H-pyrrolo[2,3-f]quinoline-2,7,9-tricarboxylic acid</t>
  </si>
  <si>
    <t>2-{[4-(Thiophen-2-yl)-1,3-thiazol-2-yl]carbamoyl}benzoic acid</t>
  </si>
  <si>
    <t>aPUDE1U/4548</t>
  </si>
  <si>
    <t>splash10-03dj-0900000000-c95fd4790dfc1e61f7e0</t>
  </si>
  <si>
    <t>unknown_199.8051_5.22</t>
  </si>
  <si>
    <t>aPUDE1U/4549</t>
  </si>
  <si>
    <t>splash10-014i-4900000000-5c141346f3e098e44883</t>
  </si>
  <si>
    <t>unknown_115.9209_76.51</t>
  </si>
  <si>
    <t>aPUDE1U/4550</t>
  </si>
  <si>
    <t>splash10-014i-4900000000-6ac5fcb241ca21c82b3c</t>
  </si>
  <si>
    <t>unknown_115.9034_30.89</t>
  </si>
  <si>
    <t>aPUDE1U/4551</t>
  </si>
  <si>
    <t>splash10-014i-4900000000-c42f0031bbfad4836fbc</t>
  </si>
  <si>
    <t>unknown_115.9208_155.29</t>
  </si>
  <si>
    <t>aPUDE1U/4552</t>
  </si>
  <si>
    <t>splash10-014i-4900000000-dad7797943176f1bf75a</t>
  </si>
  <si>
    <t>unknown_115.9208_109.79</t>
  </si>
  <si>
    <t>aPUDE1U/4553</t>
  </si>
  <si>
    <t>splash10-03dl-0090000000-95c9d6a865382668fa08</t>
  </si>
  <si>
    <t>Etodolac - 40.0 eV</t>
  </si>
  <si>
    <t>Zolmitriptan</t>
  </si>
  <si>
    <t>aPUDE1U/4554</t>
  </si>
  <si>
    <t>splash10-014i-4902000000-81560102f989653d5cab</t>
  </si>
  <si>
    <t>unknown_355.1583_29.37</t>
  </si>
  <si>
    <t>aPUDE1U/4555</t>
  </si>
  <si>
    <t>splash10-03dl-2900000000-9e75fabe4afd6f03050b</t>
  </si>
  <si>
    <t>unknown_189.8581_27.06</t>
  </si>
  <si>
    <t>aPUDE1U/4556</t>
  </si>
  <si>
    <t>splash10-03dl-3900000000-f1f7463804b63b037700</t>
  </si>
  <si>
    <t>unknown_186.0772_90.84</t>
  </si>
  <si>
    <t>Chloroprene (Hydration, Oxidative Dechlorination, Acetylation, Glycine Conjugation)</t>
  </si>
  <si>
    <t>NCGC00381347-01!5-acetamido-4-oxohexanoic acid</t>
  </si>
  <si>
    <t>aPUDE1U/4557</t>
  </si>
  <si>
    <t>Lys-Pro</t>
  </si>
  <si>
    <t>NCCCCC(N)C(=O)N1CCCC1C(=O)O</t>
  </si>
  <si>
    <t>splash10-03dl-3940000000-5e258d556d7f995042da</t>
  </si>
  <si>
    <t>Pro-Lys</t>
  </si>
  <si>
    <t>aPUDE1U/4558</t>
  </si>
  <si>
    <t>citric acid_overload mountain a</t>
  </si>
  <si>
    <t>splash10-03dr-4900000000-f227fefe03b8c4bfc40e</t>
  </si>
  <si>
    <t>Spectral Match to Citric acid from NIST14</t>
  </si>
  <si>
    <t>CITRIC ACID</t>
  </si>
  <si>
    <t>aPUDE1U/4559</t>
  </si>
  <si>
    <t>splash10-014i-5900000000-58ffd4cf7fe02553c379</t>
  </si>
  <si>
    <t>unknown_115.0038_136.10</t>
  </si>
  <si>
    <t>L-Aspartic acid</t>
  </si>
  <si>
    <t>aPUDE1U/4560</t>
  </si>
  <si>
    <t>splash10-014i-5900000000-e228c0ccc39fb55765f6</t>
  </si>
  <si>
    <t>aPUDE1U/4561</t>
  </si>
  <si>
    <t>splash10-014i-6290000000-cab5bb90e3f232a60c2e</t>
  </si>
  <si>
    <t>unknown_215.0330_117.88</t>
  </si>
  <si>
    <t>aPUDE1U/4562</t>
  </si>
  <si>
    <t>splash10-03dr-7900000000-25053ef713a57558c38d</t>
  </si>
  <si>
    <t>unknown_192.0231_136.46</t>
  </si>
  <si>
    <t>aPUDE1U/4563</t>
  </si>
  <si>
    <t>splash10-03dr-9800000000-8294e9cb16ea08a6f666</t>
  </si>
  <si>
    <t>unknown_114.0201_24.34</t>
  </si>
  <si>
    <t>aPUDE1U/4564</t>
  </si>
  <si>
    <t>splash10-03e9-2900000000-3d00e0ee0ddf31af220b</t>
  </si>
  <si>
    <t>unknown_162.0674_48.72</t>
  </si>
  <si>
    <t>Bicine - 30.0 eV</t>
  </si>
  <si>
    <t>3,5-Diethyl-4-hydroxybenzaldehyde</t>
  </si>
  <si>
    <t>aPUDE1U/4565</t>
  </si>
  <si>
    <t>splash10-03e9-2950000000-24be3bce84ad99fe6ab8</t>
  </si>
  <si>
    <t>unknown_545.0045_21.88</t>
  </si>
  <si>
    <t>aPUDE1U/4566</t>
  </si>
  <si>
    <t>splash10-03e9-9700000000-e47a3cddbbdb8dce52e6</t>
  </si>
  <si>
    <t>unknown_200.0565_59.79</t>
  </si>
  <si>
    <t>O-Succinyl-L-homoserine</t>
  </si>
  <si>
    <t>aPUDE1U/4567</t>
  </si>
  <si>
    <t>trans-resveratrol 4'-O-glucuronide</t>
  </si>
  <si>
    <t>C1=CC(=CC=C1C=CC2=CC(=CC(=C2)O)O)OC3C(C(C(C(O3)C(=O)O)O)O)O</t>
  </si>
  <si>
    <t>splash10-03fr-5190000000-6e063de37f38b297a918</t>
  </si>
  <si>
    <t>Resveratrol 4'-O-D-glucuronide</t>
  </si>
  <si>
    <t>aPUDE1U/4568</t>
  </si>
  <si>
    <t>splash10-03fr-6200090000-5b71a439b22b6d5e8da7</t>
  </si>
  <si>
    <t>unknown_512.2689_85.21</t>
  </si>
  <si>
    <t>aPUDE1U/4569</t>
  </si>
  <si>
    <t>splash10-03fr-9180000000-da733b21b7063b1767bf</t>
  </si>
  <si>
    <t>Adenosine 2'-monophosphate</t>
  </si>
  <si>
    <t>[M-H-C5H5N5]-</t>
  </si>
  <si>
    <t>Xanthosine 5'-monophosphate</t>
  </si>
  <si>
    <t>[M-H-C5H4N4O2]-</t>
  </si>
  <si>
    <t>aPUDE1U/4570</t>
  </si>
  <si>
    <t>splash10-03fr-9300080000-ec6508a6e6e3037984a6</t>
  </si>
  <si>
    <t>unknown_510.2532_78.67</t>
  </si>
  <si>
    <t>aPUDE1U/4571</t>
  </si>
  <si>
    <t>splash10-03fr-9600000000-33649475db2dfe5e74f5</t>
  </si>
  <si>
    <t>unknown_289.9491_149.34</t>
  </si>
  <si>
    <t>aPUDE1U/4572</t>
  </si>
  <si>
    <t>splash10-03k9-0900000000-1cb0cf4e393b7644e24d</t>
  </si>
  <si>
    <t>yy_(5-fluoro-2-methyl-1H-indol-3-yl)acetic acid</t>
  </si>
  <si>
    <t>(5-Fluoro-2-methyl-1H-indol-3-yl)acetic acid</t>
  </si>
  <si>
    <t>3-(1,5-Dimethyl-1H-pyrazol-4-yl)-5-isoxazolecarboxylic acid</t>
  </si>
  <si>
    <t>2-methyl-2-[(1-oxo-2-propenyl)amino]-1-propanesulfonic acid</t>
  </si>
  <si>
    <t>CC(C)(CS(=O)(=O)O)NC(=O)C=C</t>
  </si>
  <si>
    <t>aPUDE1U/4573</t>
  </si>
  <si>
    <t>splash10-014i-9000000000-21632ba94bb9bc31e566</t>
  </si>
  <si>
    <t>unknown_68.9957_15.91</t>
  </si>
  <si>
    <t>aPUDE1U/4574</t>
  </si>
  <si>
    <t>splash10-014i-9000000000-228d1081c1eebe302dcf</t>
  </si>
  <si>
    <t>unknown_113.9889_16.75</t>
  </si>
  <si>
    <t>aPUDE1U/4575</t>
  </si>
  <si>
    <t>splash10-014i-9000000000-b0ff9c4be6fb3f4d7dbf</t>
  </si>
  <si>
    <t>unknown_113.0244_84.31</t>
  </si>
  <si>
    <t>aPUDE1U/4576</t>
  </si>
  <si>
    <t>splash10-014i-9100000000-84b11a155587e62e811b</t>
  </si>
  <si>
    <t>5-Hydroxy-2-(hydroxymethyl)pyridine</t>
  </si>
  <si>
    <t>aPUDE1U/4577</t>
  </si>
  <si>
    <t>Phe-Asp</t>
  </si>
  <si>
    <t>C1=CC=C(C=C1)CC(C(=O)NC(CC(=O)O)C(=O)O)N</t>
  </si>
  <si>
    <t>splash10-03ki-9830000000-89e717de955c713321e8</t>
  </si>
  <si>
    <t>aPUDE1U/4578</t>
  </si>
  <si>
    <t>splash10-014i-9400000000-127037dd84831db61afe</t>
  </si>
  <si>
    <t>unknown_113.9263_222.43</t>
  </si>
  <si>
    <t>aPUDE1U/4579</t>
  </si>
  <si>
    <t>splash10-03ml-3920000000-38544bde7bb0256bfc78</t>
  </si>
  <si>
    <t>unknown_418.0057_138.28</t>
  </si>
  <si>
    <t>Metosulam</t>
  </si>
  <si>
    <t>aPUDE1U/4580</t>
  </si>
  <si>
    <t>splash10-014i-9580000000-98562bfbe04d72158a4c</t>
  </si>
  <si>
    <t>unknown_215.0562_114.20</t>
  </si>
  <si>
    <t>4-(4-Carboxyphenyl)-3-fluorobenzoic acid</t>
  </si>
  <si>
    <t>4-(5-Carboxy-2-fluorophenyl)benzoic acid</t>
  </si>
  <si>
    <t>2-(4-Carboxy-3-fluorophenyl)benzoic acid</t>
  </si>
  <si>
    <t>6-Aminopenicillanic acid</t>
  </si>
  <si>
    <t>aPUDE1U/4581</t>
  </si>
  <si>
    <t>splash10-03xr-2910000000-4abdc1fb64aadc740da1</t>
  </si>
  <si>
    <t>unknown_206.9726_182.73</t>
  </si>
  <si>
    <t>aPUDE1U/4582</t>
  </si>
  <si>
    <t>splash10-03xr-3900000000-a91db23a3ca2e3778204</t>
  </si>
  <si>
    <t>unknown_162.0772_102.19</t>
  </si>
  <si>
    <t>1-Deoxynojirimycin</t>
  </si>
  <si>
    <t>aPUDE1U/4583</t>
  </si>
  <si>
    <t>splash10-03xr-4960000000-e4b72d16a27dc756ca06</t>
  </si>
  <si>
    <t>aPUDE1U/4584</t>
  </si>
  <si>
    <t>phenylephrine 3-O-sulfate</t>
  </si>
  <si>
    <t>CNCC(C1=CC(=CC=C1)OS(=O)(=O)O)O</t>
  </si>
  <si>
    <t>splash10-014j-1920000000-3a610921fae496e1ea8c</t>
  </si>
  <si>
    <t>Phenylephrine 3-O-sulfate</t>
  </si>
  <si>
    <t>L-DOPA methyl ester</t>
  </si>
  <si>
    <t>aPUDE1U/4585</t>
  </si>
  <si>
    <t>splash10-014j-3900000000-9fa8bc3ffa7ead9a9150</t>
  </si>
  <si>
    <t>unknown_235.9419_21.22</t>
  </si>
  <si>
    <t>4-Chloro-3-nitrobenzenesulfonic acid</t>
  </si>
  <si>
    <t>aPUDE1U/4586</t>
  </si>
  <si>
    <t>splash10-03xr-9430400000-945358b34d59ab36c488</t>
  </si>
  <si>
    <t>unknown_478.1833_26.45</t>
  </si>
  <si>
    <t>aPUDE1U/4587</t>
  </si>
  <si>
    <t>splash10-03xr-9810000000-40b1e54947482e7b8c0c</t>
  </si>
  <si>
    <t>unknown_226.9787_64.16</t>
  </si>
  <si>
    <t>1006446-52-1</t>
  </si>
  <si>
    <t>4-chloro-1-methyl-5-(trifluoromethyl)-1H-pyrazole-3-carboxylic acid</t>
  </si>
  <si>
    <t>aPUDE1U/4588</t>
  </si>
  <si>
    <t>Met-Tyr</t>
  </si>
  <si>
    <t>CSCCC(C(=O)NC(CC1=CC=C(C=C1)O)C(=O)O)N</t>
  </si>
  <si>
    <t>splash10-03xs-2923000000-ac4547b2ced936ee90fa</t>
  </si>
  <si>
    <t>Phe-Met(O)</t>
  </si>
  <si>
    <t>aPUDE1U/4589</t>
  </si>
  <si>
    <t>splash10-014j-4900000000-6df6d3cfbc20e206d1c6</t>
  </si>
  <si>
    <t>unknown_173.9263_181.72</t>
  </si>
  <si>
    <t>aPUDE1U/4590</t>
  </si>
  <si>
    <t>yy_ribose</t>
  </si>
  <si>
    <t>OC[CH]1OC(O)[CH](O)[CH]1O</t>
  </si>
  <si>
    <t>splash10-000i-9300000000-39390e29e647343ba9c9</t>
  </si>
  <si>
    <t>D-XYLOSE</t>
  </si>
  <si>
    <t>Ribose</t>
  </si>
  <si>
    <t>3-hydroxyoxolane-3-carboxylic acid</t>
  </si>
  <si>
    <t>aPUDE1U/4591</t>
  </si>
  <si>
    <t>splash10-014j-5900000000-6e361f28652cdcf53aae</t>
  </si>
  <si>
    <t>unknown_115.9207_60.35</t>
  </si>
  <si>
    <t>aPUDE1U/4592</t>
  </si>
  <si>
    <t>splash10-014j-5900000000-8ee4ccbbc4916370de60</t>
  </si>
  <si>
    <t>unknown_115.8978_31.89</t>
  </si>
  <si>
    <t>aPUDE1U/4593</t>
  </si>
  <si>
    <t>splash10-014j-5900000000-b34eb2ad7fc5a2dbfa67</t>
  </si>
  <si>
    <t>unknown_115.8971_218.06</t>
  </si>
  <si>
    <t>aPUDE1U/4594</t>
  </si>
  <si>
    <t>splash10-052b-0970000000-20d2db06791c50f3dbb2</t>
  </si>
  <si>
    <t>Enterolactone</t>
  </si>
  <si>
    <t>Massbank:LU048353 Enterolactone|(-)-Enterolactone|(3R,4R)-3,4-bis[(3-hydroxyphenyl)methyl]oxolan-2-one</t>
  </si>
  <si>
    <t>aPUDE1U/4595</t>
  </si>
  <si>
    <t>splash10-052b-3779000000-e2da68c70ea53c22ddf3</t>
  </si>
  <si>
    <t>unknown_697.0094_148.14</t>
  </si>
  <si>
    <t>Sulopenem</t>
  </si>
  <si>
    <t>aPUDE1U/4596</t>
  </si>
  <si>
    <t>splash10-014j-6900000000-7b0d796a4b53a5652a27</t>
  </si>
  <si>
    <t>yy_N-acetylglycine</t>
  </si>
  <si>
    <t>7-Nitro-2,1,3-benzoxadiazol-4-ylamine</t>
  </si>
  <si>
    <t>aPUDE1U/4597</t>
  </si>
  <si>
    <t>splash10-052b-9014000000-1639e9c05ada129f1062</t>
  </si>
  <si>
    <t>unknown_307.0857_59.77</t>
  </si>
  <si>
    <t>Z1183866877</t>
  </si>
  <si>
    <t>aPUDE1U/4598</t>
  </si>
  <si>
    <t>octyl sulfate</t>
  </si>
  <si>
    <t>CCCCCCCCOS(=O)(=O)O</t>
  </si>
  <si>
    <t>splash10-052b-9140000000-acd794b0e57028e8457f</t>
  </si>
  <si>
    <t>n-Octyl sulfate</t>
  </si>
  <si>
    <t>Octyl hydrogen sulfate</t>
  </si>
  <si>
    <t>Ethyl 4-[4-(benzyloxy)-2-chloro-5-methoxyphenyl]-2-oxo-6-propyl-1,2,3,4-tetrahydropyrimidine-5-carboxylate</t>
  </si>
  <si>
    <t>aPUDE1U/4599</t>
  </si>
  <si>
    <t>splash10-052f-3900000000-267c2b6fec50d0904a14</t>
  </si>
  <si>
    <t>unknown_187.8610_27.06</t>
  </si>
  <si>
    <t>aPUDE1U/4600</t>
  </si>
  <si>
    <t>lacto-N-biose</t>
  </si>
  <si>
    <t>splash10-052f-8900000000-38917901a3838c5d5ebf</t>
  </si>
  <si>
    <t>aPUDE1U/4601</t>
  </si>
  <si>
    <t>splash10-014j-8490000000-ed40f654f583a0039bcd</t>
  </si>
  <si>
    <t>unknown_219.9470_18.26</t>
  </si>
  <si>
    <t>Triclopyr</t>
  </si>
  <si>
    <t>aPUDE1U/4602</t>
  </si>
  <si>
    <t>splash10-014l-0900000000-158422b6d9d3588931dd</t>
  </si>
  <si>
    <t>unknown_190.0770_31.40</t>
  </si>
  <si>
    <t>1-Methyl-2-pyrrolidinone (Hydration, Oxidation, Oxidative Deamination to Alcohol, Glycine Conjugation)</t>
  </si>
  <si>
    <t>3-(4-Fluorophenyl)-4-methyl-1H-pyrazol-5-amine</t>
  </si>
  <si>
    <t>aPUDE1U/4603</t>
  </si>
  <si>
    <t>splash10-014l-1900000000-30c054252a9bf6718a5a</t>
  </si>
  <si>
    <t>unknown_167.8712_101.50</t>
  </si>
  <si>
    <t>aPUDE1U/4604</t>
  </si>
  <si>
    <t>splash10-014r-0931000000-ab6f65c6af2a38535014</t>
  </si>
  <si>
    <t>unknown_330.2035_101.80</t>
  </si>
  <si>
    <t>aPUDE1U/4605</t>
  </si>
  <si>
    <t>2-(2-methoxyethoxy)propanoic acid</t>
  </si>
  <si>
    <t>splash10-007a-9500000000-b73b60dc2ae26028f41a</t>
  </si>
  <si>
    <t>2-(2-methoxyethoxy)propanoic acid a</t>
  </si>
  <si>
    <t>aPUDE1U/4606</t>
  </si>
  <si>
    <t>splash10-014r-1900000000-0f16717bbd00c549d980</t>
  </si>
  <si>
    <t>unknown_187.0420_63.53</t>
  </si>
  <si>
    <t>aPUDE1U/4607</t>
  </si>
  <si>
    <t>splash10-014r-4911000000-995060bba088f07e65a8</t>
  </si>
  <si>
    <t>unknown_371.2300_103.92</t>
  </si>
  <si>
    <t>Antibiotic LL-Z1272.epsilon.</t>
  </si>
  <si>
    <t>Spiro[benzofuran-2(3H),1'(2'H)-naphthalene]-6-carboxaldehyde, 3',4',4'a,5',6',7',8',8'a-octahydro-4,6'-dihydroxy-2',5',5',7,8'a-pentamethyl-, (1'R,2'R,6'R,8'aS)-rel-</t>
  </si>
  <si>
    <t>aPUDE1U/4608</t>
  </si>
  <si>
    <t>splash10-053i-0900000000-e105150d4e254f12eb1f</t>
  </si>
  <si>
    <t>aPUDE1U/4609</t>
  </si>
  <si>
    <t>splash10-053r-1090000000-63ba2b88c22cc2fd8de1</t>
  </si>
  <si>
    <t>aPUDE1U/4610</t>
  </si>
  <si>
    <t>splash10-0059-8900000000-6368cac7e14c97f2aa9a</t>
  </si>
  <si>
    <t>hydroxycitric acid lactone a</t>
  </si>
  <si>
    <t>aPUDE1U/4611</t>
  </si>
  <si>
    <t>splash10-0159-0490000000-65c649cda290b28552ed</t>
  </si>
  <si>
    <t>unknown_278.8285_20.88</t>
  </si>
  <si>
    <t>aPUDE1U/4612</t>
  </si>
  <si>
    <t>splash10-0159-0690000000-2a25cf08787fd54280c2</t>
  </si>
  <si>
    <t>unknown_301.7692_56.77</t>
  </si>
  <si>
    <t>aPUDE1U/4613</t>
  </si>
  <si>
    <t>splash10-0159-1190000000-1bca16d8883a8520f9fa</t>
  </si>
  <si>
    <t>unknown_337.0270_125.16</t>
  </si>
  <si>
    <t>N-(3-fluorophenyl)quinoline-6-sulfonamide</t>
  </si>
  <si>
    <t>aPUDE1U/4614</t>
  </si>
  <si>
    <t>[(1,3-benzodioxol-5-ylcarbonyl)amino]acetic acid</t>
  </si>
  <si>
    <t>splash10-054o-9730000000-8a754f455f221567bb38</t>
  </si>
  <si>
    <t>3,4-Methylenedioxybenzoylglycine</t>
  </si>
  <si>
    <t>aPUDE1U/4615</t>
  </si>
  <si>
    <t>splash10-056r-0090000000-3d484149d849b83ccd36</t>
  </si>
  <si>
    <t>unknown_819.5501_27.08</t>
  </si>
  <si>
    <t>aPUDE1U/4616</t>
  </si>
  <si>
    <t>fexofenadine_delta RTpred -31s</t>
  </si>
  <si>
    <t>splash10-056r-0589000000-ff2aac4ca68257375513</t>
  </si>
  <si>
    <t>aPUDE1U/4617</t>
  </si>
  <si>
    <t>splash10-056r-0900000000-8aee4c3da4bbcea58f57</t>
  </si>
  <si>
    <t>unknown_215.8686_178.78</t>
  </si>
  <si>
    <t>aPUDE1U/4618</t>
  </si>
  <si>
    <t>splash10-056r-2090000000-fdf348fd350885444916</t>
  </si>
  <si>
    <t>PC 13:0_17:0</t>
  </si>
  <si>
    <t>aPUDE1U/4619</t>
  </si>
  <si>
    <t>splash10-056r-3093000000-f579b5daafb53c680215</t>
  </si>
  <si>
    <t>PC 13:0_24:6</t>
  </si>
  <si>
    <t>aPUDE1U/4620</t>
  </si>
  <si>
    <t>splash10-016r-0609000000-9c2ed902df98eb616399</t>
  </si>
  <si>
    <t>unknown_318.7371_16.47</t>
  </si>
  <si>
    <t>aPUDE1U/4621</t>
  </si>
  <si>
    <t>ATP</t>
  </si>
  <si>
    <t>C1=NC(=C2C(=N1)N(C=N2)C3C(C(C(O3)COP(=O)(O)OP(=O)(O)OP(=O)(O)O)O)O)N</t>
  </si>
  <si>
    <t>splash10-056r-7900000000-ef17cb924de4e071023e</t>
  </si>
  <si>
    <t>Adenosine 5'-triphosphate</t>
  </si>
  <si>
    <t>Adenosine 3'-phosphate 5'-phosphosulfate</t>
  </si>
  <si>
    <t>aPUDE1U/4622</t>
  </si>
  <si>
    <t>yy_sulfo-jasmonate</t>
  </si>
  <si>
    <t>C1CC(=O)C(C1CC(=O)O)CC=CCCOS(=O)(=O)O</t>
  </si>
  <si>
    <t>splash10-056r-9003000000-09fcc463d6aa0e36b04f</t>
  </si>
  <si>
    <t>NCGC00347656-02!(E)-4-(6,8-dihydroxy-3-methyl-1-oxoisochromen-7-yl)-2-methoxybut-3-enoic acid</t>
  </si>
  <si>
    <t>aPUDE1U/4623</t>
  </si>
  <si>
    <t>splash10-016r-1900000000-c26ec96efbcb7cb95c23</t>
  </si>
  <si>
    <t>unknown_248.9710_43.72</t>
  </si>
  <si>
    <t>Saluamine</t>
  </si>
  <si>
    <t>aPUDE1U/4624</t>
  </si>
  <si>
    <t>splash10-056r-9700000000-6ab2d606a7442c9b4315</t>
  </si>
  <si>
    <t>aPUDE1U/4625</t>
  </si>
  <si>
    <t>splash10-016r-2950000000-110d092cb58668ff591e</t>
  </si>
  <si>
    <t>unknown_215.0562_106.65</t>
  </si>
  <si>
    <t>(+)-6-Aminopenicillanic acid CollisionEnergy:102040</t>
  </si>
  <si>
    <t>aPUDE1U/4626</t>
  </si>
  <si>
    <t>splash10-057r-9557000000-a770816739b5c370b9c6</t>
  </si>
  <si>
    <t>unknown_347.0033_147.15</t>
  </si>
  <si>
    <t>Cohumulone</t>
  </si>
  <si>
    <t>aPUDE1U/4627</t>
  </si>
  <si>
    <t>Tyr-Gln</t>
  </si>
  <si>
    <t>C1=CC(=CC=C1CC(C(=O)NC(CCC(=O)N)C(=O)O)N)O</t>
  </si>
  <si>
    <t>splash10-0596-3922000000-0b081f3534c052692ffe</t>
  </si>
  <si>
    <t>aPUDE1U/4628</t>
  </si>
  <si>
    <t>splash10-0596-9360000000-de9ad1b1856118c1070f</t>
  </si>
  <si>
    <t>unknown_292.1039_126.69</t>
  </si>
  <si>
    <t>N-Acetylmuramic Acid</t>
  </si>
  <si>
    <t>aPUDE1U/4629</t>
  </si>
  <si>
    <t>1-[2-(2,5-dimethylphenoxy)ethyl]-3-indolecarboxylic acid</t>
  </si>
  <si>
    <t>[M-H-C11H9NO2]-</t>
  </si>
  <si>
    <t>CC1=CC(=C(C=C1)C)OCCN2C=C(C3=CC=CC=C32)C(=O)O</t>
  </si>
  <si>
    <t>splash10-00di-1900000000-bb5cd4ec302c75ab489d</t>
  </si>
  <si>
    <t>1H-Indole-3-carboxylic acid, 1-[2-(2,5-dimethylphenoxy)ethyl]-</t>
  </si>
  <si>
    <t>3-Ethylphenol</t>
  </si>
  <si>
    <t>5-[(2,6-Dimethylphenoxy)methyl]-4-(4-methylphenyl)-4H-1,2,4-triazole-3-thiol</t>
  </si>
  <si>
    <t>aPUDE1U/4630</t>
  </si>
  <si>
    <t>splash10-05fr-7900000000-223e17716358bdd2c228</t>
  </si>
  <si>
    <t>unknown_189.0340_83.47</t>
  </si>
  <si>
    <t>Chloroethane (Dehydration, Desaturation, Oxidative Dechlorination, Glycine Conjugation, Taurine Conjugation)</t>
  </si>
  <si>
    <t>5-Nitroquinolin-8-ol</t>
  </si>
  <si>
    <t>3-oxo-4-hydroquinoxaline-2-carboxylic acid CollisionEnergy:102040</t>
  </si>
  <si>
    <t>yy_several candidates, all with large delta RTpred errors</t>
  </si>
  <si>
    <t>O=C(O)c1cnc2ccccn2c1=O</t>
  </si>
  <si>
    <t>aPUDE1U/4631</t>
  </si>
  <si>
    <t>splash10-05fr-9200000000-34e8fbb98812f1414eea</t>
  </si>
  <si>
    <t>aPUDE1U/4632</t>
  </si>
  <si>
    <t>splash10-000l-4900000000-57a6bb8bc227d043dfa9</t>
  </si>
  <si>
    <t>[M-H-C10H9NO3]-</t>
  </si>
  <si>
    <t>2',3'-Isopropylideneinosine</t>
  </si>
  <si>
    <t>[M-H-C8H12O4]-</t>
  </si>
  <si>
    <t>aPUDE1U/4633</t>
  </si>
  <si>
    <t>androsterone 3-glucuronide</t>
  </si>
  <si>
    <t>CC12CCC(CC1CCC3C2CCC4(C3CCC4=O)C)OC5C(C(C(C(O5)C(=O)O)O)O)O</t>
  </si>
  <si>
    <t>splash10-0170-9100400000-6a0280be350402bebb14</t>
  </si>
  <si>
    <t>etiocholanolone glucuronide</t>
  </si>
  <si>
    <t>Androstan-3-ol-17-one 3-glucuronide</t>
  </si>
  <si>
    <t>5.alpha.-Androstan-3.beta.-ol-17-one glucosiduronate</t>
  </si>
  <si>
    <t>aPUDE1U/4634</t>
  </si>
  <si>
    <t>splash10-0170-9200000000-5b9e3dbffed414dc454a</t>
  </si>
  <si>
    <t>unknown_129.0196_119.04</t>
  </si>
  <si>
    <t>Dioxane (Desaturation, Desaturation, Oxidation, Oxidation, Methylation)</t>
  </si>
  <si>
    <t>aPUDE1U/4635</t>
  </si>
  <si>
    <t>5-keto-gluconic acid</t>
  </si>
  <si>
    <t>splash10-05fu-9500000000-f12f556506bca732facd</t>
  </si>
  <si>
    <t>GalacturonicAcid</t>
  </si>
  <si>
    <t>aPUDE1U/4636</t>
  </si>
  <si>
    <t>splash10-01b9-0779000000-9d0608b78df71b7b3543</t>
  </si>
  <si>
    <t>unknown_315.0417_133.32</t>
  </si>
  <si>
    <t>aPUDE1U/4637</t>
  </si>
  <si>
    <t>splash10-05mk-9800000000-43c401ea234f6abf7706</t>
  </si>
  <si>
    <t>unknown_289.0678_121.38</t>
  </si>
  <si>
    <t>Indole-3-acetyl-L-aspartic acid</t>
  </si>
  <si>
    <t>AKOS033174605</t>
  </si>
  <si>
    <t>Padmatin</t>
  </si>
  <si>
    <t>(2R,3S)-2-(3,4-Dihydroxyphenyl)-3,5-dihydroxy-3,4-dihydro-2H-chromen-7-yl pentopyranoside</t>
  </si>
  <si>
    <t>Oc1cc(O)c2c(c1)O[CH](c1ccc(O)c(O)c1)[CH](O)C2</t>
  </si>
  <si>
    <t>aPUDE1U/4638</t>
  </si>
  <si>
    <t>splash10-01b9-0940000000-861fc5b8ccf3c3854a95</t>
  </si>
  <si>
    <t>unknown_397.1828_113.04</t>
  </si>
  <si>
    <t>(2R,3S,4S,9R,12R,13R,14S,15R,16R,17S)-3,4,12,13,15,16-hexahydroxy-2,6,14,17-tetramethyl-10-oxatetracyclo[7.7.1.0Ë›,?.0Ä…Å‚,Ä…?]heptadec-6-en-11-one</t>
  </si>
  <si>
    <t>(2R,3S,4S,9R,12R,13R,14S,15R,16R,17S)-3,4,12,13,15,16-hexahydroxy-2,6,14,17-tetramethyl-10-oxatetracyclo[7.7.1.0Â²,â·.0Â¹Â³,Â¹â·]heptadec-6-en-11-one</t>
  </si>
  <si>
    <t>aPUDE1U/4639</t>
  </si>
  <si>
    <t>splash10-01b9-0950000000-017d2e3a58558473bbb4</t>
  </si>
  <si>
    <t>unknown_295.0282_20.89</t>
  </si>
  <si>
    <t>Suprofen</t>
  </si>
  <si>
    <t>aPUDE1U/4640</t>
  </si>
  <si>
    <t>anserine</t>
  </si>
  <si>
    <t>CN1C=NC=C1CC(C(=O)O)NC(=O)CCN</t>
  </si>
  <si>
    <t>splash10-066r-5910000000-7b08763ed0d49bc218a2</t>
  </si>
  <si>
    <t>Anserine</t>
  </si>
  <si>
    <t>ANSERINE</t>
  </si>
  <si>
    <t>Anserine; LC-tDDA; CE20</t>
  </si>
  <si>
    <t>aPUDE1U/4641</t>
  </si>
  <si>
    <t>splash10-007c-9100000000-1aae1bf9485290e17a30</t>
  </si>
  <si>
    <t>aPUDE1U/4642</t>
  </si>
  <si>
    <t>2-hydroxy-5-nitrobenzaldehyde</t>
  </si>
  <si>
    <t>C1=CC(=C(C=C1[N+](=O)[O-])C=O)O</t>
  </si>
  <si>
    <t>splash10-0670-0900000000-cdea5eedd755dd2ba282</t>
  </si>
  <si>
    <t>2-Hydroxy-5-nitrobenzaldehyde</t>
  </si>
  <si>
    <t>2-Hydroxy-3-nitrobenzaldehyde</t>
  </si>
  <si>
    <t>N'-Benzoyl-4-nitrobenzohydrazide</t>
  </si>
  <si>
    <t>aPUDE1U/4643</t>
  </si>
  <si>
    <t>splash10-0690-9413000000-1ba5304c25cdff9211b7</t>
  </si>
  <si>
    <t>5S-Hydroxy-6E,8Z,11Z,14Z-eicosatetraenoic acid</t>
  </si>
  <si>
    <t>(Â±)5-HETE</t>
  </si>
  <si>
    <t>aPUDE1U/4644</t>
  </si>
  <si>
    <t>splash10-06di-1910100000-9e53cd7496a56fc483e4</t>
  </si>
  <si>
    <t>unknown_470.2986_99.34</t>
  </si>
  <si>
    <t>Borrelidin</t>
  </si>
  <si>
    <t>aPUDE1U/4645</t>
  </si>
  <si>
    <t>splash10-01b9-6900000000-9d42671b1ab115474685</t>
  </si>
  <si>
    <t>unknown_135.0270_112.72</t>
  </si>
  <si>
    <t>Ethylene oxide (Hydration, Oxidation, Oxidation, Acetylation)</t>
  </si>
  <si>
    <t>Spectral Match to Threonic acid from NIST14</t>
  </si>
  <si>
    <t>aPUDE1U/4646</t>
  </si>
  <si>
    <t>splash10-06ss-6930000000-8421e90d383e276ba378</t>
  </si>
  <si>
    <t>Epicatechin</t>
  </si>
  <si>
    <t>aPUDE1U/4647</t>
  </si>
  <si>
    <t>splash10-074r-9500000000-dae62b63f2f361884f35</t>
  </si>
  <si>
    <t>glucuronic acid b</t>
  </si>
  <si>
    <t>aPUDE1U/4648</t>
  </si>
  <si>
    <t>splash10-01b9-8910000000-5dbc79199da99f7a28f0</t>
  </si>
  <si>
    <t>unknown_432.1746_101.45</t>
  </si>
  <si>
    <t>(3Z)-6-Hydroxy-3-(1H-imidazol-5-ylmethylidene)-12-methoxy-7a-(2-methylbut-3-en-2-yl)-7a,12-dihydro-1H,5H-imidazo[1',2':1,2]pyrido[2,3-b]indole-2,5(3H)-dione</t>
  </si>
  <si>
    <t>aPUDE1U/4649</t>
  </si>
  <si>
    <t>splash10-01b9-9700000000-6aa4703804e2845f51fc</t>
  </si>
  <si>
    <t>unknown_236.0776_121.96</t>
  </si>
  <si>
    <t>1-Phenyl-1H-indole-2-carboxylic acid</t>
  </si>
  <si>
    <t>4-(2-Isonicotinoylhydrazino)-4-oxobutanoic acid</t>
  </si>
  <si>
    <t>aPUDE1U/4650</t>
  </si>
  <si>
    <t>CCCCCC(C=CC1C(CC(C1CC(=O)CCCCC(=O)O)O)O)O</t>
  </si>
  <si>
    <t>splash10-07wa-5956000000-e6dba5ac95f05e845784</t>
  </si>
  <si>
    <t>aPUDE1U/4651</t>
  </si>
  <si>
    <t>splash10-08fr-2900000000-e98ec2a973ed25a42028</t>
  </si>
  <si>
    <t>2-(methylethylidene)butanedioic acid CollisionEnergy:102040</t>
  </si>
  <si>
    <t>2-(methylethylidene)butanedioic acid CollisionEnergy:205060</t>
  </si>
  <si>
    <t>aPUDE1U/4652</t>
  </si>
  <si>
    <t>splash10-01b9-9810000000-6b0e359296a09f24894b</t>
  </si>
  <si>
    <t>unknown_295.0671_131.57</t>
  </si>
  <si>
    <t>3_hydroxy_glutaric_acid</t>
  </si>
  <si>
    <t>aPUDE1U/4653</t>
  </si>
  <si>
    <t>splash10-08p1-3930000000-1fe83283e96a19a9106a</t>
  </si>
  <si>
    <t>unknown_372.1889_133.21</t>
  </si>
  <si>
    <t>1H-Indole-1-pentanoic acid, 3-[[[1-(aminocarbonyl)-2,2-dimethylpropyl]amino]carbonyl]-</t>
  </si>
  <si>
    <t>AKOS034790123</t>
  </si>
  <si>
    <t>Plusbacin_B1_33164_dereplictor_pv_1.58385e-12</t>
  </si>
  <si>
    <t>aPUDE1U/4654</t>
  </si>
  <si>
    <t>splash10-0a4i-0000900000-64c8b867759042cf5c49</t>
  </si>
  <si>
    <t>aPUDE1U/4655</t>
  </si>
  <si>
    <t>splash10-0a4i-0090000000-2a5d1e26da10235e7955</t>
  </si>
  <si>
    <t>(?)-Riboflavin - 40.0 eV</t>
  </si>
  <si>
    <t>aPUDE1U/4656</t>
  </si>
  <si>
    <t>splash10-0a4i-0090000000-863f875452c35be861b2</t>
  </si>
  <si>
    <t>83-88-5 CollisionEnergy:205060</t>
  </si>
  <si>
    <t>aPUDE1U/4657</t>
  </si>
  <si>
    <t>splash10-0a4i-0900000000-17c73181d2f75e321915</t>
  </si>
  <si>
    <t>unknown_191.8164_95.40</t>
  </si>
  <si>
    <t>aPUDE1U/4658</t>
  </si>
  <si>
    <t>splash10-01ot-4900000000-e10318c33888692c3b87</t>
  </si>
  <si>
    <t>unknown_199.0612_75.07</t>
  </si>
  <si>
    <t>2-Phenyl-5-pyrimidinecarboxylic acid</t>
  </si>
  <si>
    <t>aPUDE1U/4659</t>
  </si>
  <si>
    <t>splash10-004i-8900000000-ffe32b702466dfde1d5c</t>
  </si>
  <si>
    <t>aPUDE1U/4660</t>
  </si>
  <si>
    <t>splash10-01ot-9150000000-891c3479b786f2cebd81</t>
  </si>
  <si>
    <t>unknown_344.0568_30.32</t>
  </si>
  <si>
    <t>Gossypetin 3,3',8-trimethylether</t>
  </si>
  <si>
    <t>aPUDE1U/4661</t>
  </si>
  <si>
    <t>splash10-0a4i-1090000000-b10aeb6a84b4c446d4d5</t>
  </si>
  <si>
    <t>unknown_540.3061_75.85</t>
  </si>
  <si>
    <t>aPUDE1U/4662</t>
  </si>
  <si>
    <t>splash10-01ow-1920000000-ebe4d18ad74543765fa4</t>
  </si>
  <si>
    <t>unknown_212.8741_193.40</t>
  </si>
  <si>
    <t>aPUDE1U/4663</t>
  </si>
  <si>
    <t>etodolac_minor</t>
  </si>
  <si>
    <t>splash10-01ox-0190000000-6449038dca8138b029ff</t>
  </si>
  <si>
    <t>yy_etodolac_minor2</t>
  </si>
  <si>
    <t>aPUDE1U/4664</t>
  </si>
  <si>
    <t>splash10-0a4i-1900000000-62b77133de16a2f76d83</t>
  </si>
  <si>
    <t>aPUDE1U/4665</t>
  </si>
  <si>
    <t>splash10-01p9-0900000000-7af405278e501425fc9e</t>
  </si>
  <si>
    <t>unknown_186.0457_56.94</t>
  </si>
  <si>
    <t>aPUDE1U/4666</t>
  </si>
  <si>
    <t>splash10-0a4i-1930000000-8c761869785c270d3952</t>
  </si>
  <si>
    <t>aPUDE1U/4667</t>
  </si>
  <si>
    <t>yy_tetradecane-7-sulfonic acid minor</t>
  </si>
  <si>
    <t>splash10-004i-9040000000-7f3808901961d1a798ca</t>
  </si>
  <si>
    <t>O=S(=O)(O)C(CCCCCCC)CCCCCC</t>
  </si>
  <si>
    <t>aPUDE1U/4668</t>
  </si>
  <si>
    <t>glutaramic acid</t>
  </si>
  <si>
    <t>C(CC(=O)N)CC(=O)O</t>
  </si>
  <si>
    <t>splash10-01p9-9500000000-ee2b59d2cb456f1a5c4d</t>
  </si>
  <si>
    <t>5-Amino-5-oxopentanoic acid</t>
  </si>
  <si>
    <t>1759032 - 40.0 eV</t>
  </si>
  <si>
    <t>aPUDE1U/4669</t>
  </si>
  <si>
    <t>splash10-01po-2910000000-a32a2b50aa3d573b130e</t>
  </si>
  <si>
    <t>unknown_230.0128_39.91</t>
  </si>
  <si>
    <t>aPUDE1U/4670</t>
  </si>
  <si>
    <t>mycophenolic acid glucuronide</t>
  </si>
  <si>
    <t>CC1=C2COC(=O)C2=C(C(=C1OC)CC=C(C)CCC(=O)O)OC3C(C(C(C(O3)C(=O)O)O)O)O</t>
  </si>
  <si>
    <t>splash10-014l-7956000000-68ebcd5932d4204e73eb</t>
  </si>
  <si>
    <t>6-(Benzoyloxy)-1-(hexopyranosyloxy)-5-hydroxy-7-methyl-1,4a,5,6,7,7a-hexahydrocyclopenta[c]pyran-4-carboxylic acid</t>
  </si>
  <si>
    <t>aPUDE1U/4671</t>
  </si>
  <si>
    <t>splash10-01q9-1090000000-a4dd4c1fb71489627341</t>
  </si>
  <si>
    <t>unknown_286.9117_101.06</t>
  </si>
  <si>
    <t>aPUDE1U/4672</t>
  </si>
  <si>
    <t>splash10-01q9-1910000000-bcac94b99e7d8a8dac93</t>
  </si>
  <si>
    <t>unknown_300.1567_119.49</t>
  </si>
  <si>
    <t>Spirotetramat BYI08330-enol</t>
  </si>
  <si>
    <t>aPUDE1U/4673</t>
  </si>
  <si>
    <t>benzothiazole-2-sulfonic acid</t>
  </si>
  <si>
    <t>C1=CC=C2C(=C1)N=C(S2)S(=O)(=O)O</t>
  </si>
  <si>
    <t>splash10-01q9-2940000000-fd694de1cb5853352a75</t>
  </si>
  <si>
    <t>Benzothiazole-2-sulfonic acid</t>
  </si>
  <si>
    <t>aPUDE1U/4674</t>
  </si>
  <si>
    <t>cephalexin</t>
  </si>
  <si>
    <t>CC1=C(N2C(C(C2=O)NC(=O)C(C3=CC=CC=C3)N)SC1)C(=O)O</t>
  </si>
  <si>
    <t>splash10-01q9-3690000000-fde2336fdc3c2d11a182</t>
  </si>
  <si>
    <t>Cefalexin</t>
  </si>
  <si>
    <t>aPUDE1U/4675</t>
  </si>
  <si>
    <t>splash10-01q9-3900000000-2f709ee5bc31385c98bb</t>
  </si>
  <si>
    <t>yy_rosarin</t>
  </si>
  <si>
    <t>Rosarin</t>
  </si>
  <si>
    <t>.beta.-D-Glucopyranoside, 2-(4-hydroxyphenyl)ethyl 2-O-D-apio-.beta.-D-furanosyl-, 6-(hydrogen 3-hydroxy-3-methylpentanedioate)</t>
  </si>
  <si>
    <t>aPUDE1U/4676</t>
  </si>
  <si>
    <t>4-amino-5-hydroxypentanoic acid</t>
  </si>
  <si>
    <t>C(CC(=O)O)C(CO)N</t>
  </si>
  <si>
    <t>splash10-01q9-4900000000-b155fcf0918714971eb4</t>
  </si>
  <si>
    <t>(4S)-4-Amino-5-hydroxypentanoic acid</t>
  </si>
  <si>
    <t>Massbank:PT206180 (3R,4R)-3-Amino-4-hydroxypentanoic acid|(3R,4R)-3-amino-4-hydroxypentanoic acid|L-beta-homothreonine</t>
  </si>
  <si>
    <t>aPUDE1U/4677</t>
  </si>
  <si>
    <t>splash10-0a4i-3001900000-37224386c8ced07dfbc6</t>
  </si>
  <si>
    <t>unknown_407.2804_25.75</t>
  </si>
  <si>
    <t>cholic acid CollisionEnergy:102040</t>
  </si>
  <si>
    <t>Ursocholic acid</t>
  </si>
  <si>
    <t>yy_allocholic acid_delta predRT 52s</t>
  </si>
  <si>
    <t>C[CH](CCC(=O)O)[CH]1CC[CH]2[CH]3[CH](C[CH](O)[C]21C)[C]1(C)CC[CH](O)C[CH]1C[CH]3O</t>
  </si>
  <si>
    <t>aPUDE1U/4678</t>
  </si>
  <si>
    <t>splash10-01q9-9440000000-8d4ccff0d687da010d8f</t>
  </si>
  <si>
    <t>unknown_213.0076_120.20</t>
  </si>
  <si>
    <t>1-deoxy-D-xylulose 5-phosphate</t>
  </si>
  <si>
    <t>Deoxyribose 5-phosphate</t>
  </si>
  <si>
    <t>L-Gulonolactone</t>
  </si>
  <si>
    <t>aPUDE1U/4679</t>
  </si>
  <si>
    <t>splash10-01qa-0090000000-01322177a057c4020758</t>
  </si>
  <si>
    <t>unknown_340.0148_15.15</t>
  </si>
  <si>
    <t>SBI-425</t>
  </si>
  <si>
    <t>CHEMBL3115838</t>
  </si>
  <si>
    <t>aPUDE1U/4680</t>
  </si>
  <si>
    <t>splash10-0a4i-3900000000-481107dcda8794650b3b</t>
  </si>
  <si>
    <t>unknown_155.0463_117.64</t>
  </si>
  <si>
    <t>aPUDE1U/4681</t>
  </si>
  <si>
    <t>splash10-01qi-8900000000-8282ae48f7818ba1a552</t>
  </si>
  <si>
    <t>unknown_182.9968_119.49</t>
  </si>
  <si>
    <t>6-Cyano-3-pyridinesulfonic acid</t>
  </si>
  <si>
    <t>C1=CC(=C(C=C1[N+](=O)[O-])[N+](=O)[O-])O</t>
  </si>
  <si>
    <t>aPUDE1U/4682</t>
  </si>
  <si>
    <t>splash10-0a4i-3910000000-e76898430b804cb6664b</t>
  </si>
  <si>
    <t>yy_5,6-dihydrouridine</t>
  </si>
  <si>
    <t>aPUDE1U/4683</t>
  </si>
  <si>
    <t>splash10-01r2-6290000000-ac603870ca97c2ca6dfc</t>
  </si>
  <si>
    <t>unknown_225.9752_61.80</t>
  </si>
  <si>
    <t>aPUDE1U/4684</t>
  </si>
  <si>
    <t>splash10-01r5-4900000000-09ad1fcbaf787ff897e2</t>
  </si>
  <si>
    <t>unknown_231.9316_147.49</t>
  </si>
  <si>
    <t>aPUDE1U/4685</t>
  </si>
  <si>
    <t>splash10-01r7-9800000000-c00c659d3bd7146ef4fd</t>
  </si>
  <si>
    <t>unknown_187.9419_135.25</t>
  </si>
  <si>
    <t>3-Bromopyridine-2,4-diol</t>
  </si>
  <si>
    <t>aPUDE1U/4686</t>
  </si>
  <si>
    <t>FAHFA 24:0</t>
  </si>
  <si>
    <t>CCCCCCCCCCCCCC(CCCCCCCC(=O)O)OC(C)=O</t>
  </si>
  <si>
    <t>splash10-0a4i-5109000000-3471c6ca032fa4cd825d</t>
  </si>
  <si>
    <t>FAHFA 2:0/22:0</t>
  </si>
  <si>
    <t>N-Palmitoyltryptamine</t>
  </si>
  <si>
    <t>aPUDE1U/4687</t>
  </si>
  <si>
    <t>splash10-0a4i-5933000000-43fcf4b2e47479f9d148</t>
  </si>
  <si>
    <t>unknown_307.0841_56.45</t>
  </si>
  <si>
    <t>NP-023887</t>
  </si>
  <si>
    <t>[M-H-C12H16O7]-</t>
  </si>
  <si>
    <t>aPUDE1U/4688</t>
  </si>
  <si>
    <t>splash10-01t9-2930300000-f23588579d07c90281c4</t>
  </si>
  <si>
    <t>unknown_429.2495_14.85</t>
  </si>
  <si>
    <t>BTTAA</t>
  </si>
  <si>
    <t>aPUDE1U/4689</t>
  </si>
  <si>
    <t>splash10-0a4i-6900000000-f8442ece43ee55349a88</t>
  </si>
  <si>
    <t>unknown_189.1133_21.49</t>
  </si>
  <si>
    <t>aPUDE1U/4690</t>
  </si>
  <si>
    <t>splash10-01t9-8900000000-626f30024211078b716f</t>
  </si>
  <si>
    <t>unknown_196.9984_108.54</t>
  </si>
  <si>
    <t>1-(Propan-2-yl)-1H-benzimidazole-2-sulfonic acid</t>
  </si>
  <si>
    <t>[M-H-C3H6]-</t>
  </si>
  <si>
    <t>PyruvicAcid</t>
  </si>
  <si>
    <t>aPUDE1U/4691</t>
  </si>
  <si>
    <t>splash10-01t9-9000000000-24d0ff53d9a50186d608</t>
  </si>
  <si>
    <t>unknown_151.0071_31.11</t>
  </si>
  <si>
    <t>3-Methylphosphinicopropionic acid</t>
  </si>
  <si>
    <t>aPUDE1U/4692</t>
  </si>
  <si>
    <t>splash10-0a4i-8900000000-c56343823a64255d5f4d</t>
  </si>
  <si>
    <t>4033-40-3 CollisionEnergy:102040</t>
  </si>
  <si>
    <t>N-ALPHA-ACETYL-L-ASPARAGINE</t>
  </si>
  <si>
    <t>aPUDE1U/4693</t>
  </si>
  <si>
    <t>yy_3'-AMP_or CMP</t>
  </si>
  <si>
    <t>Nc1ncnc2c1ncn2C1OC(CO)C(OP(=O)(O)O)C1O</t>
  </si>
  <si>
    <t>splash10-01t9-9030000000-629b58ba7dc6cea87ec4</t>
  </si>
  <si>
    <t>Adenosine 3'-monophosphate</t>
  </si>
  <si>
    <t>Cytidine 3'-monophosphate</t>
  </si>
  <si>
    <t>[M-H-C4H5N3O]-</t>
  </si>
  <si>
    <t>1-.beta.-D-Arabinofuranosyluracil 5'-monophosphate</t>
  </si>
  <si>
    <t>aPUDE1U/4694</t>
  </si>
  <si>
    <t>splash10-01t9-9350000000-7c9b267d6cfe908b5820</t>
  </si>
  <si>
    <t>unknown_211.0396_128.56</t>
  </si>
  <si>
    <t>Acrylamide (Hydration, Oxidation, Taurine Conjugation)</t>
  </si>
  <si>
    <t>4-Phenyl-3-(trifluoromethyl)-1H-pyrazole</t>
  </si>
  <si>
    <t>aPUDE1U/4695</t>
  </si>
  <si>
    <t>barbituric acid, 5-salicylidene-2-thio-</t>
  </si>
  <si>
    <t>C1=CC=C(C(=C1)C=C2C(=O)NC(=S)NC2=O)O</t>
  </si>
  <si>
    <t>splash10-0a4i-9110000000-7dfe6e7ae48701fe0dbc</t>
  </si>
  <si>
    <t>5-(2-Hydroxybenzylidene)-2-thioxodihydro-4,6(1H,5H)-pyrimidinedione</t>
  </si>
  <si>
    <t>aPUDE1U/4696</t>
  </si>
  <si>
    <t>splash10-0a4i-9200000000-072c7f645c16bbaec4d0</t>
  </si>
  <si>
    <t>unknown_185.8454_90.26</t>
  </si>
  <si>
    <t>aPUDE1U/4697</t>
  </si>
  <si>
    <t>splash10-0a4i-9200000000-56d992f621538d96d8a0</t>
  </si>
  <si>
    <t>aPUDE1U/4698</t>
  </si>
  <si>
    <t>splash10-0a4i-9300000000-c40b0f23f67d90f4ac90</t>
  </si>
  <si>
    <t>unknown_147.0493_129.13</t>
  </si>
  <si>
    <t>N-Nitroso(2-hydroxyethyl)glycine</t>
  </si>
  <si>
    <t>2,2'-Hydrazine-1,1-diyldiacetic acid</t>
  </si>
  <si>
    <t>aPUDE1U/4699</t>
  </si>
  <si>
    <t>N-acetylhexosamine</t>
  </si>
  <si>
    <t>splash10-0a4i-9300000000-e827a37c1fe1d6e321bc</t>
  </si>
  <si>
    <t>N-ACETYL-D-GLUCOSAMINE</t>
  </si>
  <si>
    <t>N-acetyl-beta-D-galactosamine - 40.0 eV</t>
  </si>
  <si>
    <t>aPUDE1U/4700</t>
  </si>
  <si>
    <t>splash10-01u1-5920000000-755a99988bdc3a95122e</t>
  </si>
  <si>
    <t>unknown_278.9727_122.63</t>
  </si>
  <si>
    <t>1,2,3,4,5-Benzenepentacarboxylic acid</t>
  </si>
  <si>
    <t>2,3,3,3-Tetrafluoro-2-(pentafluoroethoxy)propanoic acid</t>
  </si>
  <si>
    <t>aPUDE1U/4701</t>
  </si>
  <si>
    <t>Trp-Asn</t>
  </si>
  <si>
    <t>C1=CC=C2C(=C1)C(=CN2)CC(C(=O)NC(CC(=O)N)C(=O)O)N</t>
  </si>
  <si>
    <t>splash10-01vk-9320000000-c66aa7e9198dced7de80</t>
  </si>
  <si>
    <t>Asn-Trp</t>
  </si>
  <si>
    <t>aPUDE1U/4702</t>
  </si>
  <si>
    <t>splash10-01vo-8900000000-3fe7b9a030148d60735a</t>
  </si>
  <si>
    <t>unknown_187.0615_36.34</t>
  </si>
  <si>
    <t>aPUDE1U/4703</t>
  </si>
  <si>
    <t>splash10-0a4l-9300000000-fbf1d49ad5acf3912910</t>
  </si>
  <si>
    <t>aPUDE1U/4704</t>
  </si>
  <si>
    <t>splash10-0a4s-9440000000-7773b7181ee6eb8410d8</t>
  </si>
  <si>
    <t>unknown_239.0925_27.73</t>
  </si>
  <si>
    <t>Spectral Match to CMPF from METLIN</t>
  </si>
  <si>
    <t>2-Furanpropanoic acid, 3-carboxy-4-methyl-5-propyl-</t>
  </si>
  <si>
    <t>7-(1H-Imidazol-1-yl)-5,6-dihydro-2-naphthalenecarboxylic acid</t>
  </si>
  <si>
    <t>CCCC1=C(C(=C(O1)CCC(=O)O)C(=O)O)C</t>
  </si>
  <si>
    <t>aPUDE1U/4705</t>
  </si>
  <si>
    <t>splash10-0a5c-9300000000-471112fc2d07c418575e</t>
  </si>
  <si>
    <t>aPUDE1U/4706</t>
  </si>
  <si>
    <t>splash10-0a6r-0190000000-604ce48a53be13f79cee</t>
  </si>
  <si>
    <t>unknown_302.1398_15.25</t>
  </si>
  <si>
    <t>AKOS027053361</t>
  </si>
  <si>
    <t>4-Cyclohexyl-3-[(3-methylphenoxy)methyl]-1H-1,2,4-triazole-5-thione</t>
  </si>
  <si>
    <t>aPUDE1U/4707</t>
  </si>
  <si>
    <t>PI 16:0_16:0</t>
  </si>
  <si>
    <t>CCCCCCCCCCCCCCCC(=O)OCC(COP(=O)(O)OC1C(C(C(C(C1O)O)O)O)O)OC(=O)CCCCCCCCCCCCCCC</t>
  </si>
  <si>
    <t>splash10-0a6r-6190000000-479558d322ec81548be2</t>
  </si>
  <si>
    <t>1,2-Dipalmitoyl-sn-glycero-3-phospho-(1'-myo-inositol)</t>
  </si>
  <si>
    <t>aPUDE1U/4708</t>
  </si>
  <si>
    <t>splash10-0a6r-8390000000-ea08c88cd563d55c02e7</t>
  </si>
  <si>
    <t>aPUDE1U/4709</t>
  </si>
  <si>
    <t>PE 16:0_22:6</t>
  </si>
  <si>
    <t>CCCCCCCCCCCCCCCC(=O)OCC(COP(=O)(O)OCCN)OC(=O)CCC=CCC=CCC=CCC=CCC=CCC=CCC</t>
  </si>
  <si>
    <t>splash10-0a6r-9183000000-a4084f6e24e6017854e0</t>
  </si>
  <si>
    <t>Massbank:LQB00570 PE 38:6</t>
  </si>
  <si>
    <t>Massbank:LQB00184 PE 38:6</t>
  </si>
  <si>
    <t>PE 38:6</t>
  </si>
  <si>
    <t>Massbank:LQA00285 PE(18:2e/17,18-EpETE)</t>
  </si>
  <si>
    <t>aPUDE1U/4710</t>
  </si>
  <si>
    <t>5-bromo-4-chloro-4,5,5-trifluoropentanoic acid</t>
  </si>
  <si>
    <t>C(CC(C(F)(F)Br)(F)Cl)C(=O)O</t>
  </si>
  <si>
    <t>splash10-0059-9000000000-c77801ae151f489bb86f</t>
  </si>
  <si>
    <t>aPUDE1U/4711</t>
  </si>
  <si>
    <t>yy_gluconic acid, delta-lactone</t>
  </si>
  <si>
    <t>[M-H-CH4O2]-</t>
  </si>
  <si>
    <t>splash10-0a70-9400000000-691a79dbd25f09dd80f2</t>
  </si>
  <si>
    <t>[M-H-CH6O3]-</t>
  </si>
  <si>
    <t>Citraconic acid - 30.0 eV</t>
  </si>
  <si>
    <t>aPUDE1U/4712</t>
  </si>
  <si>
    <t>splash10-0ab9-1960000000-5c2359331f7aa481acbb</t>
  </si>
  <si>
    <t>QK2450000 - 40.0 eV</t>
  </si>
  <si>
    <t>aPUDE1U/4713</t>
  </si>
  <si>
    <t>splash10-0ab9-5900000000-f032702cd92b5a692f63</t>
  </si>
  <si>
    <t>aPUDE1U/4714</t>
  </si>
  <si>
    <t>pentafluoropropionic acid</t>
  </si>
  <si>
    <t>C(=O)(C(C(F)(F)F)(F)F)O</t>
  </si>
  <si>
    <t>splash10-02t9-1900000000-034dea9fd25e3615fbfe</t>
  </si>
  <si>
    <t>Perfluoropropanoic acid</t>
  </si>
  <si>
    <t>PFPrA</t>
  </si>
  <si>
    <t>aPUDE1U/4715</t>
  </si>
  <si>
    <t>splash10-02t9-1932000000-d595cf3bd6c81d1afa4b</t>
  </si>
  <si>
    <t>unknown_360.1934_91.84</t>
  </si>
  <si>
    <t>Semagacestat</t>
  </si>
  <si>
    <t>aPUDE1U/4716</t>
  </si>
  <si>
    <t>splash10-02t9-3950000000-bd2c6b50cfb8e2103359</t>
  </si>
  <si>
    <t>unknown_261.0788_31.39</t>
  </si>
  <si>
    <t>N-(1H-Benzimidazol-2-yl)-3-cyanobenzamide</t>
  </si>
  <si>
    <t>NP-024684</t>
  </si>
  <si>
    <t>aPUDE1U/4717</t>
  </si>
  <si>
    <t>sophorose</t>
  </si>
  <si>
    <t>[M+C2H3O2]-</t>
  </si>
  <si>
    <t>C(C1C(C(C(C(O1)O)OC2C(C(C(C(O2)CO)O)O)O)O)O)O</t>
  </si>
  <si>
    <t>splash10-0abi-9300000000-b11711125719c1d0a9ed</t>
  </si>
  <si>
    <t>2.alpha.-Mannobiose</t>
  </si>
  <si>
    <t>aPUDE1U/4718</t>
  </si>
  <si>
    <t>stachyose</t>
  </si>
  <si>
    <t>C(C1C(C(C(C(O1)OCC2C(C(C(C(O2)OCC3C(C(C(C(O3)OC4(C(C(C(O4)CO)O)O)CO)O)O)O)O)O)O)O)O)O)O</t>
  </si>
  <si>
    <t>splash10-0abi-9501000000-2bdea9813cd12bae2f26</t>
  </si>
  <si>
    <t>STACHYOSE</t>
  </si>
  <si>
    <t>aPUDE1U/4719</t>
  </si>
  <si>
    <t>splash10-02t9-9144000000-0163de2f75cca600461d</t>
  </si>
  <si>
    <t>unknown_424.0587_12.53</t>
  </si>
  <si>
    <t>Z2025702146</t>
  </si>
  <si>
    <t>CTS 1027</t>
  </si>
  <si>
    <t>aPUDE1U/4720</t>
  </si>
  <si>
    <t>5-hydroxy-3,4-dihydro-2(1H)-quinolinone</t>
  </si>
  <si>
    <t>splash10-03di-0900000000-53b72b0f9a7f93e8ae9a</t>
  </si>
  <si>
    <t>Aripiprazole</t>
  </si>
  <si>
    <t>aPUDE1U/4721</t>
  </si>
  <si>
    <t>2-(difluoromethoxy)pyridin-4-ol</t>
  </si>
  <si>
    <t>[M-H-CF2]-</t>
  </si>
  <si>
    <t>C1=CNC(=CC1=O)OC(F)F</t>
  </si>
  <si>
    <t>splash10-02t9-9500000000-cbd6a5d9251bce80fc2b</t>
  </si>
  <si>
    <t>2-(Difluoromethoxy)pyridin-4-ol</t>
  </si>
  <si>
    <t>CYTOSINE</t>
  </si>
  <si>
    <t>aPUDE1U/4722</t>
  </si>
  <si>
    <t>splash10-02t9-9600000000-652c663ea42a84531de5</t>
  </si>
  <si>
    <t>unknown_311.0610_72.48</t>
  </si>
  <si>
    <t>11H-Dibenzo[b,e][1,4]dioxepin-7-carboxylic acid, 4-formyl-3,8-dihydroxy-9-(methoxymethyl)-1,6-dimethyl-11-oxo-</t>
  </si>
  <si>
    <t>(1.Xi.)-1,5-Anhydro-1-(5,7-dihydroxy-2-(4-hydroxyphenyl)-4-oxo-4H-chromen-8-yl)-6-O-((2E)-6-hydroxy-2,6-dimethylocta-2,7-dienoyl)-D-glucitol</t>
  </si>
  <si>
    <t>4-(3,4-dihydroxyphenyl)-6,7-dihydroxy-2-naphthalenecarboxylic acid</t>
  </si>
  <si>
    <t>C1=CC(=C(C=C1C2=C3C=C(C(=CC3=CC(=C2)C(=O)O)O)O)O)O</t>
  </si>
  <si>
    <t>aPUDE1U/4723</t>
  </si>
  <si>
    <t>5-HEPE</t>
  </si>
  <si>
    <t>CCC=CCC=CCC=CCC=CC=CC(CCCC(=O)O)O</t>
  </si>
  <si>
    <t>splash10-0aor-9833000000-9a33e1a0a7ba256ec8df</t>
  </si>
  <si>
    <t>5-Hydroxy-6E,8Z,11Z,14Z,17Z-eicosapentaenoic acid</t>
  </si>
  <si>
    <t>(Â±)5-HEPE</t>
  </si>
  <si>
    <t>aPUDE1U/4724</t>
  </si>
  <si>
    <t>splash10-0aos-5390000000-9056e79f842b0372d78a</t>
  </si>
  <si>
    <t>unknown_332.0317_143.08</t>
  </si>
  <si>
    <t>878696-50-5</t>
  </si>
  <si>
    <t>aPUDE1U/4725</t>
  </si>
  <si>
    <t>pyridoxal</t>
  </si>
  <si>
    <t>CC1=NC=C(C(=C1O)C=O)CO</t>
  </si>
  <si>
    <t>splash10-0ap0-0900000000-aa2c5696083736f41c72</t>
  </si>
  <si>
    <t>pyridoxal CollisionEnergy:205060</t>
  </si>
  <si>
    <t>Pyridoxal</t>
  </si>
  <si>
    <t>Pyridoxal - 40.0 eV</t>
  </si>
  <si>
    <t>2,6-Dimethyl-3-nitrophenol</t>
  </si>
  <si>
    <t>aPUDE1U/4726</t>
  </si>
  <si>
    <t>CN1CC(=O)N=C1N</t>
  </si>
  <si>
    <t>splash10-02t9-9600000000-f29260d7cd5d571bb356</t>
  </si>
  <si>
    <t>aPUDE1U/4727</t>
  </si>
  <si>
    <t>splash10-02t9-9700000000-1e5ebfc02fb840b39781</t>
  </si>
  <si>
    <t>unknown_293.0494_123.83</t>
  </si>
  <si>
    <t>aPUDE1U/4728</t>
  </si>
  <si>
    <t>FAHFA 25:0</t>
  </si>
  <si>
    <t>CCCCCCCCCCCCCCC(CCCCCCCC(=O)O)OC(C)=O</t>
  </si>
  <si>
    <t>splash10-0avi-8109000000-2ea7b8736f7362bbbb29</t>
  </si>
  <si>
    <t>FAHFA 2:0/23:0</t>
  </si>
  <si>
    <t>aPUDE1U/4729</t>
  </si>
  <si>
    <t>splash10-02t9-9700000000-eb1732e47a29f2828f76</t>
  </si>
  <si>
    <t>unknown_265.0191_53.31</t>
  </si>
  <si>
    <t>2,4,5,6(1H,3H)-Pyrimidinetetrone, 5-[2-(2-chlorophenyl)hydrazone]</t>
  </si>
  <si>
    <t>2-[(3-Methyl-2,4-dioxo-1,3-thiazolidin-5-yl)amino]benzoic acid</t>
  </si>
  <si>
    <t>aPUDE1U/4730</t>
  </si>
  <si>
    <t>splash10-02t9-9710000000-9a90d8219e62982b1a5b</t>
  </si>
  <si>
    <t>unknown_320.0601_85.79</t>
  </si>
  <si>
    <t>3-Oxo-2-[3-(trifluoromethyl)phenyl]-2,3-dihydro-1H-isoindole-4-carboxylic acid</t>
  </si>
  <si>
    <t>4-Hydroxy-2-(1-piperidinecarbonylmethylthio)-6-trifluoromethylpyrimidine</t>
  </si>
  <si>
    <t>aPUDE1U/4731</t>
  </si>
  <si>
    <t>splash10-02t9-9720000000-52e4d01a2cb27e46e598</t>
  </si>
  <si>
    <t>unknown_320.0600_89.10</t>
  </si>
  <si>
    <t>aPUDE1U/4732</t>
  </si>
  <si>
    <t>splash10-02t9-9732000000-7beb3b3cd43374688466</t>
  </si>
  <si>
    <t>unknown_387.2026_15.72</t>
  </si>
  <si>
    <t>(7E)-6,9-Dihydromegastigma-7-ene-3-one-9-O-.beta.-glucopyranoside</t>
  </si>
  <si>
    <t>3-[3-(2-Piperidinoethoxy)phenyl]-5-(1H-1,2,4-triazol-5-yl)-1H-indazole</t>
  </si>
  <si>
    <t>aPUDE1U/4733</t>
  </si>
  <si>
    <t>2,4-dichloro-6-fluorobenzoic acid</t>
  </si>
  <si>
    <t>C1=C(C=C(C(=C1F)C(=O)O)Cl)Cl</t>
  </si>
  <si>
    <t>splash10-0bt9-0890000000-ad34912044d9c2301d04</t>
  </si>
  <si>
    <t>2,4-Dichloro-6-fluorobenzoic acid</t>
  </si>
  <si>
    <t>2,4-Dichloro-5-fluorobenzoic acid</t>
  </si>
  <si>
    <t>aPUDE1U/4734</t>
  </si>
  <si>
    <t>splash10-02t9-9800000000-f7e3e980c818dabfd3bf</t>
  </si>
  <si>
    <t>unknown_265.0192_76.03</t>
  </si>
  <si>
    <t>aPUDE1U/4735</t>
  </si>
  <si>
    <t>splash10-02ta-6900000000-e375fb90dd64471b2826</t>
  </si>
  <si>
    <t>yy_ketoisovaleric acid</t>
  </si>
  <si>
    <t>2-Oxopentanoic acid CollisionEnergy:102040</t>
  </si>
  <si>
    <t>aPUDE1U/4736</t>
  </si>
  <si>
    <t>splash10-0bta-4900000000-85911691f7f8fd379f8e</t>
  </si>
  <si>
    <t>yy_isopropylmaleate</t>
  </si>
  <si>
    <t>(2E)-2-(Propan-2-yl)but-2-enedioic acid</t>
  </si>
  <si>
    <t>aPUDE1U/4737</t>
  </si>
  <si>
    <t>splash10-0c0r-1944000000-8375996be0c596749738</t>
  </si>
  <si>
    <t>unknown_378.9451_49.10</t>
  </si>
  <si>
    <t>aPUDE1U/4738</t>
  </si>
  <si>
    <t>splash10-004i-0890000000-8c8bff0880fd5ba68d6c</t>
  </si>
  <si>
    <t>yy_dodecanedioic acid</t>
  </si>
  <si>
    <t>Dodecanedioic acid - 30.0 eV</t>
  </si>
  <si>
    <t>dodecanedioic acid</t>
  </si>
  <si>
    <t>O=C(O)CCCCCCCCCCC(=O)O</t>
  </si>
  <si>
    <t>aPUDE1U/4739</t>
  </si>
  <si>
    <t>splash10-03di-0090000000-7f8032fcfaa787d26647</t>
  </si>
  <si>
    <t>unknown_211.1341_12.57</t>
  </si>
  <si>
    <t>7-Oxo-11-dodecenoic acid</t>
  </si>
  <si>
    <t>Dodecanedioic acid</t>
  </si>
  <si>
    <t>aPUDE1U/4740</t>
  </si>
  <si>
    <t>splash10-03di-0900000000-05962d18ed2282f248bd</t>
  </si>
  <si>
    <t>unknown_197.8078_42.80</t>
  </si>
  <si>
    <t>aPUDE1U/4741</t>
  </si>
  <si>
    <t>splash10-03di-0900000000-0713f658cff3b162b9ce</t>
  </si>
  <si>
    <t>unknown_199.8051_190.24</t>
  </si>
  <si>
    <t>aPUDE1U/4742</t>
  </si>
  <si>
    <t>splash10-03di-0900000000-0c9bc3a29f71e5bd87f5</t>
  </si>
  <si>
    <t>unknown_320.0621_133.29</t>
  </si>
  <si>
    <t>aPUDE1U/4743</t>
  </si>
  <si>
    <t>splash10-03di-0900000000-13497cb6486d94b3f02d</t>
  </si>
  <si>
    <t>unknown_248.9605_111.13</t>
  </si>
  <si>
    <t>D-myo-Inositol-2,3,5,6-tetraphosphate</t>
  </si>
  <si>
    <t>D-myo-Inositol-1,4,5,6-tetraphosphate</t>
  </si>
  <si>
    <t>aPUDE1U/4744</t>
  </si>
  <si>
    <t>N1-methylguanosine</t>
  </si>
  <si>
    <t>CN1C(=O)C2=C(N=C1N)N(C=N2)C3C(C(C(O3)CO)O)O</t>
  </si>
  <si>
    <t>splash10-03di-0900000000-18def87e6732b51d9a15</t>
  </si>
  <si>
    <t>aPUDE1U/4745</t>
  </si>
  <si>
    <t>glutathione, reduced_minor 02</t>
  </si>
  <si>
    <t>splash10-002f-4910000000-252929a421a8c3760be0</t>
  </si>
  <si>
    <t>aPUDE1U/4746</t>
  </si>
  <si>
    <t>splash10-03di-0900000000-22bf069e4d554eae9c1c</t>
  </si>
  <si>
    <t>unknown_239.7608_54.06</t>
  </si>
  <si>
    <t>aPUDE1U/4747</t>
  </si>
  <si>
    <t>splash10-03di-0900000000-2bc9207c3c5c177f4cb4</t>
  </si>
  <si>
    <t>unknown_338.8924_39.93</t>
  </si>
  <si>
    <t>aPUDE1U/4748</t>
  </si>
  <si>
    <t>splash10-03di-0900000000-44aecf689d089214b35f</t>
  </si>
  <si>
    <t>unknown_199.8050_81.76</t>
  </si>
  <si>
    <t>aPUDE1U/4749</t>
  </si>
  <si>
    <t>splash10-03di-0900000000-4633e099bc971988b7f5</t>
  </si>
  <si>
    <t>unknown_588.9199_109.75</t>
  </si>
  <si>
    <t>aPUDE1U/4750</t>
  </si>
  <si>
    <t>splash10-0002-4100900000-07f0f25ed8d3273a7cfb</t>
  </si>
  <si>
    <t>taurodeoxycholic acid c</t>
  </si>
  <si>
    <t>aPUDE1U/4751</t>
  </si>
  <si>
    <t>splash10-03di-0900000000-62d74c4fb060e1628c2c</t>
  </si>
  <si>
    <t>unknown_452.9416_113.91</t>
  </si>
  <si>
    <t>aPUDE1U/4752</t>
  </si>
  <si>
    <t>splash10-03di-0900000000-688f3ba21977bd8381d6</t>
  </si>
  <si>
    <t>unknown_195.8109_6.13</t>
  </si>
  <si>
    <t>aPUDE1U/4753</t>
  </si>
  <si>
    <t>splash10-03di-0900000000-6d9415b36a2f5c9b6fb7</t>
  </si>
  <si>
    <t>unknown_199.8050_163.26</t>
  </si>
  <si>
    <t>aPUDE1U/4754</t>
  </si>
  <si>
    <t>splash10-000i-9000000000-a508b287183084eba095</t>
  </si>
  <si>
    <t>unknown_87.0089_126.46</t>
  </si>
  <si>
    <t>Pyruvic acid</t>
  </si>
  <si>
    <t>pyruvic acid</t>
  </si>
  <si>
    <t>CC(=O)C(=O)O</t>
  </si>
  <si>
    <t>aPUDE1U/4755</t>
  </si>
  <si>
    <t>splash10-000i-9000000000-8291ffb1140fe7fb319b</t>
  </si>
  <si>
    <t>unknown_239.0774_52.47</t>
  </si>
  <si>
    <t>2-(Phenylacetyl)benzoic acid</t>
  </si>
  <si>
    <t>(2E,4E,6E)-7-(6-Hydroxy-3-methoxy-10-methyl-5,12-dioxo-2a,2a1,4,5,5a,6,7,8,9,10-decahydro-3H,12H-oxecino[3,4,5-cd]benzofuran-1-yl)hepta-2,4,6-trienoic acid</t>
  </si>
  <si>
    <t>aPUDE1U/4756</t>
  </si>
  <si>
    <t>splash10-000i-9000000000-70043e6ece46f478383b</t>
  </si>
  <si>
    <t>unknown_306.0944_109.13</t>
  </si>
  <si>
    <t>aPUDE1U/4757</t>
  </si>
  <si>
    <t>splash10-03di-0900000000-a9b570ed6a91db4434b9</t>
  </si>
  <si>
    <t>aPUDE1U/4758</t>
  </si>
  <si>
    <t>splash10-03di-0900000000-ad8efb1621bdd1993dd3</t>
  </si>
  <si>
    <t>unknown_197.8079_100.13</t>
  </si>
  <si>
    <t>aPUDE1U/4759</t>
  </si>
  <si>
    <t>splash10-03di-0900000000-c673bc00987e2fb893ce</t>
  </si>
  <si>
    <t>unknown_160.8420_22.30</t>
  </si>
  <si>
    <t>aPUDE1U/4760</t>
  </si>
  <si>
    <t>splash10-03di-0900000000-d412a38edac7eb3b1802</t>
  </si>
  <si>
    <t>unknown_316.9478_122.08</t>
  </si>
  <si>
    <t>aPUDE1U/4761</t>
  </si>
  <si>
    <t>aspartic acid</t>
  </si>
  <si>
    <t>C(C(C(=O)O)N)C(=O)O</t>
  </si>
  <si>
    <t>splash10-000i-9500000000-ccc26717ce33836c3fe8</t>
  </si>
  <si>
    <t>aPUDE1U/4762</t>
  </si>
  <si>
    <t>splash10-03di-0900000000-d74e3d24a2871f948be4</t>
  </si>
  <si>
    <t>unknown_199.8050_140.41</t>
  </si>
  <si>
    <t>aPUDE1U/4763</t>
  </si>
  <si>
    <t>splash10-03di-0900000000-e181cc73e7af474b5aac</t>
  </si>
  <si>
    <t>unknown_163.8405_159.53</t>
  </si>
  <si>
    <t>aPUDE1U/4764</t>
  </si>
  <si>
    <t>splash10-03di-0900000000-e5740f9cb39e4c3eebb9</t>
  </si>
  <si>
    <t>unknown_520.9332_108.81</t>
  </si>
  <si>
    <t>aPUDE1U/4765</t>
  </si>
  <si>
    <t>splash10-03di-0900000000-e72e63762c3a467db737</t>
  </si>
  <si>
    <t>unknown_195.8049_87.31</t>
  </si>
  <si>
    <t>aPUDE1U/4766</t>
  </si>
  <si>
    <t>splash10-03di-0900000000-efc856fb6b55be9bd720</t>
  </si>
  <si>
    <t>unknown_197.8079_14.29</t>
  </si>
  <si>
    <t>aPUDE1U/4767</t>
  </si>
  <si>
    <t>splash10-03di-0900000000-f7fe4c7dfe7756619932</t>
  </si>
  <si>
    <t>unknown_199.8051_223.99</t>
  </si>
  <si>
    <t>aPUDE1U/4768</t>
  </si>
  <si>
    <t>splash10-03di-0900000000-fa69e387d0a9e6e8474b</t>
  </si>
  <si>
    <t>unknown_197.8004_212.26</t>
  </si>
  <si>
    <t>aPUDE1U/4769</t>
  </si>
  <si>
    <t>splash10-03di-0900000000-fe059dd0b36317b4f26b</t>
  </si>
  <si>
    <t>unknown_195.8109_184.12</t>
  </si>
  <si>
    <t>aPUDE1U/4770</t>
  </si>
  <si>
    <t>splash10-03di-0910000000-2e9c7146c8b7074b5d96</t>
  </si>
  <si>
    <t>unknown_243.7551_76.60</t>
  </si>
  <si>
    <t>aPUDE1U/4771</t>
  </si>
  <si>
    <t>splash10-03di-0910000000-48c7521dd09b27a347c2</t>
  </si>
  <si>
    <t>unknown_241.7579_76.60</t>
  </si>
  <si>
    <t>aPUDE1U/4772</t>
  </si>
  <si>
    <t>splash10-03di-0910000000-7f8b660e00ffbda9c8af</t>
  </si>
  <si>
    <t>unknown_356.0444_46.39</t>
  </si>
  <si>
    <t>aPUDE1U/4773</t>
  </si>
  <si>
    <t>splash10-03di-0910000000-ac6e2576fdf4f4ac13db</t>
  </si>
  <si>
    <t>unknown_239.7604_76.60</t>
  </si>
  <si>
    <t>aPUDE1U/4774</t>
  </si>
  <si>
    <t>splash10-03di-0910000000-df729ec20d4aa3f760f3</t>
  </si>
  <si>
    <t>unknown_242.0227_56.08</t>
  </si>
  <si>
    <t>3-Pyridinecarboxamide, N-(6-chloro-9H-pyrido[3,4-b]indol-8-yl)-</t>
  </si>
  <si>
    <t>[M-H-C5H5N]-</t>
  </si>
  <si>
    <t>1-(4-fluorophenyl)-1H-1,2,3-triazole-4-carboxylic acid</t>
  </si>
  <si>
    <t>N-Acetyl-2-carboxybenzenesulfonamide</t>
  </si>
  <si>
    <t>aPUDE1U/4775</t>
  </si>
  <si>
    <t>splash10-03di-0920000000-fdc2f8244e24cb467c00</t>
  </si>
  <si>
    <t>unknown_201.8218_59.12</t>
  </si>
  <si>
    <t>aPUDE1U/4776</t>
  </si>
  <si>
    <t>splash10-03di-0921000000-6a9da230d960c97483aa</t>
  </si>
  <si>
    <t>unknown_894.8413_111.09</t>
  </si>
  <si>
    <t>aPUDE1U/4777</t>
  </si>
  <si>
    <t>splash10-03di-1897000000-a550f69acf8a9250cbb6</t>
  </si>
  <si>
    <t>unknown_605.1431_149.31</t>
  </si>
  <si>
    <t>aPUDE1U/4778</t>
  </si>
  <si>
    <t>splash10-03di-1900000000-88db9200775dc15f2d79</t>
  </si>
  <si>
    <t>yy_iminodipropionic acid</t>
  </si>
  <si>
    <t>aPUDE1U/4779</t>
  </si>
  <si>
    <t>splash10-03di-1900000000-8d3eb856752b99b6abd8</t>
  </si>
  <si>
    <t>unknown_164.8362_105.21</t>
  </si>
  <si>
    <t>aPUDE1U/4780</t>
  </si>
  <si>
    <t>splash10-03di-1900000000-a4c8b889bc1238218b15</t>
  </si>
  <si>
    <t>unknown_229.0466_144.76</t>
  </si>
  <si>
    <t>Methyl 4-formyl-3-hydroxy-2-naphthoate</t>
  </si>
  <si>
    <t>aPUDE1U/4781</t>
  </si>
  <si>
    <t>splash10-03di-1911000000-9b700263fbbaead9f212</t>
  </si>
  <si>
    <t>unknown_826.8541_111.43</t>
  </si>
  <si>
    <t>aPUDE1U/4782</t>
  </si>
  <si>
    <t>splash10-03di-1930000000-81e8044de7e08e6c3b13</t>
  </si>
  <si>
    <t>unknown_264.9672_28.98</t>
  </si>
  <si>
    <t>4-Chloro-2-methoxy-5-sulfobenzoic acid</t>
  </si>
  <si>
    <t>aPUDE1U/4783</t>
  </si>
  <si>
    <t>splash10-03di-2391000000-3dfa21c52c6479a04149</t>
  </si>
  <si>
    <t>unknown_352.9968_138.74</t>
  </si>
  <si>
    <t>Massbank:KO000470 Chlorogenate|Chlorogenic acid</t>
  </si>
  <si>
    <t>aPUDE1U/4784</t>
  </si>
  <si>
    <t>splash10-03di-2900000000-cc966bb7cfc5cf6b585e</t>
  </si>
  <si>
    <t>unknown_185.0568_136.81</t>
  </si>
  <si>
    <t>Asp-Ala</t>
  </si>
  <si>
    <t>4-Isoxazolepropanoic acid, .alpha.-amino-2,3-dihydro-5-methyl-3-oxo-</t>
  </si>
  <si>
    <t>yy_Asp-Ala</t>
  </si>
  <si>
    <t>CC(N=C(O)C(N)CC(=O)O)C(=O)O</t>
  </si>
  <si>
    <t>aPUDE1U/4785</t>
  </si>
  <si>
    <t>phosphorothioic acid, O,O-dibutyl ester</t>
  </si>
  <si>
    <t>CCCCOP(=S)(O)OCCCC</t>
  </si>
  <si>
    <t>splash10-0007-9030000000-3fc6102e529debb5ef7c</t>
  </si>
  <si>
    <t>Phosphorothioic acid, O,O-dibutyl ester</t>
  </si>
  <si>
    <t>n-Butyl gallate CollisionEnergy:102040</t>
  </si>
  <si>
    <t>aPUDE1U/4786</t>
  </si>
  <si>
    <t>splash10-03di-3492000000-047b366f462c520cf3ce</t>
  </si>
  <si>
    <t>unknown_352.9970_146.35</t>
  </si>
  <si>
    <t>MoNA:2243706 Chlorogenic acid Hemihydrate</t>
  </si>
  <si>
    <t>aPUDE1U/4787</t>
  </si>
  <si>
    <t>splash10-03di-3900000000-a5fa6d7a80263a4d6da9</t>
  </si>
  <si>
    <t>aPUDE1U/4788</t>
  </si>
  <si>
    <t>yy_isocitric acid_peak cluster</t>
  </si>
  <si>
    <t>O=C(O)CC(C(=O)O)C(O)C(=O)O</t>
  </si>
  <si>
    <t>splash10-03di-3900000000-e919b9323e9a7eff1da6</t>
  </si>
  <si>
    <t>aPUDE1U/4789</t>
  </si>
  <si>
    <t>Ser-His</t>
  </si>
  <si>
    <t>C1=C(NC=N1)CC(C(=O)O)NC(=O)C(CO)N</t>
  </si>
  <si>
    <t>splash10-03di-3920000000-d57f049f9f80e4c3becb</t>
  </si>
  <si>
    <t>aPUDE1U/4790</t>
  </si>
  <si>
    <t>splash10-03di-3930000000-54c42025decffac1e57c</t>
  </si>
  <si>
    <t>aPUDE1U/4791</t>
  </si>
  <si>
    <t>splash10-03di-4900000000-1e737454b99a9880e80c</t>
  </si>
  <si>
    <t>unknown_163.0613_80.97</t>
  </si>
  <si>
    <t>1,5-Anhydro-D-sorbitol</t>
  </si>
  <si>
    <t>aPUDE1U/4792</t>
  </si>
  <si>
    <t>splash10-03di-4900000000-459ad586d82790d7b9a1</t>
  </si>
  <si>
    <t>yy_isocitric acid b</t>
  </si>
  <si>
    <t>aPUDE1U/4793</t>
  </si>
  <si>
    <t>splash10-03di-5590000000-5e7ebd6167c03e7a5dfe</t>
  </si>
  <si>
    <t>N-Allyl-N'-(3-chlorophenyl)thiourea</t>
  </si>
  <si>
    <t>aPUDE1U/4794</t>
  </si>
  <si>
    <t>splash10-03di-5690000000-483b848a34be5fc230e3</t>
  </si>
  <si>
    <t>unknown_246.9922_12.69</t>
  </si>
  <si>
    <t>MoNA:2238256 4-(4-aminophenyl)sulfonylaniline</t>
  </si>
  <si>
    <t>Massbank:KO000304 4-Aminophenylsulfone|4,4'-Sulfonylbisbenzenamine|Dapsone|Diaphenylsulfone</t>
  </si>
  <si>
    <t>aPUDE1U/4795</t>
  </si>
  <si>
    <t>splash10-03di-5900000000-c7a5734e1f6be7e720d5</t>
  </si>
  <si>
    <t>unknown_98.9393_217.31</t>
  </si>
  <si>
    <t>aPUDE1U/4796</t>
  </si>
  <si>
    <t>splash10-03di-6390000000-737f9ab8e6d41cf8c104</t>
  </si>
  <si>
    <t>unknown_287.7466_16.35</t>
  </si>
  <si>
    <t>aPUDE1U/4797</t>
  </si>
  <si>
    <t>splash10-03di-7890000000-7a03973d36ac66f08727</t>
  </si>
  <si>
    <t>57728-59-3</t>
  </si>
  <si>
    <t>aPUDE1U/4798</t>
  </si>
  <si>
    <t>splash10-03di-7900000000-9a367644159718293bb8</t>
  </si>
  <si>
    <t>unknown_299.0984_101.29</t>
  </si>
  <si>
    <t>2,4-Difluoro-N-[2-(1H-indol-3-yl)ethyl]benzamide</t>
  </si>
  <si>
    <t>aPUDE1U/4799</t>
  </si>
  <si>
    <t>splash10-03di-7980000000-4d2e93a6455b7fd49e1d</t>
  </si>
  <si>
    <t>unknown_211.0976_27.51</t>
  </si>
  <si>
    <t>2-(6-Hydroxyhexyl)-3-methylidenebutanedioic acid</t>
  </si>
  <si>
    <t>(5-Hydroxyhexyl)itaconic acid</t>
  </si>
  <si>
    <t>2-[2-Oxo-2-(3-pyridinylamino)ethyl]benzoic acid</t>
  </si>
  <si>
    <t>3,5,7-trimethylocta-2,4-dienedioic acid</t>
  </si>
  <si>
    <t>CC(CC(=CC(=CC(=O)O)C)C)C(=O)O</t>
  </si>
  <si>
    <t>aPUDE1U/4800</t>
  </si>
  <si>
    <t>Gly-Gly-Gly-Gly-Gly-Gly</t>
  </si>
  <si>
    <t>C(C(=O)NCC(=O)NCC(=O)NCC(=O)NCC(=O)NCC(=O)O)N</t>
  </si>
  <si>
    <t>splash10-001c-5911000000-51f9555f9dbd76e5ce47</t>
  </si>
  <si>
    <t>aPUDE1U/4801</t>
  </si>
  <si>
    <t>splash10-03di-9000000000-433995ed5789be0756e7</t>
  </si>
  <si>
    <t>unknown_304.0786_19.70</t>
  </si>
  <si>
    <t>aPUDE1U/4802</t>
  </si>
  <si>
    <t>splash10-03di-9000000000-513e9c73d2898f786ced</t>
  </si>
  <si>
    <t>unknown_404.1047_129.28</t>
  </si>
  <si>
    <t>aPUDE1U/4803</t>
  </si>
  <si>
    <t>splash10-03di-9000000000-97da1857755fc873a2c7</t>
  </si>
  <si>
    <t>unknown_283.0783_108.54</t>
  </si>
  <si>
    <t>aPUDE1U/4804</t>
  </si>
  <si>
    <t>splash10-03di-9000000000-a6ac5d463f07831abe49</t>
  </si>
  <si>
    <t>unknown_215.0325_118.11</t>
  </si>
  <si>
    <t>yy_Psicose_delta RTpred 27s and lots of isomers</t>
  </si>
  <si>
    <t>aPUDE1U/4805</t>
  </si>
  <si>
    <t>splash10-03di-9000000000-b9177a7ef0d5b172983c</t>
  </si>
  <si>
    <t>unknown_445.1313_120.48</t>
  </si>
  <si>
    <t>Trichodermamide C</t>
  </si>
  <si>
    <t>aPUDE1U/4806</t>
  </si>
  <si>
    <t>splash10-03di-9000000000-c0546504cebc844a4e48</t>
  </si>
  <si>
    <t>unknown_306.0579_59.29</t>
  </si>
  <si>
    <t>AKOS020925705</t>
  </si>
  <si>
    <t>4,11-Diamino-1H-naphtho[2,3-f]isoindole-1,3,5,10(2H)-tetrone</t>
  </si>
  <si>
    <t>aPUDE1U/4807</t>
  </si>
  <si>
    <t>splash10-03di-9000000000-c839836eb001731683a7</t>
  </si>
  <si>
    <t>unknown_401.2404_26.61</t>
  </si>
  <si>
    <t>aPUDE1U/4808</t>
  </si>
  <si>
    <t>splash10-03di-9000000000-e68ec0a000bdabd2a24a</t>
  </si>
  <si>
    <t>unknown_470.2761_26.32</t>
  </si>
  <si>
    <t>aPUDE1U/4809</t>
  </si>
  <si>
    <t>splash10-03di-9100000000-59f0ece150b7912359d9</t>
  </si>
  <si>
    <t>unknown_263.0031_22.95</t>
  </si>
  <si>
    <t>2-(2,4-Dichlorophenyl)-1H-benzimidazole</t>
  </si>
  <si>
    <t>aPUDE1U/4810</t>
  </si>
  <si>
    <t>splash10-03di-9100000000-c08d3c86b88d546af879</t>
  </si>
  <si>
    <t>unknown_245.8948_24.35</t>
  </si>
  <si>
    <t>3-Bromo-6-chloro-4-nitro-1H-indazole</t>
  </si>
  <si>
    <t>[M-H-NO+2i]-</t>
  </si>
  <si>
    <t>aPUDE1U/4811</t>
  </si>
  <si>
    <t>splash10-03di-9100000000-cf736b667bf0124a94ab</t>
  </si>
  <si>
    <t>unknown_162.9399_26.82</t>
  </si>
  <si>
    <t>aPUDE1U/4812</t>
  </si>
  <si>
    <t>splash10-03di-9100000000-d7e3c54625531a38b5ba</t>
  </si>
  <si>
    <t>unknown_146.9660_20.73</t>
  </si>
  <si>
    <t>aPUDE1U/4813</t>
  </si>
  <si>
    <t>splash10-03di-9100000000-f078fd4f002206cbaa8e</t>
  </si>
  <si>
    <t>unknown_364.8428_26.70</t>
  </si>
  <si>
    <t>aPUDE1U/4814</t>
  </si>
  <si>
    <t>splash10-03di-9200000000-3efee19194b9d9c0ae46</t>
  </si>
  <si>
    <t>unknown_263.0156_26.61</t>
  </si>
  <si>
    <t>Spectral Match to 3-Methoxy-4-hydroxyphenylglycol sulfate from NIST14</t>
  </si>
  <si>
    <t>aPUDE1U/4815</t>
  </si>
  <si>
    <t>splash10-03di-9210000000-4358518e3aa27afc7d9b</t>
  </si>
  <si>
    <t>unknown_331.1310_89.45</t>
  </si>
  <si>
    <t>aPUDE1U/4816</t>
  </si>
  <si>
    <t>splash10-03di-9400000000-80452aa5e522835bee57</t>
  </si>
  <si>
    <t>unknown_219.0427_127.17</t>
  </si>
  <si>
    <t>Snap</t>
  </si>
  <si>
    <t>aPUDE1U/4817</t>
  </si>
  <si>
    <t>conocarpan</t>
  </si>
  <si>
    <t>CC=CC1=CC2=C(C=C1)OC(C2C)C3=CC=C(C=C3)O</t>
  </si>
  <si>
    <t>splash10-014i-0900000000-5848880624e6bbe26aad</t>
  </si>
  <si>
    <t>3-(4-Hydroxyphenyl)-.beta.-alanine</t>
  </si>
  <si>
    <t>[M-H-CH3NO2]-</t>
  </si>
  <si>
    <t>2'-Hydroxyflavanone</t>
  </si>
  <si>
    <t>4'-Hydroxyflavanone</t>
  </si>
  <si>
    <t>aPUDE1U/4818</t>
  </si>
  <si>
    <t>yy_Taurocholic acid peak cluster</t>
  </si>
  <si>
    <t>splash10-002b-8200900000-823f5f3046f6bef44b9e</t>
  </si>
  <si>
    <t>aPUDE1U/4819</t>
  </si>
  <si>
    <t>splash10-002b-9000000000-26785e6cda614733c987</t>
  </si>
  <si>
    <t>Massbank:PR100545 D-Erythrose-4-phosphate|D-erythrose-4P|4-Phospho-D-erythrose</t>
  </si>
  <si>
    <t>D-Erythrose-4-phosphate sodium salt</t>
  </si>
  <si>
    <t>aPUDE1U/4820</t>
  </si>
  <si>
    <t>splash10-03dj-6900000000-7fb20be49735bc8f3a4d</t>
  </si>
  <si>
    <t>unknown_300.9740_113.05</t>
  </si>
  <si>
    <t>aPUDE1U/4821</t>
  </si>
  <si>
    <t>splash10-03dj-9810000000-1f0751282bb7c204e2fa</t>
  </si>
  <si>
    <t>unknown_226.9964_99.35</t>
  </si>
  <si>
    <t>aPUDE1U/4822</t>
  </si>
  <si>
    <t>splash10-03dl-9800000000-744e9de0a792aab7a9f9</t>
  </si>
  <si>
    <t>Uracil; LC-tDDA; CE20</t>
  </si>
  <si>
    <t>Uracil; LC-tDDA; CE30</t>
  </si>
  <si>
    <t>aPUDE1U/4823</t>
  </si>
  <si>
    <t>splash10-03e9-1950000000-36dad7495269b15ba0f7</t>
  </si>
  <si>
    <t>unknown_568.0816_23.77</t>
  </si>
  <si>
    <t>aPUDE1U/4824</t>
  </si>
  <si>
    <t>splash10-03e9-2950000000-4bb435b7f8857eaacbda</t>
  </si>
  <si>
    <t>unknown_581.0755_21.37</t>
  </si>
  <si>
    <t>Erionyl Yellow AR</t>
  </si>
  <si>
    <t>aPUDE1U/4825</t>
  </si>
  <si>
    <t>splash10-0006-9100000000-eae0b88bdcf5223735a3</t>
  </si>
  <si>
    <t>unknown_129.0365_36.67</t>
  </si>
  <si>
    <t>aPUDE1U/4826</t>
  </si>
  <si>
    <t>hydroxydehydro nifedipine carboxylic acid</t>
  </si>
  <si>
    <t>CC1=C(C(=C(C(=N1)CO)C(=O)O)C2=CC=CC=C2[N+](=O)[O-])C(=O)OC</t>
  </si>
  <si>
    <t>splash10-03fs-0970000000-55259d2626cac636ee89</t>
  </si>
  <si>
    <t>Hesperetin - 30eV</t>
  </si>
  <si>
    <t>aPUDE1U/4827</t>
  </si>
  <si>
    <t>splash10-03fs-2910000000-8213178e37084def843e</t>
  </si>
  <si>
    <t>unknown_251.9134_119.09</t>
  </si>
  <si>
    <t>aPUDE1U/4828</t>
  </si>
  <si>
    <t>splash10-03fu-9850000000-a369fa652e46d3f42cf8</t>
  </si>
  <si>
    <t>unknown_213.0075_131.26</t>
  </si>
  <si>
    <t>2-Deoxyribose 5-phosphate</t>
  </si>
  <si>
    <t>aPUDE1U/4829</t>
  </si>
  <si>
    <t>lactucopicrin</t>
  </si>
  <si>
    <t>[M-H-C8H8O3]-</t>
  </si>
  <si>
    <t>CC1=C2C(C3C(C(C1)OC(=O)CC4=CC=C(C=C4)O)C(=C)C(=O)O3)C(=CC2=O)CO</t>
  </si>
  <si>
    <t>splash10-03k9-0190000000-e32dda967f2859ffccba</t>
  </si>
  <si>
    <t>Lactupicrin</t>
  </si>
  <si>
    <t>5-Methyluridine</t>
  </si>
  <si>
    <t>aPUDE1U/4830</t>
  </si>
  <si>
    <t>C[CH](CCC(=O)NCC(=O)O)[CH]1CC[CH]2[CH]3[CH](C[CH](O)[C]21C)[C]1(C)CC[CH](O)C[CH]1C[CH]3O</t>
  </si>
  <si>
    <t>splash10-03k9-6000900000-3827c3226c0b0a8f8619</t>
  </si>
  <si>
    <t>Glycocholic acid</t>
  </si>
  <si>
    <t>aPUDE1U/4831</t>
  </si>
  <si>
    <t>C(C(C(=O)O)N)C(=O)N</t>
  </si>
  <si>
    <t>splash10-03k9-6900000000-0f3a3d2631255179bf14</t>
  </si>
  <si>
    <t>D-Asparagine</t>
  </si>
  <si>
    <t>L-asparagine CollisionEnergy:102040</t>
  </si>
  <si>
    <t>aPUDE1U/4832</t>
  </si>
  <si>
    <t>splash10-03k9-8920000000-d7f5c50fe8f7ed0f6547</t>
  </si>
  <si>
    <t>unknown_343.1398_20.56</t>
  </si>
  <si>
    <t>2-(2-((Hexopyranosyloxy)methyl)-3-methylcyclopent-2-en-1-yl)-3-hydroxypropanoic acid</t>
  </si>
  <si>
    <t>.beta.-D-Glucopyranoside, 2-hydroxy-2-(4-methoxyphenyl)-1-methylethyl</t>
  </si>
  <si>
    <t>1-(Isoquinolin-6-yl)-3-(2-oxo-2-(pyrrolidin-1-yl)ethyl)urea</t>
  </si>
  <si>
    <t>aPUDE1U/4833</t>
  </si>
  <si>
    <t>splash10-03xr-0190000000-63a7a3c47462dbb48551</t>
  </si>
  <si>
    <t>unknown_299.7717_55.44</t>
  </si>
  <si>
    <t>aPUDE1U/4834</t>
  </si>
  <si>
    <t>splash10-03xr-0900000000-2d43840ac099d7f5119f</t>
  </si>
  <si>
    <t>unknown_205.8673_16.42</t>
  </si>
  <si>
    <t>aPUDE1U/4835</t>
  </si>
  <si>
    <t>splash10-014i-0910000000-780213217c21138192ff</t>
  </si>
  <si>
    <t>unknown_212.9053_4.70</t>
  </si>
  <si>
    <t>aPUDE1U/4836</t>
  </si>
  <si>
    <t>splash10-03xu-9700000000-81fac5736b27473eb032</t>
  </si>
  <si>
    <t>unknown_359.8452_145.76</t>
  </si>
  <si>
    <t>aPUDE1U/4837</t>
  </si>
  <si>
    <t>splash10-03dr-5900000000-7d847ba8a76e105ce4c5</t>
  </si>
  <si>
    <t>aPUDE1U/4838</t>
  </si>
  <si>
    <t>Phe-Val</t>
  </si>
  <si>
    <t>CC(C)C(C(=O)O)NC(=O)C(CC1=CC=CC=C1)N</t>
  </si>
  <si>
    <t>splash10-0400-2960000000-c70d0ff1557a21941785</t>
  </si>
  <si>
    <t>aPUDE1U/4839</t>
  </si>
  <si>
    <t>splash10-052b-2920000000-2de6b8652d127f6ff3f5</t>
  </si>
  <si>
    <t>unknown_237.8864_27.23</t>
  </si>
  <si>
    <t>aPUDE1U/4840</t>
  </si>
  <si>
    <t>N-acetylhistidine</t>
  </si>
  <si>
    <t>CC(=O)NC(CC1=CN=CN1)C(=O)O</t>
  </si>
  <si>
    <t>splash10-03di-2900000000-e72c098a5d08c8bfa1e7</t>
  </si>
  <si>
    <t>N2-Acetyl-histidine; LC-tDDA; CE10</t>
  </si>
  <si>
    <t>N-Acetyl-L-histidine</t>
  </si>
  <si>
    <t>N-Acetyl-L-Histidine</t>
  </si>
  <si>
    <t>aPUDE1U/4841</t>
  </si>
  <si>
    <t>splash10-02t9-9710000000-6b678670bcdbb8ee9bcd</t>
  </si>
  <si>
    <t>unknown_226.9787_73.93</t>
  </si>
  <si>
    <t>aPUDE1U/4842</t>
  </si>
  <si>
    <t>splash10-052o-5902000000-4b10b1e4333c9cf1f77f</t>
  </si>
  <si>
    <t>unknown_305.0881_126.02</t>
  </si>
  <si>
    <t>Massbank:EA032864 Fluconazole|2-(2,4-difluorophenyl)-1,3-bis(1,2,4-triazol-1-yl)-2-propanol</t>
  </si>
  <si>
    <t>Massbank:EA032851 Fluconazole|2-(2,4-difluorophenyl)-1,3-bis(1,2,4-triazol-1-yl)-2-propanol</t>
  </si>
  <si>
    <t>Massbank:AU235260 Fluconazole|2-(2,4-difluorophenyl)-1,3-bis(1,2,4-triazol-1-yl)propan-2-ol</t>
  </si>
  <si>
    <t>(2'R)-2'-Deoxy-2'-fluoro-2'-methyluridine</t>
  </si>
  <si>
    <t>aPUDE1U/4843</t>
  </si>
  <si>
    <t>splash10-052r-1900000000-4067776cdc7c3f9e8f6a</t>
  </si>
  <si>
    <t>unknown_412.9772_14.11</t>
  </si>
  <si>
    <t>aPUDE1U/4844</t>
  </si>
  <si>
    <t>splash10-002b-9100000000-b4588feac3abb0231013</t>
  </si>
  <si>
    <t>unknown_292.9091_139.83</t>
  </si>
  <si>
    <t>aPUDE1U/4845</t>
  </si>
  <si>
    <t>splash10-002b-9800000000-3eb9ceb7eb1ac331a832</t>
  </si>
  <si>
    <t>Spaglumic Acid</t>
  </si>
  <si>
    <t>aPUDE1U/4846</t>
  </si>
  <si>
    <t>3-hydroxy-4,9-dimethyl-10-oxo-10-deca-6,8-dienoic acid-glycoside</t>
  </si>
  <si>
    <t>CC(CC=CC=C(C)C(=O)OCC(C(C(C(CO)O)O)O)O)C(CC(=O)O)O</t>
  </si>
  <si>
    <t>splash10-0a4i-9310000000-1b89fa69127e52b48ee5</t>
  </si>
  <si>
    <t>1-O-((2E,4E)-9-Carboxy-8-hydroxy-2,7-dimethylnona-2,4-dienoyl)hexitol</t>
  </si>
  <si>
    <t>aPUDE1U/4847</t>
  </si>
  <si>
    <t>splash10-004i-0219000000-58bbfaae5b278d583b9f</t>
  </si>
  <si>
    <t>unknown_377.1970_81.27</t>
  </si>
  <si>
    <t>aPUDE1U/4848</t>
  </si>
  <si>
    <t>splash10-004i-1900000000-def65843341623969dea</t>
  </si>
  <si>
    <t>gallic acid b</t>
  </si>
  <si>
    <t>n-Propyl gallate</t>
  </si>
  <si>
    <t>Ethyl gallate</t>
  </si>
  <si>
    <t>aPUDE1U/4849</t>
  </si>
  <si>
    <t>yy_hippuric acid_RT authentic standard 46s</t>
  </si>
  <si>
    <t>splash10-053r-0900000000-2a97a58160e5b51bf924</t>
  </si>
  <si>
    <t>6-cyclopropyl-2-oxo-1,2-dihydropyridine-4-carboxylic acid</t>
  </si>
  <si>
    <t>p-Acetaminobenzoic acid</t>
  </si>
  <si>
    <t>aPUDE1U/4850</t>
  </si>
  <si>
    <t>cyclamic acid</t>
  </si>
  <si>
    <t>C1CCC(CC1)NS(=O)(=O)O</t>
  </si>
  <si>
    <t>splash10-004i-6900000000-9991531c5c3a82ccaae4</t>
  </si>
  <si>
    <t>Massbank:EA281362 Cyclamate|Cyclohexylsulfamic acid|Cyclohexanesulfamic acid</t>
  </si>
  <si>
    <t>Cyclamate</t>
  </si>
  <si>
    <t>MoNA:516230 Cyclohexanesulfamic acid</t>
  </si>
  <si>
    <t>4-Carbamimidamidobenzoic acid</t>
  </si>
  <si>
    <t>aPUDE1U/4851</t>
  </si>
  <si>
    <t>splash10-053r-6902000000-bcd2f8d429cc28bc42f8</t>
  </si>
  <si>
    <t>unknown_310.7528_15.86</t>
  </si>
  <si>
    <t>aPUDE1U/4852</t>
  </si>
  <si>
    <t>GMP</t>
  </si>
  <si>
    <t>C1=NC2=C(N1C3C(C(C(O3)COP(=O)(O)O)O)O)N=C(NC2=O)N</t>
  </si>
  <si>
    <t>splash10-004i-9000000000-56c3df66ac3b8a49ee53</t>
  </si>
  <si>
    <t>Guanosine monophosphate - 40.0 eV</t>
  </si>
  <si>
    <t>aPUDE1U/4853</t>
  </si>
  <si>
    <t>splash10-053r-9000000000-25dedf66f5e92bbcfd84</t>
  </si>
  <si>
    <t>acetazolamide - 40.0 eV</t>
  </si>
  <si>
    <t>Massbank:LU036654 Acetazolamide|N-(5-sulfamoyl-1,3,4-thiadiazol-2-yl)acetamide</t>
  </si>
  <si>
    <t>aPUDE1U/4854</t>
  </si>
  <si>
    <t>splash10-054k-9570000000-67bc43deaa93e4380ce9</t>
  </si>
  <si>
    <t>unknown_378.0523_16.41</t>
  </si>
  <si>
    <t>aPUDE1U/4855</t>
  </si>
  <si>
    <t>2'-deoxyadenosine 5'-monophosphate</t>
  </si>
  <si>
    <t>C1C(C(OC1N2C=NC3=C(N=CN=C32)N)COP(=O)(O)O)O</t>
  </si>
  <si>
    <t>splash10-004i-9500000000-2f511653b3abc8f9477d</t>
  </si>
  <si>
    <t>5'-Deoxyadenosine - 40.0 eV</t>
  </si>
  <si>
    <t>M+Br</t>
  </si>
  <si>
    <t>653-63-4</t>
  </si>
  <si>
    <t>aPUDE1U/4856</t>
  </si>
  <si>
    <t>Gly-Tyr-Ala</t>
  </si>
  <si>
    <t>CC(C(=O)O)NC(=O)C(CC1=CC=C(C=C1)O)NC(=O)CN</t>
  </si>
  <si>
    <t>splash10-052r-9822000000-26e474509be9df641f7c</t>
  </si>
  <si>
    <t>Gly Tyr Ala</t>
  </si>
  <si>
    <t>Gly-Ala-Tyr</t>
  </si>
  <si>
    <t>aPUDE1U/4857</t>
  </si>
  <si>
    <t>splash10-056r-0900000000-07a2d4a8ada501c9cbf5</t>
  </si>
  <si>
    <t>unknown_215.8683_166.23</t>
  </si>
  <si>
    <t>aPUDE1U/4858</t>
  </si>
  <si>
    <t>splash10-004r-9600000000-4622d723fb7bdc84eed4</t>
  </si>
  <si>
    <t>aPUDE1U/4859</t>
  </si>
  <si>
    <t>splash10-056r-2900000000-160dff1ae2a0b138f5ad</t>
  </si>
  <si>
    <t>unknown_228.8461_13.14</t>
  </si>
  <si>
    <t>aPUDE1U/4860</t>
  </si>
  <si>
    <t>PI 36:1</t>
  </si>
  <si>
    <t>CCCCCCCCCCCCCCCCCC(=O)OCC(COP(=O)(O)OC1C(C(C(C(C1O)O)O)O)O)OC(=O)CCCCCCCC=CCCCCCCCC</t>
  </si>
  <si>
    <t>splash10-0059-7190000000-491f54c45dd180a76721</t>
  </si>
  <si>
    <t>Massbank:LQB00305 PI 36:1</t>
  </si>
  <si>
    <t>Massbank:LQB00691 PI 36:1</t>
  </si>
  <si>
    <t>PI 15:0_21:1</t>
  </si>
  <si>
    <t>aPUDE1U/4861</t>
  </si>
  <si>
    <t>splash10-056r-4920000000-c47506eae5d2aaafca68</t>
  </si>
  <si>
    <t>"1-(5-deoxypentofuranosyl)-5-fluoropyrimidine-2,4(1h,3h)-dione CollisionEnergy:205060"</t>
  </si>
  <si>
    <t>1-(2,4-Dihydroxyphenyl)-2-(4-fluorophenyl)ethanone</t>
  </si>
  <si>
    <t>aPUDE1U/4862</t>
  </si>
  <si>
    <t>splash10-056r-7190000000-5e27948015865a3d6fd9</t>
  </si>
  <si>
    <t>unknown_356.7653_15.22</t>
  </si>
  <si>
    <t>aPUDE1U/4863</t>
  </si>
  <si>
    <t>splash10-056r-9203000000-586fa374beaa6236fb37</t>
  </si>
  <si>
    <t>unknown_305.0126_50.91</t>
  </si>
  <si>
    <t>1-(4-Chlorobenzyl)-3-methyl-1H-thieno[2,3-c]pyrazole-5-carboxylic acid</t>
  </si>
  <si>
    <t>aPUDE1U/4864</t>
  </si>
  <si>
    <t>splash10-056s-9750000000-4abc9b52c3bf4711cdfa</t>
  </si>
  <si>
    <t>unknown_295.1398_83.25</t>
  </si>
  <si>
    <t>Methyl isobutyl ketone (Hydration, Reduction, Glucuronide Conjugation)</t>
  </si>
  <si>
    <t>1-Butanol (Hydration, Nitro Reduction, Oxidation, Acetylation, Glucuronide Conjugation)</t>
  </si>
  <si>
    <t>aPUDE1U/4865</t>
  </si>
  <si>
    <t>splash10-00di-1910000000-92b302517a1e79d3c923</t>
  </si>
  <si>
    <t>unknown_221.8748_26.80</t>
  </si>
  <si>
    <t>aPUDE1U/4866</t>
  </si>
  <si>
    <t>COC1=C(CC(CC1=O)(CO)O)NC(CCC(=O)N)CO</t>
  </si>
  <si>
    <t>splash10-001i-3591000000-29cd91857d88b8fcd084</t>
  </si>
  <si>
    <t>Mycosporine glutaminol</t>
  </si>
  <si>
    <t>6-Ketoestriol</t>
  </si>
  <si>
    <t>aPUDE1U/4867</t>
  </si>
  <si>
    <t>[(2-aminoethyl)sulfanyl]sulfonic acid</t>
  </si>
  <si>
    <t>C(CSS(=O)(=O)O)N</t>
  </si>
  <si>
    <t>splash10-057i-9300000000-5b0b4b4ce86e15017cae</t>
  </si>
  <si>
    <t>[(2-Aminoethyl)sulfanyl]sulfonic acid</t>
  </si>
  <si>
    <t>aPUDE1U/4868</t>
  </si>
  <si>
    <t>splash10-057i-9650000000-57946d5aac9f8987e41b</t>
  </si>
  <si>
    <t>unknown_252.0184_132.07</t>
  </si>
  <si>
    <t>6-Nitrocoumarin-3-carboxylic acid</t>
  </si>
  <si>
    <t>aPUDE1U/4869</t>
  </si>
  <si>
    <t>splash10-004i-9040000000-d6f81748b584a64fc8a5</t>
  </si>
  <si>
    <t>unknown_291.2192_62.95</t>
  </si>
  <si>
    <t>aPUDE1U/4870</t>
  </si>
  <si>
    <t>5-ketogluconic acid</t>
  </si>
  <si>
    <t>splash10-0596-9800000000-f8c5c93a4ffbcdc8725c</t>
  </si>
  <si>
    <t>aPUDE1U/4871</t>
  </si>
  <si>
    <t>y_3-O-Galloylshikimic acid_delta RTpred -34s</t>
  </si>
  <si>
    <t>[M-H-C7H8O4]-</t>
  </si>
  <si>
    <t>O=C(O)C1=CC(O)C(O)C(OC(=O)c2cc(O)c(O)c(O)c2)C1</t>
  </si>
  <si>
    <t>splash10-00or-1900000000-193896356fd240f0e4e0</t>
  </si>
  <si>
    <t>Gallic acid - 40.0 eV</t>
  </si>
  <si>
    <t>3-O-Galloylshikimic acid</t>
  </si>
  <si>
    <t>aPUDE1U/4872</t>
  </si>
  <si>
    <t>sulfociprofloxacin a</t>
  </si>
  <si>
    <t>splash10-00pi-9113000000-698689768c03fd4524c7</t>
  </si>
  <si>
    <t>2-(1H-indol-3-yl)-2-oxoethyl 3-ethyl-4-oxo-3,4-dihydro-1-phthalazinecarboxylate</t>
  </si>
  <si>
    <t>aPUDE1U/4873</t>
  </si>
  <si>
    <t>splash10-05du-5912000000-ef35730e14490e28e8fe</t>
  </si>
  <si>
    <t>unknown_357.2145_103.88</t>
  </si>
  <si>
    <t>5-Benzofurancarboxylic acid, 2,3-dihydro-2-(1-hydroxy-1,5-dimethyl-4-hexen-1-yl)-7-(3-methyl-2-buten-1-yl)-</t>
  </si>
  <si>
    <t>Canrenoic acid</t>
  </si>
  <si>
    <t>aPUDE1U/4874</t>
  </si>
  <si>
    <t>splash10-05fr-0910000000-47fd342a823599c8c997</t>
  </si>
  <si>
    <t>MoNA:629407 7-[(2-amino-1-oxo-2-phenylethyl)amino]-3-methyl-8-oxo-5-thia-1-azabicyclo[4.2.0]oct-2-ene-2-carboxylic acid</t>
  </si>
  <si>
    <t>aPUDE1U/4875</t>
  </si>
  <si>
    <t>splash10-05fr-1019000000-2ebad045e9fb4251a2b3</t>
  </si>
  <si>
    <t>unknown_464.0038_12.71</t>
  </si>
  <si>
    <t>aPUDE1U/4876</t>
  </si>
  <si>
    <t>N(5)-ethyl-glutamine</t>
  </si>
  <si>
    <t>CCNC(=O)CCC(C(=O)O)N</t>
  </si>
  <si>
    <t>splash10-05fr-3900000000-99b87e50bfc83c69e1d2</t>
  </si>
  <si>
    <t>L-Theanine</t>
  </si>
  <si>
    <t>aPUDE1U/4877</t>
  </si>
  <si>
    <t>splash10-05fr-4910000000-e084e52087be0d1a8762</t>
  </si>
  <si>
    <t>unknown_274.8376_16.50</t>
  </si>
  <si>
    <t>aPUDE1U/4878</t>
  </si>
  <si>
    <t>splash10-014i-3890000000-88f47ec2838a97c17eb4</t>
  </si>
  <si>
    <t>yy_pentylsulfanyl)butanedioic acid</t>
  </si>
  <si>
    <t>5-hydroxy-L-tryptophan</t>
  </si>
  <si>
    <t>aPUDE1U/4879</t>
  </si>
  <si>
    <t>splash10-03di-1910000000-55de12d5f90f14e4ccef</t>
  </si>
  <si>
    <t>yy_methylbutoxy-benzoic acid</t>
  </si>
  <si>
    <t>4-(Isopentyloxy)benzoic acid</t>
  </si>
  <si>
    <t>(4-tert-Butylphenoxy)acetic acid</t>
  </si>
  <si>
    <t>Lonfuranacid B</t>
  </si>
  <si>
    <t>yy_(4-tert-Butylphenoxy)acetic acid</t>
  </si>
  <si>
    <t>CC(C)(C)C1=CC=C(C=C1)OCC(=O)O</t>
  </si>
  <si>
    <t>aPUDE1U/4880</t>
  </si>
  <si>
    <t>splash10-014i-4902000000-14081f977f84b52a6471</t>
  </si>
  <si>
    <t>unknown_383.1896_11.99</t>
  </si>
  <si>
    <t>rac-2-Despiperidyl-2-aminorepaglinide</t>
  </si>
  <si>
    <t>Trandolaprilat</t>
  </si>
  <si>
    <t>aPUDE1U/4881</t>
  </si>
  <si>
    <t>genistein-4'-glucuronide</t>
  </si>
  <si>
    <t>C1=CC(=CC=C1C2=COC3=CC(=CC(=C3C2=O)O)O)OC4C(C(C(C(O4)C(=O)O)O)O)O</t>
  </si>
  <si>
    <t>splash10-014i-7590000000-969fa418b2672abaf07a</t>
  </si>
  <si>
    <t>Genistein-4'-glucuronide</t>
  </si>
  <si>
    <t>29741-09-1</t>
  </si>
  <si>
    <t>aPUDE1U/4882</t>
  </si>
  <si>
    <t>yy_NP-017053</t>
  </si>
  <si>
    <t>CC1C(C(C(C(O1)OCC2C(C(C(C(O2)OC3=C(OC4=CC(=CC(=C4C3=O)O)OC5C(C(C(C(O5)CO)O)O)O)C6=CC=C(C=C6)O)OC7C(C(C(C(O7)C)OC(=O)C)O)O)O)O)O)O)O</t>
  </si>
  <si>
    <t>splash10-05fr-9410000000-6a5a103d64c3a8871b55</t>
  </si>
  <si>
    <t>7-(.beta.-D-Glucopyranosyloxy)-5-hydroxy-2-(4-hydroxyphenyl)-4-oxo-4H-chromen-3-yl 4-O-acetyl-6-deoxy-.alpha.-L-mannopyranosyl-(1-&gt;2)-[6-deoxy-.alpha.-L-mannopyranosyl-(1-&gt;6)]-.beta.-D-galactopyranoside</t>
  </si>
  <si>
    <t>aPUDE1U/4883</t>
  </si>
  <si>
    <t>NP-022519</t>
  </si>
  <si>
    <t>[M-H-C32H50O10]-</t>
  </si>
  <si>
    <t>C[C@@H]1[C@H]([C@@H]([C@H]([C@@H](O1)O[C@H]2CC[C@@]3(C4CC[C@@]5([C@H]([C@@H](CC5C4CC=C3C2)O[C@H]6[C@@H]([C@H]([C@@H]([C@H](O6)CO[C@H]7[C@@H]([C@H]([C@@H]([C@H](O7)CO[C@H]8[C@@H]([C@H]([C@@H]([C@H](O8)CO)O)O)O)O)O)O[C@H]9[C@@H]([C@H]([C@@H]([C@H](O9)CO)O)O)O)O)O)O)C(=O)C)C)C)O)OC)O</t>
  </si>
  <si>
    <t>splash10-05fr-9410000000-e85dcd38f6f438c22d2b</t>
  </si>
  <si>
    <t>Pregn-5-en-20-one, 3-[(6-deoxy-3-O-methyl-.beta.-D-glucopyranosyl)oxy]-16-[(O-.beta.-D-glucopyranosyl-(1-&gt;2)-O-[.beta.-D-glucopyranosyl-(1-&gt;6)]-O-.beta.-D-glucopyranosyl-(1-&gt;6)-.beta.-D-glucopyranosyl)oxy]-, (3.beta.,16.alpha.)-</t>
  </si>
  <si>
    <t>DGDG 2:0_2:0</t>
  </si>
  <si>
    <t>aPUDE1U/4884</t>
  </si>
  <si>
    <t>splash10-014j-1920000000-8ce9fc9d591e36732ed8</t>
  </si>
  <si>
    <t>unknown_244.9925_28.02</t>
  </si>
  <si>
    <t>2,2,3,3,4,4,5,5-Octafluoropentanoic acid</t>
  </si>
  <si>
    <t>aPUDE1U/4885</t>
  </si>
  <si>
    <t>splash10-01b9-8900000000-5363b5ccee4e0d96fce8</t>
  </si>
  <si>
    <t>2-[(1H-Pyrrol-2-yl)formamido]acetic acid</t>
  </si>
  <si>
    <t>aPUDE1U/4886</t>
  </si>
  <si>
    <t>splash10-05i0-9242000000-eb4159a441434405d5ad</t>
  </si>
  <si>
    <t>unknown_373.1327_15.44</t>
  </si>
  <si>
    <t>2-Methoxyethanol (Hydration, Reduction, Acetylation, Arginine Conjugation, Sulfation)</t>
  </si>
  <si>
    <t>(+)-Wikstromol</t>
  </si>
  <si>
    <t>nortrachelogenin</t>
  </si>
  <si>
    <t>"N-(3-cyano-4,5-dimethyl(2-thienyl))-3-(3,4,5-trimethoxyphenyl)propanamide CollisionEnergy:205060"</t>
  </si>
  <si>
    <t>aPUDE1U/4887</t>
  </si>
  <si>
    <t>splash10-01si-9520000000-3237db17f6b48c4459a8</t>
  </si>
  <si>
    <t>unknown_371.0512_113.64</t>
  </si>
  <si>
    <t>Z2351725570</t>
  </si>
  <si>
    <t>Norstictic Acid</t>
  </si>
  <si>
    <t>aPUDE1U/4888</t>
  </si>
  <si>
    <t>splash10-02ta-4960000000-c6c49c0ba5736b38e45d</t>
  </si>
  <si>
    <t>unknown_296.9501_40.83</t>
  </si>
  <si>
    <t>4-(5-Bromo-2-chlorobenzyl)phenol</t>
  </si>
  <si>
    <t>PD 166793</t>
  </si>
  <si>
    <t>[M-H-C5H9NO2+2i]-</t>
  </si>
  <si>
    <t>aPUDE1U/4889</t>
  </si>
  <si>
    <t>splash10-066r-0941000000-5a606f0253b6f6dea9bb</t>
  </si>
  <si>
    <t>unknown_370.8149_101.47</t>
  </si>
  <si>
    <t>aPUDE1U/4890</t>
  </si>
  <si>
    <t>Ala-Asp a</t>
  </si>
  <si>
    <t>splash10-066r-1910000000-c48553f1aa15abdbbac5</t>
  </si>
  <si>
    <t>aPUDE1U/4891</t>
  </si>
  <si>
    <t>splash10-004i-4900000000-984b964944c72144a366</t>
  </si>
  <si>
    <t>psicose b</t>
  </si>
  <si>
    <t>aPUDE1U/4892</t>
  </si>
  <si>
    <t>splash10-00b9-8940000000-ce401dbb634a1c11e901</t>
  </si>
  <si>
    <t>gluconic acid lactone</t>
  </si>
  <si>
    <t>aPUDE1U/4893</t>
  </si>
  <si>
    <t>splash10-03di-0900000000-a177aebaafb3ae32028e</t>
  </si>
  <si>
    <t>unknown_195.8109_79.14</t>
  </si>
  <si>
    <t>aPUDE1U/4894</t>
  </si>
  <si>
    <t>splash10-0671-5930000000-eb255372d93f77fbf739</t>
  </si>
  <si>
    <t>unknown_215.0329_111.50</t>
  </si>
  <si>
    <t>D-(+)-Galactose</t>
  </si>
  <si>
    <t>aPUDE1U/4895</t>
  </si>
  <si>
    <t>splash10-067j-9100000000-c63b76ddc34747757c1f</t>
  </si>
  <si>
    <t>unknown_129.0194_50.77</t>
  </si>
  <si>
    <t>aPUDE1U/4896</t>
  </si>
  <si>
    <t>splash10-0690-4983600000-4e8b2f76302f61da790e</t>
  </si>
  <si>
    <t>unknown_468.0994_99.75</t>
  </si>
  <si>
    <t>"methyl 3-amino-2-carbamoyl-6-methyl-4-(3,4,5-trimethoxyphenyl)-4,7-dihydrothio pheno[2,3-b]pyridine-5-carboxylate CollisionEnergy:102040"</t>
  </si>
  <si>
    <t>"methyl 3-amino-2-carbamoyl-6-methyl-4-(3,4,5-trimethoxyphenyl)-4,7-dihydrothio pheno[2,3-b]pyridine-5-carboxylate CollisionEnergy:205060"</t>
  </si>
  <si>
    <t>inauhzin</t>
  </si>
  <si>
    <t>aPUDE1U/4897</t>
  </si>
  <si>
    <t>splash10-0699-9850000000-11a098e45d64dbd33dc8</t>
  </si>
  <si>
    <t>aPUDE1U/4898</t>
  </si>
  <si>
    <t>splash10-03di-0900000000-dba3087ade1c59978d40</t>
  </si>
  <si>
    <t>unknown_196.8113_98.27</t>
  </si>
  <si>
    <t>aPUDE1U/4899</t>
  </si>
  <si>
    <t>splash10-03di-0920000000-616214ba257a9a2896d3</t>
  </si>
  <si>
    <t>unknown_354.8874_32.81</t>
  </si>
  <si>
    <t>aPUDE1U/4900</t>
  </si>
  <si>
    <t>splash10-06ri-8900000000-c676fca3f440a1505af4</t>
  </si>
  <si>
    <t>unknown_185.0456_88.20</t>
  </si>
  <si>
    <t>aPUDE1U/4901</t>
  </si>
  <si>
    <t>splash10-06si-1923000000-36a6950e801be36009c2</t>
  </si>
  <si>
    <t>unknown_314.2086_99.41</t>
  </si>
  <si>
    <t>aPUDE1U/4902</t>
  </si>
  <si>
    <t>inodxyl glucuronide</t>
  </si>
  <si>
    <t>C1=CC=C2C(=C1)C(=CN2)OC3C(C(C(C(O3)C(=O)O)O)O)O</t>
  </si>
  <si>
    <t>splash10-06v1-9600000000-5f409563becc342253ae</t>
  </si>
  <si>
    <t>Indoxyl-.beta.-D-glucuronide</t>
  </si>
  <si>
    <t>aPUDE1U/4903</t>
  </si>
  <si>
    <t>hexose b</t>
  </si>
  <si>
    <t>splash10-03di-4900000000-714921feec12eecd2cbb</t>
  </si>
  <si>
    <t>hexose d</t>
  </si>
  <si>
    <t>Maltose</t>
  </si>
  <si>
    <t>aPUDE1U/4904</t>
  </si>
  <si>
    <t>splash10-06yc-5980000000-f373159a30d32989ca1c</t>
  </si>
  <si>
    <t>unknown_292.0870_149.71</t>
  </si>
  <si>
    <t>3-((1-(2-Carbamoylanilino)-1-oxopropan-2-yl)amino)-3-oxopropanoic acid</t>
  </si>
  <si>
    <t>aPUDE1U/4905</t>
  </si>
  <si>
    <t>pregnanediol-3-glucuronide</t>
  </si>
  <si>
    <t>CC(C1CCC2C1(CCC3C2CCC4C3(CCC(C4)OC5C(C(C(C(O5)C(=O)O)O)O)O)C)C)O</t>
  </si>
  <si>
    <t>splash10-002k-9100300000-2c4d8d0f5a250892d225</t>
  </si>
  <si>
    <t>7.alpha.,17.alpha.-Dimethyl-5.beta.-androstane-3.alpha.,17.beta.-diol glucuronide</t>
  </si>
  <si>
    <t>3-alpha,20-alpha-dihydroxy-5-beta-pregnane 3-glucuronide</t>
  </si>
  <si>
    <t>aPUDE1U/4906</t>
  </si>
  <si>
    <t>splash10-07vi-1894000000-7656108a02ff97f9ad5a</t>
  </si>
  <si>
    <t>unknown_353.0250_135.83</t>
  </si>
  <si>
    <t>Z1660054734</t>
  </si>
  <si>
    <t>aPUDE1U/4907</t>
  </si>
  <si>
    <t>PC 16:0_glutaryl</t>
  </si>
  <si>
    <t>CCCCCCCCCCCCCCCC(=O)OCC(COP(=O)([O-])OCC[N+](C)(C)C)OC(=O)CCCC(=O)O</t>
  </si>
  <si>
    <t>splash10-07vi-9830000000-a3f6101cd5fcd87d8e57</t>
  </si>
  <si>
    <t>1-Palmitoyl-2-glutaryl-sn-glycero-3-phosphocholine</t>
  </si>
  <si>
    <t>aPUDE1U/4908</t>
  </si>
  <si>
    <t>splash10-03di-3900000000-963f14dc009a6e35175e</t>
  </si>
  <si>
    <t>yy_2-hydroxyoctanoic acid</t>
  </si>
  <si>
    <t>2-Hydroxyoctanoic acid</t>
  </si>
  <si>
    <t>aPUDE1U/4909</t>
  </si>
  <si>
    <t>splash10-0829-6890000000-5992665c70d10993241b</t>
  </si>
  <si>
    <t>unknown_261.0729_146.37</t>
  </si>
  <si>
    <t>aPUDE1U/4910</t>
  </si>
  <si>
    <t>phenol, 4,4'-sulfonylbis[2-(2-propenyl)-</t>
  </si>
  <si>
    <t>C=CCC1=C(C=CC(=C1)S(=O)(=O)C2=CC(=C(C=C2)O)CC=C)O</t>
  </si>
  <si>
    <t>splash10-004i-0509000000-c732cda0ffe97b375817</t>
  </si>
  <si>
    <t>4,4'-Sulfonylbis(2-allylphenol)</t>
  </si>
  <si>
    <t>aPUDE1U/4911</t>
  </si>
  <si>
    <t>splash10-08fr-0940000000-82c105752dfa8adfdadf</t>
  </si>
  <si>
    <t>unknown_242.0227_52.92</t>
  </si>
  <si>
    <t>6-(2-Hydroxyethanesulfonyl)-2,3-dihydro-1,3-benzoxazol-2-one</t>
  </si>
  <si>
    <t>aPUDE1U/4912</t>
  </si>
  <si>
    <t>splash10-08fr-0971000000-aee5e4d4a34f5b57ab01</t>
  </si>
  <si>
    <t>unknown_452.9227_111.51</t>
  </si>
  <si>
    <t>aPUDE1U/4913</t>
  </si>
  <si>
    <t>splash10-08fr-1900000000-b63d25dae17b1c8fa0cd</t>
  </si>
  <si>
    <t>unknown_334.6942_97.14</t>
  </si>
  <si>
    <t>aPUDE1U/4914</t>
  </si>
  <si>
    <t>splash10-08fr-1930000000-e98266f8272688f33a7d</t>
  </si>
  <si>
    <t>unknown_413.0992_52.73</t>
  </si>
  <si>
    <t>aPUDE1U/4915</t>
  </si>
  <si>
    <t>splash10-004r-6900000000-699ad6b4297a66170d17</t>
  </si>
  <si>
    <t>unknown_361.0544_113.35</t>
  </si>
  <si>
    <t>(2,5-Dioxo-4,4-diphenylimidazolidin-1-yl)methyl phosphate</t>
  </si>
  <si>
    <t>Fosphenytoin</t>
  </si>
  <si>
    <t>aPUDE1U/4916</t>
  </si>
  <si>
    <t>splash10-08fr-9400000000-37e7fb8709abbf61787a</t>
  </si>
  <si>
    <t>unknown_110.0001_10.59</t>
  </si>
  <si>
    <t>aPUDE1U/4917</t>
  </si>
  <si>
    <t>splash10-08or-7910000000-b537dc32a55024f533b4</t>
  </si>
  <si>
    <t>unknown_321.0831_123.40</t>
  </si>
  <si>
    <t>Massbank:LU016955 Dinitramine</t>
  </si>
  <si>
    <t>vulpinic acid</t>
  </si>
  <si>
    <t>COC(=O)C(=C1OC(=O)C(c2ccccc2)=C1O)c1ccccc1</t>
  </si>
  <si>
    <t>aPUDE1U/4918</t>
  </si>
  <si>
    <t>splash10-0a4i-0009000000-ab8da97883906d74ecaf</t>
  </si>
  <si>
    <t>unknown_355.3218_15.08</t>
  </si>
  <si>
    <t>Conessine</t>
  </si>
  <si>
    <t>aPUDE1U/4919</t>
  </si>
  <si>
    <t>splash10-0a4i-0190000000-49488581d90cc23880ec</t>
  </si>
  <si>
    <t>phenylglucoside</t>
  </si>
  <si>
    <t>aPUDE1U/4920</t>
  </si>
  <si>
    <t>yy_pyrocatechol</t>
  </si>
  <si>
    <t>splash10-0a4i-0900000000-15a47dcab1ece1f24a01</t>
  </si>
  <si>
    <t>2-Hydroxyphenyl .beta.-D-glucopyranoside</t>
  </si>
  <si>
    <t>N'-[(E)-(2,4-Dichlorophenyl)methylidene]-3,4-dihydroxybenzohydrazide</t>
  </si>
  <si>
    <t>[M-H-C8H4Cl2N2O]-</t>
  </si>
  <si>
    <t>aPUDE1U/4921</t>
  </si>
  <si>
    <t>splash10-03fr-9180000000-633fc7e62cde4cac2c18</t>
  </si>
  <si>
    <t>Nicotinic acid mononucleotide</t>
  </si>
  <si>
    <t>aPUDE1U/4922</t>
  </si>
  <si>
    <t>2-hydroxy-3-methoxybenzoic acid</t>
  </si>
  <si>
    <t>COC1=CC=CC(=C1O)C(=O)O</t>
  </si>
  <si>
    <t>splash10-0a4i-0900000000-4e6dcb0863f92e512c35</t>
  </si>
  <si>
    <t>2-Hydroxy-3-methoxybenzoic acid</t>
  </si>
  <si>
    <t>Vanillic acid 20eV</t>
  </si>
  <si>
    <t>aPUDE1U/4923</t>
  </si>
  <si>
    <t>splash10-0a4i-0900000000-532d5f4c5f832bc92a62</t>
  </si>
  <si>
    <t>unknown_155.8658_224.86</t>
  </si>
  <si>
    <t>aPUDE1U/4924</t>
  </si>
  <si>
    <t>splash10-0a4i-0900000000-6b9980d87a657267dd59</t>
  </si>
  <si>
    <t>aPUDE1U/4925</t>
  </si>
  <si>
    <t>CCCCc1nc(Cl)c(n1Cc2ccc(cc2)c3ccccc3c4n[nH]nn4)C(O)=O</t>
  </si>
  <si>
    <t>splash10-0a4i-0900000000-7040e801be37c07d02b0</t>
  </si>
  <si>
    <t>Losartan carboxylic acid</t>
  </si>
  <si>
    <t>aPUDE1U/4926</t>
  </si>
  <si>
    <t>splash10-0a4i-0900000000-87bc938ab600ded41616</t>
  </si>
  <si>
    <t>unknown_193.8156_105.90</t>
  </si>
  <si>
    <t>aPUDE1U/4927</t>
  </si>
  <si>
    <t>4-hydroxyphenoxyacetic acid</t>
  </si>
  <si>
    <t>C1=CC(=CC=C1O)OCC(=O)O</t>
  </si>
  <si>
    <t>splash10-0a4i-0900000000-9e08edb3adfc44bd0da4</t>
  </si>
  <si>
    <t>(4-Hydroxyphenoxy)acetic acid</t>
  </si>
  <si>
    <t>[4-(Carboxymethoxy)phenoxy]acetic acid</t>
  </si>
  <si>
    <t>aPUDE1U/4928</t>
  </si>
  <si>
    <t>splash10-052b-9700000000-432abbc138fdb9349c5d</t>
  </si>
  <si>
    <t>unknown_271.0572_122.08</t>
  </si>
  <si>
    <t>Altertoxin I</t>
  </si>
  <si>
    <t>[M-H-C5H4O]-</t>
  </si>
  <si>
    <t>Alternariol monomethylether</t>
  </si>
  <si>
    <t>Cotarnine Chloride</t>
  </si>
  <si>
    <t>aPUDE1U/4929</t>
  </si>
  <si>
    <t>5-(4-sulfophenyl)undecane</t>
  </si>
  <si>
    <t>splash10-01q9-0907000000-e2e66cbf6c6ca1807830</t>
  </si>
  <si>
    <t>MassbankEU:ETS00015 C11-LAS (SAMPLE)|C11-linear alkylbenzyl sulfonate|4-(undecan-5-yl)benzenesulfonic acid</t>
  </si>
  <si>
    <t>C11-LAS (SAMPLE)</t>
  </si>
  <si>
    <t>[4-(Heptyloxy)-2-hydroxyphenyl](phenyl)methanone</t>
  </si>
  <si>
    <t>aPUDE1U/4930</t>
  </si>
  <si>
    <t>splash10-0a4i-0900000000-f9cd988e22122738433c</t>
  </si>
  <si>
    <t>unknown_189.0028_14.16</t>
  </si>
  <si>
    <t>2-Fluoro-4-(methylsulfonyl)phenol</t>
  </si>
  <si>
    <t>aPUDE1U/4931</t>
  </si>
  <si>
    <t>splash10-0a4i-0910000000-c23deb250d50573a8842</t>
  </si>
  <si>
    <t>unknown_263.0233_24.34</t>
  </si>
  <si>
    <t>3-methoxy-4-hydroxyphenylethyleneglycol sulfate</t>
  </si>
  <si>
    <t>aPUDE1U/4932</t>
  </si>
  <si>
    <t>1,3,7-trimethyluric acid</t>
  </si>
  <si>
    <t>CN1C2=C(NC1=O)N(C(=O)N(C2=O)C)C</t>
  </si>
  <si>
    <t>splash10-0a4i-0970000000-3c8afe661cb3cf5dcf12</t>
  </si>
  <si>
    <t>5,7-Dihydroxy-4-phenyl-2H-chromen-2-one</t>
  </si>
  <si>
    <t>aPUDE1U/4933</t>
  </si>
  <si>
    <t>splash10-0a4i-1900000000-04bff8ca583f658aa139</t>
  </si>
  <si>
    <t>unknown_205.0718_36.51</t>
  </si>
  <si>
    <t>1006464-16-9</t>
  </si>
  <si>
    <t>1268335-33-6</t>
  </si>
  <si>
    <t>(5-Fluoro-2-methyl-1H-inden-3-yl)acetic acid</t>
  </si>
  <si>
    <t>aPUDE1U/4934</t>
  </si>
  <si>
    <t>splash10-054o-5393000000-640dd8666c897c91263e</t>
  </si>
  <si>
    <t>unknown_597.3062_150.86</t>
  </si>
  <si>
    <t>Phe-Met-Arg-Phe-amide</t>
  </si>
  <si>
    <t>Phe-DMet-Arg-Phe-NH2</t>
  </si>
  <si>
    <t>aPUDE1U/4935</t>
  </si>
  <si>
    <t>tiliroside</t>
  </si>
  <si>
    <t>C1=CC(=CC=C1C=CC(=O)OCC2C(C(C(C(O2)OC3=C(OC4=CC(=CC(=C4C3=O)O)O)C5=CC=C(C=C5)O)O)O)O)O</t>
  </si>
  <si>
    <t>splash10-055r-0290000000-854b3f8a5ce799a79ebb</t>
  </si>
  <si>
    <t>Tiliroside</t>
  </si>
  <si>
    <t>cis-Tiliroside</t>
  </si>
  <si>
    <t>aPUDE1U/4936</t>
  </si>
  <si>
    <t>splash10-0a4i-1900000000-333dad85b19b0a9955ce</t>
  </si>
  <si>
    <t>unknown_168.9813_128.20</t>
  </si>
  <si>
    <t>DIHYDROXYACETONE PHOSPHATE</t>
  </si>
  <si>
    <t>Rhodizonic acid</t>
  </si>
  <si>
    <t>C(C(=O)COP(=O)(O)O)O</t>
  </si>
  <si>
    <t>aPUDE1U/4937</t>
  </si>
  <si>
    <t>splash10-0a4i-1900000000-854594e59070040a1abc</t>
  </si>
  <si>
    <t>unknown_159.0663_50.91</t>
  </si>
  <si>
    <t>3-methyladipic acid</t>
  </si>
  <si>
    <t>CC(CCC(=O)O)CC(=O)O</t>
  </si>
  <si>
    <t>aPUDE1U/4938</t>
  </si>
  <si>
    <t>splash10-0a4i-1900000000-a289e398d9d0b730e340</t>
  </si>
  <si>
    <t>unknown_306.0290_22.74</t>
  </si>
  <si>
    <t>Clopidogrel carboxylic acid</t>
  </si>
  <si>
    <t>Clopidogrel Carboxylic Acid</t>
  </si>
  <si>
    <t>Prinaberel</t>
  </si>
  <si>
    <t>aPUDE1U/4939</t>
  </si>
  <si>
    <t>splash10-001i-9400000000-4cf8348478c211f7b511</t>
  </si>
  <si>
    <t>N-acetylcysteine a</t>
  </si>
  <si>
    <t>Coniferyl aldehyde</t>
  </si>
  <si>
    <t>aPUDE1U/4940</t>
  </si>
  <si>
    <t>splash10-00di-2900000000-bd9d86f1b5f7076d0cb6</t>
  </si>
  <si>
    <t>aPUDE1U/4941</t>
  </si>
  <si>
    <t>splash10-0a4i-1910000000-b8bb7a4006cf9be05ab7</t>
  </si>
  <si>
    <t>unknown_234.9918_15.11</t>
  </si>
  <si>
    <t>4837-22-3</t>
  </si>
  <si>
    <t>aPUDE1U/4942</t>
  </si>
  <si>
    <t>splash10-0a4i-2290000000-9ac6a9be8ccccc79f2e5</t>
  </si>
  <si>
    <t>unknown_253.1446_15.52</t>
  </si>
  <si>
    <t>aPUDE1U/4943</t>
  </si>
  <si>
    <t>splash10-0a4i-2479000000-9b33d4af55a95f339fa8</t>
  </si>
  <si>
    <t>unknown_309.1707_13.62</t>
  </si>
  <si>
    <t>9-Hydroxy-[6]-gingerol</t>
  </si>
  <si>
    <t>6-[(E)-2,8-Dihydroxy-5,7-dimethylnon-5-enyl]-4-hydroxy-3-methylpyran-2-one</t>
  </si>
  <si>
    <t>2-dodecoxyethyl sulfate</t>
  </si>
  <si>
    <t>CCCCCCCCCCCCOCCOS(=O)(=O)O</t>
  </si>
  <si>
    <t>aPUDE1U/4944</t>
  </si>
  <si>
    <t>methanolphosphate</t>
  </si>
  <si>
    <t>COP(=O)(O)O</t>
  </si>
  <si>
    <t>splash10-004i-9000000000-1dc786f1864b41d1c3af</t>
  </si>
  <si>
    <t>Methyl dihydrogen phosphate</t>
  </si>
  <si>
    <t>aPUDE1U/4945</t>
  </si>
  <si>
    <t>splash10-0a4i-2796000000-61fd3f6b0f69154438c4</t>
  </si>
  <si>
    <t>unknown_309.1709_13.33</t>
  </si>
  <si>
    <t>4-Anilino-1-benzyl-4-piperidinecarboxylic acid</t>
  </si>
  <si>
    <t>Mestranol</t>
  </si>
  <si>
    <t>aPUDE1U/4946</t>
  </si>
  <si>
    <t>splash10-0706-4932000000-3ebaca368bfbe96f339d</t>
  </si>
  <si>
    <t>unknown_613.1610_134.38</t>
  </si>
  <si>
    <t>4-Hydroxyphenyl 3,6-bis-O-((2E)-3-(1-hydroxy-4-oxocyclohexa-2,5-dien-1-yl)prop-2-enoyl)-.beta.-D-glucopyranoside</t>
  </si>
  <si>
    <t>Robustaside G</t>
  </si>
  <si>
    <t>aPUDE1U/4947</t>
  </si>
  <si>
    <t>splash10-072i-9310100000-8d71e47d57bb1813ae77</t>
  </si>
  <si>
    <t>yy_2-[(3,4-dihydroxy-2,6,6-trimethylcyclohexen-1-yl]but-3-en-2-yl]oxy-6-(hydroxymethyl)oxane-3,4,5-triol</t>
  </si>
  <si>
    <t>Phlomisionoside</t>
  </si>
  <si>
    <t>CHEBI:181603</t>
  </si>
  <si>
    <t>aPUDE1U/4948</t>
  </si>
  <si>
    <t>splash10-0a4i-2900000000-859af386fe25faf7c53c</t>
  </si>
  <si>
    <t>unknown_243.0290_126.26</t>
  </si>
  <si>
    <t>2-{[2-(4-Morpholinyl)-2-oxoethyl]sulfanyl}-6-phenyl-4(3H)-pyrimidinone</t>
  </si>
  <si>
    <t>[M-H-C4H9NO]-</t>
  </si>
  <si>
    <t>aPUDE1U/4949</t>
  </si>
  <si>
    <t>glucosaminic acid</t>
  </si>
  <si>
    <t>C(C(C(C(C(C(=O)O)N)O)O)O)O</t>
  </si>
  <si>
    <t>splash10-0a4i-9600000000-ea154c9d7da01a3b2b20</t>
  </si>
  <si>
    <t>Glucosaminic acid</t>
  </si>
  <si>
    <t>GLUCOSAMINATE</t>
  </si>
  <si>
    <t>aPUDE1U/4950</t>
  </si>
  <si>
    <t>splash10-014i-0900000000-740aeecbd0c5c8ebc7a5</t>
  </si>
  <si>
    <t>yy_3-methyloxindole</t>
  </si>
  <si>
    <t>3-METHYL-2-OXINDOLE</t>
  </si>
  <si>
    <t>6-Hydroxy-2-methylindole</t>
  </si>
  <si>
    <t>aPUDE1U/4951</t>
  </si>
  <si>
    <t>gamma-Glu-epsilon-Lys</t>
  </si>
  <si>
    <t>C(CCNC(=O)CCC(C(=O)O)N)CC(C(=O)O)N</t>
  </si>
  <si>
    <t>splash10-08gi-3390000000-d57209735d0b205d82ac</t>
  </si>
  <si>
    <t>aPUDE1U/4952</t>
  </si>
  <si>
    <t>splash10-0079-9211000000-9cb64d537bfc92350c32</t>
  </si>
  <si>
    <t>unknown_371.2300_99.37</t>
  </si>
  <si>
    <t>aPUDE1U/4953</t>
  </si>
  <si>
    <t>splash10-004i-9880000000-4f69646422e3c617ce02</t>
  </si>
  <si>
    <t>yy_N-methyltaurine</t>
  </si>
  <si>
    <t>5-Amino-2-p-toluidinobenzenesulfonic acid</t>
  </si>
  <si>
    <t>Isopropylsulfamic acid</t>
  </si>
  <si>
    <t>aPUDE1U/4954</t>
  </si>
  <si>
    <t>3-hydroxyphenylacetic acid sulfate</t>
  </si>
  <si>
    <t>splash10-0a4i-2910000000-e3f6ebdc121a2cf18801</t>
  </si>
  <si>
    <t>4-(Carbamothioylamino)benzoic acid</t>
  </si>
  <si>
    <t>aPUDE1U/4955</t>
  </si>
  <si>
    <t>splash10-0a4i-0900000000-9864579e94cc53708cd2</t>
  </si>
  <si>
    <t>pyrocatechol b</t>
  </si>
  <si>
    <t>Massbank:RP012011 Pyrocatechol|benzene-1,2-diol</t>
  </si>
  <si>
    <t>Massbank:PR305453 Catechol</t>
  </si>
  <si>
    <t>4-(2-Furyl)-2,4-dioxobutanoic acid</t>
  </si>
  <si>
    <t>aPUDE1U/4956</t>
  </si>
  <si>
    <t>splash10-0a4i-3090000000-b069d03f426372c9e616</t>
  </si>
  <si>
    <t>unknown_287.7052_62.18</t>
  </si>
  <si>
    <t>aPUDE1U/4957</t>
  </si>
  <si>
    <t>Gln-Gln</t>
  </si>
  <si>
    <t>C(CC(=O)N)C(C(=O)NC(CCC(=O)N)C(=O)O)N</t>
  </si>
  <si>
    <t>splash10-00b9-3920000000-5123ed8abd4cb2351816</t>
  </si>
  <si>
    <t>aPUDE1U/4958</t>
  </si>
  <si>
    <t>splash10-0a4i-3900000000-c8d3511f0762622ff2a5</t>
  </si>
  <si>
    <t>aPUDE1U/4959</t>
  </si>
  <si>
    <t>splash10-001i-0900000000-6efbb9428addb0bfeb0c</t>
  </si>
  <si>
    <t>trans-Ferulic acid</t>
  </si>
  <si>
    <t>3-Hydroxy-4-methoxycinnamic acid</t>
  </si>
  <si>
    <t>Ethyl 5-fluoro-1H-indole-2-carboxylate</t>
  </si>
  <si>
    <t>aPUDE1U/4960</t>
  </si>
  <si>
    <t>EDTA b</t>
  </si>
  <si>
    <t>O=C(O)CN(CCN(CC(=O)O)CC(=O)O)CC(=O)O</t>
  </si>
  <si>
    <t>splash10-0a4i-4590000000-8536df8c28081c7adb73</t>
  </si>
  <si>
    <t>aPUDE1U/4961</t>
  </si>
  <si>
    <t>CC(C(=O)O)NC(=O)C(CC(=O)N)N</t>
  </si>
  <si>
    <t>splash10-000i-9400000000-cf936ef1b94c081bf6a0</t>
  </si>
  <si>
    <t>Gly-Gly-Ala</t>
  </si>
  <si>
    <t>aPUDE1U/4962</t>
  </si>
  <si>
    <t>splash10-0a4i-4900000000-bb6d834cf1418baa33a6</t>
  </si>
  <si>
    <t>Tiglylglycine - 30.0 eV</t>
  </si>
  <si>
    <t>aPUDE1U/4963</t>
  </si>
  <si>
    <t>splash10-00di-0130900000-c9ae201d883a292fdcae</t>
  </si>
  <si>
    <t>unknown_473.3637_13.32</t>
  </si>
  <si>
    <t>aPUDE1U/4964</t>
  </si>
  <si>
    <t>splash10-0a4i-5910000000-0de17db74d10d61019eb</t>
  </si>
  <si>
    <t>Cytidine</t>
  </si>
  <si>
    <t>aPUDE1U/4965</t>
  </si>
  <si>
    <t>splash10-0a4i-6090000000-d438ef9095dcf27df7c6</t>
  </si>
  <si>
    <t>unknown_264.8115_16.20</t>
  </si>
  <si>
    <t>aPUDE1U/4966</t>
  </si>
  <si>
    <t>hypoxanthine_major</t>
  </si>
  <si>
    <t>splash10-000f-7900000000-9b460d87aea3a2d694b9</t>
  </si>
  <si>
    <t>aPUDE1U/4967</t>
  </si>
  <si>
    <t>5-methylsalicylic acid</t>
  </si>
  <si>
    <t>CC1=CC(=C(C=C1)O)C(=O)O</t>
  </si>
  <si>
    <t>splash10-0a4i-0900000000-ddb0f5a239261cf34a68</t>
  </si>
  <si>
    <t>2-Hydroxy-5-methylbenzoic acid</t>
  </si>
  <si>
    <t>2-[4-(Hexyloxy)phenyl]acetic acid</t>
  </si>
  <si>
    <t>[M-H-C7H12O2]-</t>
  </si>
  <si>
    <t>aPUDE1U/4968</t>
  </si>
  <si>
    <t>splash10-0a4i-7090000000-1b88616d6ceb6660fbc7</t>
  </si>
  <si>
    <t>unknown_264.8298_25.17</t>
  </si>
  <si>
    <t>aPUDE1U/4969</t>
  </si>
  <si>
    <t>splash10-0a4i-7900000000-0a9a7696026944f7b224</t>
  </si>
  <si>
    <t>unknown_445.1564_114.96</t>
  </si>
  <si>
    <t>N-Benzyl-DL-aspartic acid</t>
  </si>
  <si>
    <t>N-Acetyl-L-tyrosine</t>
  </si>
  <si>
    <t>N-acetyltyrosine</t>
  </si>
  <si>
    <t>CC(=O)NC(CC1=CC=C(C=C1)O)C(=O)O</t>
  </si>
  <si>
    <t>aPUDE1U/4970</t>
  </si>
  <si>
    <t>yy_188.002_15.8</t>
  </si>
  <si>
    <t>Nc1ccc(O)c(S(=O)(=O)O)c1</t>
  </si>
  <si>
    <t>splash10-0a6r-6900000000-8506422fd8844ea5c565</t>
  </si>
  <si>
    <t>aPUDE1U/4971</t>
  </si>
  <si>
    <t>splash10-0a4i-7900000000-4e913f6766071db38a93</t>
  </si>
  <si>
    <t>unknown_188.0929_87.65</t>
  </si>
  <si>
    <t>aPUDE1U/4972</t>
  </si>
  <si>
    <t>splash10-0a4i-7900000000-a20e26a4d8c45fde0577</t>
  </si>
  <si>
    <t>unknown_159.0299_88.10</t>
  </si>
  <si>
    <t>alpha-ketoadipic acid - 30.0 eV</t>
  </si>
  <si>
    <t>oxoadipic acid_7s RT to RI shift</t>
  </si>
  <si>
    <t>aPUDE1U/4973</t>
  </si>
  <si>
    <t>splash10-0a4i-8900000000-a10cc0d00aa2c53192b0</t>
  </si>
  <si>
    <t>unknown_174.0771_58.31</t>
  </si>
  <si>
    <t>N-Allyl-1H-purin-6-amine</t>
  </si>
  <si>
    <t>aPUDE1U/4974</t>
  </si>
  <si>
    <t>splash10-0a4i-8908000000-158c8330dbf7a0103bbe</t>
  </si>
  <si>
    <t>unknown_305.0880_131.15</t>
  </si>
  <si>
    <t>Benz[a]anthracene-1,7,12(2H)-trione, 3,4-dihydro-8-hydroxy-3-methyl-, (3S)-</t>
  </si>
  <si>
    <t>aPUDE1U/4975</t>
  </si>
  <si>
    <t>splash10-0a4i-1001900000-6e783341255251183109</t>
  </si>
  <si>
    <t>unknown_405.2647_16.62</t>
  </si>
  <si>
    <t>aPUDE1U/4976</t>
  </si>
  <si>
    <t>splash10-00di-7900000000-5a8181bd89d9c037a8ba</t>
  </si>
  <si>
    <t>nicotinic acid CollisionEnergy:102040</t>
  </si>
  <si>
    <t>nicotinic acid CollisionEnergy:205060</t>
  </si>
  <si>
    <t>Isocinchomeronic acid</t>
  </si>
  <si>
    <t>aPUDE1U/4977</t>
  </si>
  <si>
    <t>splash10-0a4i-9080000000-adf791515219399f4817</t>
  </si>
  <si>
    <t>unknown_333.7593_15.88</t>
  </si>
  <si>
    <t>aPUDE1U/4978</t>
  </si>
  <si>
    <t>splash10-0a4i-9100000000-46b63510b16f6b9d2086</t>
  </si>
  <si>
    <t>unknown_185.8454_23.92</t>
  </si>
  <si>
    <t>aPUDE1U/4979</t>
  </si>
  <si>
    <t>amercide</t>
  </si>
  <si>
    <t>C1C=CCC2C1C(=O)N(C2=O)SC(Cl)(Cl)Cl</t>
  </si>
  <si>
    <t>splash10-0a4i-9100000000-4f20c4ec1c309e0984c8</t>
  </si>
  <si>
    <t>NS_-1_NEG_Captan LDVVMCZRFWMZSG_HI3_Met0044-2_NEG_Dazomet QAYICIQNSGETAS_HI3_Met0022-3_NEG_Isoprothiolane UFHLMYOGRXOCSL_HI3_Met0050-4_NEG_Mancozeb CHNQZRKUZPNOOH_HI3_Met0011-5_NEG_Maneb YKSNLCVSTHTHJA_HI3_Met0015-6_NEG_Thiuram KUAZQDVKQLNFPE_HI3_Met0050</t>
  </si>
  <si>
    <t>Ethylenebisdithiocarbamic acid (Dealkylated, Dehydration, Thiourea to Urea, Cysteine Conjugation 1)</t>
  </si>
  <si>
    <t>NS_-1_NEG_Captan LDVVMCZRFWMZSG_RP3_Met0002-2_NEG_Dazomet QAYICIQNSGETAS_RP3_Met0001-3_NEG_Isoprothiolane UFHLMYOGRXOCSL_RP3_Met0001-4_NEG_Mancozeb CHNQZRKUZPNOOH_RP3_Met0001-5_NEG_Maneb YKSNLCVSTHTHJA_RP3_Met0001-6_NEG_Thiuram KUAZQDVKQLNFPE_RP3_Met0001</t>
  </si>
  <si>
    <t>aPUDE1U/4980</t>
  </si>
  <si>
    <t>splash10-0a4i-9100000000-561ea8f0d40a15aac3ea</t>
  </si>
  <si>
    <t>erythrose b</t>
  </si>
  <si>
    <t>aPUDE1U/4981</t>
  </si>
  <si>
    <t>yy_beta-Hydroxybutyric acid_delta RTpred +39s</t>
  </si>
  <si>
    <t>CC(O)CC(=O)O</t>
  </si>
  <si>
    <t>splash10-0a4i-9100000000-6f9f33dcdc033d228664</t>
  </si>
  <si>
    <t>(R)-(-)-beta-Hydroxybutyric acid - 40.0 eV</t>
  </si>
  <si>
    <t>2-HYDROXYBUTYRATE</t>
  </si>
  <si>
    <t>aPUDE1U/4982</t>
  </si>
  <si>
    <t>splash10-0a4i-9100000000-c64ea66f6ef6eb5cf364</t>
  </si>
  <si>
    <t>unknown_183.8484_25.07</t>
  </si>
  <si>
    <t>aPUDE1U/4983</t>
  </si>
  <si>
    <t>splash10-0fvr-6902000000-c5aa4622e2558de83a13</t>
  </si>
  <si>
    <t>vitamin C c</t>
  </si>
  <si>
    <t>aPUDE1U/4984</t>
  </si>
  <si>
    <t>splash10-0a4i-9120000000-3b93869b57db4226c41b</t>
  </si>
  <si>
    <t>unknown_227.8656_14.36</t>
  </si>
  <si>
    <t>aPUDE1U/4985</t>
  </si>
  <si>
    <t>4-amino-5-(4-chlorophenyl)-4H-1,2,4-triazole-3-thiol</t>
  </si>
  <si>
    <t>C1=CC(=CC=C1C2=NNC(=S)N2N)Cl</t>
  </si>
  <si>
    <t>splash10-0a4i-9120000000-757ab92d8675a696977c</t>
  </si>
  <si>
    <t>4-Amino-5-(2-chlorophenyl)-4H-1,2,4-triazole-3-thiol</t>
  </si>
  <si>
    <t>aPUDE1U/4986</t>
  </si>
  <si>
    <t>yy_Melibiose</t>
  </si>
  <si>
    <t>O=CC(O)C(O)C(O)C(O)COC1OC(CO)C(O)C(O)C1O</t>
  </si>
  <si>
    <t>splash10-0a4i-9200000000-30db84dde9d45071d064</t>
  </si>
  <si>
    <t>aPUDE1U/4987</t>
  </si>
  <si>
    <t>splash10-0a4i-9200000000-521e04c8086591f16c0b</t>
  </si>
  <si>
    <t>aPUDE1U/4988</t>
  </si>
  <si>
    <t>splash10-0a4i-9200000000-947d469d1cda2d38a158</t>
  </si>
  <si>
    <t>unknown_185.8454_76.97</t>
  </si>
  <si>
    <t>aPUDE1U/4989</t>
  </si>
  <si>
    <t>splash10-0a4i-9530000000-3da67a35cac121418e29</t>
  </si>
  <si>
    <t>unknown_234.1331_13.80</t>
  </si>
  <si>
    <t>aPUDE1U/4990</t>
  </si>
  <si>
    <t>deoxy-GMP</t>
  </si>
  <si>
    <t>C1C(C(OC1N2C=NC3=C2N=C(NC3=O)N)COP(=O)(O)O)O</t>
  </si>
  <si>
    <t>splash10-004i-9200000000-d0058994634740fc8924</t>
  </si>
  <si>
    <t>Deoxyguanosine monophosphate - 40.0 eV</t>
  </si>
  <si>
    <t>aPUDE1U/4991</t>
  </si>
  <si>
    <t>yy_epoxytricarballylic acid</t>
  </si>
  <si>
    <t>C(C(=O)O)C1(C(O1)C(=O)O)C(=O)O</t>
  </si>
  <si>
    <t>splash10-004i-0900000000-788772131dbacce050be</t>
  </si>
  <si>
    <t>aPUDE1U/4992</t>
  </si>
  <si>
    <t>splash10-03di-5900000000-81f43f58b4ec74394850</t>
  </si>
  <si>
    <t>yy_open search_2-(hydroxymethyl)-6-(2-isopropyl-4-methoxy-5-methyl-phenoxy)tetrahydropyran-3,4,5-triol</t>
  </si>
  <si>
    <t>3-Hydroxy-5-phenylpentanoic acid, O-.beta.-D-Glucopyranoside</t>
  </si>
  <si>
    <t>MLS000877001</t>
  </si>
  <si>
    <t>8-(E)-Decene-4,6-diynyl .beta.-D-glucopyranoside</t>
  </si>
  <si>
    <t>aPUDE1U/4993</t>
  </si>
  <si>
    <t>splash10-0a4i-9800000000-757c3ef258c6fe8e5598</t>
  </si>
  <si>
    <t>unknown_179.8837_13.94</t>
  </si>
  <si>
    <t>aPUDE1U/4994</t>
  </si>
  <si>
    <t>yy_(2-Aminophenyl)(oxo)acetic acid</t>
  </si>
  <si>
    <t>C1=CC=C(C(=C1)C(=O)C(=O)O)N</t>
  </si>
  <si>
    <t>splash10-014j-0900000000-9773cf78ca0e3e0615f5</t>
  </si>
  <si>
    <t>[M-H-C3H2N2O3]-</t>
  </si>
  <si>
    <t>aPUDE1U/4995</t>
  </si>
  <si>
    <t>splash10-0a4i-9850000000-264a21f11755e1354734</t>
  </si>
  <si>
    <t>unknown_256.8897_15.22</t>
  </si>
  <si>
    <t>aPUDE1U/4996</t>
  </si>
  <si>
    <t>splash10-004i-3190000000-0e8b8502470dade240e9</t>
  </si>
  <si>
    <t>aPUDE1U/4997</t>
  </si>
  <si>
    <t>splash10-0a4j-7000900000-d0a876354291c3b3d8bb</t>
  </si>
  <si>
    <t>unknown_453.2317_16.85</t>
  </si>
  <si>
    <t>aPUDE1U/4998</t>
  </si>
  <si>
    <t>splash10-001i-0900000000-64432e013f9df1779c28</t>
  </si>
  <si>
    <t>L-citrulline</t>
  </si>
  <si>
    <t>Massbank:PT211890 delta-Ureidonorvaline|L-2-Amino-5-ureidovaleric acid|N5-Carbamoyl-L-ornithine|Sitrulline|L-Citrulline|Orn(carbamoyl)|Cit|(S)-2-Amino-5-ureidopentanoic acid|(2S)-2-amino-5-(carbamoylamino)pentanoic aci</t>
  </si>
  <si>
    <t>aPUDE1U/4999</t>
  </si>
  <si>
    <t>splash10-0a4j-9400000000-cd7d707eb3d918773c43</t>
  </si>
  <si>
    <t>unknown_333.1304_107.41</t>
  </si>
  <si>
    <t>Difucol Hexamethyl Ether</t>
  </si>
  <si>
    <t>4-7-Cholecystokinin-7 (swine)</t>
  </si>
  <si>
    <t>aPUDE1U/5000</t>
  </si>
  <si>
    <t>splash10-0a4l-0395000000-5ac505ec5b210de2069d</t>
  </si>
  <si>
    <t>unknown_377.1605_14.78</t>
  </si>
  <si>
    <t>NCGC00381237-01_C20H26O7_Butanoic acid, 2-methyl-, (3aS,6R,7S,8S,8aR)-octahydro-7-hydroxy-6-methyl-3-methylene-2,5-dioxo-7-[(2E)-1-oxo-2-buten-1-yl]-2H-cyclohepta[b]furan-8-yl ester</t>
  </si>
  <si>
    <t>MEGxp0_001669</t>
  </si>
  <si>
    <t>Ambrisentan</t>
  </si>
  <si>
    <t>aPUDE1U/5001</t>
  </si>
  <si>
    <t>4-hydroxyvalproic acid</t>
  </si>
  <si>
    <t>CCCC(CC(C)O)C(=O)O</t>
  </si>
  <si>
    <t>splash10-0a4l-1900000000-70493b2115027b1a3d53</t>
  </si>
  <si>
    <t>aPUDE1U/5002</t>
  </si>
  <si>
    <t>splash10-0a4l-5693000000-c44425e8e15febdf68fe</t>
  </si>
  <si>
    <t>unknown_348.0003_157.34</t>
  </si>
  <si>
    <t>aPUDE1U/5003</t>
  </si>
  <si>
    <t>glipizide</t>
  </si>
  <si>
    <t>CC1=CN=C(C=N1)C(=O)NCCC2=CC=C(C=C2)S(=O)(=O)NC(=O)NC3CCCCC3</t>
  </si>
  <si>
    <t>splash10-0100-9804000000-74c34237602da7e57597</t>
  </si>
  <si>
    <t>Glipizide - 40.0 eV</t>
  </si>
  <si>
    <t>aPUDE1U/5004</t>
  </si>
  <si>
    <t>splash10-0a4r-2900000000-0f02998c9db0dba983a2</t>
  </si>
  <si>
    <t>unknown_270.9684_14.15</t>
  </si>
  <si>
    <t>N-Allyl-N'-(4-bromophenyl)carbamimidothioic acid</t>
  </si>
  <si>
    <t>aPUDE1U/5005</t>
  </si>
  <si>
    <t>splash10-0a4r-2900000000-41473c5812704b85f4af</t>
  </si>
  <si>
    <t>unknown_573.1930_14.05</t>
  </si>
  <si>
    <t>aPUDE1U/5006</t>
  </si>
  <si>
    <t>splash10-0a4r-4930000000-4ed61888b229ea91ebb2</t>
  </si>
  <si>
    <t>unknown_433.0745_13.59</t>
  </si>
  <si>
    <t>Fukinolic acid</t>
  </si>
  <si>
    <t>aPUDE1U/5007</t>
  </si>
  <si>
    <t>splash10-0a4r-5970000000-e7eaa9154389f5927aaf</t>
  </si>
  <si>
    <t>unknown_290.9907_149.72</t>
  </si>
  <si>
    <t>aPUDE1U/5008</t>
  </si>
  <si>
    <t>splash10-0a4r-9710000000-da5bde4897f656a3e075</t>
  </si>
  <si>
    <t>unknown_243.8205_13.78</t>
  </si>
  <si>
    <t>aPUDE1U/5009</t>
  </si>
  <si>
    <t>splash10-0a4s-0390000000-3e8adb7021d32280e76d</t>
  </si>
  <si>
    <t>Tetradecanedioic acid - 30.0 eV</t>
  </si>
  <si>
    <t>aPUDE1U/5010</t>
  </si>
  <si>
    <t>splash10-0a4s-4940000000-ea2c3b9b48f4154d486a</t>
  </si>
  <si>
    <t>unknown_247.0935_148.90</t>
  </si>
  <si>
    <t>aPUDE1U/5011</t>
  </si>
  <si>
    <t>splash10-0a4u-4980000000-2a8aee5dd84cb2981644</t>
  </si>
  <si>
    <t>unknown_291.1791_149.75</t>
  </si>
  <si>
    <t>16-Phenyltetranorprostaglandin E2</t>
  </si>
  <si>
    <t>Octyl beta-D-glucopyranoside</t>
  </si>
  <si>
    <t>aPUDE1U/5012</t>
  </si>
  <si>
    <t>splash10-0a4u-5970000000-1835686bd3711deb84b0</t>
  </si>
  <si>
    <t>aPUDE1U/5013</t>
  </si>
  <si>
    <t>splash10-0a4u-5980000000-032cac24989ad4f2a52e</t>
  </si>
  <si>
    <t>unknown_291.1737_149.66</t>
  </si>
  <si>
    <t>aPUDE1U/5014</t>
  </si>
  <si>
    <t>splash10-0002-0090000000-f560a49a81affb745ec3</t>
  </si>
  <si>
    <t>unknown_248.9733_10.64</t>
  </si>
  <si>
    <t>Methyl 3,5-dichloro-2,4-dihydroxy-6-methylbenzoate</t>
  </si>
  <si>
    <t>aPUDE1U/5015</t>
  </si>
  <si>
    <t>EDTA_minor</t>
  </si>
  <si>
    <t>splash10-0a4u-6980000000-3bb82f46471f49fe4307</t>
  </si>
  <si>
    <t>aPUDE1U/5016</t>
  </si>
  <si>
    <t>splash10-0002-0453090000-514d74b60cd1e64e43c9</t>
  </si>
  <si>
    <t>aPUDE1U/5017</t>
  </si>
  <si>
    <t>splash10-0a59-0900000000-9fd4eab504ec6079b118</t>
  </si>
  <si>
    <t>unknown_205.0140_29.84</t>
  </si>
  <si>
    <t>Ethyl 7-hydroxy-2-oxo-2H-chromene-3-carboxylate</t>
  </si>
  <si>
    <t>4-(difluoromethoxy)-3-fluorobenzoic acid</t>
  </si>
  <si>
    <t>aPUDE1U/5018</t>
  </si>
  <si>
    <t>splash10-0a59-0910000000-323daa00a09602e07435</t>
  </si>
  <si>
    <t>unknown_386.9392_148.63</t>
  </si>
  <si>
    <t>aPUDE1U/5019</t>
  </si>
  <si>
    <t>splash10-0a59-5300900000-4f09e335be46b52efee5</t>
  </si>
  <si>
    <t>unknown_491.2419_18.03</t>
  </si>
  <si>
    <t>aPUDE1U/5020</t>
  </si>
  <si>
    <t>splash10-0a59-7910000000-17f6c59b360f26e9b009</t>
  </si>
  <si>
    <t>unknown_233.8834_15.36</t>
  </si>
  <si>
    <t>aPUDE1U/5021</t>
  </si>
  <si>
    <t>splash10-0a59-9800000000-9604f0920abdc6a79fef</t>
  </si>
  <si>
    <t>unknown_180.8790_15.02</t>
  </si>
  <si>
    <t>aPUDE1U/5022</t>
  </si>
  <si>
    <t>splash10-0a6r-1590200000-45240e83f8b8cbac91a3</t>
  </si>
  <si>
    <t>unknown_624.2920_78.18</t>
  </si>
  <si>
    <t>aPUDE1U/5023</t>
  </si>
  <si>
    <t>splash10-0a6r-1900000000-10e666fa59d13440cbcd</t>
  </si>
  <si>
    <t>unknown_203.0213_34.40</t>
  </si>
  <si>
    <t>aPUDE1U/5024</t>
  </si>
  <si>
    <t>splash10-0a6r-3079000000-465ebd68c24f210a8d9f</t>
  </si>
  <si>
    <t>unknown_387.6708_61.28</t>
  </si>
  <si>
    <t>aPUDE1U/5025</t>
  </si>
  <si>
    <t>splash10-0a6r-3094000000-7d82389651659a38f509</t>
  </si>
  <si>
    <t>unknown_828.5756_23.78</t>
  </si>
  <si>
    <t>aPUDE1U/5026</t>
  </si>
  <si>
    <t>splash10-0a6r-3095000000-563fc4d8da13fd2bdbd4</t>
  </si>
  <si>
    <t>unknown_828.5762_43.00</t>
  </si>
  <si>
    <t>PC 18:1_18:2</t>
  </si>
  <si>
    <t>aPUDE1U/5027</t>
  </si>
  <si>
    <t>splash10-0a6r-7910000000-b9cfda0c60a6f140aec0</t>
  </si>
  <si>
    <t>unknown_230.8430_12.72</t>
  </si>
  <si>
    <t>aPUDE1U/5028</t>
  </si>
  <si>
    <t>splash10-0a6r-8091001000-83825abd02d16b2f6cde</t>
  </si>
  <si>
    <t>unknown_915.5984_12.00</t>
  </si>
  <si>
    <t>PI 18:0_22:3</t>
  </si>
  <si>
    <t>CCCCCC=CCC=CCC=CCCCCCCCCC(=O)OC(COC(=O)CCCCCCCCCCCCCCCCC)COP(=O)(O)OC1C(O)C(O)C(O)C(O)C1O</t>
  </si>
  <si>
    <t>aPUDE1U/5029</t>
  </si>
  <si>
    <t>splash10-0a6r-9202000000-f743186d39a8d87fc6fc</t>
  </si>
  <si>
    <t>lactobionic acid a</t>
  </si>
  <si>
    <t>aPUDE1U/5030</t>
  </si>
  <si>
    <t>splash10-0a6r-9655000000-67724ac9c9b8cb103ca0</t>
  </si>
  <si>
    <t>unknown_347.0030_148.02</t>
  </si>
  <si>
    <t>5-Fluoroorotic acid</t>
  </si>
  <si>
    <t>aPUDE1U/5031</t>
  </si>
  <si>
    <t>splash10-0a6s-4098000000-22a96b32bd6d60b2cc11</t>
  </si>
  <si>
    <t>unknown_389.6687_54.57</t>
  </si>
  <si>
    <t>aPUDE1U/5032</t>
  </si>
  <si>
    <t>splash10-0a6s-9556000000-a4c719ead331d8368cbe</t>
  </si>
  <si>
    <t>unknown_347.0153_151.74</t>
  </si>
  <si>
    <t>aPUDE1U/5033</t>
  </si>
  <si>
    <t>splash10-03di-0190000000-280770ea3067666563da</t>
  </si>
  <si>
    <t>urolithin B_late</t>
  </si>
  <si>
    <t>aPUDE1U/5034</t>
  </si>
  <si>
    <t>1-methyladenosine</t>
  </si>
  <si>
    <t>CN1C=NC2=C(C1=N)N=CN2C3C(C(C(O3)CO)O)O</t>
  </si>
  <si>
    <t>splash10-0002-0900000000-b57f181ef1adb2a080b7</t>
  </si>
  <si>
    <t>1-Methyladenosine - 40.0 eV</t>
  </si>
  <si>
    <t>aPUDE1U/5035</t>
  </si>
  <si>
    <t>splash10-0ab9-0900000000-3de43837c212a1c38f2f</t>
  </si>
  <si>
    <t>unknown_211.0613_38.90</t>
  </si>
  <si>
    <t>2-Furanbutanoic acid, 5-(1-hydroxyethyl)-.gamma.-oxo-, (-)-</t>
  </si>
  <si>
    <t>aPUDE1U/5036</t>
  </si>
  <si>
    <t>splash10-0ab9-0940000000-f9715d6e3822879bf4f6</t>
  </si>
  <si>
    <t>unknown_614.9001_148.16</t>
  </si>
  <si>
    <t>aPUDE1U/5037</t>
  </si>
  <si>
    <t>splash10-0ab9-2900000000-1a647a33fd22cf9a9ee2</t>
  </si>
  <si>
    <t>unknown_159.0664_33.93</t>
  </si>
  <si>
    <t>pimelic acid CollisionEnergy:205060</t>
  </si>
  <si>
    <t>aPUDE1U/5038</t>
  </si>
  <si>
    <t>splash10-0002-1900000000-03372780d2244b25e0e8</t>
  </si>
  <si>
    <t>unknown_365.2155_11.48</t>
  </si>
  <si>
    <t>2-(2-Hydroxy-3-methyl-3-buten-1-yl)-4-(3-methyl-2-buten-1-yl)-5-(2-phenylethyl)-1,3-benzenediol</t>
  </si>
  <si>
    <t>aPUDE1U/5039</t>
  </si>
  <si>
    <t>glutamine, N-(2-sulfoethyl)-</t>
  </si>
  <si>
    <t>splash10-00di-2910000000-5f355fa4ee6aa02c0f1b</t>
  </si>
  <si>
    <t>aPUDE1U/5040</t>
  </si>
  <si>
    <t>splash10-0ab9-3973000000-fbcb298708cbf88c7556</t>
  </si>
  <si>
    <t>unknown_347.0069_135.93</t>
  </si>
  <si>
    <t>MoNA:2563707 Gibberellin A1</t>
  </si>
  <si>
    <t>Gibberellin A1</t>
  </si>
  <si>
    <t>aPUDE1U/5041</t>
  </si>
  <si>
    <t>indoleacetyl glutamine</t>
  </si>
  <si>
    <t>C1=CC=C2C(=C1)C(=CN2)CC(=O)NC(CCC(=O)N)C(=O)O</t>
  </si>
  <si>
    <t>splash10-0002-1910000000-ef47848986491949c99e</t>
  </si>
  <si>
    <t>N2-[2-(1H-Indol-3-yl)acetyl]-L-glutamine</t>
  </si>
  <si>
    <t>aPUDE1U/5042</t>
  </si>
  <si>
    <t>splash10-0ab9-6927000000-eb388d84c9851a9033a9</t>
  </si>
  <si>
    <t>unknown_307.0671_124.31</t>
  </si>
  <si>
    <t>1,5-Anhydro-2-O-(6-deoxyhexopyranosyl)-1-(5,7-dihydroxy-2-(4-methoxyphenyl)-4-oxo-4H-chromen-8-yl)hexitol</t>
  </si>
  <si>
    <t>[M-H-C10H20O9]-</t>
  </si>
  <si>
    <t>Z1589676748</t>
  </si>
  <si>
    <t>aPUDE1U/5043</t>
  </si>
  <si>
    <t>acetyl CoA</t>
  </si>
  <si>
    <t>splash10-004i-9400000000-77f3fd45566645ebc8f9</t>
  </si>
  <si>
    <t>aPUDE1U/5044</t>
  </si>
  <si>
    <t>splash10-0ab9-9000000000-4a717185a06644699655</t>
  </si>
  <si>
    <t>D-TAGATOSE</t>
  </si>
  <si>
    <t>aPUDE1U/5045</t>
  </si>
  <si>
    <t>splash10-004i-9100000000-77a7d8f63496aa25efb1</t>
  </si>
  <si>
    <t>aPUDE1U/5046</t>
  </si>
  <si>
    <t>splash10-004i-0900000000-1969303a1108b05fce9b</t>
  </si>
  <si>
    <t>unknown_213.8798_109.38</t>
  </si>
  <si>
    <t>aPUDE1U/5047</t>
  </si>
  <si>
    <t>isomaltose</t>
  </si>
  <si>
    <t>splash10-0ab9-9200000000-6c260bcd1f9b2b0da7b2</t>
  </si>
  <si>
    <t>aPUDE1U/5048</t>
  </si>
  <si>
    <t>splash10-0ab9-9200000000-7460b19a39c5e0556b8f</t>
  </si>
  <si>
    <t>D-(+)-CELLOBIOSE</t>
  </si>
  <si>
    <t>aPUDE1U/5049</t>
  </si>
  <si>
    <t>beta-1-6-galactobiose</t>
  </si>
  <si>
    <t>splash10-0ab9-9200000000-ee0d6134c9caae8a0ca8</t>
  </si>
  <si>
    <t>aPUDE1U/5050</t>
  </si>
  <si>
    <t>splash10-0ab9-9301000000-164ff63c83b48e66883c</t>
  </si>
  <si>
    <t>aPUDE1U/5051</t>
  </si>
  <si>
    <t>splash10-0ab9-9700000000-074c2430e1afb860ed5c</t>
  </si>
  <si>
    <t>yy_EpDPE</t>
  </si>
  <si>
    <t>19(20)-Epoxy-4Z,7Z,10Z,13Z,16Z-docosapentaenoic acid</t>
  </si>
  <si>
    <t>10,11-EpDPA</t>
  </si>
  <si>
    <t>7-Hydroxy-4Z,8E,10Z,13Z,16Z,19Z-docosahexaenoic acid</t>
  </si>
  <si>
    <t>16(17)-EpDPE</t>
  </si>
  <si>
    <t>CCC=CCC1C(O1)CC=CCC=CCC=CCC=CCCC(=O)O</t>
  </si>
  <si>
    <t>aPUDE1U/5052</t>
  </si>
  <si>
    <t>5-methyluridine</t>
  </si>
  <si>
    <t>CC1=CN(C(=O)NC1=O)C2C(C(C(O2)CO)O)O</t>
  </si>
  <si>
    <t>splash10-0100-2910000000-f21aa8b3dd74ed6ed4ad</t>
  </si>
  <si>
    <t>1-(beta-D-ribofuranosyl)thymine - 40.0 eV</t>
  </si>
  <si>
    <t>Methyl 2-[(3aS,4R,5S,6S)-4-hydroxy-3-(hydroxymethyl)-6-[2-(4-hydroxyphenyl)acetyl]oxy-8-methyl-1-oxo-4,5,6,7-tetrahydro-3aH-azulen-5-yl]prop-2-enoate</t>
  </si>
  <si>
    <t>aPUDE1U/5053</t>
  </si>
  <si>
    <t>yy_xylose</t>
  </si>
  <si>
    <t>splash10-03di-4900000000-9ea369b9f0ba7851cb81</t>
  </si>
  <si>
    <t>aPUDE1U/5054</t>
  </si>
  <si>
    <t>splash10-0aba-9500000000-095d8d6f45d99724ce51</t>
  </si>
  <si>
    <t>unknown_328.1073_107.61</t>
  </si>
  <si>
    <t>aPUDE1U/5055</t>
  </si>
  <si>
    <t>C(C(C(=O)O)NC(=O)C(CO)N)C(=O)N</t>
  </si>
  <si>
    <t>splash10-00dj-9510000000-defa9978d598eb202c09</t>
  </si>
  <si>
    <t>Asn-Ser</t>
  </si>
  <si>
    <t>aPUDE1U/5056</t>
  </si>
  <si>
    <t>splash10-06vs-9302000000-2e57613bcc4cd16908f4</t>
  </si>
  <si>
    <t>yy_kankanoside E</t>
  </si>
  <si>
    <t>Kankanoside E</t>
  </si>
  <si>
    <t>CC(CCC=C(C)C(=O)O)CCOC1C(C(C(C(O1)CO)O)O)O</t>
  </si>
  <si>
    <t>aPUDE1U/5057</t>
  </si>
  <si>
    <t>dihydrouracil</t>
  </si>
  <si>
    <t>C1CNC(=O)NC1=O</t>
  </si>
  <si>
    <t>splash10-02t9-9500000000-8b77bc0c849c88aeaf6d</t>
  </si>
  <si>
    <t>"5,6-DIHYDROURACIL"</t>
  </si>
  <si>
    <t>Asparagine</t>
  </si>
  <si>
    <t>aPUDE1U/5058</t>
  </si>
  <si>
    <t>splash10-001i-9200000000-cd1acb70566b1b47b2ea</t>
  </si>
  <si>
    <t>aPUDE1U/5059</t>
  </si>
  <si>
    <t>4-aminohippuric acid</t>
  </si>
  <si>
    <t>C1=CC(=CC=C1C(=O)NCC(=O)O)N</t>
  </si>
  <si>
    <t>splash10-0006-9300000000-fe83612ac6530366075e</t>
  </si>
  <si>
    <t>4-Aminohippuric acid</t>
  </si>
  <si>
    <t>2-[(4-Aminobenzoyl)amino]acetic acid</t>
  </si>
  <si>
    <t>2'-Hydroxy-2-methoxychalcone</t>
  </si>
  <si>
    <t>aPUDE1U/5060</t>
  </si>
  <si>
    <t>splash10-0aor-0090000000-2cf352ae4f48662142da</t>
  </si>
  <si>
    <t>9-Ethyl-4,6-dioxo-10-propyl-6,9-dihydro-4H-pyrano[3,2-g]quinoline-2,8-dicarboxylic acid</t>
  </si>
  <si>
    <t>aPUDE1U/5061</t>
  </si>
  <si>
    <t>splash10-000i-0900000000-8e3a0c0927c1a94592d4</t>
  </si>
  <si>
    <t>Vanillyl mandelic acid - 40.0 eV</t>
  </si>
  <si>
    <t>[(6R,7R)-7-Hydroxy-7-methyl-8-oxo-3-[(E)-prop-1-enyl]-5,6-dihydro-1H-isochromen-6-yl] 3,6-dihydroxy-4-methoxy-2-methylbenzoate</t>
  </si>
  <si>
    <t>aPUDE1U/5062</t>
  </si>
  <si>
    <t>ibuprofen-glucuronide b</t>
  </si>
  <si>
    <t>splash10-022i-9500000000-53a76d543381494d2f6e</t>
  </si>
  <si>
    <t>aPUDE1U/5063</t>
  </si>
  <si>
    <t>splash10-0aos-9500000000-01a70782f6ce4e4b89c7</t>
  </si>
  <si>
    <t>unknown_195.1252_142.85</t>
  </si>
  <si>
    <t>aPUDE1U/5064</t>
  </si>
  <si>
    <t>[M-H-HPO3]-</t>
  </si>
  <si>
    <t>splash10-004i-9101000000-54fdd7b64f834886ab27</t>
  </si>
  <si>
    <t>aPUDE1U/5065</t>
  </si>
  <si>
    <t>sinapic acid</t>
  </si>
  <si>
    <t>splash10-004i-0900000000-f771867121921989fa54</t>
  </si>
  <si>
    <t>3,5-Dimethoxy-4-hydroxycinnamic acid</t>
  </si>
  <si>
    <t>4-Hydroxy-3-methoxy-.alpha.-[1-[2-methoxy-4-(1-propen-1-yl)phenoxy]ethyl]benzenemethanol</t>
  </si>
  <si>
    <t>aPUDE1U/5066</t>
  </si>
  <si>
    <t>beta-sitosteryl sulfate</t>
  </si>
  <si>
    <t>CCC(CCC(C)C1CCC2C3CC=C4CC(OS(=O)(=O)O)CCC4(C)C3CCC12C)C(C)C</t>
  </si>
  <si>
    <t>splash10-0002-9000100000-349fd0452d03911bd4cf</t>
  </si>
  <si>
    <t>ST 29:1;O;S</t>
  </si>
  <si>
    <t>aPUDE1U/5067</t>
  </si>
  <si>
    <t>splash10-0bt9-0900000000-987cb27d0673a1a7964b</t>
  </si>
  <si>
    <t>unknown_332.6968_97.19</t>
  </si>
  <si>
    <t>aPUDE1U/5068</t>
  </si>
  <si>
    <t>splash10-000b-1900000000-6d747a6395918d720773</t>
  </si>
  <si>
    <t>unknown_531.2043_127.07</t>
  </si>
  <si>
    <t>2306193-99-5</t>
  </si>
  <si>
    <t>1-(3'-Carboxypropyl)-3,7-dimethylxanthin</t>
  </si>
  <si>
    <t>aPUDE1U/5069</t>
  </si>
  <si>
    <t>splash10-0bt9-9682000000-107cebc97e5db14406a0</t>
  </si>
  <si>
    <t>aPUDE1U/5070</t>
  </si>
  <si>
    <t>splash10-001j-9500000000-c9966cd5a92a41b1e074</t>
  </si>
  <si>
    <t>yy_2-chloro-4-nitrobenzoic acid</t>
  </si>
  <si>
    <t>aPUDE1U/5071</t>
  </si>
  <si>
    <t>Ile-Lys</t>
  </si>
  <si>
    <t>CCC(C)C(C(=O)NC(CCCCN)C(=O)O)N</t>
  </si>
  <si>
    <t>splash10-0bta-0590000000-8183e7e54ba3e2cae8f8</t>
  </si>
  <si>
    <t>Leu-Lys</t>
  </si>
  <si>
    <t>aPUDE1U/5072</t>
  </si>
  <si>
    <t>splash10-002u-9700000000-b13f54b4462497af61ee</t>
  </si>
  <si>
    <t>yy_3-hydroxypropane-1-sulfonic acid</t>
  </si>
  <si>
    <t>aPUDE1U/5073</t>
  </si>
  <si>
    <t>UDP glucuronic acid</t>
  </si>
  <si>
    <t>C1=CN(C(=O)NC1=O)C2C(C(C(O2)COP(=O)(O)OP(=O)(O)OC3C(C(C(C(O3)C(=O)O)O)O)O)O)O</t>
  </si>
  <si>
    <t>splash10-004i-9511100000-508d8e45ce7f32b17bb4</t>
  </si>
  <si>
    <t>URIDINE DIPHOSPHATE GLUCURONIC ACID</t>
  </si>
  <si>
    <t>aPUDE1U/5074</t>
  </si>
  <si>
    <t>splash10-000f-5900000000-3efa7431e879bba51544</t>
  </si>
  <si>
    <t>unknown_191.0032_118.20</t>
  </si>
  <si>
    <t>Ethyl acrylate (Desaturation, Methylation, Sulfation)</t>
  </si>
  <si>
    <t>Quinate</t>
  </si>
  <si>
    <t>Massbank:KO000384 Citrate|2-Hydroxytricarballylic acid|2-Hydroxy-1,2,3-propanetricarboxylic acid|Citric acid</t>
  </si>
  <si>
    <t>aPUDE1U/5075</t>
  </si>
  <si>
    <t>Asn-Thr</t>
  </si>
  <si>
    <t>CC(C(C(=O)O)NC(=O)C(CC(=O)N)N)O</t>
  </si>
  <si>
    <t>splash10-00di-7900000000-73f43b921f2a8cf9865d</t>
  </si>
  <si>
    <t>Thr-Asn</t>
  </si>
  <si>
    <t>aPUDE1U/5076</t>
  </si>
  <si>
    <t>splash10-001r-0950000000-45baeaf40562fb99c029</t>
  </si>
  <si>
    <t>[M-H-H2O]</t>
  </si>
  <si>
    <t>2-[4-(1-Methyl-1-phenylethyl)phenoxy]propanoic acid</t>
  </si>
  <si>
    <t>aPUDE1U/5077</t>
  </si>
  <si>
    <t>splash10-0cdi-0912400000-0271036c777791c2ce9f</t>
  </si>
  <si>
    <t>unknown_416.1593_99.38</t>
  </si>
  <si>
    <t>His Phe Asp</t>
  </si>
  <si>
    <t>autogramin-2</t>
  </si>
  <si>
    <t>aPUDE1U/5078</t>
  </si>
  <si>
    <t>splash10-0f6t-9700000000-710aac9e133674c38830</t>
  </si>
  <si>
    <t>unknown_189.9767_126.44</t>
  </si>
  <si>
    <t>5-(Thiophen-2-yl)thieno[2,3-d]pyrimidin-4-ol</t>
  </si>
  <si>
    <t>aPUDE1U/5079</t>
  </si>
  <si>
    <t>splash10-01c0-7900000000-39d6e2e22232316bb372</t>
  </si>
  <si>
    <t>aPUDE1U/5080</t>
  </si>
  <si>
    <t>adenosine</t>
  </si>
  <si>
    <t>Nc1ncnc2c1ncn2C1OC(CO)C(O)C1O</t>
  </si>
  <si>
    <t>splash10-001i-0900000000-1639e520377a7d1182cf</t>
  </si>
  <si>
    <t>Adenosine - 40.0 eV</t>
  </si>
  <si>
    <t>aPUDE1U/5081</t>
  </si>
  <si>
    <t>splash10-0002-9300000000-32b10b80e55e9baf3159</t>
  </si>
  <si>
    <t>yy_muconic acid</t>
  </si>
  <si>
    <t>aPUDE1U/5082</t>
  </si>
  <si>
    <t>splash10-0f6t-0900000000-f9d0828ddd71a17317e9</t>
  </si>
  <si>
    <t>aPUDE1U/5083</t>
  </si>
  <si>
    <t>splash10-0f6t-1900000000-2051490cf1a68e0985d7</t>
  </si>
  <si>
    <t>aPUDE1U/5084</t>
  </si>
  <si>
    <t>splash10-0002-9310000000-a24f53bd9b15ae3167ff</t>
  </si>
  <si>
    <t>unknown_213.9576_29.55</t>
  </si>
  <si>
    <t>aPUDE1U/5085</t>
  </si>
  <si>
    <t>splash10-0f6t-2920000000-b5ebc6231658c61c5cf5</t>
  </si>
  <si>
    <t>unknown_327.0839_101.41</t>
  </si>
  <si>
    <t>622864-54-4</t>
  </si>
  <si>
    <t>Z2467020323</t>
  </si>
  <si>
    <t>"7-amino-5-(3-fluorophenyl)-1,3-dimethyl-2,4-dioxo-1,3-dihydro-5H-pyrano[2,3-d] pyrimidine-6-carbonitrile CollisionEnergy:205060"</t>
  </si>
  <si>
    <t>aPUDE1U/5086</t>
  </si>
  <si>
    <t>splash10-01vx-9300000000-f52584778317a32b6e70</t>
  </si>
  <si>
    <t>D-Xylulose</t>
  </si>
  <si>
    <t>aPUDE1U/5087</t>
  </si>
  <si>
    <t>lauric acid sulfate</t>
  </si>
  <si>
    <t>splash10-0a4j-9050000000-bab09d11ee8d050bd6ea</t>
  </si>
  <si>
    <t>Dodecyl sulfate</t>
  </si>
  <si>
    <t>aPUDE1U/5088</t>
  </si>
  <si>
    <t>yy_5-acetylamino-6-amino-3-methyluracil</t>
  </si>
  <si>
    <t>CC(=O)Nc1c(N)[nH]c(=O)n(C)c1=O</t>
  </si>
  <si>
    <t>splash10-0002-0900000000-37f58d63c6ba760adcd8</t>
  </si>
  <si>
    <t>DIHYDROROTENONE</t>
  </si>
  <si>
    <t>aPUDE1U/5089</t>
  </si>
  <si>
    <t>splash10-0f6t-8900000000-5c39c55408fa1902eae2</t>
  </si>
  <si>
    <t>unknown_206.0049_120.01</t>
  </si>
  <si>
    <t>191595-63-8</t>
  </si>
  <si>
    <t>2-Chloro-3-quinolinecarboxylic acid</t>
  </si>
  <si>
    <t>(2S)-2-[(2-Methylpropan-2-yl)oxycarbonylamino]-4-methylsulfonylbutanoic acid</t>
  </si>
  <si>
    <t>aPUDE1U/5090</t>
  </si>
  <si>
    <t>splash10-0f6t-9005000000-a65e2d5139ec56486c12</t>
  </si>
  <si>
    <t>unknown_449.1311_75.05</t>
  </si>
  <si>
    <t>1-[4-(Aminocarbonyl)-2-methylphenyl]-5-[4-(1H-imidazol-1-yl)phenyl]-1H-pyrrole-2-propanoic acid</t>
  </si>
  <si>
    <t>aPUDE1U/5091</t>
  </si>
  <si>
    <t>CoA, 3'-dephospho-</t>
  </si>
  <si>
    <t>CC(C)(COP(=O)(O)OP(=O)(O)OCC1C(C(C(O1)N2C=NC3=C(N=CN=C32)N)O)O)C(C(=O)NCCC(=O)NCCS)O</t>
  </si>
  <si>
    <t>splash10-004i-9101000000-b6f68a49a0cfed94f269</t>
  </si>
  <si>
    <t>3'-Dephosphocoenzyme A</t>
  </si>
  <si>
    <t>aPUDE1U/5092</t>
  </si>
  <si>
    <t>splash10-0f6t-9730000000-5e8aaf1c2dfd0c045d37</t>
  </si>
  <si>
    <t>unknown_362.8760_152.11</t>
  </si>
  <si>
    <t>aPUDE1U/5093</t>
  </si>
  <si>
    <t>splash10-0f6t-9804000000-dbafc3e5a2029bae7f0f</t>
  </si>
  <si>
    <t>N-acetyl-D-galactosamine 4-sulfate a</t>
  </si>
  <si>
    <t>aPUDE1U/5094</t>
  </si>
  <si>
    <t>splash10-0f6w-1900000000-b133f010ac8cfc234fb4</t>
  </si>
  <si>
    <t>unknown_462.8787_109.06</t>
  </si>
  <si>
    <t>aPUDE1U/5095</t>
  </si>
  <si>
    <t>splash10-0f6w-3194000000-77c999f4543841f5d369</t>
  </si>
  <si>
    <t>Tectochrysin</t>
  </si>
  <si>
    <t>aPUDE1U/5096</t>
  </si>
  <si>
    <t>splash10-0f6w-3495000000-6592e48757a8f3dfbdcd</t>
  </si>
  <si>
    <t>unknown_340.0004_139.22</t>
  </si>
  <si>
    <t>aPUDE1U/5097</t>
  </si>
  <si>
    <t>4,4'-sulfonyl-bisphenol</t>
  </si>
  <si>
    <t>C1=CC(=CC=C1O)S(=O)(=O)C2=CC=C(C=C2)O</t>
  </si>
  <si>
    <t>splash10-052b-2890000000-3ca1cfd35ac600a742e1</t>
  </si>
  <si>
    <t>aPUDE1U/5098</t>
  </si>
  <si>
    <t>splash10-014i-1390000000-90f4d158cbb44944d8cc</t>
  </si>
  <si>
    <t>aPUDE1U/5099</t>
  </si>
  <si>
    <t>3-methylcrotonylglycine</t>
  </si>
  <si>
    <t>CC(=CC(=O)NCC(=O)O)C</t>
  </si>
  <si>
    <t>splash10-00di-9100000000-e0980bda8a401dfa9969</t>
  </si>
  <si>
    <t>3-Methylcrotonylglycine</t>
  </si>
  <si>
    <t>604790-72-9</t>
  </si>
  <si>
    <t>aPUDE1U/5100</t>
  </si>
  <si>
    <t>splash10-0f6x-9800000000-40337d5b81b564ad26d9</t>
  </si>
  <si>
    <t>unknown_195.0493_34.03</t>
  </si>
  <si>
    <t>(4-Nitroanilino)acetic acid</t>
  </si>
  <si>
    <t>3-(3-Fluoro-4-methoxyphenyl)prop-2-enoic acid</t>
  </si>
  <si>
    <t>aPUDE1U/5101</t>
  </si>
  <si>
    <t>salsolinol</t>
  </si>
  <si>
    <t>CC1C2=CC(=C(C=C2CCN1)O)O</t>
  </si>
  <si>
    <t>splash10-004j-0900000000-6f0881981a0c72d5c532</t>
  </si>
  <si>
    <t>Salsolinol</t>
  </si>
  <si>
    <t>N-Methyl-L-phenylalanine</t>
  </si>
  <si>
    <t>aPUDE1U/5102</t>
  </si>
  <si>
    <t>splash10-002r-9500000000-2abb282f8fb5f4d807c7</t>
  </si>
  <si>
    <t>itaconic acid b</t>
  </si>
  <si>
    <t>aPUDE1U/5103</t>
  </si>
  <si>
    <t>splash10-0f6y-5905000000-8b4496b32729dacc9919</t>
  </si>
  <si>
    <t>unknown_341.0846_74.98</t>
  </si>
  <si>
    <t>Cyclohexanone (Hydration, Nitro Reduction, Glucuronide Conjugation, Sulfation)</t>
  </si>
  <si>
    <t>Met-Abu-OH</t>
  </si>
  <si>
    <t>aPUDE1U/5104</t>
  </si>
  <si>
    <t>splash10-0f6y-8930000000-086a94c21e29c8efe278</t>
  </si>
  <si>
    <t>unknown_341.8573_145.09</t>
  </si>
  <si>
    <t>aPUDE1U/5105</t>
  </si>
  <si>
    <t>splash10-004i-9040000000-94ff1ce69f773ae23139</t>
  </si>
  <si>
    <t>tetradecane-7-sulfonic acid b</t>
  </si>
  <si>
    <t>aPUDE1U/5106</t>
  </si>
  <si>
    <t>splash10-001i-1900000000-c9413582d6a35085cc40</t>
  </si>
  <si>
    <t>1-U - 40.0 eV</t>
  </si>
  <si>
    <t>1-Methyluric acid; LC-tDDA; CE10</t>
  </si>
  <si>
    <t>aPUDE1U/5107</t>
  </si>
  <si>
    <t>splash10-014i-0921000000-2cd48f059dde2f68246a</t>
  </si>
  <si>
    <t>unknown_378.2235_98.87</t>
  </si>
  <si>
    <t>Massbank:LU073351 CP-401387|4-cyano-4-(1-cyclohexyl-3-ethylindazol-6-yl)cyclohexane-1-carboxylic acid</t>
  </si>
  <si>
    <t>CP-401387</t>
  </si>
  <si>
    <t>aPUDE1U/5108</t>
  </si>
  <si>
    <t>splash10-0f79-9500000000-b9bf178031052b61bfbb</t>
  </si>
  <si>
    <t>unknown_157.0118_61.59</t>
  </si>
  <si>
    <t>aPUDE1U/5109</t>
  </si>
  <si>
    <t>splash10-0f80-5960000000-700d11d0d1a11067728c</t>
  </si>
  <si>
    <t>unknown_299.0985_111.60</t>
  </si>
  <si>
    <t>D-Lyxose</t>
  </si>
  <si>
    <t>aPUDE1U/5110</t>
  </si>
  <si>
    <t>splash10-0f89-0900000000-597d4ebff3a10b923dcd</t>
  </si>
  <si>
    <t>unknown_158.9785_140.71</t>
  </si>
  <si>
    <t>aPUDE1U/5111</t>
  </si>
  <si>
    <t>splash10-0f89-0950000000-631d0e28350303f0c5bc</t>
  </si>
  <si>
    <t>unknown_473.0040_112.34</t>
  </si>
  <si>
    <t>aPUDE1U/5112</t>
  </si>
  <si>
    <t>splash10-0f89-1900000000-16ea611c9d6c8a7c5c2b</t>
  </si>
  <si>
    <t>unknown_158.9786_150.29</t>
  </si>
  <si>
    <t>aPUDE1U/5113</t>
  </si>
  <si>
    <t>splash10-004j-1920000000-6f2cd33c4ed6c84a70f2</t>
  </si>
  <si>
    <t>aPUDE1U/5114</t>
  </si>
  <si>
    <t>splash10-0f89-1900000000-bc5b2f04a863be59b32e</t>
  </si>
  <si>
    <t>unknown_160.9757_150.53</t>
  </si>
  <si>
    <t>aPUDE1U/5115</t>
  </si>
  <si>
    <t>splash10-0w29-1911000000-19dab9283649ba0d086e</t>
  </si>
  <si>
    <t>unknown_354.1783_132.43</t>
  </si>
  <si>
    <t>"methyl 4-(4-methoxyphenyl)-2,7,7-trimethyl-5-oxo-1,4,6,7,8-pentahydroquinoline -3-carboxylate CollisionEnergy:205060"</t>
  </si>
  <si>
    <t>Z809792298</t>
  </si>
  <si>
    <t>"methyl 4-(4-methoxyphenyl)-2,7,7-trimethyl-5-oxo-1,4,6,7,8-pentahydroquinoline -3-carboxylate CollisionEnergy:102040"</t>
  </si>
  <si>
    <t>Butanediamide, N4-hydroxy-N1-[(1S)-1-(1H-indol-3-ylmethyl)-2-(methylamino)-2-oxoethyl]-2-(2-methylpropyl)-, (2R)-</t>
  </si>
  <si>
    <t>aPUDE1U/5116</t>
  </si>
  <si>
    <t>splash10-0f89-1900000000-efe57accd44a217775be</t>
  </si>
  <si>
    <t>unknown_159.1142_148.90</t>
  </si>
  <si>
    <t>aPUDE1U/5117</t>
  </si>
  <si>
    <t>yy_232.995_13</t>
  </si>
  <si>
    <t>Nc1cc([N+](=O)[O-])cc(S(=O)(=O)O)c1O</t>
  </si>
  <si>
    <t>splash10-0f89-5690000000-9dd95c25ee59abe59a72</t>
  </si>
  <si>
    <t>Tartrazine</t>
  </si>
  <si>
    <t>aPUDE1U/5118</t>
  </si>
  <si>
    <t>CC(=O)NC(CCC(=O)N)C(=O)O</t>
  </si>
  <si>
    <t>splash10-004j-2900000000-5bb6a6112030b8e8faf8</t>
  </si>
  <si>
    <t>Phenylacetyl-L-glutamine</t>
  </si>
  <si>
    <t>[M-H-C8H6O]-</t>
  </si>
  <si>
    <t>aPUDE1U/5119</t>
  </si>
  <si>
    <t>splash10-000i-1940000000-6d81f2850d7a3b4d0c56</t>
  </si>
  <si>
    <t>aPUDE1U/5120</t>
  </si>
  <si>
    <t>splash10-0006-0900000000-52b95e92400fbc64163b</t>
  </si>
  <si>
    <t>unknown_140.9395_5.29</t>
  </si>
  <si>
    <t>aPUDE1U/5121</t>
  </si>
  <si>
    <t>LPS 20:3</t>
  </si>
  <si>
    <t>CCC=CCC=CCC=CCCCCCCCCCC(=O)OCC(O)COP(=O)(O)OCC(N)C(=O)O</t>
  </si>
  <si>
    <t>splash10-0fb9-9800000000-c841589d3c18a93741d7</t>
  </si>
  <si>
    <t>aPUDE1U/5122</t>
  </si>
  <si>
    <t>splash10-0006-0900000000-65da13df2d88ebd49538</t>
  </si>
  <si>
    <t>yy_indazole-6-carbonitrile</t>
  </si>
  <si>
    <t>1H-Indazole-6-carbonitrile</t>
  </si>
  <si>
    <t>aPUDE1U/5123</t>
  </si>
  <si>
    <t>splash10-0f8i-3900000000-4f16ae2fce6b62fd0ff5</t>
  </si>
  <si>
    <t>unknown_269.0443_111.44</t>
  </si>
  <si>
    <t>Massbank:PR040019 4',5,7-trihydroxyisoflavone|Genistein|Gens|5,7-dihydroxy-3-(4-hydroxyphenyl)chromen-4-one</t>
  </si>
  <si>
    <t>4',5,7-trihydroxyisoflavone</t>
  </si>
  <si>
    <t>baicalein</t>
  </si>
  <si>
    <t>Ambocin</t>
  </si>
  <si>
    <t>aPUDE1U/5124</t>
  </si>
  <si>
    <t>CC(=O)NC1=C(NC(=O)N(C1=O)C)NC=O</t>
  </si>
  <si>
    <t>splash10-0f92-3900000000-ce4c28a6a299043ad132</t>
  </si>
  <si>
    <t>1,10-Dihydroxy-3-methylbenzo[c][1]benzoxepine-6,11-dione</t>
  </si>
  <si>
    <t>aPUDE1U/5125</t>
  </si>
  <si>
    <t>splash10-0f9t-1943000000-0f7d659dc431033b039e</t>
  </si>
  <si>
    <t>Gln-Arg</t>
  </si>
  <si>
    <t>aPUDE1U/5126</t>
  </si>
  <si>
    <t>splash10-0fa2-5900000000-0a5e109c6daf084cd760</t>
  </si>
  <si>
    <t>unknown_231.9102_131.62</t>
  </si>
  <si>
    <t>aPUDE1U/5127</t>
  </si>
  <si>
    <t>splash10-00kb-9600000000-4f22d0e53e19c7dd2e27</t>
  </si>
  <si>
    <t>yy_3-methylindole</t>
  </si>
  <si>
    <t>Skatole</t>
  </si>
  <si>
    <t>aPUDE1U/5128</t>
  </si>
  <si>
    <t>NC(CO)C(=O)NC(CCC(=O)O)C(=O)O</t>
  </si>
  <si>
    <t>splash10-0fb9-2900000000-90efebc9987d8587d169</t>
  </si>
  <si>
    <t>aPUDE1U/5129</t>
  </si>
  <si>
    <t>erythritol 4-phosphate</t>
  </si>
  <si>
    <t>C(C(C(COP(=O)(O)O)O)O)O</t>
  </si>
  <si>
    <t>splash10-004i-9000000000-eec39287cca453eec746</t>
  </si>
  <si>
    <t>L-Erythritol 4-phosphate</t>
  </si>
  <si>
    <t>aPUDE1U/5130</t>
  </si>
  <si>
    <t>mono-2-heptyl phthalate</t>
  </si>
  <si>
    <t>CCCCCC(C)OC(=O)C1=CC=CC=C1C(=O)O</t>
  </si>
  <si>
    <t>splash10-03k9-0920000000-8c6d0c8b346b29d827f3</t>
  </si>
  <si>
    <t>DL-Mono-1-methylhexyl phthalate</t>
  </si>
  <si>
    <t>aPUDE1U/5131</t>
  </si>
  <si>
    <t>splash10-0fb9-3934000000-d710f93ec971e32313d2</t>
  </si>
  <si>
    <t>unknown_910.5199_37.14</t>
  </si>
  <si>
    <t>aPUDE1U/5132</t>
  </si>
  <si>
    <t>splash10-0fb9-5900000000-3167e080d87dadf76ec7</t>
  </si>
  <si>
    <t>unknown_233.1031_22.27</t>
  </si>
  <si>
    <t>3-Benzyl-5-phenyl-1H-pyrazole</t>
  </si>
  <si>
    <t>Ozazino-cyclo-(2,3-dihydroxyl-trp-tyr)</t>
  </si>
  <si>
    <t>[M-H-C8H5NO]-</t>
  </si>
  <si>
    <t>aPUDE1U/5133</t>
  </si>
  <si>
    <t>splash10-0006-0930000000-a8d5d3940002e32c6672</t>
  </si>
  <si>
    <t>yy+2-naphthalenecarboxamide, N-(2-aminoethyl)-3-hydroxy-</t>
  </si>
  <si>
    <t>3-Hydroxynaphthalene-2-carboxylic acid (2-aminoethyl)amide</t>
  </si>
  <si>
    <t>tetrahydroharman-3-carboxylic acid</t>
  </si>
  <si>
    <t>CC1C2=C(CC(N1)C(=O)O)C3=CC=CC=C3N2</t>
  </si>
  <si>
    <t>aPUDE1U/5134</t>
  </si>
  <si>
    <t>splash10-000i-3900000000-fad51f9de13ddd85b9ff</t>
  </si>
  <si>
    <t>unknown_293.0874_135.71</t>
  </si>
  <si>
    <t>Kelampayoside A</t>
  </si>
  <si>
    <t>[M-H-C9H12O4]-</t>
  </si>
  <si>
    <t>(2S)-((6-O-Pentopyranosylhexopyranosyl)oxy)(phenyl)acetonitrile</t>
  </si>
  <si>
    <t>aPUDE1U/5135</t>
  </si>
  <si>
    <t>splash10-0fb9-6900800000-964139946665eecd1422</t>
  </si>
  <si>
    <t>unknown_427.2183_87.47</t>
  </si>
  <si>
    <t>aPUDE1U/5136</t>
  </si>
  <si>
    <t>cytidine 2',3'-cyclic monophosphoric acid</t>
  </si>
  <si>
    <t>splash10-03di-1900000000-b94e925d6c2e53861b5c</t>
  </si>
  <si>
    <t>Cytidine 2',3'-cyclic monophosphoric acid</t>
  </si>
  <si>
    <t>aPUDE1U/5137</t>
  </si>
  <si>
    <t>LPG O-16:1</t>
  </si>
  <si>
    <t>CCCCCCC=CCCCCCCCCOCC(O)COP(=O)(O)OCC(O)CO</t>
  </si>
  <si>
    <t>splash10-0fb9-9510100000-18e400dd5abfe4732824</t>
  </si>
  <si>
    <t>aPUDE1U/5138</t>
  </si>
  <si>
    <t>splash10-001i-0900000000-fdea96a481b4e35ba7dd</t>
  </si>
  <si>
    <t>17-Phenyltrinor-13,14-dihydroprostaglandin A2</t>
  </si>
  <si>
    <t>15-Ketolatanoprost (free acid)</t>
  </si>
  <si>
    <t>aPUDE1U/5139</t>
  </si>
  <si>
    <t>LPA 18:0 a</t>
  </si>
  <si>
    <t>splash10-0fb9-9800000000-d9ed393417afa49d9ce6</t>
  </si>
  <si>
    <t>aPUDE1U/5140</t>
  </si>
  <si>
    <t>splash10-0fb9-9700000000-69d0669f9e75e423a9cc</t>
  </si>
  <si>
    <t>aPUDE1U/5141</t>
  </si>
  <si>
    <t>LPA 24:0</t>
  </si>
  <si>
    <t>CCCCCCCCCCCCCCCCCCCCCCCC(=O)OCC(O)COP(=O)(O)O</t>
  </si>
  <si>
    <t>splash10-0fb9-9700000000-ddd1282b944005040f4e</t>
  </si>
  <si>
    <t>aPUDE1U/5142</t>
  </si>
  <si>
    <t>LPA 18:2</t>
  </si>
  <si>
    <t>CCCCCC=CCC=CCCCCCCCC(=O)OCC(O)COP(=O)(O)O</t>
  </si>
  <si>
    <t>splash10-0fb9-9800000000-1023ed94c55aa99748e0</t>
  </si>
  <si>
    <t>aPUDE1U/5143</t>
  </si>
  <si>
    <t>(4-aminophenyl)phosphonic acid</t>
  </si>
  <si>
    <t>C1=CC(=CC=C1N)P(=O)(O)O</t>
  </si>
  <si>
    <t>splash10-004i-9100000000-223ec1eb0cfb557b81a4</t>
  </si>
  <si>
    <t>(4-Aminophenyl)phosphonic acid</t>
  </si>
  <si>
    <t>6-(Phosphonomethyl)picolinic acid</t>
  </si>
  <si>
    <t>2-Amino-1,4-benzenedisulfonic acid</t>
  </si>
  <si>
    <t>aPUDE1U/5144</t>
  </si>
  <si>
    <t>splash10-0abi-9300000000-5561aabe49f730eed2c9</t>
  </si>
  <si>
    <t>RAFFINOSE</t>
  </si>
  <si>
    <t>aPUDE1U/5145</t>
  </si>
  <si>
    <t>splash10-0fc0-9030000000-7f97739de068ae60343d</t>
  </si>
  <si>
    <t>unknown_250.7389_55.05</t>
  </si>
  <si>
    <t>aPUDE1U/5146</t>
  </si>
  <si>
    <t>splash10-0006-2900000000-2a3505157b791186adec</t>
  </si>
  <si>
    <t>unknown_190.9272_146.29</t>
  </si>
  <si>
    <t>aPUDE1U/5147</t>
  </si>
  <si>
    <t>splash10-0006-0690000000-1a499e7bd0a0e4a57107</t>
  </si>
  <si>
    <t>yy_3-methyl-2-naphthalen-1-yloxybutanoic acid</t>
  </si>
  <si>
    <t>MMV676191</t>
  </si>
  <si>
    <t>Batatasin III</t>
  </si>
  <si>
    <t>suberosin</t>
  </si>
  <si>
    <t>3-methyl-2-naphthalen-1-yloxybutanoic acid</t>
  </si>
  <si>
    <t>CC(C)C(C(=O)O)OC1=CC=CC2=CC=CC=C21</t>
  </si>
  <si>
    <t>aPUDE1U/5148</t>
  </si>
  <si>
    <t>yy_3-sulfopropanoic acid</t>
  </si>
  <si>
    <t>splash10-0fc1-9400000000-5745759294ba5369fe2d</t>
  </si>
  <si>
    <t>6,6'-Dithiodinicotinic acid</t>
  </si>
  <si>
    <t>aPUDE1U/5149</t>
  </si>
  <si>
    <t>4-(3-bromo-4-fluorophenyl)thiazol-2-ylamine</t>
  </si>
  <si>
    <t>C1=CC(=C(C=C1C2=CSC(=N2)N)Br)F</t>
  </si>
  <si>
    <t>splash10-001i-9000000000-8d5be5cf780c283a6e7e</t>
  </si>
  <si>
    <t>NEG_Captan LDVVMCZRFWMZSG_HI3_Met0048</t>
  </si>
  <si>
    <t>2,6-Dichloro-4-(trifluoromethoxy)benzoic acid</t>
  </si>
  <si>
    <t>aPUDE1U/5150</t>
  </si>
  <si>
    <t>splash10-0fdo-6900000000-906d52f2a36d0661686d</t>
  </si>
  <si>
    <t>unknown_194.0459_49.00</t>
  </si>
  <si>
    <t>aPUDE1U/5151</t>
  </si>
  <si>
    <t>2,6-dimethylbenzene-1-sulfonic acid</t>
  </si>
  <si>
    <t>CC1=C(C(=CC=C1)C)S(=O)(=O)O</t>
  </si>
  <si>
    <t>splash10-000i-4900000000-b31af656f88a0af517f9</t>
  </si>
  <si>
    <t>2,5-Dimethylbenzenesulfonic acid</t>
  </si>
  <si>
    <t>aPUDE1U/5152</t>
  </si>
  <si>
    <t>splash10-0fer-9750000000-fb987e3cd6d8fc27c969</t>
  </si>
  <si>
    <t>unknown_276.1202_132.14</t>
  </si>
  <si>
    <t>Thr-Gly-Thr</t>
  </si>
  <si>
    <t>aPUDE1U/5153</t>
  </si>
  <si>
    <t>splash10-0fi0-3910000000-1fefb5bf6c5f334d3391</t>
  </si>
  <si>
    <t>unknown_290.0995_142.32</t>
  </si>
  <si>
    <t>NCGC00381099-01</t>
  </si>
  <si>
    <t>796-42-9</t>
  </si>
  <si>
    <t>Toyocamycin</t>
  </si>
  <si>
    <t>N-fructosyl pyroglutamate</t>
  </si>
  <si>
    <t>aPUDE1U/5154</t>
  </si>
  <si>
    <t>splash10-0fi1-1911000000-babe6fbfa2a3a76e8195</t>
  </si>
  <si>
    <t>unknown_346.1620_125.78</t>
  </si>
  <si>
    <t>1081128-24-6</t>
  </si>
  <si>
    <t>aPUDE1U/5155</t>
  </si>
  <si>
    <t>splash10-0fi9-9200100000-acede5ac5c9bb568d587</t>
  </si>
  <si>
    <t>unknown_401.1818_101.08</t>
  </si>
  <si>
    <t>6-[3-(.beta.-D-Glucopyranosyloxy)butyl]-5,5-dimethyl-3-oxo-1-cyclohexene-1-carboxylic acid</t>
  </si>
  <si>
    <t>CHEBI:181631</t>
  </si>
  <si>
    <t>aPUDE1U/5156</t>
  </si>
  <si>
    <t>splash10-0fir-1931000000-2df65f7af536c92e2e22</t>
  </si>
  <si>
    <t>unknown_332.1464_126.01</t>
  </si>
  <si>
    <t>Z367299272</t>
  </si>
  <si>
    <t>Ofloxacin N-oxide</t>
  </si>
  <si>
    <t>aPUDE1U/5157</t>
  </si>
  <si>
    <t>splash10-0fk9-0900000000-72ce297752594dd0f1c8</t>
  </si>
  <si>
    <t>unknown_172.8304_101.04</t>
  </si>
  <si>
    <t>aPUDE1U/5158</t>
  </si>
  <si>
    <t>splash10-0fk9-1790000000-529b9024cf2486afb951</t>
  </si>
  <si>
    <t>unknown_223.1341_15.64</t>
  </si>
  <si>
    <t>Methyl jasmonate</t>
  </si>
  <si>
    <t>12-Oxo-8,10-tridecadienoic acid</t>
  </si>
  <si>
    <t>methyl jasmonate</t>
  </si>
  <si>
    <t>CCC=CCC1C(CCC1=O)CC(=O)OC</t>
  </si>
  <si>
    <t>aPUDE1U/5159</t>
  </si>
  <si>
    <t>splash10-0fk9-8900000000-2d2db8448e98f0873c2c</t>
  </si>
  <si>
    <t>unknown_429.0279_149.80</t>
  </si>
  <si>
    <t>1-(Carboxymethyl)-3-nitro-1H-pyrazole-5-carboxylic acid</t>
  </si>
  <si>
    <t>SNS-314</t>
  </si>
  <si>
    <t>aPUDE1U/5160</t>
  </si>
  <si>
    <t>splash10-0fk9-9600000000-83f60dd53c744f98a434</t>
  </si>
  <si>
    <t>unknown_172.1220_99.54</t>
  </si>
  <si>
    <t>aPUDE1U/5161</t>
  </si>
  <si>
    <t>splash10-001i-9000000000-8efe62527415d8307ed4</t>
  </si>
  <si>
    <t>yy_6-(acetyloxymethyl)-10-(hydroperoxymethyl)-3-methylidene-2-oxo-hexahydrocyclodecafuran-4-yl] 2-methylbutanoate</t>
  </si>
  <si>
    <t>[(6Z,10Z)-6-(acetyloxymethyl)-10-(hydroperoxymethyl)-3-methylidene-2-oxo-3a,4,5,8,9,11a-hexahydrocyclodeca[b]furan-4-yl] 2-methylbutanoate</t>
  </si>
  <si>
    <t>3-Hydroxy-4,4,6a,12b-tetramethyl-11-oxo-1,3,4,4a,5,6,6a,12,12a,12b-decahydro-2H,11H-benzo[f]pyrano[2,3-b]chromene-9-carboxylic acid</t>
  </si>
  <si>
    <t>aPUDE1U/5162</t>
  </si>
  <si>
    <t>splash10-0fka-0903000000-b74c0dc22a7d7c7a4489</t>
  </si>
  <si>
    <t>unknown_694.7874_154.66</t>
  </si>
  <si>
    <t>aPUDE1U/5163</t>
  </si>
  <si>
    <t>splash10-0fka-8900000000-24ba03d3cc4dc6715db4</t>
  </si>
  <si>
    <t>unknown_147.0664_50.43</t>
  </si>
  <si>
    <t>(2R)-2,4-Dihydroxy-3,3-dimethylbutanoic acid</t>
  </si>
  <si>
    <t>pantoic acid</t>
  </si>
  <si>
    <t>CC(C)(CO)C(C(=O)O)O</t>
  </si>
  <si>
    <t>aPUDE1U/5164</t>
  </si>
  <si>
    <t>splash10-0fka-8970000000-e1ad1b117f26722c969c</t>
  </si>
  <si>
    <t>unknown_295.1298_61.18</t>
  </si>
  <si>
    <t>Z2495660927</t>
  </si>
  <si>
    <t>1,7-Bis(4-hydroxyphenyl)-5-oxoheptan-3-yl 6-O-((2E)-3-(3,4-dimethoxyphenyl)prop-2-enoyl)-.beta.-D-glucopyranoside</t>
  </si>
  <si>
    <t>aPUDE1U/5165</t>
  </si>
  <si>
    <t>histamine</t>
  </si>
  <si>
    <t>C1=C(NC=N1)CCN</t>
  </si>
  <si>
    <t>splash10-03e9-7900000000-b0783b77c9cb96ddfc17</t>
  </si>
  <si>
    <t>[M-H-C3H5NO]-</t>
  </si>
  <si>
    <t>HISTAMINE</t>
  </si>
  <si>
    <t>aPUDE1U/5166</t>
  </si>
  <si>
    <t>splash10-0fmi-3900000000-3994ba5dc9f927234fbf</t>
  </si>
  <si>
    <t>unknown_189.0405_111.66</t>
  </si>
  <si>
    <t>3-dehydroquinate</t>
  </si>
  <si>
    <t>C1C(C(C(=O)CC1(C(=O)O)O)O)O</t>
  </si>
  <si>
    <t>aPUDE1U/5167</t>
  </si>
  <si>
    <t>splash10-0fr2-5900000000-cc4a5fc61f29fcdb44b3</t>
  </si>
  <si>
    <t>unknown_392.0106_150.29</t>
  </si>
  <si>
    <t>aPUDE1U/5168</t>
  </si>
  <si>
    <t>splash10-0fr2-6930000000-3a959f9ee77ccc490211</t>
  </si>
  <si>
    <t>unknown_390.8704_150.94</t>
  </si>
  <si>
    <t>aPUDE1U/5169</t>
  </si>
  <si>
    <t>splash10-0fri-0930000000-4375a3b2ecd1d8e638c0</t>
  </si>
  <si>
    <t>unknown_245.0820_18.51</t>
  </si>
  <si>
    <t>1H-2-Benzopyran-5-carboxylic acid, 3-methyl-6-(1-methylethyl)-1-oxo-</t>
  </si>
  <si>
    <t>aPUDE1U/5170</t>
  </si>
  <si>
    <t>splash10-000f-4900000000-5e8592260cdd1b62aa99</t>
  </si>
  <si>
    <t>aPUDE1U/5171</t>
  </si>
  <si>
    <t>splash10-0006-4900000000-845f191ee52ce1f1d6cd</t>
  </si>
  <si>
    <t>aPUDE1U/5172</t>
  </si>
  <si>
    <t>splash10-0fsl-2930000000-7ffadd63d8a369e3acb2</t>
  </si>
  <si>
    <t>unknown_242.9967_19.93</t>
  </si>
  <si>
    <t>2-[(Carboxymethyl)sulfonyl]benzoic acid</t>
  </si>
  <si>
    <t>2-{[2-(4-Chlorophenyl)-2-oxoethyl]sulfanyl}acetic acid</t>
  </si>
  <si>
    <t>aPUDE1U/5173</t>
  </si>
  <si>
    <t>splash10-0006-4900000000-92c86e9288193ec20838</t>
  </si>
  <si>
    <t>yy_Tyr-Gly-Gly_eluting too early</t>
  </si>
  <si>
    <t>L-Tyrosylglycylglycine</t>
  </si>
  <si>
    <t>Acetamide, N-(5,6-dihydro-6-oxo-2-phenanthridinyl)-2-(dimethylamino)-</t>
  </si>
  <si>
    <t>Tyr-Asn</t>
  </si>
  <si>
    <t>C1=CC(=CC=C1CC(C(=O)NC(CC(=O)N)C(=O)O)N)O</t>
  </si>
  <si>
    <t>aPUDE1U/5174</t>
  </si>
  <si>
    <t>1,4-dihydro-2H-3,1-benzoxazin-2-one</t>
  </si>
  <si>
    <t>C1C2=CC=CC=C2NC(=O)O1</t>
  </si>
  <si>
    <t>splash10-0002-0900000000-abcca8ee6c02630f3073</t>
  </si>
  <si>
    <t>1,4-Dihydro-2H-3,1-benzoxazin-2-one</t>
  </si>
  <si>
    <t>4-Fluoro-N-(2-hydroxy-5-methylphenyl)benzamide</t>
  </si>
  <si>
    <t>aPUDE1U/5175</t>
  </si>
  <si>
    <t>NP-017929</t>
  </si>
  <si>
    <t>CC(C/C=C/C=C(\C)/C(=O)O[C@H]1[C@@H]([C@H]([C@@H]([C@H](O1)CO)O)O)O)C(CC(=O)O)O</t>
  </si>
  <si>
    <t>splash10-053r-8940000000-347b0442b2e47c13b699</t>
  </si>
  <si>
    <t>Metanixin</t>
  </si>
  <si>
    <t>aPUDE1U/5176</t>
  </si>
  <si>
    <t>splash10-014i-6920000000-a51186cc4e2c9e8ec17a</t>
  </si>
  <si>
    <t>unknown_228.0516_57.42</t>
  </si>
  <si>
    <t>1-Methyl-2-pyrrolidinone (Oxidation, Oxidation, Oxidative Deamination to Ketone, Acetylation, Glycine Conjugation)</t>
  </si>
  <si>
    <t>aPUDE1U/5177</t>
  </si>
  <si>
    <t>3-hydroxymethylglutaric acid</t>
  </si>
  <si>
    <t>CC(CC(=O)O)(CC(=O)O)O</t>
  </si>
  <si>
    <t>splash10-0bta-9500000000-ab334e764ba6804a1625</t>
  </si>
  <si>
    <t>Meglutol - 40.0 eV</t>
  </si>
  <si>
    <t>aPUDE1U/5178</t>
  </si>
  <si>
    <t>splash10-0g30-2950000000-60d0f9957dbd021b00f8</t>
  </si>
  <si>
    <t>6-(5-Methyl-2-oxo-2,3-dihydro-1H-imidazol-4-yl)-6-oxohexanoic acid</t>
  </si>
  <si>
    <t>aPUDE1U/5179</t>
  </si>
  <si>
    <t>N-acetylleucine_minor</t>
  </si>
  <si>
    <t>splash10-001i-0900000000-35a65c23d2bbaf83e5f3</t>
  </si>
  <si>
    <t>N-Acetyl-L-leucine - 40.0 eV</t>
  </si>
  <si>
    <t>N-Acetyl-L-leucine</t>
  </si>
  <si>
    <t>6-(Acetylamino)hexanoic acid</t>
  </si>
  <si>
    <t>aPUDE1U/5180</t>
  </si>
  <si>
    <t>yy_3-ureidopropionic acid</t>
  </si>
  <si>
    <t>C(CNC(=O)N)C(=O)O</t>
  </si>
  <si>
    <t>splash10-0019-8900000000-d27bca295851c9b4e031</t>
  </si>
  <si>
    <t>3-Ureidopropionic acid CollisionEnergy:102040</t>
  </si>
  <si>
    <t>Ureidopropionic acid - 40.0 eV</t>
  </si>
  <si>
    <t>N-Nitroso-N-methyl-3-aminopropionic acid</t>
  </si>
  <si>
    <t>aPUDE1U/5181</t>
  </si>
  <si>
    <t>splash10-000i-9000000000-15564f8fb275bb810aa5</t>
  </si>
  <si>
    <t>unknown_86.0078_29.19</t>
  </si>
  <si>
    <t>aPUDE1U/5182</t>
  </si>
  <si>
    <t>splash10-0229-9500000000-08f4df4ba077c5214545</t>
  </si>
  <si>
    <t>N-Carbamoylmaleamic acid</t>
  </si>
  <si>
    <t>aPUDE1U/5183</t>
  </si>
  <si>
    <t>splash10-014i-9100000000-b5b1b5cd4956340a823d</t>
  </si>
  <si>
    <t>unknown_112.0404_122.66</t>
  </si>
  <si>
    <t>(1r,3r)-1-Amino-3-fluorocyclobutane-1-carboxylic acid</t>
  </si>
  <si>
    <t>trans-4-Hydroxy-L-proline</t>
  </si>
  <si>
    <t>aPUDE1U/5184</t>
  </si>
  <si>
    <t>splash10-0gb9-1900000000-5e0f2037d9c43eeb4815</t>
  </si>
  <si>
    <t>unknown_101.9338_33.88</t>
  </si>
  <si>
    <t>aPUDE1U/5185</t>
  </si>
  <si>
    <t>splash10-0gb9-1900000000-a5a7927a04561e999dd6</t>
  </si>
  <si>
    <t>unknown_232.9313_136.40</t>
  </si>
  <si>
    <t>5-Bromo-3,4-dihydroxybenzoic acid</t>
  </si>
  <si>
    <t>aPUDE1U/5186</t>
  </si>
  <si>
    <t>splash10-0gb9-1900001000-dc6ea55478c0e4368291</t>
  </si>
  <si>
    <t>unknown_602.2399_78.56</t>
  </si>
  <si>
    <t>(7R,10R,14R,18R,22S)-10,21,22-trihydroxy-7,18-dimethyl-19-(5-oxo-2,5-dihydrofuran-3-yl)-5'H-4,6,11-trioxaspiro[hexacyclo[12.11.0.0Å‚,Ä…Ë›.0?,Ä…?.0Ä…?,Ë›Å‚.0Ä…?,Ë›Ë›]pentacosane-9,2'-[1,3]thiazole]-14-carbaldehyde</t>
  </si>
  <si>
    <t>aPUDE1U/5187</t>
  </si>
  <si>
    <t>splash10-0gb9-1900000000-ef1cbec588ac3469c531</t>
  </si>
  <si>
    <t>unknown_232.9311_125.41</t>
  </si>
  <si>
    <t>aPUDE1U/5188</t>
  </si>
  <si>
    <t>splash10-0gb9-1910000000-89a9468cb573cc26d649</t>
  </si>
  <si>
    <t>unknown_293.0337_73.86</t>
  </si>
  <si>
    <t>Chicoric acid</t>
  </si>
  <si>
    <t>aPUDE1U/5189</t>
  </si>
  <si>
    <t>splash10-004i-1090000000-d60dd96d9bdf916f269e</t>
  </si>
  <si>
    <t>aPUDE1U/5190</t>
  </si>
  <si>
    <t>splash10-0gb9-2900000000-28a65fc8b51c85ff3264</t>
  </si>
  <si>
    <t>unknown_100.9337_80.34</t>
  </si>
  <si>
    <t>aPUDE1U/5191</t>
  </si>
  <si>
    <t>splash10-0gb9-2900000000-e53cbb9d3cbccd901b14</t>
  </si>
  <si>
    <t>unknown_103.0402_50.85</t>
  </si>
  <si>
    <t>2-hydroxyisobutyric acid</t>
  </si>
  <si>
    <t>CCC(C(=O)O)O</t>
  </si>
  <si>
    <t>aPUDE1U/5192</t>
  </si>
  <si>
    <t>splash10-0gb9-2910000000-395d3e84d431fd70eb55</t>
  </si>
  <si>
    <t>unknown_232.9312_147.44</t>
  </si>
  <si>
    <t>aPUDE1U/5193</t>
  </si>
  <si>
    <t>splash10-0a4i-2930000000-2f2db4d4eb36ccf6624c</t>
  </si>
  <si>
    <t>aPUDE1U/5194</t>
  </si>
  <si>
    <t>splash10-00or-9500000000-b6bd23980c91f423d845</t>
  </si>
  <si>
    <t>aPUDE1U/5195</t>
  </si>
  <si>
    <t>splash10-000l-8920000000-a3608ec00a2d6c2097a4</t>
  </si>
  <si>
    <t>aPUDE1U/5196</t>
  </si>
  <si>
    <t>splash10-001i-7900000000-e8d34c06f247fa8cfe80</t>
  </si>
  <si>
    <t>D-mannitol</t>
  </si>
  <si>
    <t>aPUDE1U/5197</t>
  </si>
  <si>
    <t>perfluorooctanesulfonic acid</t>
  </si>
  <si>
    <t>C(C(C(C(C(F)(F)S(=O)(=O)O)(F)F)(F)F)(F)F)(C(C(C(F)(F)F)(F)F)(F)F)(F)F</t>
  </si>
  <si>
    <t>splash10-004j-9000200000-4f7739740d505f3f4ca5</t>
  </si>
  <si>
    <t>Perfluorooctanesulfonic acid</t>
  </si>
  <si>
    <t>PFSA-perfluoroalkyl_branched_C3; C8HF17O3S</t>
  </si>
  <si>
    <t>aPUDE1U/5198</t>
  </si>
  <si>
    <t>splash10-0gc1-5912000000-bda56dea2bc144038ad6</t>
  </si>
  <si>
    <t>unknown_387.0343_88.87</t>
  </si>
  <si>
    <t>N-(3-METHYLBUTYL)-5-[5-(TRIFLUOROMETHYL)-1,2-OXAZOL-3-YL]FURAN-2-SULFONAMIDE</t>
  </si>
  <si>
    <t>Salazinic acid</t>
  </si>
  <si>
    <t>aPUDE1U/5199</t>
  </si>
  <si>
    <t>splash10-000i-9120000000-3e51d121bec4d33298b6</t>
  </si>
  <si>
    <t>N-acetyl-O-methyltyrosine</t>
  </si>
  <si>
    <t>aPUDE1U/5200</t>
  </si>
  <si>
    <t>2-(3-fluoro-4-iodophenyl)acetic acid</t>
  </si>
  <si>
    <t>C1=CC(=C(C=C1CC(=O)O)F)I</t>
  </si>
  <si>
    <t>splash10-004i-0900000000-8ad9dfda434a75257e27</t>
  </si>
  <si>
    <t>aPUDE1U/5201</t>
  </si>
  <si>
    <t>splash10-01ot-0900000000-2dd495a30185c39c9797</t>
  </si>
  <si>
    <t>yy_camalexin</t>
  </si>
  <si>
    <t>[M-H-C5H7NOS]-</t>
  </si>
  <si>
    <t>aPUDE1U/5202</t>
  </si>
  <si>
    <t>yy_homovanillic acid sulfate_maybe too late</t>
  </si>
  <si>
    <t>splash10-001i-1920000000-3b18350c2da246713762</t>
  </si>
  <si>
    <t>aPUDE1U/5203</t>
  </si>
  <si>
    <t>splash10-004i-0900000000-a66d3ed1b367fedebdd2</t>
  </si>
  <si>
    <t>PyroglutamicAcid</t>
  </si>
  <si>
    <t>aPUDE1U/5204</t>
  </si>
  <si>
    <t>splash10-0h0r-9500000000-dcc1176b48a7b6d7f551</t>
  </si>
  <si>
    <t>unknown_151.0070_117.56</t>
  </si>
  <si>
    <t>(6-Hydroxy-3-oxo-2,3-dihydro-4-pyridazinyl)acetic acid</t>
  </si>
  <si>
    <t>aPUDE1U/5205</t>
  </si>
  <si>
    <t>splash10-0h0r-9500000000-f0227991a0eead0e4985</t>
  </si>
  <si>
    <t>unknown_151.0071_126.09</t>
  </si>
  <si>
    <t>aPUDE1U/5206</t>
  </si>
  <si>
    <t>splash10-000i-9000000000-4c1eae5deffe8a823cf4</t>
  </si>
  <si>
    <t>unknown_211.0085_131.39</t>
  </si>
  <si>
    <t>aPUDE1U/5207</t>
  </si>
  <si>
    <t>splash10-0h90-8900000000-987494755f4660ab5969</t>
  </si>
  <si>
    <t>unknown_411.0174_149.60</t>
  </si>
  <si>
    <t>N-{3-[(1,1-dioxidotetrahydrothiophen-3-yl)carbamoyl]-5,6-dihydro-4H-cyclopenta[b]thiophen-2-yl}-1,2,3-thiadiazole-4-carboxamide</t>
  </si>
  <si>
    <t>aPUDE1U/5208</t>
  </si>
  <si>
    <t>splash10-0002-0900000000-77e39685441687c3e763</t>
  </si>
  <si>
    <t>MoNA:677541 4,6-dinitro-o-cresol</t>
  </si>
  <si>
    <t>Massbank:EQ312054 4,6-dinitro-o-cresol|DNOC|2-methyl-4,6-dinitro-phenol</t>
  </si>
  <si>
    <t>2-Methoxy-4-(methylsulfanyl)benzoic acid</t>
  </si>
  <si>
    <t>aPUDE1U/5209</t>
  </si>
  <si>
    <t>splash10-0006-9100000000-897875af286ae07bd4e2</t>
  </si>
  <si>
    <t>yy_1-methylhistidine</t>
  </si>
  <si>
    <t>N'-Hexanoyl-2-hydroxybenzohydrazide</t>
  </si>
  <si>
    <t>aPUDE1U/5210</t>
  </si>
  <si>
    <t>splash10-0hnr-0930000000-ac1e38dec2f7a09d634a</t>
  </si>
  <si>
    <t>unknown_256.9552_166.15</t>
  </si>
  <si>
    <t>aPUDE1U/5211</t>
  </si>
  <si>
    <t>splash10-0i00-0960000000-b418646f8677765b3273</t>
  </si>
  <si>
    <t>unknown_261.9706_19.45</t>
  </si>
  <si>
    <t>4-Amino-3,5-dinitrobenzenesulfonic acid</t>
  </si>
  <si>
    <t>aPUDE1U/5212</t>
  </si>
  <si>
    <t>C1=C(NC=N1)C=CC(=O)O</t>
  </si>
  <si>
    <t>splash10-0006-9400000000-6a87016f844d5b45d075</t>
  </si>
  <si>
    <t>4-Imidazoleacrylic acid</t>
  </si>
  <si>
    <t>Urocanic acid</t>
  </si>
  <si>
    <t>aPUDE1U/5213</t>
  </si>
  <si>
    <t>Glu-Arg</t>
  </si>
  <si>
    <t>C(CC(C(=O)O)NC(=O)C(CCC(=O)O)N)CN=C(N)N</t>
  </si>
  <si>
    <t>splash10-003r-0900000000-09638804ffa8fec4eae3</t>
  </si>
  <si>
    <t>aPUDE1U/5214</t>
  </si>
  <si>
    <t>LPC 16:0</t>
  </si>
  <si>
    <t>CCCCCCCCCCCCCCCC(=O)OCC(COP(=O)([O-])OCC[N+](C)(C)C)O</t>
  </si>
  <si>
    <t>splash10-0a4i-2090000000-4874beff61af6b4ca2b5</t>
  </si>
  <si>
    <t>1-Hexadecanoyl-sn-glycero-3-phosphocholine</t>
  </si>
  <si>
    <t>aPUDE1U/5215</t>
  </si>
  <si>
    <t>splash10-002b-6200900000-ea4d4b4ca61ca40c4c26</t>
  </si>
  <si>
    <t>aPUDE1U/5216</t>
  </si>
  <si>
    <t>CDP ethanolamine</t>
  </si>
  <si>
    <t>C1=CN(C(=O)N=C1N)C2C(C(C(O2)COP(=O)(O)OP(=O)(O)OCCN)O)O</t>
  </si>
  <si>
    <t>splash10-004i-9110000000-2204461af7d7287724fb</t>
  </si>
  <si>
    <t>CDP-ETHANOLAMINE</t>
  </si>
  <si>
    <t>aPUDE1U/5217</t>
  </si>
  <si>
    <t>glutathione, oxidized (here with cysteine- and cysteine-loss)</t>
  </si>
  <si>
    <t>[M-H-C3H7NO2S]-</t>
  </si>
  <si>
    <t>C(CC(=O)NC(CSSCC(C(=O)O)N)C(=O)NCC(=O)O)C(C(=O)O)N</t>
  </si>
  <si>
    <t>splash10-004i-3900000000-94cff98e1f6d053b02cf</t>
  </si>
  <si>
    <t>L-Cysteine-glutathione disulfide</t>
  </si>
  <si>
    <t>aPUDE1U/5218</t>
  </si>
  <si>
    <t>splash10-002b-6910000000-aa475ee663a983aa6424</t>
  </si>
  <si>
    <t>unknown_342.8550_145.45</t>
  </si>
  <si>
    <t>aPUDE1U/5219</t>
  </si>
  <si>
    <t>splash10-002b-7200900000-021c59b675aa11008cc5</t>
  </si>
  <si>
    <t>aPUDE1U/5220</t>
  </si>
  <si>
    <t>methionine-S-oxide</t>
  </si>
  <si>
    <t>CS(=O)CCC(C(=O)O)N</t>
  </si>
  <si>
    <t>splash10-0imi-6900000000-dd30a6ffe22f4539cdc1</t>
  </si>
  <si>
    <t>Methioninesulfoxide</t>
  </si>
  <si>
    <t>L-methionine sulfoxide</t>
  </si>
  <si>
    <t>2-Amino-4-fluoropentanedioic acid</t>
  </si>
  <si>
    <t>aPUDE1U/5221</t>
  </si>
  <si>
    <t>erythrose-4-phosphate</t>
  </si>
  <si>
    <t>splash10-002b-9000000000-0879e1cbad3030257187</t>
  </si>
  <si>
    <t>aPUDE1U/5222</t>
  </si>
  <si>
    <t>(4-fluorophenyl)(2-(4-methoxyphenyl)-1H-imidazol-4-yl)methanone</t>
  </si>
  <si>
    <t>COC1=CC=C(C=C1)C2=NC=C(N2)C(=O)C3=CC=C(C=C3)F</t>
  </si>
  <si>
    <t>splash10-001i-0090000000-e401f4c4b872e0881676</t>
  </si>
  <si>
    <t>Methanone, (4-fluorophenyl)[2-(4-methoxyphenyl)-1H-imidazol-5-yl]-</t>
  </si>
  <si>
    <t>MoNA:2903025 6-Ethoxy-3(4'-hydroxyphenyl)-4-methylcoumarin</t>
  </si>
  <si>
    <t>aPUDE1U/5223</t>
  </si>
  <si>
    <t>splash10-0je9-7900000000-4acb2233b7792e2a8638</t>
  </si>
  <si>
    <t>DEHYDROASCORBIC ACID</t>
  </si>
  <si>
    <t>[M-H-C6H6O6]-</t>
  </si>
  <si>
    <t>aPUDE1U/5224</t>
  </si>
  <si>
    <t>[M+HCOOH-H]-</t>
  </si>
  <si>
    <t>C[N+](C)(C)CCOP(=O)(O)OP(=O)([O-])OCC1OC(n2ccc(=N)nc2O)C(O)C1O</t>
  </si>
  <si>
    <t>splash10-004i-9302100000-0479e3b7b1eeafcb86c7</t>
  </si>
  <si>
    <t>Citicoline - 40.0 eV</t>
  </si>
  <si>
    <t>Citicoline - 30.0 eV</t>
  </si>
  <si>
    <t>aPUDE1U/5225</t>
  </si>
  <si>
    <t>splash10-0kmi-9300000000-6f49c637184d7ada8259</t>
  </si>
  <si>
    <t>D-(+)-arabitol - 40.0 eV</t>
  </si>
  <si>
    <t>Xylitol</t>
  </si>
  <si>
    <t>ARABITOL</t>
  </si>
  <si>
    <t>aPUDE1U/5226</t>
  </si>
  <si>
    <t>splash10-0kn9-9500000000-a8b4e181602b6be6e4ea</t>
  </si>
  <si>
    <t>D-(-)-Mannitol - 40.0 eV</t>
  </si>
  <si>
    <t>aPUDE1U/5227</t>
  </si>
  <si>
    <t>ergothioneine</t>
  </si>
  <si>
    <t>C[N+](C)(C)C(CC1=CNC(=S)N1)C(=O)[O-]</t>
  </si>
  <si>
    <t>splash10-002b-9400000000-de1d550537b995839ca5</t>
  </si>
  <si>
    <t>Ergothioneine</t>
  </si>
  <si>
    <t>aPUDE1U/5228</t>
  </si>
  <si>
    <t>splash10-004j-9800000000-45d80c1080aa97c94ee3</t>
  </si>
  <si>
    <t>fMet CollisionEnergy:205060</t>
  </si>
  <si>
    <t>fMet - 40.0 eV</t>
  </si>
  <si>
    <t>aPUDE1U/5229</t>
  </si>
  <si>
    <t>yy_ethyl 3,5-dihydroxybenzoate_too late RI</t>
  </si>
  <si>
    <t>CCOC(=O)C1=CC(=CC(=C1)O)O</t>
  </si>
  <si>
    <t>splash10-0ldi-5900000000-34021038f1ccec72df2a</t>
  </si>
  <si>
    <t>Ethyl 3,5-dihydroxybenzoate</t>
  </si>
  <si>
    <t>3,5-Dihydroxybenzoic acid</t>
  </si>
  <si>
    <t>aPUDE1U/5230</t>
  </si>
  <si>
    <t>splash10-0ldi-8900000000-2e7c4a9b24a04784038a</t>
  </si>
  <si>
    <t>unknown_157.0145_43.58</t>
  </si>
  <si>
    <t>aPUDE1U/5231</t>
  </si>
  <si>
    <t>splash10-0ldj-1930000000-9e607ed81c39e1be8381</t>
  </si>
  <si>
    <t>unknown_258.9916_36.11</t>
  </si>
  <si>
    <t>Glucose 1-phosphate</t>
  </si>
  <si>
    <t>Massbank:KO000853 Glucose 1-phosphate|D-Glucose alpha-1-phosphate|D-Glucose 1-phosphate|alpha-D-Glucose 1-phosphate|Cori ester</t>
  </si>
  <si>
    <t>aPUDE1U/5232</t>
  </si>
  <si>
    <t>splash10-0lk9-5950600000-3afca88ce954363f180b</t>
  </si>
  <si>
    <t>unknown_415.1876_35.81</t>
  </si>
  <si>
    <t>aPUDE1U/5233</t>
  </si>
  <si>
    <t>splash10-0lk9-5950600000-d8cc3c6ad10839d5907b</t>
  </si>
  <si>
    <t>unknown_415.1876_25.94</t>
  </si>
  <si>
    <t>aPUDE1U/5234</t>
  </si>
  <si>
    <t>alanine</t>
  </si>
  <si>
    <t>CC(C(=O)O)N</t>
  </si>
  <si>
    <t>splash10-000i-9000000000-f95f73e1c65852fe4c6e</t>
  </si>
  <si>
    <t>ALANINE</t>
  </si>
  <si>
    <t>Alanine</t>
  </si>
  <si>
    <t>CC(N)C(=O)O</t>
  </si>
  <si>
    <t>aPUDE1U/5235</t>
  </si>
  <si>
    <t>splash10-0mb9-9800000000-91d33a844b5d3a4a2572</t>
  </si>
  <si>
    <t>unknown_283.1187_21.13</t>
  </si>
  <si>
    <t>Phenylethyl 2-Glucoside</t>
  </si>
  <si>
    <t>Benzeneacetic acid, 5-[2-[4-(ethoxycarbonyl)phenyl]diazenyl]-2-hydroxy-</t>
  </si>
  <si>
    <t>aPUDE1U/5236</t>
  </si>
  <si>
    <t>gulonic acid c</t>
  </si>
  <si>
    <t>splash10-004l-7900000000-b723caf1cabbf01b7e2c</t>
  </si>
  <si>
    <t>aPUDE1U/5237</t>
  </si>
  <si>
    <t>splash10-004l-9040000000-fe4dc9e5b76c5148a750</t>
  </si>
  <si>
    <t>unknown_291.2141_66.47</t>
  </si>
  <si>
    <t>aPUDE1U/5238</t>
  </si>
  <si>
    <t>splash10-0pb9-0900000000-ff4d78d9c4f5ed988759</t>
  </si>
  <si>
    <t>4-Ethoxysalicylic acid</t>
  </si>
  <si>
    <t>Vanillic acid</t>
  </si>
  <si>
    <t>aPUDE1U/5239</t>
  </si>
  <si>
    <t>splash10-0pb9-1910000000-9d4bc36177ffdf19829f</t>
  </si>
  <si>
    <t>yy_amino-5-sulfosalicylic acid</t>
  </si>
  <si>
    <t>Diloxanide</t>
  </si>
  <si>
    <t>yy_5-methoxysalicylic acid sulfate</t>
  </si>
  <si>
    <t>aPUDE1U/5240</t>
  </si>
  <si>
    <t>2,6-dihydroxybenzoic acid</t>
  </si>
  <si>
    <t>splash10-0pb9-2900000000-c09eb790dcee1d8896b7</t>
  </si>
  <si>
    <t>aPUDE1U/5241</t>
  </si>
  <si>
    <t>splash10-0pb9-3900000000-1c1c06f32345acff0aca</t>
  </si>
  <si>
    <t>unknown_187.0281_23.23</t>
  </si>
  <si>
    <t>4-Hydrazinobenzenesulfonic acid</t>
  </si>
  <si>
    <t>1,1,1,3,3,3-Hexafluoro-2-(4-methylphenyl)-2-propanol</t>
  </si>
  <si>
    <t>aPUDE1U/5242</t>
  </si>
  <si>
    <t>splash10-0pb9-8950000000-0a24ddd2ae4d3cfa5a8c</t>
  </si>
  <si>
    <t>yy_sebacic acid</t>
  </si>
  <si>
    <t>SEBACIC ACID</t>
  </si>
  <si>
    <t>aPUDE1U/5243</t>
  </si>
  <si>
    <t>splash10-03di-0900000000-e726cb0052b360e222b3</t>
  </si>
  <si>
    <t>unknown_195.8056_220.79</t>
  </si>
  <si>
    <t>aPUDE1U/5244</t>
  </si>
  <si>
    <t>2-hydroxyglutaric acid_minor</t>
  </si>
  <si>
    <t>splash10-000i-9200000000-cbe50c8480b055b7425f</t>
  </si>
  <si>
    <t>aPUDE1U/5245</t>
  </si>
  <si>
    <t>3-hydroxybutyric acid</t>
  </si>
  <si>
    <t>CC(CC(=O)O)O</t>
  </si>
  <si>
    <t>splash10-0pb9-9500000000-9b474195c0b84f39d695</t>
  </si>
  <si>
    <t>3-Hydroxybutyric acid</t>
  </si>
  <si>
    <t>aPUDE1U/5246</t>
  </si>
  <si>
    <t>splash10-004l-9600000000-a4478a01afdd0c9096a1</t>
  </si>
  <si>
    <t>1-octanesulfonic acid a</t>
  </si>
  <si>
    <t>8-Gingerol</t>
  </si>
  <si>
    <t>aPUDE1U/5247</t>
  </si>
  <si>
    <t>splash10-0pb9-9600000000-367902852a2727b6cc46</t>
  </si>
  <si>
    <t>unknown_103.0154_28.53</t>
  </si>
  <si>
    <t>3-Mercapto-2-butanone</t>
  </si>
  <si>
    <t>2,2-Difluoropentanedioic Acid</t>
  </si>
  <si>
    <t>aPUDE1U/5248</t>
  </si>
  <si>
    <t>yy_vitamin C or glycyrrhizic acid</t>
  </si>
  <si>
    <t>splash10-000i-9300000000-89f53fd9c9cefcb2303c</t>
  </si>
  <si>
    <t>Glycyrrhizic acid</t>
  </si>
  <si>
    <t>[M-H-C30H46O4]-</t>
  </si>
  <si>
    <t>aPUDE1U/5249</t>
  </si>
  <si>
    <t>splash10-0pbi-4920000000-8defed38771a238b1a41</t>
  </si>
  <si>
    <t>unknown_201.0768_21.04</t>
  </si>
  <si>
    <t>N-Tosyl-L-alanine 3-indoxyl ester</t>
  </si>
  <si>
    <t>aPUDE1U/5250</t>
  </si>
  <si>
    <t>splash10-0pbi-9400000000-6aa937c2d6948fdf4ee4</t>
  </si>
  <si>
    <t>unknown_275.0541_122.93</t>
  </si>
  <si>
    <t>AKOS034549353</t>
  </si>
  <si>
    <t>aPUDE1U/5251</t>
  </si>
  <si>
    <t>splash10-000i-9300000000-d63ffc05281ebf6ccf3f</t>
  </si>
  <si>
    <t>unknown_225.0616_122.05</t>
  </si>
  <si>
    <t>aPUDE1U/5252</t>
  </si>
  <si>
    <t>splash10-000i-9300000000-e4ba2f01a911792e2fb6</t>
  </si>
  <si>
    <t>GLUTARIC ACID CollisionEnergy:205060</t>
  </si>
  <si>
    <t>aPUDE1U/5253</t>
  </si>
  <si>
    <t>splash10-00xr-0290000000-c834847dcc380d751f9d</t>
  </si>
  <si>
    <t>unknown_257.8193_97.46</t>
  </si>
  <si>
    <t>aPUDE1U/5254</t>
  </si>
  <si>
    <t>splash10-002r-1900000000-949429445346911957bf</t>
  </si>
  <si>
    <t>unknown_258.9916_40.32</t>
  </si>
  <si>
    <t>aPUDE1U/5255</t>
  </si>
  <si>
    <t>yy_2-oxothiazolidine-4-carboxylic acid</t>
  </si>
  <si>
    <t>C1C(NC(=O)S1)C(=O)O</t>
  </si>
  <si>
    <t>splash10-0ab9-9000000000-94e5b3de5558d712fb81</t>
  </si>
  <si>
    <t>(R)-(-)-2-Oxothiazolidine-4-carboxylic acid</t>
  </si>
  <si>
    <t>aPUDE1U/5256</t>
  </si>
  <si>
    <t>gamma-Glu-Ala</t>
  </si>
  <si>
    <t>CC(C(=O)O)NC(=O)CCC(C(=O)O)N</t>
  </si>
  <si>
    <t>splash10-052b-5900000000-a4be488ece5ac5ac3282</t>
  </si>
  <si>
    <t>.gamma.-L-Glutamyl-L-alanine</t>
  </si>
  <si>
    <t>aPUDE1U/5257</t>
  </si>
  <si>
    <t>splash10-002r-7390000000-ad1089264ca19471e0f4</t>
  </si>
  <si>
    <t>unknown_239.0709_117.74</t>
  </si>
  <si>
    <t>Methyl alpha-D-mannopyranoside (Chimeric precursor selection)</t>
  </si>
  <si>
    <t>Okicenone</t>
  </si>
  <si>
    <t>Methyl alpha-D-mannopyranoside</t>
  </si>
  <si>
    <t>aPUDE1U/5258</t>
  </si>
  <si>
    <t>yy_sinapic acid sulfate_delta predRT -35s</t>
  </si>
  <si>
    <t>splash10-00di-2980000000-314545fa04ef62fe277d</t>
  </si>
  <si>
    <t>aPUDE1U/5259</t>
  </si>
  <si>
    <t>splash10-0r6r-9710000000-06d46932df4f9447f72a</t>
  </si>
  <si>
    <t>unknown_445.1564_117.14</t>
  </si>
  <si>
    <t>2-Amino-3-[4-(carboxymethyl)phenyl]propanoic acid</t>
  </si>
  <si>
    <t>aPUDE1U/5260</t>
  </si>
  <si>
    <t>splash10-0r99-9701000000-af7a98435c5679a36cd6</t>
  </si>
  <si>
    <t>aPUDE1U/5261</t>
  </si>
  <si>
    <t>yy_250.020_13.5</t>
  </si>
  <si>
    <t>O=C(O)Cc1ccccc1Nc1c(Cl)cccc1Cl</t>
  </si>
  <si>
    <t>splash10-0udi-0190000000-e376c0d7d3ce46028340</t>
  </si>
  <si>
    <t>aPUDE1U/5262</t>
  </si>
  <si>
    <t>quercetin-3-O-glucose-6-acetate</t>
  </si>
  <si>
    <t>CC(=O)OCC1OC(Oc2c(-c3ccc(O)c(O)c3)oc3cc(O)cc(O)c3c2=O)C(O)C(O)C1O</t>
  </si>
  <si>
    <t>splash10-0udi-0289000000-4637dc1fa358e4de2bc4</t>
  </si>
  <si>
    <t>Massbank:PR040189 Quercetin-3-O-glucose-6''-acetate|Quercetin 3-(6''-acetylglucoside)|Quercetin 3-(6-O-acetyl-beta-glucoside)</t>
  </si>
  <si>
    <t>Quercetin-3-O-glucose-6''-acetate</t>
  </si>
  <si>
    <t>54542-51-7</t>
  </si>
  <si>
    <t>6''-O-Malonylisoquercitrin</t>
  </si>
  <si>
    <t>aPUDE1U/5263</t>
  </si>
  <si>
    <t>quercetin 3-O-malonylglucoside</t>
  </si>
  <si>
    <t>C1=CC(=C(C=C1C2=C(C(=O)C3=C(C=C(C=C3O2)O)O)OC4C(C(C(C(O4)COC(=O)CC(=O)O)O)O)O)O)O</t>
  </si>
  <si>
    <t>splash10-0udi-0289000000-eb748dd773458f910dad</t>
  </si>
  <si>
    <t>96862-01-0</t>
  </si>
  <si>
    <t>aPUDE1U/5264</t>
  </si>
  <si>
    <t>splash10-0udi-0900000000-019627ec7fe625d4def8</t>
  </si>
  <si>
    <t>unknown_153.8686_224.78</t>
  </si>
  <si>
    <t>aPUDE1U/5265</t>
  </si>
  <si>
    <t>splash10-0udi-0900000000-09be876c9aa490fa6b9b</t>
  </si>
  <si>
    <t>unknown_541.1700_105.45</t>
  </si>
  <si>
    <t>aPUDE1U/5266</t>
  </si>
  <si>
    <t>splash10-03di-0900000000-e447ce25e528afd1f9d3</t>
  </si>
  <si>
    <t>unknown_195.7902_89.92</t>
  </si>
  <si>
    <t>aPUDE1U/5267</t>
  </si>
  <si>
    <t>splash10-0udi-0900000000-110275e6a1d02d810bfd</t>
  </si>
  <si>
    <t>unknown_286.0686_125.40</t>
  </si>
  <si>
    <t>AKOS019646067</t>
  </si>
  <si>
    <t>aPUDE1U/5268</t>
  </si>
  <si>
    <t>splash10-0udi-0900000000-25b6a910c5518ae5aede</t>
  </si>
  <si>
    <t>Guanosine - 40.0 eV</t>
  </si>
  <si>
    <t>aPUDE1U/5269</t>
  </si>
  <si>
    <t>splash10-0udi-0900000000-28d3c4ff8e6f10e705d4</t>
  </si>
  <si>
    <t>unknown_195.9060_25.52</t>
  </si>
  <si>
    <t>aPUDE1U/5270</t>
  </si>
  <si>
    <t>N6-acetyllysine</t>
  </si>
  <si>
    <t>CC(=O)NCCCCC(C(=O)O)N</t>
  </si>
  <si>
    <t>splash10-000j-1900000000-e0d111eabcdb6b3b57bb</t>
  </si>
  <si>
    <t>NÎµ-Acetyl-L-lysine</t>
  </si>
  <si>
    <t>AC-LYS-OH - 40.0 eV</t>
  </si>
  <si>
    <t>N-epsilon-Acetyllysine</t>
  </si>
  <si>
    <t>aPUDE1U/5271</t>
  </si>
  <si>
    <t>yy_in source to chloroanilino-derivative</t>
  </si>
  <si>
    <t>[M-H-C8H6SO2]-</t>
  </si>
  <si>
    <t>C1=CC(=CC=C1NC2=NC(=CS2)C3=CC(=C(C=C3)O)O)Cl</t>
  </si>
  <si>
    <t>splash10-0udi-0900000000-2e0c6be50485e8f753cf</t>
  </si>
  <si>
    <t>4-[2-(4-Chloroanilino)-1,3-thiazol-4-yl]-1,2-benzenediol</t>
  </si>
  <si>
    <t>5-Chloro-2-(1H-tetraazol-5-yl)aniline</t>
  </si>
  <si>
    <t>aPUDE1U/5272</t>
  </si>
  <si>
    <t>splash10-0udi-0900000000-3b2e7689848e1975f3b2</t>
  </si>
  <si>
    <t>unknown_541.1694_84.47</t>
  </si>
  <si>
    <t>"N-(2,3-dimethyl-5-oxo-1-phenyl(3-pyrazolin-4-yl))-2-{1-[(4-chlorophenyl)carbon yl]-5-methoxy-2-methylindol-3-yl}acetamide CollisionEnergy:205060"</t>
  </si>
  <si>
    <t>aPUDE1U/5273</t>
  </si>
  <si>
    <t>arthrobactin</t>
  </si>
  <si>
    <t>CC(=O)N(O)CCCCCN=C(O)CC(O)(CC(O)=NCCCCCN(O)C(C)=O)C(=O)O</t>
  </si>
  <si>
    <t>splash10-0udi-0900000000-3c20c540ed5a1d40b7fc</t>
  </si>
  <si>
    <t>Dihydrogedunic Acid, Methyl Ester_major</t>
  </si>
  <si>
    <t>aPUDE1U/5274</t>
  </si>
  <si>
    <t xml:space="preserve"> chlorhexidine</t>
  </si>
  <si>
    <t>splash10-0udi-0900000000-4571451f3103d3fb6e3a</t>
  </si>
  <si>
    <t>chlorhexidine</t>
  </si>
  <si>
    <t>aPUDE1U/5275</t>
  </si>
  <si>
    <t>splash10-0ab9-9000000000-ec4faabfd846868a71bc</t>
  </si>
  <si>
    <t>3-Nitrotyrosine</t>
  </si>
  <si>
    <t>aPUDE1U/5276</t>
  </si>
  <si>
    <t>splash10-0udi-0900000000-4ac7cd70ef41534a59d7</t>
  </si>
  <si>
    <t>unknown_154.9474_107.53</t>
  </si>
  <si>
    <t>aPUDE1U/5277</t>
  </si>
  <si>
    <t>malic acid_peak cluster</t>
  </si>
  <si>
    <t>splash10-00xr-9500000000-e0abf197d4d92b21269c</t>
  </si>
  <si>
    <t>aPUDE1U/5278</t>
  </si>
  <si>
    <t>splash10-0udi-0900000000-67a654f7fca3afb715ba</t>
  </si>
  <si>
    <t>3-(Trifluoromethyl)cinnamic acid</t>
  </si>
  <si>
    <t>aPUDE1U/5279</t>
  </si>
  <si>
    <t>splash10-0udi-0900000000-6b3cfe733fd783069ebb</t>
  </si>
  <si>
    <t>unknown_541.1701_184.71</t>
  </si>
  <si>
    <t>aPUDE1U/5280</t>
  </si>
  <si>
    <t>splash10-0udi-0900000000-6ef937c391d75af2f79d</t>
  </si>
  <si>
    <t>unknown_503.1964_98.08</t>
  </si>
  <si>
    <t>aPUDE1U/5281</t>
  </si>
  <si>
    <t>xanthine</t>
  </si>
  <si>
    <t>splash10-0udi-0900000000-796157c5fa3038939b0e</t>
  </si>
  <si>
    <t>xanthine CollisionEnergy:102040</t>
  </si>
  <si>
    <t>aPUDE1U/5282</t>
  </si>
  <si>
    <t>splash10-0udi-0900000000-9f3e526b013032a99679</t>
  </si>
  <si>
    <t>unknown_153.8686_5.71</t>
  </si>
  <si>
    <t>aPUDE1U/5283</t>
  </si>
  <si>
    <t>splash10-0udi-0900000000-be193a9c9a303ee08374</t>
  </si>
  <si>
    <t>unknown_194.1274_22.35</t>
  </si>
  <si>
    <t>aPUDE1U/5284</t>
  </si>
  <si>
    <t>splash10-0udi-0900000000-c6260ebfff93d9f2c8fd</t>
  </si>
  <si>
    <t>unknown_191.9908_117.49</t>
  </si>
  <si>
    <t>aPUDE1U/5285</t>
  </si>
  <si>
    <t>chlorhexidine base</t>
  </si>
  <si>
    <t>splash10-0udi-0900000000-c88ce8899fe99963a3a0</t>
  </si>
  <si>
    <t>aPUDE1U/5286</t>
  </si>
  <si>
    <t>splash10-000t-9000060000-42d8feaedbcf2eedd25a</t>
  </si>
  <si>
    <t>aPUDE1U/5287</t>
  </si>
  <si>
    <t>splash10-0udi-0900000000-ef54696ca965e07a0e15</t>
  </si>
  <si>
    <t>unknown_152.0295_53.55</t>
  </si>
  <si>
    <t>aPUDE1U/5288</t>
  </si>
  <si>
    <t>splash10-0059-0900000000-d8f707793ed2bfbb2c5e</t>
  </si>
  <si>
    <t>6-Hydroxy-1H-indole-3-carboxylic acid</t>
  </si>
  <si>
    <t>.alpha.-Hydroxyhippuric acid</t>
  </si>
  <si>
    <t>aPUDE1U/5289</t>
  </si>
  <si>
    <t>capecitabine</t>
  </si>
  <si>
    <t>CCCCCOC(=O)NC1=NC(=O)N(C=C1F)C2C(C(C(O2)C)O)O</t>
  </si>
  <si>
    <t>splash10-0udi-0901000000-046249dbf69b8074b1b0</t>
  </si>
  <si>
    <t>Capecitabine</t>
  </si>
  <si>
    <t>MassbankEU:SM834351 Capecitabine|pentyl N-[1-[(2R,3R,4S,5R)-3,4-dihydroxy-5-methyloxolan-2-yl]-5-fluoro-2-oxopyrimidin-4-yl]carbamate</t>
  </si>
  <si>
    <t>aPUDE1U/5290</t>
  </si>
  <si>
    <t>splash10-0udi-0910000000-551ee8a66b0b8b2eb360</t>
  </si>
  <si>
    <t>unknown_268.1303_122.42</t>
  </si>
  <si>
    <t>aPUDE1U/5291</t>
  </si>
  <si>
    <t>splash10-0udi-0910000000-d85e0c3c3b93e5631878</t>
  </si>
  <si>
    <t>isoxanthosine</t>
  </si>
  <si>
    <t>aPUDE1U/5292</t>
  </si>
  <si>
    <t>splash10-0udi-0910000000-e2188631fd5fbee1e19d</t>
  </si>
  <si>
    <t>unknown_229.9889_25.63</t>
  </si>
  <si>
    <t>Thiosultap</t>
  </si>
  <si>
    <t>aPUDE1U/5293</t>
  </si>
  <si>
    <t>CC(C)CC(C(=O)O)NC(=O)C(CC1=CC=C(C=C1)O)N</t>
  </si>
  <si>
    <t>splash10-000x-0950000000-aedb222411fb08b49564</t>
  </si>
  <si>
    <t>Tyr-Ile</t>
  </si>
  <si>
    <t>aPUDE1U/5294</t>
  </si>
  <si>
    <t>splash10-0udi-1000090000-9f08b10b9554788e0334</t>
  </si>
  <si>
    <t>unknown_560.2738_78.30</t>
  </si>
  <si>
    <t>aPUDE1U/5295</t>
  </si>
  <si>
    <t>splash10-0udi-1009000000-f77aa1f74c6fb528a282</t>
  </si>
  <si>
    <t>unknown_382.9553_10.66</t>
  </si>
  <si>
    <t>aPUDE1U/5296</t>
  </si>
  <si>
    <t>splash10-0udi-1019000100-2771678da5da76d46fd7</t>
  </si>
  <si>
    <t>PE(P-18:0/20:4); [M-H]- C43H77N1O7P1</t>
  </si>
  <si>
    <t>PE(P-18:0_20:4) - (2-aminoethoxy)[2-[icosa-8,11,14,17-tetraenoyloxy]-3-[octadec-1-en-1-yloxy]propoxy]phosphinic acid</t>
  </si>
  <si>
    <t>PE(P-18:0_20:4) - (2-aminoethoxy)[2-[icosa-5.8.11.14-tetraenoyloxy]-3-[octadec-1-en-1-yloxy]propoxy]phosphinic acid</t>
  </si>
  <si>
    <t>aPUDE1U/5297</t>
  </si>
  <si>
    <t>splash10-0udi-1549000000-22194739c7054d726d8b</t>
  </si>
  <si>
    <t>unknown_411.9821_127.19</t>
  </si>
  <si>
    <t>aPUDE1U/5298</t>
  </si>
  <si>
    <t>splash10-0udi-1890000000-59fb363176bab13333a0</t>
  </si>
  <si>
    <t>unknown_202.1085_36.89</t>
  </si>
  <si>
    <t>aPUDE1U/5299</t>
  </si>
  <si>
    <t>splash10-0udi-1900000000-0eb1bd385e75f18c70fd</t>
  </si>
  <si>
    <t>unknown_151.0262_87.53</t>
  </si>
  <si>
    <t>Cyanoiminobarbituric acid</t>
  </si>
  <si>
    <t>yy_Cyanoiminobarbituric acid</t>
  </si>
  <si>
    <t>C1C(=O)NC(=NC#N)NC1=O</t>
  </si>
  <si>
    <t>aPUDE1U/5300</t>
  </si>
  <si>
    <t>splash10-0udi-1900000000-10e53d8594e599b0a846</t>
  </si>
  <si>
    <t>unknown_541.1701_120.37</t>
  </si>
  <si>
    <t>2-(2-Phenoxyacetamido)benzoic acid</t>
  </si>
  <si>
    <t>6-[(Phenylsulfonyl)amino]hexanoic acid</t>
  </si>
  <si>
    <t>N-[(4-Methylphenyl)sulfonyl]norvaline</t>
  </si>
  <si>
    <t>aPUDE1U/5301</t>
  </si>
  <si>
    <t>splash10-0udi-1900000000-17a6926765aea4db035d</t>
  </si>
  <si>
    <t>unknown_264.9150_25.33</t>
  </si>
  <si>
    <t>(4-Bromo-2-chlorophenoxy)acetic acid</t>
  </si>
  <si>
    <t>aPUDE1U/5302</t>
  </si>
  <si>
    <t>splash10-0019-0900000000-07213d07dff1c56780a1</t>
  </si>
  <si>
    <t>1-(4-Hydroxy-3-nitrophenyl)ethanone</t>
  </si>
  <si>
    <t>aPUDE1U/5303</t>
  </si>
  <si>
    <t>splash10-003r-0912000000-d79f46ee319d552ac139</t>
  </si>
  <si>
    <t>aPUDE1U/5304</t>
  </si>
  <si>
    <t>splash10-003r-0970000000-e86c21fdb5c7174088d1</t>
  </si>
  <si>
    <t>unknown_226.9205_17.43</t>
  </si>
  <si>
    <t>aPUDE1U/5305</t>
  </si>
  <si>
    <t>splash10-0059-0910000000-fc76c632d6c005e85916</t>
  </si>
  <si>
    <t>aPUDE1U/5306</t>
  </si>
  <si>
    <t>splash10-0udi-1900000000-71434de494a7fd8ab75f</t>
  </si>
  <si>
    <t>unknown_218.9636_131.75</t>
  </si>
  <si>
    <t>MoNA:332221 Dicamba</t>
  </si>
  <si>
    <t>MoNA:343175 Dicamba</t>
  </si>
  <si>
    <t>Massbank:EA027555 Dicamba|3,6-bis(chloranyl)-2-methoxy-benzoic acid</t>
  </si>
  <si>
    <t>dicamba</t>
  </si>
  <si>
    <t>COC1=C(C=CC(=C1C(=O)O)Cl)Cl</t>
  </si>
  <si>
    <t>aPUDE1U/5307</t>
  </si>
  <si>
    <t>splash10-0udi-1900000000-7dbc11c471d9e05c83a0</t>
  </si>
  <si>
    <t>unknown_239.1138_37.87</t>
  </si>
  <si>
    <t>2-Benzyl-3-phenylpropanoic acid</t>
  </si>
  <si>
    <t>2,6-Bis[(2-hydroxy-5-methylphenyl)methyl]-4-methylphenol</t>
  </si>
  <si>
    <t>aPUDE1U/5308</t>
  </si>
  <si>
    <t>splash10-0560-3935000000-75d06ee1bf51c4233646</t>
  </si>
  <si>
    <t>unknown_325.0249_137.88</t>
  </si>
  <si>
    <t>rac-(1R,2S)-N1-[(3-bromo-5-methoxyphenyl)methyl]cyclopropane-1,2-dicarboxamide</t>
  </si>
  <si>
    <t>Row129709</t>
  </si>
  <si>
    <t>aPUDE1U/5309</t>
  </si>
  <si>
    <t>splash10-0udi-1900000000-8d85b0075f79e20a47f4</t>
  </si>
  <si>
    <t>unknown_265.0929_35.05</t>
  </si>
  <si>
    <t>Tetrahydrofuran (Hydration, Glucuronide Conjugation)</t>
  </si>
  <si>
    <t>Z2755462283</t>
  </si>
  <si>
    <t>1-(2-Hydroxyphenyl)-4,4,6-trimethyl-3,4-dihydro-2(1H)-pyrimidinethione</t>
  </si>
  <si>
    <t>1,3-Cyclobutanedicarboxylic acid, 2,4-bis(4-hydroxyphenyl)-, 1-methyl ester</t>
  </si>
  <si>
    <t>aPUDE1U/5310</t>
  </si>
  <si>
    <t>splash10-0udi-1900000000-9275fce66b0874fb754d</t>
  </si>
  <si>
    <t>unknown_153.0673_18.57</t>
  </si>
  <si>
    <t>[M-H-C9H7N]-</t>
  </si>
  <si>
    <t>aPUDE1U/5311</t>
  </si>
  <si>
    <t>splash10-0udi-1900000000-ba824dff545859d1ac24</t>
  </si>
  <si>
    <t>aPUDE1U/5312</t>
  </si>
  <si>
    <t>splash10-0udi-1900000000-c9126d374840c3ffb438</t>
  </si>
  <si>
    <t>unknown_312.8366_106.40</t>
  </si>
  <si>
    <t>aPUDE1U/5313</t>
  </si>
  <si>
    <t>His-Gln</t>
  </si>
  <si>
    <t>C1=C(NC=N1)C[C@@H](C(=O)N[C@@H](CCC(=O)N)C(=O)O)N</t>
  </si>
  <si>
    <t>splash10-0059-4930000000-9c64f8b1f958787c5dd1</t>
  </si>
  <si>
    <t>Gln-His</t>
  </si>
  <si>
    <t>aPUDE1U/5314</t>
  </si>
  <si>
    <t>splash10-001i-0090000000-ae702382c300794c0217</t>
  </si>
  <si>
    <t>unknown_283.1103_11.09</t>
  </si>
  <si>
    <t>2-(3,4,5-Trimethoxyphenyl)-1H-benzimidazole</t>
  </si>
  <si>
    <t>Diethyl 2,6-dimethyl-4-(pyridin-2-yl)-1,4-dihydropyridine-3,5-dicarboxylate</t>
  </si>
  <si>
    <t>aPUDE1U/5315</t>
  </si>
  <si>
    <t>splash10-016r-3900000000-1156bb82cb53520bc077</t>
  </si>
  <si>
    <t>aPUDE1U/5316</t>
  </si>
  <si>
    <t>splash10-03di-1900000000-cfbf95dbc5958cdb533d</t>
  </si>
  <si>
    <t>unknown_163.8404_150.29</t>
  </si>
  <si>
    <t>aPUDE1U/5317</t>
  </si>
  <si>
    <t>splash10-001i-0900000000-27e3f9e4b1a412747f3e</t>
  </si>
  <si>
    <t>unknown_230.7663_18.48</t>
  </si>
  <si>
    <t>aPUDE1U/5318</t>
  </si>
  <si>
    <t>splash10-014i-0290000000-da133d9431819ca32563</t>
  </si>
  <si>
    <t>unknown_255.8066_102.59</t>
  </si>
  <si>
    <t>aPUDE1U/5319</t>
  </si>
  <si>
    <t>splash10-001i-0900000000-79f4b8db1d6d6ccfba05</t>
  </si>
  <si>
    <t>N-(2-Phenylethyl)-9H-purin-6-amine</t>
  </si>
  <si>
    <t>Decoyinine</t>
  </si>
  <si>
    <t>aPUDE1U/5320</t>
  </si>
  <si>
    <t>N-fructosyl isoleucine</t>
  </si>
  <si>
    <t>CCC(C)C(C(=O)O)NCC1(C(C(C(O1)CO)O)O)O</t>
  </si>
  <si>
    <t>splash10-001i-0900000000-a68deb577af39c5ad74a</t>
  </si>
  <si>
    <t>Massbank:PR309145 N-Fructosyl isoleucine</t>
  </si>
  <si>
    <t>N-Fructosyl isoleucine</t>
  </si>
  <si>
    <t>aPUDE1U/5321</t>
  </si>
  <si>
    <t>2',4-dihydroxychalcone</t>
  </si>
  <si>
    <t>C1=CC=C(C(=C1)C(=O)C=CC2=CC=C(C=C2)O)O</t>
  </si>
  <si>
    <t>splash10-014i-3900000000-d97aedbab0df02c62ae4</t>
  </si>
  <si>
    <t>4,2'-Dihydroxychalcone</t>
  </si>
  <si>
    <t>aPUDE1U/5322</t>
  </si>
  <si>
    <t>[M-H-C3H8SO3]-</t>
  </si>
  <si>
    <t>splash10-00di-9810000000-a2d31c22e3ccd2e46022</t>
  </si>
  <si>
    <t>[M-H-H4SO]-</t>
  </si>
  <si>
    <t>aPUDE1U/5323</t>
  </si>
  <si>
    <t>splash10-004i-0900000000-3b403ecac2db9fe242a5</t>
  </si>
  <si>
    <t>unknown_205.8397_100.12</t>
  </si>
  <si>
    <t>aPUDE1U/5324</t>
  </si>
  <si>
    <t>splash10-004i-0900000000-66457b7ff39dfd03eefc</t>
  </si>
  <si>
    <t>unknown_215.8685_93.33</t>
  </si>
  <si>
    <t>aPUDE1U/5325</t>
  </si>
  <si>
    <t>splash10-004i-0900000000-747242c8550f778cb4c6</t>
  </si>
  <si>
    <t>unknown_196.9105_24.32</t>
  </si>
  <si>
    <t>aPUDE1U/5326</t>
  </si>
  <si>
    <t>splash10-005i-9202000000-67a56953238e232cbbdf</t>
  </si>
  <si>
    <t>yy_2-(6-hydroxy-2,6-dimethylocta-2,7-dienoxy)-6-(hydroxymethyl)oxane-3,4,5-triol</t>
  </si>
  <si>
    <t>(3R,4S,5S,6R)-2-(6-hydroxy-2,6-dimethylocta-2,7-dienoxy)-6-(hydroxymethyl)oxane-3,4,5-triol</t>
  </si>
  <si>
    <t>2-(hydroxymethyl)-6-(6-hydroxy-6-methyl-3-propan-2-ylcyclohex-3-en-1-yl)oxyoxane-3,4,5-triol</t>
  </si>
  <si>
    <t>aPUDE1U/5327</t>
  </si>
  <si>
    <t>splash10-05fr-9200000000-7acf917bbce94bb80099</t>
  </si>
  <si>
    <t>unknown_236.0778_127.70</t>
  </si>
  <si>
    <t>N-[3-(Trifluoromethyl)phenyl]benzenesulfonamide</t>
  </si>
  <si>
    <t>2-(2-Methylphenyl)-1,3-dioxo-5-isoindolinecarboxylic acid</t>
  </si>
  <si>
    <t>Biopterin</t>
  </si>
  <si>
    <t>aPUDE1U/5328</t>
  </si>
  <si>
    <t>6-Fluoro-indol-4-amine</t>
  </si>
  <si>
    <t>Nc1cc(F)cc2[nH]ccc12</t>
  </si>
  <si>
    <t>splash10-004i-0900000000-9e2edc6f6a242c0a6016</t>
  </si>
  <si>
    <t>6-Fluoro-1H-Indol-4-amine</t>
  </si>
  <si>
    <t>4-Fluoro-1H-indol-6-amine</t>
  </si>
  <si>
    <t>3-[5-Methyl-3-(trifluoromethyl)-1H-pyrazol-1-yl]propanoic acid</t>
  </si>
  <si>
    <t>aPUDE1U/5329</t>
  </si>
  <si>
    <t>splash10-0ab9-9200000000-cc8ac3180ca2f3bec378</t>
  </si>
  <si>
    <t>.alpha.,.beta.-Trehalose</t>
  </si>
  <si>
    <t>aPUDE1U/5330</t>
  </si>
  <si>
    <t>splash10-0002-9800000000-9f671eba35b11c3ea8cb</t>
  </si>
  <si>
    <t>Methyl 5-amino-1H-pyrazole-4-carboxylate</t>
  </si>
  <si>
    <t>aPUDE1U/5331</t>
  </si>
  <si>
    <t>splash10-001i-3190000000-ec1109887a84e6b7751b</t>
  </si>
  <si>
    <t>aPUDE1U/5332</t>
  </si>
  <si>
    <t>Thr-Ser</t>
  </si>
  <si>
    <t>CC(C(C(=O)NC(CO)C(=O)O)N)O</t>
  </si>
  <si>
    <t>splash10-001i-4900000000-55898a099dec5659d30a</t>
  </si>
  <si>
    <t>aPUDE1U/5333</t>
  </si>
  <si>
    <t>yy_3-Hydroxy-2-methylbenzoic acid</t>
  </si>
  <si>
    <t>CC1=C(C=CC=C1O)C(=O)O</t>
  </si>
  <si>
    <t>splash10-001i-4900000000-ebe5ddeb7f33c2792eec</t>
  </si>
  <si>
    <t>aPUDE1U/5334</t>
  </si>
  <si>
    <t>splash10-001i-5100900000-9fe80e158adc8727b36f</t>
  </si>
  <si>
    <t>aPUDE1U/5335</t>
  </si>
  <si>
    <t>splash10-014i-0900000000-f6d9bf7741a5bf9e4576</t>
  </si>
  <si>
    <t>unknown_168.8363_169.89</t>
  </si>
  <si>
    <t>aPUDE1U/5336</t>
  </si>
  <si>
    <t>splash10-00di-9300000000-f94a63394801a09bc94e</t>
  </si>
  <si>
    <t>unknown_144.0303_75.11</t>
  </si>
  <si>
    <t>4-Hydroxy-L-glutamic acid</t>
  </si>
  <si>
    <t>2-Amino-5-fluoro-4,6(1H,5H)-pyrimidinedione</t>
  </si>
  <si>
    <t>aPUDE1U/5337</t>
  </si>
  <si>
    <t>splash10-0089-9020100000-e08c10e6dc16a22db1a6</t>
  </si>
  <si>
    <t>unknown_439.1644_31.02</t>
  </si>
  <si>
    <t>Lys-Trp-OH</t>
  </si>
  <si>
    <t>aPUDE1U/5338</t>
  </si>
  <si>
    <t>PC 16:0_18:2a</t>
  </si>
  <si>
    <t>splash10-004i-1090000000-1883d4059f663b040570</t>
  </si>
  <si>
    <t>aPUDE1U/5339</t>
  </si>
  <si>
    <t>splash10-004i-1090000000-b2a5dab71d934a2f5b23</t>
  </si>
  <si>
    <t>PC O-16:0_18:3;O</t>
  </si>
  <si>
    <t>aPUDE1U/5340</t>
  </si>
  <si>
    <t>splash10-001i-1900000000-4ff7bf03f3319222290c</t>
  </si>
  <si>
    <t>unknown_131.0765_125.76</t>
  </si>
  <si>
    <t>5-Hydroxyhexanoic acid</t>
  </si>
  <si>
    <t>aPUDE1U/5341</t>
  </si>
  <si>
    <t>splash10-004i-1900000000-1889e608e048bd5315fa</t>
  </si>
  <si>
    <t>unknown_586.8068_15.84</t>
  </si>
  <si>
    <t>aPUDE1U/5342</t>
  </si>
  <si>
    <t>yy_in source degr to phosphoric acid</t>
  </si>
  <si>
    <t>splash10-004i-9000000000-e59b97a1c5699665515f</t>
  </si>
  <si>
    <t>aPUDE1U/5343</t>
  </si>
  <si>
    <t>COC1(C(=O)O)CCOC1</t>
  </si>
  <si>
    <t>splash10-014i-1900000000-4ff1bbbd8ae5e982aef7</t>
  </si>
  <si>
    <t>MONO-METHYL GLUTARATE</t>
  </si>
  <si>
    <t>aPUDE1U/5344</t>
  </si>
  <si>
    <t>splash10-004i-2492100000-a15598fba37f2dcaecfb</t>
  </si>
  <si>
    <t>unknown_721.3648_87.31</t>
  </si>
  <si>
    <t>Glc-Glc-octadecatrienoyl-sn-glycerol (isomer 1) (PUT) - 45.8016eV</t>
  </si>
  <si>
    <t>Glc-Glc-octadecatrienoyl-sn-glycerol (isomer 1) (PUT)</t>
  </si>
  <si>
    <t>Glc-Glc-octadecatrienoyl-sn-glycerol (isomer 2) (PUT) - 45.8016eV</t>
  </si>
  <si>
    <t>Massbank:PR309171 DGMG 18:3</t>
  </si>
  <si>
    <t>aPUDE1U/5345</t>
  </si>
  <si>
    <t>splash10-00b9-9350000000-b283b5b9e60222950dca</t>
  </si>
  <si>
    <t>unknown_273.0383_147.14</t>
  </si>
  <si>
    <t>1,3,5-trihydroxy-2-methoxyxanthone</t>
  </si>
  <si>
    <t>9H-Xanthen-9-one, 1,3,6-trihydroxy-4-methoxy-</t>
  </si>
  <si>
    <t>NCGC00380233-01!1,3,6-trihydroxy-4-methoxyxanthen-9-one</t>
  </si>
  <si>
    <t>aPUDE1U/5346</t>
  </si>
  <si>
    <t>splash10-06dr-4911000000-14790a8e28fc3c49a2f5</t>
  </si>
  <si>
    <t>unknown_307.0841_42.40</t>
  </si>
  <si>
    <t>aPUDE1U/5347</t>
  </si>
  <si>
    <t>splash10-004i-2920000000-a5b2147b8a7df3f631d8</t>
  </si>
  <si>
    <t>aPUDE1U/5348</t>
  </si>
  <si>
    <t>splash10-004i-2940000000-ce852d79d3d5014e7758</t>
  </si>
  <si>
    <t>unknown_258.0442_64.79</t>
  </si>
  <si>
    <t>yy_2-Amino-3-[4-(carboxymethyl)phenyl]propanoic acid</t>
  </si>
  <si>
    <t>NC(Cc1ccc(CC(=O)O)cc1)C(=O)O</t>
  </si>
  <si>
    <t>aPUDE1U/5349</t>
  </si>
  <si>
    <t>splash10-014i-1900000000-b141307c24474bf4c2b0</t>
  </si>
  <si>
    <t>Massbank:EQ319055 2-Mercaptobenzothiazole|1,3-Benzothiazole-2(3H)-thione|3H-1,3-benzothiazole-2-thione</t>
  </si>
  <si>
    <t>MoNA:707837 Captax, cobalt(+2) salt</t>
  </si>
  <si>
    <t>5-(Benzothiazol-2-ylsulfanylmethyl)-4-phenyl-4H-[1,2,4]triazole-3-thiol</t>
  </si>
  <si>
    <t>aPUDE1U/5350</t>
  </si>
  <si>
    <t>LPE 18:2</t>
  </si>
  <si>
    <t>CCCCCC=CCC=CCCCCCCCC(=O)OCC(COP(=O)(O)OCCN)O</t>
  </si>
  <si>
    <t>splash10-004i-4290000000-895a30cd6dbfb29f6671</t>
  </si>
  <si>
    <t>PE(18:2/0:0); [M-H]- C23H43N1O7P1</t>
  </si>
  <si>
    <t>aPUDE1U/5351</t>
  </si>
  <si>
    <t>splash10-00di-0290000000-7b657d78a1b330283c65</t>
  </si>
  <si>
    <t>unknown_257.8192_184.12</t>
  </si>
  <si>
    <t>aPUDE1U/5352</t>
  </si>
  <si>
    <t>secologanin</t>
  </si>
  <si>
    <t>COC(=O)C1=COC(C(C1CC=O)C=C)OC2C(C(C(C(O2)CO)O)O)O</t>
  </si>
  <si>
    <t>splash10-0abi-9400000000-583f50816382dd15f5f4</t>
  </si>
  <si>
    <t>Secologanin</t>
  </si>
  <si>
    <t>Phenyl 6-O-D-apio-.beta.-D-furanosyl-.beta.-D-glucopyranoside</t>
  </si>
  <si>
    <t>S-Adenosylhomocysteine-d4</t>
  </si>
  <si>
    <t>aPUDE1U/5353</t>
  </si>
  <si>
    <t>splash10-0abi-9401000000-6c622fc8de217e04b4d5</t>
  </si>
  <si>
    <t>unknown_340.1041_122.16</t>
  </si>
  <si>
    <t>yy_340.103_20.2</t>
  </si>
  <si>
    <t>N#CC(OC1OC(CO)C(O)C(O)C1O)c1ccccc1</t>
  </si>
  <si>
    <t>aPUDE1U/5354</t>
  </si>
  <si>
    <t>splash10-00di-0490000000-5c0d5c49ba2327c1ff77</t>
  </si>
  <si>
    <t>unknown_260.0235_23.30</t>
  </si>
  <si>
    <t>2227814-20-0</t>
  </si>
  <si>
    <t>2-(Thiophen-2-yl)-2,3,4,5-tetrahydro-1,5-benzothiazepin-4-one</t>
  </si>
  <si>
    <t>aPUDE1U/5355</t>
  </si>
  <si>
    <t>splash10-014i-1900000000-a19672300ce6f280d87d</t>
  </si>
  <si>
    <t>unknown_165.8374_150.29</t>
  </si>
  <si>
    <t>aPUDE1U/5356</t>
  </si>
  <si>
    <t>splash10-0a4i-2900000000-400273fc438a4c49191e</t>
  </si>
  <si>
    <t>glyceric acid b</t>
  </si>
  <si>
    <t>GLYCERIC ACID</t>
  </si>
  <si>
    <t>Glyceric acid</t>
  </si>
  <si>
    <t>aPUDE1U/5357</t>
  </si>
  <si>
    <t>CCC=CCC=CCC=CCCCCCCCC(=O)OC(COC(=O)CCCCCCCCCCCCCCC)COP(=O)(O)OC1C(O)C(O)C(O)C(O)C1O</t>
  </si>
  <si>
    <t>splash10-004i-7190000000-896d248ad9c606b4bbe0</t>
  </si>
  <si>
    <t>PI 34:3</t>
  </si>
  <si>
    <t>PI 16:0_18:3</t>
  </si>
  <si>
    <t>aPUDE1U/5358</t>
  </si>
  <si>
    <t>propofol glucuronide</t>
  </si>
  <si>
    <t>CC(C)C1=C(C(=CC=C1)C(C)C)OC2C(C(C(C(O2)C(=O)O)O)O)O</t>
  </si>
  <si>
    <t>splash10-004i-8900000000-17356ba99fba0223b8e4</t>
  </si>
  <si>
    <t>Propofol .beta.-D-glucuronide</t>
  </si>
  <si>
    <t>aPUDE1U/5359</t>
  </si>
  <si>
    <t>propofol beta-glucuronide</t>
  </si>
  <si>
    <t>splash10-004i-8900000000-ea562337cf6aa736d41b</t>
  </si>
  <si>
    <t>aPUDE1U/5360</t>
  </si>
  <si>
    <t>splash10-004i-9000000000-b7cc54e14634bb85f1da</t>
  </si>
  <si>
    <t>yy_1-[(4-methylphenyl)sulfonyl]-5-oxoproline</t>
  </si>
  <si>
    <t>1-[(4-Methylphenyl)sulfonyl]-5-oxoproline</t>
  </si>
  <si>
    <t>2-(4-Methylbenzenesulfonamido)pentanedioic acid</t>
  </si>
  <si>
    <t>aPUDE1U/5361</t>
  </si>
  <si>
    <t>splash10-004i-9020000000-0674db8dc6cb735e6bcd</t>
  </si>
  <si>
    <t>aPUDE1U/5362</t>
  </si>
  <si>
    <t>splash10-0adj-9300000000-a705572414c05702856b</t>
  </si>
  <si>
    <t>Arabinose</t>
  </si>
  <si>
    <t>aPUDE1U/5363</t>
  </si>
  <si>
    <t>splash10-014i-2900000000-f0cfbae919787b4b3a27</t>
  </si>
  <si>
    <t>yy_4-(3,4-difluorophenyl)-4-oxobutanoic acid</t>
  </si>
  <si>
    <t>4-(3,4-Difluorophenyl)-4-oxobutanoic acid</t>
  </si>
  <si>
    <t>aPUDE1U/5364</t>
  </si>
  <si>
    <t>splash10-004i-9100000000-653ca534df5ee96cbafd</t>
  </si>
  <si>
    <t>aPUDE1U/5365</t>
  </si>
  <si>
    <t>splash10-014i-3900000000-93a9173779007ddb02ba</t>
  </si>
  <si>
    <t>yy_3-methyl pyruvic acid</t>
  </si>
  <si>
    <t>aPUDE1U/5366</t>
  </si>
  <si>
    <t>splash10-00di-1900000000-35552ce994693105cb26</t>
  </si>
  <si>
    <t>aPUDE1U/5367</t>
  </si>
  <si>
    <t>splash10-014i-3900000000-2d016579275c1292a803</t>
  </si>
  <si>
    <t>unknown_115.0483_127.60</t>
  </si>
  <si>
    <t>aPUDE1U/5368</t>
  </si>
  <si>
    <t>splash10-004i-9200000000-e62b18cdb84110eaa071</t>
  </si>
  <si>
    <t>unknown_687.5456_73.94</t>
  </si>
  <si>
    <t>PE-Cer 12:0;2O/24:1</t>
  </si>
  <si>
    <t>PE-Cer 12:1;2O/24:0</t>
  </si>
  <si>
    <t>PE-Cer 24:1;2O/12:0</t>
  </si>
  <si>
    <t>(2-{[2-hexadecanamido-3-hydroxyoctadec-4-en-1-yl phosphono]oxy}ethyl)trimethylazanium</t>
  </si>
  <si>
    <t>aPUDE1U/5369</t>
  </si>
  <si>
    <t>splash10-004i-9210000000-05e714499409f43db31d</t>
  </si>
  <si>
    <t>di-tert-butyl-phosphate b</t>
  </si>
  <si>
    <t>N-(6-Amino-1-butyl-2,4-dioxo-1,2,3,4-tetrahydro-5-pyrimidinyl)-N-methylbenzenesulfonamide</t>
  </si>
  <si>
    <t>aPUDE1U/5370</t>
  </si>
  <si>
    <t>splash10-004i-9230000000-faad875fcbfd74867a3f</t>
  </si>
  <si>
    <t>3-(Cyclohexylamino)-2-hydroxy-1-propanesulfonic acid</t>
  </si>
  <si>
    <t>Felodipine</t>
  </si>
  <si>
    <t>aPUDE1U/5371</t>
  </si>
  <si>
    <t>splash10-004i-9300000000-570c46c74963f62cb1cf</t>
  </si>
  <si>
    <t>threonic acid b</t>
  </si>
  <si>
    <t>aPUDE1U/5372</t>
  </si>
  <si>
    <t>splash10-014i-3900000000-f4a760ebdb3a8737506c</t>
  </si>
  <si>
    <t>yy_difluorobiphenyl-2,2'-dicarboxylic acid</t>
  </si>
  <si>
    <t>4,4'-Difluorobiphenyl-2,2'-dicarboxylic acid</t>
  </si>
  <si>
    <t>4-[(4-Hydroxyphenyl)azo]benzenesulfonic acid</t>
  </si>
  <si>
    <t>aPUDE1U/5373</t>
  </si>
  <si>
    <t>UDP-GlcNAc</t>
  </si>
  <si>
    <t>CC(=O)NC1C(C(C(OC1OP(=O)(O)OP(=O)(O)OCC2C(C(C(O2)N3C=CC(=O)NC3=O)O)O)CO)O)O</t>
  </si>
  <si>
    <t>splash10-004i-9311000000-6c6173b26b792de805b8</t>
  </si>
  <si>
    <t>URIDINE 5'-DIPHOSPHO-N-ACETYLGLUCOSAMINE</t>
  </si>
  <si>
    <t>UDP-GlcNAc CollisionEnergy:102040</t>
  </si>
  <si>
    <t>aPUDE1U/5374</t>
  </si>
  <si>
    <t>splash10-0udi-2920000000-1f9382b40b063ec1d57b</t>
  </si>
  <si>
    <t>yy_oxosebacic acid</t>
  </si>
  <si>
    <t>5-(2-Phenylethyl)-1H-pyrazole-3-carboxylic acid</t>
  </si>
  <si>
    <t>aPUDE1U/5375</t>
  </si>
  <si>
    <t>splash10-00di-2900000000-677259e52a90124fe74f</t>
  </si>
  <si>
    <t>unknown_271.0040_112.63</t>
  </si>
  <si>
    <t>aPUDE1U/5376</t>
  </si>
  <si>
    <t>Val-Thr</t>
  </si>
  <si>
    <t>CC(C)C(C(=O)NC(C(C)O)C(=O)O)N</t>
  </si>
  <si>
    <t>splash10-00di-2910000000-22137164b360615add49</t>
  </si>
  <si>
    <t>aPUDE1U/5377</t>
  </si>
  <si>
    <t>splash10-0aor-9370000000-faafb501df054db1360f</t>
  </si>
  <si>
    <t>4-Acetyl-3,5-dimethyl-N-(2-methylphenyl)-1H-pyrrole-2-carboxamide</t>
  </si>
  <si>
    <t>aPUDE1U/5378</t>
  </si>
  <si>
    <t>splash10-00di-2920000000-0bc3723d1a8a67bd98b8</t>
  </si>
  <si>
    <t>Toluene (Oxidation, Oxidation, Sulfation)</t>
  </si>
  <si>
    <t>aPUDE1U/5379</t>
  </si>
  <si>
    <t>splash10-03di-2900000000-f2c903d84caedf4b54b8</t>
  </si>
  <si>
    <t>unknown_114.9335_148.64</t>
  </si>
  <si>
    <t>aPUDE1U/5380</t>
  </si>
  <si>
    <t>4-(methylthio)-6-oxo-1,6-dihydro-5-pyrimidinecarbonitrile</t>
  </si>
  <si>
    <t>CSC1=C(C(=O)NC=N1)C#N</t>
  </si>
  <si>
    <t>splash10-00di-3900000000-bbee7bf3a79139a7d524</t>
  </si>
  <si>
    <t>4-(Methylthio)-6-oxo-1,6-dihydro-5-pyrimidinecarbonitrile</t>
  </si>
  <si>
    <t>3-Oxo-2,3-dihydro-4-pyridazinecarbonitrile</t>
  </si>
  <si>
    <t>Pyridine, 2-hydrazinyl-5-nitro-</t>
  </si>
  <si>
    <t>aPUDE1U/5381</t>
  </si>
  <si>
    <t>splash10-014i-7900000000-ce8ac6a0131ae6ebfeec</t>
  </si>
  <si>
    <t>succinic acid a</t>
  </si>
  <si>
    <t>succinic acid CollisionEnergy:205060</t>
  </si>
  <si>
    <t>aPUDE1U/5382</t>
  </si>
  <si>
    <t>splash10-052b-4910000000-25e8c0c88db4e3864590</t>
  </si>
  <si>
    <t>yy_N-acetyl-2-aminooctanoic acid</t>
  </si>
  <si>
    <t>aPUDE1U/5383</t>
  </si>
  <si>
    <t>splash10-014i-9000000000-289521a3bf3bbea53c82</t>
  </si>
  <si>
    <t>unknown_68.9958_16.33</t>
  </si>
  <si>
    <t>aPUDE1U/5384</t>
  </si>
  <si>
    <t>propionic acid</t>
  </si>
  <si>
    <t>CCC(=O)O</t>
  </si>
  <si>
    <t>splash10-00di-9000000000-cbe163d0ec840e2b4642</t>
  </si>
  <si>
    <t>Propionic acid</t>
  </si>
  <si>
    <t>aPUDE1U/5385</t>
  </si>
  <si>
    <t>splash10-00di-9000300000-a6d793851d7df1cce8eb</t>
  </si>
  <si>
    <t>unknown_448.3254_64.35</t>
  </si>
  <si>
    <t>aPUDE1U/5386</t>
  </si>
  <si>
    <t>C(CC(=O)O)C(C(=O)NC(CC(=O)O)C(=O)O)N</t>
  </si>
  <si>
    <t>splash10-002b-3910000000-268ac42dba79ca613c16</t>
  </si>
  <si>
    <t>aPUDE1U/5387</t>
  </si>
  <si>
    <t>splash10-00di-9200000000-9fe31e9a060e0d3476be</t>
  </si>
  <si>
    <t>Cysteic acid</t>
  </si>
  <si>
    <t>aPUDE1U/5388</t>
  </si>
  <si>
    <t>splash10-014j-6490000000-fa12473db1d3f43a76a3</t>
  </si>
  <si>
    <t>unknown_340.0819_142.52</t>
  </si>
  <si>
    <t>"2-(1,3-dioxobenzo[c]azolin-2-yl)-3-phenylpropanoic acid CollisionEnergy:102040"</t>
  </si>
  <si>
    <t>AKOS033458824</t>
  </si>
  <si>
    <t>Z1885556044</t>
  </si>
  <si>
    <t>aPUDE1U/5389</t>
  </si>
  <si>
    <t>splash10-00di-9400000000-bef76e7cc16bd56b9b4c</t>
  </si>
  <si>
    <t>unknown_253.0566_129.59</t>
  </si>
  <si>
    <t>Massbank:PR307112 Chrysin</t>
  </si>
  <si>
    <t>3-(Hydroxymethyl)-4-methoxy-9,10-dioxo-9,10-dihydroanthracen-2-yl 6-O-.beta.-D-xylopyranosyl-.beta.-D-glucopyranoside</t>
  </si>
  <si>
    <t>aPUDE1U/5390</t>
  </si>
  <si>
    <t>splash10-0159-9218000000-2d812e5a6e343c46bf5e</t>
  </si>
  <si>
    <t>unknown_317.0548_131.09</t>
  </si>
  <si>
    <t>1,4-D-Xylobiose</t>
  </si>
  <si>
    <t>9,10-Dimethoxyanthracene-2-sulfonic acid</t>
  </si>
  <si>
    <t>DL_Alfa_hydroxyglutaric_acid</t>
  </si>
  <si>
    <t>aPUDE1U/5391</t>
  </si>
  <si>
    <t>splash10-00di-9800000000-ec6d232dfb399a1e7ed8</t>
  </si>
  <si>
    <t>unknown_188.0928_95.22</t>
  </si>
  <si>
    <t>Methyl Ethyl Ketone (Hydration, Acetylation, Glycine Conjugation)</t>
  </si>
  <si>
    <t>aPUDE1U/5392</t>
  </si>
  <si>
    <t>desmethylanethol trithione</t>
  </si>
  <si>
    <t>C1=CC(=CC=C1C2=CC(=S)SS2)O</t>
  </si>
  <si>
    <t>splash10-00dj-0950000000-ac54f6a603192693255c</t>
  </si>
  <si>
    <t>3H-1,2-Dithiole-3-thione, 5-(p-hydroxyphenyl)-</t>
  </si>
  <si>
    <t>aPUDE1U/5393</t>
  </si>
  <si>
    <t>myristyl sulfate</t>
  </si>
  <si>
    <t>CCCCCCCCCCCCCCOS(=O)(=O)O</t>
  </si>
  <si>
    <t>splash10-00dj-4090000000-0b3227831868eb071fdb</t>
  </si>
  <si>
    <t>Sodium Tetradecyl Sulfate</t>
  </si>
  <si>
    <t>2-[(2R,8S,8aR)-8,8a-dimethyl-2,3,5,6,7,8-hexahydro-1H-naphthalen-2-yl]prop-2-enoic acid</t>
  </si>
  <si>
    <t>(E)-5-(2,3-dimethyl-4,5,6,7-tetrahydro-1H-tricyclo[2.2.1.02,6]heptan-3-yl)-2-methylpent-2-enoic acid</t>
  </si>
  <si>
    <t>aPUDE1U/5394</t>
  </si>
  <si>
    <t>splash10-00dj-9001400000-b2ff020968b9c331d5e5</t>
  </si>
  <si>
    <t>aPUDE1U/5395</t>
  </si>
  <si>
    <t>splash10-00dr-9340000000-6e4addae37c5a62b7a40</t>
  </si>
  <si>
    <t>aPUDE1U/5396</t>
  </si>
  <si>
    <t>splash10-00dr-9480000000-6cd4e9496b1f6da536ab</t>
  </si>
  <si>
    <t>unknown_462.1771_95.19</t>
  </si>
  <si>
    <t>aPUDE1U/5397</t>
  </si>
  <si>
    <t>splash10-00dr-9550000000-875b02b1e79c2455c468</t>
  </si>
  <si>
    <t>unknown_288.1566_117.37</t>
  </si>
  <si>
    <t>L-Hyoscyamine</t>
  </si>
  <si>
    <t>aPUDE1U/5398</t>
  </si>
  <si>
    <t>splash10-01b9-3910000000-03c9ff79a1b2af7904c4</t>
  </si>
  <si>
    <t>unknown_302.1361_132.28</t>
  </si>
  <si>
    <t>AKOS025512480</t>
  </si>
  <si>
    <t>aPUDE1U/5399</t>
  </si>
  <si>
    <t>lithocholylglycine, minor broad peak b</t>
  </si>
  <si>
    <t>splash10-00e9-9000800000-19f78afe7dfc352034b8</t>
  </si>
  <si>
    <t>aPUDE1U/5400</t>
  </si>
  <si>
    <t>CC(=CC(=O)O)C=CC1(C2(CC(CC1(OC2)C)O)C)O</t>
  </si>
  <si>
    <t>splash10-00ei-5950000000-3722f201448a010589db</t>
  </si>
  <si>
    <t>Dihydrophaseic acid</t>
  </si>
  <si>
    <t>rel-(3aR,6R,8aS)-Octahydro-8-hydroxy-6,8-dimethyl-3-methylene-2-oxo-2H-cyclohepta[b]furan-7-propanoic acid</t>
  </si>
  <si>
    <t>aPUDE1U/5401</t>
  </si>
  <si>
    <t>splash10-00ec-4920000000-6f761d874c65414af66d</t>
  </si>
  <si>
    <t>Gln-Ser</t>
  </si>
  <si>
    <t>aPUDE1U/5402</t>
  </si>
  <si>
    <t>splash10-03di-9000000000-aa8a542c63a21528a17c</t>
  </si>
  <si>
    <t>unknown_254.0155_49.71</t>
  </si>
  <si>
    <t>aPUDE1U/5403</t>
  </si>
  <si>
    <t>splash10-0btc-9600000000-8936ee1445f25e7668c5</t>
  </si>
  <si>
    <t>unknown_150.9829_175.10</t>
  </si>
  <si>
    <t>aPUDE1U/5404</t>
  </si>
  <si>
    <t>splash10-00kb-0900000000-e3f000c90b0f8c226936</t>
  </si>
  <si>
    <t>unknown_175.9596_155.17</t>
  </si>
  <si>
    <t>aPUDE1U/5405</t>
  </si>
  <si>
    <t>NP-022920_sulfate glycoside</t>
  </si>
  <si>
    <t>splash10-00kb-9000050000-955e127a80df605a27bc</t>
  </si>
  <si>
    <t>aPUDE1U/5406</t>
  </si>
  <si>
    <t>splash10-000t-6090000000-42442ef48d2e5cb92fc3</t>
  </si>
  <si>
    <t>unknown_377.6165_56.69</t>
  </si>
  <si>
    <t>aPUDE1U/5407</t>
  </si>
  <si>
    <t>splash10-00ko-9700000000-f3eccaa53b7076644077</t>
  </si>
  <si>
    <t>unknown_136.0522_145.89</t>
  </si>
  <si>
    <t>(4-Ethoxy-3-methoxyphenyl)acetic acid</t>
  </si>
  <si>
    <t>[M-H-C3H5O2]-</t>
  </si>
  <si>
    <t>aPUDE1U/5408</t>
  </si>
  <si>
    <t>2-naphthyl sulfate</t>
  </si>
  <si>
    <t>C1=CC=C2C=C(C=CC2=C1)OS(=O)(=O)O</t>
  </si>
  <si>
    <t>splash10-0006-1910000000-bfe1eae30a08570114b7</t>
  </si>
  <si>
    <t>2-Naphthyl sulfate</t>
  </si>
  <si>
    <t>Naphthalene (Oxidation, Sulfation)</t>
  </si>
  <si>
    <t>6-hydroxynaphthalene-2-sulfonate</t>
  </si>
  <si>
    <t>aPUDE1U/5409</t>
  </si>
  <si>
    <t>splash10-00kr-0930000000-76fb1bffa83ebb21fab7</t>
  </si>
  <si>
    <t>unknown_536.2156_89.05</t>
  </si>
  <si>
    <t>N-[3-(AZEPAN-1-YL)BUTYL]-5-[4-(MORPHOLINE-4-SULFONYL)PHENYL]-1,3,4-OXADIAZOLE-2-CARBOXAMIDE</t>
  </si>
  <si>
    <t>ABBV-744</t>
  </si>
  <si>
    <t>aPUDE1U/5410</t>
  </si>
  <si>
    <t>splash10-00l2-4910000000-b5b1c7bd3c8a5a3b7b06</t>
  </si>
  <si>
    <t>unknown_277.9761_48.08</t>
  </si>
  <si>
    <t>NEG_Tolclofos-methyl OBZIQQJJIKNWNO_RP3_Met0029</t>
  </si>
  <si>
    <t>aPUDE1U/5411</t>
  </si>
  <si>
    <t>splash10-03di-9700000000-b81a99dcd7cd0b8f4b9c</t>
  </si>
  <si>
    <t>yy_lactobionic acid</t>
  </si>
  <si>
    <t>aPUDE1U/5412</t>
  </si>
  <si>
    <t>splash10-0udi-0900000000-2de26e80c9f904b91d73</t>
  </si>
  <si>
    <t>unknown_144.9235_55.11</t>
  </si>
  <si>
    <t>aPUDE1U/5413</t>
  </si>
  <si>
    <t>methanethiosulfonate</t>
  </si>
  <si>
    <t>CS(=O)(=S)O</t>
  </si>
  <si>
    <t>splash10-03dj-7900000000-b81b2ca657ae8c62f8f9</t>
  </si>
  <si>
    <t>(Sulfanylsulfonyl)methane</t>
  </si>
  <si>
    <t>aPUDE1U/5414</t>
  </si>
  <si>
    <t>splash10-0f6t-0900000000-2adf17152d7151e11f69</t>
  </si>
  <si>
    <t>yy_2,2-diphenylbutyric acid</t>
  </si>
  <si>
    <t>2,2-Diphenylbutyric acid</t>
  </si>
  <si>
    <t>2,4-Diphenylbutanoic acid</t>
  </si>
  <si>
    <t>aPUDE1U/5415</t>
  </si>
  <si>
    <t>splash10-0f6x-1859000000-8c9f3789b72a2c254b64</t>
  </si>
  <si>
    <t>aPUDE1U/5416</t>
  </si>
  <si>
    <t>splash10-03di-9000000000-056f0d86efd2a9fbab96</t>
  </si>
  <si>
    <t>unknown_308.0736_59.92</t>
  </si>
  <si>
    <t>Z909627788</t>
  </si>
  <si>
    <t>gemcitabine</t>
  </si>
  <si>
    <t>indoxyl-glucuronide</t>
  </si>
  <si>
    <t>O=C(O)C1OC(Oc2c[nH]c3ccccc23)C(O)C(O)C1O</t>
  </si>
  <si>
    <t>aPUDE1U/5417</t>
  </si>
  <si>
    <t>splash10-06vr-9700000000-5f287c7ce85e49a22ec9</t>
  </si>
  <si>
    <t>fructose b</t>
  </si>
  <si>
    <t>MYO-INOSITOL</t>
  </si>
  <si>
    <t>aPUDE1U/5418</t>
  </si>
  <si>
    <t>pyrrole-2-carbonyl-glycine</t>
  </si>
  <si>
    <t>splash10-014i-9400000000-b1b35acf4f9394b456d4</t>
  </si>
  <si>
    <t>aPUDE1U/5419</t>
  </si>
  <si>
    <t>splash10-001i-9000000000-d4ae908db09884319548</t>
  </si>
  <si>
    <t>unknown_83.0365_16.63</t>
  </si>
  <si>
    <t>Cyanoguanidine</t>
  </si>
  <si>
    <t>Amitrole</t>
  </si>
  <si>
    <t>aPUDE1U/5420</t>
  </si>
  <si>
    <t>IMP</t>
  </si>
  <si>
    <t>splash10-004j-9102000000-85022d6b51ffc377c7e9</t>
  </si>
  <si>
    <t>Inosine 5'-monophosphate</t>
  </si>
  <si>
    <t>aPUDE1U/5421</t>
  </si>
  <si>
    <t>splash10-0229-9205000000-ab441303222cab48ec51</t>
  </si>
  <si>
    <t>unknown_360.2391_83.26</t>
  </si>
  <si>
    <t>aPUDE1U/5422</t>
  </si>
  <si>
    <t>splash10-0udi-2900000000-dd8341f2b84e027ceaaf</t>
  </si>
  <si>
    <t>unknown_235.9263_155.58</t>
  </si>
  <si>
    <t>aPUDE1U/5423</t>
  </si>
  <si>
    <t>yy_2-(4-Hydroxyphenyl)propanoic acid</t>
  </si>
  <si>
    <t>CC(C1=CC=C(C=C1)O)C(=O)O</t>
  </si>
  <si>
    <t>splash10-02h9-5900000000-8797f36167d89c36b56c</t>
  </si>
  <si>
    <t>(2R)-2-(4-Hydroxyphenyl)propanoic acid</t>
  </si>
  <si>
    <t>2-(4-HYDROXYPHENYL)PROPIONIC ACID</t>
  </si>
  <si>
    <t>aPUDE1U/5424</t>
  </si>
  <si>
    <t>splash10-02t9-6900000000-425cee412e99de4998f7</t>
  </si>
  <si>
    <t>unknown_275.0385_33.22</t>
  </si>
  <si>
    <t>Isoprothiolane (Dealkylated, Nitro Reduction, Oxidation, Acetylation)</t>
  </si>
  <si>
    <t>NEG_Isoprothiolane UFHLMYOGRXOCSL_HI3_Met0007</t>
  </si>
  <si>
    <t>aPUDE1U/5425</t>
  </si>
  <si>
    <t>splash10-03fs-9620000000-1c7c73482cd6ccd1b01a</t>
  </si>
  <si>
    <t>unknown_309.0950_114.94</t>
  </si>
  <si>
    <t>{3-[4-(thiophene-3-carbonyl)piperazin-1-yl]propanoyl}urea</t>
  </si>
  <si>
    <t>Z2010336256</t>
  </si>
  <si>
    <t>aPUDE1U/5426</t>
  </si>
  <si>
    <t>CCC(C)C(C(=O)NC(CCSC)C(=O)O)N</t>
  </si>
  <si>
    <t>splash10-03di-0690000000-aac9e4ae18dceee06da5</t>
  </si>
  <si>
    <t>Leu-Met</t>
  </si>
  <si>
    <t>aPUDE1U/5427</t>
  </si>
  <si>
    <t>splash10-000i-9320000000-55ca005044f477ed4d9e</t>
  </si>
  <si>
    <t>unknown_287.1725_142.98</t>
  </si>
  <si>
    <t>7-[2-(2,5-Dihydro-2-hydroxy-5-oxo-3-furanyl)ethyl]-6,6a,7,8,9,10-hexahydro-5-hydroxy-7,8-dimethyl-1H-naphtho[1,8a-c]furan-3(5H)-one</t>
  </si>
  <si>
    <t>aPUDE1U/5428</t>
  </si>
  <si>
    <t>p-trifluoromethylphenol</t>
  </si>
  <si>
    <t>splash10-03di-0900000000-2d6ecf6523c676ab8f1f</t>
  </si>
  <si>
    <t>MoNA:408203 SR-1C13</t>
  </si>
  <si>
    <t>Massbank:EA067356 4-Trifluoromethylphenol|4-(trifluoromethyl)phenol</t>
  </si>
  <si>
    <t>4-Trifluoromethylphenol</t>
  </si>
  <si>
    <t>aPUDE1U/5429</t>
  </si>
  <si>
    <t>phenylalanine, 16:0 amide</t>
  </si>
  <si>
    <t>CC(C)CCCCCCCCCCCCC(=O)NC(CC1=CC=CC=C1)C(=O)O</t>
  </si>
  <si>
    <t>splash10-03di-1910100000-4d97035aaa29f8c75c08</t>
  </si>
  <si>
    <t>N-(14-Methylpentadecanoyl)phenylalanine</t>
  </si>
  <si>
    <t>NCGC00380823-01!2-(14-methylpentadecanoylamino)-3-phenylpropanoic acid</t>
  </si>
  <si>
    <t>Undecanamide, N-cyclopropyl-11-(3-hydroxy-5-pentylphenoxy)-</t>
  </si>
  <si>
    <t>aPUDE1U/5430</t>
  </si>
  <si>
    <t>splash10-03e9-2918000000-fb2e18fca3ab4d098256</t>
  </si>
  <si>
    <t>unknown_350.1852_94.88</t>
  </si>
  <si>
    <t>8-{[Butyl(ethyl)amino]methyl}-7-hydroxy-4-phenyl-2H-chromen-2-one</t>
  </si>
  <si>
    <t>aPUDE1U/5431</t>
  </si>
  <si>
    <t>naringenin-4'-O-glucuronide</t>
  </si>
  <si>
    <t>C1C(OC2=CC(=CC(=C2C1=O)O)O)C3=CC=C(C=C3)OC4C(C(C(C(O4)C(=O)O)O)O)O</t>
  </si>
  <si>
    <t>splash10-0i70-9820000000-05c4cc1c7a654968d8a4</t>
  </si>
  <si>
    <t>Naringenin-4'-O-Î²-D-Glucuronide</t>
  </si>
  <si>
    <t>aPUDE1U/5432</t>
  </si>
  <si>
    <t>splash10-052b-9700000000-cf5476a705ea2c4a043b</t>
  </si>
  <si>
    <t>aPUDE1U/5433</t>
  </si>
  <si>
    <t>CC1=C(NC(=C1CCC(=O)O)CC2=C(C(=C(N2)C=C3C(=C(C(=O)N3)C)C=C)C)CCC(=O)O)C=C4C(=C(C(=O)N4)C=C)C</t>
  </si>
  <si>
    <t>splash10-0551-1190000000-45f327a3b43821d30d5d</t>
  </si>
  <si>
    <t>bilirubin_minor</t>
  </si>
  <si>
    <t>Biliverdin</t>
  </si>
  <si>
    <t>aPUDE1U/5434</t>
  </si>
  <si>
    <t>splash10-03di-0900000000-a262ca305c6849d8d2fb</t>
  </si>
  <si>
    <t>unknown_195.8110_101.83</t>
  </si>
  <si>
    <t>aPUDE1U/5435</t>
  </si>
  <si>
    <t>splash10-004i-9040000000-164b20929dc738236685</t>
  </si>
  <si>
    <t>tetradecane-7-sulfonic acid c</t>
  </si>
  <si>
    <t>aPUDE1U/5436</t>
  </si>
  <si>
    <t>splash10-0f89-7900000000-3f01a0e45b781e60d422</t>
  </si>
  <si>
    <t>yy_tetramethyl-3,5,7,10,12-pentaoxatricyclo[6.4.0.02,6]dodecane-6-carboxylic acid</t>
  </si>
  <si>
    <t>Diprogulic Acid</t>
  </si>
  <si>
    <t>Dikegulac acid</t>
  </si>
  <si>
    <t>NCGC00381200-01_C11H16O5_</t>
  </si>
  <si>
    <t>aPUDE1U/5437</t>
  </si>
  <si>
    <t>splash10-052r-9210000000-191b40b9bfe06ff4599f</t>
  </si>
  <si>
    <t>aPUDE1U/5438</t>
  </si>
  <si>
    <t>splash10-004i-2900000000-5cd485099411d7700e1d</t>
  </si>
  <si>
    <t>unknown_259.8393_151.57</t>
  </si>
  <si>
    <t>aPUDE1U/5439</t>
  </si>
  <si>
    <t>splash10-03di-0900000000-1f8202acbed672d69d53</t>
  </si>
  <si>
    <t>5-Hydroxycarbostyril</t>
  </si>
  <si>
    <t>aPUDE1U/5440</t>
  </si>
  <si>
    <t>splash10-0006-9300000000-14670cd9b8da8fd5cb9e</t>
  </si>
  <si>
    <t>unknown_128.0402_36.50</t>
  </si>
  <si>
    <t>L-Pyroglutamic acid</t>
  </si>
  <si>
    <t>2-[(2,5-Difluoroanilino)carbonyl]cyclopropanecarboxylic acid</t>
  </si>
  <si>
    <t>pyroglutamic acid</t>
  </si>
  <si>
    <t>aPUDE1U/5441</t>
  </si>
  <si>
    <t>splash10-0fb9-9247010000-31f1fd4fe5c21cf8aee2</t>
  </si>
  <si>
    <t>unknown_586.3150_78.18</t>
  </si>
  <si>
    <t>LPC 20:5</t>
  </si>
  <si>
    <t>CCC=CCC=CCC=CCC=CCC=CCCCC(=O)OCC(O)COP(=O)([O-])OCC[N+](C)(C)C</t>
  </si>
  <si>
    <t>aPUDE1U/5442</t>
  </si>
  <si>
    <t>splash10-016r-0931000000-91a6478932ea36f9c530</t>
  </si>
  <si>
    <t>unknown_344.1826_115.74</t>
  </si>
  <si>
    <t>Z1644454740</t>
  </si>
  <si>
    <t>1-Cyclopropyl-8-ethoxy-6-fluoro-7-(3-methylpiperazin-1-yl)-4-oxo-1,4-dihydroquinoline-3-carboxylic acid</t>
  </si>
  <si>
    <t>aPUDE1U/5443</t>
  </si>
  <si>
    <t>splash10-0532-8690000000-d0fe820caffe70a0fa03</t>
  </si>
  <si>
    <t>unknown_258.9790_119.64</t>
  </si>
  <si>
    <t>3-[(2-Cyanothiophen-3-yl)sulfonylamino]propanoic acid</t>
  </si>
  <si>
    <t>2-(4-bromobenzoyl)benzoic acid</t>
  </si>
  <si>
    <t>C1=CC=C(C(=C1)C(=O)C2=CC=C(C=C2)Br)C(=O)O</t>
  </si>
  <si>
    <t>aPUDE1U/5444</t>
  </si>
  <si>
    <t>LPA 16:0</t>
  </si>
  <si>
    <t>CCCCCCCCCCCCCCCC(=O)OCC(COP(=O)(O)O)O</t>
  </si>
  <si>
    <t>splash10-0fb9-9700000000-eeb84e9c169ed907c4df</t>
  </si>
  <si>
    <t>1-Palmitoyl Lysophosphatidic Acid</t>
  </si>
  <si>
    <t>aPUDE1U/5445</t>
  </si>
  <si>
    <t>LPS 25:0</t>
  </si>
  <si>
    <t>CCCCCCCCCCCCCCCCCCCCCCCCC(=O)OCC(O)COP(=O)(O)OCC(N)C(=O)O</t>
  </si>
  <si>
    <t>splash10-0fb9-9800000000-2265e99e7d184ea016f5</t>
  </si>
  <si>
    <t>aPUDE1U/5446</t>
  </si>
  <si>
    <t>cis-tiliroside</t>
  </si>
  <si>
    <t>splash10-055r-0290000000-ef0a0b23824d8b5e63b7</t>
  </si>
  <si>
    <t>aPUDE1U/5447</t>
  </si>
  <si>
    <t>splash10-05a2-4930000000-8c138c17d02745432c88</t>
  </si>
  <si>
    <t>unknown_260.1252_125.93</t>
  </si>
  <si>
    <t>AKOS025621146</t>
  </si>
  <si>
    <t>Santonine Oxime</t>
  </si>
  <si>
    <t>Lys-Asp</t>
  </si>
  <si>
    <t>aPUDE1U/5448</t>
  </si>
  <si>
    <t>LPI 18:0</t>
  </si>
  <si>
    <t>CCCCCCCCCCCCCCCCCC(=O)OCC(COP(=O)(O)OC1C(C(C(C(C1O)O)O)O)O)O</t>
  </si>
  <si>
    <t>splash10-0fc0-9460000000-e688ace143bc2a5ed9b9</t>
  </si>
  <si>
    <t>PI(18:0_0:0) - [2-hydroxy-3-[hydroxy-[2,3,4,5,6-pentahydroxycyclohexyl]oxyphosphoryl]oxypropyl] octadecanoate</t>
  </si>
  <si>
    <t>aPUDE1U/5449</t>
  </si>
  <si>
    <t>PS 18:1_18:1</t>
  </si>
  <si>
    <t>CCCCCCCCC=CCCCCCCCC(=O)OCC(COP(=O)(O)OCC(C(=O)O)N)OC(=O)CCCCCCCC=CCCCCCCCC</t>
  </si>
  <si>
    <t>splash10-0fc0-9480000000-0c8130054728746f8c7e</t>
  </si>
  <si>
    <t>1,2-Dioleoyl-sn-glycero-3-phospho-L-serine</t>
  </si>
  <si>
    <t>aPUDE1U/5450</t>
  </si>
  <si>
    <t>splash10-05fr-9310000000-67b4812b66a8a784c41c</t>
  </si>
  <si>
    <t>aPUDE1U/5451</t>
  </si>
  <si>
    <t>splash10-05fr-9300000000-6a946e99c48f85aa6fc3</t>
  </si>
  <si>
    <t>unknown_106.0481_126.47</t>
  </si>
  <si>
    <t>2-Methyl-4-(phenyldiazenyl)phenol</t>
  </si>
  <si>
    <t>[M-H-C6H5N2]-</t>
  </si>
  <si>
    <t>aPUDE1U/5452</t>
  </si>
  <si>
    <t>splash10-0fk9-4971000000-5eb2626c489163601e98</t>
  </si>
  <si>
    <t>unknown_304.1515_120.31</t>
  </si>
  <si>
    <t>aPUDE1U/5453</t>
  </si>
  <si>
    <t>splash10-016r-5900000000-a19e4e078f17efb08728</t>
  </si>
  <si>
    <t>unknown_166.0183_93.93</t>
  </si>
  <si>
    <t>Quinolinic acid; LC-tDDA; CE40</t>
  </si>
  <si>
    <t>Fosamax</t>
  </si>
  <si>
    <t>[M-H-H3PO3]-</t>
  </si>
  <si>
    <t>aPUDE1U/5454</t>
  </si>
  <si>
    <t>Lys-Ala</t>
  </si>
  <si>
    <t>CC(C(=O)O)NC(=O)C(CCCCN)N</t>
  </si>
  <si>
    <t>splash10-014r-9280000000-9c3663990c33125e3f7d</t>
  </si>
  <si>
    <t>Ala-Lys</t>
  </si>
  <si>
    <t>aPUDE1U/5455</t>
  </si>
  <si>
    <t>yy_isomaltotetraose</t>
  </si>
  <si>
    <t>OCC1OC(OCC2OC(OCC3OC(OCC4OC(O)C(O)C(O)C4O)C(O)C(O)C3O)C(O)C(O)C2O)C(O)C(O)C1O</t>
  </si>
  <si>
    <t>splash10-05g0-9400000000-53fdbc6c172de8b2e7e5</t>
  </si>
  <si>
    <t>Stachyose</t>
  </si>
  <si>
    <t>aPUDE1U/5456</t>
  </si>
  <si>
    <t>splash10-004i-0900000000-076db8baa1d551ea092d</t>
  </si>
  <si>
    <t>unknown_172.8678_159.84</t>
  </si>
  <si>
    <t>aPUDE1U/5457</t>
  </si>
  <si>
    <t>splash10-0fr2-0900130000-ec3671cae36f72b2bcfa</t>
  </si>
  <si>
    <t>unknown_598.2143_78.13</t>
  </si>
  <si>
    <t>aPUDE1U/5458</t>
  </si>
  <si>
    <t>P-cresol glucuronide</t>
  </si>
  <si>
    <t>splash10-0a4i-8900000000-8c07f3332ade75474c39</t>
  </si>
  <si>
    <t>aPUDE1U/5459</t>
  </si>
  <si>
    <t>hesperidin b</t>
  </si>
  <si>
    <t>splash10-0udi-1937000000-1a47ca5aa234837934f6</t>
  </si>
  <si>
    <t>aPUDE1U/5460</t>
  </si>
  <si>
    <t>splash10-0a4i-5900000000-ecd5cd0348d7af09927b</t>
  </si>
  <si>
    <t>unknown_157.9010_14.53</t>
  </si>
  <si>
    <t>aPUDE1U/5461</t>
  </si>
  <si>
    <t>splash10-0ufr-1931000000-a3bc74d132a0f8095068</t>
  </si>
  <si>
    <t>unknown_377.0696_13.52</t>
  </si>
  <si>
    <t>Asp-His-OH</t>
  </si>
  <si>
    <t>2-(9-Chloro-1H-phenanthro[9,10-d]imidazol-2-yl)isophthalonitrile</t>
  </si>
  <si>
    <t>aPUDE1U/5462</t>
  </si>
  <si>
    <t>splash10-0gb9-0190000000-c27c6230a74142482067</t>
  </si>
  <si>
    <t>aPUDE1U/5463</t>
  </si>
  <si>
    <t>yy_6-Hydroxycyclohexane-1,2,3,4,5-pentone</t>
  </si>
  <si>
    <t>C1(C(=O)C(=O)C(=O)C(=O)C1=O)O</t>
  </si>
  <si>
    <t>splash10-01ox-0900000000-e77a3dd45f3c616b9686</t>
  </si>
  <si>
    <t>6-Hydroxycyclohexane-1,2,3,4,5-pentone</t>
  </si>
  <si>
    <t>aPUDE1U/5464</t>
  </si>
  <si>
    <t>splash10-0gb9-0900000000-b0762fbf8567fb669a91</t>
  </si>
  <si>
    <t>aPUDE1U/5465</t>
  </si>
  <si>
    <t>splash10-0gb9-3930000000-53dafffcd5dc09f2f79b</t>
  </si>
  <si>
    <t>L-tryptophan</t>
  </si>
  <si>
    <t>DL-Tryptophan</t>
  </si>
  <si>
    <t>aPUDE1U/5466</t>
  </si>
  <si>
    <t>splash10-0a4j-9007000000-634fb420aa1f0e37daa3</t>
  </si>
  <si>
    <t>unknown_308.1194_70.47</t>
  </si>
  <si>
    <t>Ethyl 5-hydroxy-2-methyl-1-(4-methylphenyl)-1H-indole-3-carboxylate</t>
  </si>
  <si>
    <t>9H-Xanthene-9-propanoic acid, .alpha.-amino-.alpha.-[(1S,2S)-2-carboxycyclopropyl]-, (.alpha.S)-</t>
  </si>
  <si>
    <t>aPUDE1U/5467</t>
  </si>
  <si>
    <t>splash10-004i-0910000000-39380bc0fb6683b5c511</t>
  </si>
  <si>
    <t>unknown_276.9562_17.83</t>
  </si>
  <si>
    <t>aPUDE1U/5468</t>
  </si>
  <si>
    <t>phenylbutazone</t>
  </si>
  <si>
    <t>CCCCC1C(=O)N(N(C1=O)C2=CC=CC=C2)C3=CC=CC=C3</t>
  </si>
  <si>
    <t>splash10-0a5c-5924000000-d65e7757e9bf7083ac29</t>
  </si>
  <si>
    <t>Massbank:EQ361553 Phenylbutazone|4-butyl-1,2-diphenylpyrazolidine-3,5-dione</t>
  </si>
  <si>
    <t>Phenylbutazone</t>
  </si>
  <si>
    <t>aPUDE1U/5469</t>
  </si>
  <si>
    <t>splash10-03dl-7970000000-8ab0f9801f35c541d72b</t>
  </si>
  <si>
    <t>aPUDE1U/5470</t>
  </si>
  <si>
    <t>splash10-000b-9500000000-e5a1a59ac76d122d6518</t>
  </si>
  <si>
    <t>unknown_139.9850_93.08</t>
  </si>
  <si>
    <t>6-Chloro-1H-1,2,3-benzotriazol-1-ol</t>
  </si>
  <si>
    <t>aPUDE1U/5471</t>
  </si>
  <si>
    <t>splash10-0037-5090000000-bbe5a3bdfc91c8adf5d6</t>
  </si>
  <si>
    <t>unknown_375.6050_55.15</t>
  </si>
  <si>
    <t>aPUDE1U/5472</t>
  </si>
  <si>
    <t>splash10-00fr-8900000000-56fc62a09b8d421f775c</t>
  </si>
  <si>
    <t>isotaurine</t>
  </si>
  <si>
    <t>aPUDE1U/5473</t>
  </si>
  <si>
    <t>splash10-00kr-9240000000-b73aa8babefd6f7fe2fd</t>
  </si>
  <si>
    <t>unknown_475.1700_44.56</t>
  </si>
  <si>
    <t>aPUDE1U/5474</t>
  </si>
  <si>
    <t>splash10-0a6r-9602000000-93918dfcb1d884bbcb35</t>
  </si>
  <si>
    <t>unknown_367.7196_15.89</t>
  </si>
  <si>
    <t>aPUDE1U/5475</t>
  </si>
  <si>
    <t>splash10-0a6s-2960000000-c1d210ef19a94e63a6bd</t>
  </si>
  <si>
    <t>Saccharopine</t>
  </si>
  <si>
    <t>aPUDE1U/5476</t>
  </si>
  <si>
    <t>carnosine</t>
  </si>
  <si>
    <t>C1=C(NC=N1)CC(C(=O)O)NC(=O)CCN</t>
  </si>
  <si>
    <t>splash10-0ik9-2910000000-6ef308c68dff898da4ad</t>
  </si>
  <si>
    <t>aPUDE1U/5477</t>
  </si>
  <si>
    <t>4-cyanotetrahydro-2H-pyran-4-carboxylic acid</t>
  </si>
  <si>
    <t>C1COCCC1(C#N)C(=O)O</t>
  </si>
  <si>
    <t>splash10-0ik9-3900000000-d55bb967689ed2f23631</t>
  </si>
  <si>
    <t>4-Cyanotetrahydropyran-4-carboxylic acid</t>
  </si>
  <si>
    <t>4-[2-(3,5-Dimethyl-2-oxocyclohexyl)-2-hydroxyethyl]-2,6-piperidinedione</t>
  </si>
  <si>
    <t>aPUDE1U/5478</t>
  </si>
  <si>
    <t>splash10-0imi-3700290000-3abf9cca0287aac6ec88</t>
  </si>
  <si>
    <t>unknown_564.2268_91.88</t>
  </si>
  <si>
    <t>2-Acetamido-3-[(4,7,10,12-tetrahydroxy-11-keto-3,7,9,12a-tetramethyl-1,2,3,4,4a,6a,9,12b-octahydrobenz[a]anthracen-10-yl)methylsulfinyl]propionic acid</t>
  </si>
  <si>
    <t>aPUDE1U/5479</t>
  </si>
  <si>
    <t>LPI 16:0</t>
  </si>
  <si>
    <t>CCCCCCCCCCCCCCCC(=O)OCC(COP(=O)(O)OC1C(C(C(C(C1O)O)O)O)O)O</t>
  </si>
  <si>
    <t>splash10-0kdi-9461000000-936928b65e9f6a2b871b</t>
  </si>
  <si>
    <t>Spectral Match to 1-Hexadecanoyl-sn-glycero-3-phospho-(1'-myo-inositol) from NIST14</t>
  </si>
  <si>
    <t>aPUDE1U/5480</t>
  </si>
  <si>
    <t>PS 16:0_20:4</t>
  </si>
  <si>
    <t>CCCCCCCCCCCCCCCC(=O)OCC(COP(=O)(O)OCC(C(=O)O)N)OC(=O)CCCC=CCC=CCC=CCC=CCCCCC</t>
  </si>
  <si>
    <t>splash10-0kdi-9571000000-40278d879d5fe53da599</t>
  </si>
  <si>
    <t>1-Palmitoyl-2-arachidonoyl-sn-glycero-3-phosphoserine</t>
  </si>
  <si>
    <t>Massbank:UT002719 Phosphatidylserine 16:0-20:4</t>
  </si>
  <si>
    <t>aPUDE1U/5481</t>
  </si>
  <si>
    <t>trisaccharide</t>
  </si>
  <si>
    <t>splash10-0kmr-9601000000-7527a34c61ec895736c0</t>
  </si>
  <si>
    <t>aPUDE1U/5482</t>
  </si>
  <si>
    <t>9,10-dihydroxy-12Z-octadecenoic acid</t>
  </si>
  <si>
    <t>CCCCCC=CCC(C(CCCCCCCC(=O)O)O)O</t>
  </si>
  <si>
    <t>splash10-0nmi-9768000000-e4957ed97eaf4e97f46a</t>
  </si>
  <si>
    <t>FAHFA 18:0</t>
  </si>
  <si>
    <t>aPUDE1U/5483</t>
  </si>
  <si>
    <t>splash10-0a5c-9500000000-8d054c2eeaa80c2ffff4</t>
  </si>
  <si>
    <t>aPUDE1U/5484</t>
  </si>
  <si>
    <t>splash10-08gi-7940000000-74ea4b01921ce01dcf95</t>
  </si>
  <si>
    <t>hydroxykynurenine a</t>
  </si>
  <si>
    <t>aPUDE1U/5485</t>
  </si>
  <si>
    <t>thymol</t>
  </si>
  <si>
    <t>CC1=CC(=C(C=C1)C(C)C)O</t>
  </si>
  <si>
    <t>splash10-0002-0900000000-7ccfb739b0ee7015255e</t>
  </si>
  <si>
    <t>2-Hydroxy-3-isopropyl-6-methylbenzoic acid</t>
  </si>
  <si>
    <t>THYMOL</t>
  </si>
  <si>
    <t>aPUDE1U/5486</t>
  </si>
  <si>
    <t>splash10-000i-9000000000-2571dcb04c719b40e325</t>
  </si>
  <si>
    <t>3-Hydroxypropanoic acid</t>
  </si>
  <si>
    <t>aPUDE1U/5487</t>
  </si>
  <si>
    <t>prostaglandin D2</t>
  </si>
  <si>
    <t>CCCCCC(C=CC1C(C(CC1=O)O)CC=CCCCC(=O)O)O</t>
  </si>
  <si>
    <t>splash10-000i-1910000000-f41ace18fe87fd41acf8</t>
  </si>
  <si>
    <t>5-trans-Prostaglandin D2</t>
  </si>
  <si>
    <t>17-Phenyltrinorprostaglandin D2</t>
  </si>
  <si>
    <t>[M-H-C9H12O2]-</t>
  </si>
  <si>
    <t>15(R)-Methylprostaglandin A2</t>
  </si>
  <si>
    <t>aPUDE1U/5488</t>
  </si>
  <si>
    <t>4-(cyclohexyloxy)-4-oxobutanoic acid</t>
  </si>
  <si>
    <t>C1CCC(CC1)OC(=O)CCC(=O)O</t>
  </si>
  <si>
    <t>splash10-0002-9300000000-254f3245150a74ac8130</t>
  </si>
  <si>
    <t>4-(Cyclohexyloxy)-4-oxobutanoic acid</t>
  </si>
  <si>
    <t>aPUDE1U/5489</t>
  </si>
  <si>
    <t>splash10-0006-9000000000-266ac50f9099f23315f8</t>
  </si>
  <si>
    <t>aPUDE1U/5490</t>
  </si>
  <si>
    <t>splash10-0pdi-0920000000-039a673c9247c874d362</t>
  </si>
  <si>
    <t>yy_CNQX</t>
  </si>
  <si>
    <t>5-Phenyl-2-thiophenecarboxylic acid</t>
  </si>
  <si>
    <t>aPUDE1U/5491</t>
  </si>
  <si>
    <t>splash10-0pdi-5090000000-6629537960217a442680</t>
  </si>
  <si>
    <t>unknown_285.7078_55.94</t>
  </si>
  <si>
    <t>aPUDE1U/5492</t>
  </si>
  <si>
    <t>splash10-004i-0900000000-7c9c7d8457f324c0a6be</t>
  </si>
  <si>
    <t>.alpha.-Methyl L-glutamate</t>
  </si>
  <si>
    <t>aPUDE1U/5493</t>
  </si>
  <si>
    <t>splash10-0udi-0900000000-395d89fb84f0e9e74dd6</t>
  </si>
  <si>
    <t>unknown_539.1727_202.31</t>
  </si>
  <si>
    <t>methyl (4S,5Z,6S)-5-(2-hydroxyethylidene)-4-[2-[2-(4-hydroxyphenyl)ethoxy]-2-oxoethyl]-6-[(2S,3R,4S,5S,6R)-3,4,5-trihydroxy-6-(hydroxymethyl)oxan-2-yl]oxy-4H-pyran-3-carboxylate</t>
  </si>
  <si>
    <t>aPUDE1U/5494</t>
  </si>
  <si>
    <t>splash10-0udi-0900000000-3c5c5ac5f9cd048aea2a</t>
  </si>
  <si>
    <t>unknown_153.8689_81.18</t>
  </si>
  <si>
    <t>aPUDE1U/5495</t>
  </si>
  <si>
    <t>splash10-0002-9000000000-e8e4a4a185197d43f3f3</t>
  </si>
  <si>
    <t>phosphoric acid minor</t>
  </si>
  <si>
    <t>aPUDE1U/5496</t>
  </si>
  <si>
    <t>C(CC(=O)O)C(C(=O)NC(CC(=O)N)C(=O)O)N</t>
  </si>
  <si>
    <t>splash10-01u1-2900000000-6e1373b787e1d2357042</t>
  </si>
  <si>
    <t>aPUDE1U/5497</t>
  </si>
  <si>
    <t>5-pregnan-3,17-diol-20-one 3-sulfate</t>
  </si>
  <si>
    <t>CC(=O)C1(O)CCC2C3CCC4CC(OS(=O)(=O)O)CCC4(C)C3CCC21C</t>
  </si>
  <si>
    <t>splash10-0002-9000200000-f9ba493629a10a45ab2d</t>
  </si>
  <si>
    <t>5.alpha.-Pregnan-3.alpha.,17-diol-20-one 3-sulfate</t>
  </si>
  <si>
    <t>aPUDE1U/5498</t>
  </si>
  <si>
    <t>isatinic acid</t>
  </si>
  <si>
    <t>splash10-00dl-3900000000-f4ddab5b1ea662e9e991</t>
  </si>
  <si>
    <t>aPUDE1U/5499</t>
  </si>
  <si>
    <t>splash10-0udi-0900000000-878fc7c6c70b2455312b</t>
  </si>
  <si>
    <t>Xanthosine - 40.0 eV</t>
  </si>
  <si>
    <t>Massbank:PR100849 Xanthosine|Xanthine Riboside|9-beta-D-Ribofuranosylxanthine</t>
  </si>
  <si>
    <t>aPUDE1U/5500</t>
  </si>
  <si>
    <t>splash10-003r-5590000000-6d68d0878439f5c54e48</t>
  </si>
  <si>
    <t>aPUDE1U/5501</t>
  </si>
  <si>
    <t>splash10-01t9-2951000000-a58a94c5aaecd9c059f8</t>
  </si>
  <si>
    <t>unknown_313.0653_152.14</t>
  </si>
  <si>
    <t>Nordechloropannarin</t>
  </si>
  <si>
    <t>1,5-Anhydro-1-(5,7-dihydroxy-2-(4-hydroxyphenyl)-4-oxo-3,4-dihydro-2H-chromen-6-yl)-2-O-pentopyranosylhexitol</t>
  </si>
  <si>
    <t>salicylic acid-O-glucuronide</t>
  </si>
  <si>
    <t>aPUDE1U/5502</t>
  </si>
  <si>
    <t>splash10-00kb-4950000000-d3349dfbdd52bc4897b4</t>
  </si>
  <si>
    <t>unknown_245.0488_15.73</t>
  </si>
  <si>
    <t>Propanoic acid, 3-[[[4-[4-[[[1-(2-chlorophenyl)ethoxy]carbonyl]amino]-3- methyl-5-isoxazolyl]phenyl]methyl]thio]-</t>
  </si>
  <si>
    <t>aPUDE1U/5503</t>
  </si>
  <si>
    <t>splash10-0udi-0900000000-c13d781103207c3dcdee</t>
  </si>
  <si>
    <t>unknown_153.8688_34.38</t>
  </si>
  <si>
    <t>aPUDE1U/5504</t>
  </si>
  <si>
    <t>methylglutaric acid</t>
  </si>
  <si>
    <t>CC(CC(=O)O)CC(=O)O</t>
  </si>
  <si>
    <t>splash10-0udi-0900000000-d4fdf75ede749c0e13c5</t>
  </si>
  <si>
    <t>methylglutaric acid b</t>
  </si>
  <si>
    <t>aPUDE1U/5505</t>
  </si>
  <si>
    <t>splash10-0udi-1900000000-1bda2efae64d0ca73788</t>
  </si>
  <si>
    <t>N,N-Dimethylglycine - 40.0 eV</t>
  </si>
  <si>
    <t>Propylamine - 40.0 eV</t>
  </si>
  <si>
    <t>aPUDE1U/5506</t>
  </si>
  <si>
    <t>gentisic acid a</t>
  </si>
  <si>
    <t>splash10-0a4i-0900000000-15ed01acd98e6894d156</t>
  </si>
  <si>
    <t>Gentisic acid</t>
  </si>
  <si>
    <t>gentisic acid - 40.0 eV</t>
  </si>
  <si>
    <t>3,4-Dihydroxybenzoic acid</t>
  </si>
  <si>
    <t>aPUDE1U/5507</t>
  </si>
  <si>
    <t>splash10-0udi-2539000000-47e11ba783b1d6267676</t>
  </si>
  <si>
    <t>Tamarixetin</t>
  </si>
  <si>
    <t>Isorhamnetin CollisionEnergy:205060</t>
  </si>
  <si>
    <t>aPUDE1U/5508</t>
  </si>
  <si>
    <t>splash10-0udi-2900000000-7a87609e7128dcfe2b03</t>
  </si>
  <si>
    <t>unknown_190.9284_133.71</t>
  </si>
  <si>
    <t>aPUDE1U/5509</t>
  </si>
  <si>
    <t>4-acetamidobutanoic acid</t>
  </si>
  <si>
    <t>CC(=O)NCCCC(=O)O</t>
  </si>
  <si>
    <t>splash10-0udi-2900000000-d6e3d27fd29a39cd64b8</t>
  </si>
  <si>
    <t>4-ACETAMIDOBUTANOIC ACID</t>
  </si>
  <si>
    <t>4-(Acetylamino)butanoic acid</t>
  </si>
  <si>
    <t>aPUDE1U/5510</t>
  </si>
  <si>
    <t>His-Asn</t>
  </si>
  <si>
    <t>C1=C(NC=N1)CC(C(=O)NC(CC(=O)N)C(=O)O)N</t>
  </si>
  <si>
    <t>splash10-0udi-3900000000-b586c994ee3f5af3601a</t>
  </si>
  <si>
    <t>Asn-His</t>
  </si>
  <si>
    <t>aPUDE1U/5511</t>
  </si>
  <si>
    <t>splash10-004i-9321000000-876df7fe804126f08560</t>
  </si>
  <si>
    <t>unknown_389.0516_25.66</t>
  </si>
  <si>
    <t>[4,4'-Bi-1,3-benzodioxole]-5,5'-dicarboxylic acid, 7,7'-dimethoxy-</t>
  </si>
  <si>
    <t>G150</t>
  </si>
  <si>
    <t>aPUDE1U/5512</t>
  </si>
  <si>
    <t>splash10-0udj-2900000000-3f71440110be38f53417</t>
  </si>
  <si>
    <t>unknown_233.0303_127.39</t>
  </si>
  <si>
    <t>aPUDE1U/5513</t>
  </si>
  <si>
    <t>Thr-Lys</t>
  </si>
  <si>
    <t>CC(C(C(=O)NC(CCCCN)C(=O)O)N)O</t>
  </si>
  <si>
    <t>splash10-0udj-2970000000-e45d5159bbe62ffce3da</t>
  </si>
  <si>
    <t>Lys-Thr</t>
  </si>
  <si>
    <t>aPUDE1U/5514</t>
  </si>
  <si>
    <t>4-guanidinobutyric acid</t>
  </si>
  <si>
    <t>C(CC(=O)O)CN=C(N)N</t>
  </si>
  <si>
    <t>splash10-0udl-2900000000-4eb6a0e8c5dd7ed0d410</t>
  </si>
  <si>
    <t>4-Guanidinobutyric acid CollisionEnergy:102040</t>
  </si>
  <si>
    <t>4-Guanidinobutyric acid</t>
  </si>
  <si>
    <t>aPUDE1U/5515</t>
  </si>
  <si>
    <t>splash10-0ue9-1719000000-2b421949cef663d948e0</t>
  </si>
  <si>
    <t>unknown_353.2002_14.21</t>
  </si>
  <si>
    <t>(E)-3-(4-acetyloxy-2,3-dihydroxy-2,5,5,8a-tetramethyl-3,4,4a,6,7,8-hexahydro-1H-naphthalen-1-yl)prop-2-enoic acid</t>
  </si>
  <si>
    <t>1-(3-METHYL-1H-PYRAZOLE-5-CARBONYL)-4-PHENYL-3-(PYRROLIDIN-1-YL)PIPERIDIN-4-OL</t>
  </si>
  <si>
    <t>Albocycline</t>
  </si>
  <si>
    <t>aPUDE1U/5516</t>
  </si>
  <si>
    <t>PC 18:0_20:4 a</t>
  </si>
  <si>
    <t>splash10-0ue9-5179000000-f41ea6de1637d5878918</t>
  </si>
  <si>
    <t>PC 16:0_22:4</t>
  </si>
  <si>
    <t>aPUDE1U/5517</t>
  </si>
  <si>
    <t>splash10-0ue9-9600000000-9e54852a0fec7019a2fe</t>
  </si>
  <si>
    <t>yy_isopropyl beta-D-thiogalactoside</t>
  </si>
  <si>
    <t>Isopropyl Î²-D-ThiogalactoPyranoside</t>
  </si>
  <si>
    <t>IPTG CollisionEnergy:102040</t>
  </si>
  <si>
    <t>aPUDE1U/5518</t>
  </si>
  <si>
    <t>splash10-0ufr-4900000000-cfa16dea18b5ed2251a7</t>
  </si>
  <si>
    <t>aPUDE1U/5519</t>
  </si>
  <si>
    <t>splash10-0ufr-6100090000-ab107c764d05a85b848c</t>
  </si>
  <si>
    <t>unknown_502.3150_30.65</t>
  </si>
  <si>
    <t>aPUDE1U/5520</t>
  </si>
  <si>
    <t>splash10-0ufr-7200090000-25be0e5172f2248f3b88</t>
  </si>
  <si>
    <t>unknown_502.3318_74.43</t>
  </si>
  <si>
    <t>aPUDE1U/5521</t>
  </si>
  <si>
    <t>PE 20:4_18:0</t>
  </si>
  <si>
    <t>splash10-0ugi-8398000000-32e27322947f6b9e06f7</t>
  </si>
  <si>
    <t>aPUDE1U/5522</t>
  </si>
  <si>
    <t>splash10-0ugi-9700000000-2f096b277203344c64ec</t>
  </si>
  <si>
    <t>2-(Methylthio)ethanesulfonic acid</t>
  </si>
  <si>
    <t>4-Bromo-3-sulfobenzoic acid</t>
  </si>
  <si>
    <t>aPUDE1U/5523</t>
  </si>
  <si>
    <t>splash10-0uk9-5900000000-55a2f35203395a23541d</t>
  </si>
  <si>
    <t>yy_carboxymethylphenylalanine</t>
  </si>
  <si>
    <t>(2S)-2-amino-3-[benzyloxycarbonyl]propanoic acid CollisionEnergy:205060</t>
  </si>
  <si>
    <t>aPUDE1U/5524</t>
  </si>
  <si>
    <t>splash10-03di-3900000000-e00ad427fc1fe89e571b</t>
  </si>
  <si>
    <t>unknown_162.8391_17.56</t>
  </si>
  <si>
    <t>aPUDE1U/5525</t>
  </si>
  <si>
    <t>splash10-0uxr-2900000000-4794bc2cd3e5b1b6ed7c</t>
  </si>
  <si>
    <t>unknown_100.9342_18.66</t>
  </si>
  <si>
    <t>aPUDE1U/5526</t>
  </si>
  <si>
    <t>splash10-0uxr-2900000000-fc65b9463b0c856a4dc7</t>
  </si>
  <si>
    <t>yy_erythrose</t>
  </si>
  <si>
    <t>aPUDE1U/5527</t>
  </si>
  <si>
    <t>phenylalanine-cholic acid</t>
  </si>
  <si>
    <t>CC(CCC(=O)NC(CC1=CC=CC=C1)C(=O)O)C2CCC3C2(C(CC4C3C(CC5C4(CCC(C5)O)C)O)O)C</t>
  </si>
  <si>
    <t>splash10-0w29-1601090000-b1d5d0bc891e8eabb72d</t>
  </si>
  <si>
    <t>Phe-CA</t>
  </si>
  <si>
    <t>Phe-bMCA</t>
  </si>
  <si>
    <t>PC 16:0e</t>
  </si>
  <si>
    <t>aPUDE1U/5528</t>
  </si>
  <si>
    <t>S-glutathionyl-cysteine</t>
  </si>
  <si>
    <t>splash10-004i-3911000000-5f99468e91d4e22345fb</t>
  </si>
  <si>
    <t>aPUDE1U/5529</t>
  </si>
  <si>
    <t>splash10-004i-5910000000-b532d105e3035f998083</t>
  </si>
  <si>
    <t>unknown_335.0654_111.42</t>
  </si>
  <si>
    <t>Outovirin A</t>
  </si>
  <si>
    <t>aPUDE1U/5530</t>
  </si>
  <si>
    <t>splash10-0a4i-2900000000-63388c57b5f27242096b</t>
  </si>
  <si>
    <t>unknown_158.9254_140.24</t>
  </si>
  <si>
    <t>aPUDE1U/5531</t>
  </si>
  <si>
    <t>splash10-004i-9030000000-03ccbcf04f925bdeff93</t>
  </si>
  <si>
    <t>unknown_291.2129_11.17</t>
  </si>
  <si>
    <t>aPUDE1U/5532</t>
  </si>
  <si>
    <t>splash10-002b-9300000000-f9b18dca9a1e103f1918</t>
  </si>
  <si>
    <t>unknown_260.0888_145.32</t>
  </si>
  <si>
    <t>aPUDE1U/5533</t>
  </si>
  <si>
    <t>splash10-0zfr-0079000000-42bc6d6fd933d37c976d</t>
  </si>
  <si>
    <t>unknown_824.5448_31.42</t>
  </si>
  <si>
    <t>PC 12:0_24:5</t>
  </si>
  <si>
    <t>aPUDE1U/5534</t>
  </si>
  <si>
    <t>splash10-05n4-1495000000-f259bb1a63b9ec8126fa</t>
  </si>
  <si>
    <t>unknown_381.0056_132.94</t>
  </si>
  <si>
    <t>Morpholine (Desaturation, Oxidative Deamination to Ketone, Acetylation, Glucuronide Conjugation, Sulfation)</t>
  </si>
  <si>
    <t>aPUDE1U/5535</t>
  </si>
  <si>
    <t>splash10-05r1-3900000000-637d391a8fe0783f900f</t>
  </si>
  <si>
    <t>N-Acetylglutamine</t>
  </si>
  <si>
    <t>aPUDE1U/5536</t>
  </si>
  <si>
    <t>splash10-0zfr-1940000000-1ac0dc9d47eb99d63e48</t>
  </si>
  <si>
    <t>unknown_250.9514_76.08</t>
  </si>
  <si>
    <t>aPUDE1U/5537</t>
  </si>
  <si>
    <t>splash10-0690-0960000000-86b9dcb3414d4395caad</t>
  </si>
  <si>
    <t>unknown_279.0680_28.42</t>
  </si>
  <si>
    <t>N-(1,3-Dioxo-2,3-dihydro-1H-isoindol-5-yl)-2-phenylacetamide</t>
  </si>
  <si>
    <t>aPUDE1U/5538</t>
  </si>
  <si>
    <t>3,5-dihydroxydecanoic acid</t>
  </si>
  <si>
    <t>CCCCCC(CC(CC(=O)O)O)O</t>
  </si>
  <si>
    <t>splash10-0zg0-4950000000-d104dec186f255bb8d45</t>
  </si>
  <si>
    <t>Decanoic acid, 3,5-dihydroxy-</t>
  </si>
  <si>
    <t>aPUDE1U/5539</t>
  </si>
  <si>
    <t>splash10-0f89-2900000000-9462b1f4b4f4d6e3df37</t>
  </si>
  <si>
    <t>unknown_287.0496_139.50</t>
  </si>
  <si>
    <t>2-benzyl-2H-1,2,4-benzothiadiazin-3(4H)-one 1,1-dioxide</t>
  </si>
  <si>
    <t>aPUDE1U/5540</t>
  </si>
  <si>
    <t>splash10-0002-0900000000-9b085d538c83c9df82cc</t>
  </si>
  <si>
    <t>unknown_315.0811_129.59</t>
  </si>
  <si>
    <t>1802326-66-4</t>
  </si>
  <si>
    <t>Ginnalin B</t>
  </si>
  <si>
    <t>aPUDE1U/5541</t>
  </si>
  <si>
    <t>splash10-106r-9720000000-bc0bebc07ec4d290bc0a</t>
  </si>
  <si>
    <t>aPUDE1U/5542</t>
  </si>
  <si>
    <t>splash10-014j-9200000000-71eec7d45f0ffd4e6553</t>
  </si>
  <si>
    <t>unknown_129.0199_82.89</t>
  </si>
  <si>
    <t>aPUDE1U/5543</t>
  </si>
  <si>
    <t>splash10-0fb9-2911000000-44643e8087668623040f</t>
  </si>
  <si>
    <t>unknown_476.2370_153.33</t>
  </si>
  <si>
    <t>Arg-Gly-Tyr-Val-Tyr-Gln-Gly-Leu</t>
  </si>
  <si>
    <t>Cytochalasin A</t>
  </si>
  <si>
    <t>NP-020260</t>
  </si>
  <si>
    <t>aPUDE1U/5544</t>
  </si>
  <si>
    <t>splash10-0002-0900000000-eb296f29cb2e39e75d02</t>
  </si>
  <si>
    <t>unknown_318.0997_129.47</t>
  </si>
  <si>
    <t>AKOS034797661</t>
  </si>
  <si>
    <t>aPUDE1U/5545</t>
  </si>
  <si>
    <t>splash10-004i-9200000000-56c19a1ea5ff08182082</t>
  </si>
  <si>
    <t>unknown_107.0547_126.64</t>
  </si>
  <si>
    <t>aPUDE1U/5546</t>
  </si>
  <si>
    <t>splash10-000e-4900000000-a38c5fb43814bb5805f7</t>
  </si>
  <si>
    <t>unknown_190.0721_128.75</t>
  </si>
  <si>
    <t>Carbendazim</t>
  </si>
  <si>
    <t>aPUDE1U/5547</t>
  </si>
  <si>
    <t>splash10-0a4i-9031100000-b6dd93880031d18c128b</t>
  </si>
  <si>
    <t>unknown_655.4225_12.01</t>
  </si>
  <si>
    <t>Oligomycin B</t>
  </si>
  <si>
    <t>[M-H-C6H12O4]-</t>
  </si>
  <si>
    <t>aPUDE1U/5548</t>
  </si>
  <si>
    <t>splash10-0002-1000900000-dc48c15f017eb6771eea</t>
  </si>
  <si>
    <t>unknown_449.3274_16.35</t>
  </si>
  <si>
    <t>Trihydroxycholestanoic acid</t>
  </si>
  <si>
    <t>aPUDE1U/5549</t>
  </si>
  <si>
    <t>4-allylpyrocatechol</t>
  </si>
  <si>
    <t>C=CCC1=CC(=C(C=C1)O)O</t>
  </si>
  <si>
    <t>splash10-0002-0900000000-603e7fd3dcba81706970</t>
  </si>
  <si>
    <t>4-Allylpyrocatechol</t>
  </si>
  <si>
    <t>2-(.beta.-D-Glucopyranosyloxy)-4-(prop-2-en-1-yl)phenyl .beta.-D-glucopyranoside</t>
  </si>
  <si>
    <t>[M-H-C12H20O10]-</t>
  </si>
  <si>
    <t>aPUDE1U/5550</t>
  </si>
  <si>
    <t>splash10-0002-4590000000-2cfc5f159bdaa49e270a</t>
  </si>
  <si>
    <t>unknown_320.0286_143.39</t>
  </si>
  <si>
    <t>327971-19-7</t>
  </si>
  <si>
    <t>aPUDE1U/5551</t>
  </si>
  <si>
    <t>phenylacetylglutamine</t>
  </si>
  <si>
    <t>C1=CC=C(C=C1)CC(=O)NC(CCC(=O)N)C(=O)O</t>
  </si>
  <si>
    <t>splash10-0002-1900000000-7063832e4c29aa523fa7</t>
  </si>
  <si>
    <t>Phenyl-Ac-Gln-OH - 40.0 eV</t>
  </si>
  <si>
    <t>aPUDE1U/5552</t>
  </si>
  <si>
    <t>splash10-0002-9041000000-d40ed4cd93fd589af00d</t>
  </si>
  <si>
    <t>unknown_224.0619_71.53</t>
  </si>
  <si>
    <t>aPUDE1U/5553</t>
  </si>
  <si>
    <t>splash10-0006-2900000000-f9bdbf2cd54280327468</t>
  </si>
  <si>
    <t>unknown_210.8770_85.74</t>
  </si>
  <si>
    <t>aPUDE1U/5554</t>
  </si>
  <si>
    <t>splash10-004i-9400100000-53b239805a8dde6839cb</t>
  </si>
  <si>
    <t>unknown_407.0967_139.88</t>
  </si>
  <si>
    <t>Z2153108522</t>
  </si>
  <si>
    <t>[4,5-Dihydroxy-6-(hydroxymethyl)-2-[2,4,6-trihydroxy-3-(4-hydroxybenzoyl)phenyl]oxan-3-yl] 3,4,5-trihydroxybenzoate</t>
  </si>
  <si>
    <t>(1s)-1,5-anhydro-1-[2,4,6-trihydroxy-3-(4-hydroxybenzoyl)phenyl]-d-glucitol</t>
  </si>
  <si>
    <t>aPUDE1U/5555</t>
  </si>
  <si>
    <t>splash10-0002-1900000000-98da70fb8d2aff0cc981</t>
  </si>
  <si>
    <t>unknown_213.0493_125.14</t>
  </si>
  <si>
    <t>4-Acetyl-1-naphthoic acid</t>
  </si>
  <si>
    <t>2-(4-chloro-3-cyclopropyl-1H-pyrazol-1-yl)propanoic acid</t>
  </si>
  <si>
    <t>Alternariol</t>
  </si>
  <si>
    <t>Sulfaguanidine</t>
  </si>
  <si>
    <t>aPUDE1U/5556</t>
  </si>
  <si>
    <t>splash10-014r-0900000000-453d108e27c87d6e68a7</t>
  </si>
  <si>
    <t>unknown_188.0454_56.48</t>
  </si>
  <si>
    <t>6-[(2,4-Dinitrophenyl)amino]hexanoic acid</t>
  </si>
  <si>
    <t>N-(2,4-Dinitrophenyl)-L-methionine</t>
  </si>
  <si>
    <t>aPUDE1U/5557</t>
  </si>
  <si>
    <t>splash10-0002-1901000000-be86e6f338dbfe3fef6a</t>
  </si>
  <si>
    <t>unknown_307.1584_15.80</t>
  </si>
  <si>
    <t>aPUDE1U/5558</t>
  </si>
  <si>
    <t>splash10-0002-1910000000-d765418d6392b7f7a9c2</t>
  </si>
  <si>
    <t>unknown_229.0175_12.18</t>
  </si>
  <si>
    <t>Cumene (Desaturation, Oxidation, Oxidation, Sulfation)</t>
  </si>
  <si>
    <t>1,2,3-Trimethylbenzene (Desaturation, Oxidation, Oxidation, Sulfation)</t>
  </si>
  <si>
    <t>aPUDE1U/5559</t>
  </si>
  <si>
    <t>splash10-0002-1921000000-1640f5f803da4d041b1e</t>
  </si>
  <si>
    <t>unknown_304.1119_89.03</t>
  </si>
  <si>
    <t>NP-024458</t>
  </si>
  <si>
    <t>aPUDE1U/5560</t>
  </si>
  <si>
    <t>splash10-0002-1930000000-d9e3b60b7c28a407113e</t>
  </si>
  <si>
    <t>unknown_213.0154_65.96</t>
  </si>
  <si>
    <t>aPUDE1U/5561</t>
  </si>
  <si>
    <t>splash10-000i-9000000000-e4cd95494d319aa9abc4</t>
  </si>
  <si>
    <t>unknown_89.0245_72.29</t>
  </si>
  <si>
    <t>aPUDE1U/5562</t>
  </si>
  <si>
    <t>splash10-0002-3930000000-d00440a322f1d7cce207</t>
  </si>
  <si>
    <t>unknown_213.0077_108.40</t>
  </si>
  <si>
    <t>1-Deoxy-D-xylulose 5-phosphate</t>
  </si>
  <si>
    <t>aPUDE1U/5563</t>
  </si>
  <si>
    <t>splash10-0002-9000000000-37ed0852487a194221a0</t>
  </si>
  <si>
    <t>unknown_98.9559_11.43</t>
  </si>
  <si>
    <t>aPUDE1U/5564</t>
  </si>
  <si>
    <t>splash10-0002-9000000000-5f485328957db3ac1b3c</t>
  </si>
  <si>
    <t>unknown_99.0453_20.58</t>
  </si>
  <si>
    <t>aPUDE1U/5565</t>
  </si>
  <si>
    <t>splash10-0002-9000000000-982b9a453b9b6b0d06a9</t>
  </si>
  <si>
    <t>unknown_98.9561_151.57</t>
  </si>
  <si>
    <t>aPUDE1U/5566</t>
  </si>
  <si>
    <t>splash10-0006-7900000000-2d30efef8afdf97ae1a7</t>
  </si>
  <si>
    <t>unknown_298.0810_109.10</t>
  </si>
  <si>
    <t>AKOS011690510</t>
  </si>
  <si>
    <t>Z3009533625</t>
  </si>
  <si>
    <t>8-hydroxy Guanosine</t>
  </si>
  <si>
    <t>aPUDE1U/5567</t>
  </si>
  <si>
    <t>splash10-0002-9000030000-d612cd4ccaf8bb7ae825</t>
  </si>
  <si>
    <t>unknown_537.2889_26.34</t>
  </si>
  <si>
    <t>1_LPS 17:0-d5</t>
  </si>
  <si>
    <t>[2H]C([2H])(OC(=O)CCCCCCCCCCCCCCCC)[C]([2H])(O)C([2H])([2H])OP(=O)(O)OC[CH](N)C(=O)O</t>
  </si>
  <si>
    <t>aPUDE1U/5568</t>
  </si>
  <si>
    <t>splash10-0002-9000200000-7c2ecf3ecbfd7449faac</t>
  </si>
  <si>
    <t>5-pregnan-3,17-diol-20-one 3-sulfate_minor</t>
  </si>
  <si>
    <t>aPUDE1U/5569</t>
  </si>
  <si>
    <t>splash10-0002-9030000000-38f2a2f079b285c9c589</t>
  </si>
  <si>
    <t>unknown_238.0774_54.79</t>
  </si>
  <si>
    <t>aPUDE1U/5570</t>
  </si>
  <si>
    <t>splash10-0002-9040000000-c2347144b656ef3de276</t>
  </si>
  <si>
    <t>unknown_264.8295_13.02</t>
  </si>
  <si>
    <t>aPUDE1U/5571</t>
  </si>
  <si>
    <t>splash10-000j-9310000000-aaecb85678f31cb3b27c</t>
  </si>
  <si>
    <t>unknown_218.1155_42.54</t>
  </si>
  <si>
    <t>Ritalinic acid; LC-tDDA; CE10</t>
  </si>
  <si>
    <t>aPUDE1U/5572</t>
  </si>
  <si>
    <t>splash10-0002-9100000000-d0327395afc23854db04</t>
  </si>
  <si>
    <t>unknown_176.0023_12.76</t>
  </si>
  <si>
    <t>2-Methoxyethanol (Desaturation, Desaturation, Desaturation, Taurine Conjugation)</t>
  </si>
  <si>
    <t>aPUDE1U/5573</t>
  </si>
  <si>
    <t>splash10-0002-9200000000-2ce14b3781854ce9e9fe</t>
  </si>
  <si>
    <t>unknown_173.9626_58.65</t>
  </si>
  <si>
    <t>aPUDE1U/5574</t>
  </si>
  <si>
    <t>splash10-0002-9230000000-4e6dbb22f87a58fc6076</t>
  </si>
  <si>
    <t>unknown_300.0306_24.24</t>
  </si>
  <si>
    <t>aPUDE1U/5575</t>
  </si>
  <si>
    <t>splash10-002b-9100000000-26ad80748f88447d3625</t>
  </si>
  <si>
    <t>unknown_292.9236_136.91</t>
  </si>
  <si>
    <t>aPUDE1U/5576</t>
  </si>
  <si>
    <t>splash10-0002-9500000000-dbbb0c9751a6d5e6f850</t>
  </si>
  <si>
    <t>unknown_243.9680_57.72</t>
  </si>
  <si>
    <t>aPUDE1U/5577</t>
  </si>
  <si>
    <t>splash10-00di-1900000000-bea358fc82b8cd29a6f4</t>
  </si>
  <si>
    <t>unknown_237.8960_28.04</t>
  </si>
  <si>
    <t>aPUDE1U/5578</t>
  </si>
  <si>
    <t>splash10-0002-9600000000-a9834dacf7f32e6809ca</t>
  </si>
  <si>
    <t>unknown_185.9627_34.56</t>
  </si>
  <si>
    <t>aPUDE1U/5579</t>
  </si>
  <si>
    <t>splash10-0006-9200000000-cd43642b701d29678fa3</t>
  </si>
  <si>
    <t>aPUDE1U/5580</t>
  </si>
  <si>
    <t>splash10-0002-9700000000-27183a9ee2685c3c742d</t>
  </si>
  <si>
    <t>unknown_171.9473_72.97</t>
  </si>
  <si>
    <t>aPUDE1U/5581</t>
  </si>
  <si>
    <t>splash10-00di-2920000000-7d24b6cd35aa7ef25da3</t>
  </si>
  <si>
    <t>aPUDE1U/5582</t>
  </si>
  <si>
    <t>splash10-00di-3912000000-d7a4cd835752b2e45ff6</t>
  </si>
  <si>
    <t>unknown_321.0437_14.77</t>
  </si>
  <si>
    <t>Thymidine-5'-monophosphate</t>
  </si>
  <si>
    <t>aPUDE1U/5583</t>
  </si>
  <si>
    <t>splash10-0006-2900000000-4b617143209821db8b87</t>
  </si>
  <si>
    <t>unknown_212.8741_93.34</t>
  </si>
  <si>
    <t>aPUDE1U/5584</t>
  </si>
  <si>
    <t>splash10-000i-1900000000-234427e721a1b5a1943a</t>
  </si>
  <si>
    <t>unknown_137.0357_74.71</t>
  </si>
  <si>
    <t>2-Pyrimidinylacetic acid</t>
  </si>
  <si>
    <t>aPUDE1U/5585</t>
  </si>
  <si>
    <t>splash10-0006-2900000000-d6ee647b0be5b34f6db8</t>
  </si>
  <si>
    <t>unknown_142.9985_108.57</t>
  </si>
  <si>
    <t>aPUDE1U/5586</t>
  </si>
  <si>
    <t>splash10-0006-2900000000-f2a91f961fbf2eac0915</t>
  </si>
  <si>
    <t>4-Oxo-1,2,3,4-tetrahydro-1-naphthalenecarboxylic acid</t>
  </si>
  <si>
    <t>aPUDE1U/5587</t>
  </si>
  <si>
    <t>splash10-0006-3900000000-0c64dcd0626bf5de9b96</t>
  </si>
  <si>
    <t>yy_deoxy-glucitol</t>
  </si>
  <si>
    <t>2-Benzylbenzoic acid</t>
  </si>
  <si>
    <t>aPUDE1U/5588</t>
  </si>
  <si>
    <t>splash10-0006-3900000000-743a3e494a39531b84f7</t>
  </si>
  <si>
    <t>unknown_142.0510_65.50</t>
  </si>
  <si>
    <t>[(4,5-Dimethyl-4H-1,2,4-triazol-3-yl)sulfanyl]acetic acid</t>
  </si>
  <si>
    <t>aPUDE1U/5589</t>
  </si>
  <si>
    <t>splash10-0006-3900000000-890ef4f8e0f476cfee71</t>
  </si>
  <si>
    <t>unknown_187.8610_16.72</t>
  </si>
  <si>
    <t>aPUDE1U/5590</t>
  </si>
  <si>
    <t>splash10-0006-4900000000-7d783ca9481a70d70755</t>
  </si>
  <si>
    <t>unknown_143.9016_148.11</t>
  </si>
  <si>
    <t>aPUDE1U/5591</t>
  </si>
  <si>
    <t>splash10-0006-4900000000-d2f84364a5e52dd50ed9</t>
  </si>
  <si>
    <t>aPUDE1U/5592</t>
  </si>
  <si>
    <t>splash10-0006-5090000000-f5893f7363ce49106e49</t>
  </si>
  <si>
    <t>unknown_373.6211_51.89</t>
  </si>
  <si>
    <t>aPUDE1U/5593</t>
  </si>
  <si>
    <t>splash10-0006-6900000000-0f41eb6ac3567d5c94a3</t>
  </si>
  <si>
    <t>unknown_144.0670_98.62</t>
  </si>
  <si>
    <t>4-Hydroxy-2-methylpyrrolidine-2-carboxylic acid</t>
  </si>
  <si>
    <t>aPUDE1U/5594</t>
  </si>
  <si>
    <t>splash10-00kb-8900000000-39af46deae402d4ab996</t>
  </si>
  <si>
    <t>unknown_187.9418_126.68</t>
  </si>
  <si>
    <t>aPUDE1U/5595</t>
  </si>
  <si>
    <t>splash10-0006-9000000000-40d192826233a9dbe99a</t>
  </si>
  <si>
    <t>unknown_222.0264_48.16</t>
  </si>
  <si>
    <t>4-Amino-1-naphthalenesulfonic acid</t>
  </si>
  <si>
    <t>8-Aminonaphthalene-1,6-disulfonic acid</t>
  </si>
  <si>
    <t>aPUDE1U/5596</t>
  </si>
  <si>
    <t>splash10-0006-9000000000-d66f16c02e0c72cd49a9</t>
  </si>
  <si>
    <t>unknown_91.0291_49.87</t>
  </si>
  <si>
    <t>aPUDE1U/5597</t>
  </si>
  <si>
    <t>splash10-0100-9400000000-d03cef671bfbb38ec23a</t>
  </si>
  <si>
    <t>unknown_119.0545_122.91</t>
  </si>
  <si>
    <t>2,3-Dihydro-1-benzofuran-2-carboxylic acid</t>
  </si>
  <si>
    <t>(4aR,5aR)-4,4a,5,5a-Tetrahydro-1H-cyclopropa[4,5]cyclopenta[1,2-c]pyrazole-3-carboxylic acid</t>
  </si>
  <si>
    <t>yy_3-coumaric acid</t>
  </si>
  <si>
    <t>aPUDE1U/5598</t>
  </si>
  <si>
    <t>splash10-0072-9535000000-57569fb2760305ec281e</t>
  </si>
  <si>
    <t>unknown_397.0793_132.14</t>
  </si>
  <si>
    <t>MoNA:2795001 PROPOXYCARBAZONE</t>
  </si>
  <si>
    <t>Massbank:LU139056 Propoxycarbazone|methyl 2-[(4-methyl-5-oxo-3-propoxy-1,2,4-triazole-1-carbonyl)sulfamoyl]benzoate</t>
  </si>
  <si>
    <t>Massbank:LU139055 Propoxycarbazone|methyl 2-[(4-methyl-5-oxo-3-propoxy-1,2,4-triazole-1-carbonyl)sulfamoyl]benzoate</t>
  </si>
  <si>
    <t>aPUDE1U/5599</t>
  </si>
  <si>
    <t>splash10-01ot-8900000000-5c75899607237805b8b4</t>
  </si>
  <si>
    <t>unknown_241.9737_50.75</t>
  </si>
  <si>
    <t>3-(4-Bromophenyl)-.beta.-alanine</t>
  </si>
  <si>
    <t>aPUDE1U/5600</t>
  </si>
  <si>
    <t>splash10-014i-0900000000-4ffd450ef6ecc94a8645</t>
  </si>
  <si>
    <t>unknown_216.9445_66.81</t>
  </si>
  <si>
    <t>aPUDE1U/5601</t>
  </si>
  <si>
    <t>splash10-0kor-1923000000-6b70c6981c5523417439</t>
  </si>
  <si>
    <t>unknown_305.0337_37.30</t>
  </si>
  <si>
    <t>3-{[(1-Hydroxy-1H-1,2,3-benzotriazol-6-yl)sulfonyl]amino}benzoic acid</t>
  </si>
  <si>
    <t>yy_6-Amino-2-methyl-1,3-dioxo-2,3-dihydro-1H-benzo[de]isoquinoline-5-sulfonic acid</t>
  </si>
  <si>
    <t>CN1C(=O)C2=CC=CC3=C2C(=CC(=C3N)S(=O)(=O)O)C1=O</t>
  </si>
  <si>
    <t>aPUDE1U/5602</t>
  </si>
  <si>
    <t>splash10-0002-0391000000-32e02075907f2dce12b8</t>
  </si>
  <si>
    <t>unknown_378.1016_12.56</t>
  </si>
  <si>
    <t>aPUDE1U/5603</t>
  </si>
  <si>
    <t>splash10-001i-9020100000-8e3acba2778b472cb557</t>
  </si>
  <si>
    <t>unknown_439.1644_37.06</t>
  </si>
  <si>
    <t>aPUDE1U/5604</t>
  </si>
  <si>
    <t>splash10-00e9-0900000000-34745747b19beb8d0bd2</t>
  </si>
  <si>
    <t>unknown_567.3329_139.07</t>
  </si>
  <si>
    <t>aPUDE1U/5605</t>
  </si>
  <si>
    <t>splash10-014i-0910000000-463ff18fcb139baf75d5</t>
  </si>
  <si>
    <t>unknown_262.9407_30.58</t>
  </si>
  <si>
    <t>aPUDE1U/5606</t>
  </si>
  <si>
    <t>splash10-03di-9000000000-04cfff9a0baf3a9941b8</t>
  </si>
  <si>
    <t>unknown_511.3021_72.44</t>
  </si>
  <si>
    <t>aPUDE1U/5607</t>
  </si>
  <si>
    <t>splash10-006t-5000900000-d4afbc06d31c81111179</t>
  </si>
  <si>
    <t>unknown_597.4117_61.76</t>
  </si>
  <si>
    <t>aPUDE1U/5608</t>
  </si>
  <si>
    <t>splash10-0gba-0795000000-402fcf14a5e90925e3ea</t>
  </si>
  <si>
    <t>unknown_432.0144_12.43</t>
  </si>
  <si>
    <t>Cefetamet</t>
  </si>
  <si>
    <t>aPUDE1U/5609</t>
  </si>
  <si>
    <t>splash10-01u0-5900000000-3d5092e2f5679a3badc4</t>
  </si>
  <si>
    <t>unknown_242.0802_116.49</t>
  </si>
  <si>
    <t>N-[Tris(hydroxymethyl)methyl]-3-aminopropanesulfonic acid</t>
  </si>
  <si>
    <t>aPUDE1U/5610</t>
  </si>
  <si>
    <t>yy_xylose_delta RTpred +59s</t>
  </si>
  <si>
    <t>O=CC(O)C(O)C(O)CO</t>
  </si>
  <si>
    <t>splash10-05g0-9300000000-2b62a7da6c6ecf7a64b0</t>
  </si>
  <si>
    <t>aPUDE1U/5611</t>
  </si>
  <si>
    <t>splash10-001i-3900000000-3d2ae68ba60315f41f43</t>
  </si>
  <si>
    <t>unknown_360.0715_117.32</t>
  </si>
  <si>
    <t>(2E)-3-(3-{[(3-hydroxypropyl)amino]sulfonyl}-4-methoxyphenyl)prop-2-enoic acid CollisionEnergy:205060</t>
  </si>
  <si>
    <t>aPUDE1U/5612</t>
  </si>
  <si>
    <t>splash10-014i-0390000000-a699d20ce5d90ad3a7ec</t>
  </si>
  <si>
    <t>unknown_219.8455_94.97</t>
  </si>
  <si>
    <t>aPUDE1U/5613</t>
  </si>
  <si>
    <t>splash10-01b9-0978000000-fd9c8f58ae6c68f4039d</t>
  </si>
  <si>
    <t>unknown_315.0415_126.35</t>
  </si>
  <si>
    <t>aPUDE1U/5614</t>
  </si>
  <si>
    <t>splash10-004i-9203000000-0a0b021d2a55e2c2fcf8</t>
  </si>
  <si>
    <t>unknown_305.2313_187.67</t>
  </si>
  <si>
    <t>aPUDE1U/5615</t>
  </si>
  <si>
    <t>5-acetamido-6-formamido-3-methyluracil</t>
  </si>
  <si>
    <t>splash10-002b-4900000000-09a2524e8f04b05e60e7</t>
  </si>
  <si>
    <t>Spectral Match to 2-Benzoylbenzoic acid from NIST14</t>
  </si>
  <si>
    <t>aPUDE1U/5616</t>
  </si>
  <si>
    <t>splash10-0gb9-1930000000-e18cc95740ba5ad7effd</t>
  </si>
  <si>
    <t>unknown_293.9712_30.35</t>
  </si>
  <si>
    <t>Ethyl 7-bromo-4-oxo-1,4-dihydro-3-quinolinecarboxylate</t>
  </si>
  <si>
    <t>4,7-Dichloro-2-(4-chlorophenyl)-1H-indole</t>
  </si>
  <si>
    <t>aPUDE1U/5617</t>
  </si>
  <si>
    <t>splash10-004i-9230000000-dd9dd815cd9babe060e6</t>
  </si>
  <si>
    <t>unknown_291.1195_127.76</t>
  </si>
  <si>
    <t>1H-Pyrrole-3-propanoic acid, 5-[(1,2-dihydro-2-oxo-3H-indol-3-ylidene)methyl]-2,4-dimethyl-</t>
  </si>
  <si>
    <t>aPUDE1U/5618</t>
  </si>
  <si>
    <t>splash10-0006-9000000000-35fac31a2e08e26e45f3</t>
  </si>
  <si>
    <t>unknown_194.1033_61.52</t>
  </si>
  <si>
    <t>SCHEMBL22492101</t>
  </si>
  <si>
    <t>aPUDE1U/5619</t>
  </si>
  <si>
    <t>splash10-00pi-1921000000-b2043551876dfa982af7</t>
  </si>
  <si>
    <t>unknown_359.1570_124.89</t>
  </si>
  <si>
    <t>3_4methoxyphenyl_propionic_acid</t>
  </si>
  <si>
    <t>2-Cyclohexen-1-one, 2-[7-(1,3-benzodioxol-5-yl)-1-oxoheptyl]-3,6-dihydroxy-, (6S)-</t>
  </si>
  <si>
    <t>2-(2-Hydroxy-5-((1E)-3-hydroxyprop-1-en-1-yl)-3-methoxyphenyl)-3-(4-hydroxy-3-methoxyphenyl)propyl hexopyranoside</t>
  </si>
  <si>
    <t>aPUDE1U/5620</t>
  </si>
  <si>
    <t>splash10-014i-4000190000-d2e8ea92289dc6e3fbd9</t>
  </si>
  <si>
    <t>unknown_515.3046_32.81</t>
  </si>
  <si>
    <t>aPUDE1U/5621</t>
  </si>
  <si>
    <t>4-(2-hydroxyethyl)piperazine-1-ethanesulfonic acid</t>
  </si>
  <si>
    <t>splash10-002r-9080000000-3090cde7d87475833f3c</t>
  </si>
  <si>
    <t>aPUDE1U/5622</t>
  </si>
  <si>
    <t>splash10-004i-8900000000-d57970431eef589dfda6</t>
  </si>
  <si>
    <t>unknown_128.9596_97.53</t>
  </si>
  <si>
    <t>aPUDE1U/5623</t>
  </si>
  <si>
    <t>splash10-0002-4900000000-75c9afeef2bf67cc74b9</t>
  </si>
  <si>
    <t>unknown_163.0250_122.71</t>
  </si>
  <si>
    <t>6,8-Difluoro-7-hydroxy-4-methylcumarin</t>
  </si>
  <si>
    <t>[M-H-CHFO]-</t>
  </si>
  <si>
    <t>9H-Purine-6-carboxylic acid</t>
  </si>
  <si>
    <t>aPUDE1U/5624</t>
  </si>
  <si>
    <t>splash10-03di-9020000000-cab2aae4f3df5ce9b9e6</t>
  </si>
  <si>
    <t>unknown_381.2105_11.71</t>
  </si>
  <si>
    <t>7-[(6-hydroxy-5,5,8a-trimethyl-2-methylidene-3,4,4a,6,7,8-hexahydro-1H-naphthalen-1-yl)methoxy]chromen-2-one</t>
  </si>
  <si>
    <t>aPUDE1U/5625</t>
  </si>
  <si>
    <t>splash10-03di-9100000000-262c275d48a0f8b90ac6</t>
  </si>
  <si>
    <t>unknown_203.0284_120.37</t>
  </si>
  <si>
    <t>3-(Trifluoromethyl)phenylacetic acid</t>
  </si>
  <si>
    <t>1,3-Dihydroxy-7,8,9,10-tetrahydro-6H-benzo[c]chromen-6-one</t>
  </si>
  <si>
    <t>3,7,8-Trihydroxy-3-methyl-10-oxo-1,4-dihydropyrano[4,3-b]chromene-9-carboxylic acid</t>
  </si>
  <si>
    <t>aPUDE1U/5626</t>
  </si>
  <si>
    <t>splash10-00di-9518200000-343882fb6daa702dae08</t>
  </si>
  <si>
    <t>unknown_403.0969_14.51</t>
  </si>
  <si>
    <t>Cumene (Oxidation, Acetylation, Cysteine Conjugation 1, Taurine Conjugation)</t>
  </si>
  <si>
    <t>1,2,3-Trimethylbenzene (Oxidation, Acetylation, Cysteine Conjugation 1, Taurine Conjugation)</t>
  </si>
  <si>
    <t>N-[(2,5-dimethoxyphenyl)sulfonyl]tryptophan</t>
  </si>
  <si>
    <t>Met-Phe-OH</t>
  </si>
  <si>
    <t>resveratrol glucuronide</t>
  </si>
  <si>
    <t>O=C(O)C1OC(Oc2ccc(C=Cc3cc(O)cc(O)c3)cc2)C(O)C(O)C1O</t>
  </si>
  <si>
    <t>aPUDE1U/5627</t>
  </si>
  <si>
    <t>splash10-00di-0290000000-06f6c6d157634b6a95c5</t>
  </si>
  <si>
    <t>unknown_259.8161_94.97</t>
  </si>
  <si>
    <t>aPUDE1U/5628</t>
  </si>
  <si>
    <t>splash10-03dj-9700000000-8c4dd7cb58d04655a624</t>
  </si>
  <si>
    <t>unknown_226.9966_49.90</t>
  </si>
  <si>
    <t>aPUDE1U/5629</t>
  </si>
  <si>
    <t>splash10-03di-0900000000-bb8078343af8b082094c</t>
  </si>
  <si>
    <t>unknown_196.8055_97.77</t>
  </si>
  <si>
    <t>aPUDE1U/5630</t>
  </si>
  <si>
    <t>splash10-004i-4900000000-0f94f012db410eb166ac</t>
  </si>
  <si>
    <t>aPUDE1U/5631</t>
  </si>
  <si>
    <t>splash10-001i-3900000000-8ededbec78f3d8fbf37f</t>
  </si>
  <si>
    <t>unknown_132.0605_112.72</t>
  </si>
  <si>
    <t>N-Methyl-L-threonine</t>
  </si>
  <si>
    <t>O-Methyl-L-threonine</t>
  </si>
  <si>
    <t>aPUDE1U/5632</t>
  </si>
  <si>
    <t>splash10-03fr-6200090000-5f19790214f0b8e675d5</t>
  </si>
  <si>
    <t>unknown_512.2685_67.16</t>
  </si>
  <si>
    <t>aPUDE1U/5633</t>
  </si>
  <si>
    <t>splash10-03fr-9118000000-20ceb3716d70ac123266</t>
  </si>
  <si>
    <t>unknown_435.9576_12.21</t>
  </si>
  <si>
    <t>aPUDE1U/5634</t>
  </si>
  <si>
    <t>splash10-03k9-9600000000-01695b810faf8d7131b2</t>
  </si>
  <si>
    <t>unknown_202.9289_111.20</t>
  </si>
  <si>
    <t>aPUDE1U/5635</t>
  </si>
  <si>
    <t>splash10-0zfr-0900000000-3670dc5286c2d4cdc1c9</t>
  </si>
  <si>
    <t>unknown_232.9760_35.30</t>
  </si>
  <si>
    <t>2-[(4-Chlorophenyl)Sulfonyl]Acetic Acid</t>
  </si>
  <si>
    <t>C1=CC(=CC=C1S(=O)(=O)CC(=O)O)Cl</t>
  </si>
  <si>
    <t>aPUDE1U/5636</t>
  </si>
  <si>
    <t>splash10-004i-9002000000-fbc26d32a6fef9cd5556</t>
  </si>
  <si>
    <t>unknown_629.1348_152.12</t>
  </si>
  <si>
    <t>[4-(4-Hydroxy-2-quinazolinyl)phenyl]methanesulfonamide</t>
  </si>
  <si>
    <t>Oroxin B</t>
  </si>
  <si>
    <t>aPUDE1U/5637</t>
  </si>
  <si>
    <t>splash10-056r-9004000000-2b17fd78dd84b94c26ef</t>
  </si>
  <si>
    <t>unknown_305.2311_199.99</t>
  </si>
  <si>
    <t>aPUDE1U/5638</t>
  </si>
  <si>
    <t>splash10-052r-4490000000-ba8b0cd6df185fe86ab6</t>
  </si>
  <si>
    <t>unknown_256.0596_107.95</t>
  </si>
  <si>
    <t>aPUDE1U/5639</t>
  </si>
  <si>
    <t>splash10-00di-9300000000-d57c3582e22c614087c2</t>
  </si>
  <si>
    <t>unknown_130.0510_81.69</t>
  </si>
  <si>
    <t>4-HYDROXYPROLINE</t>
  </si>
  <si>
    <t>aPUDE1U/5640</t>
  </si>
  <si>
    <t>splash10-0a4j-5900000000-ed52b71c6b08bc811fc9</t>
  </si>
  <si>
    <t>unknown_159.1035_137.60</t>
  </si>
  <si>
    <t>Massbank:PT206080 L-beta-homolysine-2HCl|(3S)-3,7-diaminoheptanoic acid</t>
  </si>
  <si>
    <t>aPUDE1U/5641</t>
  </si>
  <si>
    <t>splash10-000i-9000000000-5edad1f1857b7ded1f1d</t>
  </si>
  <si>
    <t>unknown_85.0296_49.84</t>
  </si>
  <si>
    <t>aPUDE1U/5642</t>
  </si>
  <si>
    <t>splash10-006x-6900000000-26405d8e23adeee2ca41</t>
  </si>
  <si>
    <t>unknown_216.0876_75.11</t>
  </si>
  <si>
    <t>Nitrilotriacetic acid (Nitro Reduction, Acetylation, Methylation)</t>
  </si>
  <si>
    <t>aPUDE1U/5643</t>
  </si>
  <si>
    <t>splash10-004j-7940000000-e11b8a11dc7113fa86a0</t>
  </si>
  <si>
    <t>unknown_277.0209_11.55</t>
  </si>
  <si>
    <t>"1-(2,4-dihydroxyphenyl)-2-(4-chlorophenoxy)ethan-1-one CollisionEnergy:205060"</t>
  </si>
  <si>
    <t>aPUDE1U/5644</t>
  </si>
  <si>
    <t>splash10-00du-2900000000-c841c3f857fbbdd89293</t>
  </si>
  <si>
    <t>unknown_260.9118_8.56</t>
  </si>
  <si>
    <t>aPUDE1U/5645</t>
  </si>
  <si>
    <t>splash10-00b9-0900000000-61398b75d5ee463538a4</t>
  </si>
  <si>
    <t>unknown_170.8333_100.59</t>
  </si>
  <si>
    <t>aPUDE1U/5646</t>
  </si>
  <si>
    <t>splash10-00dj-4920000000-1b61f88f4ea9061c3f12</t>
  </si>
  <si>
    <t>unknown_296.0080_133.77</t>
  </si>
  <si>
    <t>4-Chloro-N-(2-methoxyphenyl)benzenesulfonamide</t>
  </si>
  <si>
    <t>N-(3-Chloro-2-methylphenyl)-N'-(5-chloro-2-pyridinyl)urea</t>
  </si>
  <si>
    <t>aPUDE1U/5647</t>
  </si>
  <si>
    <t>splash10-03xr-1900000000-0737cdc67a09b0f0cdca</t>
  </si>
  <si>
    <t>unknown_160.1108_18.87</t>
  </si>
  <si>
    <t>aPUDE1U/5648</t>
  </si>
  <si>
    <t>splash10-0f7k-3800390000-36c34bde6a9e5b519010</t>
  </si>
  <si>
    <t>unknown_548.2050_72.98</t>
  </si>
  <si>
    <t>yy_astin B</t>
  </si>
  <si>
    <t>CCC1C(=O)N2CC(C(C2C(=O)NC(C(=O)NC(C(=O)NC(CC(=O)N1)C3=CC=CC=C3)CO)C(C)O)Cl)Cl</t>
  </si>
  <si>
    <t>aPUDE1U/5649</t>
  </si>
  <si>
    <t>splash10-004l-9040000000-f5bd95b6bc257e6c63ca</t>
  </si>
  <si>
    <t>unknown_291.2194_216.62</t>
  </si>
  <si>
    <t>aPUDE1U/5650</t>
  </si>
  <si>
    <t>splash10-0059-9120000000-a489f7c9e2da6a1a2e37</t>
  </si>
  <si>
    <t>aPUDE1U/5651</t>
  </si>
  <si>
    <t>splash10-08fr-2900000000-cb86c4a409cfa82d800f</t>
  </si>
  <si>
    <t>unknown_157.0506_33.42</t>
  </si>
  <si>
    <t>aPUDE1U/5652</t>
  </si>
  <si>
    <t>yy_phenylacetylglycine_delta RTpred +32s</t>
  </si>
  <si>
    <t>OC(=O)CNC(=O)CC1C=CC=CC=1</t>
  </si>
  <si>
    <t>splash10-00di-9100000000-d4ac74576aeff4f7a27f</t>
  </si>
  <si>
    <t>aPUDE1U/5653</t>
  </si>
  <si>
    <t>splash10-00di-9200000000-b360953ee7b18f2cd8e9</t>
  </si>
  <si>
    <t>unknown_188.0927_83.55</t>
  </si>
  <si>
    <t>aPUDE1U/5654</t>
  </si>
  <si>
    <t>splash10-0a4i-1910000000-505ad72d595b1cf4c8ec</t>
  </si>
  <si>
    <t>unknown_231.0772_52.02</t>
  </si>
  <si>
    <t>(+)-Camphor-10-sulfonic acid</t>
  </si>
  <si>
    <t>(.+/-.)-Camphor-10-sulfonic acid</t>
  </si>
  <si>
    <t>N-(1H-Indol-3-ylacetyl)glycine</t>
  </si>
  <si>
    <t>aPUDE1U/5655</t>
  </si>
  <si>
    <t>splash10-00di-1900000000-cc9c303698edf0a34286</t>
  </si>
  <si>
    <t>aPUDE1U/5656</t>
  </si>
  <si>
    <t>splash10-0a4i-4695000000-7937ac03d25e9a1bf65c</t>
  </si>
  <si>
    <t>unknown_345.9996_149.85</t>
  </si>
  <si>
    <t>aPUDE1U/5657</t>
  </si>
  <si>
    <t>3-deoxytetronic acid</t>
  </si>
  <si>
    <t>splash10-0a4i-9000000000-f8a1d92deb662d776d22</t>
  </si>
  <si>
    <t>aPUDE1U/5658</t>
  </si>
  <si>
    <t>splash10-0a4i-9010000000-c56a56d00b4a974e31a7</t>
  </si>
  <si>
    <t>unknown_208.8515_14.84</t>
  </si>
  <si>
    <t>aPUDE1U/5659</t>
  </si>
  <si>
    <t>splash10-014i-0090000000-44584f2477ee80eb3bfb</t>
  </si>
  <si>
    <t>unknown_218.0312_30.10</t>
  </si>
  <si>
    <t>1H-Pyrazole-4-carboxylic acid, 3-(aminosulfonyl)-, ethyl ester</t>
  </si>
  <si>
    <t>1566-37-6</t>
  </si>
  <si>
    <t>8-Acetyl-6-hydroxy-7-methoxycoumarin</t>
  </si>
  <si>
    <t>aPUDE1U/5660</t>
  </si>
  <si>
    <t>splash10-0a4i-9800000000-fba7aebced8e51a9e3c1</t>
  </si>
  <si>
    <t>unknown_159.1027_15.35</t>
  </si>
  <si>
    <t>aPUDE1U/5661</t>
  </si>
  <si>
    <t>splash10-0a4j-3794000000-66b84bf6734643a328de</t>
  </si>
  <si>
    <t>unknown_345.9994_149.35</t>
  </si>
  <si>
    <t>aPUDE1U/5662</t>
  </si>
  <si>
    <t>splash10-0a59-8900000000-c887c2b8af9043f48064</t>
  </si>
  <si>
    <t>unknown_182.8746_14.83</t>
  </si>
  <si>
    <t>aPUDE1U/5663</t>
  </si>
  <si>
    <t>splash10-000i-9100000000-facfb794798656a60021</t>
  </si>
  <si>
    <t>unknown_192.9979_154.36</t>
  </si>
  <si>
    <t>33880-31-8</t>
  </si>
  <si>
    <t>Massbank:KO001212 Isoferulate|Isoferulic acid</t>
  </si>
  <si>
    <t>Isoferulate</t>
  </si>
  <si>
    <t>aPUDE1U/5664</t>
  </si>
  <si>
    <t>splash10-0f6t-0900000000-ce721cec51a771386487</t>
  </si>
  <si>
    <t>unknown_268.1124_99.21</t>
  </si>
  <si>
    <t>Z741617894</t>
  </si>
  <si>
    <t>N-acetyl-galactosaminitol</t>
  </si>
  <si>
    <t>aPUDE1U/5665</t>
  </si>
  <si>
    <t>splash10-0f89-2900000000-79e8b1057b1051632989</t>
  </si>
  <si>
    <t>unknown_150.0489_124.56</t>
  </si>
  <si>
    <t>aPUDE1U/5666</t>
  </si>
  <si>
    <t>splash10-0f89-7900000000-df1d1ff899499ca6750b</t>
  </si>
  <si>
    <t>unknown_149.0455_117.44</t>
  </si>
  <si>
    <t>aPUDE1U/5667</t>
  </si>
  <si>
    <t>splash10-03di-0900000000-f036b02227dfd1f68110</t>
  </si>
  <si>
    <t>unknown_197.8004_202.51</t>
  </si>
  <si>
    <t>aPUDE1U/5668</t>
  </si>
  <si>
    <t>splash10-03di-0920000000-30ecad4129fa3396cedb</t>
  </si>
  <si>
    <t>unknown_201.8020_100.12</t>
  </si>
  <si>
    <t>aPUDE1U/5669</t>
  </si>
  <si>
    <t>splash10-0kib-1900000000-88a5cb470a1d0c357fca</t>
  </si>
  <si>
    <t>unknown_197.0454_35.45</t>
  </si>
  <si>
    <t>Dan Shen Su</t>
  </si>
  <si>
    <t>TCS 401</t>
  </si>
  <si>
    <t>3-(3,4-dihydroxyphenyl)-2-hydroxypropanoic_acid_20EV</t>
  </si>
  <si>
    <t>3-Hydroxy-4,5-dimethoxybenzoic acid</t>
  </si>
  <si>
    <t>aPUDE1U/5670</t>
  </si>
  <si>
    <t>splash10-0pb9-9810000000-01c053fc140388d79d20</t>
  </si>
  <si>
    <t>BETA-N-ACETYLGLUCOSAMINE</t>
  </si>
  <si>
    <t>M+C</t>
  </si>
  <si>
    <t>aPUDE1U/5671</t>
  </si>
  <si>
    <t>splash10-0udi-0900000000-72bdf0c0a4f7c24dadcf</t>
  </si>
  <si>
    <t>aPUDE1U/5672</t>
  </si>
  <si>
    <t>splash10-03k9-7120920000-25d47867bb3eb59788a8</t>
  </si>
  <si>
    <t>unknown_500.2781_95.06</t>
  </si>
  <si>
    <t>aPUDE1U/5673</t>
  </si>
  <si>
    <t>splash10-0udi-1953000000-761f941f1c7a3975c4fb</t>
  </si>
  <si>
    <t>unknown_343.9948_126.29</t>
  </si>
  <si>
    <t>aPUDE1U/5674</t>
  </si>
  <si>
    <t>splash10-052s-5923100000-303aa35bc42f3f12e327</t>
  </si>
  <si>
    <t>unknown_437.0550_12.11</t>
  </si>
  <si>
    <t>Phe4Cl-Met-OH</t>
  </si>
  <si>
    <t>Met-Phe4Cl-OH</t>
  </si>
  <si>
    <t>aPUDE1U/5675</t>
  </si>
  <si>
    <t>splash10-0w90-5950000000-38b6402db1169c7fb2d4</t>
  </si>
  <si>
    <t>unknown_248.1039_24.65</t>
  </si>
  <si>
    <t>aPUDE1U/5676</t>
  </si>
  <si>
    <t>splash10-0a4i-0900000000-b912f0c423b80ea50ee9</t>
  </si>
  <si>
    <t>unknown_157.0679_28.80</t>
  </si>
  <si>
    <t>(S)-2-Amino-5-((((2-chlorobenzyl)oxy)carbonyl)amino)pentanoic acid</t>
  </si>
  <si>
    <t>[M-H-C7H7ClO]-</t>
  </si>
  <si>
    <t>(3-Oxo-2-piperazinyl)acetic acid</t>
  </si>
  <si>
    <t>1-Methyl-2-naphthol</t>
  </si>
  <si>
    <t>aPUDE1U/5677</t>
  </si>
  <si>
    <t>splash10-0a4i-2920000000-93f386794f3fde54f14e</t>
  </si>
  <si>
    <t>unknown_249.8489_26.19</t>
  </si>
  <si>
    <t>aPUDE1U/5678</t>
  </si>
  <si>
    <t>splash10-004l-9040000000-cd3f22d512e0f2270c0c</t>
  </si>
  <si>
    <t>unknown_291.2185_225.56</t>
  </si>
  <si>
    <t>aPUDE1U/5679</t>
  </si>
  <si>
    <t>splash10-0f89-3960000000-34e86eae51aef5599118</t>
  </si>
  <si>
    <t>unknown_220.9548_15.80</t>
  </si>
  <si>
    <t>5-Chloro-3-[(E)-(2,4-dihydroxyphenyl)diazenyl]-2-hydroxybenzenesulfonic acid</t>
  </si>
  <si>
    <t>[M-H-C6H4NO2]-</t>
  </si>
  <si>
    <t>aPUDE1U/5680</t>
  </si>
  <si>
    <t>splash10-001i-0900000000-2c6d3bb09353a9ddb595</t>
  </si>
  <si>
    <t>Adenosine, cyclic 3',5'-[hydrogen [P(S)]-phosphorothioate]</t>
  </si>
  <si>
    <t>[M-H-C5H7O5PS]-</t>
  </si>
  <si>
    <t>NP-001346</t>
  </si>
  <si>
    <t>aPUDE1U/5681</t>
  </si>
  <si>
    <t>splash10-0udi-0900000000-21b89a3927824307be11</t>
  </si>
  <si>
    <t>unknown_539.1727_107.19</t>
  </si>
  <si>
    <t>NCGC00169934-02_C25H32O13_2H-Pyran-4-acetic acid, 2-(beta-D-glucopyranosyloxy)-3,4-dihydro-3-(2-hydroxyethylidene)-5-(methoxycarbonyl)-, 2-(4-hydroxyphenyl)ethyl ester, (2S,3Z,4S)-</t>
  </si>
  <si>
    <t>aPUDE1U/5682</t>
  </si>
  <si>
    <t>splash10-0udi-0900000000-59201bb78b9e530d7063</t>
  </si>
  <si>
    <t>unknown_549.2262_191.16</t>
  </si>
  <si>
    <t>aPUDE1U/5683</t>
  </si>
  <si>
    <t>splash10-001i-0900000000-c1407f1123bea6d6401e</t>
  </si>
  <si>
    <t>unknown_133.0666_113.91</t>
  </si>
  <si>
    <t>Massbank:PS020007 (R)-(+)-2-Hydroxysuccinic acid|D-(+)-Malic acid|D-Hydroxybutanedioic acid</t>
  </si>
  <si>
    <t>aPUDE1U/5684</t>
  </si>
  <si>
    <t>splash10-001i-0900000000-ed3deb09a7fadbc17ce3</t>
  </si>
  <si>
    <t>aPUDE1U/5685</t>
  </si>
  <si>
    <t>splash10-001i-0920000000-1f4f6cfdde4dd1a0ff49</t>
  </si>
  <si>
    <t>unknown_221.8008_14.68</t>
  </si>
  <si>
    <t>aPUDE1U/5686</t>
  </si>
  <si>
    <t>splash10-0udi-2900000000-77443629066c23200168</t>
  </si>
  <si>
    <t>unknown_247.9624_23.11</t>
  </si>
  <si>
    <t>3-(2,3-Dichloroanilino)-3-oxopropanoic acid</t>
  </si>
  <si>
    <t>aPUDE1U/5687</t>
  </si>
  <si>
    <t>splash10-0udi-3900000000-cead10b56e88262ce955</t>
  </si>
  <si>
    <t>unknown_308.9664_23.19</t>
  </si>
  <si>
    <t>Dihydroerdin</t>
  </si>
  <si>
    <t>aPUDE1U/5688</t>
  </si>
  <si>
    <t>yy_cumene metabolite</t>
  </si>
  <si>
    <t>CC(C)C1=CC=CC=C1</t>
  </si>
  <si>
    <t>splash10-001i-1920000000-7c48666b7d101e6f1234</t>
  </si>
  <si>
    <t>Cumene (Desaturation, Oxidation, Sulfation)</t>
  </si>
  <si>
    <t>1,2,3-Trimethylbenzene (Desaturation, Oxidation, Sulfation)</t>
  </si>
  <si>
    <t>(p-Tolylsulfonyl)acetic acid</t>
  </si>
  <si>
    <t>aPUDE1U/5689</t>
  </si>
  <si>
    <t>splash10-0ue9-0910000000-fa934718627ed4699168</t>
  </si>
  <si>
    <t>unknown_350.0718_104.14</t>
  </si>
  <si>
    <t>CHEMBL4900626</t>
  </si>
  <si>
    <t>aPUDE1U/5690</t>
  </si>
  <si>
    <t>splash10-001i-5690000000-50d7d8c3b4cdde587abe</t>
  </si>
  <si>
    <t>unknown_282.0054_114.99</t>
  </si>
  <si>
    <t>4-Chloro-N-(3-hydroxyphenyl)benzamide</t>
  </si>
  <si>
    <t>aPUDE1U/5691</t>
  </si>
  <si>
    <t>splash10-001i-9000000000-527e62fea07ef2f2bbbd</t>
  </si>
  <si>
    <t>unknown_80.9654_109.21</t>
  </si>
  <si>
    <t>aPUDE1U/5692</t>
  </si>
  <si>
    <t>splash10-001r-0900000000-c3ee75563dd444d1aa4d</t>
  </si>
  <si>
    <t>unknown_376.2420_140.66</t>
  </si>
  <si>
    <t>aPUDE1U/5693</t>
  </si>
  <si>
    <t>splash10-001r-0906000000-45b48c41190fe279babd</t>
  </si>
  <si>
    <t>unknown_338.2700_15.89</t>
  </si>
  <si>
    <t>aPUDE1U/5694</t>
  </si>
  <si>
    <t>splash10-002b-1920000000-f85c87758d671a8621e2</t>
  </si>
  <si>
    <t>unknown_212.9212_97.24</t>
  </si>
  <si>
    <t>aPUDE1U/5695</t>
  </si>
  <si>
    <t>yy_isoglutamine</t>
  </si>
  <si>
    <t>splash10-002b-4900000000-b7ea4cb7b79f5ee76a76</t>
  </si>
  <si>
    <t>GLUTAMINE</t>
  </si>
  <si>
    <t>aPUDE1U/5696</t>
  </si>
  <si>
    <t>splash10-002e-5900000000-535b127e16dc8dd21c0c</t>
  </si>
  <si>
    <t>unknown_231.9316_128.83</t>
  </si>
  <si>
    <t>aPUDE1U/5697</t>
  </si>
  <si>
    <t>splash10-0032-9102210000-af341d38b1624b5425d5</t>
  </si>
  <si>
    <t>unknown_328.1619_88.45</t>
  </si>
  <si>
    <t>Z2761291401</t>
  </si>
  <si>
    <t>aPUDE1U/5698</t>
  </si>
  <si>
    <t>splash10-0037-5090000000-2cb62cbaf94d13cc3e57</t>
  </si>
  <si>
    <t>unknown_375.6191_57.25</t>
  </si>
  <si>
    <t>aPUDE1U/5699</t>
  </si>
  <si>
    <t>splash10-003i-9260000000-c04d198a9314cf409420</t>
  </si>
  <si>
    <t>unknown_235.0394_116.41</t>
  </si>
  <si>
    <t>2-Amino-5-(aminomethyl)naphthalene-1-sulfonic acid</t>
  </si>
  <si>
    <t>Cidofovir</t>
  </si>
  <si>
    <t>aPUDE1U/5700</t>
  </si>
  <si>
    <t>splash10-004i-0900000000-2d1ea6c3d6d057c8112c</t>
  </si>
  <si>
    <t>unknown_205.8398_161.65</t>
  </si>
  <si>
    <t>aPUDE1U/5701</t>
  </si>
  <si>
    <t>splash10-004i-0900000000-51688ec422cab5c80e60</t>
  </si>
  <si>
    <t>unknown_209.8340_98.16</t>
  </si>
  <si>
    <t>aPUDE1U/5702</t>
  </si>
  <si>
    <t>splash10-004i-0900000000-84010c083f91df7144db</t>
  </si>
  <si>
    <t>unknown_207.8367_98.27</t>
  </si>
  <si>
    <t>aPUDE1U/5703</t>
  </si>
  <si>
    <t>splash10-004i-0900000000-86066d67db3fb22a9f13</t>
  </si>
  <si>
    <t>unknown_395.0649_51.04</t>
  </si>
  <si>
    <t>Benzyl chloride (Hydration, Oxidative Dechlorination, Glucuronide Conjugation, Methylation, Sulfation)</t>
  </si>
  <si>
    <t>aPUDE1U/5704</t>
  </si>
  <si>
    <t>splash10-004i-0900000000-ab77c7300e7e66710f5b</t>
  </si>
  <si>
    <t>unknown_205.8398_180.17</t>
  </si>
  <si>
    <t>aPUDE1U/5705</t>
  </si>
  <si>
    <t>splash10-004i-0900000000-c1c9133ddcb083019a9c</t>
  </si>
  <si>
    <t>unknown_205.8396_94.57</t>
  </si>
  <si>
    <t>aPUDE1U/5706</t>
  </si>
  <si>
    <t>splash10-004i-1900000000-e2ae0cb9b49fd3f2f63c</t>
  </si>
  <si>
    <t>unknown_338.1093_112.84</t>
  </si>
  <si>
    <t>aPUDE1U/5707</t>
  </si>
  <si>
    <t>splash10-004i-0921000000-995131e0308d313b764f</t>
  </si>
  <si>
    <t>unknown_373.1729_131.20</t>
  </si>
  <si>
    <t>1H-Indole-3-carboxamide, 1-(5-fluoropentyl)-N-1-naphthalenyl-</t>
  </si>
  <si>
    <t>aPUDE1U/5708</t>
  </si>
  <si>
    <t>splash10-004i-1900000000-be322275fb04c1f776c6</t>
  </si>
  <si>
    <t>unknown_316.0936_44.36</t>
  </si>
  <si>
    <t>Massbank:LU062556 Oxyphenisatin|Oxyphenisatine|3,3-bis(4-hydroxyphenyl)-1H-indol-2-one</t>
  </si>
  <si>
    <t>Oxyphenisatin</t>
  </si>
  <si>
    <t>5-(4-Hydroxy-3-methoxybenzylidene)-2-(4-methyl-1-piperidinyl)-1,3-thiazol-4(5H)-one</t>
  </si>
  <si>
    <t>aPUDE1U/5709</t>
  </si>
  <si>
    <t>splash10-004i-1910000000-cdcf22db7389ce01b02e</t>
  </si>
  <si>
    <t>unknown_561.1690_129.03</t>
  </si>
  <si>
    <t>4-(7-((6-Deoxy-.alpha.-L-mannopyranosyl)oxy)-5-hydroxy-4-oxo-4H-chromen-3-yl)phenyl 6-deoxy-.alpha.-L-mannopyranoside</t>
  </si>
  <si>
    <t>aPUDE1U/5710</t>
  </si>
  <si>
    <t>splash10-004i-2910000000-221385ddb8e665dacf0e</t>
  </si>
  <si>
    <t>unknown_369.5896_161.19</t>
  </si>
  <si>
    <t>aPUDE1U/5711</t>
  </si>
  <si>
    <t>splash10-004i-3900000000-d215014bfac0eeab9013</t>
  </si>
  <si>
    <t>unknown_214.0359_147.84</t>
  </si>
  <si>
    <t>2-[(3,5-Difluorophenyl)formamido]acetic acid</t>
  </si>
  <si>
    <t>2-[(3,4-Difluorophenyl)formamido]acetic acid</t>
  </si>
  <si>
    <t>3-Chloro-L-tyrosine - 30.0 eV</t>
  </si>
  <si>
    <t>aPUDE1U/5712</t>
  </si>
  <si>
    <t>splash10-004i-7490000000-e4d4917e0ec81581f955</t>
  </si>
  <si>
    <t>unknown_403.0669_103.23</t>
  </si>
  <si>
    <t>Norstictic acid</t>
  </si>
  <si>
    <t>Z126468604</t>
  </si>
  <si>
    <t>Haemathamnolic acid</t>
  </si>
  <si>
    <t>aPUDE1U/5713</t>
  </si>
  <si>
    <t>splash10-004i-7595000000-b4ca9501f96b27cef4cb</t>
  </si>
  <si>
    <t>unknown_356.1174_13.20</t>
  </si>
  <si>
    <t>AKOS034256712</t>
  </si>
  <si>
    <t>6-{[4-(3-Methylphenyl)-5-(propan-2-ylsulfanyl)-4H-1,2,4-triazol-3-yl]methyl}-1,2,3,4-tetrahydropyrimidine-2,4-dione</t>
  </si>
  <si>
    <t>aPUDE1U/5714</t>
  </si>
  <si>
    <t>PI 18:0_20:4</t>
  </si>
  <si>
    <t>CCCCCC=CCC=CCC=CCC=CCCCC(=O)OC(COC(=O)CCCCCCCCCCCCCCCCC)COP(=O)(O)OC1C(O)C(O)C(O)C(O)C1O</t>
  </si>
  <si>
    <t>splash10-004i-9172000000-68a8514cb06574b59424</t>
  </si>
  <si>
    <t>Spectral Match to 1-Octadecanoyl-2-(5Z,8Z,11Z,14Z-eicosatetraenoyl)-sn-glycero-3-phospho-(1'-myo-inositol) from NIST14</t>
  </si>
  <si>
    <t>1-Stearoyl-2-arachidonoyl-sn-glycero-3-phospho-(1'-myo-inositol)</t>
  </si>
  <si>
    <t>PI 14:0_24:4</t>
  </si>
  <si>
    <t>aPUDE1U/5715</t>
  </si>
  <si>
    <t>splash10-004i-9300000000-288bc5828c7aa220daae</t>
  </si>
  <si>
    <t>threonic acid a</t>
  </si>
  <si>
    <t>aPUDE1U/5716</t>
  </si>
  <si>
    <t>splash10-0002-9501000000-100bf7ea01d94bf15027</t>
  </si>
  <si>
    <t>unknown_393.1011_13.41</t>
  </si>
  <si>
    <t>Creatinol O-phosphate</t>
  </si>
  <si>
    <t>Indiplon</t>
  </si>
  <si>
    <t>aPUDE1U/5717</t>
  </si>
  <si>
    <t>splash10-004j-0900000000-b7c0a34156a590e32826</t>
  </si>
  <si>
    <t>unknown_275.1079_143.77</t>
  </si>
  <si>
    <t>AKOS026858019</t>
  </si>
  <si>
    <t>aPUDE1U/5718</t>
  </si>
  <si>
    <t>splash10-004j-6900000000-c035cad9da436d556980</t>
  </si>
  <si>
    <t>unknown_179.8826_26.89</t>
  </si>
  <si>
    <t>aPUDE1U/5719</t>
  </si>
  <si>
    <t>splash10-004j-9500000000-cdf5a8185cf38fecdffd</t>
  </si>
  <si>
    <t>gulonic acid a</t>
  </si>
  <si>
    <t>aPUDE1U/5720</t>
  </si>
  <si>
    <t>splash10-000i-1910000000-ff74b66c45eb934ca581</t>
  </si>
  <si>
    <t>unknown_268.1351_89.05</t>
  </si>
  <si>
    <t>4-Butyl-N-(tert-butyl)benzenesulfonamide</t>
  </si>
  <si>
    <t>aPUDE1U/5721</t>
  </si>
  <si>
    <t>splash10-004r-9600000000-a887f246f57955e27a9b</t>
  </si>
  <si>
    <t>unknown_321.0462_49.26</t>
  </si>
  <si>
    <t>Thymidine 5'-monophosphate</t>
  </si>
  <si>
    <t>Salvianolic acid B</t>
  </si>
  <si>
    <t>aPUDE1U/5722</t>
  </si>
  <si>
    <t>splash10-0059-0917000000-cf7c7208935007374827</t>
  </si>
  <si>
    <t>unknown_364.2009_90.55</t>
  </si>
  <si>
    <t>aPUDE1U/5723</t>
  </si>
  <si>
    <t>splash10-0059-0930000000-df39cf6f575a107d662a</t>
  </si>
  <si>
    <t>unknown_361.1060_13.52</t>
  </si>
  <si>
    <t>Z744477632</t>
  </si>
  <si>
    <t>4-fluoro-3-methyl-N-[4-(pyrrolidine-1-sulfonyl)phenyl]benzamide</t>
  </si>
  <si>
    <t>9-(4-methylphenyl)-8-[(4-methylphenyl)methylthio]hydropurin-6-one CollisionEnergy:205060</t>
  </si>
  <si>
    <t>aPUDE1U/5724</t>
  </si>
  <si>
    <t>splash10-006x-9530000000-e2ef71530810ae5bc3c4</t>
  </si>
  <si>
    <t>unknown_253.1193_106.52</t>
  </si>
  <si>
    <t>Arthrobactin</t>
  </si>
  <si>
    <t>[M-H-C8H18N2O5]-</t>
  </si>
  <si>
    <t>aPUDE1U/5725</t>
  </si>
  <si>
    <t>splash10-0072-3900000000-48535489ab0a57ed38b0</t>
  </si>
  <si>
    <t>unknown_372.0936_105.58</t>
  </si>
  <si>
    <t>AKOS008594479</t>
  </si>
  <si>
    <t>5-O-Demethylnobiletin</t>
  </si>
  <si>
    <t>Massbank:PR309385 DIMBOA + O-Hex</t>
  </si>
  <si>
    <t>aPUDE1U/5726</t>
  </si>
  <si>
    <t>splash10-0089-0190040000-b2bdfe0d90695165f4fb</t>
  </si>
  <si>
    <t>unknown_572.4326_11.64</t>
  </si>
  <si>
    <t>Cer 18:2;2O/16:4</t>
  </si>
  <si>
    <t>Cer 17:2;2O/16:4</t>
  </si>
  <si>
    <t>[M+CH3COO]-</t>
  </si>
  <si>
    <t>aPUDE1U/5727</t>
  </si>
  <si>
    <t>splash10-0092-4920000000-34e734a6dcf17e310054</t>
  </si>
  <si>
    <t>unknown_275.0232_11.21</t>
  </si>
  <si>
    <t>DihydroFerulic_Acid4O_Sulfate</t>
  </si>
  <si>
    <t>Chlorpropamide</t>
  </si>
  <si>
    <t>aPUDE1U/5728</t>
  </si>
  <si>
    <t>splash10-009i-5790000000-a817982786f080dda587</t>
  </si>
  <si>
    <t>unknown_238.0503_129.91</t>
  </si>
  <si>
    <t>1-(4-Chlorophenyl)-2-(2,3-dihydroxy-3H-indol-3-yl)ethanone</t>
  </si>
  <si>
    <t>1-Amino-2-anthraquinonesulfonic acid</t>
  </si>
  <si>
    <t>2-{[5-(2-Carboxyanilino)-9,10-dioxo-9,10-dihydro-1-anthracenyl]amino}benzoic acid</t>
  </si>
  <si>
    <t>aPUDE1U/5729</t>
  </si>
  <si>
    <t>splash10-00di-0290000000-b2e9cae4daba3dfdb6cb</t>
  </si>
  <si>
    <t>unknown_259.8000_96.84</t>
  </si>
  <si>
    <t>aPUDE1U/5730</t>
  </si>
  <si>
    <t>splash10-00di-0290000000-fb0c9d0ce458f9731cef</t>
  </si>
  <si>
    <t>unknown_257.8192_90.13</t>
  </si>
  <si>
    <t>aPUDE1U/5731</t>
  </si>
  <si>
    <t>splash10-00di-0900000000-81a3b91bcae2d4d33a80</t>
  </si>
  <si>
    <t>unknown_172.8425_94.77</t>
  </si>
  <si>
    <t>aPUDE1U/5732</t>
  </si>
  <si>
    <t>splash10-00di-3921000000-b5d060253dab09869fcf</t>
  </si>
  <si>
    <t>unknown_318.1308_130.48</t>
  </si>
  <si>
    <t>(-)-Scopolamine N-oxide CollisionEnergy:102040</t>
  </si>
  <si>
    <t>Scopolamine-N-oxide</t>
  </si>
  <si>
    <t>Rhetsinine</t>
  </si>
  <si>
    <t>2-acetamido-3-(5-hydroxy-2-pentyloxolan-3-yl)sulfanyl-propanoic acid</t>
  </si>
  <si>
    <t>CCCCCC1OC(O)CC1SC[CH](NC(C)=O)C(=O)O</t>
  </si>
  <si>
    <t>aPUDE1U/5733</t>
  </si>
  <si>
    <t>splash10-00di-9000000000-27becf8af63447589a77</t>
  </si>
  <si>
    <t>unknown_268.1553_49.32</t>
  </si>
  <si>
    <t>aPUDE1U/5734</t>
  </si>
  <si>
    <t>splash10-00di-9000300000-befbcbf9dfb72ea93171</t>
  </si>
  <si>
    <t>unknown_446.2910_54.25</t>
  </si>
  <si>
    <t>aPUDE1U/5735</t>
  </si>
  <si>
    <t>yy_tetrahydrofuran metabolite</t>
  </si>
  <si>
    <t>C1CCOC1</t>
  </si>
  <si>
    <t>splash10-00di-9100000000-56d9f5d9c6bc588dca39</t>
  </si>
  <si>
    <t>Tetrahydrofuran (Desaturation, Oxidation, Acetylation, Cysteine Conjugation 1)</t>
  </si>
  <si>
    <t>2-{[2-(trifluoromethyl)phenyl]formamido}acetic acid</t>
  </si>
  <si>
    <t>Ethyl 4-hydroxy-5,8-dimethoxy-3-quinolinecarboxylate</t>
  </si>
  <si>
    <t>aPUDE1U/5736</t>
  </si>
  <si>
    <t>splash10-00di-9722000000-d304f3ba23673c51f9fa</t>
  </si>
  <si>
    <t>aPUDE1U/5737</t>
  </si>
  <si>
    <t>splash10-00kg-3900000000-89bf8e99294f9f3e24b2</t>
  </si>
  <si>
    <t>unknown_142.9445_73.17</t>
  </si>
  <si>
    <t>Dalapon acid</t>
  </si>
  <si>
    <t>aPUDE1U/5738</t>
  </si>
  <si>
    <t>splash10-00kr-7940000000-b0dcc360ede5248ec766</t>
  </si>
  <si>
    <t>unknown_261.0787_51.82</t>
  </si>
  <si>
    <t>6-(4-Nitro-1,3-dioxo-1,3-dihydro-2H-isoindol-2-yl)hexanoic acid</t>
  </si>
  <si>
    <t>1-[4-(Acetylamino)phenyl]-5-oxo-3-pyrrolidinecarboxylic acid</t>
  </si>
  <si>
    <t>aPUDE1U/5739</t>
  </si>
  <si>
    <t>splash10-00nb-5900000000-d5d7c32ae9d3186ba7ef</t>
  </si>
  <si>
    <t>unknown_231.9316_103.46</t>
  </si>
  <si>
    <t>aPUDE1U/5740</t>
  </si>
  <si>
    <t>splash10-00os-7490000000-b139022afccb23603e61</t>
  </si>
  <si>
    <t>unknown_298.9632_20.51</t>
  </si>
  <si>
    <t>Leoidin</t>
  </si>
  <si>
    <t>[M-H-C5H6O3+2i]-</t>
  </si>
  <si>
    <t>aPUDE1U/5741</t>
  </si>
  <si>
    <t>splash10-014i-0894000000-508e911b22547cf06162</t>
  </si>
  <si>
    <t>unknown_315.0506_149.74</t>
  </si>
  <si>
    <t>Pannaric acid</t>
  </si>
  <si>
    <t>aPUDE1U/5742</t>
  </si>
  <si>
    <t>splash10-014i-0900000000-349c344897b0295ffb74</t>
  </si>
  <si>
    <t>unknown_167.0209_113.13</t>
  </si>
  <si>
    <t>aPUDE1U/5743</t>
  </si>
  <si>
    <t>splash10-0019-3900000000-76668a4c23e73afeceae</t>
  </si>
  <si>
    <t>unknown_290.0685_134.51</t>
  </si>
  <si>
    <t>SCHEMBL11541836</t>
  </si>
  <si>
    <t>Ganciclovir</t>
  </si>
  <si>
    <t>aPUDE1U/5744</t>
  </si>
  <si>
    <t>splash10-014i-0900000000-9b3117910657d3f4c29c</t>
  </si>
  <si>
    <t>unknown_160.9358_28.27</t>
  </si>
  <si>
    <t>aPUDE1U/5745</t>
  </si>
  <si>
    <t>splash10-001i-9120200000-2cb519622aafb11d346e</t>
  </si>
  <si>
    <t>unknown_483.1906_88.30</t>
  </si>
  <si>
    <t>(R)-Linalyl beta-vicianoside</t>
  </si>
  <si>
    <t>(2R,3S,4S,5R,6R)-2-[[(2R,3R,4R)-3,4-dihydroxy-4-(hydroxymethyl)oxolan-2-yl]oxymethyl]-6-[(2E)-3,7-dimethylocta-2,6-dienoxy]oxane-3,4,5-triol</t>
  </si>
  <si>
    <t>aPUDE1U/5746</t>
  </si>
  <si>
    <t>splash10-0a4i-2000190000-59fde89f4142c11ed6e1</t>
  </si>
  <si>
    <t>unknown_506.3485_77.18</t>
  </si>
  <si>
    <t>Val-CA</t>
  </si>
  <si>
    <t>Val-gMCA</t>
  </si>
  <si>
    <t>aPUDE1U/5747</t>
  </si>
  <si>
    <t>splash10-0udi-2000090000-15264c7128a9a042d306</t>
  </si>
  <si>
    <t>unknown_554.3155_79.77</t>
  </si>
  <si>
    <t>aPUDE1U/5748</t>
  </si>
  <si>
    <t>splash10-01p2-3911200000-e7821c7fa9d7d0692226</t>
  </si>
  <si>
    <t>unknown_569.1334_104.16</t>
  </si>
  <si>
    <t>6'-O-trans-Coumaroyl geniposide</t>
  </si>
  <si>
    <t>aPUDE1U/5749</t>
  </si>
  <si>
    <t>splash10-014i-1590000000-97cb888287e6f6e2c32e</t>
  </si>
  <si>
    <t>unknown_269.0778_11.40</t>
  </si>
  <si>
    <t>18378-20-6</t>
  </si>
  <si>
    <t>N-(4-Methylbenzoyl)-N'-phenylthiourea</t>
  </si>
  <si>
    <t>(E)-1-(4-Hydroxy-2-methoxyphenyl)-3-(4-hydroxyphenyl)prop-2-en-1-one</t>
  </si>
  <si>
    <t>aPUDE1U/5750</t>
  </si>
  <si>
    <t>ethyl 1H-indazole-5-carboxylate</t>
  </si>
  <si>
    <t>CCOC(=O)C1=CC2=C(C=C1)NN=C2</t>
  </si>
  <si>
    <t>splash10-014i-1900000000-35a9ce3d2ea66f6bce23</t>
  </si>
  <si>
    <t>aPUDE1U/5751</t>
  </si>
  <si>
    <t>splash10-014i-2000900000-9de24ebd1ea534abcbdc</t>
  </si>
  <si>
    <t>unknown_465.3218_15.93</t>
  </si>
  <si>
    <t>aPUDE1U/5752</t>
  </si>
  <si>
    <t>splash10-014i-2900000000-4c5dff5b89d03ffd371f</t>
  </si>
  <si>
    <t>unknown_146.9615_155.17</t>
  </si>
  <si>
    <t>aPUDE1U/5753</t>
  </si>
  <si>
    <t>splash10-014i-2900000000-9009cea4bc41db415644</t>
  </si>
  <si>
    <t>unknown_116.9345_14.62</t>
  </si>
  <si>
    <t>aPUDE1U/5754</t>
  </si>
  <si>
    <t>splash10-014i-2930000000-0313a710e75894de00fb</t>
  </si>
  <si>
    <t>unknown_231.0685_25.19</t>
  </si>
  <si>
    <t>6,7-Dimethoxy-2-naphthoic acid</t>
  </si>
  <si>
    <t>2,9-Dihydroxy-7-methoxy-4-methylnaphtho[1,2-b]furan-3(2H)-one</t>
  </si>
  <si>
    <t>aPUDE1U/5755</t>
  </si>
  <si>
    <t>splash10-014i-3900000000-3f0ca4afd382e3daaa86</t>
  </si>
  <si>
    <t>unknown_158.0208_67.05</t>
  </si>
  <si>
    <t>Methyl 6-hydroxy-1H-indole-3-carboxylate</t>
  </si>
  <si>
    <t>aPUDE1U/5756</t>
  </si>
  <si>
    <t>splash10-014i-3900000000-ea0d07092f53be2c0557</t>
  </si>
  <si>
    <t>unknown_116.9287_217.53</t>
  </si>
  <si>
    <t>aPUDE1U/5757</t>
  </si>
  <si>
    <t>splash10-014r-2910000000-3b289bc973277ec4f0cc</t>
  </si>
  <si>
    <t>unknown_316.1514_121.70</t>
  </si>
  <si>
    <t>.beta.-Alanine, N-[2-(2-pyridinyl)-6-(1,2,4,5-tetrahydro-3H-3-benzazepin-3-yl)-4-pyrimidinyl]-</t>
  </si>
  <si>
    <t>.beta.-Alanine, N-[2-(3-pyridinyl)-6-(1,2,4,5-tetrahydro-3H-3-benzazepin-3-yl)-4-pyrimidinyl]-</t>
  </si>
  <si>
    <t>aPUDE1U/5758</t>
  </si>
  <si>
    <t>splash10-0159-0690000000-b7fe1a667d3f25ad645c</t>
  </si>
  <si>
    <t>unknown_301.7882_54.80</t>
  </si>
  <si>
    <t>aPUDE1U/5759</t>
  </si>
  <si>
    <t>splash10-016r-0890000000-4a19f5157856cab2bcd1</t>
  </si>
  <si>
    <t>unknown_215.0734_33.14</t>
  </si>
  <si>
    <t>aPUDE1U/5760</t>
  </si>
  <si>
    <t>splash10-01b9-0779000000-06b1bb13cba3de0ddd6f</t>
  </si>
  <si>
    <t>unknown_315.0418_165.86</t>
  </si>
  <si>
    <t>aPUDE1U/5761</t>
  </si>
  <si>
    <t>splash10-01b9-0966000000-29915cab12a319c8f873</t>
  </si>
  <si>
    <t>unknown_314.9925_132.53</t>
  </si>
  <si>
    <t>Tetrakis(pentafluorophenyl)borate anion</t>
  </si>
  <si>
    <t>[Anion-C12BF11]-</t>
  </si>
  <si>
    <t>NS_-1_NEG_Difenoconazole BQYJATMQXGBDHF_HI3_Met0002-2_NEG_Procymidone QXJKBPAVAHBARF_HI3_Met0006</t>
  </si>
  <si>
    <t>Massbank:PM000337 Isorhamnetin</t>
  </si>
  <si>
    <t>aPUDE1U/5762</t>
  </si>
  <si>
    <t>2-succinocysteine</t>
  </si>
  <si>
    <t>C([C@@H](C(=O)O)N)SC(CC(=O)O)C(=O)O</t>
  </si>
  <si>
    <t>splash10-01b9-2900000000-5f48c0cbefd23b504b71</t>
  </si>
  <si>
    <t>Ethyl acetate (Desaturation, Glycine Conjugation, Methylation, Sulfation)</t>
  </si>
  <si>
    <t>Butadiene (Oxidation, Oxidation, Glycine Conjugation, Methylation, Sulfation)</t>
  </si>
  <si>
    <t>2-(4-Fluorophenyl)-4-methyl-1,3-thiazole-5-carboxylic acid</t>
  </si>
  <si>
    <t>aPUDE1U/5763</t>
  </si>
  <si>
    <t>splash10-01b9-9800000000-6f65d62fbb541cd36149</t>
  </si>
  <si>
    <t>unknown_116.9286_68.74</t>
  </si>
  <si>
    <t>aPUDE1U/5764</t>
  </si>
  <si>
    <t>splash10-01ot-0900000000-7b3ec34526f08dfe1547</t>
  </si>
  <si>
    <t>unknown_286.0655_12.83</t>
  </si>
  <si>
    <t>Pyridine (Oxidation, Oxidation, Glucuronide Conjugation)</t>
  </si>
  <si>
    <t>2-Propenamide, 3-(4-chlorophenyl)-N-(3-methoxyphenyl)-</t>
  </si>
  <si>
    <t>[7-Fluoro-2-(4-fluorophenyl)-1H-indol-3-yl]acetic acid</t>
  </si>
  <si>
    <t>aPUDE1U/5765</t>
  </si>
  <si>
    <t>splash10-01ot-9000050000-89c08b5be9b0183a7f62</t>
  </si>
  <si>
    <t>unknown_510.2528_77.27</t>
  </si>
  <si>
    <t>PS 16:0</t>
  </si>
  <si>
    <t>PS 2:0_14:0</t>
  </si>
  <si>
    <t>aPUDE1U/5766</t>
  </si>
  <si>
    <t>splash10-01q9-3900000000-e08d422bcafdcdc0ee36</t>
  </si>
  <si>
    <t>unknown_191.0199_143.69</t>
  </si>
  <si>
    <t>2H-1-Benzopyran-2-one, 7-mercapto-4-methyl-</t>
  </si>
  <si>
    <t>aPUDE1U/5767</t>
  </si>
  <si>
    <t>splash10-01r2-9830000000-ede25e56c38d1b0cb262</t>
  </si>
  <si>
    <t>unknown_560.1406_149.77</t>
  </si>
  <si>
    <t>Odanacatib</t>
  </si>
  <si>
    <t>aPUDE1U/5768</t>
  </si>
  <si>
    <t>splash10-01t9-0910000000-362b373d9633227de665</t>
  </si>
  <si>
    <t>unknown_212.9210_97.16</t>
  </si>
  <si>
    <t>aPUDE1U/5769</t>
  </si>
  <si>
    <t>splash10-01t9-8900000000-ad97f508fda98c939e7b</t>
  </si>
  <si>
    <t>unknown_186.0256_113.05</t>
  </si>
  <si>
    <t>(Amino(phenyl)methyl)phosphonic acid</t>
  </si>
  <si>
    <t>2-Amino-5-methylbenzene-1,4-disulfonic acid</t>
  </si>
  <si>
    <t>aPUDE1U/5770</t>
  </si>
  <si>
    <t>splash10-01t9-9460000000-b9316b51cb8b614f4d71</t>
  </si>
  <si>
    <t>unknown_346.0914_138.14</t>
  </si>
  <si>
    <t>Z369321536</t>
  </si>
  <si>
    <t>cephalexin (Chimeric precursor selection)</t>
  </si>
  <si>
    <t>AKOS027088778</t>
  </si>
  <si>
    <t>aPUDE1U/5771</t>
  </si>
  <si>
    <t>splash10-01u0-9600000000-c70789938123d5a11d4f</t>
  </si>
  <si>
    <t>unknown_151.0228_30.33</t>
  </si>
  <si>
    <t>Xanthine :: Alkaloids and Derivatives :: Polar Metabolites :: 3,7-dihydropurine-2,6-dione</t>
  </si>
  <si>
    <t>4-(2-Methyl-1,3-dithiolan-2-yl)phenol</t>
  </si>
  <si>
    <t>aPUDE1U/5772</t>
  </si>
  <si>
    <t>splash10-01xt-4900000000-f8ed06957dd4a6d5828a</t>
  </si>
  <si>
    <t>6-Amino-5-formamido-1,3-dimethyluracil; LC-tDDA; CE10</t>
  </si>
  <si>
    <t>aPUDE1U/5773</t>
  </si>
  <si>
    <t>splash10-0229-9400000000-e382d23c22014d8dfaee</t>
  </si>
  <si>
    <t>unknown_163.0612_103.95</t>
  </si>
  <si>
    <t>6-DEOXY-L-GALACTOSE</t>
  </si>
  <si>
    <t>aPUDE1U/5774</t>
  </si>
  <si>
    <t>splash10-02bb-6900000000-f93e48cb72c55e42de00</t>
  </si>
  <si>
    <t>unknown_232.0464_147.84</t>
  </si>
  <si>
    <t>aPUDE1U/5775</t>
  </si>
  <si>
    <t>splash10-01ox-2900000000-30c9edbb54c2d173257a</t>
  </si>
  <si>
    <t>unknown_189.8581_93.13</t>
  </si>
  <si>
    <t>aPUDE1U/5776</t>
  </si>
  <si>
    <t>splash10-03dr-6900000000-d5c6e4af4f8d5ce919e8</t>
  </si>
  <si>
    <t>unknown_190.9285_150.86</t>
  </si>
  <si>
    <t>aPUDE1U/5777</t>
  </si>
  <si>
    <t>splash10-002b-5900000000-2e651a0017c80aaf965e</t>
  </si>
  <si>
    <t>unknown_195.0443_121.58</t>
  </si>
  <si>
    <t>3-(Trimethylsilyl)-1-propanesulfonic acid</t>
  </si>
  <si>
    <t>yy_2-(methylthio)ethanesulfonic acid +40 Da</t>
  </si>
  <si>
    <t>aPUDE1U/5778</t>
  </si>
  <si>
    <t>splash10-00du-3900000000-9bd35e007e753af7b5e7</t>
  </si>
  <si>
    <t>unknown_260.9120_4.53</t>
  </si>
  <si>
    <t>aPUDE1U/5779</t>
  </si>
  <si>
    <t>splash10-0zfr-1964000000-5498f0735f259cb5c549</t>
  </si>
  <si>
    <t>unknown_344.0190_145.52</t>
  </si>
  <si>
    <t>aPUDE1U/5780</t>
  </si>
  <si>
    <t>splash10-0fmj-4690000000-25836d4c2f8183a39487</t>
  </si>
  <si>
    <t>unknown_248.0245_35.73</t>
  </si>
  <si>
    <t>Phaclofen</t>
  </si>
  <si>
    <t>7-(Trifluoromethoxy)-1H-indole-2,3-dione</t>
  </si>
  <si>
    <t>aPUDE1U/5781</t>
  </si>
  <si>
    <t>splash10-03di-0900000000-b8175d005540c04853a4</t>
  </si>
  <si>
    <t>unknown_588.9257_108.33</t>
  </si>
  <si>
    <t>aPUDE1U/5782</t>
  </si>
  <si>
    <t>splash10-03di-0900000000-65f0854e7d9eae0a2b64</t>
  </si>
  <si>
    <t>unknown_199.7974_87.30</t>
  </si>
  <si>
    <t>aPUDE1U/5783</t>
  </si>
  <si>
    <t>splash10-001i-0910000000-4a1c7c3dca8b659cf0dc</t>
  </si>
  <si>
    <t>unknown_241.0921_140.53</t>
  </si>
  <si>
    <t>4-Hydroxytriamterene</t>
  </si>
  <si>
    <t>[M-H-HCN]-</t>
  </si>
  <si>
    <t>aPUDE1U/5784</t>
  </si>
  <si>
    <t>splash10-004i-9030000000-06ed75f02baec523ceff</t>
  </si>
  <si>
    <t>unknown_291.2137_187.16</t>
  </si>
  <si>
    <t>aPUDE1U/5785</t>
  </si>
  <si>
    <t>splash10-03di-0900000000-e8f60ec858aec1260632</t>
  </si>
  <si>
    <t>unknown_197.7973_84.98</t>
  </si>
  <si>
    <t>aPUDE1U/5786</t>
  </si>
  <si>
    <t>splash10-014i-1960000000-1a2f7a4ac62a41832ca4</t>
  </si>
  <si>
    <t>unknown_216.9813_33.30</t>
  </si>
  <si>
    <t>aPUDE1U/5787</t>
  </si>
  <si>
    <t>splash10-001i-1900000000-49ca3a4917cd2d158954</t>
  </si>
  <si>
    <t>unknown_134.8947_19.42</t>
  </si>
  <si>
    <t>aPUDE1U/5788</t>
  </si>
  <si>
    <t>splash10-03di-0900000000-07160de5009f429180e3</t>
  </si>
  <si>
    <t>unknown_197.8081_211.43</t>
  </si>
  <si>
    <t>aPUDE1U/5789</t>
  </si>
  <si>
    <t>splash10-03di-0900000000-2a141dbd80f039687803</t>
  </si>
  <si>
    <t>unknown_114.9364_97.97</t>
  </si>
  <si>
    <t>aPUDE1U/5790</t>
  </si>
  <si>
    <t>splash10-03di-0900000000-3a29570084f9a6eb5bdf</t>
  </si>
  <si>
    <t>unknown_430.9737_89.43</t>
  </si>
  <si>
    <t>aPUDE1U/5791</t>
  </si>
  <si>
    <t>splash10-03di-0900000000-4c2d97b400c2444c4e3a</t>
  </si>
  <si>
    <t>unknown_195.8227_94.98</t>
  </si>
  <si>
    <t>aPUDE1U/5792</t>
  </si>
  <si>
    <t>splash10-03di-0900000000-5929e4ee4e89e5234771</t>
  </si>
  <si>
    <t>unknown_198.8083_98.27</t>
  </si>
  <si>
    <t>aPUDE1U/5793</t>
  </si>
  <si>
    <t>splash10-01t9-2900000000-a6fb622b7f843f043fb7</t>
  </si>
  <si>
    <t>unknown_207.8368_180.41</t>
  </si>
  <si>
    <t>aPUDE1U/5794</t>
  </si>
  <si>
    <t>splash10-03di-0900000000-6f65841c33738d099888</t>
  </si>
  <si>
    <t>unknown_180.9734_111.13</t>
  </si>
  <si>
    <t>aPUDE1U/5795</t>
  </si>
  <si>
    <t>splash10-0f6x-5900000000-730446572642d464036d</t>
  </si>
  <si>
    <t>unknown_194.0459_87.82</t>
  </si>
  <si>
    <t>2-hydroxyhippuric acid</t>
  </si>
  <si>
    <t>Massbank:RP015911 alpha-Hydroxyhippuric acid|2-benzamido-2-hydroxyacetic acid</t>
  </si>
  <si>
    <t>alpha-Hydroxyhippuric acid</t>
  </si>
  <si>
    <t>aPUDE1U/5796</t>
  </si>
  <si>
    <t>splash10-0a4i-0900000000-d0adff50c890df1518b2</t>
  </si>
  <si>
    <t>unknown_151.0967_124.89</t>
  </si>
  <si>
    <t>aPUDE1U/5797</t>
  </si>
  <si>
    <t>splash10-0f7k-3900380000-cef37e317a9acc87b8c1</t>
  </si>
  <si>
    <t>unknown_548.2318_67.74</t>
  </si>
  <si>
    <t>aPUDE1U/5798</t>
  </si>
  <si>
    <t>splash10-001i-9000000000-4c30c20237c55a625a66</t>
  </si>
  <si>
    <t>unknown_530.2308_55.46</t>
  </si>
  <si>
    <t>LIT-001 (free base)</t>
  </si>
  <si>
    <t>Methyl 13-ethyl-7,10-bis(hydroxymethyl)-1,5,8,11-tetraoxo-3-phenyl-1-(1H-pyrrol-2-yl)-2,6,9,12-tetraazatetradecan-14-oate</t>
  </si>
  <si>
    <t>aPUDE1U/5799</t>
  </si>
  <si>
    <t>splash10-00di-7100709000-7934aa8d43a94102df0b</t>
  </si>
  <si>
    <t>unknown_624.3390_113.69</t>
  </si>
  <si>
    <t>aPUDE1U/5800</t>
  </si>
  <si>
    <t>splash10-01b9-8900300000-260847f8bd6965c0fb53</t>
  </si>
  <si>
    <t>unknown_566.3330_66.53</t>
  </si>
  <si>
    <t>PE O-22:6_3:0</t>
  </si>
  <si>
    <t>PE 25:6e</t>
  </si>
  <si>
    <t>aPUDE1U/5801</t>
  </si>
  <si>
    <t>splash10-03di-4001900000-0b180a3887f5c8f576cb</t>
  </si>
  <si>
    <t>unknown_462.2861_85.87</t>
  </si>
  <si>
    <t>aPUDE1U/5802</t>
  </si>
  <si>
    <t>splash10-022i-6960000000-4ba0c9fc385b31685dda</t>
  </si>
  <si>
    <t>unknown_304.1515_121.90</t>
  </si>
  <si>
    <t>aPUDE1U/5803</t>
  </si>
  <si>
    <t>splash10-0f7k-3900280000-b18060634b8dfeecccf7</t>
  </si>
  <si>
    <t>unknown_548.2318_65.32</t>
  </si>
  <si>
    <t>aPUDE1U/5804</t>
  </si>
  <si>
    <t>splash10-004i-9000000000-43bfcdc43d02f76d5ed3</t>
  </si>
  <si>
    <t>unknown_526.2173_53.55</t>
  </si>
  <si>
    <t>aPUDE1U/5805</t>
  </si>
  <si>
    <t>splash10-00di-9300000000-044b378f16348a5d15b9</t>
  </si>
  <si>
    <t>unknown_236.0776_137.15</t>
  </si>
  <si>
    <t>2-[1-[2-(4-Chlorophenoxy)propoxyimino]butyl]-3-hydroxy-5-thian-3-ylcyclohex-2-enone</t>
  </si>
  <si>
    <t>[M-H-C12H17ClO2]-</t>
  </si>
  <si>
    <t>aPUDE1U/5806</t>
  </si>
  <si>
    <t>splash10-003r-5190000000-f754f84dbc265f01b13f</t>
  </si>
  <si>
    <t>unknown_280.9524_10.99</t>
  </si>
  <si>
    <t>PFSA-H; C4H2F8O3S</t>
  </si>
  <si>
    <t>6,7-Dichloro-3-(trifluoromethyl)-2(1H)-quinoxalinone</t>
  </si>
  <si>
    <t>aPUDE1U/5807</t>
  </si>
  <si>
    <t>splash10-000i-9000000000-e24b8b7312a4d615f7f0</t>
  </si>
  <si>
    <t>unknown_84.9908_109.94</t>
  </si>
  <si>
    <t>aPUDE1U/5808</t>
  </si>
  <si>
    <t>3-ureidopropionic acid_to check</t>
  </si>
  <si>
    <t>NC(=O)NCCC(=O)O</t>
  </si>
  <si>
    <t>splash10-0019-9600000000-7b5f322065d0e758d74e</t>
  </si>
  <si>
    <t>3-Ureidopropionic acid</t>
  </si>
  <si>
    <t>Asparagine_(L-)</t>
  </si>
  <si>
    <t>aPUDE1U/5809</t>
  </si>
  <si>
    <t>splash10-0002-9000540000-f42def313c2dba603910</t>
  </si>
  <si>
    <t>unknown_526.2479_91.17</t>
  </si>
  <si>
    <t>aPUDE1U/5810</t>
  </si>
  <si>
    <t>splash10-000f-9600000000-76e13b3460f08027391f</t>
  </si>
  <si>
    <t>unknown_225.8975_176.27</t>
  </si>
  <si>
    <t>aPUDE1U/5811</t>
  </si>
  <si>
    <t>splash10-03di-0900000000-e8027da6d781ee262210</t>
  </si>
  <si>
    <t>unknown_197.8027_90.76</t>
  </si>
  <si>
    <t>aPUDE1U/5812</t>
  </si>
  <si>
    <t>splash10-03di-0910000000-22b57f7f4734ca952e24</t>
  </si>
  <si>
    <t>unknown_724.8735_110.78</t>
  </si>
  <si>
    <t>aPUDE1U/5813</t>
  </si>
  <si>
    <t>splash10-03di-0910000000-88aa25521a7bbf87a8a6</t>
  </si>
  <si>
    <t>unknown_241.0490_11.27</t>
  </si>
  <si>
    <t>dibutyl phosphorodithioate</t>
  </si>
  <si>
    <t>CCCCOP(=S)(S)OCCCC</t>
  </si>
  <si>
    <t>aPUDE1U/5814</t>
  </si>
  <si>
    <t>splash10-03di-0921000000-0cf99b994dd7a63ddb62</t>
  </si>
  <si>
    <t>unknown_792.8609_111.00</t>
  </si>
  <si>
    <t>aPUDE1U/5815</t>
  </si>
  <si>
    <t>splash10-03di-1910000000-2137dfe52906ba32b788</t>
  </si>
  <si>
    <t>unknown_241.9766_16.25</t>
  </si>
  <si>
    <t>Acrylamide (Dehydration, Oxidative Deamination to Alcohol, Reduction, Sulfation, Taurine Conjugation)</t>
  </si>
  <si>
    <t>1,1-Dichloroethene (Oxidative Dechlorination, Reductive Dechlorination, Cysteine Conjugation 1, Sulfation)</t>
  </si>
  <si>
    <t>2-Chloro-6-quinolinesulfonic acid</t>
  </si>
  <si>
    <t>aPUDE1U/5816</t>
  </si>
  <si>
    <t>splash10-03di-2900000000-bd7a5082c19dc9137683</t>
  </si>
  <si>
    <t>unknown_111.0205_59.05</t>
  </si>
  <si>
    <t>Uracil - 40.0 eV</t>
  </si>
  <si>
    <t>aPUDE1U/5817</t>
  </si>
  <si>
    <t>splash10-03di-3900000000-1ad3dbcdaef6f542b9ad</t>
  </si>
  <si>
    <t>unknown_164.8361_198.62</t>
  </si>
  <si>
    <t>aPUDE1U/5818</t>
  </si>
  <si>
    <t>splash10-03di-3900000000-555a5110027d99b51534</t>
  </si>
  <si>
    <t>unknown_162.8392_81.38</t>
  </si>
  <si>
    <t>aPUDE1U/5819</t>
  </si>
  <si>
    <t>splash10-03di-3900000000-6ac37d05460567f2ae99</t>
  </si>
  <si>
    <t>unknown_238.9869_142.44</t>
  </si>
  <si>
    <t>Ethyl acetate (Desaturation, Oxidation, Oxidation, Acetylation, Sulfation)</t>
  </si>
  <si>
    <t>aPUDE1U/5820</t>
  </si>
  <si>
    <t>splash10-03di-4940000000-ea5143e5d1fe0c3cf1ca</t>
  </si>
  <si>
    <t>unknown_320.1100_143.71</t>
  </si>
  <si>
    <t>Z1537419706</t>
  </si>
  <si>
    <t>aPUDE1U/5821</t>
  </si>
  <si>
    <t>splash10-03di-9200000000-5d07604c1eaf603e9e34</t>
  </si>
  <si>
    <t>unknown_243.8991_26.71</t>
  </si>
  <si>
    <t>aPUDE1U/5822</t>
  </si>
  <si>
    <t>splash10-03di-9300000000-1004532d9186d237a5e5</t>
  </si>
  <si>
    <t>unknown_230.0394_124.89</t>
  </si>
  <si>
    <t>2-(furan-2-amido)benzoic acid</t>
  </si>
  <si>
    <t>4,7-Dimethoxy-2-(trifluoromethyl)-1H-benzimidazole</t>
  </si>
  <si>
    <t>aPUDE1U/5823</t>
  </si>
  <si>
    <t>yy_1,2,3-trimethylbenzene (Desaturation, Oxidation, Oxidation, Glucuronide Conjugation, Methylation)</t>
  </si>
  <si>
    <t>splash10-03di-9800000000-84993c4856af1b76dc87</t>
  </si>
  <si>
    <t>1,2,3-Trimethylbenzene (Desaturation, Oxidation, Oxidation, Glucuronide Conjugation, Methylation)</t>
  </si>
  <si>
    <t>1,2,4-Trimethylbenzene (Desaturation, Oxidation, Oxidation, Glucuronide Conjugation, Methylation)</t>
  </si>
  <si>
    <t>DTXSID50904908</t>
  </si>
  <si>
    <t>aPUDE1U/5824</t>
  </si>
  <si>
    <t>splash10-03dj-1900000000-302e231c745fbf1eacc9</t>
  </si>
  <si>
    <t>unknown_197.0679_25.42</t>
  </si>
  <si>
    <t>(2E)-3-(3-hydroxyphenyl)-1-(4-hydroxyphenyl)-2-propen-1-one</t>
  </si>
  <si>
    <t>aPUDE1U/5825</t>
  </si>
  <si>
    <t>splash10-03e9-2950000000-fc5c7772a09ddec5cac9</t>
  </si>
  <si>
    <t>unknown_560.9784_21.75</t>
  </si>
  <si>
    <t>aPUDE1U/5826</t>
  </si>
  <si>
    <t>splash10-052f-2921400000-c1e1afe75dc7884ba321</t>
  </si>
  <si>
    <t>unknown_442.2672_102.66</t>
  </si>
  <si>
    <t>4-Hydroxy-3-[hydroxy-[2-(6-hydroxyhepta-1,3-dienyl)-1,3,6-trimethyl-4a,5,6,7,8,8a-hexahydro-2H-naphthalen-1-yl]methylidene]-5-(hydroxymethyl)-1H-pyrrol-2-one</t>
  </si>
  <si>
    <t>aPUDE1U/5827</t>
  </si>
  <si>
    <t>splash10-0kai-1900000000-320ba568eb9542fb14b2</t>
  </si>
  <si>
    <t>unknown_226.9663_154.05</t>
  </si>
  <si>
    <t>aPUDE1U/5828</t>
  </si>
  <si>
    <t>splash10-000f-9800000000-eadb4ae7653baeb1d744</t>
  </si>
  <si>
    <t>unknown_138.0475_59.28</t>
  </si>
  <si>
    <t>2-(Hydroxymethyl)-6-methylpyridin-3-ol</t>
  </si>
  <si>
    <t>2-(1-Methyl-1H-pyrrol-2-yl)acetic acid</t>
  </si>
  <si>
    <t>aPUDE1U/5829</t>
  </si>
  <si>
    <t>splash10-000i-7900000000-c3ea9924a19d85898652</t>
  </si>
  <si>
    <t>unknown_477.1463_122.38</t>
  </si>
  <si>
    <t>Calceolarioside B</t>
  </si>
  <si>
    <t>Calceolarioside A</t>
  </si>
  <si>
    <t>aPUDE1U/5830</t>
  </si>
  <si>
    <t>splash10-001i-0900000000-8c8ff148332700cfe975</t>
  </si>
  <si>
    <t>unknown_130.9310_111.46</t>
  </si>
  <si>
    <t>aPUDE1U/5831</t>
  </si>
  <si>
    <t>splash10-03di-0900000000-a3003b8592a294ef3143</t>
  </si>
  <si>
    <t>unknown_384.9353_115.30</t>
  </si>
  <si>
    <t>aPUDE1U/5832</t>
  </si>
  <si>
    <t>splash10-0002-9500000000-1a8937b2ca81c093c1a3</t>
  </si>
  <si>
    <t>unknown_243.9679_52.22</t>
  </si>
  <si>
    <t>aPUDE1U/5833</t>
  </si>
  <si>
    <t>splash10-000i-1900000000-0462028adc2a1d540910</t>
  </si>
  <si>
    <t>unknown_138.0309_85.67</t>
  </si>
  <si>
    <t>4-Aminopyrimidine-5-carboxylic acid</t>
  </si>
  <si>
    <t>2-[(3,5-Dioxo-2,3,4,5-tetrahydro-1,2,4-triazin-6-yl)sulfanyl]propanoic acid</t>
  </si>
  <si>
    <t>4-nitrophenol</t>
  </si>
  <si>
    <t>C1=CC(=CC=C1[N+](=O)[O-])O</t>
  </si>
  <si>
    <t>aPUDE1U/5834</t>
  </si>
  <si>
    <t>splash10-0udi-2900000000-a6b657b4aad95433245c</t>
  </si>
  <si>
    <t>unknown_144.9236_226.98</t>
  </si>
  <si>
    <t>aPUDE1U/5835</t>
  </si>
  <si>
    <t>splash10-001i-1900000000-3e5879023e96fe4c22ef</t>
  </si>
  <si>
    <t>unknown_180.0527_91.85</t>
  </si>
  <si>
    <t>aPUDE1U/5836</t>
  </si>
  <si>
    <t>splash10-001i-9400000000-35af62173c5d556e572f</t>
  </si>
  <si>
    <t>unknown_133.9921_31.49</t>
  </si>
  <si>
    <t>aPUDE1U/5837</t>
  </si>
  <si>
    <t>splash10-0002-0900000000-5a915aec0be8a3c40a62</t>
  </si>
  <si>
    <t>unknown_145.0985_146.91</t>
  </si>
  <si>
    <t>Lysine</t>
  </si>
  <si>
    <t>Lysine_hydrate_(L-)</t>
  </si>
  <si>
    <t>L-Lysine, N6-(1-oxo-2-buten-1-yl)-</t>
  </si>
  <si>
    <t>[M-H-C4H4O]-</t>
  </si>
  <si>
    <t>aPUDE1U/5838</t>
  </si>
  <si>
    <t>splash10-0002-1900000000-c2f037ce6faf63ed6a1d</t>
  </si>
  <si>
    <t>unknown_197.0678_53.41</t>
  </si>
  <si>
    <t>2,6-Dimorpholin-4-yl-1H-1,3,5-triazin-4-one</t>
  </si>
  <si>
    <t>aPUDE1U/5839</t>
  </si>
  <si>
    <t>splash10-01ot-9000040000-abe3113fcc9ccb451d17</t>
  </si>
  <si>
    <t>unknown_510.2528_80.34</t>
  </si>
  <si>
    <t>aPUDE1U/5840</t>
  </si>
  <si>
    <t>levoglucosan</t>
  </si>
  <si>
    <t>C1C2C(C(C(C(O1)O2)O)O)O</t>
  </si>
  <si>
    <t>splash10-00dr-9100000000-49c64e268302238c6a1d</t>
  </si>
  <si>
    <t>aPUDE1U/5841</t>
  </si>
  <si>
    <t>splash10-03di-9200000000-37049301aa5d2ab43e7e</t>
  </si>
  <si>
    <t>unknown_250.8918_27.39</t>
  </si>
  <si>
    <t>aPUDE1U/5842</t>
  </si>
  <si>
    <t>splash10-000i-1920000000-7837bfb7dd3b63eeb827</t>
  </si>
  <si>
    <t>unknown_216.0334_77.95</t>
  </si>
  <si>
    <t>4-amino-5-methoxy-2-methylbenzenesulfonic acid</t>
  </si>
  <si>
    <t>COc1cc(S(=O)(=O)O)c(C)cc1N</t>
  </si>
  <si>
    <t>aPUDE1U/5843</t>
  </si>
  <si>
    <t>splash10-016r-6900000000-5cdedba75fa545dd60f3</t>
  </si>
  <si>
    <t>unknown_256.0494_119.93</t>
  </si>
  <si>
    <t>Carbazochrome sulfonate</t>
  </si>
  <si>
    <t>aPUDE1U/5844</t>
  </si>
  <si>
    <t>splash10-03di-4900000000-e71ae9061c654e0433b4</t>
  </si>
  <si>
    <t>unknown_336.0726_115.62</t>
  </si>
  <si>
    <t>[M-H-C2HNO3]-</t>
  </si>
  <si>
    <t>aPUDE1U/5845</t>
  </si>
  <si>
    <t>splash10-0006-3900000000-c610fbb2ca2e1ed80012</t>
  </si>
  <si>
    <t>unknown_187.8610_93.13</t>
  </si>
  <si>
    <t>aPUDE1U/5846</t>
  </si>
  <si>
    <t>splash10-001i-9000000000-fdf81cb7bfd776466d5a</t>
  </si>
  <si>
    <t>unknown_322.9883_57.51</t>
  </si>
  <si>
    <t>aPUDE1U/5847</t>
  </si>
  <si>
    <t>splash10-0002-9200000000-3af7a27d2dd3e5008333</t>
  </si>
  <si>
    <t>unknown_169.9674_35.46</t>
  </si>
  <si>
    <t>aPUDE1U/5848</t>
  </si>
  <si>
    <t>splash10-00b9-4917000000-384fc00d79272f5ac73b</t>
  </si>
  <si>
    <t>unknown_325.1075_103.49</t>
  </si>
  <si>
    <t>Cyclobutaneacetic acid, 2-carboxy-3-(4-methoxy-2-oxo-2H-pyran-6-yl)-4-phenyl-1-(2-phenylethenyl)-, 1-methyl ester</t>
  </si>
  <si>
    <t>[M-H-C9H8O2]-</t>
  </si>
  <si>
    <t>6a,7,8,12a-Tetrahydroxy-3-methyl-2,3,4,5,6,7-hexahydrobenzo[a]anthracene-1,12-dione</t>
  </si>
  <si>
    <t>aPUDE1U/5849</t>
  </si>
  <si>
    <t>splash10-000i-9000000000-6c80967835cde5f6e037</t>
  </si>
  <si>
    <t>unknown_192.9979_139.53</t>
  </si>
  <si>
    <t>3-Hydroxy-4-methoxycinnamic acid (isoferulic acid) - 30eV</t>
  </si>
  <si>
    <t>aPUDE1U/5850</t>
  </si>
  <si>
    <t>splash10-004i-9000000000-469f49a1e93ff01eea14</t>
  </si>
  <si>
    <t>unknown_78.9190_54.37</t>
  </si>
  <si>
    <t>aPUDE1U/5851</t>
  </si>
  <si>
    <t>splash10-05fu-9600000000-44e84c7434a168c88f5e</t>
  </si>
  <si>
    <t>unknown_409.0598_134.67</t>
  </si>
  <si>
    <t>aPUDE1U/5852</t>
  </si>
  <si>
    <t>splash10-0a4i-2291000000-ff337ed7bdea87a5c05a</t>
  </si>
  <si>
    <t>unknown_345.9995_152.14</t>
  </si>
  <si>
    <t>aPUDE1U/5853</t>
  </si>
  <si>
    <t>yy_tetraconazole derivative</t>
  </si>
  <si>
    <t>splash10-002b-9625000000-06d9f233e03e2e0b6e3c</t>
  </si>
  <si>
    <t>NEG_Tetraconazole LQDARGUHUSPFNL_HI3_Met0048</t>
  </si>
  <si>
    <t>N_acety_glutamic_acid</t>
  </si>
  <si>
    <t>aPUDE1U/5854</t>
  </si>
  <si>
    <t>splash10-01ti-5900000000-6121eafb741fa6d6b993</t>
  </si>
  <si>
    <t>unknown_395.0959_113.05</t>
  </si>
  <si>
    <t>Fosbretabulin</t>
  </si>
  <si>
    <t>aPUDE1U/5855</t>
  </si>
  <si>
    <t>splash10-005a-7950000000-12f1d60346e57208d240</t>
  </si>
  <si>
    <t>unknown_272.9582_139.50</t>
  </si>
  <si>
    <t>2-(4-Bromobenzyl)malonic acid</t>
  </si>
  <si>
    <t>aPUDE1U/5856</t>
  </si>
  <si>
    <t>splash10-000i-0900000000-161f108298d2df59ba0c</t>
  </si>
  <si>
    <t>unknown_164.9349_151.01</t>
  </si>
  <si>
    <t>6-chloro-2-(trichloromethyl)chromen-4-one CollisionEnergy:102040</t>
  </si>
  <si>
    <t>6-chloro-2-(trichloromethyl)chromen-4-one CollisionEnergy:205060</t>
  </si>
  <si>
    <t>aPUDE1U/5857</t>
  </si>
  <si>
    <t>2-hydroxy-3,4-dihydro-1,4-benzoxazin-3-one</t>
  </si>
  <si>
    <t>C1=CC=C2C(=C1)NC(=O)C(O2)O</t>
  </si>
  <si>
    <t>splash10-03dr-0900000000-43b09b9ede4017a2f945</t>
  </si>
  <si>
    <t>aPUDE1U/5858</t>
  </si>
  <si>
    <t>splash10-00dj-6900000000-b93ad0ef9b6d57ad1287</t>
  </si>
  <si>
    <t>unknown_201.9576_65.27</t>
  </si>
  <si>
    <t>aPUDE1U/5859</t>
  </si>
  <si>
    <t>splash10-000i-0900000000-fd45f3071ff7ae3a47f0</t>
  </si>
  <si>
    <t>unknown_138.1266_141.07</t>
  </si>
  <si>
    <t>aPUDE1U/5860</t>
  </si>
  <si>
    <t>splash10-05nf-0900000000-826d3642cfe5c344e1be</t>
  </si>
  <si>
    <t>unknown_204.9424_30.12</t>
  </si>
  <si>
    <t>4-Bromo-5-methyl-1H-pyrazole-3-carboxylic acid</t>
  </si>
  <si>
    <t>aPUDE1U/5861</t>
  </si>
  <si>
    <t>splash10-000j-8000090000-7afab92f3fc345bb2898</t>
  </si>
  <si>
    <t>unknown_535.2732_14.65</t>
  </si>
  <si>
    <t>MGDG 2:0_13:1</t>
  </si>
  <si>
    <t>MGDG 15:1</t>
  </si>
  <si>
    <t>aPUDE1U/5862</t>
  </si>
  <si>
    <t>splash10-01ox-2900000000-52b8aee90926c7822786</t>
  </si>
  <si>
    <t>unknown_187.8611_180.41</t>
  </si>
  <si>
    <t>aPUDE1U/5863</t>
  </si>
  <si>
    <t>splash10-014i-1911000000-9ee0c919edb70e241e5e</t>
  </si>
  <si>
    <t>unknown_318.0285_44.56</t>
  </si>
  <si>
    <t>aPUDE1U/5864</t>
  </si>
  <si>
    <t>splash10-002b-9000000000-53f4e0dbb264524aa006</t>
  </si>
  <si>
    <t>unknown_387.1175_153.24</t>
  </si>
  <si>
    <t>(3R)-5-Hydroxymellein</t>
  </si>
  <si>
    <t>3-O-methylfunicone</t>
  </si>
  <si>
    <t>2,3,5,6-tetrahydroxy-4-[3,4,5-trihydroxy-6-(hydroxymethyl)oxan-2-yl]oxyhexanal</t>
  </si>
  <si>
    <t>aPUDE1U/5865</t>
  </si>
  <si>
    <t>splash10-0a4i-9031000000-4f0ba875510fec8bca7f</t>
  </si>
  <si>
    <t>unknown_655.3897_12.58</t>
  </si>
  <si>
    <t>aPUDE1U/5866</t>
  </si>
  <si>
    <t>splash10-001i-1900000000-cb7a324badd12d06725e</t>
  </si>
  <si>
    <t>unknown_314.1284_127.60</t>
  </si>
  <si>
    <t>4-Hydroxytamoxifen</t>
  </si>
  <si>
    <t>[M-H-C4H10N]-</t>
  </si>
  <si>
    <t>Formylciprofloxacin</t>
  </si>
  <si>
    <t>aPUDE1U/5867</t>
  </si>
  <si>
    <t>splash10-00lr-9140000000-46413d021cfade5ddc86</t>
  </si>
  <si>
    <t>unknown_561.0983_11.18</t>
  </si>
  <si>
    <t>aPUDE1U/5868</t>
  </si>
  <si>
    <t>splash10-000l-9400000000-c88328c59b8fc5034399</t>
  </si>
  <si>
    <t>unknown_299.0497_118.45</t>
  </si>
  <si>
    <t>Diplosalsalate</t>
  </si>
  <si>
    <t>Acetylsalicylsalicylic acid</t>
  </si>
  <si>
    <t>3-[(2-O-.beta.-D-Glucopyranosyl-.beta.-D-galactopyranosyl)oxy]-5-hydroxy-2-(4-hydroxyphenyl)-7-methoxy-4H-1-benzopyran-4-one</t>
  </si>
  <si>
    <t>aPUDE1U/5869</t>
  </si>
  <si>
    <t>splash10-000t-7900000000-45dfbe78ea2c80eb6ff1</t>
  </si>
  <si>
    <t>unknown_183.0160_95.51</t>
  </si>
  <si>
    <t>4-Fluorobenzene-1,3-dicarboxylic acid</t>
  </si>
  <si>
    <t>D-Ribono-1,4-lactone</t>
  </si>
  <si>
    <t>aPUDE1U/5870</t>
  </si>
  <si>
    <t>splash10-0059-7900000000-6b41cb8030fe1e0b7dce</t>
  </si>
  <si>
    <t>unknown_126.0038_144.83</t>
  </si>
  <si>
    <t>aPUDE1U/5871</t>
  </si>
  <si>
    <t>splash10-03di-0900000000-4d006dc00381b72545c7</t>
  </si>
  <si>
    <t>unknown_196.0617_129.99</t>
  </si>
  <si>
    <t>3,4-Dihydroxy-L-phenylalanine</t>
  </si>
  <si>
    <t>aPUDE1U/5872</t>
  </si>
  <si>
    <t>splash10-0udi-1900000000-b852e2ca6cd48a2294ad</t>
  </si>
  <si>
    <t>unknown_278.9816_107.45</t>
  </si>
  <si>
    <t>[1-(4-Hydroxyphenoxy)-1-phosphonoethyl]phosphonic acid</t>
  </si>
  <si>
    <t>aPUDE1U/5873</t>
  </si>
  <si>
    <t>splash10-02t9-9510000000-05f3b8aa1979a1e10762</t>
  </si>
  <si>
    <t>unknown_226.9785_16.87</t>
  </si>
  <si>
    <t>aPUDE1U/5874</t>
  </si>
  <si>
    <t>splash10-0002-0900000000-a64ad7499e37ce72b7a2</t>
  </si>
  <si>
    <t>unknown_195.1390_12.26</t>
  </si>
  <si>
    <t>Dodeca-2(E),4(E)-dienoic acid</t>
  </si>
  <si>
    <t>Chrysanthemic Acid, Ethyl Ester</t>
  </si>
  <si>
    <t>aPUDE1U/5875</t>
  </si>
  <si>
    <t>splash10-00di-9100000000-d2548d061d0fdda95772</t>
  </si>
  <si>
    <t>unknown_184.0618_117.53</t>
  </si>
  <si>
    <t>aPUDE1U/5876</t>
  </si>
  <si>
    <t>splash10-004i-9300000000-0823bc6ffd2fedfc8bce</t>
  </si>
  <si>
    <t>unknown_244.9598_120.46</t>
  </si>
  <si>
    <t>aPUDE1U/5877</t>
  </si>
  <si>
    <t>splash10-0ufr-6100090000-878034f33e2a0eb65dd1</t>
  </si>
  <si>
    <t>unknown_502.3150_66.84</t>
  </si>
  <si>
    <t>aPUDE1U/5878</t>
  </si>
  <si>
    <t>splash10-02mi-8901000000-1728ef5d21355cc4df12</t>
  </si>
  <si>
    <t>unknown_340.1253_108.59</t>
  </si>
  <si>
    <t>[4-(4-Chlorobenzyl)-1-(7H-pyrrolo[2,3-d]pyrimidin-4-yl)-4-piperidyl]amine</t>
  </si>
  <si>
    <t>Z4407849633</t>
  </si>
  <si>
    <t>"N-((1E)-2-indol-3-yl-1-azavinyl)-3-[(3,5-dioxo(2H,4H-1,2,4-triazin-6-yl))amino ]propanamide CollisionEnergy:205060"</t>
  </si>
  <si>
    <t>aPUDE1U/5879</t>
  </si>
  <si>
    <t>splash10-0a4i-0900000000-59741f35d29f44dcf5e0</t>
  </si>
  <si>
    <t>unknown_149.0870_125.56</t>
  </si>
  <si>
    <t>aPUDE1U/5880</t>
  </si>
  <si>
    <t>NC(Cc1ccccc1)C(=O)NC(Cc1ccccc1)C(=O)O</t>
  </si>
  <si>
    <t>splash10-03mm-6902000000-eeb32969058e33586c55</t>
  </si>
  <si>
    <t>aPUDE1U/5881</t>
  </si>
  <si>
    <t>splash10-0002-0900000000-687ddac4289e53e4600d</t>
  </si>
  <si>
    <t>unknown_472.1670_128.83</t>
  </si>
  <si>
    <t>[(2R,3S,4S,5R,6R)-3,4,5-trihydroxy-6-[2-(4-hydroxyphenyl)ethoxy]oxan-2-yl]methyl 2-(2-oxo-1,3-dihydroindol-3-yl)acetate</t>
  </si>
  <si>
    <t>2-(4-Hydroxyphenyl)ethyl 6-O-((2-oxo-2,3-dihydro-1H-indol-3-yl)acetyl)-.beta.-D-glucopyranoside</t>
  </si>
  <si>
    <t>NCGC00380381-01</t>
  </si>
  <si>
    <t>aPUDE1U/5882</t>
  </si>
  <si>
    <t>splash10-0a4i-0490000000-5eb7f621ea9e1a59d5a9</t>
  </si>
  <si>
    <t>unknown_287.0231_16.95</t>
  </si>
  <si>
    <t>{[4-(4-Fluorophenyl)-6-(trifluoromethyl)-2-pyrimidinyl]thio}acetic acid</t>
  </si>
  <si>
    <t>aPUDE1U/5883</t>
  </si>
  <si>
    <t>splash10-066r-9300000000-b08b5dc1c57751eff236</t>
  </si>
  <si>
    <t>aPUDE1U/5884</t>
  </si>
  <si>
    <t>splash10-014i-4900000000-6135e8fb77eba39add5f</t>
  </si>
  <si>
    <t>unknown_115.9033_13.78</t>
  </si>
  <si>
    <t>aPUDE1U/5885</t>
  </si>
  <si>
    <t>splash10-072c-3912000000-8842289ce1239c258776</t>
  </si>
  <si>
    <t>unknown_386.0334_142.27</t>
  </si>
  <si>
    <t>NEG_Propiconazole STJLVHWMYQXCPB_HI3_Met0018</t>
  </si>
  <si>
    <t>NS_-1_NEG_Propiconazole STJLVHWMYQXCPB_RP3_Met0016-2_NEG_Triflumizole HSMVPDGQOIQYSR_RP3_Met0003</t>
  </si>
  <si>
    <t>aPUDE1U/5886</t>
  </si>
  <si>
    <t>splash10-074i-9500000000-84ee166fbc2255439162</t>
  </si>
  <si>
    <t>unknown_355.0883_140.49</t>
  </si>
  <si>
    <t>7,9-dimethoxy-6-(4-methoxyphenyl)-[1,3]dioxolo[4,5-g]chromen-8-one</t>
  </si>
  <si>
    <t>bisdethiobis(methylthio)gliotoxin</t>
  </si>
  <si>
    <t>aPUDE1U/5887</t>
  </si>
  <si>
    <t>splash10-074r-9500000000-7083176a57dd79383ba9</t>
  </si>
  <si>
    <t>unknown_350.0881_97.35</t>
  </si>
  <si>
    <t>TA-01</t>
  </si>
  <si>
    <t>AKOS033951119</t>
  </si>
  <si>
    <t>aPUDE1U/5888</t>
  </si>
  <si>
    <t>splash10-0a4i-0590000000-dd713e9ac9f40142630b</t>
  </si>
  <si>
    <t>unknown_418.9863_12.15</t>
  </si>
  <si>
    <t>aPUDE1U/5889</t>
  </si>
  <si>
    <t>splash10-0a4i-0900000000-1ce71d188589d548f1e9</t>
  </si>
  <si>
    <t>pyrocatechol a</t>
  </si>
  <si>
    <t>aPUDE1U/5890</t>
  </si>
  <si>
    <t>yy_in source to aminophenol</t>
  </si>
  <si>
    <t>splash10-0a4i-0900000000-75159c18e137789d1004</t>
  </si>
  <si>
    <t>3-Aminosalicylic acid</t>
  </si>
  <si>
    <t>2-AMINOPHENOL</t>
  </si>
  <si>
    <t>aPUDE1U/5891</t>
  </si>
  <si>
    <t>splash10-0006-1900000000-56dd7a69333375b38f33</t>
  </si>
  <si>
    <t>unknown_142.0509_34.56</t>
  </si>
  <si>
    <t>aPUDE1U/5892</t>
  </si>
  <si>
    <t>splash10-0a4i-0900000000-f702bf548e24564946d1</t>
  </si>
  <si>
    <t>unknown_107.0504_17.31</t>
  </si>
  <si>
    <t>2-Hydroxy-6-methylbenzoic acid</t>
  </si>
  <si>
    <t>2-Hydroxy-4-methylbenzaldehyde</t>
  </si>
  <si>
    <t>p-cresol</t>
  </si>
  <si>
    <t>Cc1ccc(O)cc1</t>
  </si>
  <si>
    <t>aPUDE1U/5893</t>
  </si>
  <si>
    <t>1_glutamic acid-d5_ISTD</t>
  </si>
  <si>
    <t>[2H][C](N)(CCC(=O)O)C(=O)O</t>
  </si>
  <si>
    <t>splash10-0a4i-1900000000-1f3c8b68451c67fb7915</t>
  </si>
  <si>
    <t>Glutamic acid-2,3,3,4,4-d5</t>
  </si>
  <si>
    <t>6-Ethyl-2,4-dihydroxy-3-methylbenzaldehyde</t>
  </si>
  <si>
    <t>4-(2-Methyl-6-oxopyran-3-yl)butanoic acid</t>
  </si>
  <si>
    <t>aPUDE1U/5894</t>
  </si>
  <si>
    <t>splash10-0a4i-1900000000-c8d6fe1b2e4e51584ab8</t>
  </si>
  <si>
    <t>unknown_276.8247_100.49</t>
  </si>
  <si>
    <t>aPUDE1U/5895</t>
  </si>
  <si>
    <t>splash10-0a4i-3090000000-43fde3904e2e5e40a915</t>
  </si>
  <si>
    <t>unknown_480.3098_77.70</t>
  </si>
  <si>
    <t>Hexadecanoyl-hydroxy-sn-glycerophosphocholine (PUT) - 36.3928eV</t>
  </si>
  <si>
    <t>Hexadecanoyl-hydroxy-sn-glycerophosphocholine (PUT)</t>
  </si>
  <si>
    <t>Spectral Match to KDdiA-PC from NIST14</t>
  </si>
  <si>
    <t>KDdiA-PC</t>
  </si>
  <si>
    <t>M-X</t>
  </si>
  <si>
    <t>CCCCCCCCCCCCCCCC(=O)OC[C@H](COP(=O)([O-])OCC[N+](C)(C)C)OC(=O)CCCCCCCC(=O)/C=C/C(=O)O</t>
  </si>
  <si>
    <t>aPUDE1U/5896</t>
  </si>
  <si>
    <t>splash10-0a4i-4695000000-ef98d85cca05699eb7c0</t>
  </si>
  <si>
    <t>unknown_344.9976_150.24</t>
  </si>
  <si>
    <t>MoNA:2563836 Gibb-tabs</t>
  </si>
  <si>
    <t>aPUDE1U/5897</t>
  </si>
  <si>
    <t>splash10-0a4i-4982000000-2b58d8685664f2e760b3</t>
  </si>
  <si>
    <t>unknown_348.0010_147.27</t>
  </si>
  <si>
    <t>aPUDE1U/5898</t>
  </si>
  <si>
    <t>yy_pentose_deltaRTpred +47s</t>
  </si>
  <si>
    <t>splash10-0a4i-9100000000-867f611c077c3c819c51</t>
  </si>
  <si>
    <t>aPUDE1U/5899</t>
  </si>
  <si>
    <t>splash10-0a4i-9210000000-51eccf5a5633173c37ad</t>
  </si>
  <si>
    <t>unknown_267.1235_26.62</t>
  </si>
  <si>
    <t>Bisoprolol (Dealkylated, Oxidation, Acetylation)</t>
  </si>
  <si>
    <t>aPUDE1U/5900</t>
  </si>
  <si>
    <t>NCGC00380956-01</t>
  </si>
  <si>
    <t>CC(O)CCC(C=CCCC(=O)O)OC1OC(CO)C(O)C(O)C1O</t>
  </si>
  <si>
    <t>splash10-0a4i-9400000000-aa6070eeff6e0c33eb16</t>
  </si>
  <si>
    <t>NCGC00380956-01!(E)-9-hydroxy-6-[3,4,5-trihydroxy-6-(hydroxymethyl)oxan-2-yl]oxydec-4-enoic acid</t>
  </si>
  <si>
    <t>aPUDE1U/5901</t>
  </si>
  <si>
    <t>splash10-0a5a-9716000000-60dce414070d3e88a94f</t>
  </si>
  <si>
    <t>unknown_357.0796_65.75</t>
  </si>
  <si>
    <t>STL569428</t>
  </si>
  <si>
    <t>Bromosporine</t>
  </si>
  <si>
    <t>Met-Thr-OH</t>
  </si>
  <si>
    <t>aPUDE1U/5902</t>
  </si>
  <si>
    <t>yy_taurosteine</t>
  </si>
  <si>
    <t>[M-H-C5H5NOS]-</t>
  </si>
  <si>
    <t>C1=CSC(=C1)C(=O)NCCS(=O)(=O)O</t>
  </si>
  <si>
    <t>splash10-0a6r-6900000000-351ea67ae64fad3104bf</t>
  </si>
  <si>
    <t>Taurosteine</t>
  </si>
  <si>
    <t>1,2-Ethanedisulfonic acid</t>
  </si>
  <si>
    <t>aPUDE1U/5903</t>
  </si>
  <si>
    <t>splash10-0a6r-8200090000-1f5d8e628040dac73577</t>
  </si>
  <si>
    <t>unknown_556.3319_78.53</t>
  </si>
  <si>
    <t>LPE 24:4</t>
  </si>
  <si>
    <t>aPUDE1U/5904</t>
  </si>
  <si>
    <t>splash10-0a6r-9180000000-4614b12a2ac1183a7b3e</t>
  </si>
  <si>
    <t>unknown_285.8407_14.06</t>
  </si>
  <si>
    <t>aPUDE1U/5905</t>
  </si>
  <si>
    <t>yy_gulonolactone_RT pred -51s</t>
  </si>
  <si>
    <t>O=C1OC(C(O)CO)C(O)C1O</t>
  </si>
  <si>
    <t>splash10-0a6r-9300000000-c9e3660ec3435300b9d4</t>
  </si>
  <si>
    <t>aPUDE1U/5906</t>
  </si>
  <si>
    <t>splash10-0ab9-9500000000-57e4c1f50e92ba518547</t>
  </si>
  <si>
    <t>unknown_224.0777_117.88</t>
  </si>
  <si>
    <t>2-Amino-2-deoxymannose</t>
  </si>
  <si>
    <t>aPUDE1U/5907</t>
  </si>
  <si>
    <t>splash10-0adr-9300000000-7ba6a93a10c3267d500f</t>
  </si>
  <si>
    <t>aPUDE1U/5908</t>
  </si>
  <si>
    <t>splash10-0bvr-9600000000-0839ec8560a64b14a68b</t>
  </si>
  <si>
    <t>MANNOSE</t>
  </si>
  <si>
    <t>aPUDE1U/5909</t>
  </si>
  <si>
    <t>splash10-0q2i-9400200000-0547629e74665cf0b515</t>
  </si>
  <si>
    <t>unknown_461.1509_135.99</t>
  </si>
  <si>
    <t>Disialyllactose</t>
  </si>
  <si>
    <t>Nonioside N</t>
  </si>
  <si>
    <t>aPUDE1U/5910</t>
  </si>
  <si>
    <t>splash10-0f6t-0900000000-36c9f84b1b3b07b7e717</t>
  </si>
  <si>
    <t>unknown_318.1443_125.35</t>
  </si>
  <si>
    <t>4-hydroxy Nonenal Mercapturic Acid</t>
  </si>
  <si>
    <t>aPUDE1U/5911</t>
  </si>
  <si>
    <t>yy_N-acetyl-D-galactosamine 4-sulfate_peak flank</t>
  </si>
  <si>
    <t>splash10-0f6t-9704000000-7c3388bc72883f684457</t>
  </si>
  <si>
    <t>aPUDE1U/5912</t>
  </si>
  <si>
    <t>splash10-0fb9-9600000000-f8a29972aca4d33ce3b7</t>
  </si>
  <si>
    <t>unknown_152.9959_127.82</t>
  </si>
  <si>
    <t>aPUDE1U/5913</t>
  </si>
  <si>
    <t>splash10-0fk9-2900000000-ecfa03a76fb503d1eb54</t>
  </si>
  <si>
    <t>unknown_189.0882_126.51</t>
  </si>
  <si>
    <t>2,6-Diaminopimelic acid</t>
  </si>
  <si>
    <t>DL-2,6-Diaminopimelic acid - 30.0 eV</t>
  </si>
  <si>
    <t>aPUDE1U/5914</t>
  </si>
  <si>
    <t>splash10-0gb9-1900000000-f0996434ffb20224747f</t>
  </si>
  <si>
    <t>unknown_144.9238_12.78</t>
  </si>
  <si>
    <t>aPUDE1U/5915</t>
  </si>
  <si>
    <t>splash10-000j-0900000000-095f36ddeaafe6f1154a</t>
  </si>
  <si>
    <t>unknown_443.1308_61.94</t>
  </si>
  <si>
    <t>Balletetroside</t>
  </si>
  <si>
    <t>2-(1,2-Dihydroxypropan-2-yl)-6a-hydroxy-8,9-dimethoxy-1,2,12,12a-tetrahydrochromeno[3,4-b]furo[2,3-h]chromen-6(6aH)-one</t>
  </si>
  <si>
    <t>aPUDE1U/5916</t>
  </si>
  <si>
    <t>splash10-0ik9-3930000000-405355f2720001a67796</t>
  </si>
  <si>
    <t>unknown_201.0534_68.96</t>
  </si>
  <si>
    <t>7-Allyloxycoumarin CollisionEnergy:102040</t>
  </si>
  <si>
    <t>7-Allyloxycoumarin CollisionEnergy:205060</t>
  </si>
  <si>
    <t>3,5-Difluoro-.alpha.-hydroxybenzeneacetic acid 2-(2-ethyl-4-hydroxy-3-methylbenzoyl)hydrazide</t>
  </si>
  <si>
    <t>[M-H-C10H10O2]-</t>
  </si>
  <si>
    <t>aPUDE1U/5917</t>
  </si>
  <si>
    <t>splash10-0lka-4920000000-e73e837a4c8d627ae2cc</t>
  </si>
  <si>
    <t>unknown_258.0075_35.70</t>
  </si>
  <si>
    <t>Montixanthone</t>
  </si>
  <si>
    <t>5-[(6-Methoxy-1H-benzimidazol-2-yl)sulfanyl]-2-furaldehyde</t>
  </si>
  <si>
    <t>aPUDE1U/5918</t>
  </si>
  <si>
    <t>splash10-007k-3950000000-bc78c7c6bd6d97f06bf2</t>
  </si>
  <si>
    <t>unknown_221.0123_52.99</t>
  </si>
  <si>
    <t>4-(3-Chloro-5-fluorophenyl)phenol</t>
  </si>
  <si>
    <t>6-chloro-4-hydroxy-2-phenyl-3(2H)-pyridazinone</t>
  </si>
  <si>
    <t>aPUDE1U/5919</t>
  </si>
  <si>
    <t>splash10-0udi-0900000000-1046d75c74f0dbd31ae1</t>
  </si>
  <si>
    <t>unknown_188.9497_73.59</t>
  </si>
  <si>
    <t>aPUDE1U/5920</t>
  </si>
  <si>
    <t>pseudouridine</t>
  </si>
  <si>
    <t>C1=C(C(=O)NC(=O)N1)C2C(C(C(O2)CO)O)O</t>
  </si>
  <si>
    <t>splash10-0udi-0900000000-18122a04c808b1c96cdf</t>
  </si>
  <si>
    <t>Pseudouridine</t>
  </si>
  <si>
    <t>Pseudouridine; LC-tDDA; CE20</t>
  </si>
  <si>
    <t>Pseudouridine; LC-tDDA; CE10</t>
  </si>
  <si>
    <t>aPUDE1U/5921</t>
  </si>
  <si>
    <t>splash10-0udi-0900000000-3321608792cedcb7cdd0</t>
  </si>
  <si>
    <t>unknown_153.8687_217.95</t>
  </si>
  <si>
    <t>aPUDE1U/5922</t>
  </si>
  <si>
    <t>splash10-0udi-0900000000-9fd801ee4e00bab105c0</t>
  </si>
  <si>
    <t>aPUDE1U/5923</t>
  </si>
  <si>
    <t>splash10-0udi-0900000000-a298714b5a82a31c9e7d</t>
  </si>
  <si>
    <t>unknown_151.8744_95.03</t>
  </si>
  <si>
    <t>aPUDE1U/5924</t>
  </si>
  <si>
    <t>splash10-0udi-0900000000-c410f78ca90177c27c63</t>
  </si>
  <si>
    <t>unknown_172.9579_107.49</t>
  </si>
  <si>
    <t>aPUDE1U/5925</t>
  </si>
  <si>
    <t>chlorohexidine</t>
  </si>
  <si>
    <t>splash10-0udi-0900000000-cb80bcb74150a77bddf4</t>
  </si>
  <si>
    <t>aPUDE1U/5926</t>
  </si>
  <si>
    <t>splash10-0udi-1930000000-06b35c3fedd6cd7d45ef</t>
  </si>
  <si>
    <t>unknown_300.0050_140.00</t>
  </si>
  <si>
    <t>aPUDE1U/5927</t>
  </si>
  <si>
    <t>splash10-0udi-2690000000-3cd9bc39ba87b4082d17</t>
  </si>
  <si>
    <t>unknown_203.0733_30.14</t>
  </si>
  <si>
    <t>58555-21-8</t>
  </si>
  <si>
    <t>aPUDE1U/5928</t>
  </si>
  <si>
    <t>splash10-0udi-2910000000-2aaa38801ae7f8fe0293</t>
  </si>
  <si>
    <t>unknown_262.9197_23.19</t>
  </si>
  <si>
    <t>Chlorothalonil-TP SYN507900</t>
  </si>
  <si>
    <t>2-Hydroxy-4-iodobenzoic acid</t>
  </si>
  <si>
    <t>aPUDE1U/5929</t>
  </si>
  <si>
    <t>splash10-0udi-3900000000-4dedb2cbf9d3e82beef5</t>
  </si>
  <si>
    <t>unknown_189.9212_29.68</t>
  </si>
  <si>
    <t>aPUDE1U/5930</t>
  </si>
  <si>
    <t>splash10-0udi-4290000000-86536192d617f8f9a5bf</t>
  </si>
  <si>
    <t>pantothenol b</t>
  </si>
  <si>
    <t>DL-Panthenol</t>
  </si>
  <si>
    <t>Dexpanthenol</t>
  </si>
  <si>
    <t>2-Boc-6-fluoro-3,4-dihydro-1H-isoquinoline-1-carboxylic acid</t>
  </si>
  <si>
    <t>aPUDE1U/5931</t>
  </si>
  <si>
    <t>splash10-0udi-5090000000-57ed9b3404dd29ada957</t>
  </si>
  <si>
    <t>unknown_331.6552_55.35</t>
  </si>
  <si>
    <t>aPUDE1U/5932</t>
  </si>
  <si>
    <t>splash10-0udi-5100090000-4f821c6593376baad17e</t>
  </si>
  <si>
    <t>aPUDE1U/5933</t>
  </si>
  <si>
    <t>splash10-0udi-5100090000-fb3378749f7ddd106e24</t>
  </si>
  <si>
    <t>unknown_654.3485_76.12</t>
  </si>
  <si>
    <t>aPUDE1U/5934</t>
  </si>
  <si>
    <t>splash10-0ufr-5090000000-5cf8f2603f5dc49d9008</t>
  </si>
  <si>
    <t>unknown_329.6575_55.55</t>
  </si>
  <si>
    <t>aPUDE1U/5935</t>
  </si>
  <si>
    <t>splash10-0ufr-6100090000-a195cfc3880b61162e08</t>
  </si>
  <si>
    <t>unknown_502.3304_47.81</t>
  </si>
  <si>
    <t>aPUDE1U/5936</t>
  </si>
  <si>
    <t>splash10-0ufs-0809000000-dbe80175d62e22e645eb</t>
  </si>
  <si>
    <t>unknown_348.1483_101.45</t>
  </si>
  <si>
    <t>His-Gly-His</t>
  </si>
  <si>
    <t>aPUDE1U/5937</t>
  </si>
  <si>
    <t>splash10-0uk9-0900000000-3c5bdec2a3055150c6c9</t>
  </si>
  <si>
    <t>unknown_178.9490_156.29</t>
  </si>
  <si>
    <t>4,5-Dichloro-2-fluorobenzenesulfonic acid</t>
  </si>
  <si>
    <t>aPUDE1U/5938</t>
  </si>
  <si>
    <t>splash10-0v6r-1930000000-4867998c1a284b290ed4</t>
  </si>
  <si>
    <t>unknown_332.1465_132.67</t>
  </si>
  <si>
    <t>aPUDE1U/5939</t>
  </si>
  <si>
    <t>splash10-0zfr-2954000000-5c0c18b3975638982166</t>
  </si>
  <si>
    <t>unknown_343.9947_156.84</t>
  </si>
  <si>
    <t>aPUDE1U/5940</t>
  </si>
  <si>
    <t>2-hydroxybutyric acid</t>
  </si>
  <si>
    <t>splash10-0zfr-7900000000-d3f57112ea1595cc312f</t>
  </si>
  <si>
    <t>R-2-Hydroxybutyric acid - 40.0 eV</t>
  </si>
  <si>
    <t>2-Hydroxybutyric acid</t>
  </si>
  <si>
    <t>aPUDE1U/5941</t>
  </si>
  <si>
    <t>splash10-00di-0910000000-a9374eaa2036da059c9c</t>
  </si>
  <si>
    <t>unknown_246.9917_44.96</t>
  </si>
  <si>
    <t>Arctic acid</t>
  </si>
  <si>
    <t>aPUDE1U/5942</t>
  </si>
  <si>
    <t>splash10-00di-9000100000-43ff4144b141b2fd9cfb</t>
  </si>
  <si>
    <t>unknown_404.1927_108.38</t>
  </si>
  <si>
    <t>Camphor (Hydration, Reduction, Glucuronide Conjugation, Glycine Conjugation)</t>
  </si>
  <si>
    <t>imidapril</t>
  </si>
  <si>
    <t>aPUDE1U/5943</t>
  </si>
  <si>
    <t>splash10-00kf-1960000000-d3833db18478b4a66ae6</t>
  </si>
  <si>
    <t>unknown_241.8236_14.84</t>
  </si>
  <si>
    <t>aPUDE1U/5944</t>
  </si>
  <si>
    <t>splash10-0002-9810000000-f723bfb3017b1a314a8f</t>
  </si>
  <si>
    <t>unknown_391.0085_151.95</t>
  </si>
  <si>
    <t>Nornidulin</t>
  </si>
  <si>
    <t>aPUDE1U/5945</t>
  </si>
  <si>
    <t>splash10-00r6-2940000000-c1560cb236f4de72e6ee</t>
  </si>
  <si>
    <t>unknown_274.1408_117.17</t>
  </si>
  <si>
    <t>AKOS033925784</t>
  </si>
  <si>
    <t>Glu-Lys</t>
  </si>
  <si>
    <t>C(CCN)CC(C(=O)O)NC(=O)C(CCC(=O)O)N</t>
  </si>
  <si>
    <t>aPUDE1U/5946</t>
  </si>
  <si>
    <t>splash10-00xu-5931000000-0e4a407f6619e3496907</t>
  </si>
  <si>
    <t>unknown_301.1518_117.21</t>
  </si>
  <si>
    <t>YM-47142_40489_dereplictor_pv_1.69929e-12</t>
  </si>
  <si>
    <t>N-[3-(1H-indol-3-yl)propanoyl]norleucine</t>
  </si>
  <si>
    <t>aPUDE1U/5947</t>
  </si>
  <si>
    <t>splash10-014i-0900000000-d333436026ebcce82491</t>
  </si>
  <si>
    <t>unknown_161.0264_74.71</t>
  </si>
  <si>
    <t>aPUDE1U/5948</t>
  </si>
  <si>
    <t>splash10-014j-5900000000-e5f76d8a292a460395e0</t>
  </si>
  <si>
    <t>unknown_115.8979_15.31</t>
  </si>
  <si>
    <t>aPUDE1U/5949</t>
  </si>
  <si>
    <t>splash10-014j-8590000000-2651aab085261071580c</t>
  </si>
  <si>
    <t>unknown_248.9465_10.57</t>
  </si>
  <si>
    <t>PFPrS</t>
  </si>
  <si>
    <t>Perfluoropropanesulfonic acid</t>
  </si>
  <si>
    <t>aPUDE1U/5950</t>
  </si>
  <si>
    <t>splash10-001i-1900000000-2c03ff745eb914415025</t>
  </si>
  <si>
    <t>unknown_361.1125_81.85</t>
  </si>
  <si>
    <t>vanilloloside</t>
  </si>
  <si>
    <t>catalpol</t>
  </si>
  <si>
    <t>Val-His-OH</t>
  </si>
  <si>
    <t>aPUDE1U/5951</t>
  </si>
  <si>
    <t>splash10-01vt-9736000000-01f3ef3cf4293c5c7341</t>
  </si>
  <si>
    <t>unknown_395.0636_133.18</t>
  </si>
  <si>
    <t>rosmarinic acid CollisionEnergy:205060</t>
  </si>
  <si>
    <t>rosmarinic acid</t>
  </si>
  <si>
    <t>aPUDE1U/5952</t>
  </si>
  <si>
    <t>splash10-004i-1790000000-3f0dc54e18a031308d7d</t>
  </si>
  <si>
    <t>unknown_229.0618_12.12</t>
  </si>
  <si>
    <t>5-[4-(Carboxymethyl)phenyl]-2-fluorobenzoic acid</t>
  </si>
  <si>
    <t>aPUDE1U/5953</t>
  </si>
  <si>
    <t>splash10-004i-1910000000-36fecc6315143fc56bd2</t>
  </si>
  <si>
    <t>unknown_447.2104_125.69</t>
  </si>
  <si>
    <t>Sordariol</t>
  </si>
  <si>
    <t>3-[5-[Acetyl(hydroxy)amino]pentylcarbamoyl]-5-[3-[acetyl(hydroxy)amino]propylamino]-3-hydroxy-5-oxopentanoic acid</t>
  </si>
  <si>
    <t>aPUDE1U/5954</t>
  </si>
  <si>
    <t>tuberonic acid glucoside</t>
  </si>
  <si>
    <t>C1CC(=O)C(C1CC(=O)O)CC=CCCOC2C(C(C(C(O2)CO)O)O)O</t>
  </si>
  <si>
    <t>splash10-0a4i-9201000000-3a1b095d5ed482df7d99</t>
  </si>
  <si>
    <t>MEGxp0_000347</t>
  </si>
  <si>
    <t>Tuberonic acid glucoside</t>
  </si>
  <si>
    <t>(2R,3S,4S,5R,6S)-2-(hydroxymethyl)-6-(4-hydroxy-2-methyl-5-propan-2-ylphenoxy)oxane-3,4,5-triol</t>
  </si>
  <si>
    <t>aPUDE1U/5955</t>
  </si>
  <si>
    <t>splash10-00di-9200000000-9daf4966094bc161d578</t>
  </si>
  <si>
    <t>aPUDE1U/5956</t>
  </si>
  <si>
    <t>splash10-020a-9201000000-f485123468b0d3a53de0</t>
  </si>
  <si>
    <t>aPUDE1U/5957</t>
  </si>
  <si>
    <t>splash10-00xr-0900000000-28b822ec1a368c1d98fb</t>
  </si>
  <si>
    <t>yy_3-(3-sulfooxyphenyl)propanoic acid</t>
  </si>
  <si>
    <t>3-(3-Hydroxyphenyl)propionic acid</t>
  </si>
  <si>
    <t>2-Hydroxy-4,5-dimethylbenzoic acid</t>
  </si>
  <si>
    <t>aPUDE1U/5958</t>
  </si>
  <si>
    <t>ureidoisobutyric acid</t>
  </si>
  <si>
    <t>CC(CNC(=O)N)C(=O)O</t>
  </si>
  <si>
    <t>splash10-0udi-1900000000-3fe73b8487e9912a90a6</t>
  </si>
  <si>
    <t>3-Ureidoisobutyric acid; LC-tDDA; CE10</t>
  </si>
  <si>
    <t>3-Ureidoisobutyric acid; LC-tDDA; CE20</t>
  </si>
  <si>
    <t>aPUDE1U/5959</t>
  </si>
  <si>
    <t>PC 18:1_16:0</t>
  </si>
  <si>
    <t>splash10-053r-2090000000-74ea122462c974a66076</t>
  </si>
  <si>
    <t>aPUDE1U/5960</t>
  </si>
  <si>
    <t>splash10-03gi-9170000000-ca6da9f3efbb3f83b042</t>
  </si>
  <si>
    <t>indoxyl sulfate b</t>
  </si>
  <si>
    <t>Indoxyl sulfate CollisionEnergy:102040</t>
  </si>
  <si>
    <t>indoxyl_sulfate</t>
  </si>
  <si>
    <t>aPUDE1U/5961</t>
  </si>
  <si>
    <t>sulfuric acid, monooctadecyl ester</t>
  </si>
  <si>
    <t>CCCCCCCCCCCCCCCCCCOS(=O)(=O)O</t>
  </si>
  <si>
    <t>splash10-0002-9003000000-43c774a49caaa15e51ac</t>
  </si>
  <si>
    <t>Octadecyl sulfate</t>
  </si>
  <si>
    <t>aPUDE1U/5962</t>
  </si>
  <si>
    <t>hydrochlorothiazide</t>
  </si>
  <si>
    <t>C1NC2=CC(=C(C=C2S(=O)(=O)N1)S(=O)(=O)N)Cl</t>
  </si>
  <si>
    <t>splash10-0v4i-7391000000-6f4e4f5098a0a7992c56</t>
  </si>
  <si>
    <t>Massbank:EA261060 Hydrochlorothiazide|6-Chloro-3,4-dihydro-2H-1,2,4-benzothiadiazine-7-sulfonamide 1,1-dioxide|6-chloranyl-1,1-bis(oxidanylidene)-3,4-dihydro-2H-1$l^{6},2,4-benzothiadiazine-7-sulfonamide</t>
  </si>
  <si>
    <t>MoNA:442806 Capozide</t>
  </si>
  <si>
    <t>MoNA:442806 HCZ</t>
  </si>
  <si>
    <t>aPUDE1U/5963</t>
  </si>
  <si>
    <t>PS 18:0_22:6</t>
  </si>
  <si>
    <t>CCCCCCCCCCCCCCCCCC(=O)OCC(COP(=O)(O)OCC(C(=O)O)N)OC(=O)CCC=CCC=CCC=CCC=CCC=CCC=CCC</t>
  </si>
  <si>
    <t>splash10-0fc0-9560000000-5ed7e4481203270c6cfd</t>
  </si>
  <si>
    <t>2-Docosahexaenoyl-1-stearoyl-sn-glycero-3-phosphoserine</t>
  </si>
  <si>
    <t>PS(22:6(4Z,7Z,10Z,13Z,16Z,19Z)/18:0)</t>
  </si>
  <si>
    <t>aPUDE1U/5964</t>
  </si>
  <si>
    <t>splash10-00di-9410000000-601cb0f03de4c04dd8a8</t>
  </si>
  <si>
    <t>2-Ethoxy-5-[(4-methylpiperazin-1-yl)sulfonyl]benzoic acid</t>
  </si>
  <si>
    <t>aPUDE1U/5965</t>
  </si>
  <si>
    <t>splash10-004i-9030000000-20b520f8a2c295fe9560</t>
  </si>
  <si>
    <t>aPUDE1U/5966</t>
  </si>
  <si>
    <t>2-ethylhexyl phthalic acid</t>
  </si>
  <si>
    <t>CCCCC(CC)COC(=O)c1ccccc1C(=O)O</t>
  </si>
  <si>
    <t>splash10-003r-0900000000-48d7eacedc5d25563841</t>
  </si>
  <si>
    <t>Mono-2-ethylhexyl phthalate</t>
  </si>
  <si>
    <t>4376-20-9</t>
  </si>
  <si>
    <t>aPUDE1U/5967</t>
  </si>
  <si>
    <t>PV 16:0_18:2</t>
  </si>
  <si>
    <t>splash10-004i-0090000200-4902a6b851b8ef2bf534</t>
  </si>
  <si>
    <t>aPUDE1U/5968</t>
  </si>
  <si>
    <t>splash10-014i-3590000000-05ac4a3a575edfb914ca</t>
  </si>
  <si>
    <t>aPUDE1U/5969</t>
  </si>
  <si>
    <t>splash10-00di-0900000000-146fea2d875a9969dd9d</t>
  </si>
  <si>
    <t>aPUDE1U/5970</t>
  </si>
  <si>
    <t>splash10-004i-9301000000-f281c0bd6ec58bcb3b11</t>
  </si>
  <si>
    <t>aPUDE1U/5971</t>
  </si>
  <si>
    <t>splash10-002b-1930000000-7fdc8bbe7b956a94dc01</t>
  </si>
  <si>
    <t>na</t>
  </si>
  <si>
    <t>yy</t>
  </si>
  <si>
    <t xml:space="preserve">
5-ketogluconic acid</t>
  </si>
  <si>
    <t>ribose</t>
  </si>
  <si>
    <t>isoascorbic acid</t>
  </si>
  <si>
    <t>isovalsartan</t>
  </si>
  <si>
    <t>2-aminonicotinic acid</t>
  </si>
  <si>
    <t>isouridine</t>
  </si>
  <si>
    <t>yy_uracil</t>
  </si>
  <si>
    <t>yy_111.020_23</t>
  </si>
  <si>
    <t>yy_turanose</t>
  </si>
  <si>
    <t>zz</t>
  </si>
  <si>
    <t>trans-3-hydroxycotinine glucuronide</t>
  </si>
  <si>
    <t>1,2,4-triazine-5,6-dione, tetrahydro-2-methyl-3-thioxo-</t>
  </si>
  <si>
    <t>1,2,4-tiazine-5,6-dione, tetrahydro-2-methyl-3-thioxo-</t>
  </si>
  <si>
    <t>terephthalic acid</t>
  </si>
  <si>
    <t>yy_taurolithocholic acid sulfate</t>
  </si>
  <si>
    <t>yy_taurolithocholic acid_broad peak</t>
  </si>
  <si>
    <t>tauroursodeoxycholic acid a</t>
  </si>
  <si>
    <t>taurocholic acid a</t>
  </si>
  <si>
    <t>taurocholic acid b</t>
  </si>
  <si>
    <t>taurocholic acid d</t>
  </si>
  <si>
    <t>yy_tachioside</t>
  </si>
  <si>
    <t>zz_sulfonyldiacetic acid_very broad peak</t>
  </si>
  <si>
    <t>yy_sulfodeoxycholic acid</t>
  </si>
  <si>
    <t>yy_sulfociprofloxacin b</t>
  </si>
  <si>
    <t>yy_sulfociprofloxacin a</t>
  </si>
  <si>
    <t>isosulfocholic acid</t>
  </si>
  <si>
    <t>yy_ureidoisobutyric acid</t>
  </si>
  <si>
    <t>erythronolactone</t>
  </si>
  <si>
    <t>yy_ST 24:2;O3;S</t>
  </si>
  <si>
    <t>ST 24:2;O3;S a</t>
  </si>
  <si>
    <t>ST 24:2;O3;S b</t>
  </si>
  <si>
    <t>yy_sinapic acid 4-O-sulfate</t>
  </si>
  <si>
    <t>yy_secologanin</t>
  </si>
  <si>
    <t>all</t>
  </si>
  <si>
    <t>curated</t>
  </si>
  <si>
    <t>salicyluric acid b</t>
  </si>
  <si>
    <t>yy_hydroxyhippuric  acid</t>
  </si>
  <si>
    <t>yy_salicylsulfuric acid</t>
  </si>
  <si>
    <t>yy_salicylic acid</t>
  </si>
  <si>
    <t>yy_saccharinyl-acetic acid</t>
  </si>
  <si>
    <t>2-AMP</t>
  </si>
  <si>
    <t>jineol</t>
  </si>
  <si>
    <t>yy_taurine, N-carbamoylmethyl-</t>
  </si>
  <si>
    <t>yy_quinic acid_peak cluster 01</t>
  </si>
  <si>
    <t>yy_quinic acid_peak cluster 02</t>
  </si>
  <si>
    <t>yy_quinic acid_peak cluster 03</t>
  </si>
  <si>
    <t>yy_quinic acid_peak cluster 04</t>
  </si>
  <si>
    <t>yy_quinic acid_peak cluster 05</t>
  </si>
  <si>
    <t>yy_pyrophosphoric acid</t>
  </si>
  <si>
    <t>no alternative so far…</t>
  </si>
  <si>
    <t>yy_picolinic acid</t>
  </si>
  <si>
    <t xml:space="preserve">phosphate </t>
  </si>
  <si>
    <t>PG 16:0_18:1 b</t>
  </si>
  <si>
    <t>PG 16:0_18:2 c</t>
  </si>
  <si>
    <t>PG 16:0_18:2 d</t>
  </si>
  <si>
    <t>MSMS ok, main peak</t>
  </si>
  <si>
    <t>MSMS ok</t>
  </si>
  <si>
    <t>MSMS ok, peak ok</t>
  </si>
  <si>
    <t>yy_pantoyl-taurine</t>
  </si>
  <si>
    <t>yy_pantoyltaurine</t>
  </si>
  <si>
    <t>both look fine but cannot be correct simultaneously</t>
  </si>
  <si>
    <t>yy_NP-022920</t>
  </si>
  <si>
    <t>yy_NP-022920_sulfate glycoside</t>
  </si>
  <si>
    <t>yy_oxybenzone</t>
  </si>
  <si>
    <t>yy_oxypurinol</t>
  </si>
  <si>
    <t>mouse brown fat</t>
  </si>
  <si>
    <t>human urine</t>
  </si>
  <si>
    <t>pool mouse Min Liu data</t>
  </si>
  <si>
    <t>abundant mz 140.012 @ 144.0s</t>
  </si>
  <si>
    <t>mouse Min Liu data, duodenum</t>
  </si>
  <si>
    <t>no mz 281.031</t>
  </si>
  <si>
    <t>poor peak shape, no other adducts</t>
  </si>
  <si>
    <t>yy_nonyl sulfate</t>
  </si>
  <si>
    <t>EIC @ 139s</t>
  </si>
  <si>
    <t>MSMS is ok, peak shape is fine…  Tautomer deltaRT ??</t>
  </si>
  <si>
    <t>MSMS is ok, poor peak shape</t>
  </si>
  <si>
    <t>double peak, MSMS ok</t>
  </si>
  <si>
    <t>oliver's ad hoc probability</t>
  </si>
  <si>
    <t>yy_Pro-Glu</t>
  </si>
  <si>
    <t>annotated</t>
  </si>
  <si>
    <t>identity_score_reference_library_</t>
  </si>
  <si>
    <t>stdev</t>
  </si>
  <si>
    <r>
      <rPr>
        <sz val="11"/>
        <color theme="8" tint="-0.249977111117893"/>
        <rFont val="Symbol"/>
        <family val="1"/>
        <charset val="2"/>
      </rPr>
      <t>D</t>
    </r>
    <r>
      <rPr>
        <sz val="11"/>
        <color theme="8" tint="-0.249977111117893"/>
        <rFont val="Calibri"/>
        <family val="2"/>
        <scheme val="minor"/>
      </rPr>
      <t>RTpred</t>
    </r>
  </si>
  <si>
    <t>for N-acetyl</t>
  </si>
  <si>
    <t>alternative Sulforaphane N-acetyl-L-cysteine as in-source fragment of sulforaphane, deltaRT 34s</t>
  </si>
  <si>
    <t>alternative Sulforaphane N-acetyl-L-cysteine as in-source fragment of sulforaphane, deltaRT 38s</t>
  </si>
  <si>
    <t>yy_N-acetyl-D-galactosamine 4-sulfate</t>
  </si>
  <si>
    <r>
      <t>perfect peak, perfect MSMS, high entropy, no alternative, not an ISF…</t>
    </r>
    <r>
      <rPr>
        <b/>
        <sz val="11"/>
        <color rgb="FFC00000"/>
        <rFont val="Calibri"/>
        <family val="2"/>
        <scheme val="minor"/>
      </rPr>
      <t>just delta RTpred is off</t>
    </r>
  </si>
  <si>
    <t>yy_N-acetylalanine</t>
  </si>
  <si>
    <t>yy_N-(4-acetylphenyl)methanesulfonamide</t>
  </si>
  <si>
    <t>ISF, no other adduct, -40s off</t>
  </si>
  <si>
    <t>ISF to taurine</t>
  </si>
  <si>
    <t>ISF to taurine, no real peak</t>
  </si>
  <si>
    <t>yy_N-(2-sulfoethyl)-glutamine</t>
  </si>
  <si>
    <t>yy_methylmalonic acid</t>
  </si>
  <si>
    <t>no alternative hit. One low abundant fragment ion mz67 does not fit library MSMS</t>
  </si>
  <si>
    <t>no alternative hit. One 20% abundance fragment ion mz79.96 does not fit library MSMS</t>
  </si>
  <si>
    <t>no alternative hit. High entropy, great peak shape, great MSMS similarity</t>
  </si>
  <si>
    <t>4-aminosalicylic acid</t>
  </si>
  <si>
    <t>no alternative hit</t>
  </si>
  <si>
    <t>yy_malonic acid</t>
  </si>
  <si>
    <t>fumaric acid</t>
  </si>
  <si>
    <t>yy_lithocholylglycine, minor broad peak b</t>
  </si>
  <si>
    <t>yy_lithocholylglycine, minor broad peak</t>
  </si>
  <si>
    <t>zz_laurylsulfuric acid_peak cluster</t>
  </si>
  <si>
    <t>yy_lactucopicrin</t>
  </si>
  <si>
    <t>zz_lactic acid</t>
  </si>
  <si>
    <t>yy_lactic acid</t>
  </si>
  <si>
    <t>citraconic acid</t>
  </si>
  <si>
    <t>yy_citraconic acid</t>
  </si>
  <si>
    <t>yy_isovaleryl-glutamic acid</t>
  </si>
  <si>
    <t>MSMS mostly ok, but deltaRT -51.4 is too much</t>
  </si>
  <si>
    <t>yy_6-hydroxyindole-3-carbaldehyde</t>
  </si>
  <si>
    <t>yy_isopentenyl pyrophosphate</t>
  </si>
  <si>
    <t>library MSMS has no low abundant low mz fragments</t>
  </si>
  <si>
    <t>2-(formylamino)benzoic acid</t>
  </si>
  <si>
    <t>yy_inosine</t>
  </si>
  <si>
    <t>no alternative hit, but inosine already in DB with better deltaRT</t>
  </si>
  <si>
    <t>yy_indoxyl sulfate_with chemical noise ions</t>
  </si>
  <si>
    <t>several other hits, none convincing</t>
  </si>
  <si>
    <t>yy_indole-3-acetate-2-sulfonate</t>
  </si>
  <si>
    <t>yy_imidazoleacetic acid</t>
  </si>
  <si>
    <t>yy_hydroxykynurenine</t>
  </si>
  <si>
    <t>epoxytricarballylic acid</t>
  </si>
  <si>
    <t>yy_hydrochlorothiazide</t>
  </si>
  <si>
    <t>yy_homovanillic acid sulfate</t>
  </si>
  <si>
    <t>abundant mz 164 fragment is not in library</t>
  </si>
  <si>
    <t>yy_histamine</t>
  </si>
  <si>
    <t>glucose-6-phosphate</t>
  </si>
  <si>
    <t>fructose-6-phosphate</t>
  </si>
  <si>
    <t>yy_harmol</t>
  </si>
  <si>
    <t>yy_gulonolactone</t>
  </si>
  <si>
    <t>glycocholic acid_minor</t>
  </si>
  <si>
    <t>glycohyocholic acid</t>
  </si>
  <si>
    <t>yy_glyceric acid</t>
  </si>
  <si>
    <t>yy_glyceric acid a</t>
  </si>
  <si>
    <t>yy_glyceraldehyde</t>
  </si>
  <si>
    <t>yy_glutathione minor</t>
  </si>
  <si>
    <t>yy_glutaric acid</t>
  </si>
  <si>
    <t>fragment ions mz 113.9, 66 don't match</t>
  </si>
  <si>
    <t>yy_Glu-Leu</t>
  </si>
  <si>
    <t>zz_Glu-Gly-Glu</t>
  </si>
  <si>
    <t>hexuronic acid</t>
  </si>
  <si>
    <t>yy_glucose</t>
  </si>
  <si>
    <t>yy_genistein</t>
  </si>
  <si>
    <t>yy_gallic acid</t>
  </si>
  <si>
    <t>yy_sorbitol</t>
  </si>
  <si>
    <t>yy_formyl-methionine</t>
  </si>
  <si>
    <t>fexofenadine</t>
  </si>
  <si>
    <t>good MSMS, isomer 1</t>
  </si>
  <si>
    <t>good MSMS, isomer 2</t>
  </si>
  <si>
    <t>yy_ferulic acid 4-sulfate</t>
  </si>
  <si>
    <t>MSMS not so good match</t>
  </si>
  <si>
    <t>MSMS clear with most abundant fragments mz 78.9 and 96.9</t>
  </si>
  <si>
    <t>MSMS clear with most abundant fragments mz 78.9 and 96.9. Acetyl-P would be -50s off</t>
  </si>
  <si>
    <t>MSMS clear with most abundant fragments mz 78.9 and 96.9. Alternative only acetylphosphate as HAc adduct (-21s off)</t>
  </si>
  <si>
    <t>arabitol</t>
  </si>
  <si>
    <t>threose</t>
  </si>
  <si>
    <t>excellent MSMS, peak shape. No EIC around 60s or so that would indicate this molecule to be at that RT</t>
  </si>
  <si>
    <t>yy_</t>
  </si>
  <si>
    <t>yy_dodecylbenzenesulfonic acid</t>
  </si>
  <si>
    <t>2-hydroxy-2-methylbutyric acid</t>
  </si>
  <si>
    <t>dibutyl-phosphate</t>
  </si>
  <si>
    <t>excellent MSMS, peak shape. Clearly 2 peaks</t>
  </si>
  <si>
    <t>yy_dimethylglycine</t>
  </si>
  <si>
    <t>missing library fragment is at mz 41, likely not recorded at UC Davis</t>
  </si>
  <si>
    <t>[M-H2O-H]-</t>
  </si>
  <si>
    <t>MSMS is great, but role is as the inactive metabolite of plant hormone ABA. It was found in mouse feces…unclear why it could be there. Hence, yy_</t>
  </si>
  <si>
    <t>yy_dihydrophaseic acid</t>
  </si>
  <si>
    <t>doxifluidine</t>
  </si>
  <si>
    <t>diethyl phosphate</t>
  </si>
  <si>
    <t>yy_dicamba</t>
  </si>
  <si>
    <t>no alternative hit, but 'ugly' peak group</t>
  </si>
  <si>
    <t>yy_deoxycholic acid 3-sulfate</t>
  </si>
  <si>
    <t>no alternative hit but Rtpred too far off, and bile acids have too many isomers…</t>
  </si>
  <si>
    <t>yy_dehydroascorbic acid</t>
  </si>
  <si>
    <t>very poor peak shape</t>
  </si>
  <si>
    <t>the three most abundant fragments all match nicely. Minor library fragments absent</t>
  </si>
  <si>
    <t>clonixin</t>
  </si>
  <si>
    <t>CoA, 3'-dephospho- C02:0</t>
  </si>
  <si>
    <t>zz_citric acid_overload mountain a</t>
  </si>
  <si>
    <t>zz_citric acid_overload mountain</t>
  </si>
  <si>
    <t>yy_itaconic acid</t>
  </si>
  <si>
    <t>yy_cholan-24-oic acid, 12-hydroxy-3-oxo-</t>
  </si>
  <si>
    <t>yy_chlorhexidine</t>
  </si>
  <si>
    <t>1-(5-chloro-2-hydroxyphenyl)-3-(2-chloro-5-(trifluoromethyl)phenyl)urea</t>
  </si>
  <si>
    <t>yy_chenodeoxycholic acid</t>
  </si>
  <si>
    <t>yy_cephalexin</t>
  </si>
  <si>
    <t>main fragments are ok. Alternatives have worse deltaRT</t>
  </si>
  <si>
    <t>pyrocarglumic acid</t>
  </si>
  <si>
    <t>just a guess, deltaRTpred needs to be calculated. NIST library did only have carglumic acid with water loss, instead of the pyro-form…</t>
  </si>
  <si>
    <t>C(CC(=O)O)C1C(=O)NC(=O)N1</t>
  </si>
  <si>
    <t>no alternative hit. Perfect MSMS, slim and abundant peak</t>
  </si>
  <si>
    <t>captopril disulfide</t>
  </si>
  <si>
    <t>yy_biochanin A_derivative</t>
  </si>
  <si>
    <t>MSMS is ok</t>
  </si>
  <si>
    <t>yy_bilirubin</t>
  </si>
  <si>
    <t>no alternative hit. Good MSMS</t>
  </si>
  <si>
    <t>other trihydroxybenzenes are -30s off but have worse ID scores</t>
  </si>
  <si>
    <t>yy_azathioprine</t>
  </si>
  <si>
    <t>MSMS not so great, but perhaps just because of noise ions?</t>
  </si>
  <si>
    <t>abundant mz 104 fragment unexplained</t>
  </si>
  <si>
    <t>yy_aspartic acid</t>
  </si>
  <si>
    <t>yy_ascorbic acid 2-phosphate</t>
  </si>
  <si>
    <t>yy_arabinonic acid</t>
  </si>
  <si>
    <t>yy_aminomalonic acid</t>
  </si>
  <si>
    <t>yy_amercide</t>
  </si>
  <si>
    <t>yy_alanine</t>
  </si>
  <si>
    <t>N-acetyl-beta-alanine</t>
  </si>
  <si>
    <t>yy_trihydroxyoctadec-15-enoic acid</t>
  </si>
  <si>
    <t>some other candidates, noisy MSMS</t>
  </si>
  <si>
    <t>yy_6-methoxypurine, oxamethane</t>
  </si>
  <si>
    <t>yy_6-hydroxy-indole-3-carboxylic acid</t>
  </si>
  <si>
    <t>6-keto-PGF1</t>
  </si>
  <si>
    <t>yy_8-bromotheophylline</t>
  </si>
  <si>
    <t>other candidates possible. Entropy =0 makes it more vague</t>
  </si>
  <si>
    <t>yy_6-phosphogluconic acid</t>
  </si>
  <si>
    <t>MSMS is weak</t>
  </si>
  <si>
    <t>other candidates possible.</t>
  </si>
  <si>
    <t>yy_6-hydroxy-2-methylindole</t>
  </si>
  <si>
    <t>yy_4-Fluoro-indol-6-amine</t>
  </si>
  <si>
    <t>not even in CTS-lite. Origin human plasma</t>
  </si>
  <si>
    <t>CTSlite 4 Pubmed count</t>
  </si>
  <si>
    <t>yy_6-bromoindole-3-carboxaldehyde</t>
  </si>
  <si>
    <t>not even in CTS-lite.</t>
  </si>
  <si>
    <t>yy_6-bromo-3-chloropyrazolo[1,5-a]pyrimidine-2-carboxylic acid</t>
  </si>
  <si>
    <t>yy_6-amino-5-bromopyridine-3-sulfonic acid</t>
  </si>
  <si>
    <t>no hit anymore in MassWiki</t>
  </si>
  <si>
    <t>yy_6-amino-4-hydroxy-2-naphthalenesulfonic acid</t>
  </si>
  <si>
    <t>MSMS not convincing</t>
  </si>
  <si>
    <t>peak group</t>
  </si>
  <si>
    <t>sharp peak</t>
  </si>
  <si>
    <t>vanillic acid 4-sulfate</t>
  </si>
  <si>
    <t>all three Bins very similar</t>
  </si>
  <si>
    <t>yy_5-fluoro-1H-indazole-3-carboxylic acid</t>
  </si>
  <si>
    <t>could be 2-Hydroxyacetophenone sulfate</t>
  </si>
  <si>
    <t>no other hit</t>
  </si>
  <si>
    <t>yy_5-bromopyridine-3-sulfonic acid</t>
  </si>
  <si>
    <t>fuzzy score</t>
  </si>
  <si>
    <t>yy_5-bromo-4-chloro-4,5,5-trifluoropentanoic acid</t>
  </si>
  <si>
    <t>2-nitroaniline</t>
  </si>
  <si>
    <t>yy_5-amino-2-hydroxybenzenesulfonic acid</t>
  </si>
  <si>
    <t>true minor satellite peak</t>
  </si>
  <si>
    <t>yy_5-[(chloroacetyl)amino]-2-hydroxybenzoic acid</t>
  </si>
  <si>
    <t>most abundant fragment not in library</t>
  </si>
  <si>
    <t>other candidate with higher identity score, but MSMS less convincing</t>
  </si>
  <si>
    <t>reverse similarity score ok-ish</t>
  </si>
  <si>
    <t>yy_4-pyridoxic acid</t>
  </si>
  <si>
    <t>2 abundant MSMS fragment ions not in library MSMS</t>
  </si>
  <si>
    <t>MSMS ok, peak is murky</t>
  </si>
  <si>
    <t>yy_4-morpholinopropanesulfonic acid</t>
  </si>
  <si>
    <t>MSMS had abundant ions not in library MSMS</t>
  </si>
  <si>
    <t>MSMS ok-ish, but not great of course</t>
  </si>
  <si>
    <t>yy_4-hydroxypyridine-3-sulfonic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</si>
</sst>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sz val="8"/>
      <color theme="8" tint="-0.24997711111789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8" tint="-0.249977111117893"/>
      <name val="Symbol"/>
      <family val="1"/>
      <charset val="2"/>
    </font>
    <font>
      <sz val="11"/>
      <color theme="8" tint="-0.249977111117893"/>
      <name val="Calibri"/>
      <family val="1"/>
      <charset val="2"/>
      <scheme val="minor"/>
    </font>
    <font>
      <b/>
      <sz val="11"/>
      <color rgb="FFC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BF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0">
    <xf numFmtId="0" fontId="0" fillId="0" borderId="0" xfId="0"/>
    <xf numFmtId="0" fontId="8" fillId="4" borderId="0" xfId="8"/>
    <xf numFmtId="0" fontId="18" fillId="4" borderId="0" xfId="8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2" fontId="21" fillId="33" borderId="0" xfId="0" applyNumberFormat="1" applyFont="1" applyFill="1" applyAlignment="1">
      <alignment horizontal="center"/>
    </xf>
    <xf numFmtId="2" fontId="22" fillId="33" borderId="0" xfId="0" applyNumberFormat="1" applyFont="1" applyFill="1" applyAlignment="1">
      <alignment horizontal="center"/>
    </xf>
    <xf numFmtId="0" fontId="6" fillId="2" borderId="0" xfId="6"/>
    <xf numFmtId="164" fontId="6" fillId="2" borderId="0" xfId="6" applyNumberFormat="1" applyAlignment="1">
      <alignment horizontal="center"/>
    </xf>
    <xf numFmtId="165" fontId="6" fillId="2" borderId="0" xfId="6" applyNumberFormat="1" applyAlignment="1">
      <alignment horizontal="center"/>
    </xf>
    <xf numFmtId="0" fontId="6" fillId="34" borderId="0" xfId="6" applyFill="1"/>
    <xf numFmtId="0" fontId="0" fillId="34" borderId="0" xfId="0" applyFill="1"/>
    <xf numFmtId="164" fontId="6" fillId="34" borderId="0" xfId="6" applyNumberFormat="1" applyFill="1" applyAlignment="1">
      <alignment horizontal="center"/>
    </xf>
    <xf numFmtId="165" fontId="6" fillId="34" borderId="0" xfId="6" applyNumberFormat="1" applyFill="1" applyAlignment="1">
      <alignment horizontal="center"/>
    </xf>
    <xf numFmtId="0" fontId="6" fillId="35" borderId="0" xfId="6" applyFill="1"/>
    <xf numFmtId="0" fontId="0" fillId="35" borderId="0" xfId="0" applyFill="1"/>
    <xf numFmtId="164" fontId="6" fillId="35" borderId="0" xfId="6" applyNumberFormat="1" applyFill="1" applyAlignment="1">
      <alignment horizontal="center"/>
    </xf>
    <xf numFmtId="165" fontId="6" fillId="35" borderId="0" xfId="6" applyNumberFormat="1" applyFill="1" applyAlignment="1">
      <alignment horizontal="center"/>
    </xf>
    <xf numFmtId="0" fontId="19" fillId="35" borderId="0" xfId="0" applyFont="1" applyFill="1"/>
    <xf numFmtId="0" fontId="6" fillId="2" borderId="0" xfId="6" applyAlignment="1"/>
    <xf numFmtId="0" fontId="19" fillId="35" borderId="0" xfId="6" applyFont="1" applyFill="1"/>
    <xf numFmtId="0" fontId="23" fillId="35" borderId="0" xfId="6" applyFont="1" applyFill="1"/>
    <xf numFmtId="0" fontId="24" fillId="35" borderId="0" xfId="6" applyFont="1" applyFill="1"/>
    <xf numFmtId="0" fontId="19" fillId="2" borderId="0" xfId="6" applyFont="1"/>
    <xf numFmtId="164" fontId="19" fillId="0" borderId="12" xfId="0" applyNumberFormat="1" applyFont="1" applyBorder="1" applyAlignment="1">
      <alignment horizontal="center"/>
    </xf>
    <xf numFmtId="0" fontId="6" fillId="35" borderId="13" xfId="6" applyFill="1" applyBorder="1"/>
    <xf numFmtId="0" fontId="0" fillId="35" borderId="0" xfId="0" applyFill="1" applyBorder="1"/>
    <xf numFmtId="164" fontId="6" fillId="35" borderId="0" xfId="6" applyNumberFormat="1" applyFill="1" applyBorder="1" applyAlignment="1">
      <alignment horizontal="center"/>
    </xf>
    <xf numFmtId="165" fontId="6" fillId="35" borderId="0" xfId="6" applyNumberFormat="1" applyFill="1" applyBorder="1" applyAlignment="1">
      <alignment horizontal="center"/>
    </xf>
    <xf numFmtId="0" fontId="6" fillId="35" borderId="0" xfId="6" applyFill="1" applyBorder="1"/>
    <xf numFmtId="164" fontId="19" fillId="0" borderId="14" xfId="0" applyNumberFormat="1" applyFont="1" applyBorder="1" applyAlignment="1">
      <alignment horizontal="center"/>
    </xf>
    <xf numFmtId="0" fontId="6" fillId="2" borderId="13" xfId="6" applyBorder="1"/>
    <xf numFmtId="0" fontId="0" fillId="0" borderId="0" xfId="0" applyBorder="1"/>
    <xf numFmtId="164" fontId="6" fillId="2" borderId="0" xfId="6" applyNumberFormat="1" applyBorder="1" applyAlignment="1">
      <alignment horizontal="center"/>
    </xf>
    <xf numFmtId="165" fontId="6" fillId="2" borderId="0" xfId="6" applyNumberFormat="1" applyBorder="1" applyAlignment="1">
      <alignment horizontal="center"/>
    </xf>
    <xf numFmtId="0" fontId="6" fillId="2" borderId="0" xfId="6" applyBorder="1"/>
    <xf numFmtId="164" fontId="19" fillId="0" borderId="17" xfId="0" applyNumberFormat="1" applyFont="1" applyBorder="1" applyAlignment="1">
      <alignment horizontal="center"/>
    </xf>
    <xf numFmtId="0" fontId="6" fillId="35" borderId="10" xfId="6" applyFill="1" applyBorder="1"/>
    <xf numFmtId="0" fontId="0" fillId="35" borderId="11" xfId="0" applyFill="1" applyBorder="1"/>
    <xf numFmtId="164" fontId="6" fillId="35" borderId="11" xfId="6" applyNumberFormat="1" applyFill="1" applyBorder="1" applyAlignment="1">
      <alignment horizontal="center"/>
    </xf>
    <xf numFmtId="165" fontId="6" fillId="35" borderId="11" xfId="6" applyNumberFormat="1" applyFill="1" applyBorder="1" applyAlignment="1">
      <alignment horizontal="center"/>
    </xf>
    <xf numFmtId="0" fontId="6" fillId="35" borderId="11" xfId="6" applyFill="1" applyBorder="1"/>
    <xf numFmtId="0" fontId="6" fillId="35" borderId="15" xfId="6" applyFill="1" applyBorder="1"/>
    <xf numFmtId="0" fontId="0" fillId="35" borderId="16" xfId="0" applyFill="1" applyBorder="1"/>
    <xf numFmtId="164" fontId="6" fillId="35" borderId="16" xfId="6" applyNumberFormat="1" applyFill="1" applyBorder="1" applyAlignment="1">
      <alignment horizontal="center"/>
    </xf>
    <xf numFmtId="165" fontId="6" fillId="35" borderId="16" xfId="6" applyNumberFormat="1" applyFill="1" applyBorder="1" applyAlignment="1">
      <alignment horizontal="center"/>
    </xf>
    <xf numFmtId="0" fontId="6" fillId="35" borderId="16" xfId="6" applyFill="1" applyBorder="1"/>
    <xf numFmtId="164" fontId="0" fillId="0" borderId="0" xfId="0" applyNumberFormat="1"/>
    <xf numFmtId="164" fontId="19" fillId="0" borderId="0" xfId="0" applyNumberFormat="1" applyFont="1" applyBorder="1" applyAlignment="1">
      <alignment horizontal="center"/>
    </xf>
    <xf numFmtId="164" fontId="19" fillId="0" borderId="0" xfId="0" applyNumberFormat="1" applyFont="1" applyAlignment="1">
      <alignment horizontal="left"/>
    </xf>
    <xf numFmtId="0" fontId="14" fillId="35" borderId="0" xfId="6" applyFont="1" applyFill="1"/>
    <xf numFmtId="165" fontId="14" fillId="35" borderId="0" xfId="6" applyNumberFormat="1" applyFont="1" applyFill="1" applyAlignment="1">
      <alignment horizontal="center"/>
    </xf>
    <xf numFmtId="164" fontId="19" fillId="37" borderId="0" xfId="0" applyNumberFormat="1" applyFont="1" applyFill="1" applyAlignment="1">
      <alignment horizontal="left"/>
    </xf>
    <xf numFmtId="164" fontId="0" fillId="0" borderId="0" xfId="0" applyNumberFormat="1" applyAlignment="1"/>
    <xf numFmtId="0" fontId="8" fillId="4" borderId="0" xfId="8" applyAlignment="1"/>
    <xf numFmtId="0" fontId="19" fillId="0" borderId="0" xfId="0" applyFont="1" applyAlignment="1"/>
    <xf numFmtId="164" fontId="19" fillId="0" borderId="0" xfId="0" applyNumberFormat="1" applyFont="1" applyAlignment="1"/>
    <xf numFmtId="164" fontId="19" fillId="36" borderId="0" xfId="0" applyNumberFormat="1" applyFont="1" applyFill="1" applyAlignment="1"/>
    <xf numFmtId="164" fontId="19" fillId="0" borderId="0" xfId="0" applyNumberFormat="1" applyFont="1" applyFill="1" applyAlignment="1"/>
    <xf numFmtId="2" fontId="22" fillId="33" borderId="0" xfId="0" applyNumberFormat="1" applyFont="1" applyFill="1" applyAlignment="1"/>
    <xf numFmtId="0" fontId="0" fillId="0" borderId="0" xfId="0" applyAlignment="1"/>
    <xf numFmtId="164" fontId="6" fillId="34" borderId="0" xfId="6" applyNumberFormat="1" applyFill="1" applyBorder="1" applyAlignment="1">
      <alignment horizontal="center"/>
    </xf>
    <xf numFmtId="9" fontId="17" fillId="17" borderId="0" xfId="26" applyNumberFormat="1"/>
    <xf numFmtId="164" fontId="11" fillId="6" borderId="4" xfId="11" applyNumberFormat="1" applyAlignment="1">
      <alignment horizontal="center"/>
    </xf>
    <xf numFmtId="2" fontId="11" fillId="6" borderId="4" xfId="11" applyNumberFormat="1" applyAlignment="1">
      <alignment horizontal="center"/>
    </xf>
    <xf numFmtId="0" fontId="26" fillId="38" borderId="0" xfId="0" applyFont="1" applyFill="1"/>
    <xf numFmtId="9" fontId="26" fillId="38" borderId="0" xfId="0" applyNumberFormat="1" applyFont="1" applyFill="1" applyAlignment="1">
      <alignment horizontal="left"/>
    </xf>
    <xf numFmtId="0" fontId="18" fillId="37" borderId="0" xfId="0" applyFont="1" applyFill="1"/>
    <xf numFmtId="9" fontId="18" fillId="37" borderId="0" xfId="0" applyNumberFormat="1" applyFont="1" applyFill="1" applyAlignment="1">
      <alignment horizontal="left"/>
    </xf>
    <xf numFmtId="0" fontId="28" fillId="4" borderId="0" xfId="8" applyFont="1"/>
    <xf numFmtId="9" fontId="0" fillId="0" borderId="0" xfId="0" applyNumberFormat="1"/>
    <xf numFmtId="164" fontId="11" fillId="6" borderId="18" xfId="11" applyNumberFormat="1" applyBorder="1" applyAlignment="1">
      <alignment horizontal="center"/>
    </xf>
    <xf numFmtId="9" fontId="17" fillId="17" borderId="0" xfId="26" applyNumberFormat="1" applyBorder="1"/>
    <xf numFmtId="164" fontId="11" fillId="6" borderId="4" xfId="11" applyNumberFormat="1" applyBorder="1" applyAlignment="1">
      <alignment horizontal="center"/>
    </xf>
    <xf numFmtId="164" fontId="11" fillId="6" borderId="19" xfId="11" applyNumberFormat="1" applyBorder="1" applyAlignment="1">
      <alignment horizontal="center"/>
    </xf>
    <xf numFmtId="0" fontId="6" fillId="35" borderId="23" xfId="6" applyFill="1" applyBorder="1"/>
    <xf numFmtId="0" fontId="6" fillId="35" borderId="25" xfId="6" applyFill="1" applyBorder="1"/>
    <xf numFmtId="0" fontId="6" fillId="35" borderId="26" xfId="6" applyFill="1" applyBorder="1"/>
    <xf numFmtId="0" fontId="0" fillId="35" borderId="26" xfId="0" applyFill="1" applyBorder="1"/>
    <xf numFmtId="164" fontId="6" fillId="35" borderId="26" xfId="6" applyNumberFormat="1" applyFill="1" applyBorder="1" applyAlignment="1">
      <alignment horizontal="center"/>
    </xf>
    <xf numFmtId="165" fontId="6" fillId="35" borderId="26" xfId="6" applyNumberFormat="1" applyFill="1" applyBorder="1" applyAlignment="1">
      <alignment horizontal="center"/>
    </xf>
    <xf numFmtId="164" fontId="26" fillId="38" borderId="0" xfId="0" applyNumberFormat="1" applyFont="1" applyFill="1" applyAlignment="1">
      <alignment horizontal="center"/>
    </xf>
    <xf numFmtId="164" fontId="18" fillId="37" borderId="0" xfId="0" applyNumberFormat="1" applyFont="1" applyFill="1" applyAlignment="1">
      <alignment horizontal="center"/>
    </xf>
    <xf numFmtId="0" fontId="6" fillId="35" borderId="0" xfId="6" applyFont="1" applyFill="1"/>
    <xf numFmtId="0" fontId="8" fillId="4" borderId="0" xfId="8" applyBorder="1"/>
    <xf numFmtId="164" fontId="8" fillId="4" borderId="0" xfId="8" applyNumberFormat="1" applyBorder="1" applyAlignment="1">
      <alignment horizontal="center"/>
    </xf>
    <xf numFmtId="165" fontId="8" fillId="4" borderId="0" xfId="8" applyNumberFormat="1" applyBorder="1" applyAlignment="1">
      <alignment horizontal="center"/>
    </xf>
    <xf numFmtId="0" fontId="6" fillId="8" borderId="8" xfId="15" applyFont="1"/>
    <xf numFmtId="0" fontId="0" fillId="8" borderId="8" xfId="15" applyFont="1"/>
    <xf numFmtId="164" fontId="6" fillId="8" borderId="8" xfId="15" applyNumberFormat="1" applyFont="1" applyAlignment="1">
      <alignment horizontal="center"/>
    </xf>
    <xf numFmtId="165" fontId="6" fillId="8" borderId="8" xfId="15" applyNumberFormat="1" applyFont="1" applyAlignment="1">
      <alignment horizontal="center"/>
    </xf>
    <xf numFmtId="0" fontId="8" fillId="8" borderId="8" xfId="15" applyFont="1"/>
    <xf numFmtId="164" fontId="8" fillId="8" borderId="8" xfId="15" applyNumberFormat="1" applyFont="1" applyAlignment="1">
      <alignment horizontal="center"/>
    </xf>
    <xf numFmtId="165" fontId="8" fillId="8" borderId="8" xfId="15" applyNumberFormat="1" applyFont="1" applyAlignment="1">
      <alignment horizontal="center"/>
    </xf>
    <xf numFmtId="0" fontId="19" fillId="8" borderId="8" xfId="15" applyFont="1"/>
    <xf numFmtId="0" fontId="23" fillId="8" borderId="8" xfId="15" applyFont="1"/>
    <xf numFmtId="0" fontId="6" fillId="35" borderId="8" xfId="15" applyFont="1" applyFill="1"/>
    <xf numFmtId="0" fontId="0" fillId="35" borderId="8" xfId="15" applyFont="1" applyFill="1"/>
    <xf numFmtId="164" fontId="6" fillId="35" borderId="8" xfId="15" applyNumberFormat="1" applyFont="1" applyFill="1" applyAlignment="1">
      <alignment horizontal="center"/>
    </xf>
    <xf numFmtId="165" fontId="6" fillId="35" borderId="8" xfId="15" applyNumberFormat="1" applyFont="1" applyFill="1" applyAlignment="1">
      <alignment horizontal="center"/>
    </xf>
    <xf numFmtId="0" fontId="20" fillId="8" borderId="8" xfId="15" applyFont="1"/>
    <xf numFmtId="164" fontId="20" fillId="8" borderId="8" xfId="15" applyNumberFormat="1" applyFont="1" applyAlignment="1">
      <alignment horizontal="center"/>
    </xf>
    <xf numFmtId="165" fontId="20" fillId="8" borderId="8" xfId="15" applyNumberFormat="1" applyFont="1" applyAlignment="1">
      <alignment horizontal="center"/>
    </xf>
    <xf numFmtId="0" fontId="20" fillId="35" borderId="0" xfId="6" applyFont="1" applyFill="1"/>
    <xf numFmtId="0" fontId="20" fillId="35" borderId="0" xfId="0" applyFont="1" applyFill="1"/>
    <xf numFmtId="164" fontId="20" fillId="35" borderId="0" xfId="6" applyNumberFormat="1" applyFont="1" applyFill="1" applyAlignment="1">
      <alignment horizontal="center"/>
    </xf>
    <xf numFmtId="165" fontId="20" fillId="35" borderId="0" xfId="6" applyNumberFormat="1" applyFont="1" applyFill="1" applyAlignment="1">
      <alignment horizontal="center"/>
    </xf>
    <xf numFmtId="164" fontId="11" fillId="6" borderId="0" xfId="11" applyNumberFormat="1" applyBorder="1" applyAlignment="1">
      <alignment horizontal="center"/>
    </xf>
    <xf numFmtId="0" fontId="6" fillId="2" borderId="20" xfId="6" applyBorder="1"/>
    <xf numFmtId="0" fontId="6" fillId="2" borderId="21" xfId="6" applyBorder="1"/>
    <xf numFmtId="164" fontId="6" fillId="2" borderId="21" xfId="6" applyNumberFormat="1" applyBorder="1" applyAlignment="1">
      <alignment horizontal="center"/>
    </xf>
    <xf numFmtId="165" fontId="6" fillId="2" borderId="21" xfId="6" applyNumberFormat="1" applyBorder="1" applyAlignment="1">
      <alignment horizontal="center"/>
    </xf>
    <xf numFmtId="0" fontId="6" fillId="2" borderId="22" xfId="6" applyBorder="1"/>
    <xf numFmtId="0" fontId="6" fillId="2" borderId="23" xfId="6" applyBorder="1"/>
    <xf numFmtId="0" fontId="6" fillId="2" borderId="24" xfId="6" applyBorder="1"/>
    <xf numFmtId="0" fontId="6" fillId="2" borderId="25" xfId="6" applyBorder="1"/>
    <xf numFmtId="0" fontId="6" fillId="2" borderId="26" xfId="6" applyBorder="1"/>
    <xf numFmtId="164" fontId="6" fillId="2" borderId="26" xfId="6" applyNumberFormat="1" applyBorder="1" applyAlignment="1">
      <alignment horizontal="center"/>
    </xf>
    <xf numFmtId="165" fontId="6" fillId="2" borderId="26" xfId="6" applyNumberFormat="1" applyBorder="1" applyAlignment="1">
      <alignment horizontal="center"/>
    </xf>
    <xf numFmtId="0" fontId="6" fillId="2" borderId="27" xfId="6" applyBorder="1"/>
    <xf numFmtId="0" fontId="6" fillId="8" borderId="28" xfId="15" applyFont="1" applyBorder="1"/>
    <xf numFmtId="0" fontId="0" fillId="8" borderId="28" xfId="15" applyFont="1" applyBorder="1"/>
    <xf numFmtId="164" fontId="6" fillId="8" borderId="28" xfId="15" applyNumberFormat="1" applyFont="1" applyBorder="1" applyAlignment="1">
      <alignment horizontal="center"/>
    </xf>
    <xf numFmtId="165" fontId="6" fillId="8" borderId="28" xfId="15" applyNumberFormat="1" applyFont="1" applyBorder="1" applyAlignment="1">
      <alignment horizontal="center"/>
    </xf>
    <xf numFmtId="0" fontId="6" fillId="8" borderId="29" xfId="15" applyFont="1" applyBorder="1"/>
    <xf numFmtId="0" fontId="6" fillId="8" borderId="30" xfId="15" applyFont="1" applyBorder="1"/>
    <xf numFmtId="0" fontId="0" fillId="8" borderId="30" xfId="15" applyFont="1" applyBorder="1"/>
    <xf numFmtId="164" fontId="6" fillId="8" borderId="30" xfId="15" applyNumberFormat="1" applyFont="1" applyBorder="1" applyAlignment="1">
      <alignment horizontal="center"/>
    </xf>
    <xf numFmtId="165" fontId="6" fillId="8" borderId="30" xfId="15" applyNumberFormat="1" applyFont="1" applyBorder="1" applyAlignment="1">
      <alignment horizontal="center"/>
    </xf>
    <xf numFmtId="0" fontId="6" fillId="8" borderId="31" xfId="15" applyFont="1" applyBorder="1"/>
    <xf numFmtId="0" fontId="6" fillId="8" borderId="32" xfId="15" applyFont="1" applyBorder="1"/>
    <xf numFmtId="0" fontId="6" fillId="8" borderId="8" xfId="15" applyFont="1" applyBorder="1"/>
    <xf numFmtId="0" fontId="0" fillId="8" borderId="8" xfId="15" applyFont="1" applyBorder="1"/>
    <xf numFmtId="164" fontId="6" fillId="8" borderId="8" xfId="15" applyNumberFormat="1" applyFont="1" applyBorder="1" applyAlignment="1">
      <alignment horizontal="center"/>
    </xf>
    <xf numFmtId="165" fontId="6" fillId="8" borderId="8" xfId="15" applyNumberFormat="1" applyFont="1" applyBorder="1" applyAlignment="1">
      <alignment horizontal="center"/>
    </xf>
    <xf numFmtId="0" fontId="6" fillId="8" borderId="33" xfId="15" applyFont="1" applyBorder="1"/>
    <xf numFmtId="0" fontId="6" fillId="8" borderId="34" xfId="15" applyFont="1" applyBorder="1"/>
    <xf numFmtId="0" fontId="6" fillId="8" borderId="35" xfId="15" applyFont="1" applyBorder="1"/>
    <xf numFmtId="0" fontId="0" fillId="8" borderId="35" xfId="15" applyFont="1" applyBorder="1"/>
    <xf numFmtId="164" fontId="6" fillId="8" borderId="35" xfId="15" applyNumberFormat="1" applyFont="1" applyBorder="1" applyAlignment="1">
      <alignment horizontal="center"/>
    </xf>
    <xf numFmtId="165" fontId="6" fillId="8" borderId="35" xfId="15" applyNumberFormat="1" applyFont="1" applyBorder="1" applyAlignment="1">
      <alignment horizontal="center"/>
    </xf>
    <xf numFmtId="0" fontId="6" fillId="8" borderId="36" xfId="15" applyFont="1" applyBorder="1"/>
    <xf numFmtId="0" fontId="6" fillId="2" borderId="8" xfId="6" applyBorder="1"/>
    <xf numFmtId="0" fontId="6" fillId="8" borderId="0" xfId="15" applyFont="1" applyBorder="1"/>
    <xf numFmtId="0" fontId="0" fillId="8" borderId="0" xfId="15" applyFont="1" applyBorder="1"/>
    <xf numFmtId="164" fontId="6" fillId="2" borderId="8" xfId="6" applyNumberFormat="1" applyBorder="1" applyAlignment="1">
      <alignment horizontal="center"/>
    </xf>
    <xf numFmtId="164" fontId="6" fillId="8" borderId="0" xfId="15" applyNumberFormat="1" applyFont="1" applyBorder="1" applyAlignment="1">
      <alignment horizontal="center"/>
    </xf>
    <xf numFmtId="165" fontId="6" fillId="2" borderId="8" xfId="6" applyNumberFormat="1" applyBorder="1" applyAlignment="1">
      <alignment horizontal="center"/>
    </xf>
    <xf numFmtId="165" fontId="6" fillId="8" borderId="0" xfId="15" applyNumberFormat="1" applyFont="1" applyBorder="1" applyAlignment="1">
      <alignment horizontal="center"/>
    </xf>
    <xf numFmtId="0" fontId="6" fillId="35" borderId="27" xfId="6" applyFill="1" applyBorder="1"/>
    <xf numFmtId="164" fontId="19" fillId="35" borderId="0" xfId="6" applyNumberFormat="1" applyFont="1" applyFill="1" applyAlignment="1">
      <alignment horizontal="center"/>
    </xf>
    <xf numFmtId="165" fontId="19" fillId="35" borderId="0" xfId="6" applyNumberFormat="1" applyFont="1" applyFill="1" applyAlignment="1">
      <alignment horizontal="center"/>
    </xf>
    <xf numFmtId="0" fontId="19" fillId="35" borderId="0" xfId="6" applyFont="1" applyFill="1" applyBorder="1"/>
    <xf numFmtId="0" fontId="19" fillId="35" borderId="0" xfId="0" applyFont="1" applyFill="1" applyBorder="1"/>
    <xf numFmtId="164" fontId="19" fillId="35" borderId="0" xfId="6" applyNumberFormat="1" applyFont="1" applyFill="1" applyBorder="1" applyAlignment="1">
      <alignment horizontal="center"/>
    </xf>
    <xf numFmtId="165" fontId="19" fillId="35" borderId="0" xfId="6" applyNumberFormat="1" applyFont="1" applyFill="1" applyBorder="1" applyAlignment="1">
      <alignment horizontal="center"/>
    </xf>
    <xf numFmtId="0" fontId="29" fillId="35" borderId="0" xfId="6" applyFont="1" applyFill="1" applyBorder="1"/>
    <xf numFmtId="0" fontId="29" fillId="35" borderId="0" xfId="6" applyFont="1" applyFill="1"/>
    <xf numFmtId="0" fontId="6" fillId="39" borderId="0" xfId="6" applyFill="1"/>
    <xf numFmtId="0" fontId="0" fillId="39" borderId="0" xfId="0" applyFill="1"/>
    <xf numFmtId="164" fontId="6" fillId="39" borderId="0" xfId="6" applyNumberFormat="1" applyFill="1" applyAlignment="1">
      <alignment horizontal="center"/>
    </xf>
    <xf numFmtId="165" fontId="6" fillId="39" borderId="0" xfId="6" applyNumberFormat="1" applyFill="1" applyAlignment="1">
      <alignment horizontal="center"/>
    </xf>
    <xf numFmtId="0" fontId="6" fillId="35" borderId="8" xfId="6" applyFill="1" applyBorder="1"/>
    <xf numFmtId="0" fontId="6" fillId="35" borderId="29" xfId="6" applyFill="1" applyBorder="1"/>
    <xf numFmtId="0" fontId="6" fillId="35" borderId="32" xfId="6" applyFill="1" applyBorder="1"/>
    <xf numFmtId="0" fontId="6" fillId="8" borderId="25" xfId="15" applyFont="1" applyBorder="1"/>
    <xf numFmtId="0" fontId="6" fillId="35" borderId="30" xfId="6" applyFill="1" applyBorder="1"/>
    <xf numFmtId="0" fontId="6" fillId="8" borderId="26" xfId="15" applyFont="1" applyBorder="1"/>
    <xf numFmtId="0" fontId="0" fillId="35" borderId="8" xfId="0" applyFill="1" applyBorder="1"/>
    <xf numFmtId="0" fontId="0" fillId="35" borderId="30" xfId="0" applyFill="1" applyBorder="1"/>
    <xf numFmtId="164" fontId="6" fillId="35" borderId="8" xfId="6" applyNumberFormat="1" applyFill="1" applyBorder="1" applyAlignment="1">
      <alignment horizontal="center"/>
    </xf>
    <xf numFmtId="164" fontId="6" fillId="35" borderId="30" xfId="6" applyNumberFormat="1" applyFill="1" applyBorder="1" applyAlignment="1">
      <alignment horizontal="center"/>
    </xf>
    <xf numFmtId="164" fontId="6" fillId="8" borderId="26" xfId="15" applyNumberFormat="1" applyFont="1" applyBorder="1" applyAlignment="1">
      <alignment horizontal="center"/>
    </xf>
    <xf numFmtId="165" fontId="6" fillId="35" borderId="8" xfId="6" applyNumberFormat="1" applyFill="1" applyBorder="1" applyAlignment="1">
      <alignment horizontal="center"/>
    </xf>
    <xf numFmtId="165" fontId="6" fillId="35" borderId="30" xfId="6" applyNumberFormat="1" applyFill="1" applyBorder="1" applyAlignment="1">
      <alignment horizontal="center"/>
    </xf>
    <xf numFmtId="165" fontId="6" fillId="8" borderId="26" xfId="15" applyNumberFormat="1" applyFont="1" applyBorder="1" applyAlignment="1">
      <alignment horizontal="center"/>
    </xf>
    <xf numFmtId="0" fontId="6" fillId="35" borderId="31" xfId="6" applyFill="1" applyBorder="1"/>
    <xf numFmtId="0" fontId="6" fillId="35" borderId="33" xfId="6" applyFill="1" applyBorder="1"/>
    <xf numFmtId="0" fontId="6" fillId="8" borderId="27" xfId="15" applyFont="1" applyBorder="1"/>
    <xf numFmtId="0" fontId="6" fillId="35" borderId="24" xfId="6" applyFill="1" applyBorder="1"/>
    <xf numFmtId="0" fontId="6" fillId="35" borderId="0" xfId="6" applyFill="1" applyAlignment="1">
      <alignment wrapText="1"/>
    </xf>
    <xf numFmtId="164" fontId="19" fillId="36" borderId="0" xfId="0" applyNumberFormat="1" applyFont="1" applyFill="1" applyAlignment="1">
      <alignment horizontal="center"/>
    </xf>
    <xf numFmtId="164" fontId="19" fillId="0" borderId="0" xfId="0" applyNumberFormat="1" applyFont="1" applyFill="1" applyAlignment="1">
      <alignment horizontal="center"/>
    </xf>
    <xf numFmtId="0" fontId="7" fillId="8" borderId="0" xfId="15" applyFont="1" applyBorder="1"/>
    <xf numFmtId="164" fontId="7" fillId="8" borderId="0" xfId="15" applyNumberFormat="1" applyFont="1" applyBorder="1" applyAlignment="1">
      <alignment horizontal="center"/>
    </xf>
    <xf numFmtId="165" fontId="7" fillId="8" borderId="0" xfId="15" applyNumberFormat="1" applyFont="1" applyBorder="1" applyAlignment="1">
      <alignment horizontal="center"/>
    </xf>
    <xf numFmtId="164" fontId="19" fillId="8" borderId="0" xfId="15" applyNumberFormat="1" applyFont="1" applyBorder="1" applyAlignment="1"/>
    <xf numFmtId="164" fontId="19" fillId="0" borderId="8" xfId="0" applyNumberFormat="1" applyFont="1" applyBorder="1" applyAlignment="1"/>
    <xf numFmtId="164" fontId="19" fillId="36" borderId="0" xfId="0" applyNumberFormat="1" applyFont="1" applyFill="1" applyBorder="1" applyAlignment="1">
      <alignment horizontal="center"/>
    </xf>
    <xf numFmtId="0" fontId="6" fillId="8" borderId="37" xfId="15" applyFont="1" applyBorder="1"/>
    <xf numFmtId="0" fontId="0" fillId="8" borderId="37" xfId="15" applyFont="1" applyBorder="1"/>
    <xf numFmtId="164" fontId="6" fillId="8" borderId="37" xfId="15" applyNumberFormat="1" applyFont="1" applyBorder="1" applyAlignment="1">
      <alignment horizontal="center"/>
    </xf>
    <xf numFmtId="165" fontId="6" fillId="8" borderId="37" xfId="15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BF1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976"/>
  <sheetViews>
    <sheetView tabSelected="1" topLeftCell="V1" workbookViewId="0">
      <pane ySplit="5" topLeftCell="A1253" activePane="bottomLeft" state="frozen"/>
      <selection activeCell="Q1" sqref="Q1"/>
      <selection pane="bottomLeft" activeCell="AD1267" sqref="AD1267"/>
    </sheetView>
  </sheetViews>
  <sheetFormatPr defaultRowHeight="14.5"/>
  <cols>
    <col min="4" max="6" width="8.81640625" bestFit="1" customWidth="1"/>
    <col min="7" max="7" width="11.81640625" bestFit="1" customWidth="1"/>
    <col min="8" max="8" width="8.81640625" bestFit="1" customWidth="1"/>
    <col min="13" max="13" width="8.81640625" bestFit="1" customWidth="1"/>
    <col min="18" max="18" width="8.81640625" bestFit="1" customWidth="1"/>
    <col min="21" max="22" width="8.81640625" bestFit="1" customWidth="1"/>
    <col min="24" max="24" width="8.81640625" bestFit="1" customWidth="1"/>
    <col min="25" max="26" width="8.7265625" style="3"/>
    <col min="28" max="29" width="8.81640625" style="3" bestFit="1" customWidth="1"/>
    <col min="30" max="30" width="38" style="3" customWidth="1"/>
    <col min="31" max="32" width="8.7265625" style="3"/>
    <col min="33" max="33" width="10.26953125" customWidth="1"/>
    <col min="34" max="34" width="9.81640625" customWidth="1"/>
    <col min="35" max="35" width="10.81640625" style="3" customWidth="1"/>
    <col min="36" max="36" width="8.81640625" bestFit="1" customWidth="1"/>
    <col min="37" max="37" width="12.7265625" style="67" customWidth="1"/>
    <col min="38" max="38" width="33.7265625" customWidth="1"/>
    <col min="42" max="43" width="8.81640625" bestFit="1" customWidth="1"/>
    <col min="45" max="46" width="8.81640625" bestFit="1" customWidth="1"/>
  </cols>
  <sheetData>
    <row r="1" spans="1:46">
      <c r="AE1" s="72" t="s">
        <v>26306</v>
      </c>
      <c r="AF1" s="73">
        <f>STDEV(AF9:AF1268)</f>
        <v>0.19603804022388288</v>
      </c>
      <c r="AG1" s="88">
        <f>STDEV(AG9:AG1268)</f>
        <v>0.76217012262638228</v>
      </c>
      <c r="AH1" s="88">
        <f>STDEV(AH9:AH1268)</f>
        <v>0.12190738080880238</v>
      </c>
      <c r="AI1" s="3" t="s">
        <v>26258</v>
      </c>
      <c r="AJ1" s="54">
        <f>AVERAGE(AJ9:AJ1993)</f>
        <v>15.348045600604504</v>
      </c>
      <c r="AK1" s="60">
        <f>STDEV(AJ9:AJ1993)</f>
        <v>17.510487774171793</v>
      </c>
    </row>
    <row r="2" spans="1:46">
      <c r="AC2" s="77"/>
      <c r="AD2" t="s">
        <v>26308</v>
      </c>
      <c r="AE2" s="72" t="s">
        <v>26304</v>
      </c>
      <c r="AF2" s="73">
        <f>AVERAGE(AF9:AF1268)</f>
        <v>0.73085366332782709</v>
      </c>
      <c r="AG2" s="88">
        <f>AVERAGE(AG9:AG1268)</f>
        <v>1.6535248861249001</v>
      </c>
      <c r="AH2" s="88">
        <f>AVERAGE(AH9:AH1268)</f>
        <v>0.83840885357620221</v>
      </c>
      <c r="AI2" s="3" t="s">
        <v>26259</v>
      </c>
      <c r="AJ2" s="54">
        <f>AVERAGE(AJ9:AJ1192)</f>
        <v>9.8925963598623756</v>
      </c>
      <c r="AK2" s="60">
        <f>STDEV(AJ9:AJ1192)</f>
        <v>10.817475977569528</v>
      </c>
    </row>
    <row r="3" spans="1:46">
      <c r="AE3" s="74" t="s">
        <v>26224</v>
      </c>
      <c r="AF3" s="75">
        <f>AVERAGE(AF1544:AF11630)</f>
        <v>0.18616969817658996</v>
      </c>
      <c r="AG3" s="89">
        <f>AVERAGE(AG1544:AG10192)</f>
        <v>1.588192670203757</v>
      </c>
      <c r="AH3" s="89">
        <f>AVERAGE(AH1544:AH10192)</f>
        <v>0.22731449782986385</v>
      </c>
    </row>
    <row r="4" spans="1:46">
      <c r="AE4" s="74" t="s">
        <v>26306</v>
      </c>
      <c r="AF4" s="75">
        <f>STDEV(AF1544:AF1935)</f>
        <v>0.33606876610414554</v>
      </c>
      <c r="AG4" s="89">
        <f>STDEV(AG1544:AG11190)</f>
        <v>0.79519899374120773</v>
      </c>
      <c r="AH4" s="89">
        <f>STDEV(AH1544:AH11190)</f>
        <v>0.26083816692996881</v>
      </c>
    </row>
    <row r="5" spans="1:46" s="1" customForma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7</v>
      </c>
      <c r="G5" s="1" t="s">
        <v>10</v>
      </c>
      <c r="H5" s="1" t="s">
        <v>11</v>
      </c>
      <c r="I5" s="1" t="s">
        <v>12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2" t="s">
        <v>31</v>
      </c>
      <c r="Z5" s="2" t="s">
        <v>13</v>
      </c>
      <c r="AA5" s="1" t="s">
        <v>5</v>
      </c>
      <c r="AB5" s="2" t="s">
        <v>8</v>
      </c>
      <c r="AC5" s="2" t="s">
        <v>9</v>
      </c>
      <c r="AD5" s="2" t="s">
        <v>29</v>
      </c>
      <c r="AE5" s="2" t="s">
        <v>30</v>
      </c>
      <c r="AF5" s="2" t="s">
        <v>26302</v>
      </c>
      <c r="AG5" s="1" t="s">
        <v>6</v>
      </c>
      <c r="AH5" s="1" t="s">
        <v>26305</v>
      </c>
      <c r="AI5" s="76" t="s">
        <v>26307</v>
      </c>
      <c r="AJ5" s="1" t="s">
        <v>32</v>
      </c>
      <c r="AK5" s="61"/>
      <c r="AM5" s="1" t="s">
        <v>33</v>
      </c>
      <c r="AN5" s="1" t="s">
        <v>34</v>
      </c>
      <c r="AO5" s="1" t="s">
        <v>35</v>
      </c>
      <c r="AP5" s="1" t="s">
        <v>36</v>
      </c>
      <c r="AQ5" s="1" t="s">
        <v>37</v>
      </c>
      <c r="AR5" s="1" t="s">
        <v>38</v>
      </c>
      <c r="AS5" s="1" t="s">
        <v>39</v>
      </c>
      <c r="AT5" s="1" t="s">
        <v>40</v>
      </c>
    </row>
    <row r="6" spans="1:46" s="4" customFormat="1">
      <c r="A6" s="4" t="s">
        <v>153</v>
      </c>
      <c r="B6" s="4" t="s">
        <v>154</v>
      </c>
      <c r="C6" s="4" t="s">
        <v>45</v>
      </c>
      <c r="D6" s="4">
        <v>2.89517547935247E-2</v>
      </c>
      <c r="E6" s="4">
        <v>0.77614957094192505</v>
      </c>
      <c r="F6" s="4">
        <v>33.08127290086</v>
      </c>
      <c r="G6" s="4">
        <v>3040406834135130</v>
      </c>
      <c r="H6" s="4">
        <v>22</v>
      </c>
      <c r="I6" s="4" t="s">
        <v>86</v>
      </c>
      <c r="J6" s="4" t="s">
        <v>154</v>
      </c>
      <c r="K6" s="4" t="s">
        <v>45</v>
      </c>
      <c r="M6" s="4">
        <v>0</v>
      </c>
      <c r="N6" s="4" t="s">
        <v>156</v>
      </c>
      <c r="O6" s="4" t="s">
        <v>45</v>
      </c>
      <c r="P6" s="4" t="s">
        <v>156</v>
      </c>
      <c r="Q6" s="4" t="s">
        <v>45</v>
      </c>
      <c r="R6" s="4">
        <v>2.89517547935247E-2</v>
      </c>
      <c r="S6" s="4" t="s">
        <v>157</v>
      </c>
      <c r="T6" s="4" t="s">
        <v>84</v>
      </c>
      <c r="U6" s="4">
        <v>1.25682605430483E-2</v>
      </c>
      <c r="V6" s="4">
        <v>0.77614957094192505</v>
      </c>
      <c r="W6" s="4" t="s">
        <v>157</v>
      </c>
      <c r="X6" s="4">
        <v>20.8</v>
      </c>
      <c r="Z6" s="4" t="s">
        <v>155</v>
      </c>
      <c r="AB6" s="6">
        <v>32.700000000000003</v>
      </c>
      <c r="AC6" s="9">
        <v>245.09360000000001</v>
      </c>
      <c r="AD6" s="4" t="s">
        <v>154</v>
      </c>
      <c r="AE6" s="4" t="s">
        <v>45</v>
      </c>
      <c r="AG6" s="70">
        <v>1.2859016656875599</v>
      </c>
      <c r="AH6" s="71">
        <v>2.89517547935247E-2</v>
      </c>
      <c r="AJ6" s="4" t="b">
        <v>1</v>
      </c>
      <c r="AK6" s="62"/>
      <c r="AM6" s="4" t="s">
        <v>154</v>
      </c>
      <c r="AN6" s="4" t="s">
        <v>45</v>
      </c>
      <c r="AP6" s="4">
        <v>0.999999940395355</v>
      </c>
      <c r="AQ6" s="4">
        <v>1</v>
      </c>
      <c r="AR6" s="4" t="s">
        <v>153</v>
      </c>
      <c r="AS6" s="4">
        <v>20.8</v>
      </c>
    </row>
    <row r="7" spans="1:46" s="4" customFormat="1">
      <c r="A7" s="4" t="s">
        <v>6828</v>
      </c>
      <c r="B7" s="4" t="s">
        <v>6829</v>
      </c>
      <c r="C7" s="4" t="s">
        <v>45</v>
      </c>
      <c r="D7" s="4">
        <v>0.43922773003578103</v>
      </c>
      <c r="E7" s="4">
        <v>0.75976026058196999</v>
      </c>
      <c r="F7" s="4">
        <v>113.905667588901</v>
      </c>
      <c r="G7" s="4">
        <v>3820258827758730</v>
      </c>
      <c r="H7" s="4">
        <v>1376</v>
      </c>
      <c r="I7" s="4" t="s">
        <v>86</v>
      </c>
      <c r="J7" s="4" t="s">
        <v>6829</v>
      </c>
      <c r="K7" s="4" t="s">
        <v>45</v>
      </c>
      <c r="M7" s="4">
        <v>0</v>
      </c>
      <c r="N7" s="4" t="s">
        <v>6831</v>
      </c>
      <c r="O7" s="4" t="s">
        <v>45</v>
      </c>
      <c r="P7" s="4" t="s">
        <v>6831</v>
      </c>
      <c r="Q7" s="4" t="s">
        <v>45</v>
      </c>
      <c r="R7" s="4">
        <v>0.423163771629333</v>
      </c>
      <c r="S7" s="4" t="s">
        <v>6831</v>
      </c>
      <c r="T7" s="4" t="s">
        <v>45</v>
      </c>
      <c r="U7" s="4">
        <v>0.41330423951148898</v>
      </c>
      <c r="V7" s="4">
        <v>0.75976026058196999</v>
      </c>
      <c r="W7" s="4" t="s">
        <v>6832</v>
      </c>
      <c r="X7" s="4">
        <v>39.299999999999997</v>
      </c>
      <c r="Z7" s="4" t="s">
        <v>6830</v>
      </c>
      <c r="AB7" s="6">
        <v>113.12801252972</v>
      </c>
      <c r="AC7" s="9">
        <v>150.04876411267099</v>
      </c>
      <c r="AD7" s="4" t="s">
        <v>6829</v>
      </c>
      <c r="AE7" s="4" t="s">
        <v>45</v>
      </c>
      <c r="AG7" s="70">
        <v>2.2010931968688898</v>
      </c>
      <c r="AH7" s="71">
        <v>0.43922773003578103</v>
      </c>
      <c r="AJ7" s="4" t="b">
        <v>1</v>
      </c>
      <c r="AK7" s="62"/>
      <c r="AM7" s="4" t="s">
        <v>6829</v>
      </c>
      <c r="AN7" s="4" t="s">
        <v>45</v>
      </c>
      <c r="AP7" s="4">
        <v>0.999999940395355</v>
      </c>
      <c r="AQ7" s="4">
        <v>1</v>
      </c>
      <c r="AR7" s="4" t="s">
        <v>6828</v>
      </c>
      <c r="AS7" s="4">
        <v>39.299999999999997</v>
      </c>
    </row>
    <row r="8" spans="1:46" s="4" customFormat="1">
      <c r="A8" s="4" t="s">
        <v>26065</v>
      </c>
      <c r="B8" s="4" t="s">
        <v>16437</v>
      </c>
      <c r="C8" s="4" t="s">
        <v>45</v>
      </c>
      <c r="D8" s="4">
        <v>0</v>
      </c>
      <c r="E8" s="4">
        <v>0.73510962724685602</v>
      </c>
      <c r="F8" s="4">
        <v>80.056213238414799</v>
      </c>
      <c r="G8" s="4">
        <v>982687271541762</v>
      </c>
      <c r="H8" s="4">
        <v>5932</v>
      </c>
      <c r="I8" s="4" t="s">
        <v>86</v>
      </c>
      <c r="J8" s="4" t="s">
        <v>16437</v>
      </c>
      <c r="K8" s="4" t="s">
        <v>45</v>
      </c>
      <c r="M8" s="4">
        <v>0</v>
      </c>
      <c r="R8" s="4">
        <v>0</v>
      </c>
      <c r="U8" s="4">
        <v>0</v>
      </c>
      <c r="V8" s="4">
        <v>0.73510962724685602</v>
      </c>
      <c r="X8" s="4">
        <v>0</v>
      </c>
      <c r="Z8" s="4" t="s">
        <v>26066</v>
      </c>
      <c r="AB8" s="6">
        <v>79.444563997467696</v>
      </c>
      <c r="AC8" s="9">
        <v>502.31485174703602</v>
      </c>
      <c r="AD8" s="4" t="s">
        <v>16437</v>
      </c>
      <c r="AE8" s="4" t="s">
        <v>45</v>
      </c>
      <c r="AG8" s="70">
        <v>1.4355435371398899</v>
      </c>
      <c r="AH8" s="71">
        <v>0</v>
      </c>
      <c r="AJ8" s="4" t="b">
        <v>1</v>
      </c>
      <c r="AK8" s="62"/>
      <c r="AM8" s="4" t="s">
        <v>16437</v>
      </c>
      <c r="AN8" s="4" t="s">
        <v>45</v>
      </c>
      <c r="AP8" s="4">
        <v>1</v>
      </c>
      <c r="AQ8" s="4">
        <v>1</v>
      </c>
      <c r="AR8" s="4" t="s">
        <v>26065</v>
      </c>
      <c r="AS8" s="4">
        <v>0</v>
      </c>
    </row>
    <row r="9" spans="1:46">
      <c r="A9" t="s">
        <v>14259</v>
      </c>
      <c r="B9" t="s">
        <v>14260</v>
      </c>
      <c r="C9" t="s">
        <v>45</v>
      </c>
      <c r="D9">
        <v>0.55753028392791704</v>
      </c>
      <c r="E9">
        <v>0.65236628055572499</v>
      </c>
      <c r="F9">
        <v>12.274119902078001</v>
      </c>
      <c r="G9">
        <v>690075257621730</v>
      </c>
      <c r="H9">
        <v>3062</v>
      </c>
      <c r="I9" t="s">
        <v>86</v>
      </c>
      <c r="J9" t="s">
        <v>14260</v>
      </c>
      <c r="K9" t="s">
        <v>45</v>
      </c>
      <c r="M9">
        <v>0</v>
      </c>
      <c r="N9" t="s">
        <v>14263</v>
      </c>
      <c r="O9" t="s">
        <v>45</v>
      </c>
      <c r="P9" t="s">
        <v>14264</v>
      </c>
      <c r="Q9" t="s">
        <v>14265</v>
      </c>
      <c r="R9">
        <v>0.48308935761451699</v>
      </c>
      <c r="S9" t="s">
        <v>14266</v>
      </c>
      <c r="T9" t="s">
        <v>14267</v>
      </c>
      <c r="U9">
        <v>0.48233222961425698</v>
      </c>
      <c r="V9">
        <v>0.65236628055572499</v>
      </c>
      <c r="W9" t="s">
        <v>14264</v>
      </c>
      <c r="X9">
        <v>5.2</v>
      </c>
      <c r="Y9" s="21" t="s">
        <v>14261</v>
      </c>
      <c r="Z9" s="21" t="s">
        <v>14262</v>
      </c>
      <c r="AA9" s="22" t="s">
        <v>14261</v>
      </c>
      <c r="AB9" s="23">
        <v>11.994890254941099</v>
      </c>
      <c r="AC9" s="24">
        <v>193.087135139547</v>
      </c>
      <c r="AD9" s="21" t="s">
        <v>14260</v>
      </c>
      <c r="AE9" s="21" t="s">
        <v>45</v>
      </c>
      <c r="AF9" s="69">
        <f t="shared" ref="AF9:AF72" si="0">(60-AJ9)/60*AH9*(AG9+0.1)^0.1</f>
        <v>0.38185497687345321</v>
      </c>
      <c r="AG9" s="70">
        <v>2.0157449245452801</v>
      </c>
      <c r="AH9" s="71">
        <v>0.55753028392791704</v>
      </c>
      <c r="AI9" s="23">
        <v>21.872800000000002</v>
      </c>
      <c r="AJ9" s="6">
        <f t="shared" ref="AJ9:AJ72" si="1">AI9^2^0.5</f>
        <v>21.872800000000002</v>
      </c>
      <c r="AK9" s="63"/>
      <c r="AL9" s="6"/>
      <c r="AM9" t="s">
        <v>14260</v>
      </c>
      <c r="AN9" t="s">
        <v>45</v>
      </c>
      <c r="AO9" t="s">
        <v>14261</v>
      </c>
      <c r="AP9">
        <v>1</v>
      </c>
      <c r="AQ9">
        <v>1</v>
      </c>
      <c r="AR9" t="s">
        <v>14259</v>
      </c>
      <c r="AS9">
        <v>5.2</v>
      </c>
      <c r="AT9">
        <v>21.872800000000002</v>
      </c>
    </row>
    <row r="10" spans="1:46">
      <c r="A10" t="s">
        <v>24096</v>
      </c>
      <c r="B10" t="s">
        <v>3321</v>
      </c>
      <c r="C10" t="s">
        <v>45</v>
      </c>
      <c r="D10">
        <v>0.81049853563308705</v>
      </c>
      <c r="E10">
        <v>0.81049847602844205</v>
      </c>
      <c r="F10">
        <v>123.74084136766901</v>
      </c>
      <c r="G10">
        <v>269351406818648</v>
      </c>
      <c r="H10">
        <v>5432</v>
      </c>
      <c r="I10" t="s">
        <v>86</v>
      </c>
      <c r="J10" t="s">
        <v>3321</v>
      </c>
      <c r="K10" t="s">
        <v>45</v>
      </c>
      <c r="M10">
        <v>0</v>
      </c>
      <c r="N10" t="s">
        <v>7778</v>
      </c>
      <c r="O10" t="s">
        <v>84</v>
      </c>
      <c r="P10" t="s">
        <v>7778</v>
      </c>
      <c r="Q10" t="s">
        <v>84</v>
      </c>
      <c r="R10">
        <v>0.81049853563308705</v>
      </c>
      <c r="S10" t="s">
        <v>7777</v>
      </c>
      <c r="T10" t="s">
        <v>84</v>
      </c>
      <c r="U10">
        <v>0.76438987255096402</v>
      </c>
      <c r="V10">
        <v>0.81049847602844205</v>
      </c>
      <c r="W10" t="s">
        <v>2410</v>
      </c>
      <c r="X10">
        <v>17.399999999999999</v>
      </c>
      <c r="Y10" s="21" t="s">
        <v>3323</v>
      </c>
      <c r="Z10" s="21" t="s">
        <v>24097</v>
      </c>
      <c r="AA10" s="22" t="s">
        <v>3323</v>
      </c>
      <c r="AB10" s="23">
        <v>122.914952264485</v>
      </c>
      <c r="AC10" s="24">
        <v>149.04558313365601</v>
      </c>
      <c r="AD10" s="21" t="s">
        <v>3321</v>
      </c>
      <c r="AE10" s="21" t="s">
        <v>45</v>
      </c>
      <c r="AF10" s="69">
        <f t="shared" si="0"/>
        <v>0.57444124850688616</v>
      </c>
      <c r="AG10" s="70">
        <v>2.0484957695007302</v>
      </c>
      <c r="AH10" s="71">
        <v>0.81049853563308705</v>
      </c>
      <c r="AI10" s="23">
        <v>20.605899999999998</v>
      </c>
      <c r="AJ10" s="6">
        <f t="shared" si="1"/>
        <v>20.605899999999998</v>
      </c>
      <c r="AK10" s="63"/>
      <c r="AL10" s="6"/>
      <c r="AM10" t="s">
        <v>3321</v>
      </c>
      <c r="AN10" t="s">
        <v>45</v>
      </c>
      <c r="AO10" t="s">
        <v>3323</v>
      </c>
      <c r="AP10">
        <v>0.999999940395355</v>
      </c>
      <c r="AQ10">
        <v>1</v>
      </c>
      <c r="AR10" t="s">
        <v>24096</v>
      </c>
      <c r="AS10">
        <v>17.399999999999999</v>
      </c>
      <c r="AT10">
        <v>20.605899999999998</v>
      </c>
    </row>
    <row r="11" spans="1:46">
      <c r="A11" t="s">
        <v>13799</v>
      </c>
      <c r="B11" t="s">
        <v>13800</v>
      </c>
      <c r="C11" t="s">
        <v>45</v>
      </c>
      <c r="D11">
        <v>0.98053455352783203</v>
      </c>
      <c r="E11">
        <v>0.98053455352783203</v>
      </c>
      <c r="F11">
        <v>122.908428733261</v>
      </c>
      <c r="G11">
        <v>129523548968681</v>
      </c>
      <c r="H11">
        <v>2948</v>
      </c>
      <c r="I11" t="s">
        <v>86</v>
      </c>
      <c r="J11" t="s">
        <v>13802</v>
      </c>
      <c r="K11" t="s">
        <v>45</v>
      </c>
      <c r="M11">
        <v>0</v>
      </c>
      <c r="N11" t="s">
        <v>5659</v>
      </c>
      <c r="O11" t="s">
        <v>45</v>
      </c>
      <c r="P11" t="s">
        <v>5659</v>
      </c>
      <c r="Q11" t="s">
        <v>45</v>
      </c>
      <c r="R11">
        <v>0.97421777248382502</v>
      </c>
      <c r="S11" t="s">
        <v>5659</v>
      </c>
      <c r="T11" t="s">
        <v>45</v>
      </c>
      <c r="U11">
        <v>0.970922410488128</v>
      </c>
      <c r="V11">
        <v>0.98053455352783203</v>
      </c>
      <c r="W11" t="s">
        <v>5659</v>
      </c>
      <c r="X11">
        <v>3.5</v>
      </c>
      <c r="Y11" s="21" t="s">
        <v>11433</v>
      </c>
      <c r="Z11" s="21" t="s">
        <v>13801</v>
      </c>
      <c r="AA11" s="22" t="s">
        <v>11433</v>
      </c>
      <c r="AB11" s="23">
        <v>122.086621980684</v>
      </c>
      <c r="AC11" s="24">
        <v>165.04049586733399</v>
      </c>
      <c r="AD11" s="21" t="s">
        <v>13800</v>
      </c>
      <c r="AE11" s="21" t="s">
        <v>45</v>
      </c>
      <c r="AF11" s="69">
        <f t="shared" si="0"/>
        <v>0.95206632181743789</v>
      </c>
      <c r="AG11" s="70">
        <v>1.5012961626052801</v>
      </c>
      <c r="AH11" s="71">
        <v>0.98053455352783203</v>
      </c>
      <c r="AI11" s="23">
        <v>4.4212999999999996</v>
      </c>
      <c r="AJ11" s="6">
        <f t="shared" si="1"/>
        <v>4.4212999999999996</v>
      </c>
      <c r="AK11" s="63"/>
      <c r="AL11" s="6"/>
      <c r="AM11" t="s">
        <v>13800</v>
      </c>
      <c r="AN11" t="s">
        <v>45</v>
      </c>
      <c r="AO11" t="s">
        <v>11433</v>
      </c>
      <c r="AP11">
        <v>0.999999940395355</v>
      </c>
      <c r="AQ11">
        <v>1.00000011920928</v>
      </c>
      <c r="AR11" t="s">
        <v>13799</v>
      </c>
      <c r="AS11">
        <v>3.5</v>
      </c>
      <c r="AT11">
        <v>4.4212999999999996</v>
      </c>
    </row>
    <row r="12" spans="1:46">
      <c r="A12" t="s">
        <v>13709</v>
      </c>
      <c r="B12" t="s">
        <v>2608</v>
      </c>
      <c r="C12" t="s">
        <v>204</v>
      </c>
      <c r="D12">
        <v>0.71255129575729304</v>
      </c>
      <c r="E12">
        <v>0.71255135536193803</v>
      </c>
      <c r="F12">
        <v>100.00329820609301</v>
      </c>
      <c r="G12">
        <v>3033335452031520</v>
      </c>
      <c r="H12">
        <v>2927</v>
      </c>
      <c r="I12" t="s">
        <v>86</v>
      </c>
      <c r="J12" t="s">
        <v>2608</v>
      </c>
      <c r="K12" t="s">
        <v>204</v>
      </c>
      <c r="M12">
        <v>0</v>
      </c>
      <c r="N12" t="s">
        <v>7011</v>
      </c>
      <c r="O12" t="s">
        <v>204</v>
      </c>
      <c r="P12" t="s">
        <v>13711</v>
      </c>
      <c r="Q12" t="s">
        <v>204</v>
      </c>
      <c r="R12">
        <v>0.70992159843444802</v>
      </c>
      <c r="S12" t="s">
        <v>13711</v>
      </c>
      <c r="T12" t="s">
        <v>204</v>
      </c>
      <c r="U12">
        <v>0.705738544464111</v>
      </c>
      <c r="V12">
        <v>0.71255135536193803</v>
      </c>
      <c r="W12" t="s">
        <v>7011</v>
      </c>
      <c r="X12">
        <v>7.8</v>
      </c>
      <c r="Y12" s="21" t="s">
        <v>8891</v>
      </c>
      <c r="Z12" s="21" t="s">
        <v>13710</v>
      </c>
      <c r="AA12" s="22" t="s">
        <v>8891</v>
      </c>
      <c r="AB12" s="15">
        <v>99.293823690708194</v>
      </c>
      <c r="AC12" s="16">
        <v>197.066682005394</v>
      </c>
      <c r="AD12" s="14" t="s">
        <v>2608</v>
      </c>
      <c r="AE12" s="21" t="s">
        <v>204</v>
      </c>
      <c r="AF12" s="69">
        <f t="shared" si="0"/>
        <v>0.6841025132914047</v>
      </c>
      <c r="AG12" s="70">
        <v>2.11279201507568</v>
      </c>
      <c r="AH12" s="70">
        <v>0.71255129575729304</v>
      </c>
      <c r="AI12" s="23">
        <v>6.7938000000000001</v>
      </c>
      <c r="AJ12" s="6">
        <f t="shared" si="1"/>
        <v>6.7938000000000001</v>
      </c>
      <c r="AK12" s="63"/>
      <c r="AL12" s="6"/>
      <c r="AM12" t="s">
        <v>2608</v>
      </c>
      <c r="AN12" t="s">
        <v>204</v>
      </c>
      <c r="AO12" t="s">
        <v>8891</v>
      </c>
      <c r="AP12">
        <v>1</v>
      </c>
      <c r="AQ12">
        <v>1</v>
      </c>
      <c r="AR12" t="s">
        <v>13709</v>
      </c>
      <c r="AS12">
        <v>7.8</v>
      </c>
      <c r="AT12">
        <v>6.7938000000000001</v>
      </c>
    </row>
    <row r="13" spans="1:46">
      <c r="A13" t="s">
        <v>23264</v>
      </c>
      <c r="B13" t="s">
        <v>2608</v>
      </c>
      <c r="C13" t="s">
        <v>45</v>
      </c>
      <c r="D13">
        <v>0.96887701749801602</v>
      </c>
      <c r="E13">
        <v>0.96887707710266102</v>
      </c>
      <c r="F13">
        <v>97.930749335983094</v>
      </c>
      <c r="G13">
        <v>2089225885864900</v>
      </c>
      <c r="H13">
        <v>5225</v>
      </c>
      <c r="I13" t="s">
        <v>86</v>
      </c>
      <c r="J13" t="s">
        <v>2608</v>
      </c>
      <c r="K13" t="s">
        <v>45</v>
      </c>
      <c r="M13">
        <v>0</v>
      </c>
      <c r="N13" t="s">
        <v>23266</v>
      </c>
      <c r="O13" t="s">
        <v>84</v>
      </c>
      <c r="P13" t="s">
        <v>23267</v>
      </c>
      <c r="Q13" t="s">
        <v>45</v>
      </c>
      <c r="R13">
        <v>0.96394389867782504</v>
      </c>
      <c r="S13" t="s">
        <v>23268</v>
      </c>
      <c r="T13" t="s">
        <v>84</v>
      </c>
      <c r="U13">
        <v>0.96264010667800903</v>
      </c>
      <c r="V13">
        <v>0.96887707710266102</v>
      </c>
      <c r="W13" t="s">
        <v>23266</v>
      </c>
      <c r="X13">
        <v>5.7</v>
      </c>
      <c r="Y13" s="21" t="s">
        <v>8891</v>
      </c>
      <c r="Z13" s="21" t="s">
        <v>23265</v>
      </c>
      <c r="AA13" s="22" t="s">
        <v>8891</v>
      </c>
      <c r="AB13" s="15">
        <v>97.231439095845303</v>
      </c>
      <c r="AC13" s="16">
        <v>151.06124099588601</v>
      </c>
      <c r="AD13" s="14" t="s">
        <v>2608</v>
      </c>
      <c r="AE13" s="21" t="s">
        <v>45</v>
      </c>
      <c r="AF13" s="69">
        <f t="shared" si="0"/>
        <v>0.93921500542778669</v>
      </c>
      <c r="AG13" s="70">
        <v>1.91732990741729</v>
      </c>
      <c r="AH13" s="70">
        <v>0.96887701749801602</v>
      </c>
      <c r="AI13" s="23">
        <v>5.7786999999999997</v>
      </c>
      <c r="AJ13" s="6">
        <f t="shared" si="1"/>
        <v>5.7786999999999997</v>
      </c>
      <c r="AK13" s="63"/>
      <c r="AL13" s="6"/>
      <c r="AM13" t="s">
        <v>2608</v>
      </c>
      <c r="AN13" t="s">
        <v>45</v>
      </c>
      <c r="AO13" t="s">
        <v>8891</v>
      </c>
      <c r="AP13">
        <v>0.99999988079071001</v>
      </c>
      <c r="AQ13">
        <v>0.99999988079071001</v>
      </c>
      <c r="AR13" t="s">
        <v>23264</v>
      </c>
      <c r="AS13">
        <v>5.7</v>
      </c>
      <c r="AT13">
        <v>5.7786999999999997</v>
      </c>
    </row>
    <row r="14" spans="1:46">
      <c r="A14" t="s">
        <v>13557</v>
      </c>
      <c r="B14" t="s">
        <v>4385</v>
      </c>
      <c r="C14" t="s">
        <v>45</v>
      </c>
      <c r="D14">
        <v>0.94176262617111195</v>
      </c>
      <c r="E14">
        <v>0.94176268577575595</v>
      </c>
      <c r="F14">
        <v>95.392683128698707</v>
      </c>
      <c r="G14">
        <v>1105121666413370</v>
      </c>
      <c r="H14">
        <v>2888</v>
      </c>
      <c r="I14" t="s">
        <v>86</v>
      </c>
      <c r="J14" t="s">
        <v>4385</v>
      </c>
      <c r="K14" t="s">
        <v>45</v>
      </c>
      <c r="M14">
        <v>0</v>
      </c>
      <c r="N14" t="s">
        <v>13559</v>
      </c>
      <c r="O14" t="s">
        <v>45</v>
      </c>
      <c r="P14" t="s">
        <v>4388</v>
      </c>
      <c r="Q14" t="s">
        <v>45</v>
      </c>
      <c r="R14">
        <v>0.91939365863800004</v>
      </c>
      <c r="S14" t="s">
        <v>13560</v>
      </c>
      <c r="T14" t="s">
        <v>45</v>
      </c>
      <c r="U14">
        <v>0.91035270690917902</v>
      </c>
      <c r="V14">
        <v>0.94176268577575595</v>
      </c>
      <c r="W14" t="s">
        <v>13559</v>
      </c>
      <c r="X14">
        <v>18.399999999999999</v>
      </c>
      <c r="Y14" s="14" t="s">
        <v>4386</v>
      </c>
      <c r="Z14" s="14" t="s">
        <v>13558</v>
      </c>
      <c r="AA14" s="14" t="s">
        <v>4386</v>
      </c>
      <c r="AB14" s="15">
        <v>94.705820172145096</v>
      </c>
      <c r="AC14" s="16">
        <v>204.03007815479799</v>
      </c>
      <c r="AD14" s="14" t="s">
        <v>4385</v>
      </c>
      <c r="AE14" s="14" t="s">
        <v>45</v>
      </c>
      <c r="AF14" s="69">
        <f t="shared" si="0"/>
        <v>0.66515957378021617</v>
      </c>
      <c r="AG14" s="70">
        <v>0.96391248703002896</v>
      </c>
      <c r="AH14" s="70">
        <v>0.94176262617111195</v>
      </c>
      <c r="AI14" s="23">
        <v>17.8842</v>
      </c>
      <c r="AJ14" s="6">
        <f t="shared" si="1"/>
        <v>17.8842</v>
      </c>
      <c r="AK14" s="63"/>
      <c r="AL14" s="6"/>
      <c r="AM14" t="s">
        <v>4385</v>
      </c>
      <c r="AN14" t="s">
        <v>45</v>
      </c>
      <c r="AO14" t="s">
        <v>4386</v>
      </c>
      <c r="AP14">
        <v>1</v>
      </c>
      <c r="AQ14">
        <v>0.999999940395355</v>
      </c>
      <c r="AR14" t="s">
        <v>13557</v>
      </c>
      <c r="AS14">
        <v>18.399999999999999</v>
      </c>
      <c r="AT14">
        <v>17.8842</v>
      </c>
    </row>
    <row r="15" spans="1:46">
      <c r="A15" t="s">
        <v>4384</v>
      </c>
      <c r="B15" t="s">
        <v>4385</v>
      </c>
      <c r="C15" t="s">
        <v>61</v>
      </c>
      <c r="D15">
        <v>0.99819213151931696</v>
      </c>
      <c r="E15">
        <v>0.99819219112396196</v>
      </c>
      <c r="F15">
        <v>96.012190767759094</v>
      </c>
      <c r="G15">
        <v>245436268087365</v>
      </c>
      <c r="H15">
        <v>840</v>
      </c>
      <c r="I15" t="s">
        <v>86</v>
      </c>
      <c r="J15" t="s">
        <v>4385</v>
      </c>
      <c r="K15" t="s">
        <v>61</v>
      </c>
      <c r="M15">
        <v>0</v>
      </c>
      <c r="N15" t="s">
        <v>4388</v>
      </c>
      <c r="O15" t="s">
        <v>61</v>
      </c>
      <c r="P15" t="s">
        <v>4388</v>
      </c>
      <c r="Q15" t="s">
        <v>61</v>
      </c>
      <c r="R15">
        <v>0.96085733175277699</v>
      </c>
      <c r="S15" t="s">
        <v>4389</v>
      </c>
      <c r="T15" t="s">
        <v>45</v>
      </c>
      <c r="U15">
        <v>0.76529675722122104</v>
      </c>
      <c r="V15">
        <v>0.99819219112396196</v>
      </c>
      <c r="W15" t="s">
        <v>4388</v>
      </c>
      <c r="X15">
        <v>19</v>
      </c>
      <c r="Y15" s="14" t="s">
        <v>4386</v>
      </c>
      <c r="Z15" s="14" t="s">
        <v>4387</v>
      </c>
      <c r="AA15" s="14" t="s">
        <v>4386</v>
      </c>
      <c r="AB15" s="15">
        <v>95.322289597606598</v>
      </c>
      <c r="AC15" s="16">
        <v>160.04043529907199</v>
      </c>
      <c r="AD15" s="14" t="s">
        <v>4385</v>
      </c>
      <c r="AE15" s="14" t="s">
        <v>61</v>
      </c>
      <c r="AF15" s="69">
        <f t="shared" si="0"/>
        <v>0.72445733268959933</v>
      </c>
      <c r="AG15" s="70">
        <v>1.2495975494384699</v>
      </c>
      <c r="AH15" s="70">
        <v>0.99819213151931696</v>
      </c>
      <c r="AI15" s="23">
        <v>17.739999999999998</v>
      </c>
      <c r="AJ15" s="6">
        <f t="shared" si="1"/>
        <v>17.739999999999998</v>
      </c>
      <c r="AK15" s="63"/>
      <c r="AL15" s="6"/>
      <c r="AM15" t="s">
        <v>4385</v>
      </c>
      <c r="AN15" t="s">
        <v>61</v>
      </c>
      <c r="AO15" t="s">
        <v>4386</v>
      </c>
      <c r="AP15">
        <v>1.00000011920928</v>
      </c>
      <c r="AQ15">
        <v>1</v>
      </c>
      <c r="AR15" t="s">
        <v>4384</v>
      </c>
      <c r="AS15">
        <v>19</v>
      </c>
      <c r="AT15">
        <v>17.739999999999998</v>
      </c>
    </row>
    <row r="16" spans="1:46">
      <c r="A16" t="s">
        <v>7180</v>
      </c>
      <c r="B16" t="s">
        <v>3897</v>
      </c>
      <c r="C16" t="s">
        <v>45</v>
      </c>
      <c r="D16">
        <v>1</v>
      </c>
      <c r="E16">
        <v>1</v>
      </c>
      <c r="F16">
        <v>76.393923240933404</v>
      </c>
      <c r="G16">
        <v>1788508272099740</v>
      </c>
      <c r="H16">
        <v>1443</v>
      </c>
      <c r="I16" t="s">
        <v>86</v>
      </c>
      <c r="J16" t="s">
        <v>7183</v>
      </c>
      <c r="K16" t="s">
        <v>45</v>
      </c>
      <c r="M16">
        <v>0</v>
      </c>
      <c r="N16" t="s">
        <v>7183</v>
      </c>
      <c r="O16" t="s">
        <v>84</v>
      </c>
      <c r="P16" t="s">
        <v>7184</v>
      </c>
      <c r="Q16" t="s">
        <v>84</v>
      </c>
      <c r="R16">
        <v>1</v>
      </c>
      <c r="S16" t="s">
        <v>3897</v>
      </c>
      <c r="T16" t="s">
        <v>45</v>
      </c>
      <c r="U16">
        <v>1</v>
      </c>
      <c r="V16">
        <v>1</v>
      </c>
      <c r="W16" t="s">
        <v>7185</v>
      </c>
      <c r="X16">
        <v>4.8</v>
      </c>
      <c r="Y16" s="98" t="s">
        <v>7181</v>
      </c>
      <c r="Z16" s="98" t="s">
        <v>7182</v>
      </c>
      <c r="AA16" s="98" t="s">
        <v>7181</v>
      </c>
      <c r="AB16" s="99">
        <v>75.800234745862596</v>
      </c>
      <c r="AC16" s="100">
        <v>283.06851637953099</v>
      </c>
      <c r="AD16" s="98" t="s">
        <v>3897</v>
      </c>
      <c r="AE16" s="98" t="s">
        <v>45</v>
      </c>
      <c r="AF16" s="69">
        <f t="shared" si="0"/>
        <v>0.4713014192697404</v>
      </c>
      <c r="AG16" s="70">
        <v>0</v>
      </c>
      <c r="AH16" s="70">
        <v>1</v>
      </c>
      <c r="AI16" s="23">
        <v>24.4</v>
      </c>
      <c r="AJ16" s="6">
        <f t="shared" si="1"/>
        <v>24.4</v>
      </c>
      <c r="AK16" s="63"/>
      <c r="AL16" s="6"/>
      <c r="AM16" t="s">
        <v>3897</v>
      </c>
      <c r="AN16" t="s">
        <v>45</v>
      </c>
      <c r="AO16" t="s">
        <v>7181</v>
      </c>
      <c r="AP16">
        <v>1</v>
      </c>
      <c r="AQ16">
        <v>1</v>
      </c>
      <c r="AR16" t="s">
        <v>7180</v>
      </c>
      <c r="AS16">
        <v>4.8</v>
      </c>
      <c r="AT16">
        <v>24.912700000000001</v>
      </c>
    </row>
    <row r="17" spans="1:46">
      <c r="A17" t="s">
        <v>23525</v>
      </c>
      <c r="B17" t="s">
        <v>3897</v>
      </c>
      <c r="C17" t="s">
        <v>45</v>
      </c>
      <c r="D17">
        <v>0.73715668916702204</v>
      </c>
      <c r="E17">
        <v>0.81200206279754605</v>
      </c>
      <c r="F17">
        <v>85.779842801550203</v>
      </c>
      <c r="G17">
        <v>4343448593947670</v>
      </c>
      <c r="H17">
        <v>5291</v>
      </c>
      <c r="I17" t="s">
        <v>86</v>
      </c>
      <c r="J17" t="s">
        <v>23527</v>
      </c>
      <c r="K17" t="s">
        <v>45</v>
      </c>
      <c r="M17">
        <v>0</v>
      </c>
      <c r="N17" t="s">
        <v>7183</v>
      </c>
      <c r="O17" t="s">
        <v>84</v>
      </c>
      <c r="P17" t="s">
        <v>7183</v>
      </c>
      <c r="Q17" t="s">
        <v>45</v>
      </c>
      <c r="R17">
        <v>0.73715668916702204</v>
      </c>
      <c r="S17" t="s">
        <v>7183</v>
      </c>
      <c r="T17" t="s">
        <v>84</v>
      </c>
      <c r="U17">
        <v>0.73712611198425204</v>
      </c>
      <c r="V17">
        <v>0.81200206279754605</v>
      </c>
      <c r="W17" t="s">
        <v>7185</v>
      </c>
      <c r="X17">
        <v>14.2</v>
      </c>
      <c r="Y17" s="98" t="s">
        <v>3898</v>
      </c>
      <c r="Z17" s="98" t="s">
        <v>23526</v>
      </c>
      <c r="AA17" s="98" t="s">
        <v>3898</v>
      </c>
      <c r="AB17" s="99">
        <v>85.140123512588303</v>
      </c>
      <c r="AC17" s="100">
        <v>283.06834760949602</v>
      </c>
      <c r="AD17" s="98" t="s">
        <v>3897</v>
      </c>
      <c r="AE17" s="98" t="s">
        <v>45</v>
      </c>
      <c r="AF17" s="69">
        <f t="shared" si="0"/>
        <v>0.5495074169004357</v>
      </c>
      <c r="AG17" s="70">
        <v>0.84085965156555098</v>
      </c>
      <c r="AH17" s="70">
        <v>0.73715668916702204</v>
      </c>
      <c r="AI17" s="23">
        <v>15</v>
      </c>
      <c r="AJ17" s="6">
        <f t="shared" si="1"/>
        <v>15</v>
      </c>
      <c r="AK17" s="63"/>
      <c r="AL17" s="6"/>
      <c r="AM17" t="s">
        <v>3897</v>
      </c>
      <c r="AN17" t="s">
        <v>45</v>
      </c>
      <c r="AO17" t="s">
        <v>3898</v>
      </c>
      <c r="AP17">
        <v>0.99999988079071001</v>
      </c>
      <c r="AQ17">
        <v>0.99999988079071001</v>
      </c>
      <c r="AR17" t="s">
        <v>23525</v>
      </c>
      <c r="AS17">
        <v>14.2</v>
      </c>
      <c r="AT17">
        <v>14.8156</v>
      </c>
    </row>
    <row r="18" spans="1:46">
      <c r="A18" t="s">
        <v>24360</v>
      </c>
      <c r="B18" t="s">
        <v>3897</v>
      </c>
      <c r="C18" t="s">
        <v>45</v>
      </c>
      <c r="D18">
        <v>0.94288158416748002</v>
      </c>
      <c r="E18">
        <v>0.94288158416748002</v>
      </c>
      <c r="F18">
        <v>107.963479738429</v>
      </c>
      <c r="G18">
        <v>1118362378532310</v>
      </c>
      <c r="H18">
        <v>5499</v>
      </c>
      <c r="I18" t="s">
        <v>86</v>
      </c>
      <c r="J18" t="s">
        <v>3897</v>
      </c>
      <c r="K18" t="s">
        <v>45</v>
      </c>
      <c r="M18">
        <v>0</v>
      </c>
      <c r="N18" t="s">
        <v>24362</v>
      </c>
      <c r="O18" t="s">
        <v>84</v>
      </c>
      <c r="P18" t="s">
        <v>24362</v>
      </c>
      <c r="Q18" t="s">
        <v>84</v>
      </c>
      <c r="R18">
        <v>0.94287890195846502</v>
      </c>
      <c r="S18" t="s">
        <v>24363</v>
      </c>
      <c r="T18" t="s">
        <v>84</v>
      </c>
      <c r="U18">
        <v>0.942821145057678</v>
      </c>
      <c r="V18">
        <v>0.94288158416748002</v>
      </c>
      <c r="W18" t="s">
        <v>24362</v>
      </c>
      <c r="X18">
        <v>7.2</v>
      </c>
      <c r="Y18" s="98" t="s">
        <v>3898</v>
      </c>
      <c r="Z18" s="98" t="s">
        <v>24361</v>
      </c>
      <c r="AA18" s="98" t="s">
        <v>3898</v>
      </c>
      <c r="AB18" s="99">
        <v>107.214966589366</v>
      </c>
      <c r="AC18" s="100">
        <v>283.06846675384099</v>
      </c>
      <c r="AD18" s="98" t="s">
        <v>3897</v>
      </c>
      <c r="AE18" s="98" t="s">
        <v>45</v>
      </c>
      <c r="AF18" s="69">
        <f t="shared" si="0"/>
        <v>0.78434485017735978</v>
      </c>
      <c r="AG18" s="70">
        <v>0.46973413228988598</v>
      </c>
      <c r="AH18" s="70">
        <v>0.94288158416748002</v>
      </c>
      <c r="AI18" s="23">
        <v>-7.2</v>
      </c>
      <c r="AJ18" s="6">
        <f t="shared" si="1"/>
        <v>7.2</v>
      </c>
      <c r="AK18" s="63"/>
      <c r="AL18" s="6"/>
      <c r="AM18" t="s">
        <v>3897</v>
      </c>
      <c r="AN18" t="s">
        <v>45</v>
      </c>
      <c r="AO18" t="s">
        <v>3898</v>
      </c>
      <c r="AP18">
        <v>1</v>
      </c>
      <c r="AQ18">
        <v>0.99999988079071001</v>
      </c>
      <c r="AR18" t="s">
        <v>24360</v>
      </c>
      <c r="AS18">
        <v>7.2</v>
      </c>
      <c r="AT18">
        <v>6.2328999999999999</v>
      </c>
    </row>
    <row r="19" spans="1:46">
      <c r="A19" t="s">
        <v>23491</v>
      </c>
      <c r="B19" t="s">
        <v>23492</v>
      </c>
      <c r="C19" t="s">
        <v>45</v>
      </c>
      <c r="D19">
        <v>0.70074129104614202</v>
      </c>
      <c r="E19">
        <v>0.75612604618072499</v>
      </c>
      <c r="F19">
        <v>76.713607902960902</v>
      </c>
      <c r="G19">
        <v>3025316895917340</v>
      </c>
      <c r="H19">
        <v>5281</v>
      </c>
      <c r="I19" t="s">
        <v>86</v>
      </c>
      <c r="J19" t="s">
        <v>23492</v>
      </c>
      <c r="K19" t="s">
        <v>45</v>
      </c>
      <c r="M19">
        <v>0</v>
      </c>
      <c r="N19" t="s">
        <v>15320</v>
      </c>
      <c r="O19" t="s">
        <v>45</v>
      </c>
      <c r="P19" t="s">
        <v>15320</v>
      </c>
      <c r="Q19" t="s">
        <v>45</v>
      </c>
      <c r="R19">
        <v>0.70035231113433805</v>
      </c>
      <c r="S19" t="s">
        <v>23494</v>
      </c>
      <c r="T19" t="s">
        <v>84</v>
      </c>
      <c r="U19">
        <v>0.69977843761444003</v>
      </c>
      <c r="V19">
        <v>0.75612604618072499</v>
      </c>
      <c r="W19" t="s">
        <v>15320</v>
      </c>
      <c r="X19">
        <v>4.9000000000000004</v>
      </c>
      <c r="Y19" s="21" t="s">
        <v>15318</v>
      </c>
      <c r="Z19" s="21" t="s">
        <v>23493</v>
      </c>
      <c r="AA19" s="22" t="s">
        <v>15318</v>
      </c>
      <c r="AB19" s="23">
        <v>76.118351597864404</v>
      </c>
      <c r="AC19" s="24">
        <v>151.026234215008</v>
      </c>
      <c r="AD19" s="21" t="s">
        <v>23492</v>
      </c>
      <c r="AE19" s="21" t="s">
        <v>45</v>
      </c>
      <c r="AF19" s="69">
        <f t="shared" si="0"/>
        <v>0.64227115688563374</v>
      </c>
      <c r="AG19" s="70">
        <v>0.81621575355529696</v>
      </c>
      <c r="AH19" s="70">
        <v>0.70074129104614202</v>
      </c>
      <c r="AI19" s="23">
        <v>4.5231000000000003</v>
      </c>
      <c r="AJ19" s="6">
        <f t="shared" si="1"/>
        <v>4.5231000000000003</v>
      </c>
      <c r="AK19" s="63"/>
      <c r="AL19" s="6"/>
      <c r="AM19" t="s">
        <v>23492</v>
      </c>
      <c r="AN19" t="s">
        <v>45</v>
      </c>
      <c r="AO19" t="s">
        <v>15318</v>
      </c>
      <c r="AP19">
        <v>1</v>
      </c>
      <c r="AQ19">
        <v>1.00000011920928</v>
      </c>
      <c r="AR19" t="s">
        <v>23491</v>
      </c>
      <c r="AS19">
        <v>4.9000000000000004</v>
      </c>
      <c r="AT19">
        <v>4.5231000000000003</v>
      </c>
    </row>
    <row r="20" spans="1:46">
      <c r="A20" t="s">
        <v>16056</v>
      </c>
      <c r="B20" t="s">
        <v>16057</v>
      </c>
      <c r="C20" t="s">
        <v>45</v>
      </c>
      <c r="D20">
        <v>0.94704872369766202</v>
      </c>
      <c r="E20">
        <v>0.94704878330230702</v>
      </c>
      <c r="F20">
        <v>12.440069658066999</v>
      </c>
      <c r="G20">
        <v>1542893418171620</v>
      </c>
      <c r="H20">
        <v>3438</v>
      </c>
      <c r="I20" t="s">
        <v>86</v>
      </c>
      <c r="J20" t="s">
        <v>16057</v>
      </c>
      <c r="K20" t="s">
        <v>45</v>
      </c>
      <c r="M20">
        <v>0</v>
      </c>
      <c r="N20" t="s">
        <v>16060</v>
      </c>
      <c r="O20" t="s">
        <v>45</v>
      </c>
      <c r="P20" t="s">
        <v>16060</v>
      </c>
      <c r="Q20" t="s">
        <v>45</v>
      </c>
      <c r="R20">
        <v>0.93846601247787398</v>
      </c>
      <c r="S20" t="s">
        <v>16061</v>
      </c>
      <c r="T20" t="s">
        <v>84</v>
      </c>
      <c r="U20">
        <v>0.93846595287322998</v>
      </c>
      <c r="V20">
        <v>0.94704878330230702</v>
      </c>
      <c r="W20" t="s">
        <v>16060</v>
      </c>
      <c r="X20">
        <v>2</v>
      </c>
      <c r="Y20" s="21" t="s">
        <v>16058</v>
      </c>
      <c r="Z20" s="21" t="s">
        <v>16059</v>
      </c>
      <c r="AA20" s="22" t="s">
        <v>16058</v>
      </c>
      <c r="AB20" s="23">
        <v>12.160026153644701</v>
      </c>
      <c r="AC20" s="24">
        <v>307.097628207779</v>
      </c>
      <c r="AD20" s="21" t="s">
        <v>16057</v>
      </c>
      <c r="AE20" s="21" t="s">
        <v>45</v>
      </c>
      <c r="AF20" s="69">
        <f t="shared" si="0"/>
        <v>0.95404886655009735</v>
      </c>
      <c r="AG20" s="70">
        <v>1.5220431089401201</v>
      </c>
      <c r="AH20" s="70">
        <v>0.94704872369766202</v>
      </c>
      <c r="AI20" s="23">
        <v>2.4104999999999999</v>
      </c>
      <c r="AJ20" s="6">
        <f t="shared" si="1"/>
        <v>2.4104999999999999</v>
      </c>
      <c r="AK20" s="63"/>
      <c r="AL20" s="6"/>
      <c r="AM20" t="s">
        <v>16057</v>
      </c>
      <c r="AN20" t="s">
        <v>45</v>
      </c>
      <c r="AO20" t="s">
        <v>16058</v>
      </c>
      <c r="AP20">
        <v>0.99999976158142001</v>
      </c>
      <c r="AQ20">
        <v>0.99999976158142001</v>
      </c>
      <c r="AR20" t="s">
        <v>16056</v>
      </c>
      <c r="AS20">
        <v>2</v>
      </c>
      <c r="AT20">
        <v>2.4104999999999999</v>
      </c>
    </row>
    <row r="21" spans="1:46">
      <c r="A21" t="s">
        <v>2850</v>
      </c>
      <c r="B21" t="s">
        <v>2851</v>
      </c>
      <c r="C21" t="s">
        <v>2852</v>
      </c>
      <c r="D21">
        <v>0.81303936243057195</v>
      </c>
      <c r="E21">
        <v>0.923500657081604</v>
      </c>
      <c r="F21">
        <v>117.55501173772301</v>
      </c>
      <c r="G21">
        <v>532949726399822</v>
      </c>
      <c r="H21">
        <v>534</v>
      </c>
      <c r="I21" t="s">
        <v>86</v>
      </c>
      <c r="J21" t="s">
        <v>2851</v>
      </c>
      <c r="K21" t="s">
        <v>2852</v>
      </c>
      <c r="M21">
        <v>0</v>
      </c>
      <c r="N21" t="s">
        <v>2855</v>
      </c>
      <c r="O21" t="s">
        <v>2852</v>
      </c>
      <c r="P21" t="s">
        <v>2855</v>
      </c>
      <c r="Q21" t="s">
        <v>188</v>
      </c>
      <c r="R21">
        <v>0.81303930282592696</v>
      </c>
      <c r="S21" t="s">
        <v>2856</v>
      </c>
      <c r="T21" t="s">
        <v>2857</v>
      </c>
      <c r="U21">
        <v>0.217480793595314</v>
      </c>
      <c r="V21">
        <v>0.923500657081604</v>
      </c>
      <c r="W21" t="s">
        <v>2855</v>
      </c>
      <c r="X21">
        <v>0.6</v>
      </c>
      <c r="Y21" s="21" t="s">
        <v>2853</v>
      </c>
      <c r="Z21" s="21" t="s">
        <v>2854</v>
      </c>
      <c r="AA21" s="22" t="s">
        <v>2853</v>
      </c>
      <c r="AB21" s="23">
        <v>116.75945942220299</v>
      </c>
      <c r="AC21" s="24">
        <v>247.059008960006</v>
      </c>
      <c r="AD21" s="21" t="s">
        <v>2851</v>
      </c>
      <c r="AE21" s="21" t="s">
        <v>2852</v>
      </c>
      <c r="AF21" s="69">
        <f t="shared" si="0"/>
        <v>0.87919627458344185</v>
      </c>
      <c r="AG21" s="70">
        <v>2.20224785804748</v>
      </c>
      <c r="AH21" s="70">
        <v>0.81303936243057195</v>
      </c>
      <c r="AI21" s="23">
        <v>0.30880000000000002</v>
      </c>
      <c r="AJ21" s="6">
        <f t="shared" si="1"/>
        <v>0.30880000000000002</v>
      </c>
      <c r="AK21" s="63"/>
      <c r="AL21" s="6"/>
      <c r="AM21" t="s">
        <v>2851</v>
      </c>
      <c r="AN21" t="s">
        <v>2852</v>
      </c>
      <c r="AO21" t="s">
        <v>2853</v>
      </c>
      <c r="AP21">
        <v>0.99999988079071001</v>
      </c>
      <c r="AQ21">
        <v>0.99999988079071001</v>
      </c>
      <c r="AR21" t="s">
        <v>2850</v>
      </c>
      <c r="AS21">
        <v>0.6</v>
      </c>
      <c r="AT21">
        <v>0.30880000000000002</v>
      </c>
    </row>
    <row r="22" spans="1:46">
      <c r="A22" t="s">
        <v>16977</v>
      </c>
      <c r="B22" t="s">
        <v>16978</v>
      </c>
      <c r="C22" t="s">
        <v>45</v>
      </c>
      <c r="D22">
        <v>0.71046924591064398</v>
      </c>
      <c r="E22">
        <v>0.7459357380867</v>
      </c>
      <c r="F22">
        <v>114.248893011744</v>
      </c>
      <c r="G22">
        <v>1038391325770690</v>
      </c>
      <c r="H22">
        <v>3661</v>
      </c>
      <c r="I22" t="s">
        <v>86</v>
      </c>
      <c r="J22" t="s">
        <v>16978</v>
      </c>
      <c r="K22" t="s">
        <v>45</v>
      </c>
      <c r="M22">
        <v>0</v>
      </c>
      <c r="N22" t="s">
        <v>9802</v>
      </c>
      <c r="O22" t="s">
        <v>45</v>
      </c>
      <c r="P22" t="s">
        <v>9802</v>
      </c>
      <c r="Q22" t="s">
        <v>45</v>
      </c>
      <c r="R22">
        <v>0.69472974538803101</v>
      </c>
      <c r="S22" t="s">
        <v>9803</v>
      </c>
      <c r="T22" t="s">
        <v>3674</v>
      </c>
      <c r="U22">
        <v>0.63606429100036599</v>
      </c>
      <c r="V22">
        <v>0.7459357380867</v>
      </c>
      <c r="W22" t="s">
        <v>9802</v>
      </c>
      <c r="X22">
        <v>0.6</v>
      </c>
      <c r="Y22" s="21" t="s">
        <v>1928</v>
      </c>
      <c r="Z22" s="21" t="s">
        <v>16979</v>
      </c>
      <c r="AA22" s="22" t="s">
        <v>1928</v>
      </c>
      <c r="AB22" s="23">
        <v>113.469554693017</v>
      </c>
      <c r="AC22" s="24">
        <v>175.02481087463801</v>
      </c>
      <c r="AD22" s="29" t="s">
        <v>16978</v>
      </c>
      <c r="AE22" s="21" t="s">
        <v>45</v>
      </c>
      <c r="AF22" s="69">
        <f t="shared" si="0"/>
        <v>0.71709660660031982</v>
      </c>
      <c r="AG22" s="70">
        <v>1.05675816535949</v>
      </c>
      <c r="AH22" s="70">
        <v>0.71046924591064398</v>
      </c>
      <c r="AI22" s="23">
        <v>0.31580000000000003</v>
      </c>
      <c r="AJ22" s="6">
        <f t="shared" si="1"/>
        <v>0.31580000000000003</v>
      </c>
      <c r="AK22" s="63"/>
      <c r="AL22" s="6"/>
      <c r="AM22" t="s">
        <v>16978</v>
      </c>
      <c r="AN22" t="s">
        <v>45</v>
      </c>
      <c r="AO22" t="s">
        <v>1928</v>
      </c>
      <c r="AP22">
        <v>0.99999988079071001</v>
      </c>
      <c r="AQ22">
        <v>1</v>
      </c>
      <c r="AR22" t="s">
        <v>16977</v>
      </c>
      <c r="AS22">
        <v>0.6</v>
      </c>
      <c r="AT22">
        <v>0.31580000000000003</v>
      </c>
    </row>
    <row r="23" spans="1:46">
      <c r="A23" t="s">
        <v>14787</v>
      </c>
      <c r="B23" t="s">
        <v>1927</v>
      </c>
      <c r="C23" t="s">
        <v>206</v>
      </c>
      <c r="D23">
        <v>0.87513124942779497</v>
      </c>
      <c r="E23">
        <v>0.87513118982314997</v>
      </c>
      <c r="F23">
        <v>112.734000894627</v>
      </c>
      <c r="G23">
        <v>3567587627700920</v>
      </c>
      <c r="H23">
        <v>3172</v>
      </c>
      <c r="I23" t="s">
        <v>86</v>
      </c>
      <c r="J23" t="s">
        <v>1927</v>
      </c>
      <c r="K23" t="s">
        <v>206</v>
      </c>
      <c r="M23">
        <v>0</v>
      </c>
      <c r="N23" t="s">
        <v>1930</v>
      </c>
      <c r="O23" t="s">
        <v>206</v>
      </c>
      <c r="P23" t="s">
        <v>9802</v>
      </c>
      <c r="Q23" t="s">
        <v>3674</v>
      </c>
      <c r="R23">
        <v>0.814752697944641</v>
      </c>
      <c r="S23" t="s">
        <v>9802</v>
      </c>
      <c r="T23" t="s">
        <v>3674</v>
      </c>
      <c r="U23">
        <v>0.77675986289978005</v>
      </c>
      <c r="V23">
        <v>0.87513118982314997</v>
      </c>
      <c r="W23" t="s">
        <v>1930</v>
      </c>
      <c r="X23">
        <v>0.9</v>
      </c>
      <c r="Y23" s="21" t="s">
        <v>1928</v>
      </c>
      <c r="Z23" s="21" t="s">
        <v>14788</v>
      </c>
      <c r="AA23" s="22" t="s">
        <v>1928</v>
      </c>
      <c r="AB23" s="23">
        <v>111.96209196908499</v>
      </c>
      <c r="AC23" s="24">
        <v>351.05695851191399</v>
      </c>
      <c r="AD23" s="29" t="s">
        <v>16978</v>
      </c>
      <c r="AE23" s="21" t="s">
        <v>206</v>
      </c>
      <c r="AF23" s="69">
        <f t="shared" si="0"/>
        <v>0.91547899166453084</v>
      </c>
      <c r="AG23" s="70">
        <v>1.76842665672302</v>
      </c>
      <c r="AH23" s="70">
        <v>0.87513124942779497</v>
      </c>
      <c r="AI23" s="23">
        <v>1.0370999999999999</v>
      </c>
      <c r="AJ23" s="6">
        <f t="shared" si="1"/>
        <v>1.0370999999999999</v>
      </c>
      <c r="AK23" s="63"/>
      <c r="AL23" s="6"/>
      <c r="AM23" t="s">
        <v>1927</v>
      </c>
      <c r="AN23" t="s">
        <v>206</v>
      </c>
      <c r="AO23" t="s">
        <v>1928</v>
      </c>
      <c r="AP23">
        <v>1</v>
      </c>
      <c r="AQ23">
        <v>0.999999940395355</v>
      </c>
      <c r="AR23" t="s">
        <v>14787</v>
      </c>
      <c r="AS23">
        <v>0.9</v>
      </c>
      <c r="AT23">
        <v>1.0370999999999999</v>
      </c>
    </row>
    <row r="24" spans="1:46">
      <c r="A24" t="s">
        <v>16993</v>
      </c>
      <c r="B24" t="s">
        <v>1927</v>
      </c>
      <c r="C24" t="s">
        <v>45</v>
      </c>
      <c r="D24">
        <v>0.611838579177856</v>
      </c>
      <c r="E24">
        <v>0.64925754070281905</v>
      </c>
      <c r="F24">
        <v>129.46790040488801</v>
      </c>
      <c r="G24">
        <v>3729973829776860</v>
      </c>
      <c r="H24">
        <v>3665</v>
      </c>
      <c r="I24" t="s">
        <v>86</v>
      </c>
      <c r="J24" t="s">
        <v>16995</v>
      </c>
      <c r="M24">
        <v>0</v>
      </c>
      <c r="N24" t="s">
        <v>9802</v>
      </c>
      <c r="O24" t="s">
        <v>45</v>
      </c>
      <c r="P24" t="s">
        <v>9802</v>
      </c>
      <c r="Q24" t="s">
        <v>45</v>
      </c>
      <c r="R24">
        <v>0.57809412479400601</v>
      </c>
      <c r="S24" t="s">
        <v>9803</v>
      </c>
      <c r="T24" t="s">
        <v>3674</v>
      </c>
      <c r="U24">
        <v>0.52111870050430298</v>
      </c>
      <c r="V24">
        <v>0.64925754070281905</v>
      </c>
      <c r="W24" t="s">
        <v>9785</v>
      </c>
      <c r="X24">
        <v>3.8</v>
      </c>
      <c r="Y24" s="21" t="s">
        <v>1928</v>
      </c>
      <c r="Z24" s="21" t="s">
        <v>16994</v>
      </c>
      <c r="AA24" s="22" t="s">
        <v>1928</v>
      </c>
      <c r="AB24" s="15">
        <v>128.613924434729</v>
      </c>
      <c r="AC24" s="16">
        <v>175.02480786246699</v>
      </c>
      <c r="AD24" s="14" t="s">
        <v>1927</v>
      </c>
      <c r="AE24" s="21" t="s">
        <v>45</v>
      </c>
      <c r="AF24" s="69">
        <f t="shared" si="0"/>
        <v>0.48471893233922608</v>
      </c>
      <c r="AG24" s="70">
        <v>1.45272457599639</v>
      </c>
      <c r="AH24" s="70">
        <v>0.611838579177856</v>
      </c>
      <c r="AI24" s="23">
        <v>14.5122</v>
      </c>
      <c r="AJ24" s="6">
        <f t="shared" si="1"/>
        <v>14.5122</v>
      </c>
      <c r="AK24" s="63"/>
      <c r="AL24" s="6"/>
      <c r="AM24" t="s">
        <v>1927</v>
      </c>
      <c r="AN24" t="s">
        <v>45</v>
      </c>
      <c r="AO24" t="s">
        <v>1928</v>
      </c>
      <c r="AP24">
        <v>0.64443659782409601</v>
      </c>
      <c r="AQ24">
        <v>0.64443659782409601</v>
      </c>
      <c r="AR24" t="s">
        <v>16993</v>
      </c>
      <c r="AS24">
        <v>3.8</v>
      </c>
      <c r="AT24">
        <v>14.5122</v>
      </c>
    </row>
    <row r="25" spans="1:46">
      <c r="A25" t="s">
        <v>13362</v>
      </c>
      <c r="B25" t="s">
        <v>1927</v>
      </c>
      <c r="C25" t="s">
        <v>45</v>
      </c>
      <c r="D25">
        <v>0.96758943796157804</v>
      </c>
      <c r="E25">
        <v>0.96758949756622303</v>
      </c>
      <c r="F25">
        <v>129.00225019728899</v>
      </c>
      <c r="G25">
        <v>3119440251537700</v>
      </c>
      <c r="H25">
        <v>2838</v>
      </c>
      <c r="I25" t="s">
        <v>86</v>
      </c>
      <c r="J25" t="s">
        <v>13364</v>
      </c>
      <c r="K25" t="s">
        <v>45</v>
      </c>
      <c r="M25">
        <v>0</v>
      </c>
      <c r="N25" t="s">
        <v>1931</v>
      </c>
      <c r="O25" t="s">
        <v>84</v>
      </c>
      <c r="P25" t="s">
        <v>1930</v>
      </c>
      <c r="Q25" t="s">
        <v>45</v>
      </c>
      <c r="R25">
        <v>0.95690244436264005</v>
      </c>
      <c r="S25" t="s">
        <v>13365</v>
      </c>
      <c r="T25" t="s">
        <v>45</v>
      </c>
      <c r="U25">
        <v>0.95627683401107699</v>
      </c>
      <c r="V25">
        <v>0.96758949756622303</v>
      </c>
      <c r="W25" t="s">
        <v>3328</v>
      </c>
      <c r="X25">
        <v>0.4</v>
      </c>
      <c r="Y25" s="21" t="s">
        <v>1928</v>
      </c>
      <c r="Z25" s="21" t="s">
        <v>13363</v>
      </c>
      <c r="AA25" s="22" t="s">
        <v>1928</v>
      </c>
      <c r="AB25" s="15">
        <v>128.15055788709401</v>
      </c>
      <c r="AC25" s="16">
        <v>175.02476635401101</v>
      </c>
      <c r="AD25" s="14" t="s">
        <v>1927</v>
      </c>
      <c r="AE25" s="21" t="s">
        <v>45</v>
      </c>
      <c r="AF25" s="69">
        <f t="shared" si="0"/>
        <v>0.77331085496699592</v>
      </c>
      <c r="AG25" s="70">
        <v>1.5619878768920801</v>
      </c>
      <c r="AH25" s="70">
        <v>0.96758943796157804</v>
      </c>
      <c r="AI25" s="23">
        <v>14.4224</v>
      </c>
      <c r="AJ25" s="6">
        <f t="shared" si="1"/>
        <v>14.4224</v>
      </c>
      <c r="AK25" s="63"/>
      <c r="AL25" s="6"/>
      <c r="AM25" t="s">
        <v>1927</v>
      </c>
      <c r="AN25" t="s">
        <v>45</v>
      </c>
      <c r="AO25" t="s">
        <v>1928</v>
      </c>
      <c r="AP25">
        <v>1.00000011920928</v>
      </c>
      <c r="AQ25">
        <v>1.00000011920928</v>
      </c>
      <c r="AR25" t="s">
        <v>13362</v>
      </c>
      <c r="AS25">
        <v>0.4</v>
      </c>
      <c r="AT25">
        <v>14.4224</v>
      </c>
    </row>
    <row r="26" spans="1:46">
      <c r="A26" t="s">
        <v>14785</v>
      </c>
      <c r="B26" t="s">
        <v>1927</v>
      </c>
      <c r="C26" t="s">
        <v>206</v>
      </c>
      <c r="D26">
        <v>0.84880965948104803</v>
      </c>
      <c r="E26">
        <v>0.84880971908569303</v>
      </c>
      <c r="F26">
        <v>126.899734988673</v>
      </c>
      <c r="G26">
        <v>156541463186178</v>
      </c>
      <c r="H26">
        <v>3171</v>
      </c>
      <c r="I26" t="s">
        <v>86</v>
      </c>
      <c r="J26" t="s">
        <v>13364</v>
      </c>
      <c r="K26" t="s">
        <v>206</v>
      </c>
      <c r="M26">
        <v>0</v>
      </c>
      <c r="N26" t="s">
        <v>9802</v>
      </c>
      <c r="O26" t="s">
        <v>3674</v>
      </c>
      <c r="P26" t="s">
        <v>1930</v>
      </c>
      <c r="Q26" t="s">
        <v>206</v>
      </c>
      <c r="R26">
        <v>0.83595734834670998</v>
      </c>
      <c r="S26" t="s">
        <v>9802</v>
      </c>
      <c r="T26" t="s">
        <v>3674</v>
      </c>
      <c r="U26">
        <v>0.77983707189559903</v>
      </c>
      <c r="V26">
        <v>0.84880971908569303</v>
      </c>
      <c r="W26" t="s">
        <v>9802</v>
      </c>
      <c r="X26">
        <v>13.3</v>
      </c>
      <c r="Y26" s="21" t="s">
        <v>1928</v>
      </c>
      <c r="Z26" s="21" t="s">
        <v>14786</v>
      </c>
      <c r="AA26" s="22" t="s">
        <v>1928</v>
      </c>
      <c r="AB26" s="15">
        <v>126.058353915816</v>
      </c>
      <c r="AC26" s="16">
        <v>351.05701830259898</v>
      </c>
      <c r="AD26" s="14" t="s">
        <v>1927</v>
      </c>
      <c r="AE26" s="21" t="s">
        <v>206</v>
      </c>
      <c r="AF26" s="69">
        <f t="shared" si="0"/>
        <v>0.73289278928636725</v>
      </c>
      <c r="AG26" s="70">
        <v>1.9923285245895299</v>
      </c>
      <c r="AH26" s="70">
        <v>0.84880965948104803</v>
      </c>
      <c r="AI26" s="23">
        <v>11.880800000000001</v>
      </c>
      <c r="AJ26" s="6">
        <f t="shared" si="1"/>
        <v>11.880800000000001</v>
      </c>
      <c r="AK26" s="63"/>
      <c r="AL26" s="6"/>
      <c r="AM26" t="s">
        <v>1927</v>
      </c>
      <c r="AN26" t="s">
        <v>206</v>
      </c>
      <c r="AO26" t="s">
        <v>1928</v>
      </c>
      <c r="AP26">
        <v>1.00000011920928</v>
      </c>
      <c r="AQ26">
        <v>1</v>
      </c>
      <c r="AR26" t="s">
        <v>14785</v>
      </c>
      <c r="AS26">
        <v>13.3</v>
      </c>
      <c r="AT26">
        <v>11.880800000000001</v>
      </c>
    </row>
    <row r="27" spans="1:46">
      <c r="A27" t="s">
        <v>1926</v>
      </c>
      <c r="B27" t="s">
        <v>1927</v>
      </c>
      <c r="C27" t="s">
        <v>45</v>
      </c>
      <c r="D27">
        <v>0.92077183723449696</v>
      </c>
      <c r="E27">
        <v>0.92077177762985196</v>
      </c>
      <c r="F27">
        <v>86.207096255830393</v>
      </c>
      <c r="G27">
        <v>1517123701451860</v>
      </c>
      <c r="H27">
        <v>366</v>
      </c>
      <c r="I27" t="s">
        <v>86</v>
      </c>
      <c r="J27" t="s">
        <v>1927</v>
      </c>
      <c r="K27" t="s">
        <v>45</v>
      </c>
      <c r="M27">
        <v>0</v>
      </c>
      <c r="N27" t="s">
        <v>1930</v>
      </c>
      <c r="O27" t="s">
        <v>45</v>
      </c>
      <c r="P27" t="s">
        <v>1931</v>
      </c>
      <c r="Q27" t="s">
        <v>84</v>
      </c>
      <c r="R27">
        <v>0.91971498727798395</v>
      </c>
      <c r="S27" t="s">
        <v>1930</v>
      </c>
      <c r="T27" t="s">
        <v>45</v>
      </c>
      <c r="U27">
        <v>0.91736048460006703</v>
      </c>
      <c r="V27">
        <v>0.92077177762985196</v>
      </c>
      <c r="W27" t="s">
        <v>1932</v>
      </c>
      <c r="X27">
        <v>3</v>
      </c>
      <c r="Y27" s="21" t="s">
        <v>1928</v>
      </c>
      <c r="Z27" s="21" t="s">
        <v>1929</v>
      </c>
      <c r="AA27" s="22" t="s">
        <v>1928</v>
      </c>
      <c r="AB27" s="23">
        <v>85.565281613763602</v>
      </c>
      <c r="AC27" s="24">
        <v>175.02484887334501</v>
      </c>
      <c r="AD27" s="21" t="s">
        <v>1927</v>
      </c>
      <c r="AE27" s="21" t="s">
        <v>45</v>
      </c>
      <c r="AF27" s="69">
        <f t="shared" si="0"/>
        <v>0.53370246311062886</v>
      </c>
      <c r="AG27" s="70">
        <v>1.7147479057312001</v>
      </c>
      <c r="AH27" s="70">
        <v>0.92077183723449696</v>
      </c>
      <c r="AI27" s="23">
        <v>27.234500000000001</v>
      </c>
      <c r="AJ27" s="6">
        <f t="shared" si="1"/>
        <v>27.234500000000001</v>
      </c>
      <c r="AK27" s="63"/>
      <c r="AL27" s="6"/>
      <c r="AM27" t="s">
        <v>1927</v>
      </c>
      <c r="AN27" t="s">
        <v>45</v>
      </c>
      <c r="AO27" t="s">
        <v>1928</v>
      </c>
      <c r="AP27">
        <v>1.00000011920928</v>
      </c>
      <c r="AQ27">
        <v>1.00000011920928</v>
      </c>
      <c r="AR27" t="s">
        <v>1926</v>
      </c>
      <c r="AS27">
        <v>3</v>
      </c>
      <c r="AT27">
        <v>27.234500000000001</v>
      </c>
    </row>
    <row r="28" spans="1:46">
      <c r="A28" t="s">
        <v>16224</v>
      </c>
      <c r="B28" t="s">
        <v>16225</v>
      </c>
      <c r="C28" t="s">
        <v>45</v>
      </c>
      <c r="D28">
        <v>0.90127182006835904</v>
      </c>
      <c r="E28">
        <v>0.90127182006835904</v>
      </c>
      <c r="F28">
        <v>102.215863810603</v>
      </c>
      <c r="G28">
        <v>1420282529903200</v>
      </c>
      <c r="H28">
        <v>3476</v>
      </c>
      <c r="I28" t="s">
        <v>86</v>
      </c>
      <c r="J28" t="s">
        <v>16225</v>
      </c>
      <c r="K28" t="s">
        <v>45</v>
      </c>
      <c r="M28">
        <v>0</v>
      </c>
      <c r="N28" t="s">
        <v>15845</v>
      </c>
      <c r="O28" t="s">
        <v>484</v>
      </c>
      <c r="P28" t="s">
        <v>15845</v>
      </c>
      <c r="Q28" t="s">
        <v>484</v>
      </c>
      <c r="R28">
        <v>0.89900571107864302</v>
      </c>
      <c r="S28" t="s">
        <v>15598</v>
      </c>
      <c r="T28" t="s">
        <v>204</v>
      </c>
      <c r="U28">
        <v>0.88996213674545199</v>
      </c>
      <c r="V28">
        <v>0.90127182006835904</v>
      </c>
      <c r="W28" t="s">
        <v>15846</v>
      </c>
      <c r="X28">
        <v>13.1</v>
      </c>
      <c r="Y28" s="17" t="s">
        <v>16226</v>
      </c>
      <c r="Z28" s="17" t="s">
        <v>16227</v>
      </c>
      <c r="AA28" s="18" t="s">
        <v>16226</v>
      </c>
      <c r="AB28" s="19">
        <v>101.495538344423</v>
      </c>
      <c r="AC28" s="20">
        <v>266.08817814944501</v>
      </c>
      <c r="AD28" s="17" t="s">
        <v>16225</v>
      </c>
      <c r="AE28" s="17" t="s">
        <v>45</v>
      </c>
      <c r="AF28" s="69">
        <f t="shared" si="0"/>
        <v>0.47546104635422143</v>
      </c>
      <c r="AG28" s="70">
        <v>2.1480588912963801</v>
      </c>
      <c r="AH28" s="70">
        <v>0.90127182006835904</v>
      </c>
      <c r="AI28" s="19">
        <v>30.810300000000002</v>
      </c>
      <c r="AJ28" s="6">
        <f t="shared" si="1"/>
        <v>30.810300000000002</v>
      </c>
      <c r="AK28" s="63"/>
      <c r="AL28" s="6"/>
      <c r="AM28" t="s">
        <v>16225</v>
      </c>
      <c r="AN28" t="s">
        <v>45</v>
      </c>
      <c r="AO28" t="s">
        <v>16226</v>
      </c>
      <c r="AP28">
        <v>0.99999988079071001</v>
      </c>
      <c r="AQ28">
        <v>0.99999988079071001</v>
      </c>
      <c r="AR28" t="s">
        <v>16224</v>
      </c>
      <c r="AS28">
        <v>13.1</v>
      </c>
      <c r="AT28">
        <v>30.810300000000002</v>
      </c>
    </row>
    <row r="29" spans="1:46">
      <c r="A29" t="s">
        <v>5589</v>
      </c>
      <c r="B29" t="s">
        <v>5590</v>
      </c>
      <c r="C29" t="s">
        <v>45</v>
      </c>
      <c r="D29">
        <v>0.74412977695464999</v>
      </c>
      <c r="E29">
        <v>0.926524817943573</v>
      </c>
      <c r="F29">
        <v>154.84450810578701</v>
      </c>
      <c r="G29">
        <v>4458666448758030</v>
      </c>
      <c r="H29">
        <v>1097</v>
      </c>
      <c r="I29" t="s">
        <v>86</v>
      </c>
      <c r="J29" t="s">
        <v>5590</v>
      </c>
      <c r="K29" t="s">
        <v>45</v>
      </c>
      <c r="M29">
        <v>0</v>
      </c>
      <c r="N29" t="s">
        <v>5593</v>
      </c>
      <c r="O29" t="s">
        <v>45</v>
      </c>
      <c r="P29" t="s">
        <v>5594</v>
      </c>
      <c r="Q29" t="s">
        <v>45</v>
      </c>
      <c r="R29">
        <v>0.71563112735748202</v>
      </c>
      <c r="S29" t="s">
        <v>5594</v>
      </c>
      <c r="T29" t="s">
        <v>45</v>
      </c>
      <c r="U29">
        <v>0.70506834983825595</v>
      </c>
      <c r="V29">
        <v>0.926524817943573</v>
      </c>
      <c r="W29" t="s">
        <v>5595</v>
      </c>
      <c r="X29">
        <v>7.1</v>
      </c>
      <c r="Y29" s="21" t="s">
        <v>5591</v>
      </c>
      <c r="Z29" s="21" t="s">
        <v>5592</v>
      </c>
      <c r="AA29" s="22" t="s">
        <v>5591</v>
      </c>
      <c r="AB29" s="23">
        <v>153.86607918339499</v>
      </c>
      <c r="AC29" s="24">
        <v>827.26854040488195</v>
      </c>
      <c r="AD29" s="21" t="s">
        <v>5590</v>
      </c>
      <c r="AE29" s="21" t="s">
        <v>45</v>
      </c>
      <c r="AF29" s="69">
        <f t="shared" si="0"/>
        <v>0.70642838789088669</v>
      </c>
      <c r="AG29" s="70">
        <v>3.0112447738647399</v>
      </c>
      <c r="AH29" s="70">
        <v>0.74412977695464999</v>
      </c>
      <c r="AI29" s="23">
        <v>9.1516000000000002</v>
      </c>
      <c r="AJ29" s="6">
        <f t="shared" si="1"/>
        <v>9.1516000000000002</v>
      </c>
      <c r="AK29" s="63"/>
      <c r="AL29" s="6"/>
      <c r="AM29" t="s">
        <v>5590</v>
      </c>
      <c r="AN29" t="s">
        <v>45</v>
      </c>
      <c r="AO29" t="s">
        <v>5591</v>
      </c>
      <c r="AP29">
        <v>1</v>
      </c>
      <c r="AQ29">
        <v>1.00000023841857</v>
      </c>
      <c r="AR29" t="s">
        <v>5589</v>
      </c>
      <c r="AS29">
        <v>7.1</v>
      </c>
      <c r="AT29">
        <v>9.1516000000000002</v>
      </c>
    </row>
    <row r="30" spans="1:46">
      <c r="A30" t="s">
        <v>22599</v>
      </c>
      <c r="B30" t="s">
        <v>10801</v>
      </c>
      <c r="C30" t="s">
        <v>45</v>
      </c>
      <c r="D30">
        <v>0.98054569959640503</v>
      </c>
      <c r="E30">
        <v>0.98054587841033902</v>
      </c>
      <c r="F30">
        <v>59.611676573847397</v>
      </c>
      <c r="G30">
        <v>53733525578282</v>
      </c>
      <c r="H30">
        <v>5061</v>
      </c>
      <c r="I30" t="s">
        <v>86</v>
      </c>
      <c r="J30" t="s">
        <v>10801</v>
      </c>
      <c r="K30" t="s">
        <v>45</v>
      </c>
      <c r="M30">
        <v>0</v>
      </c>
      <c r="N30" t="s">
        <v>22601</v>
      </c>
      <c r="O30" t="s">
        <v>84</v>
      </c>
      <c r="P30" t="s">
        <v>22601</v>
      </c>
      <c r="Q30" t="s">
        <v>84</v>
      </c>
      <c r="R30">
        <v>0.96244448423385598</v>
      </c>
      <c r="S30" t="s">
        <v>22601</v>
      </c>
      <c r="T30" t="s">
        <v>84</v>
      </c>
      <c r="U30">
        <v>0.96139276027679399</v>
      </c>
      <c r="V30">
        <v>0.98054587841033902</v>
      </c>
      <c r="W30" t="s">
        <v>22602</v>
      </c>
      <c r="X30">
        <v>6.8</v>
      </c>
      <c r="Y30" s="21" t="s">
        <v>10802</v>
      </c>
      <c r="Z30" s="21" t="s">
        <v>22600</v>
      </c>
      <c r="AA30" s="22" t="s">
        <v>10802</v>
      </c>
      <c r="AB30" s="23">
        <v>59.100292229411401</v>
      </c>
      <c r="AC30" s="24">
        <v>197.04547696948501</v>
      </c>
      <c r="AD30" s="21" t="s">
        <v>10801</v>
      </c>
      <c r="AE30" s="21" t="s">
        <v>45</v>
      </c>
      <c r="AF30" s="69">
        <f t="shared" si="0"/>
        <v>0.65558034915853947</v>
      </c>
      <c r="AG30" s="70">
        <v>0.340777188539505</v>
      </c>
      <c r="AH30" s="70">
        <v>0.98054569959640503</v>
      </c>
      <c r="AI30" s="23">
        <v>16.460100000000001</v>
      </c>
      <c r="AJ30" s="6">
        <f t="shared" si="1"/>
        <v>16.460100000000001</v>
      </c>
      <c r="AK30" s="63"/>
      <c r="AL30" s="6"/>
      <c r="AM30" t="s">
        <v>10801</v>
      </c>
      <c r="AN30" t="s">
        <v>45</v>
      </c>
      <c r="AO30" t="s">
        <v>10802</v>
      </c>
      <c r="AP30">
        <v>1</v>
      </c>
      <c r="AQ30">
        <v>1.00000011920928</v>
      </c>
      <c r="AR30" t="s">
        <v>22599</v>
      </c>
      <c r="AS30">
        <v>6.8</v>
      </c>
      <c r="AT30">
        <v>16.460100000000001</v>
      </c>
    </row>
    <row r="31" spans="1:46">
      <c r="A31" t="s">
        <v>16323</v>
      </c>
      <c r="B31" t="s">
        <v>16324</v>
      </c>
      <c r="C31" t="s">
        <v>45</v>
      </c>
      <c r="D31">
        <v>0.77821260690688998</v>
      </c>
      <c r="E31">
        <v>0.85049664974212602</v>
      </c>
      <c r="F31">
        <v>12.8548101673386</v>
      </c>
      <c r="G31">
        <v>959807527018057</v>
      </c>
      <c r="H31">
        <v>3500</v>
      </c>
      <c r="I31" t="s">
        <v>86</v>
      </c>
      <c r="J31" t="s">
        <v>16324</v>
      </c>
      <c r="K31" t="s">
        <v>45</v>
      </c>
      <c r="M31">
        <v>0</v>
      </c>
      <c r="N31" t="s">
        <v>16327</v>
      </c>
      <c r="O31" t="s">
        <v>45</v>
      </c>
      <c r="P31" t="s">
        <v>16327</v>
      </c>
      <c r="Q31" t="s">
        <v>45</v>
      </c>
      <c r="R31">
        <v>0.73174142837524403</v>
      </c>
      <c r="S31" t="s">
        <v>13258</v>
      </c>
      <c r="T31" t="s">
        <v>45</v>
      </c>
      <c r="U31">
        <v>0.50797688961028997</v>
      </c>
      <c r="V31">
        <v>0.85049664974212602</v>
      </c>
      <c r="W31" t="s">
        <v>16327</v>
      </c>
      <c r="X31">
        <v>6</v>
      </c>
      <c r="Y31" s="21" t="s">
        <v>16325</v>
      </c>
      <c r="Z31" s="21" t="s">
        <v>16326</v>
      </c>
      <c r="AA31" s="22" t="s">
        <v>16325</v>
      </c>
      <c r="AB31" s="23">
        <v>12.5727326762859</v>
      </c>
      <c r="AC31" s="24">
        <v>230.99686816707501</v>
      </c>
      <c r="AD31" s="21" t="s">
        <v>16324</v>
      </c>
      <c r="AE31" s="21" t="s">
        <v>45</v>
      </c>
      <c r="AF31" s="69">
        <f t="shared" si="0"/>
        <v>0.68040093872970886</v>
      </c>
      <c r="AG31" s="70">
        <v>1.0211218595504701</v>
      </c>
      <c r="AH31" s="70">
        <v>0.77821260690688998</v>
      </c>
      <c r="AI31" s="23">
        <v>8.1376000000000008</v>
      </c>
      <c r="AJ31" s="6">
        <f t="shared" si="1"/>
        <v>8.1376000000000008</v>
      </c>
      <c r="AK31" s="63"/>
      <c r="AL31" s="6"/>
      <c r="AM31" t="s">
        <v>16324</v>
      </c>
      <c r="AN31" t="s">
        <v>45</v>
      </c>
      <c r="AO31" t="s">
        <v>16325</v>
      </c>
      <c r="AP31">
        <v>1</v>
      </c>
      <c r="AQ31">
        <v>0.999999940395355</v>
      </c>
      <c r="AR31" t="s">
        <v>16323</v>
      </c>
      <c r="AS31">
        <v>6</v>
      </c>
      <c r="AT31">
        <v>8.1376000000000008</v>
      </c>
    </row>
    <row r="32" spans="1:46">
      <c r="A32" t="s">
        <v>1292</v>
      </c>
      <c r="B32" t="s">
        <v>1293</v>
      </c>
      <c r="C32" t="s">
        <v>45</v>
      </c>
      <c r="D32">
        <v>0.88969051837921098</v>
      </c>
      <c r="E32">
        <v>0.94794279336929299</v>
      </c>
      <c r="F32">
        <v>22.395863392428101</v>
      </c>
      <c r="G32">
        <v>1348420099918260</v>
      </c>
      <c r="H32">
        <v>246</v>
      </c>
      <c r="I32" t="s">
        <v>86</v>
      </c>
      <c r="J32" t="s">
        <v>1293</v>
      </c>
      <c r="K32" t="s">
        <v>45</v>
      </c>
      <c r="M32">
        <v>0</v>
      </c>
      <c r="N32" t="s">
        <v>1296</v>
      </c>
      <c r="O32" t="s">
        <v>45</v>
      </c>
      <c r="P32" t="s">
        <v>1297</v>
      </c>
      <c r="Q32" t="s">
        <v>1298</v>
      </c>
      <c r="R32">
        <v>0.88960611820220903</v>
      </c>
      <c r="S32" t="s">
        <v>1299</v>
      </c>
      <c r="T32" t="s">
        <v>45</v>
      </c>
      <c r="U32">
        <v>0.88953024148940996</v>
      </c>
      <c r="V32">
        <v>0.94794279336929299</v>
      </c>
      <c r="W32" t="s">
        <v>1297</v>
      </c>
      <c r="X32">
        <v>4</v>
      </c>
      <c r="Y32" s="21" t="s">
        <v>1294</v>
      </c>
      <c r="Z32" s="21" t="s">
        <v>1295</v>
      </c>
      <c r="AA32" s="22" t="s">
        <v>1294</v>
      </c>
      <c r="AB32" s="23">
        <v>22.066994294898102</v>
      </c>
      <c r="AC32" s="24">
        <v>151.04013149203499</v>
      </c>
      <c r="AD32" s="21" t="s">
        <v>1293</v>
      </c>
      <c r="AE32" s="21" t="s">
        <v>45</v>
      </c>
      <c r="AF32" s="69">
        <f t="shared" si="0"/>
        <v>0.6938620857435317</v>
      </c>
      <c r="AG32" s="70">
        <v>0.76784038543701105</v>
      </c>
      <c r="AH32" s="70">
        <v>0.88969051837921098</v>
      </c>
      <c r="AI32" s="23">
        <v>12.538500000000001</v>
      </c>
      <c r="AJ32" s="6">
        <f t="shared" si="1"/>
        <v>12.538500000000001</v>
      </c>
      <c r="AK32" s="63"/>
      <c r="AL32" s="6"/>
      <c r="AM32" t="s">
        <v>1293</v>
      </c>
      <c r="AN32" t="s">
        <v>45</v>
      </c>
      <c r="AO32" t="s">
        <v>1294</v>
      </c>
      <c r="AP32">
        <v>1</v>
      </c>
      <c r="AQ32">
        <v>1</v>
      </c>
      <c r="AR32" t="s">
        <v>1292</v>
      </c>
      <c r="AS32">
        <v>4</v>
      </c>
      <c r="AT32">
        <v>12.538500000000001</v>
      </c>
    </row>
    <row r="33" spans="1:46">
      <c r="A33" t="s">
        <v>11072</v>
      </c>
      <c r="B33" t="s">
        <v>11073</v>
      </c>
      <c r="C33" t="s">
        <v>45</v>
      </c>
      <c r="D33">
        <v>0.91346400976180997</v>
      </c>
      <c r="E33">
        <v>0.91346395015716497</v>
      </c>
      <c r="F33">
        <v>41.896575360044402</v>
      </c>
      <c r="G33">
        <v>2972941504681280</v>
      </c>
      <c r="H33">
        <v>2302</v>
      </c>
      <c r="I33" t="s">
        <v>86</v>
      </c>
      <c r="J33" t="s">
        <v>11073</v>
      </c>
      <c r="K33" t="s">
        <v>45</v>
      </c>
      <c r="M33">
        <v>0</v>
      </c>
      <c r="N33" t="s">
        <v>11076</v>
      </c>
      <c r="O33" t="s">
        <v>1071</v>
      </c>
      <c r="P33" t="s">
        <v>11076</v>
      </c>
      <c r="Q33" t="s">
        <v>1071</v>
      </c>
      <c r="R33">
        <v>0.895921111106872</v>
      </c>
      <c r="S33" t="s">
        <v>11076</v>
      </c>
      <c r="T33" t="s">
        <v>1071</v>
      </c>
      <c r="U33">
        <v>0.89011830091476396</v>
      </c>
      <c r="V33">
        <v>0.91346395015716497</v>
      </c>
      <c r="W33" t="s">
        <v>5306</v>
      </c>
      <c r="X33">
        <v>9.6</v>
      </c>
      <c r="Y33" s="14" t="s">
        <v>11074</v>
      </c>
      <c r="Z33" s="14" t="s">
        <v>11075</v>
      </c>
      <c r="AA33" s="14" t="s">
        <v>11074</v>
      </c>
      <c r="AB33" s="15">
        <v>41.472070108004999</v>
      </c>
      <c r="AC33" s="16">
        <v>167.03487728105699</v>
      </c>
      <c r="AD33" s="14" t="s">
        <v>11073</v>
      </c>
      <c r="AE33" s="14" t="s">
        <v>45</v>
      </c>
      <c r="AF33" s="69">
        <f t="shared" si="0"/>
        <v>0.80851706841047621</v>
      </c>
      <c r="AG33" s="70">
        <v>1.14341104030609</v>
      </c>
      <c r="AH33" s="70">
        <v>0.91346400976180997</v>
      </c>
      <c r="AI33" s="23">
        <v>8.0378000000000007</v>
      </c>
      <c r="AJ33" s="6">
        <f t="shared" si="1"/>
        <v>8.0378000000000007</v>
      </c>
      <c r="AK33" s="63"/>
      <c r="AL33" s="6"/>
      <c r="AM33" t="s">
        <v>11073</v>
      </c>
      <c r="AN33" t="s">
        <v>45</v>
      </c>
      <c r="AO33" t="s">
        <v>11074</v>
      </c>
      <c r="AP33">
        <v>1</v>
      </c>
      <c r="AQ33">
        <v>1</v>
      </c>
      <c r="AR33" t="s">
        <v>11072</v>
      </c>
      <c r="AS33">
        <v>9.6</v>
      </c>
      <c r="AT33">
        <v>8.0378000000000007</v>
      </c>
    </row>
    <row r="34" spans="1:46">
      <c r="A34" t="s">
        <v>23319</v>
      </c>
      <c r="B34" t="s">
        <v>11073</v>
      </c>
      <c r="C34" t="s">
        <v>691</v>
      </c>
      <c r="D34">
        <v>0.999975025653839</v>
      </c>
      <c r="E34">
        <v>0.99999988079071001</v>
      </c>
      <c r="F34">
        <v>41.700289510863698</v>
      </c>
      <c r="G34">
        <v>2014178345517350</v>
      </c>
      <c r="H34">
        <v>5238</v>
      </c>
      <c r="I34" t="s">
        <v>86</v>
      </c>
      <c r="J34" t="s">
        <v>11073</v>
      </c>
      <c r="K34" t="s">
        <v>691</v>
      </c>
      <c r="M34">
        <v>0</v>
      </c>
      <c r="N34" t="s">
        <v>22046</v>
      </c>
      <c r="O34" t="s">
        <v>691</v>
      </c>
      <c r="P34" t="s">
        <v>23321</v>
      </c>
      <c r="Q34" t="s">
        <v>300</v>
      </c>
      <c r="R34">
        <v>0.99996173381805398</v>
      </c>
      <c r="S34" t="s">
        <v>23322</v>
      </c>
      <c r="T34" t="s">
        <v>691</v>
      </c>
      <c r="U34">
        <v>0.99996089935302701</v>
      </c>
      <c r="V34">
        <v>0.99999988079071001</v>
      </c>
      <c r="W34" t="s">
        <v>18372</v>
      </c>
      <c r="X34">
        <v>6.2</v>
      </c>
      <c r="Y34" s="14" t="s">
        <v>11074</v>
      </c>
      <c r="Z34" s="14" t="s">
        <v>23320</v>
      </c>
      <c r="AA34" s="14" t="s">
        <v>11074</v>
      </c>
      <c r="AB34" s="15">
        <v>41.2767468915645</v>
      </c>
      <c r="AC34" s="16">
        <v>152.011464161769</v>
      </c>
      <c r="AD34" s="14" t="s">
        <v>11073</v>
      </c>
      <c r="AE34" s="14" t="s">
        <v>691</v>
      </c>
      <c r="AF34" s="69">
        <f t="shared" si="0"/>
        <v>0.79530680870471682</v>
      </c>
      <c r="AG34" s="70">
        <v>0.31146532297134399</v>
      </c>
      <c r="AH34" s="70">
        <v>0.999975025653839</v>
      </c>
      <c r="AI34" s="23">
        <v>7.8489000000000004</v>
      </c>
      <c r="AJ34" s="6">
        <f t="shared" si="1"/>
        <v>7.8489000000000004</v>
      </c>
      <c r="AK34" s="63"/>
      <c r="AL34" s="6"/>
      <c r="AM34" t="s">
        <v>11073</v>
      </c>
      <c r="AN34" t="s">
        <v>691</v>
      </c>
      <c r="AO34" t="s">
        <v>11074</v>
      </c>
      <c r="AP34">
        <v>0.999999940395355</v>
      </c>
      <c r="AQ34">
        <v>0.999999940395355</v>
      </c>
      <c r="AR34" t="s">
        <v>23319</v>
      </c>
      <c r="AS34">
        <v>6.2</v>
      </c>
      <c r="AT34">
        <v>7.8489000000000004</v>
      </c>
    </row>
    <row r="35" spans="1:46">
      <c r="A35" t="s">
        <v>2629</v>
      </c>
      <c r="B35" t="s">
        <v>2630</v>
      </c>
      <c r="C35" t="s">
        <v>45</v>
      </c>
      <c r="D35">
        <v>0.898110032081604</v>
      </c>
      <c r="E35">
        <v>0.90767812728881803</v>
      </c>
      <c r="F35">
        <v>106.208539349915</v>
      </c>
      <c r="G35">
        <v>4402250365911320</v>
      </c>
      <c r="H35">
        <v>495</v>
      </c>
      <c r="I35" t="s">
        <v>86</v>
      </c>
      <c r="J35" t="s">
        <v>2630</v>
      </c>
      <c r="K35" t="s">
        <v>45</v>
      </c>
      <c r="M35">
        <v>0</v>
      </c>
      <c r="N35" t="s">
        <v>2630</v>
      </c>
      <c r="O35" t="s">
        <v>45</v>
      </c>
      <c r="P35" t="s">
        <v>2630</v>
      </c>
      <c r="Q35" t="s">
        <v>45</v>
      </c>
      <c r="R35">
        <v>0.88283985853195102</v>
      </c>
      <c r="S35" t="s">
        <v>2630</v>
      </c>
      <c r="T35" t="s">
        <v>45</v>
      </c>
      <c r="U35">
        <v>0.87912368774413996</v>
      </c>
      <c r="V35">
        <v>0.90767812728881803</v>
      </c>
      <c r="W35" t="s">
        <v>2630</v>
      </c>
      <c r="X35">
        <v>8</v>
      </c>
      <c r="Y35" s="21" t="s">
        <v>2631</v>
      </c>
      <c r="Z35" s="21" t="s">
        <v>2632</v>
      </c>
      <c r="AA35" s="22" t="s">
        <v>2631</v>
      </c>
      <c r="AB35" s="23">
        <v>105.46863284816</v>
      </c>
      <c r="AC35" s="24">
        <v>215.140145709998</v>
      </c>
      <c r="AD35" s="21" t="s">
        <v>2630</v>
      </c>
      <c r="AE35" s="21" t="s">
        <v>45</v>
      </c>
      <c r="AF35" s="69">
        <f t="shared" si="0"/>
        <v>0.80912040682835507</v>
      </c>
      <c r="AG35" s="70">
        <v>1.30896067619323</v>
      </c>
      <c r="AH35" s="70">
        <v>0.898110032081604</v>
      </c>
      <c r="AI35" s="23">
        <v>7.7670000000000003</v>
      </c>
      <c r="AJ35" s="6">
        <f t="shared" si="1"/>
        <v>7.7670000000000003</v>
      </c>
      <c r="AK35" s="63"/>
      <c r="AL35" s="6"/>
      <c r="AM35" t="s">
        <v>2630</v>
      </c>
      <c r="AN35" t="s">
        <v>45</v>
      </c>
      <c r="AO35" t="s">
        <v>2631</v>
      </c>
      <c r="AP35">
        <v>1</v>
      </c>
      <c r="AQ35">
        <v>1</v>
      </c>
      <c r="AR35" t="s">
        <v>2629</v>
      </c>
      <c r="AS35">
        <v>8</v>
      </c>
      <c r="AT35">
        <v>7.7670000000000003</v>
      </c>
    </row>
    <row r="36" spans="1:46">
      <c r="A36" t="s">
        <v>74</v>
      </c>
      <c r="B36" t="s">
        <v>75</v>
      </c>
      <c r="C36" t="s">
        <v>45</v>
      </c>
      <c r="D36">
        <v>0.97094082832336404</v>
      </c>
      <c r="E36">
        <v>0.97094076871871904</v>
      </c>
      <c r="F36">
        <v>100.491870591189</v>
      </c>
      <c r="G36">
        <v>3914279749898660</v>
      </c>
      <c r="H36">
        <v>6</v>
      </c>
      <c r="I36" t="s">
        <v>42</v>
      </c>
      <c r="J36" t="s">
        <v>78</v>
      </c>
      <c r="K36" t="s">
        <v>45</v>
      </c>
      <c r="M36">
        <v>0</v>
      </c>
      <c r="N36" t="s">
        <v>75</v>
      </c>
      <c r="O36" t="s">
        <v>45</v>
      </c>
      <c r="P36" t="s">
        <v>75</v>
      </c>
      <c r="Q36" t="s">
        <v>45</v>
      </c>
      <c r="R36">
        <v>0.95599502325057895</v>
      </c>
      <c r="S36" t="s">
        <v>79</v>
      </c>
      <c r="T36" t="s">
        <v>45</v>
      </c>
      <c r="U36">
        <v>0.94024801254272405</v>
      </c>
      <c r="V36">
        <v>0.97094076871871904</v>
      </c>
      <c r="W36" t="s">
        <v>75</v>
      </c>
      <c r="X36">
        <v>0.7</v>
      </c>
      <c r="Y36" s="21" t="s">
        <v>76</v>
      </c>
      <c r="Z36" s="21" t="s">
        <v>77</v>
      </c>
      <c r="AA36" s="22" t="s">
        <v>76</v>
      </c>
      <c r="AB36" s="23">
        <v>99.78</v>
      </c>
      <c r="AC36" s="24">
        <v>378.20299999999997</v>
      </c>
      <c r="AD36" s="21" t="s">
        <v>75</v>
      </c>
      <c r="AE36" s="21" t="s">
        <v>45</v>
      </c>
      <c r="AF36" s="69">
        <f t="shared" si="0"/>
        <v>1.0193207106448192</v>
      </c>
      <c r="AG36" s="70">
        <v>1.8932204246520901</v>
      </c>
      <c r="AH36" s="70">
        <v>0.97094082832336404</v>
      </c>
      <c r="AI36" s="23">
        <v>1.2085999999999999</v>
      </c>
      <c r="AJ36" s="6">
        <f t="shared" si="1"/>
        <v>1.2085999999999999</v>
      </c>
      <c r="AK36" s="63"/>
      <c r="AL36" s="6"/>
      <c r="AM36" t="s">
        <v>75</v>
      </c>
      <c r="AN36" t="s">
        <v>45</v>
      </c>
      <c r="AO36" t="s">
        <v>76</v>
      </c>
      <c r="AP36">
        <v>1</v>
      </c>
      <c r="AQ36">
        <v>1.00000011920928</v>
      </c>
      <c r="AR36" t="s">
        <v>74</v>
      </c>
      <c r="AS36">
        <v>0.7</v>
      </c>
      <c r="AT36">
        <v>1.2085999999999999</v>
      </c>
    </row>
    <row r="37" spans="1:46">
      <c r="A37" t="s">
        <v>15663</v>
      </c>
      <c r="B37" t="s">
        <v>75</v>
      </c>
      <c r="C37" t="s">
        <v>206</v>
      </c>
      <c r="D37">
        <v>0.84627103805541903</v>
      </c>
      <c r="E37">
        <v>0.84882020950317305</v>
      </c>
      <c r="F37">
        <v>100.408267332741</v>
      </c>
      <c r="G37">
        <v>560621214559540</v>
      </c>
      <c r="H37">
        <v>3351</v>
      </c>
      <c r="I37" t="s">
        <v>86</v>
      </c>
      <c r="J37" t="s">
        <v>75</v>
      </c>
      <c r="K37" t="s">
        <v>206</v>
      </c>
      <c r="M37">
        <v>0</v>
      </c>
      <c r="N37" t="s">
        <v>75</v>
      </c>
      <c r="O37" t="s">
        <v>206</v>
      </c>
      <c r="P37" t="s">
        <v>75</v>
      </c>
      <c r="Q37" t="s">
        <v>206</v>
      </c>
      <c r="R37">
        <v>0.84608960151672297</v>
      </c>
      <c r="S37" t="s">
        <v>75</v>
      </c>
      <c r="T37" t="s">
        <v>206</v>
      </c>
      <c r="U37">
        <v>0.81513625383376997</v>
      </c>
      <c r="V37">
        <v>0.84882020950317305</v>
      </c>
      <c r="W37" t="s">
        <v>75</v>
      </c>
      <c r="X37">
        <v>0.6</v>
      </c>
      <c r="Y37" s="21" t="s">
        <v>581</v>
      </c>
      <c r="Z37" s="21" t="s">
        <v>15664</v>
      </c>
      <c r="AA37" s="22" t="s">
        <v>581</v>
      </c>
      <c r="AB37" s="23">
        <v>99.696806751921898</v>
      </c>
      <c r="AC37" s="24">
        <v>757.41497930953994</v>
      </c>
      <c r="AD37" s="21" t="s">
        <v>75</v>
      </c>
      <c r="AE37" s="21" t="s">
        <v>206</v>
      </c>
      <c r="AF37" s="69">
        <f t="shared" si="0"/>
        <v>0.9144183352043469</v>
      </c>
      <c r="AG37" s="70">
        <v>2.1951766014099099</v>
      </c>
      <c r="AH37" s="70">
        <v>0.84627103805541903</v>
      </c>
      <c r="AI37" s="23">
        <v>0.33700000000000002</v>
      </c>
      <c r="AJ37" s="6">
        <f t="shared" si="1"/>
        <v>0.33700000000000002</v>
      </c>
      <c r="AK37" s="63"/>
      <c r="AL37" s="6"/>
      <c r="AM37" t="s">
        <v>75</v>
      </c>
      <c r="AN37" t="s">
        <v>206</v>
      </c>
      <c r="AO37" t="s">
        <v>581</v>
      </c>
      <c r="AP37">
        <v>1</v>
      </c>
      <c r="AQ37">
        <v>0.99999988079071001</v>
      </c>
      <c r="AR37" t="s">
        <v>15663</v>
      </c>
      <c r="AS37">
        <v>0.6</v>
      </c>
      <c r="AT37">
        <v>0.33700000000000002</v>
      </c>
    </row>
    <row r="38" spans="1:46">
      <c r="A38" t="s">
        <v>23864</v>
      </c>
      <c r="B38" t="s">
        <v>23865</v>
      </c>
      <c r="C38" t="s">
        <v>45</v>
      </c>
      <c r="D38">
        <v>0.81935900449752797</v>
      </c>
      <c r="E38">
        <v>0.83931046724319402</v>
      </c>
      <c r="F38">
        <v>118.00024143366601</v>
      </c>
      <c r="G38">
        <v>733536908824817</v>
      </c>
      <c r="H38">
        <v>5376</v>
      </c>
      <c r="I38" t="s">
        <v>86</v>
      </c>
      <c r="J38" t="s">
        <v>23865</v>
      </c>
      <c r="K38" t="s">
        <v>45</v>
      </c>
      <c r="M38">
        <v>0</v>
      </c>
      <c r="N38" t="s">
        <v>23865</v>
      </c>
      <c r="O38" t="s">
        <v>45</v>
      </c>
      <c r="P38" t="s">
        <v>23865</v>
      </c>
      <c r="Q38" t="s">
        <v>45</v>
      </c>
      <c r="R38">
        <v>0.81084257364273005</v>
      </c>
      <c r="S38" t="s">
        <v>23865</v>
      </c>
      <c r="T38" t="s">
        <v>45</v>
      </c>
      <c r="U38">
        <v>0.81069409847259499</v>
      </c>
      <c r="V38">
        <v>0.83931046724319402</v>
      </c>
      <c r="W38" t="s">
        <v>5535</v>
      </c>
      <c r="X38">
        <v>0.6</v>
      </c>
      <c r="Y38" s="21" t="s">
        <v>23866</v>
      </c>
      <c r="Z38" s="21" t="s">
        <v>23867</v>
      </c>
      <c r="AA38" s="22" t="s">
        <v>23866</v>
      </c>
      <c r="AB38" s="23">
        <v>117.202505605254</v>
      </c>
      <c r="AC38" s="24">
        <v>217.119295270744</v>
      </c>
      <c r="AD38" s="21" t="s">
        <v>23865</v>
      </c>
      <c r="AE38" s="21" t="s">
        <v>45</v>
      </c>
      <c r="AF38" s="69">
        <f t="shared" si="0"/>
        <v>0.87361842873461415</v>
      </c>
      <c r="AG38" s="70">
        <v>2.00350022315979</v>
      </c>
      <c r="AH38" s="70">
        <v>0.81935900449752797</v>
      </c>
      <c r="AI38" s="23">
        <v>0.61119999999999997</v>
      </c>
      <c r="AJ38" s="6">
        <f t="shared" si="1"/>
        <v>0.61119999999999997</v>
      </c>
      <c r="AK38" s="63"/>
      <c r="AL38" s="6"/>
      <c r="AM38" t="s">
        <v>23865</v>
      </c>
      <c r="AN38" t="s">
        <v>45</v>
      </c>
      <c r="AO38" t="s">
        <v>23866</v>
      </c>
      <c r="AP38">
        <v>1</v>
      </c>
      <c r="AQ38">
        <v>1</v>
      </c>
      <c r="AR38" t="s">
        <v>23864</v>
      </c>
      <c r="AS38">
        <v>0.6</v>
      </c>
      <c r="AT38">
        <v>0.61119999999999997</v>
      </c>
    </row>
    <row r="39" spans="1:46">
      <c r="A39" t="s">
        <v>4058</v>
      </c>
      <c r="B39" t="s">
        <v>4059</v>
      </c>
      <c r="C39" t="s">
        <v>45</v>
      </c>
      <c r="D39">
        <v>0.94169962406158403</v>
      </c>
      <c r="E39">
        <v>0.945098936557769</v>
      </c>
      <c r="F39">
        <v>122.10781091455399</v>
      </c>
      <c r="G39">
        <v>751229375482826</v>
      </c>
      <c r="H39">
        <v>776</v>
      </c>
      <c r="I39" t="s">
        <v>86</v>
      </c>
      <c r="J39" t="s">
        <v>4062</v>
      </c>
      <c r="M39">
        <v>0</v>
      </c>
      <c r="N39" t="s">
        <v>4059</v>
      </c>
      <c r="O39" t="s">
        <v>45</v>
      </c>
      <c r="P39" t="s">
        <v>4059</v>
      </c>
      <c r="Q39" t="s">
        <v>45</v>
      </c>
      <c r="R39">
        <v>0.93840962648391701</v>
      </c>
      <c r="S39" t="s">
        <v>4059</v>
      </c>
      <c r="T39" t="s">
        <v>45</v>
      </c>
      <c r="U39">
        <v>0.93794053792953402</v>
      </c>
      <c r="V39">
        <v>0.945098936557769</v>
      </c>
      <c r="W39" t="s">
        <v>4059</v>
      </c>
      <c r="X39">
        <v>0.7</v>
      </c>
      <c r="Y39" s="21" t="s">
        <v>4060</v>
      </c>
      <c r="Z39" s="21" t="s">
        <v>4061</v>
      </c>
      <c r="AA39" s="22" t="s">
        <v>4060</v>
      </c>
      <c r="AB39" s="23">
        <v>121.289930583203</v>
      </c>
      <c r="AC39" s="24">
        <v>203.10370007086701</v>
      </c>
      <c r="AD39" s="21" t="s">
        <v>4059</v>
      </c>
      <c r="AE39" s="21" t="s">
        <v>45</v>
      </c>
      <c r="AF39" s="69">
        <f t="shared" si="0"/>
        <v>0.99967656454963372</v>
      </c>
      <c r="AG39" s="70">
        <v>1.74805724620819</v>
      </c>
      <c r="AH39" s="70">
        <v>0.94169962406158403</v>
      </c>
      <c r="AI39" s="23">
        <v>0.1</v>
      </c>
      <c r="AJ39" s="6">
        <f t="shared" si="1"/>
        <v>0.1</v>
      </c>
      <c r="AK39" s="63"/>
      <c r="AL39" s="6"/>
      <c r="AM39" t="s">
        <v>4059</v>
      </c>
      <c r="AN39" t="s">
        <v>45</v>
      </c>
      <c r="AO39" t="s">
        <v>4060</v>
      </c>
      <c r="AP39">
        <v>1.00000011920928</v>
      </c>
      <c r="AQ39">
        <v>1.00000023841857</v>
      </c>
      <c r="AR39" t="s">
        <v>4058</v>
      </c>
      <c r="AS39">
        <v>0.7</v>
      </c>
      <c r="AT39">
        <v>0.1</v>
      </c>
    </row>
    <row r="40" spans="1:46">
      <c r="A40" t="s">
        <v>6841</v>
      </c>
      <c r="B40" t="s">
        <v>6842</v>
      </c>
      <c r="C40" t="s">
        <v>45</v>
      </c>
      <c r="D40">
        <v>0.91940438747405995</v>
      </c>
      <c r="E40">
        <v>0.91940438747405995</v>
      </c>
      <c r="F40">
        <v>16.2700300555571</v>
      </c>
      <c r="G40">
        <v>3596765584597440</v>
      </c>
      <c r="H40">
        <v>1379</v>
      </c>
      <c r="I40" t="s">
        <v>86</v>
      </c>
      <c r="J40" t="s">
        <v>6842</v>
      </c>
      <c r="K40" t="s">
        <v>45</v>
      </c>
      <c r="M40">
        <v>0</v>
      </c>
      <c r="N40" t="s">
        <v>6842</v>
      </c>
      <c r="O40" t="s">
        <v>45</v>
      </c>
      <c r="P40" t="s">
        <v>6845</v>
      </c>
      <c r="Q40" t="s">
        <v>84</v>
      </c>
      <c r="R40">
        <v>0.90682882070541304</v>
      </c>
      <c r="S40" t="s">
        <v>6845</v>
      </c>
      <c r="T40" t="s">
        <v>45</v>
      </c>
      <c r="U40">
        <v>0.90682882070541304</v>
      </c>
      <c r="V40">
        <v>0.91940438747405995</v>
      </c>
      <c r="W40" t="s">
        <v>6842</v>
      </c>
      <c r="X40">
        <v>16</v>
      </c>
      <c r="Y40" s="21" t="s">
        <v>6843</v>
      </c>
      <c r="Z40" s="21" t="s">
        <v>6844</v>
      </c>
      <c r="AA40" s="22" t="s">
        <v>6843</v>
      </c>
      <c r="AB40" s="23">
        <v>15.9712035095235</v>
      </c>
      <c r="AC40" s="24">
        <v>434.21977534298998</v>
      </c>
      <c r="AD40" s="21" t="s">
        <v>6842</v>
      </c>
      <c r="AE40" s="21" t="s">
        <v>45</v>
      </c>
      <c r="AF40" s="69">
        <f t="shared" si="0"/>
        <v>0.74129909641239733</v>
      </c>
      <c r="AG40" s="70">
        <v>2.4036850929260201</v>
      </c>
      <c r="AH40" s="70">
        <v>0.91940438747405995</v>
      </c>
      <c r="AI40" s="23">
        <v>15.8653</v>
      </c>
      <c r="AJ40" s="6">
        <f t="shared" si="1"/>
        <v>15.8653</v>
      </c>
      <c r="AK40" s="63"/>
      <c r="AL40" s="6"/>
      <c r="AM40" t="s">
        <v>6842</v>
      </c>
      <c r="AN40" t="s">
        <v>45</v>
      </c>
      <c r="AO40" t="s">
        <v>6843</v>
      </c>
      <c r="AP40">
        <v>0.99999982118606501</v>
      </c>
      <c r="AQ40">
        <v>0.99999982118606501</v>
      </c>
      <c r="AR40" t="s">
        <v>6841</v>
      </c>
      <c r="AS40">
        <v>16</v>
      </c>
      <c r="AT40">
        <v>15.8653</v>
      </c>
    </row>
    <row r="41" spans="1:46">
      <c r="A41" t="s">
        <v>14893</v>
      </c>
      <c r="B41" t="s">
        <v>14894</v>
      </c>
      <c r="C41" t="s">
        <v>45</v>
      </c>
      <c r="D41">
        <v>0.93697112798690796</v>
      </c>
      <c r="E41">
        <v>0.93697112798690796</v>
      </c>
      <c r="F41">
        <v>82.871245262655094</v>
      </c>
      <c r="G41">
        <v>1660104363516090</v>
      </c>
      <c r="H41">
        <v>3193</v>
      </c>
      <c r="I41" t="s">
        <v>86</v>
      </c>
      <c r="J41" t="s">
        <v>14894</v>
      </c>
      <c r="K41" t="s">
        <v>45</v>
      </c>
      <c r="M41">
        <v>0</v>
      </c>
      <c r="N41" t="s">
        <v>14897</v>
      </c>
      <c r="O41" t="s">
        <v>45</v>
      </c>
      <c r="P41" t="s">
        <v>14897</v>
      </c>
      <c r="Q41" t="s">
        <v>45</v>
      </c>
      <c r="R41">
        <v>0.93206775188446001</v>
      </c>
      <c r="S41" t="s">
        <v>14897</v>
      </c>
      <c r="T41" t="s">
        <v>45</v>
      </c>
      <c r="U41">
        <v>0.91727161407470703</v>
      </c>
      <c r="V41">
        <v>0.93697112798690796</v>
      </c>
      <c r="W41" t="s">
        <v>14898</v>
      </c>
      <c r="X41">
        <v>2</v>
      </c>
      <c r="Y41" s="21" t="s">
        <v>14895</v>
      </c>
      <c r="Z41" s="21" t="s">
        <v>14896</v>
      </c>
      <c r="AA41" s="22" t="s">
        <v>14895</v>
      </c>
      <c r="AB41" s="23">
        <v>82.245790431529201</v>
      </c>
      <c r="AC41" s="24">
        <v>319.13980050126497</v>
      </c>
      <c r="AD41" s="21" t="s">
        <v>14894</v>
      </c>
      <c r="AE41" s="21" t="s">
        <v>45</v>
      </c>
      <c r="AF41" s="69">
        <f t="shared" si="0"/>
        <v>0.88242926944455957</v>
      </c>
      <c r="AG41" s="70">
        <v>2.5295159816741899</v>
      </c>
      <c r="AH41" s="70">
        <v>0.93697112798690796</v>
      </c>
      <c r="AI41" s="23">
        <v>8.6999999999999993</v>
      </c>
      <c r="AJ41" s="6">
        <f t="shared" si="1"/>
        <v>8.6999999999999993</v>
      </c>
      <c r="AK41" s="63"/>
      <c r="AL41" s="6"/>
      <c r="AM41" t="s">
        <v>14894</v>
      </c>
      <c r="AN41" t="s">
        <v>45</v>
      </c>
      <c r="AO41" t="s">
        <v>14895</v>
      </c>
      <c r="AP41">
        <v>1.00000011920928</v>
      </c>
      <c r="AQ41">
        <v>1.00000011920928</v>
      </c>
      <c r="AR41" t="s">
        <v>14893</v>
      </c>
      <c r="AS41">
        <v>2</v>
      </c>
      <c r="AT41">
        <v>9.0570000000000004</v>
      </c>
    </row>
    <row r="42" spans="1:46">
      <c r="A42" t="s">
        <v>19198</v>
      </c>
      <c r="B42" t="s">
        <v>14894</v>
      </c>
      <c r="C42" t="s">
        <v>45</v>
      </c>
      <c r="D42">
        <v>0.74920129776000899</v>
      </c>
      <c r="E42">
        <v>0.840162813663482</v>
      </c>
      <c r="F42">
        <v>101.092800836704</v>
      </c>
      <c r="G42">
        <v>1080012571530600</v>
      </c>
      <c r="H42">
        <v>4201</v>
      </c>
      <c r="I42" t="s">
        <v>86</v>
      </c>
      <c r="J42" t="s">
        <v>14894</v>
      </c>
      <c r="K42" t="s">
        <v>45</v>
      </c>
      <c r="M42">
        <v>0</v>
      </c>
      <c r="N42" t="s">
        <v>19200</v>
      </c>
      <c r="O42" t="s">
        <v>45</v>
      </c>
      <c r="P42" t="s">
        <v>14897</v>
      </c>
      <c r="Q42" t="s">
        <v>45</v>
      </c>
      <c r="R42">
        <v>0.69852495193481401</v>
      </c>
      <c r="S42" t="s">
        <v>14897</v>
      </c>
      <c r="T42" t="s">
        <v>45</v>
      </c>
      <c r="U42">
        <v>0.68584746122360196</v>
      </c>
      <c r="V42">
        <v>0.840162813663482</v>
      </c>
      <c r="W42" t="s">
        <v>14897</v>
      </c>
      <c r="X42">
        <v>9.5</v>
      </c>
      <c r="Y42" s="21" t="s">
        <v>14895</v>
      </c>
      <c r="Z42" s="21" t="s">
        <v>19199</v>
      </c>
      <c r="AA42" s="22" t="s">
        <v>14895</v>
      </c>
      <c r="AB42" s="23">
        <v>100.37798313989499</v>
      </c>
      <c r="AC42" s="24">
        <v>319.13992059781202</v>
      </c>
      <c r="AD42" s="21" t="s">
        <v>14894</v>
      </c>
      <c r="AE42" s="21" t="s">
        <v>45</v>
      </c>
      <c r="AF42" s="69">
        <f t="shared" si="0"/>
        <v>0.69666844747779932</v>
      </c>
      <c r="AG42" s="70">
        <v>2.6094112396240199</v>
      </c>
      <c r="AH42" s="70">
        <v>0.74920129776000899</v>
      </c>
      <c r="AI42" s="23">
        <v>-9.5</v>
      </c>
      <c r="AJ42" s="6">
        <f t="shared" si="1"/>
        <v>9.5</v>
      </c>
      <c r="AK42" s="63"/>
      <c r="AL42" s="6"/>
      <c r="AM42" t="s">
        <v>14894</v>
      </c>
      <c r="AN42" t="s">
        <v>45</v>
      </c>
      <c r="AO42" t="s">
        <v>14895</v>
      </c>
      <c r="AP42">
        <v>0.99999982118606501</v>
      </c>
      <c r="AQ42">
        <v>0.999999940395355</v>
      </c>
      <c r="AR42" t="s">
        <v>19198</v>
      </c>
      <c r="AS42">
        <v>9.5</v>
      </c>
      <c r="AT42">
        <v>8.875</v>
      </c>
    </row>
    <row r="43" spans="1:46">
      <c r="A43" t="s">
        <v>20444</v>
      </c>
      <c r="B43" t="s">
        <v>20445</v>
      </c>
      <c r="C43" t="s">
        <v>45</v>
      </c>
      <c r="D43">
        <v>0.69171386957168501</v>
      </c>
      <c r="E43">
        <v>0.70648813247680597</v>
      </c>
      <c r="F43">
        <v>109.773520693012</v>
      </c>
      <c r="G43">
        <v>3978703419188220</v>
      </c>
      <c r="H43">
        <v>4524</v>
      </c>
      <c r="I43" t="s">
        <v>86</v>
      </c>
      <c r="J43" t="s">
        <v>20445</v>
      </c>
      <c r="K43" t="s">
        <v>45</v>
      </c>
      <c r="M43">
        <v>0</v>
      </c>
      <c r="N43" t="s">
        <v>20445</v>
      </c>
      <c r="O43" t="s">
        <v>45</v>
      </c>
      <c r="P43" t="s">
        <v>20445</v>
      </c>
      <c r="Q43" t="s">
        <v>45</v>
      </c>
      <c r="R43">
        <v>0.68678063154220503</v>
      </c>
      <c r="S43" t="s">
        <v>20445</v>
      </c>
      <c r="T43" t="s">
        <v>45</v>
      </c>
      <c r="U43">
        <v>0.68175679445266701</v>
      </c>
      <c r="V43">
        <v>0.70648813247680597</v>
      </c>
      <c r="W43" t="s">
        <v>20445</v>
      </c>
      <c r="X43">
        <v>1.3</v>
      </c>
      <c r="Y43" s="21" t="s">
        <v>20446</v>
      </c>
      <c r="Z43" s="21" t="s">
        <v>20447</v>
      </c>
      <c r="AA43" s="22" t="s">
        <v>20446</v>
      </c>
      <c r="AB43" s="23">
        <v>109.01613067029</v>
      </c>
      <c r="AC43" s="24">
        <v>213.12461954615401</v>
      </c>
      <c r="AD43" s="21" t="s">
        <v>20445</v>
      </c>
      <c r="AE43" s="21" t="s">
        <v>45</v>
      </c>
      <c r="AF43" s="69">
        <f t="shared" si="0"/>
        <v>0.72452525587827488</v>
      </c>
      <c r="AG43" s="70">
        <v>1.7586350440978999</v>
      </c>
      <c r="AH43" s="70">
        <v>0.69171386957168501</v>
      </c>
      <c r="AI43" s="23">
        <v>0.93110000000000004</v>
      </c>
      <c r="AJ43" s="6">
        <f t="shared" si="1"/>
        <v>0.93110000000000004</v>
      </c>
      <c r="AK43" s="63"/>
      <c r="AL43" s="6"/>
      <c r="AM43" t="s">
        <v>20445</v>
      </c>
      <c r="AN43" t="s">
        <v>45</v>
      </c>
      <c r="AO43" t="s">
        <v>20446</v>
      </c>
      <c r="AP43">
        <v>1</v>
      </c>
      <c r="AQ43">
        <v>1</v>
      </c>
      <c r="AR43" t="s">
        <v>20444</v>
      </c>
      <c r="AS43">
        <v>1.3</v>
      </c>
      <c r="AT43">
        <v>0.93110000000000004</v>
      </c>
    </row>
    <row r="44" spans="1:46">
      <c r="A44" t="s">
        <v>11874</v>
      </c>
      <c r="B44" t="s">
        <v>11875</v>
      </c>
      <c r="C44" t="s">
        <v>45</v>
      </c>
      <c r="D44">
        <v>0.88900023698806696</v>
      </c>
      <c r="E44">
        <v>0.89143329858779896</v>
      </c>
      <c r="F44">
        <v>96.456131262106993</v>
      </c>
      <c r="G44">
        <v>3820786058004370</v>
      </c>
      <c r="H44">
        <v>2478</v>
      </c>
      <c r="I44" t="s">
        <v>86</v>
      </c>
      <c r="J44" t="s">
        <v>11875</v>
      </c>
      <c r="K44" t="s">
        <v>45</v>
      </c>
      <c r="M44">
        <v>0</v>
      </c>
      <c r="N44" t="s">
        <v>11875</v>
      </c>
      <c r="O44" t="s">
        <v>45</v>
      </c>
      <c r="P44" t="s">
        <v>11878</v>
      </c>
      <c r="Q44" t="s">
        <v>45</v>
      </c>
      <c r="R44">
        <v>0.88577395677566495</v>
      </c>
      <c r="S44" t="s">
        <v>11879</v>
      </c>
      <c r="T44" t="s">
        <v>45</v>
      </c>
      <c r="U44">
        <v>0.88427418470382602</v>
      </c>
      <c r="V44">
        <v>0.89143329858779896</v>
      </c>
      <c r="W44" t="s">
        <v>11875</v>
      </c>
      <c r="X44">
        <v>2.4</v>
      </c>
      <c r="Y44" s="21" t="s">
        <v>11876</v>
      </c>
      <c r="Z44" s="21" t="s">
        <v>11877</v>
      </c>
      <c r="AA44" s="22" t="s">
        <v>11876</v>
      </c>
      <c r="AB44" s="23">
        <v>95.764052901614903</v>
      </c>
      <c r="AC44" s="24">
        <v>263.13999168127998</v>
      </c>
      <c r="AD44" s="21" t="s">
        <v>11875</v>
      </c>
      <c r="AE44" s="21" t="s">
        <v>45</v>
      </c>
      <c r="AF44" s="69">
        <f t="shared" si="0"/>
        <v>0.90052917296454782</v>
      </c>
      <c r="AG44" s="70">
        <v>1.4788006544113099</v>
      </c>
      <c r="AH44" s="70">
        <v>0.88900023698806696</v>
      </c>
      <c r="AI44" s="23">
        <v>1.9350000000000001</v>
      </c>
      <c r="AJ44" s="6">
        <f t="shared" si="1"/>
        <v>1.9350000000000001</v>
      </c>
      <c r="AK44" s="63"/>
      <c r="AL44" s="6"/>
      <c r="AM44" t="s">
        <v>11875</v>
      </c>
      <c r="AN44" t="s">
        <v>45</v>
      </c>
      <c r="AO44" t="s">
        <v>11876</v>
      </c>
      <c r="AP44">
        <v>1</v>
      </c>
      <c r="AQ44">
        <v>0.999999940395355</v>
      </c>
      <c r="AR44" t="s">
        <v>11874</v>
      </c>
      <c r="AS44">
        <v>2.4</v>
      </c>
      <c r="AT44">
        <v>1.9350000000000001</v>
      </c>
    </row>
    <row r="45" spans="1:46">
      <c r="A45" t="s">
        <v>1041</v>
      </c>
      <c r="B45" t="s">
        <v>1042</v>
      </c>
      <c r="C45" t="s">
        <v>45</v>
      </c>
      <c r="D45">
        <v>0.915638446807861</v>
      </c>
      <c r="E45">
        <v>0.915638387203216</v>
      </c>
      <c r="F45">
        <v>105.27892767631801</v>
      </c>
      <c r="G45">
        <v>3884297525023200</v>
      </c>
      <c r="H45">
        <v>202</v>
      </c>
      <c r="I45" t="s">
        <v>86</v>
      </c>
      <c r="J45" t="s">
        <v>1042</v>
      </c>
      <c r="K45" t="s">
        <v>45</v>
      </c>
      <c r="M45">
        <v>0</v>
      </c>
      <c r="N45" t="s">
        <v>1042</v>
      </c>
      <c r="O45" t="s">
        <v>45</v>
      </c>
      <c r="P45" t="s">
        <v>1042</v>
      </c>
      <c r="Q45" t="s">
        <v>45</v>
      </c>
      <c r="R45">
        <v>0.88977533578872603</v>
      </c>
      <c r="S45" t="s">
        <v>1042</v>
      </c>
      <c r="T45" t="s">
        <v>45</v>
      </c>
      <c r="U45">
        <v>0.88815259933471602</v>
      </c>
      <c r="V45">
        <v>0.915638387203216</v>
      </c>
      <c r="W45" t="s">
        <v>1042</v>
      </c>
      <c r="X45">
        <v>2.7</v>
      </c>
      <c r="Y45" s="21" t="s">
        <v>1043</v>
      </c>
      <c r="Z45" s="21" t="s">
        <v>1044</v>
      </c>
      <c r="AA45" s="22" t="s">
        <v>1043</v>
      </c>
      <c r="AB45" s="23">
        <v>104.54358021249899</v>
      </c>
      <c r="AC45" s="24">
        <v>247.11211322061899</v>
      </c>
      <c r="AD45" s="21" t="s">
        <v>1042</v>
      </c>
      <c r="AE45" s="21" t="s">
        <v>45</v>
      </c>
      <c r="AF45" s="69">
        <f t="shared" si="0"/>
        <v>0.94537989523734889</v>
      </c>
      <c r="AG45" s="70">
        <v>1.7241739034652701</v>
      </c>
      <c r="AH45" s="70">
        <v>0.915638446807861</v>
      </c>
      <c r="AI45" s="23">
        <v>1.6653</v>
      </c>
      <c r="AJ45" s="6">
        <f t="shared" si="1"/>
        <v>1.6653</v>
      </c>
      <c r="AK45" s="63"/>
      <c r="AL45" s="6"/>
      <c r="AM45" t="s">
        <v>1042</v>
      </c>
      <c r="AN45" t="s">
        <v>45</v>
      </c>
      <c r="AO45" t="s">
        <v>1043</v>
      </c>
      <c r="AP45">
        <v>1</v>
      </c>
      <c r="AQ45">
        <v>1</v>
      </c>
      <c r="AR45" t="s">
        <v>1041</v>
      </c>
      <c r="AS45">
        <v>2.7</v>
      </c>
      <c r="AT45">
        <v>1.6653</v>
      </c>
    </row>
    <row r="46" spans="1:46">
      <c r="A46" t="s">
        <v>16256</v>
      </c>
      <c r="B46" t="s">
        <v>1668</v>
      </c>
      <c r="C46" t="s">
        <v>45</v>
      </c>
      <c r="D46">
        <v>0.76374059915542603</v>
      </c>
      <c r="E46">
        <v>0.82337069511413497</v>
      </c>
      <c r="F46">
        <v>139.40004152553999</v>
      </c>
      <c r="G46">
        <v>2206229382605720</v>
      </c>
      <c r="H46">
        <v>3483</v>
      </c>
      <c r="I46" t="s">
        <v>86</v>
      </c>
      <c r="J46" t="s">
        <v>1668</v>
      </c>
      <c r="K46" t="s">
        <v>45</v>
      </c>
      <c r="M46">
        <v>0</v>
      </c>
      <c r="N46" t="s">
        <v>1668</v>
      </c>
      <c r="O46" t="s">
        <v>45</v>
      </c>
      <c r="P46" t="s">
        <v>1668</v>
      </c>
      <c r="Q46" t="s">
        <v>45</v>
      </c>
      <c r="R46">
        <v>0.75962322950363104</v>
      </c>
      <c r="S46" t="s">
        <v>1668</v>
      </c>
      <c r="T46" t="s">
        <v>45</v>
      </c>
      <c r="U46">
        <v>0.75369930267333896</v>
      </c>
      <c r="V46">
        <v>0.82337069511413497</v>
      </c>
      <c r="W46" t="s">
        <v>1668</v>
      </c>
      <c r="X46">
        <v>2.2000000000000002</v>
      </c>
      <c r="Y46" s="21" t="s">
        <v>1669</v>
      </c>
      <c r="Z46" s="21" t="s">
        <v>16257</v>
      </c>
      <c r="AA46" s="22" t="s">
        <v>1669</v>
      </c>
      <c r="AB46" s="23">
        <v>138.497355960346</v>
      </c>
      <c r="AC46" s="24">
        <v>244.16658851556701</v>
      </c>
      <c r="AD46" s="21" t="s">
        <v>1668</v>
      </c>
      <c r="AE46" s="21" t="s">
        <v>45</v>
      </c>
      <c r="AF46" s="69">
        <f t="shared" si="0"/>
        <v>0.78982561189081335</v>
      </c>
      <c r="AG46" s="70">
        <v>1.6353794336318901</v>
      </c>
      <c r="AH46" s="70">
        <v>0.76374059915542603</v>
      </c>
      <c r="AI46" s="23">
        <v>1.2785</v>
      </c>
      <c r="AJ46" s="6">
        <f t="shared" si="1"/>
        <v>1.2785</v>
      </c>
      <c r="AK46" s="63"/>
      <c r="AL46" s="6"/>
      <c r="AM46" t="s">
        <v>1668</v>
      </c>
      <c r="AN46" t="s">
        <v>45</v>
      </c>
      <c r="AO46" t="s">
        <v>1669</v>
      </c>
      <c r="AP46">
        <v>1</v>
      </c>
      <c r="AQ46">
        <v>1.00000011920928</v>
      </c>
      <c r="AR46" t="s">
        <v>16256</v>
      </c>
      <c r="AS46">
        <v>2.2000000000000002</v>
      </c>
      <c r="AT46">
        <v>1.2785</v>
      </c>
    </row>
    <row r="47" spans="1:46">
      <c r="A47" t="s">
        <v>16214</v>
      </c>
      <c r="B47" t="s">
        <v>16215</v>
      </c>
      <c r="C47" t="s">
        <v>45</v>
      </c>
      <c r="D47">
        <v>0.95481616258621205</v>
      </c>
      <c r="E47">
        <v>0.95823132991790705</v>
      </c>
      <c r="F47">
        <v>135.63900804161699</v>
      </c>
      <c r="G47">
        <v>4002312552539850</v>
      </c>
      <c r="H47">
        <v>3474</v>
      </c>
      <c r="I47" t="s">
        <v>86</v>
      </c>
      <c r="J47" t="s">
        <v>16215</v>
      </c>
      <c r="K47" t="s">
        <v>45</v>
      </c>
      <c r="M47">
        <v>0</v>
      </c>
      <c r="N47" t="s">
        <v>16215</v>
      </c>
      <c r="O47" t="s">
        <v>45</v>
      </c>
      <c r="P47" t="s">
        <v>16215</v>
      </c>
      <c r="Q47" t="s">
        <v>45</v>
      </c>
      <c r="R47">
        <v>0.94578570127487105</v>
      </c>
      <c r="S47" t="s">
        <v>16215</v>
      </c>
      <c r="T47" t="s">
        <v>45</v>
      </c>
      <c r="U47">
        <v>0.94319862127303999</v>
      </c>
      <c r="V47">
        <v>0.95823132991790705</v>
      </c>
      <c r="W47" t="s">
        <v>16215</v>
      </c>
      <c r="X47">
        <v>3.5</v>
      </c>
      <c r="Y47" s="21" t="s">
        <v>16216</v>
      </c>
      <c r="Z47" s="21" t="s">
        <v>16217</v>
      </c>
      <c r="AA47" s="22" t="s">
        <v>16216</v>
      </c>
      <c r="AB47" s="23">
        <v>134.754767483969</v>
      </c>
      <c r="AC47" s="24">
        <v>253.13049751340299</v>
      </c>
      <c r="AD47" s="21" t="s">
        <v>16215</v>
      </c>
      <c r="AE47" s="21" t="s">
        <v>45</v>
      </c>
      <c r="AF47" s="69">
        <f t="shared" si="0"/>
        <v>1.0022750506648206</v>
      </c>
      <c r="AG47" s="70">
        <v>2.2773888111114502</v>
      </c>
      <c r="AH47" s="70">
        <v>0.95481616258621205</v>
      </c>
      <c r="AI47" s="23">
        <v>2.2425000000000002</v>
      </c>
      <c r="AJ47" s="6">
        <f t="shared" si="1"/>
        <v>2.2425000000000002</v>
      </c>
      <c r="AK47" s="63"/>
      <c r="AL47" s="6"/>
      <c r="AM47" t="s">
        <v>16215</v>
      </c>
      <c r="AN47" t="s">
        <v>45</v>
      </c>
      <c r="AO47" t="s">
        <v>16216</v>
      </c>
      <c r="AP47">
        <v>1</v>
      </c>
      <c r="AQ47">
        <v>0.999999940395355</v>
      </c>
      <c r="AR47" t="s">
        <v>16214</v>
      </c>
      <c r="AS47">
        <v>3.5</v>
      </c>
      <c r="AT47">
        <v>2.2425000000000002</v>
      </c>
    </row>
    <row r="48" spans="1:46">
      <c r="A48" t="s">
        <v>2485</v>
      </c>
      <c r="B48" t="s">
        <v>752</v>
      </c>
      <c r="C48" t="s">
        <v>45</v>
      </c>
      <c r="D48">
        <v>0.97537076473235995</v>
      </c>
      <c r="E48">
        <v>0.97537076473235995</v>
      </c>
      <c r="F48">
        <v>122.863439278139</v>
      </c>
      <c r="G48">
        <v>2798670829190270</v>
      </c>
      <c r="H48">
        <v>468</v>
      </c>
      <c r="I48" t="s">
        <v>86</v>
      </c>
      <c r="J48" t="s">
        <v>752</v>
      </c>
      <c r="K48" t="s">
        <v>45</v>
      </c>
      <c r="M48">
        <v>0</v>
      </c>
      <c r="N48" t="s">
        <v>752</v>
      </c>
      <c r="O48" t="s">
        <v>45</v>
      </c>
      <c r="P48" t="s">
        <v>752</v>
      </c>
      <c r="Q48" t="s">
        <v>45</v>
      </c>
      <c r="R48">
        <v>0.94947814941406194</v>
      </c>
      <c r="S48" t="s">
        <v>752</v>
      </c>
      <c r="T48" t="s">
        <v>320</v>
      </c>
      <c r="U48">
        <v>0.93409496545791604</v>
      </c>
      <c r="V48">
        <v>0.97537076473235995</v>
      </c>
      <c r="W48" t="s">
        <v>752</v>
      </c>
      <c r="X48">
        <v>0.7</v>
      </c>
      <c r="Y48" s="21" t="s">
        <v>2486</v>
      </c>
      <c r="Z48" s="21" t="s">
        <v>2487</v>
      </c>
      <c r="AA48" s="22" t="s">
        <v>2486</v>
      </c>
      <c r="AB48" s="23">
        <v>122.041853164608</v>
      </c>
      <c r="AC48" s="24">
        <v>245.11431655260401</v>
      </c>
      <c r="AD48" s="21" t="s">
        <v>752</v>
      </c>
      <c r="AE48" s="21" t="s">
        <v>45</v>
      </c>
      <c r="AF48" s="69">
        <f t="shared" si="0"/>
        <v>1.0557157701995041</v>
      </c>
      <c r="AG48" s="70">
        <v>2.26014804840087</v>
      </c>
      <c r="AH48" s="70">
        <v>0.97537076473235995</v>
      </c>
      <c r="AI48" s="23">
        <v>0.40160000000000001</v>
      </c>
      <c r="AJ48" s="6">
        <f t="shared" si="1"/>
        <v>0.40160000000000001</v>
      </c>
      <c r="AK48" s="63"/>
      <c r="AL48" s="6"/>
      <c r="AM48" t="s">
        <v>752</v>
      </c>
      <c r="AN48" t="s">
        <v>45</v>
      </c>
      <c r="AO48" t="s">
        <v>2486</v>
      </c>
      <c r="AP48">
        <v>0.999999940395355</v>
      </c>
      <c r="AQ48">
        <v>1</v>
      </c>
      <c r="AR48" t="s">
        <v>2485</v>
      </c>
      <c r="AS48">
        <v>0.7</v>
      </c>
      <c r="AT48">
        <v>0.40160000000000001</v>
      </c>
    </row>
    <row r="49" spans="1:46">
      <c r="A49" t="s">
        <v>11445</v>
      </c>
      <c r="B49" t="s">
        <v>11446</v>
      </c>
      <c r="C49" t="s">
        <v>45</v>
      </c>
      <c r="D49">
        <v>0.911948442459106</v>
      </c>
      <c r="E49">
        <v>0.911948442459106</v>
      </c>
      <c r="F49">
        <v>124.750510535831</v>
      </c>
      <c r="G49">
        <v>3960099786403030</v>
      </c>
      <c r="H49">
        <v>2384</v>
      </c>
      <c r="I49" t="s">
        <v>86</v>
      </c>
      <c r="J49" t="s">
        <v>11446</v>
      </c>
      <c r="K49" t="s">
        <v>45</v>
      </c>
      <c r="M49">
        <v>0</v>
      </c>
      <c r="N49" t="s">
        <v>11446</v>
      </c>
      <c r="O49" t="s">
        <v>45</v>
      </c>
      <c r="P49" t="s">
        <v>11446</v>
      </c>
      <c r="Q49" t="s">
        <v>45</v>
      </c>
      <c r="R49">
        <v>0.91054278612136796</v>
      </c>
      <c r="S49" t="s">
        <v>11446</v>
      </c>
      <c r="T49" t="s">
        <v>45</v>
      </c>
      <c r="U49">
        <v>0.86333197355270297</v>
      </c>
      <c r="V49">
        <v>0.911948442459106</v>
      </c>
      <c r="W49" t="s">
        <v>11446</v>
      </c>
      <c r="X49">
        <v>2</v>
      </c>
      <c r="Y49" s="21" t="s">
        <v>11447</v>
      </c>
      <c r="Z49" s="21" t="s">
        <v>11448</v>
      </c>
      <c r="AA49" s="22" t="s">
        <v>11447</v>
      </c>
      <c r="AB49" s="23">
        <v>123.919669773614</v>
      </c>
      <c r="AC49" s="24">
        <v>244.13036560955501</v>
      </c>
      <c r="AD49" s="21" t="s">
        <v>11446</v>
      </c>
      <c r="AE49" s="21" t="s">
        <v>45</v>
      </c>
      <c r="AF49" s="69">
        <f t="shared" si="0"/>
        <v>0.95790740174935407</v>
      </c>
      <c r="AG49" s="70">
        <v>2.42418932914733</v>
      </c>
      <c r="AH49" s="70">
        <v>0.911948442459106</v>
      </c>
      <c r="AI49" s="23">
        <v>2.5497000000000001</v>
      </c>
      <c r="AJ49" s="6">
        <f t="shared" si="1"/>
        <v>2.5497000000000001</v>
      </c>
      <c r="AK49" s="63"/>
      <c r="AL49" s="6"/>
      <c r="AM49" t="s">
        <v>11446</v>
      </c>
      <c r="AN49" t="s">
        <v>45</v>
      </c>
      <c r="AO49" t="s">
        <v>11447</v>
      </c>
      <c r="AP49">
        <v>0.999999940395355</v>
      </c>
      <c r="AQ49">
        <v>1.00000011920928</v>
      </c>
      <c r="AR49" t="s">
        <v>11445</v>
      </c>
      <c r="AS49">
        <v>2</v>
      </c>
      <c r="AT49">
        <v>2.5497000000000001</v>
      </c>
    </row>
    <row r="50" spans="1:46">
      <c r="A50" t="s">
        <v>13895</v>
      </c>
      <c r="B50" t="s">
        <v>9916</v>
      </c>
      <c r="C50" t="s">
        <v>45</v>
      </c>
      <c r="D50">
        <v>0.94963395595550504</v>
      </c>
      <c r="E50">
        <v>0.94963383674621504</v>
      </c>
      <c r="F50">
        <v>122.502374974351</v>
      </c>
      <c r="G50">
        <v>2142484989685780</v>
      </c>
      <c r="H50">
        <v>2974</v>
      </c>
      <c r="I50" t="s">
        <v>86</v>
      </c>
      <c r="J50" t="s">
        <v>9916</v>
      </c>
      <c r="K50" t="s">
        <v>45</v>
      </c>
      <c r="M50">
        <v>0</v>
      </c>
      <c r="N50" t="s">
        <v>9916</v>
      </c>
      <c r="O50" t="s">
        <v>45</v>
      </c>
      <c r="P50" t="s">
        <v>9916</v>
      </c>
      <c r="Q50" t="s">
        <v>45</v>
      </c>
      <c r="R50">
        <v>0.93429702520370395</v>
      </c>
      <c r="S50" t="s">
        <v>9916</v>
      </c>
      <c r="T50" t="s">
        <v>45</v>
      </c>
      <c r="U50">
        <v>0.91658961772918701</v>
      </c>
      <c r="V50">
        <v>0.94963383674621504</v>
      </c>
      <c r="W50" t="s">
        <v>9916</v>
      </c>
      <c r="X50">
        <v>0.5</v>
      </c>
      <c r="Y50" s="21" t="s">
        <v>9917</v>
      </c>
      <c r="Z50" s="21" t="s">
        <v>13896</v>
      </c>
      <c r="AA50" s="22" t="s">
        <v>9917</v>
      </c>
      <c r="AB50" s="23">
        <v>121.68255960650301</v>
      </c>
      <c r="AC50" s="24">
        <v>231.09869333531901</v>
      </c>
      <c r="AD50" s="21" t="s">
        <v>9916</v>
      </c>
      <c r="AE50" s="21" t="s">
        <v>45</v>
      </c>
      <c r="AF50" s="69">
        <f t="shared" si="0"/>
        <v>1.0173424343931434</v>
      </c>
      <c r="AG50" s="70">
        <v>1.9350727796554501</v>
      </c>
      <c r="AH50" s="70">
        <v>0.94963395595550504</v>
      </c>
      <c r="AI50" s="23">
        <v>0.13070000000000001</v>
      </c>
      <c r="AJ50" s="6">
        <f t="shared" si="1"/>
        <v>0.13070000000000001</v>
      </c>
      <c r="AK50" s="63"/>
      <c r="AL50" s="6"/>
      <c r="AM50" t="s">
        <v>9916</v>
      </c>
      <c r="AN50" t="s">
        <v>45</v>
      </c>
      <c r="AO50" t="s">
        <v>9917</v>
      </c>
      <c r="AP50">
        <v>1</v>
      </c>
      <c r="AQ50">
        <v>1</v>
      </c>
      <c r="AR50" t="s">
        <v>13895</v>
      </c>
      <c r="AS50">
        <v>0.5</v>
      </c>
      <c r="AT50">
        <v>0.13070000000000001</v>
      </c>
    </row>
    <row r="51" spans="1:46">
      <c r="A51" t="s">
        <v>20664</v>
      </c>
      <c r="B51" t="s">
        <v>17398</v>
      </c>
      <c r="C51" t="s">
        <v>45</v>
      </c>
      <c r="D51">
        <v>0.87281799316406194</v>
      </c>
      <c r="E51">
        <v>0.87281799316406194</v>
      </c>
      <c r="F51">
        <v>127.29862851902401</v>
      </c>
      <c r="G51">
        <v>4097015503114880</v>
      </c>
      <c r="H51">
        <v>4583</v>
      </c>
      <c r="I51" t="s">
        <v>86</v>
      </c>
      <c r="J51" t="s">
        <v>17398</v>
      </c>
      <c r="K51" t="s">
        <v>45</v>
      </c>
      <c r="M51">
        <v>0</v>
      </c>
      <c r="N51" t="s">
        <v>17398</v>
      </c>
      <c r="O51" t="s">
        <v>45</v>
      </c>
      <c r="P51" t="s">
        <v>17398</v>
      </c>
      <c r="Q51" t="s">
        <v>45</v>
      </c>
      <c r="R51">
        <v>0.87208604812622004</v>
      </c>
      <c r="S51" t="s">
        <v>17398</v>
      </c>
      <c r="T51" t="s">
        <v>45</v>
      </c>
      <c r="U51">
        <v>0.851221144199371</v>
      </c>
      <c r="V51">
        <v>0.87281799316406194</v>
      </c>
      <c r="W51" t="s">
        <v>1367</v>
      </c>
      <c r="X51">
        <v>1.1000000000000001</v>
      </c>
      <c r="Y51" s="21" t="s">
        <v>17399</v>
      </c>
      <c r="Z51" s="21" t="s">
        <v>20665</v>
      </c>
      <c r="AA51" s="22" t="s">
        <v>17399</v>
      </c>
      <c r="AB51" s="23">
        <v>126.45529117690999</v>
      </c>
      <c r="AC51" s="24">
        <v>230.11462886515</v>
      </c>
      <c r="AD51" s="21" t="s">
        <v>17398</v>
      </c>
      <c r="AE51" s="21" t="s">
        <v>45</v>
      </c>
      <c r="AF51" s="69">
        <f t="shared" si="0"/>
        <v>0.86842996880648715</v>
      </c>
      <c r="AG51" s="70">
        <v>2.3668222427368102</v>
      </c>
      <c r="AH51" s="70">
        <v>0.87281799316406194</v>
      </c>
      <c r="AI51" s="23">
        <v>5.4558</v>
      </c>
      <c r="AJ51" s="6">
        <f t="shared" si="1"/>
        <v>5.4558</v>
      </c>
      <c r="AK51" s="63"/>
      <c r="AL51" s="6"/>
      <c r="AM51" t="s">
        <v>17398</v>
      </c>
      <c r="AN51" t="s">
        <v>45</v>
      </c>
      <c r="AO51" t="s">
        <v>17399</v>
      </c>
      <c r="AP51">
        <v>0.99561858177185003</v>
      </c>
      <c r="AQ51">
        <v>0.99561864137649503</v>
      </c>
      <c r="AR51" t="s">
        <v>20664</v>
      </c>
      <c r="AS51">
        <v>1.1000000000000001</v>
      </c>
      <c r="AT51">
        <v>5.4558</v>
      </c>
    </row>
    <row r="52" spans="1:46">
      <c r="A52" t="s">
        <v>18856</v>
      </c>
      <c r="B52" t="s">
        <v>18857</v>
      </c>
      <c r="C52" t="s">
        <v>45</v>
      </c>
      <c r="D52">
        <v>0.95423394441604603</v>
      </c>
      <c r="E52">
        <v>0.96393495798110895</v>
      </c>
      <c r="F52">
        <v>138.11657532112901</v>
      </c>
      <c r="G52">
        <v>3356653964384560</v>
      </c>
      <c r="H52">
        <v>4119</v>
      </c>
      <c r="I52" t="s">
        <v>86</v>
      </c>
      <c r="J52" t="s">
        <v>18857</v>
      </c>
      <c r="K52" t="s">
        <v>45</v>
      </c>
      <c r="M52">
        <v>0</v>
      </c>
      <c r="N52" t="s">
        <v>18857</v>
      </c>
      <c r="O52" t="s">
        <v>45</v>
      </c>
      <c r="P52" t="s">
        <v>18857</v>
      </c>
      <c r="Q52" t="s">
        <v>45</v>
      </c>
      <c r="R52">
        <v>0.88390105962753296</v>
      </c>
      <c r="S52" t="s">
        <v>18857</v>
      </c>
      <c r="T52" t="s">
        <v>45</v>
      </c>
      <c r="U52">
        <v>0.86657130718231201</v>
      </c>
      <c r="V52">
        <v>0.96393495798110895</v>
      </c>
      <c r="W52" t="s">
        <v>18857</v>
      </c>
      <c r="X52">
        <v>8.8000000000000007</v>
      </c>
      <c r="Y52" s="21" t="s">
        <v>18858</v>
      </c>
      <c r="Z52" s="21" t="s">
        <v>18859</v>
      </c>
      <c r="AA52" s="22" t="s">
        <v>18858</v>
      </c>
      <c r="AB52" s="23">
        <v>137.220184181105</v>
      </c>
      <c r="AC52" s="24">
        <v>272.17275204926602</v>
      </c>
      <c r="AD52" s="21" t="s">
        <v>18857</v>
      </c>
      <c r="AE52" s="21" t="s">
        <v>45</v>
      </c>
      <c r="AF52" s="69">
        <f t="shared" si="0"/>
        <v>0.89542580435586205</v>
      </c>
      <c r="AG52" s="70">
        <v>1.89801609516143</v>
      </c>
      <c r="AH52" s="70">
        <v>0.95423394441604603</v>
      </c>
      <c r="AI52" s="23">
        <v>7.4629000000000003</v>
      </c>
      <c r="AJ52" s="6">
        <f t="shared" si="1"/>
        <v>7.4629000000000003</v>
      </c>
      <c r="AK52" s="63"/>
      <c r="AL52" s="6"/>
      <c r="AM52" t="s">
        <v>18857</v>
      </c>
      <c r="AN52" t="s">
        <v>45</v>
      </c>
      <c r="AO52" t="s">
        <v>18858</v>
      </c>
      <c r="AP52">
        <v>0.999999940395355</v>
      </c>
      <c r="AQ52">
        <v>1</v>
      </c>
      <c r="AR52" t="s">
        <v>18856</v>
      </c>
      <c r="AS52">
        <v>8.8000000000000007</v>
      </c>
      <c r="AT52">
        <v>7.4629000000000003</v>
      </c>
    </row>
    <row r="53" spans="1:46">
      <c r="A53" t="s">
        <v>15653</v>
      </c>
      <c r="B53" t="s">
        <v>15654</v>
      </c>
      <c r="C53" t="s">
        <v>45</v>
      </c>
      <c r="D53">
        <v>0.68093729019164995</v>
      </c>
      <c r="E53">
        <v>0.79666399955749501</v>
      </c>
      <c r="F53">
        <v>122.349445212543</v>
      </c>
      <c r="G53">
        <v>2181652272151350</v>
      </c>
      <c r="H53">
        <v>3349</v>
      </c>
      <c r="I53" t="s">
        <v>86</v>
      </c>
      <c r="J53" t="s">
        <v>15654</v>
      </c>
      <c r="K53" t="s">
        <v>45</v>
      </c>
      <c r="M53">
        <v>0</v>
      </c>
      <c r="N53" t="s">
        <v>15657</v>
      </c>
      <c r="O53" t="s">
        <v>45</v>
      </c>
      <c r="P53" t="s">
        <v>15657</v>
      </c>
      <c r="Q53" t="s">
        <v>45</v>
      </c>
      <c r="R53">
        <v>0.67999184131622303</v>
      </c>
      <c r="S53" t="s">
        <v>15657</v>
      </c>
      <c r="T53" t="s">
        <v>45</v>
      </c>
      <c r="U53">
        <v>0.65975087881088201</v>
      </c>
      <c r="V53">
        <v>0.79666399955749501</v>
      </c>
      <c r="W53" t="s">
        <v>15658</v>
      </c>
      <c r="X53">
        <v>3.6</v>
      </c>
      <c r="Y53" s="21" t="s">
        <v>15655</v>
      </c>
      <c r="Z53" s="21" t="s">
        <v>15656</v>
      </c>
      <c r="AA53" s="22" t="s">
        <v>15655</v>
      </c>
      <c r="AB53" s="23">
        <v>121.530379848816</v>
      </c>
      <c r="AC53" s="24">
        <v>187.10877497498399</v>
      </c>
      <c r="AD53" s="21" t="s">
        <v>15654</v>
      </c>
      <c r="AE53" s="21" t="s">
        <v>45</v>
      </c>
      <c r="AF53" s="69">
        <f t="shared" si="0"/>
        <v>0.59328988050086662</v>
      </c>
      <c r="AG53" s="70">
        <v>1.3230946063995299</v>
      </c>
      <c r="AH53" s="70">
        <v>0.68093729019164995</v>
      </c>
      <c r="AI53" s="23">
        <v>9.5352999999999994</v>
      </c>
      <c r="AJ53" s="6">
        <f t="shared" si="1"/>
        <v>9.5352999999999994</v>
      </c>
      <c r="AK53" s="63"/>
      <c r="AL53" s="6"/>
      <c r="AM53" t="s">
        <v>15654</v>
      </c>
      <c r="AN53" t="s">
        <v>45</v>
      </c>
      <c r="AO53" t="s">
        <v>15655</v>
      </c>
      <c r="AP53">
        <v>1.00000011920928</v>
      </c>
      <c r="AQ53">
        <v>1.00000011920928</v>
      </c>
      <c r="AR53" t="s">
        <v>15653</v>
      </c>
      <c r="AS53">
        <v>3.6</v>
      </c>
      <c r="AT53">
        <v>9.5352999999999994</v>
      </c>
    </row>
    <row r="54" spans="1:46">
      <c r="A54" t="s">
        <v>2438</v>
      </c>
      <c r="B54" t="s">
        <v>2439</v>
      </c>
      <c r="C54" t="s">
        <v>45</v>
      </c>
      <c r="D54">
        <v>0.65115565061569203</v>
      </c>
      <c r="E54">
        <v>0.73315393924713101</v>
      </c>
      <c r="F54">
        <v>121.890425116993</v>
      </c>
      <c r="G54">
        <v>2130580711664090</v>
      </c>
      <c r="H54">
        <v>459</v>
      </c>
      <c r="I54" t="s">
        <v>86</v>
      </c>
      <c r="J54" t="s">
        <v>2439</v>
      </c>
      <c r="K54" t="s">
        <v>45</v>
      </c>
      <c r="M54">
        <v>0</v>
      </c>
      <c r="N54" t="s">
        <v>1370</v>
      </c>
      <c r="O54" t="s">
        <v>45</v>
      </c>
      <c r="P54" t="s">
        <v>1370</v>
      </c>
      <c r="Q54" t="s">
        <v>45</v>
      </c>
      <c r="R54">
        <v>0.64584040641784601</v>
      </c>
      <c r="S54" t="s">
        <v>1370</v>
      </c>
      <c r="T54" t="s">
        <v>45</v>
      </c>
      <c r="U54">
        <v>0.62530285120010298</v>
      </c>
      <c r="V54">
        <v>0.73315393924713101</v>
      </c>
      <c r="W54" t="s">
        <v>1370</v>
      </c>
      <c r="X54">
        <v>1.1000000000000001</v>
      </c>
      <c r="Y54" s="21" t="s">
        <v>2440</v>
      </c>
      <c r="Z54" s="21" t="s">
        <v>2441</v>
      </c>
      <c r="AA54" s="22" t="s">
        <v>2440</v>
      </c>
      <c r="AB54" s="23">
        <v>121.07361089757499</v>
      </c>
      <c r="AC54" s="24">
        <v>230.11467474627401</v>
      </c>
      <c r="AD54" s="21" t="s">
        <v>2439</v>
      </c>
      <c r="AE54" s="21" t="s">
        <v>45</v>
      </c>
      <c r="AF54" s="69">
        <f t="shared" si="0"/>
        <v>0.70683196614351307</v>
      </c>
      <c r="AG54" s="70">
        <v>2.7887544631957999</v>
      </c>
      <c r="AH54" s="70">
        <v>0.65115565061569203</v>
      </c>
      <c r="AI54" s="23">
        <v>1.4251</v>
      </c>
      <c r="AJ54" s="6">
        <f t="shared" si="1"/>
        <v>1.4251</v>
      </c>
      <c r="AK54" s="63"/>
      <c r="AL54" s="6"/>
      <c r="AM54" t="s">
        <v>2439</v>
      </c>
      <c r="AN54" t="s">
        <v>45</v>
      </c>
      <c r="AO54" t="s">
        <v>2440</v>
      </c>
      <c r="AP54">
        <v>1</v>
      </c>
      <c r="AQ54">
        <v>1</v>
      </c>
      <c r="AR54" t="s">
        <v>2438</v>
      </c>
      <c r="AS54">
        <v>1.1000000000000001</v>
      </c>
      <c r="AT54">
        <v>1.4251</v>
      </c>
    </row>
    <row r="55" spans="1:46">
      <c r="A55" t="s">
        <v>15520</v>
      </c>
      <c r="B55" t="s">
        <v>15521</v>
      </c>
      <c r="C55" t="s">
        <v>45</v>
      </c>
      <c r="D55">
        <v>0.97610563039779596</v>
      </c>
      <c r="E55">
        <v>0.994040727615356</v>
      </c>
      <c r="F55">
        <v>158.29251600553201</v>
      </c>
      <c r="G55">
        <v>1317131417244890</v>
      </c>
      <c r="H55">
        <v>3320</v>
      </c>
      <c r="I55" t="s">
        <v>86</v>
      </c>
      <c r="J55" t="s">
        <v>15521</v>
      </c>
      <c r="K55" t="s">
        <v>45</v>
      </c>
      <c r="M55">
        <v>0</v>
      </c>
      <c r="N55" t="s">
        <v>15524</v>
      </c>
      <c r="O55" t="s">
        <v>45</v>
      </c>
      <c r="P55" t="s">
        <v>15524</v>
      </c>
      <c r="Q55" t="s">
        <v>45</v>
      </c>
      <c r="R55">
        <v>0.96594285964965798</v>
      </c>
      <c r="S55" t="s">
        <v>15525</v>
      </c>
      <c r="T55" t="s">
        <v>45</v>
      </c>
      <c r="U55">
        <v>0.95159524679183904</v>
      </c>
      <c r="V55">
        <v>0.994040727615356</v>
      </c>
      <c r="W55" t="s">
        <v>15524</v>
      </c>
      <c r="X55">
        <v>7.3</v>
      </c>
      <c r="Y55" s="21" t="s">
        <v>15522</v>
      </c>
      <c r="Z55" s="21" t="s">
        <v>15523</v>
      </c>
      <c r="AA55" s="22" t="s">
        <v>15522</v>
      </c>
      <c r="AB55" s="23">
        <v>157.29717722791</v>
      </c>
      <c r="AC55" s="24">
        <v>482.96112090676201</v>
      </c>
      <c r="AD55" s="21" t="s">
        <v>15521</v>
      </c>
      <c r="AE55" s="21" t="s">
        <v>45</v>
      </c>
      <c r="AF55" s="69">
        <f t="shared" si="0"/>
        <v>0.91287083381290823</v>
      </c>
      <c r="AG55" s="70">
        <v>1.4439991712570099</v>
      </c>
      <c r="AH55" s="70">
        <v>0.97610563039779596</v>
      </c>
      <c r="AI55" s="23">
        <v>6.2721999999999998</v>
      </c>
      <c r="AJ55" s="6">
        <f t="shared" si="1"/>
        <v>6.2721999999999998</v>
      </c>
      <c r="AK55" s="63"/>
      <c r="AL55" s="6"/>
      <c r="AM55" t="s">
        <v>15521</v>
      </c>
      <c r="AN55" t="s">
        <v>45</v>
      </c>
      <c r="AO55" t="s">
        <v>15522</v>
      </c>
      <c r="AP55">
        <v>1</v>
      </c>
      <c r="AQ55">
        <v>0.99999988079071001</v>
      </c>
      <c r="AR55" t="s">
        <v>15520</v>
      </c>
      <c r="AS55">
        <v>7.3</v>
      </c>
      <c r="AT55">
        <v>6.2721999999999998</v>
      </c>
    </row>
    <row r="56" spans="1:46">
      <c r="A56" t="s">
        <v>4237</v>
      </c>
      <c r="B56" t="s">
        <v>4238</v>
      </c>
      <c r="C56" t="s">
        <v>45</v>
      </c>
      <c r="D56">
        <v>0.74075019359588601</v>
      </c>
      <c r="E56">
        <v>0.74075019359588601</v>
      </c>
      <c r="F56">
        <v>13.551346187507701</v>
      </c>
      <c r="G56">
        <v>1081156502155160</v>
      </c>
      <c r="H56">
        <v>811</v>
      </c>
      <c r="I56" t="s">
        <v>86</v>
      </c>
      <c r="J56" t="s">
        <v>4238</v>
      </c>
      <c r="K56" t="s">
        <v>45</v>
      </c>
      <c r="M56">
        <v>0</v>
      </c>
      <c r="N56" t="s">
        <v>4241</v>
      </c>
      <c r="O56" t="s">
        <v>45</v>
      </c>
      <c r="P56" t="s">
        <v>4241</v>
      </c>
      <c r="Q56" t="s">
        <v>45</v>
      </c>
      <c r="R56">
        <v>0.73500239849090498</v>
      </c>
      <c r="S56" t="s">
        <v>4241</v>
      </c>
      <c r="T56" t="s">
        <v>45</v>
      </c>
      <c r="U56">
        <v>0.72633880376815796</v>
      </c>
      <c r="V56">
        <v>0.74075019359588601</v>
      </c>
      <c r="W56" t="s">
        <v>4242</v>
      </c>
      <c r="X56">
        <v>4.9000000000000004</v>
      </c>
      <c r="Y56" s="21" t="s">
        <v>4239</v>
      </c>
      <c r="Z56" s="21" t="s">
        <v>4240</v>
      </c>
      <c r="AA56" s="22" t="s">
        <v>4239</v>
      </c>
      <c r="AB56" s="23">
        <v>13.265852717255999</v>
      </c>
      <c r="AC56" s="24">
        <v>211.03996027474199</v>
      </c>
      <c r="AD56" s="21" t="s">
        <v>4238</v>
      </c>
      <c r="AE56" s="21" t="s">
        <v>45</v>
      </c>
      <c r="AF56" s="69">
        <f t="shared" si="0"/>
        <v>0.69656610558220822</v>
      </c>
      <c r="AG56" s="70">
        <v>2.2538270950317298</v>
      </c>
      <c r="AH56" s="70">
        <v>0.74075019359588601</v>
      </c>
      <c r="AI56" s="23">
        <v>8.2078000000000007</v>
      </c>
      <c r="AJ56" s="6">
        <f t="shared" si="1"/>
        <v>8.2078000000000007</v>
      </c>
      <c r="AK56" s="63"/>
      <c r="AL56" s="6"/>
      <c r="AM56" t="s">
        <v>4238</v>
      </c>
      <c r="AN56" t="s">
        <v>45</v>
      </c>
      <c r="AO56" t="s">
        <v>4239</v>
      </c>
      <c r="AP56">
        <v>0.999999940395355</v>
      </c>
      <c r="AQ56">
        <v>0.999999940395355</v>
      </c>
      <c r="AR56" t="s">
        <v>4237</v>
      </c>
      <c r="AS56">
        <v>4.9000000000000004</v>
      </c>
      <c r="AT56">
        <v>8.2078000000000007</v>
      </c>
    </row>
    <row r="57" spans="1:46">
      <c r="A57" t="s">
        <v>18912</v>
      </c>
      <c r="B57" t="s">
        <v>5349</v>
      </c>
      <c r="C57" t="s">
        <v>45</v>
      </c>
      <c r="D57">
        <v>0.70029866695403997</v>
      </c>
      <c r="E57">
        <v>0.70029872655868497</v>
      </c>
      <c r="F57">
        <v>15.676347847018601</v>
      </c>
      <c r="G57">
        <v>2140336038976460</v>
      </c>
      <c r="H57">
        <v>4132</v>
      </c>
      <c r="I57" t="s">
        <v>86</v>
      </c>
      <c r="J57" t="s">
        <v>5349</v>
      </c>
      <c r="K57" t="s">
        <v>45</v>
      </c>
      <c r="M57">
        <v>0</v>
      </c>
      <c r="N57" t="s">
        <v>18706</v>
      </c>
      <c r="O57" t="s">
        <v>45</v>
      </c>
      <c r="P57" t="s">
        <v>18705</v>
      </c>
      <c r="Q57" t="s">
        <v>45</v>
      </c>
      <c r="R57">
        <v>0.68003731966018599</v>
      </c>
      <c r="S57" t="s">
        <v>18705</v>
      </c>
      <c r="T57" t="s">
        <v>45</v>
      </c>
      <c r="U57">
        <v>0.67958396673202504</v>
      </c>
      <c r="V57">
        <v>0.70029872655868497</v>
      </c>
      <c r="W57" t="s">
        <v>18706</v>
      </c>
      <c r="X57">
        <v>3.3</v>
      </c>
      <c r="Y57" s="21" t="s">
        <v>5350</v>
      </c>
      <c r="Z57" s="21" t="s">
        <v>18913</v>
      </c>
      <c r="AA57" s="22" t="s">
        <v>5350</v>
      </c>
      <c r="AB57" s="23">
        <v>15.3804328604972</v>
      </c>
      <c r="AC57" s="24">
        <v>227.03503186664199</v>
      </c>
      <c r="AD57" s="21" t="s">
        <v>5349</v>
      </c>
      <c r="AE57" s="21" t="s">
        <v>45</v>
      </c>
      <c r="AF57" s="69">
        <f t="shared" si="0"/>
        <v>0.72543050831727429</v>
      </c>
      <c r="AG57" s="70">
        <v>2.5274198055267298</v>
      </c>
      <c r="AH57" s="70">
        <v>0.70029866695403997</v>
      </c>
      <c r="AI57" s="23">
        <v>3.5699000000000001</v>
      </c>
      <c r="AJ57" s="6">
        <f t="shared" si="1"/>
        <v>3.5699000000000001</v>
      </c>
      <c r="AK57" s="63"/>
      <c r="AL57" s="6"/>
      <c r="AM57" t="s">
        <v>5349</v>
      </c>
      <c r="AN57" t="s">
        <v>45</v>
      </c>
      <c r="AO57" t="s">
        <v>5350</v>
      </c>
      <c r="AP57">
        <v>0.999999940395355</v>
      </c>
      <c r="AQ57">
        <v>1.00000011920928</v>
      </c>
      <c r="AR57" t="s">
        <v>18912</v>
      </c>
      <c r="AS57">
        <v>3.3</v>
      </c>
      <c r="AT57">
        <v>3.5699000000000001</v>
      </c>
    </row>
    <row r="58" spans="1:46">
      <c r="A58" t="s">
        <v>2682</v>
      </c>
      <c r="B58" t="s">
        <v>2683</v>
      </c>
      <c r="C58" t="s">
        <v>84</v>
      </c>
      <c r="D58">
        <v>0.87035143375396695</v>
      </c>
      <c r="E58">
        <v>0.87627190351486195</v>
      </c>
      <c r="F58">
        <v>60.633869496193299</v>
      </c>
      <c r="G58">
        <v>267168439758954</v>
      </c>
      <c r="H58">
        <v>504</v>
      </c>
      <c r="I58" t="s">
        <v>86</v>
      </c>
      <c r="J58" t="s">
        <v>2683</v>
      </c>
      <c r="K58" t="s">
        <v>84</v>
      </c>
      <c r="M58">
        <v>0</v>
      </c>
      <c r="N58" t="s">
        <v>2686</v>
      </c>
      <c r="O58" t="s">
        <v>84</v>
      </c>
      <c r="P58" t="s">
        <v>2686</v>
      </c>
      <c r="Q58" t="s">
        <v>84</v>
      </c>
      <c r="R58">
        <v>0.87016201019287098</v>
      </c>
      <c r="S58" t="s">
        <v>2686</v>
      </c>
      <c r="T58" t="s">
        <v>84</v>
      </c>
      <c r="U58">
        <v>0.87001913785934404</v>
      </c>
      <c r="V58">
        <v>0.87627190351486195</v>
      </c>
      <c r="W58" t="s">
        <v>2687</v>
      </c>
      <c r="X58">
        <v>1.2</v>
      </c>
      <c r="Y58" s="21" t="s">
        <v>2684</v>
      </c>
      <c r="Z58" s="21" t="s">
        <v>2685</v>
      </c>
      <c r="AA58" s="22" t="s">
        <v>2684</v>
      </c>
      <c r="AB58" s="23">
        <v>60.117472073238801</v>
      </c>
      <c r="AC58" s="24">
        <v>137.04388266313401</v>
      </c>
      <c r="AD58" s="21" t="s">
        <v>2683</v>
      </c>
      <c r="AE58" s="21" t="s">
        <v>84</v>
      </c>
      <c r="AF58" s="69">
        <f t="shared" si="0"/>
        <v>0.78277944530939214</v>
      </c>
      <c r="AG58" s="70">
        <v>0.65727078914642301</v>
      </c>
      <c r="AH58" s="70">
        <v>0.87035143375396695</v>
      </c>
      <c r="AI58" s="23">
        <v>4.5156000000000001</v>
      </c>
      <c r="AJ58" s="6">
        <f t="shared" si="1"/>
        <v>4.5156000000000001</v>
      </c>
      <c r="AK58" s="63"/>
      <c r="AL58" s="6"/>
      <c r="AM58" t="s">
        <v>2683</v>
      </c>
      <c r="AN58" t="s">
        <v>84</v>
      </c>
      <c r="AO58" t="s">
        <v>2684</v>
      </c>
      <c r="AP58">
        <v>1</v>
      </c>
      <c r="AQ58">
        <v>1.00000011920928</v>
      </c>
      <c r="AR58" t="s">
        <v>2682</v>
      </c>
      <c r="AS58">
        <v>1.2</v>
      </c>
      <c r="AT58">
        <v>4.5156000000000001</v>
      </c>
    </row>
    <row r="59" spans="1:46">
      <c r="A59" t="s">
        <v>4702</v>
      </c>
      <c r="B59" t="s">
        <v>4703</v>
      </c>
      <c r="C59" t="s">
        <v>45</v>
      </c>
      <c r="D59">
        <v>0.99879616498947099</v>
      </c>
      <c r="E59">
        <v>0.99879622459411599</v>
      </c>
      <c r="F59">
        <v>136.699302788545</v>
      </c>
      <c r="G59">
        <v>3385362567946230</v>
      </c>
      <c r="H59">
        <v>913</v>
      </c>
      <c r="I59" t="s">
        <v>86</v>
      </c>
      <c r="J59" t="s">
        <v>4703</v>
      </c>
      <c r="K59" t="s">
        <v>45</v>
      </c>
      <c r="M59">
        <v>0</v>
      </c>
      <c r="N59" t="s">
        <v>4705</v>
      </c>
      <c r="O59" t="s">
        <v>484</v>
      </c>
      <c r="P59" t="s">
        <v>4705</v>
      </c>
      <c r="Q59" t="s">
        <v>484</v>
      </c>
      <c r="R59">
        <v>0.99870347976684504</v>
      </c>
      <c r="S59" t="s">
        <v>4705</v>
      </c>
      <c r="T59" t="s">
        <v>484</v>
      </c>
      <c r="U59">
        <v>0.99859273433685303</v>
      </c>
      <c r="V59">
        <v>0.99879622459411599</v>
      </c>
      <c r="W59" t="s">
        <v>4706</v>
      </c>
      <c r="X59">
        <v>3</v>
      </c>
      <c r="Y59" s="21" t="s">
        <v>3759</v>
      </c>
      <c r="Z59" s="21" t="s">
        <v>4704</v>
      </c>
      <c r="AA59" s="22" t="s">
        <v>3759</v>
      </c>
      <c r="AB59" s="23">
        <v>135.80986229191899</v>
      </c>
      <c r="AC59" s="24">
        <v>323.02840698107502</v>
      </c>
      <c r="AD59" s="21" t="s">
        <v>4703</v>
      </c>
      <c r="AE59" s="21" t="s">
        <v>45</v>
      </c>
      <c r="AF59" s="69">
        <f t="shared" si="0"/>
        <v>0.99071904853189396</v>
      </c>
      <c r="AG59" s="70">
        <v>1.1728557348251301</v>
      </c>
      <c r="AH59" s="70">
        <v>0.99879616498947099</v>
      </c>
      <c r="AI59" s="23">
        <v>1.9038999999999999</v>
      </c>
      <c r="AJ59" s="6">
        <f t="shared" si="1"/>
        <v>1.9038999999999999</v>
      </c>
      <c r="AK59" s="63"/>
      <c r="AL59" s="6"/>
      <c r="AM59" t="s">
        <v>4703</v>
      </c>
      <c r="AN59" t="s">
        <v>45</v>
      </c>
      <c r="AO59" t="s">
        <v>3759</v>
      </c>
      <c r="AP59">
        <v>0.999999940395355</v>
      </c>
      <c r="AQ59">
        <v>0.999999940395355</v>
      </c>
      <c r="AR59" t="s">
        <v>4702</v>
      </c>
      <c r="AS59">
        <v>3</v>
      </c>
      <c r="AT59">
        <v>1.9038999999999999</v>
      </c>
    </row>
    <row r="60" spans="1:46">
      <c r="A60" t="s">
        <v>24246</v>
      </c>
      <c r="B60" t="s">
        <v>3240</v>
      </c>
      <c r="C60" t="s">
        <v>188</v>
      </c>
      <c r="D60">
        <v>0.68803298473358099</v>
      </c>
      <c r="E60">
        <v>0.71720290184020996</v>
      </c>
      <c r="F60">
        <v>58.149719587816698</v>
      </c>
      <c r="G60">
        <v>4446902333587500</v>
      </c>
      <c r="H60">
        <v>5469</v>
      </c>
      <c r="I60" t="s">
        <v>86</v>
      </c>
      <c r="J60" t="s">
        <v>3240</v>
      </c>
      <c r="K60" t="s">
        <v>188</v>
      </c>
      <c r="M60">
        <v>0</v>
      </c>
      <c r="N60" t="s">
        <v>3240</v>
      </c>
      <c r="O60" t="s">
        <v>188</v>
      </c>
      <c r="P60" t="s">
        <v>3240</v>
      </c>
      <c r="Q60" t="s">
        <v>188</v>
      </c>
      <c r="R60">
        <v>0.67000150680541903</v>
      </c>
      <c r="S60" t="s">
        <v>3240</v>
      </c>
      <c r="T60" t="s">
        <v>188</v>
      </c>
      <c r="U60">
        <v>0.65865874290466297</v>
      </c>
      <c r="V60">
        <v>0.71720290184020996</v>
      </c>
      <c r="W60" t="s">
        <v>3240</v>
      </c>
      <c r="X60">
        <v>13.5</v>
      </c>
      <c r="Y60" s="21" t="s">
        <v>4745</v>
      </c>
      <c r="Z60" s="21" t="s">
        <v>24247</v>
      </c>
      <c r="AA60" s="22" t="s">
        <v>4745</v>
      </c>
      <c r="AB60" s="23">
        <v>57.645505030024097</v>
      </c>
      <c r="AC60" s="24">
        <v>279.038914719866</v>
      </c>
      <c r="AD60" s="21" t="s">
        <v>3240</v>
      </c>
      <c r="AE60" s="21" t="s">
        <v>188</v>
      </c>
      <c r="AF60" s="69">
        <f t="shared" si="0"/>
        <v>0.58674775299081094</v>
      </c>
      <c r="AG60" s="70">
        <v>2.4611966609954798</v>
      </c>
      <c r="AH60" s="70">
        <v>0.68803298473358099</v>
      </c>
      <c r="AI60" s="23">
        <v>13.4254</v>
      </c>
      <c r="AJ60" s="6">
        <f t="shared" si="1"/>
        <v>13.4254</v>
      </c>
      <c r="AK60" s="63"/>
      <c r="AL60" s="6"/>
      <c r="AM60" t="s">
        <v>3240</v>
      </c>
      <c r="AN60" t="s">
        <v>188</v>
      </c>
      <c r="AO60" t="s">
        <v>4745</v>
      </c>
      <c r="AP60">
        <v>1</v>
      </c>
      <c r="AQ60">
        <v>0.999999940395355</v>
      </c>
      <c r="AR60" t="s">
        <v>24246</v>
      </c>
      <c r="AS60">
        <v>13.5</v>
      </c>
      <c r="AT60">
        <v>13.4254</v>
      </c>
    </row>
    <row r="61" spans="1:46">
      <c r="A61" t="s">
        <v>20486</v>
      </c>
      <c r="B61" t="s">
        <v>3240</v>
      </c>
      <c r="C61" t="s">
        <v>45</v>
      </c>
      <c r="D61">
        <v>0.94394570589065496</v>
      </c>
      <c r="E61">
        <v>0.94394582509994496</v>
      </c>
      <c r="F61">
        <v>60.622750048210499</v>
      </c>
      <c r="G61">
        <v>882525717435756</v>
      </c>
      <c r="H61">
        <v>4534</v>
      </c>
      <c r="I61" t="s">
        <v>86</v>
      </c>
      <c r="J61" t="s">
        <v>3240</v>
      </c>
      <c r="K61" t="s">
        <v>45</v>
      </c>
      <c r="M61">
        <v>0</v>
      </c>
      <c r="N61" t="s">
        <v>15017</v>
      </c>
      <c r="O61" t="s">
        <v>84</v>
      </c>
      <c r="P61" t="s">
        <v>15017</v>
      </c>
      <c r="Q61" t="s">
        <v>84</v>
      </c>
      <c r="R61">
        <v>0.94254809617996205</v>
      </c>
      <c r="S61" t="s">
        <v>15017</v>
      </c>
      <c r="T61" t="s">
        <v>84</v>
      </c>
      <c r="U61">
        <v>0.942432701587677</v>
      </c>
      <c r="V61">
        <v>0.94394582509994496</v>
      </c>
      <c r="W61" t="s">
        <v>15017</v>
      </c>
      <c r="X61">
        <v>11</v>
      </c>
      <c r="Y61" s="21" t="s">
        <v>4745</v>
      </c>
      <c r="Z61" s="21" t="s">
        <v>20487</v>
      </c>
      <c r="AA61" s="22" t="s">
        <v>4745</v>
      </c>
      <c r="AB61" s="23">
        <v>60.106407157687798</v>
      </c>
      <c r="AC61" s="24">
        <v>243.06210532241499</v>
      </c>
      <c r="AD61" s="21" t="s">
        <v>3240</v>
      </c>
      <c r="AE61" s="21" t="s">
        <v>45</v>
      </c>
      <c r="AF61" s="69">
        <f t="shared" si="0"/>
        <v>0.82448784456762725</v>
      </c>
      <c r="AG61" s="70">
        <v>2.0949831008911102</v>
      </c>
      <c r="AH61" s="70">
        <v>0.94394570589065496</v>
      </c>
      <c r="AI61" s="23">
        <v>11.555400000000001</v>
      </c>
      <c r="AJ61" s="6">
        <f t="shared" si="1"/>
        <v>11.555400000000001</v>
      </c>
      <c r="AK61" s="63"/>
      <c r="AL61" s="6"/>
      <c r="AM61" t="s">
        <v>3240</v>
      </c>
      <c r="AN61" t="s">
        <v>45</v>
      </c>
      <c r="AO61" t="s">
        <v>4745</v>
      </c>
      <c r="AP61">
        <v>1</v>
      </c>
      <c r="AQ61">
        <v>1.00000011920928</v>
      </c>
      <c r="AR61" t="s">
        <v>20486</v>
      </c>
      <c r="AS61">
        <v>11</v>
      </c>
      <c r="AT61">
        <v>11.555400000000001</v>
      </c>
    </row>
    <row r="62" spans="1:46">
      <c r="A62" t="s">
        <v>19450</v>
      </c>
      <c r="B62" t="s">
        <v>14817</v>
      </c>
      <c r="C62" t="s">
        <v>206</v>
      </c>
      <c r="D62">
        <v>0.96125668287277199</v>
      </c>
      <c r="E62">
        <v>0.96125668287277199</v>
      </c>
      <c r="F62">
        <v>114.600312383345</v>
      </c>
      <c r="G62">
        <v>1539462034845280</v>
      </c>
      <c r="H62">
        <v>4261</v>
      </c>
      <c r="I62" t="s">
        <v>86</v>
      </c>
      <c r="J62" t="s">
        <v>19452</v>
      </c>
      <c r="K62" t="s">
        <v>206</v>
      </c>
      <c r="M62">
        <v>0</v>
      </c>
      <c r="N62" t="s">
        <v>19453</v>
      </c>
      <c r="O62" t="s">
        <v>206</v>
      </c>
      <c r="P62" t="s">
        <v>19453</v>
      </c>
      <c r="Q62" t="s">
        <v>206</v>
      </c>
      <c r="R62">
        <v>0.93967753648757901</v>
      </c>
      <c r="S62" t="s">
        <v>19453</v>
      </c>
      <c r="T62" t="s">
        <v>206</v>
      </c>
      <c r="U62">
        <v>0.93357777595519997</v>
      </c>
      <c r="V62">
        <v>0.96125668287277199</v>
      </c>
      <c r="W62" t="s">
        <v>19453</v>
      </c>
      <c r="X62">
        <v>21.9</v>
      </c>
      <c r="Y62" s="14" t="s">
        <v>14818</v>
      </c>
      <c r="Z62" s="14" t="s">
        <v>19451</v>
      </c>
      <c r="AA62" s="14" t="s">
        <v>14818</v>
      </c>
      <c r="AB62" s="15">
        <v>113.819250619988</v>
      </c>
      <c r="AC62" s="16">
        <v>335.04927259040102</v>
      </c>
      <c r="AD62" s="14" t="s">
        <v>14817</v>
      </c>
      <c r="AE62" s="14" t="s">
        <v>206</v>
      </c>
      <c r="AF62" s="69">
        <f t="shared" si="0"/>
        <v>0.61848134314392778</v>
      </c>
      <c r="AG62" s="70">
        <v>0.66231602430343595</v>
      </c>
      <c r="AH62" s="70">
        <v>0.96125668287277199</v>
      </c>
      <c r="AI62" s="23">
        <v>20.333400000000001</v>
      </c>
      <c r="AJ62" s="6">
        <f t="shared" si="1"/>
        <v>20.333400000000001</v>
      </c>
      <c r="AK62" s="63"/>
      <c r="AL62" s="6"/>
      <c r="AM62" t="s">
        <v>14817</v>
      </c>
      <c r="AN62" t="s">
        <v>206</v>
      </c>
      <c r="AO62" t="s">
        <v>14818</v>
      </c>
      <c r="AP62">
        <v>1</v>
      </c>
      <c r="AQ62">
        <v>1</v>
      </c>
      <c r="AR62" t="s">
        <v>19450</v>
      </c>
      <c r="AS62">
        <v>21.9</v>
      </c>
      <c r="AT62">
        <v>20.333400000000001</v>
      </c>
    </row>
    <row r="63" spans="1:46">
      <c r="A63" t="s">
        <v>14816</v>
      </c>
      <c r="B63" t="s">
        <v>14817</v>
      </c>
      <c r="C63" t="s">
        <v>4515</v>
      </c>
      <c r="D63">
        <v>0.47519496083259499</v>
      </c>
      <c r="E63">
        <v>0.91051506996154696</v>
      </c>
      <c r="F63">
        <v>113.690168649843</v>
      </c>
      <c r="G63">
        <v>2274280178520440</v>
      </c>
      <c r="H63">
        <v>3178</v>
      </c>
      <c r="I63" t="s">
        <v>86</v>
      </c>
      <c r="J63" t="s">
        <v>14820</v>
      </c>
      <c r="K63" t="s">
        <v>4515</v>
      </c>
      <c r="M63">
        <v>0</v>
      </c>
      <c r="N63" t="s">
        <v>14821</v>
      </c>
      <c r="O63" t="s">
        <v>4519</v>
      </c>
      <c r="P63" t="s">
        <v>14821</v>
      </c>
      <c r="Q63" t="s">
        <v>4515</v>
      </c>
      <c r="R63">
        <v>0.47519496083259499</v>
      </c>
      <c r="S63" t="s">
        <v>14822</v>
      </c>
      <c r="T63" t="s">
        <v>84</v>
      </c>
      <c r="U63">
        <v>0.107924461364746</v>
      </c>
      <c r="V63">
        <v>0.91051506996154696</v>
      </c>
      <c r="W63" t="s">
        <v>14821</v>
      </c>
      <c r="X63">
        <v>21</v>
      </c>
      <c r="Y63" s="14" t="s">
        <v>14818</v>
      </c>
      <c r="Z63" s="14" t="s">
        <v>14819</v>
      </c>
      <c r="AA63" s="14" t="s">
        <v>14818</v>
      </c>
      <c r="AB63" s="15">
        <v>112.91357044898901</v>
      </c>
      <c r="AC63" s="16">
        <v>357.03140049451599</v>
      </c>
      <c r="AD63" s="14" t="s">
        <v>14817</v>
      </c>
      <c r="AE63" s="14" t="s">
        <v>4515</v>
      </c>
      <c r="AF63" s="69">
        <f t="shared" si="0"/>
        <v>0.31741818436273606</v>
      </c>
      <c r="AG63" s="70">
        <v>0.97008824348449696</v>
      </c>
      <c r="AH63" s="70">
        <v>0.47519496083259499</v>
      </c>
      <c r="AI63" s="23">
        <v>20.1921</v>
      </c>
      <c r="AJ63" s="6">
        <f t="shared" si="1"/>
        <v>20.1921</v>
      </c>
      <c r="AK63" s="63"/>
      <c r="AL63" s="6"/>
      <c r="AM63" t="s">
        <v>14817</v>
      </c>
      <c r="AN63" t="s">
        <v>4515</v>
      </c>
      <c r="AO63" t="s">
        <v>14818</v>
      </c>
      <c r="AP63">
        <v>1</v>
      </c>
      <c r="AQ63">
        <v>1.00000011920928</v>
      </c>
      <c r="AR63" t="s">
        <v>14816</v>
      </c>
      <c r="AS63">
        <v>21</v>
      </c>
      <c r="AT63">
        <v>20.1921</v>
      </c>
    </row>
    <row r="64" spans="1:46">
      <c r="A64" t="s">
        <v>20430</v>
      </c>
      <c r="B64" t="s">
        <v>14817</v>
      </c>
      <c r="C64" t="s">
        <v>45</v>
      </c>
      <c r="D64">
        <v>0.900643050670623</v>
      </c>
      <c r="E64">
        <v>0.900643110275268</v>
      </c>
      <c r="F64">
        <v>113.53248661604501</v>
      </c>
      <c r="G64">
        <v>436636334239530</v>
      </c>
      <c r="H64">
        <v>4519</v>
      </c>
      <c r="I64" t="s">
        <v>86</v>
      </c>
      <c r="J64" t="s">
        <v>14817</v>
      </c>
      <c r="K64" t="s">
        <v>45</v>
      </c>
      <c r="M64">
        <v>0</v>
      </c>
      <c r="N64" t="s">
        <v>19677</v>
      </c>
      <c r="O64" t="s">
        <v>84</v>
      </c>
      <c r="P64" t="s">
        <v>19677</v>
      </c>
      <c r="Q64" t="s">
        <v>84</v>
      </c>
      <c r="R64">
        <v>0.89726692438125599</v>
      </c>
      <c r="S64" t="s">
        <v>19677</v>
      </c>
      <c r="T64" t="s">
        <v>84</v>
      </c>
      <c r="U64">
        <v>0.89676547050475997</v>
      </c>
      <c r="V64">
        <v>0.900643110275268</v>
      </c>
      <c r="W64" t="s">
        <v>5634</v>
      </c>
      <c r="X64">
        <v>2.1</v>
      </c>
      <c r="Y64" s="14" t="s">
        <v>14818</v>
      </c>
      <c r="Z64" s="14" t="s">
        <v>20431</v>
      </c>
      <c r="AA64" s="14" t="s">
        <v>14818</v>
      </c>
      <c r="AB64" s="15">
        <v>112.75666172559001</v>
      </c>
      <c r="AC64" s="16">
        <v>167.021122239937</v>
      </c>
      <c r="AD64" s="14" t="s">
        <v>14817</v>
      </c>
      <c r="AE64" s="14" t="s">
        <v>45</v>
      </c>
      <c r="AF64" s="69">
        <f t="shared" si="0"/>
        <v>0.62063158646294148</v>
      </c>
      <c r="AG64" s="70">
        <v>1.2912985086441</v>
      </c>
      <c r="AH64" s="70">
        <v>0.900643050670623</v>
      </c>
      <c r="AI64" s="23">
        <v>19.997199999999999</v>
      </c>
      <c r="AJ64" s="6">
        <f t="shared" si="1"/>
        <v>19.997199999999999</v>
      </c>
      <c r="AK64" s="63"/>
      <c r="AL64" s="6"/>
      <c r="AM64" t="s">
        <v>14817</v>
      </c>
      <c r="AN64" t="s">
        <v>45</v>
      </c>
      <c r="AO64" t="s">
        <v>14818</v>
      </c>
      <c r="AP64">
        <v>1</v>
      </c>
      <c r="AQ64">
        <v>1</v>
      </c>
      <c r="AR64" t="s">
        <v>20430</v>
      </c>
      <c r="AS64">
        <v>2.1</v>
      </c>
      <c r="AT64">
        <v>19.997199999999999</v>
      </c>
    </row>
    <row r="65" spans="1:46">
      <c r="A65" t="s">
        <v>2884</v>
      </c>
      <c r="B65" t="s">
        <v>2885</v>
      </c>
      <c r="C65" t="s">
        <v>84</v>
      </c>
      <c r="D65">
        <v>0.77828943729400601</v>
      </c>
      <c r="E65">
        <v>0.80114006996154696</v>
      </c>
      <c r="F65">
        <v>29.612456508691899</v>
      </c>
      <c r="G65">
        <v>1958166816756540</v>
      </c>
      <c r="H65">
        <v>539</v>
      </c>
      <c r="I65" t="s">
        <v>86</v>
      </c>
      <c r="J65" t="s">
        <v>2885</v>
      </c>
      <c r="K65" t="s">
        <v>84</v>
      </c>
      <c r="M65">
        <v>0</v>
      </c>
      <c r="N65" t="s">
        <v>2888</v>
      </c>
      <c r="O65" t="s">
        <v>84</v>
      </c>
      <c r="P65" t="s">
        <v>2888</v>
      </c>
      <c r="Q65" t="s">
        <v>45</v>
      </c>
      <c r="R65">
        <v>0.77828943729400601</v>
      </c>
      <c r="S65" t="s">
        <v>2889</v>
      </c>
      <c r="T65" t="s">
        <v>45</v>
      </c>
      <c r="U65">
        <v>0.66737973690032903</v>
      </c>
      <c r="V65">
        <v>0.80114006996154696</v>
      </c>
      <c r="W65" t="s">
        <v>2890</v>
      </c>
      <c r="X65">
        <v>1.6</v>
      </c>
      <c r="Y65" s="21" t="s">
        <v>2886</v>
      </c>
      <c r="Z65" s="21" t="s">
        <v>2887</v>
      </c>
      <c r="AA65" s="22" t="s">
        <v>2886</v>
      </c>
      <c r="AB65" s="23">
        <v>29.248195512884301</v>
      </c>
      <c r="AC65" s="24">
        <v>111.02014528653299</v>
      </c>
      <c r="AD65" s="21" t="s">
        <v>2885</v>
      </c>
      <c r="AE65" s="21" t="s">
        <v>84</v>
      </c>
      <c r="AF65" s="69">
        <f t="shared" si="0"/>
        <v>0.39970870494843008</v>
      </c>
      <c r="AG65" s="70">
        <v>0.684212446212768</v>
      </c>
      <c r="AH65" s="70">
        <v>0.77828943729400601</v>
      </c>
      <c r="AI65" s="23">
        <v>28.427399999999999</v>
      </c>
      <c r="AJ65" s="6">
        <f t="shared" si="1"/>
        <v>28.427399999999999</v>
      </c>
      <c r="AK65" s="63"/>
      <c r="AL65" s="6"/>
      <c r="AM65" t="s">
        <v>2885</v>
      </c>
      <c r="AN65" t="s">
        <v>84</v>
      </c>
      <c r="AO65" t="s">
        <v>2886</v>
      </c>
      <c r="AP65">
        <v>1</v>
      </c>
      <c r="AQ65">
        <v>1.00000011920928</v>
      </c>
      <c r="AR65" t="s">
        <v>2884</v>
      </c>
      <c r="AS65">
        <v>1.6</v>
      </c>
      <c r="AT65">
        <v>28.427399999999999</v>
      </c>
    </row>
    <row r="66" spans="1:46">
      <c r="A66" t="s">
        <v>16188</v>
      </c>
      <c r="B66" t="s">
        <v>16189</v>
      </c>
      <c r="C66" t="s">
        <v>45</v>
      </c>
      <c r="D66">
        <v>0.74201369285583496</v>
      </c>
      <c r="E66">
        <v>0.75935554504394498</v>
      </c>
      <c r="F66">
        <v>15.893828348763</v>
      </c>
      <c r="G66">
        <v>3654878538896840</v>
      </c>
      <c r="H66">
        <v>3468</v>
      </c>
      <c r="I66" t="s">
        <v>86</v>
      </c>
      <c r="J66" t="s">
        <v>16189</v>
      </c>
      <c r="K66" t="s">
        <v>45</v>
      </c>
      <c r="M66">
        <v>0</v>
      </c>
      <c r="N66" t="s">
        <v>16192</v>
      </c>
      <c r="O66" t="s">
        <v>84</v>
      </c>
      <c r="P66" t="s">
        <v>16193</v>
      </c>
      <c r="Q66" t="s">
        <v>45</v>
      </c>
      <c r="R66">
        <v>0.74201369285583496</v>
      </c>
      <c r="S66" t="s">
        <v>16193</v>
      </c>
      <c r="T66" t="s">
        <v>45</v>
      </c>
      <c r="U66">
        <v>0.74201369285583496</v>
      </c>
      <c r="V66">
        <v>0.75935554504394498</v>
      </c>
      <c r="W66" t="s">
        <v>16194</v>
      </c>
      <c r="X66">
        <v>10.6</v>
      </c>
      <c r="Y66" s="21" t="s">
        <v>16190</v>
      </c>
      <c r="Z66" s="21" t="s">
        <v>16191</v>
      </c>
      <c r="AA66" s="22" t="s">
        <v>16190</v>
      </c>
      <c r="AB66" s="23">
        <v>15.596846785857</v>
      </c>
      <c r="AC66" s="24">
        <v>215.12923991415099</v>
      </c>
      <c r="AD66" s="21" t="s">
        <v>16189</v>
      </c>
      <c r="AE66" s="21" t="s">
        <v>45</v>
      </c>
      <c r="AF66" s="69">
        <f t="shared" si="0"/>
        <v>0.57979051165510365</v>
      </c>
      <c r="AG66" s="70">
        <v>1.4254797697067201</v>
      </c>
      <c r="AH66" s="70">
        <v>0.74201369285583496</v>
      </c>
      <c r="AI66" s="23">
        <v>15.0562</v>
      </c>
      <c r="AJ66" s="6">
        <f t="shared" si="1"/>
        <v>15.0562</v>
      </c>
      <c r="AK66" s="63"/>
      <c r="AL66" s="6"/>
      <c r="AM66" t="s">
        <v>16189</v>
      </c>
      <c r="AN66" t="s">
        <v>45</v>
      </c>
      <c r="AO66" t="s">
        <v>16190</v>
      </c>
      <c r="AP66">
        <v>0.999999940395355</v>
      </c>
      <c r="AQ66">
        <v>0.999999940395355</v>
      </c>
      <c r="AR66" t="s">
        <v>16188</v>
      </c>
      <c r="AS66">
        <v>10.6</v>
      </c>
      <c r="AT66">
        <v>15.0562</v>
      </c>
    </row>
    <row r="67" spans="1:46">
      <c r="A67" t="s">
        <v>3757</v>
      </c>
      <c r="B67" t="s">
        <v>3758</v>
      </c>
      <c r="C67" t="s">
        <v>45</v>
      </c>
      <c r="D67">
        <v>0.95543658733367898</v>
      </c>
      <c r="E67">
        <v>0.99967712163925104</v>
      </c>
      <c r="F67">
        <v>129.95924615080199</v>
      </c>
      <c r="G67">
        <v>2634483726393330</v>
      </c>
      <c r="H67">
        <v>710</v>
      </c>
      <c r="I67" t="s">
        <v>86</v>
      </c>
      <c r="J67" t="s">
        <v>3758</v>
      </c>
      <c r="K67" t="s">
        <v>45</v>
      </c>
      <c r="M67">
        <v>0</v>
      </c>
      <c r="N67" t="s">
        <v>3758</v>
      </c>
      <c r="O67" t="s">
        <v>45</v>
      </c>
      <c r="P67" t="s">
        <v>3761</v>
      </c>
      <c r="Q67" t="s">
        <v>84</v>
      </c>
      <c r="R67">
        <v>0.94301009178161599</v>
      </c>
      <c r="S67" t="s">
        <v>3762</v>
      </c>
      <c r="T67" t="s">
        <v>320</v>
      </c>
      <c r="U67">
        <v>0.94301009178161599</v>
      </c>
      <c r="V67">
        <v>0.99967712163925104</v>
      </c>
      <c r="W67" t="s">
        <v>3758</v>
      </c>
      <c r="X67">
        <v>3.7</v>
      </c>
      <c r="Y67" s="21" t="s">
        <v>3759</v>
      </c>
      <c r="Z67" s="21" t="s">
        <v>3760</v>
      </c>
      <c r="AA67" s="22" t="s">
        <v>3759</v>
      </c>
      <c r="AB67" s="23">
        <v>129.10286050361401</v>
      </c>
      <c r="AC67" s="24">
        <v>323.02870031956701</v>
      </c>
      <c r="AD67" s="21" t="s">
        <v>3758</v>
      </c>
      <c r="AE67" s="21" t="s">
        <v>45</v>
      </c>
      <c r="AF67" s="69">
        <f t="shared" si="0"/>
        <v>0.8951552563487094</v>
      </c>
      <c r="AG67" s="70">
        <v>1.21768379211425</v>
      </c>
      <c r="AH67" s="70">
        <v>0.95543658733367898</v>
      </c>
      <c r="AI67" s="23">
        <v>5.3151999999999999</v>
      </c>
      <c r="AJ67" s="6">
        <f t="shared" si="1"/>
        <v>5.3151999999999999</v>
      </c>
      <c r="AK67" s="63"/>
      <c r="AL67" s="6"/>
      <c r="AM67" t="s">
        <v>3758</v>
      </c>
      <c r="AN67" t="s">
        <v>45</v>
      </c>
      <c r="AO67" t="s">
        <v>3759</v>
      </c>
      <c r="AP67">
        <v>1</v>
      </c>
      <c r="AQ67">
        <v>1</v>
      </c>
      <c r="AR67" t="s">
        <v>3757</v>
      </c>
      <c r="AS67">
        <v>3.7</v>
      </c>
      <c r="AT67">
        <v>5.3151999999999999</v>
      </c>
    </row>
    <row r="68" spans="1:46">
      <c r="A68" t="s">
        <v>7307</v>
      </c>
      <c r="B68" t="s">
        <v>3758</v>
      </c>
      <c r="C68" t="s">
        <v>206</v>
      </c>
      <c r="D68">
        <v>0.95609182119369496</v>
      </c>
      <c r="E68">
        <v>0.95609188079833896</v>
      </c>
      <c r="F68">
        <v>135.21429928675201</v>
      </c>
      <c r="G68">
        <v>2782872894067640</v>
      </c>
      <c r="H68">
        <v>1468</v>
      </c>
      <c r="I68" t="s">
        <v>86</v>
      </c>
      <c r="J68" t="s">
        <v>3758</v>
      </c>
      <c r="K68" t="s">
        <v>206</v>
      </c>
      <c r="M68">
        <v>0</v>
      </c>
      <c r="N68" t="s">
        <v>7309</v>
      </c>
      <c r="O68" t="s">
        <v>206</v>
      </c>
      <c r="P68" t="s">
        <v>7309</v>
      </c>
      <c r="Q68" t="s">
        <v>206</v>
      </c>
      <c r="R68">
        <v>0.94380545616149902</v>
      </c>
      <c r="S68" t="s">
        <v>7309</v>
      </c>
      <c r="T68" t="s">
        <v>206</v>
      </c>
      <c r="U68">
        <v>0.92597126960754395</v>
      </c>
      <c r="V68">
        <v>0.95609188079833896</v>
      </c>
      <c r="W68" t="s">
        <v>7309</v>
      </c>
      <c r="X68">
        <v>1.5</v>
      </c>
      <c r="Y68" s="21" t="s">
        <v>3759</v>
      </c>
      <c r="Z68" s="21" t="s">
        <v>7308</v>
      </c>
      <c r="AA68" s="22" t="s">
        <v>3759</v>
      </c>
      <c r="AB68" s="23">
        <v>134.33214160239399</v>
      </c>
      <c r="AC68" s="24">
        <v>647.06520229093599</v>
      </c>
      <c r="AD68" s="21" t="s">
        <v>3758</v>
      </c>
      <c r="AE68" s="21" t="s">
        <v>206</v>
      </c>
      <c r="AF68" s="69">
        <f t="shared" si="0"/>
        <v>0.99348086951194703</v>
      </c>
      <c r="AG68" s="70">
        <v>1.4122573137283301</v>
      </c>
      <c r="AH68" s="70">
        <v>0.95609182119369496</v>
      </c>
      <c r="AI68" s="23">
        <v>0.1797</v>
      </c>
      <c r="AJ68" s="6">
        <f t="shared" si="1"/>
        <v>0.1797</v>
      </c>
      <c r="AK68" s="63"/>
      <c r="AL68" s="6"/>
      <c r="AM68" t="s">
        <v>3758</v>
      </c>
      <c r="AN68" t="s">
        <v>206</v>
      </c>
      <c r="AO68" t="s">
        <v>3759</v>
      </c>
      <c r="AP68">
        <v>1.00000011920928</v>
      </c>
      <c r="AQ68">
        <v>1.00000011920928</v>
      </c>
      <c r="AR68" t="s">
        <v>7307</v>
      </c>
      <c r="AS68">
        <v>1.5</v>
      </c>
      <c r="AT68">
        <v>0.1797</v>
      </c>
    </row>
    <row r="69" spans="1:46">
      <c r="A69" t="s">
        <v>6317</v>
      </c>
      <c r="B69" t="s">
        <v>1563</v>
      </c>
      <c r="C69" t="s">
        <v>45</v>
      </c>
      <c r="D69">
        <v>0.71816414594650202</v>
      </c>
      <c r="E69">
        <v>0.769797623157501</v>
      </c>
      <c r="F69">
        <v>13.757669355069901</v>
      </c>
      <c r="G69">
        <v>1057764532449460</v>
      </c>
      <c r="H69">
        <v>1264</v>
      </c>
      <c r="I69" t="s">
        <v>86</v>
      </c>
      <c r="J69" t="s">
        <v>1563</v>
      </c>
      <c r="K69" t="s">
        <v>45</v>
      </c>
      <c r="M69">
        <v>0</v>
      </c>
      <c r="N69" t="s">
        <v>1562</v>
      </c>
      <c r="O69" t="s">
        <v>45</v>
      </c>
      <c r="P69" t="s">
        <v>1562</v>
      </c>
      <c r="Q69" t="s">
        <v>45</v>
      </c>
      <c r="R69">
        <v>0.69235628843307495</v>
      </c>
      <c r="S69" t="s">
        <v>1561</v>
      </c>
      <c r="T69" t="s">
        <v>45</v>
      </c>
      <c r="U69">
        <v>0.61303311586380005</v>
      </c>
      <c r="V69">
        <v>0.769797623157501</v>
      </c>
      <c r="W69" t="s">
        <v>6319</v>
      </c>
      <c r="X69">
        <v>10.9</v>
      </c>
      <c r="Y69" s="21" t="s">
        <v>1564</v>
      </c>
      <c r="Z69" s="21" t="s">
        <v>6318</v>
      </c>
      <c r="AA69" s="22" t="s">
        <v>1564</v>
      </c>
      <c r="AB69" s="23">
        <v>13.471164026668401</v>
      </c>
      <c r="AC69" s="24">
        <v>240.981388871338</v>
      </c>
      <c r="AD69" s="21" t="s">
        <v>1563</v>
      </c>
      <c r="AE69" s="21" t="s">
        <v>45</v>
      </c>
      <c r="AF69" s="69">
        <f t="shared" si="0"/>
        <v>0.49552237633590762</v>
      </c>
      <c r="AG69" s="70">
        <v>0.97808325290679898</v>
      </c>
      <c r="AH69" s="70">
        <v>0.71816414594650202</v>
      </c>
      <c r="AI69" s="23">
        <v>18.911000000000001</v>
      </c>
      <c r="AJ69" s="6">
        <f t="shared" si="1"/>
        <v>18.911000000000001</v>
      </c>
      <c r="AK69" s="63"/>
      <c r="AL69" s="6"/>
      <c r="AM69" t="s">
        <v>1563</v>
      </c>
      <c r="AN69" t="s">
        <v>45</v>
      </c>
      <c r="AO69" t="s">
        <v>1564</v>
      </c>
      <c r="AP69">
        <v>1.00000011920928</v>
      </c>
      <c r="AQ69">
        <v>1</v>
      </c>
      <c r="AR69" t="s">
        <v>6317</v>
      </c>
      <c r="AS69">
        <v>10.9</v>
      </c>
      <c r="AT69">
        <v>18.911000000000001</v>
      </c>
    </row>
    <row r="70" spans="1:46">
      <c r="A70" t="s">
        <v>14560</v>
      </c>
      <c r="B70" t="s">
        <v>14561</v>
      </c>
      <c r="C70" t="s">
        <v>45</v>
      </c>
      <c r="D70">
        <v>0.95226460695266701</v>
      </c>
      <c r="E70">
        <v>0.95226454734802202</v>
      </c>
      <c r="F70">
        <v>152.43636052446701</v>
      </c>
      <c r="G70">
        <v>954491202554826</v>
      </c>
      <c r="H70">
        <v>3122</v>
      </c>
      <c r="I70" t="s">
        <v>86</v>
      </c>
      <c r="J70" t="s">
        <v>14561</v>
      </c>
      <c r="K70" t="s">
        <v>45</v>
      </c>
      <c r="M70">
        <v>0</v>
      </c>
      <c r="N70" t="s">
        <v>14561</v>
      </c>
      <c r="O70" t="s">
        <v>45</v>
      </c>
      <c r="P70" t="s">
        <v>14561</v>
      </c>
      <c r="Q70" t="s">
        <v>45</v>
      </c>
      <c r="R70">
        <v>0.95226460695266701</v>
      </c>
      <c r="S70" t="s">
        <v>14564</v>
      </c>
      <c r="T70" t="s">
        <v>320</v>
      </c>
      <c r="U70">
        <v>0.95226454734802202</v>
      </c>
      <c r="V70">
        <v>0.95226454734802202</v>
      </c>
      <c r="W70" t="s">
        <v>14561</v>
      </c>
      <c r="X70">
        <v>2.9</v>
      </c>
      <c r="Y70" s="21" t="s">
        <v>14562</v>
      </c>
      <c r="Z70" s="21" t="s">
        <v>14563</v>
      </c>
      <c r="AA70" s="22" t="s">
        <v>14562</v>
      </c>
      <c r="AB70" s="23">
        <v>151.46974173365101</v>
      </c>
      <c r="AC70" s="24">
        <v>535.03738873815701</v>
      </c>
      <c r="AD70" s="21" t="s">
        <v>14561</v>
      </c>
      <c r="AE70" s="21" t="s">
        <v>45</v>
      </c>
      <c r="AF70" s="69">
        <f t="shared" si="0"/>
        <v>0.97978578210983869</v>
      </c>
      <c r="AG70" s="70">
        <v>1.6507194042205799</v>
      </c>
      <c r="AH70" s="70">
        <v>0.95226460695266701</v>
      </c>
      <c r="AI70" s="23">
        <v>1.6282000000000001</v>
      </c>
      <c r="AJ70" s="6">
        <f t="shared" si="1"/>
        <v>1.6282000000000001</v>
      </c>
      <c r="AK70" s="63"/>
      <c r="AL70" s="6"/>
      <c r="AM70" t="s">
        <v>14561</v>
      </c>
      <c r="AN70" t="s">
        <v>45</v>
      </c>
      <c r="AO70" t="s">
        <v>14562</v>
      </c>
      <c r="AP70">
        <v>0.999999940395355</v>
      </c>
      <c r="AQ70">
        <v>0.99999988079071001</v>
      </c>
      <c r="AR70" t="s">
        <v>14560</v>
      </c>
      <c r="AS70">
        <v>2.9</v>
      </c>
      <c r="AT70">
        <v>1.6282000000000001</v>
      </c>
    </row>
    <row r="71" spans="1:46">
      <c r="A71" t="s">
        <v>23851</v>
      </c>
      <c r="B71" t="s">
        <v>23852</v>
      </c>
      <c r="C71" t="s">
        <v>45</v>
      </c>
      <c r="D71">
        <v>0.95152312517166104</v>
      </c>
      <c r="E71">
        <v>0.95152312517166104</v>
      </c>
      <c r="F71">
        <v>151.28898792913</v>
      </c>
      <c r="G71">
        <v>3965117199438170</v>
      </c>
      <c r="H71">
        <v>5373</v>
      </c>
      <c r="I71" t="s">
        <v>86</v>
      </c>
      <c r="J71" t="s">
        <v>23852</v>
      </c>
      <c r="K71" t="s">
        <v>45</v>
      </c>
      <c r="M71">
        <v>0</v>
      </c>
      <c r="N71" t="s">
        <v>23855</v>
      </c>
      <c r="O71" t="s">
        <v>84</v>
      </c>
      <c r="P71" t="s">
        <v>23855</v>
      </c>
      <c r="Q71" t="s">
        <v>45</v>
      </c>
      <c r="R71">
        <v>0.95152312517166104</v>
      </c>
      <c r="S71" t="s">
        <v>23856</v>
      </c>
      <c r="T71" t="s">
        <v>84</v>
      </c>
      <c r="U71">
        <v>0.94197672605514504</v>
      </c>
      <c r="V71">
        <v>0.95152312517166104</v>
      </c>
      <c r="W71" t="s">
        <v>23855</v>
      </c>
      <c r="X71">
        <v>1.6</v>
      </c>
      <c r="Y71" s="21" t="s">
        <v>23853</v>
      </c>
      <c r="Z71" s="21" t="s">
        <v>23854</v>
      </c>
      <c r="AA71" s="22" t="s">
        <v>23853</v>
      </c>
      <c r="AB71" s="23">
        <v>150.32799612788199</v>
      </c>
      <c r="AC71" s="24">
        <v>606.07457645576301</v>
      </c>
      <c r="AD71" s="21" t="s">
        <v>23852</v>
      </c>
      <c r="AE71" s="21" t="s">
        <v>45</v>
      </c>
      <c r="AF71" s="69">
        <f t="shared" si="0"/>
        <v>1.0098242298766074</v>
      </c>
      <c r="AG71" s="70">
        <v>1.8605995178222601</v>
      </c>
      <c r="AH71" s="70">
        <v>0.95152312517166104</v>
      </c>
      <c r="AI71" s="23">
        <v>0.46960000000000002</v>
      </c>
      <c r="AJ71" s="6">
        <f t="shared" si="1"/>
        <v>0.46960000000000002</v>
      </c>
      <c r="AK71" s="63"/>
      <c r="AL71" s="6"/>
      <c r="AM71" t="s">
        <v>23852</v>
      </c>
      <c r="AN71" t="s">
        <v>45</v>
      </c>
      <c r="AO71" t="s">
        <v>23853</v>
      </c>
      <c r="AP71">
        <v>0.99999982118606501</v>
      </c>
      <c r="AQ71">
        <v>0.99999988079071001</v>
      </c>
      <c r="AR71" t="s">
        <v>23851</v>
      </c>
      <c r="AS71">
        <v>1.6</v>
      </c>
      <c r="AT71">
        <v>0.46960000000000002</v>
      </c>
    </row>
    <row r="72" spans="1:46">
      <c r="A72" t="s">
        <v>22643</v>
      </c>
      <c r="B72" t="s">
        <v>22644</v>
      </c>
      <c r="C72" t="s">
        <v>45</v>
      </c>
      <c r="D72">
        <v>0.94984066486358598</v>
      </c>
      <c r="E72">
        <v>0.94984066486358598</v>
      </c>
      <c r="F72">
        <v>157.19191198037899</v>
      </c>
      <c r="G72">
        <v>4478314469540350</v>
      </c>
      <c r="H72">
        <v>5073</v>
      </c>
      <c r="I72" t="s">
        <v>86</v>
      </c>
      <c r="J72" t="s">
        <v>22644</v>
      </c>
      <c r="K72" t="s">
        <v>45</v>
      </c>
      <c r="M72">
        <v>0</v>
      </c>
      <c r="N72" t="s">
        <v>22647</v>
      </c>
      <c r="O72" t="s">
        <v>84</v>
      </c>
      <c r="P72" t="s">
        <v>22647</v>
      </c>
      <c r="Q72" t="s">
        <v>45</v>
      </c>
      <c r="R72">
        <v>0.94984066486358598</v>
      </c>
      <c r="S72" t="s">
        <v>19320</v>
      </c>
      <c r="T72" t="s">
        <v>45</v>
      </c>
      <c r="U72">
        <v>0.94714534282684304</v>
      </c>
      <c r="V72">
        <v>0.94984066486358598</v>
      </c>
      <c r="W72" t="s">
        <v>22647</v>
      </c>
      <c r="X72">
        <v>2</v>
      </c>
      <c r="Y72" s="21" t="s">
        <v>22645</v>
      </c>
      <c r="Z72" s="21" t="s">
        <v>22646</v>
      </c>
      <c r="AA72" s="22" t="s">
        <v>22645</v>
      </c>
      <c r="AB72" s="23">
        <v>156.201970828074</v>
      </c>
      <c r="AC72" s="24">
        <v>579.02720449071296</v>
      </c>
      <c r="AD72" s="21" t="s">
        <v>22644</v>
      </c>
      <c r="AE72" s="21" t="s">
        <v>45</v>
      </c>
      <c r="AF72" s="69">
        <f t="shared" si="0"/>
        <v>1.0034412017791952</v>
      </c>
      <c r="AG72" s="70">
        <v>1.8530366420745801</v>
      </c>
      <c r="AH72" s="70">
        <v>0.94984066486358598</v>
      </c>
      <c r="AI72" s="23">
        <v>0.71819999999999995</v>
      </c>
      <c r="AJ72" s="6">
        <f t="shared" si="1"/>
        <v>0.71819999999999995</v>
      </c>
      <c r="AK72" s="63"/>
      <c r="AL72" s="6"/>
      <c r="AM72" t="s">
        <v>22644</v>
      </c>
      <c r="AN72" t="s">
        <v>45</v>
      </c>
      <c r="AO72" t="s">
        <v>22645</v>
      </c>
      <c r="AP72">
        <v>0.99999833106994596</v>
      </c>
      <c r="AQ72">
        <v>0.99999827146530096</v>
      </c>
      <c r="AR72" t="s">
        <v>22643</v>
      </c>
      <c r="AS72">
        <v>2</v>
      </c>
      <c r="AT72">
        <v>0.71819999999999995</v>
      </c>
    </row>
    <row r="73" spans="1:46">
      <c r="A73" t="s">
        <v>15382</v>
      </c>
      <c r="B73" t="s">
        <v>15383</v>
      </c>
      <c r="C73" t="s">
        <v>45</v>
      </c>
      <c r="D73">
        <v>0.95402997732162398</v>
      </c>
      <c r="E73">
        <v>0.95402991771697998</v>
      </c>
      <c r="F73">
        <v>153.62523118426299</v>
      </c>
      <c r="G73">
        <v>4087931285000890</v>
      </c>
      <c r="H73">
        <v>3290</v>
      </c>
      <c r="I73" t="s">
        <v>86</v>
      </c>
      <c r="J73" t="s">
        <v>15383</v>
      </c>
      <c r="K73" t="s">
        <v>45</v>
      </c>
      <c r="M73">
        <v>0</v>
      </c>
      <c r="N73" t="s">
        <v>15386</v>
      </c>
      <c r="O73" t="s">
        <v>84</v>
      </c>
      <c r="P73" t="s">
        <v>15387</v>
      </c>
      <c r="Q73" t="s">
        <v>45</v>
      </c>
      <c r="R73">
        <v>0.95276772975921598</v>
      </c>
      <c r="S73" t="s">
        <v>15388</v>
      </c>
      <c r="T73" t="s">
        <v>484</v>
      </c>
      <c r="U73">
        <v>0.95124500989913896</v>
      </c>
      <c r="V73">
        <v>0.95402991771697998</v>
      </c>
      <c r="W73" t="s">
        <v>15386</v>
      </c>
      <c r="X73">
        <v>1.6</v>
      </c>
      <c r="Y73" s="21" t="s">
        <v>15384</v>
      </c>
      <c r="Z73" s="21" t="s">
        <v>15385</v>
      </c>
      <c r="AA73" s="22" t="s">
        <v>15384</v>
      </c>
      <c r="AB73" s="23">
        <v>152.65278188744799</v>
      </c>
      <c r="AC73" s="24">
        <v>565.04782988532202</v>
      </c>
      <c r="AD73" s="21" t="s">
        <v>15383</v>
      </c>
      <c r="AE73" s="21" t="s">
        <v>45</v>
      </c>
      <c r="AF73" s="69">
        <f t="shared" ref="AF73:AF136" si="2">(60-AJ73)/60*AH73*(AG73+0.1)^0.1</f>
        <v>1.0039125127581638</v>
      </c>
      <c r="AG73" s="70">
        <v>1.70785295963287</v>
      </c>
      <c r="AH73" s="70">
        <v>0.95402997732162398</v>
      </c>
      <c r="AI73" s="23">
        <v>0.4929</v>
      </c>
      <c r="AJ73" s="6">
        <f t="shared" ref="AJ73:AJ136" si="3">AI73^2^0.5</f>
        <v>0.4929</v>
      </c>
      <c r="AK73" s="63"/>
      <c r="AL73" s="6"/>
      <c r="AM73" t="s">
        <v>15383</v>
      </c>
      <c r="AN73" t="s">
        <v>45</v>
      </c>
      <c r="AO73" t="s">
        <v>15384</v>
      </c>
      <c r="AP73">
        <v>0.99999988079071001</v>
      </c>
      <c r="AQ73">
        <v>1</v>
      </c>
      <c r="AR73" t="s">
        <v>15382</v>
      </c>
      <c r="AS73">
        <v>1.6</v>
      </c>
      <c r="AT73">
        <v>0.4929</v>
      </c>
    </row>
    <row r="74" spans="1:46">
      <c r="A74" t="s">
        <v>14613</v>
      </c>
      <c r="B74" t="s">
        <v>14614</v>
      </c>
      <c r="C74" t="s">
        <v>351</v>
      </c>
      <c r="D74">
        <v>0.92220562696456898</v>
      </c>
      <c r="E74">
        <v>0.93405747413635198</v>
      </c>
      <c r="F74">
        <v>148.18501645388599</v>
      </c>
      <c r="G74">
        <v>3111128804508910</v>
      </c>
      <c r="H74">
        <v>3133</v>
      </c>
      <c r="I74" t="s">
        <v>86</v>
      </c>
      <c r="J74" t="s">
        <v>14614</v>
      </c>
      <c r="K74" t="s">
        <v>351</v>
      </c>
      <c r="M74">
        <v>0</v>
      </c>
      <c r="N74" t="s">
        <v>14617</v>
      </c>
      <c r="O74" t="s">
        <v>351</v>
      </c>
      <c r="P74" t="s">
        <v>14617</v>
      </c>
      <c r="Q74" t="s">
        <v>351</v>
      </c>
      <c r="R74">
        <v>0.87031507492065396</v>
      </c>
      <c r="S74" t="s">
        <v>14617</v>
      </c>
      <c r="T74" t="s">
        <v>351</v>
      </c>
      <c r="U74">
        <v>0.86636966466903598</v>
      </c>
      <c r="V74">
        <v>0.93405747413635198</v>
      </c>
      <c r="W74" t="s">
        <v>14617</v>
      </c>
      <c r="X74">
        <v>1.9</v>
      </c>
      <c r="Y74" s="21" t="s">
        <v>14615</v>
      </c>
      <c r="Z74" s="21" t="s">
        <v>14616</v>
      </c>
      <c r="AA74" s="22" t="s">
        <v>14615</v>
      </c>
      <c r="AB74" s="23">
        <v>147.23924727097599</v>
      </c>
      <c r="AC74" s="24">
        <v>384.98427837418097</v>
      </c>
      <c r="AD74" s="21" t="s">
        <v>14614</v>
      </c>
      <c r="AE74" s="21" t="s">
        <v>351</v>
      </c>
      <c r="AF74" s="69">
        <f t="shared" si="2"/>
        <v>0.9347924674352055</v>
      </c>
      <c r="AG74" s="70">
        <v>1.6378370523452701</v>
      </c>
      <c r="AH74" s="70">
        <v>0.92220562696456898</v>
      </c>
      <c r="AI74" s="23">
        <v>2.4510000000000001</v>
      </c>
      <c r="AJ74" s="6">
        <f t="shared" si="3"/>
        <v>2.4510000000000001</v>
      </c>
      <c r="AK74" s="63"/>
      <c r="AL74" s="6"/>
      <c r="AM74" t="s">
        <v>14614</v>
      </c>
      <c r="AN74" t="s">
        <v>351</v>
      </c>
      <c r="AO74" t="s">
        <v>14615</v>
      </c>
      <c r="AP74">
        <v>0.999999940395355</v>
      </c>
      <c r="AQ74">
        <v>1</v>
      </c>
      <c r="AR74" t="s">
        <v>14613</v>
      </c>
      <c r="AS74">
        <v>1.9</v>
      </c>
      <c r="AT74">
        <v>2.4510000000000001</v>
      </c>
    </row>
    <row r="75" spans="1:46">
      <c r="A75" t="s">
        <v>19317</v>
      </c>
      <c r="B75" t="s">
        <v>14614</v>
      </c>
      <c r="C75" t="s">
        <v>45</v>
      </c>
      <c r="D75">
        <v>0.97223138809204102</v>
      </c>
      <c r="E75">
        <v>0.97223150730133001</v>
      </c>
      <c r="F75">
        <v>152.75009075761301</v>
      </c>
      <c r="G75">
        <v>3705948458417510</v>
      </c>
      <c r="H75">
        <v>4228</v>
      </c>
      <c r="I75" t="s">
        <v>86</v>
      </c>
      <c r="J75" t="s">
        <v>14614</v>
      </c>
      <c r="K75" t="s">
        <v>45</v>
      </c>
      <c r="M75">
        <v>0</v>
      </c>
      <c r="N75" t="s">
        <v>14617</v>
      </c>
      <c r="O75" t="s">
        <v>45</v>
      </c>
      <c r="P75" t="s">
        <v>19319</v>
      </c>
      <c r="Q75" t="s">
        <v>84</v>
      </c>
      <c r="R75">
        <v>0.94702965021133401</v>
      </c>
      <c r="S75" t="s">
        <v>19319</v>
      </c>
      <c r="T75" t="s">
        <v>84</v>
      </c>
      <c r="U75">
        <v>0.94573056697845403</v>
      </c>
      <c r="V75">
        <v>0.97223150730133001</v>
      </c>
      <c r="W75" t="s">
        <v>19320</v>
      </c>
      <c r="X75">
        <v>2.4</v>
      </c>
      <c r="Y75" s="21" t="s">
        <v>14615</v>
      </c>
      <c r="Z75" s="21" t="s">
        <v>19318</v>
      </c>
      <c r="AA75" s="22" t="s">
        <v>14615</v>
      </c>
      <c r="AB75" s="23">
        <v>151.78193335871501</v>
      </c>
      <c r="AC75" s="24">
        <v>402.99495192906102</v>
      </c>
      <c r="AD75" s="21" t="s">
        <v>14614</v>
      </c>
      <c r="AE75" s="21" t="s">
        <v>45</v>
      </c>
      <c r="AF75" s="69">
        <f t="shared" si="2"/>
        <v>0.9719239047653736</v>
      </c>
      <c r="AG75" s="70">
        <v>1.17651832103729</v>
      </c>
      <c r="AH75" s="70">
        <v>0.97223138809204102</v>
      </c>
      <c r="AI75" s="23">
        <v>1.4656</v>
      </c>
      <c r="AJ75" s="6">
        <f t="shared" si="3"/>
        <v>1.4656</v>
      </c>
      <c r="AK75" s="63"/>
      <c r="AL75" s="6"/>
      <c r="AM75" t="s">
        <v>14614</v>
      </c>
      <c r="AN75" t="s">
        <v>45</v>
      </c>
      <c r="AO75" t="s">
        <v>14615</v>
      </c>
      <c r="AP75">
        <v>1</v>
      </c>
      <c r="AQ75">
        <v>1</v>
      </c>
      <c r="AR75" t="s">
        <v>19317</v>
      </c>
      <c r="AS75">
        <v>2.4</v>
      </c>
      <c r="AT75">
        <v>1.4656</v>
      </c>
    </row>
    <row r="76" spans="1:46">
      <c r="A76" t="s">
        <v>14775</v>
      </c>
      <c r="B76" t="s">
        <v>14776</v>
      </c>
      <c r="C76" t="s">
        <v>45</v>
      </c>
      <c r="D76">
        <v>0.88703149557113603</v>
      </c>
      <c r="E76">
        <v>0.88703155517578103</v>
      </c>
      <c r="F76">
        <v>105.940261632915</v>
      </c>
      <c r="G76">
        <v>3808936058412750</v>
      </c>
      <c r="H76">
        <v>3169</v>
      </c>
      <c r="I76" t="s">
        <v>86</v>
      </c>
      <c r="J76" t="s">
        <v>14776</v>
      </c>
      <c r="K76" t="s">
        <v>45</v>
      </c>
      <c r="M76">
        <v>0</v>
      </c>
      <c r="N76" t="s">
        <v>14776</v>
      </c>
      <c r="O76" t="s">
        <v>45</v>
      </c>
      <c r="P76" t="s">
        <v>14776</v>
      </c>
      <c r="Q76" t="s">
        <v>45</v>
      </c>
      <c r="R76">
        <v>0.88195645809173495</v>
      </c>
      <c r="S76" t="s">
        <v>14776</v>
      </c>
      <c r="T76" t="s">
        <v>45</v>
      </c>
      <c r="U76">
        <v>0.87163919210433904</v>
      </c>
      <c r="V76">
        <v>0.88703155517578103</v>
      </c>
      <c r="W76" t="s">
        <v>14779</v>
      </c>
      <c r="X76">
        <v>3.8</v>
      </c>
      <c r="Y76" s="21" t="s">
        <v>14777</v>
      </c>
      <c r="Z76" s="21" t="s">
        <v>14778</v>
      </c>
      <c r="AA76" s="22" t="s">
        <v>14777</v>
      </c>
      <c r="AB76" s="23">
        <v>105.201670829235</v>
      </c>
      <c r="AC76" s="24">
        <v>279.13494132729102</v>
      </c>
      <c r="AD76" s="21" t="s">
        <v>14776</v>
      </c>
      <c r="AE76" s="21" t="s">
        <v>45</v>
      </c>
      <c r="AF76" s="69">
        <f t="shared" si="2"/>
        <v>0.90881029131577362</v>
      </c>
      <c r="AG76" s="70">
        <v>2.1791722774505602</v>
      </c>
      <c r="AH76" s="70">
        <v>0.88703149557113603</v>
      </c>
      <c r="AI76" s="23">
        <v>3.3881000000000001</v>
      </c>
      <c r="AJ76" s="6">
        <f t="shared" si="3"/>
        <v>3.3881000000000001</v>
      </c>
      <c r="AK76" s="63"/>
      <c r="AL76" s="6"/>
      <c r="AM76" t="s">
        <v>14776</v>
      </c>
      <c r="AN76" t="s">
        <v>45</v>
      </c>
      <c r="AO76" t="s">
        <v>14777</v>
      </c>
      <c r="AP76">
        <v>0.99999988079071001</v>
      </c>
      <c r="AQ76">
        <v>1</v>
      </c>
      <c r="AR76" t="s">
        <v>14775</v>
      </c>
      <c r="AS76">
        <v>3.8</v>
      </c>
      <c r="AT76">
        <v>3.3881000000000001</v>
      </c>
    </row>
    <row r="77" spans="1:46">
      <c r="A77" t="s">
        <v>14912</v>
      </c>
      <c r="B77" t="s">
        <v>14913</v>
      </c>
      <c r="C77" t="s">
        <v>45</v>
      </c>
      <c r="D77">
        <v>0.90367120504379195</v>
      </c>
      <c r="E77">
        <v>0.90367126464843694</v>
      </c>
      <c r="F77">
        <v>124.133068938869</v>
      </c>
      <c r="G77">
        <v>4236347524011370</v>
      </c>
      <c r="H77">
        <v>3197</v>
      </c>
      <c r="I77" t="s">
        <v>86</v>
      </c>
      <c r="J77" t="s">
        <v>14913</v>
      </c>
      <c r="K77" t="s">
        <v>45</v>
      </c>
      <c r="M77">
        <v>0</v>
      </c>
      <c r="N77" t="s">
        <v>14913</v>
      </c>
      <c r="O77" t="s">
        <v>45</v>
      </c>
      <c r="P77" t="s">
        <v>14913</v>
      </c>
      <c r="Q77" t="s">
        <v>45</v>
      </c>
      <c r="R77">
        <v>0.87447565793991</v>
      </c>
      <c r="S77" t="s">
        <v>14913</v>
      </c>
      <c r="T77" t="s">
        <v>45</v>
      </c>
      <c r="U77">
        <v>0.84231930971145597</v>
      </c>
      <c r="V77">
        <v>0.90367126464843694</v>
      </c>
      <c r="W77" t="s">
        <v>5222</v>
      </c>
      <c r="X77">
        <v>0.4</v>
      </c>
      <c r="Y77" s="21" t="s">
        <v>14914</v>
      </c>
      <c r="Z77" s="21" t="s">
        <v>14915</v>
      </c>
      <c r="AA77" s="22" t="s">
        <v>14914</v>
      </c>
      <c r="AB77" s="23">
        <v>123.305256257887</v>
      </c>
      <c r="AC77" s="24">
        <v>267.098511936634</v>
      </c>
      <c r="AD77" s="21" t="s">
        <v>14913</v>
      </c>
      <c r="AE77" s="21" t="s">
        <v>45</v>
      </c>
      <c r="AF77" s="69">
        <f t="shared" si="2"/>
        <v>0.99303368247357715</v>
      </c>
      <c r="AG77" s="70">
        <v>2.9103257656097399</v>
      </c>
      <c r="AH77" s="70">
        <v>0.90367120504379195</v>
      </c>
      <c r="AI77" s="23">
        <v>0.94679999999999997</v>
      </c>
      <c r="AJ77" s="6">
        <f t="shared" si="3"/>
        <v>0.94679999999999997</v>
      </c>
      <c r="AK77" s="63"/>
      <c r="AL77" s="6"/>
      <c r="AM77" t="s">
        <v>14913</v>
      </c>
      <c r="AN77" t="s">
        <v>45</v>
      </c>
      <c r="AO77" t="s">
        <v>14914</v>
      </c>
      <c r="AP77">
        <v>1</v>
      </c>
      <c r="AQ77">
        <v>0.99999982118606501</v>
      </c>
      <c r="AR77" t="s">
        <v>14912</v>
      </c>
      <c r="AS77">
        <v>0.4</v>
      </c>
      <c r="AT77">
        <v>0.94679999999999997</v>
      </c>
    </row>
    <row r="78" spans="1:46">
      <c r="A78" t="s">
        <v>7302</v>
      </c>
      <c r="B78" t="s">
        <v>7303</v>
      </c>
      <c r="C78" t="s">
        <v>45</v>
      </c>
      <c r="D78">
        <v>0.81947106122970503</v>
      </c>
      <c r="E78">
        <v>0.81947106122970503</v>
      </c>
      <c r="F78">
        <v>108.55775371577</v>
      </c>
      <c r="G78">
        <v>860103741682590</v>
      </c>
      <c r="H78">
        <v>1467</v>
      </c>
      <c r="I78" t="s">
        <v>86</v>
      </c>
      <c r="J78" t="s">
        <v>7303</v>
      </c>
      <c r="K78" t="s">
        <v>45</v>
      </c>
      <c r="M78">
        <v>0</v>
      </c>
      <c r="N78" t="s">
        <v>7303</v>
      </c>
      <c r="O78" t="s">
        <v>45</v>
      </c>
      <c r="P78" t="s">
        <v>7303</v>
      </c>
      <c r="Q78" t="s">
        <v>45</v>
      </c>
      <c r="R78">
        <v>0.811584413051605</v>
      </c>
      <c r="S78" t="s">
        <v>7303</v>
      </c>
      <c r="T78" t="s">
        <v>45</v>
      </c>
      <c r="U78">
        <v>0.80545103549957198</v>
      </c>
      <c r="V78">
        <v>0.81947106122970503</v>
      </c>
      <c r="W78" t="s">
        <v>7306</v>
      </c>
      <c r="X78">
        <v>1.7</v>
      </c>
      <c r="Y78" s="21" t="s">
        <v>7304</v>
      </c>
      <c r="Z78" s="21" t="s">
        <v>7305</v>
      </c>
      <c r="AA78" s="22" t="s">
        <v>7304</v>
      </c>
      <c r="AB78" s="23">
        <v>107.806326105019</v>
      </c>
      <c r="AC78" s="24">
        <v>277.11945291775697</v>
      </c>
      <c r="AD78" s="21" t="s">
        <v>7303</v>
      </c>
      <c r="AE78" s="21" t="s">
        <v>45</v>
      </c>
      <c r="AF78" s="69">
        <f t="shared" si="2"/>
        <v>0.79563861117659918</v>
      </c>
      <c r="AG78" s="70">
        <v>1.5644848346710201</v>
      </c>
      <c r="AH78" s="70">
        <v>0.81947106122970503</v>
      </c>
      <c r="AI78" s="23">
        <v>4.6387999999999998</v>
      </c>
      <c r="AJ78" s="6">
        <f t="shared" si="3"/>
        <v>4.6387999999999998</v>
      </c>
      <c r="AK78" s="63"/>
      <c r="AL78" s="6"/>
      <c r="AM78" t="s">
        <v>7303</v>
      </c>
      <c r="AN78" t="s">
        <v>45</v>
      </c>
      <c r="AO78" t="s">
        <v>7304</v>
      </c>
      <c r="AP78">
        <v>0.999999940395355</v>
      </c>
      <c r="AQ78">
        <v>1</v>
      </c>
      <c r="AR78" t="s">
        <v>7302</v>
      </c>
      <c r="AS78">
        <v>1.7</v>
      </c>
      <c r="AT78">
        <v>4.6387999999999998</v>
      </c>
    </row>
    <row r="79" spans="1:46">
      <c r="A79" t="s">
        <v>4547</v>
      </c>
      <c r="B79" t="s">
        <v>4548</v>
      </c>
      <c r="C79" t="s">
        <v>45</v>
      </c>
      <c r="D79">
        <v>0.92693239450454701</v>
      </c>
      <c r="E79">
        <v>0.92986947298049905</v>
      </c>
      <c r="F79">
        <v>95.629383816797301</v>
      </c>
      <c r="G79">
        <v>251243130392553</v>
      </c>
      <c r="H79">
        <v>879</v>
      </c>
      <c r="I79" t="s">
        <v>86</v>
      </c>
      <c r="J79" t="s">
        <v>4548</v>
      </c>
      <c r="K79" t="s">
        <v>45</v>
      </c>
      <c r="M79">
        <v>0</v>
      </c>
      <c r="N79" t="s">
        <v>4548</v>
      </c>
      <c r="O79" t="s">
        <v>45</v>
      </c>
      <c r="P79" t="s">
        <v>4548</v>
      </c>
      <c r="Q79" t="s">
        <v>45</v>
      </c>
      <c r="R79">
        <v>0.90726232528686501</v>
      </c>
      <c r="S79" t="s">
        <v>4548</v>
      </c>
      <c r="T79" t="s">
        <v>45</v>
      </c>
      <c r="U79">
        <v>0.87098902463912897</v>
      </c>
      <c r="V79">
        <v>0.92986947298049905</v>
      </c>
      <c r="W79" t="s">
        <v>4551</v>
      </c>
      <c r="X79">
        <v>2.4</v>
      </c>
      <c r="Y79" s="21" t="s">
        <v>4549</v>
      </c>
      <c r="Z79" s="21" t="s">
        <v>4550</v>
      </c>
      <c r="AA79" s="22" t="s">
        <v>4549</v>
      </c>
      <c r="AB79" s="23">
        <v>94.941360023469301</v>
      </c>
      <c r="AC79" s="24">
        <v>327.13510095926398</v>
      </c>
      <c r="AD79" s="21" t="s">
        <v>4548</v>
      </c>
      <c r="AE79" s="21" t="s">
        <v>45</v>
      </c>
      <c r="AF79" s="69">
        <f t="shared" si="2"/>
        <v>0.93503532843539039</v>
      </c>
      <c r="AG79" s="70">
        <v>2.6554036140441801</v>
      </c>
      <c r="AH79" s="70">
        <v>0.92693239450454701</v>
      </c>
      <c r="AI79" s="23">
        <v>5.3094000000000001</v>
      </c>
      <c r="AJ79" s="6">
        <f t="shared" si="3"/>
        <v>5.3094000000000001</v>
      </c>
      <c r="AK79" s="63"/>
      <c r="AL79" s="6"/>
      <c r="AM79" t="s">
        <v>4548</v>
      </c>
      <c r="AN79" t="s">
        <v>45</v>
      </c>
      <c r="AO79" t="s">
        <v>4549</v>
      </c>
      <c r="AP79">
        <v>1</v>
      </c>
      <c r="AQ79">
        <v>1</v>
      </c>
      <c r="AR79" t="s">
        <v>4547</v>
      </c>
      <c r="AS79">
        <v>2.4</v>
      </c>
      <c r="AT79">
        <v>5.3094000000000001</v>
      </c>
    </row>
    <row r="80" spans="1:46">
      <c r="A80" t="s">
        <v>23532</v>
      </c>
      <c r="B80" t="s">
        <v>9827</v>
      </c>
      <c r="C80" t="s">
        <v>45</v>
      </c>
      <c r="D80">
        <v>0.92616277933120705</v>
      </c>
      <c r="E80">
        <v>0.92616271972656194</v>
      </c>
      <c r="F80">
        <v>98.654132171429794</v>
      </c>
      <c r="G80">
        <v>3617702907734060</v>
      </c>
      <c r="H80">
        <v>5293</v>
      </c>
      <c r="I80" t="s">
        <v>86</v>
      </c>
      <c r="J80" t="s">
        <v>9827</v>
      </c>
      <c r="K80" t="s">
        <v>45</v>
      </c>
      <c r="M80">
        <v>0</v>
      </c>
      <c r="N80" t="s">
        <v>9827</v>
      </c>
      <c r="O80" t="s">
        <v>45</v>
      </c>
      <c r="P80" t="s">
        <v>23535</v>
      </c>
      <c r="Q80" t="s">
        <v>45</v>
      </c>
      <c r="R80">
        <v>0.89739876985549905</v>
      </c>
      <c r="S80" t="s">
        <v>9827</v>
      </c>
      <c r="T80" t="s">
        <v>45</v>
      </c>
      <c r="U80">
        <v>0.89675188064575195</v>
      </c>
      <c r="V80">
        <v>0.92616271972656194</v>
      </c>
      <c r="W80" t="s">
        <v>23535</v>
      </c>
      <c r="X80">
        <v>0.9</v>
      </c>
      <c r="Y80" s="21" t="s">
        <v>23533</v>
      </c>
      <c r="Z80" s="21" t="s">
        <v>23534</v>
      </c>
      <c r="AA80" s="22" t="s">
        <v>23533</v>
      </c>
      <c r="AB80" s="23">
        <v>97.951274288891298</v>
      </c>
      <c r="AC80" s="24">
        <v>293.15072411792499</v>
      </c>
      <c r="AD80" s="21" t="s">
        <v>9827</v>
      </c>
      <c r="AE80" s="21" t="s">
        <v>45</v>
      </c>
      <c r="AF80" s="69">
        <f t="shared" si="2"/>
        <v>0.98625522269532107</v>
      </c>
      <c r="AG80" s="70">
        <v>2.11731958389282</v>
      </c>
      <c r="AH80" s="70">
        <v>0.92616277933120705</v>
      </c>
      <c r="AI80" s="23">
        <v>0.99750000000000005</v>
      </c>
      <c r="AJ80" s="6">
        <f t="shared" si="3"/>
        <v>0.99750000000000005</v>
      </c>
      <c r="AK80" s="63"/>
      <c r="AL80" s="6"/>
      <c r="AM80" t="s">
        <v>9827</v>
      </c>
      <c r="AN80" t="s">
        <v>45</v>
      </c>
      <c r="AO80" t="s">
        <v>23533</v>
      </c>
      <c r="AP80">
        <v>1.00000011920928</v>
      </c>
      <c r="AQ80">
        <v>1</v>
      </c>
      <c r="AR80" t="s">
        <v>23532</v>
      </c>
      <c r="AS80">
        <v>0.9</v>
      </c>
      <c r="AT80">
        <v>0.99750000000000005</v>
      </c>
    </row>
    <row r="81" spans="1:46">
      <c r="A81" t="s">
        <v>4300</v>
      </c>
      <c r="B81" t="s">
        <v>4301</v>
      </c>
      <c r="C81" t="s">
        <v>45</v>
      </c>
      <c r="D81">
        <v>0.93424695730209295</v>
      </c>
      <c r="E81">
        <v>0.93424689769744795</v>
      </c>
      <c r="F81">
        <v>123.79589499725699</v>
      </c>
      <c r="G81">
        <v>305799410213774</v>
      </c>
      <c r="H81">
        <v>822</v>
      </c>
      <c r="I81" t="s">
        <v>86</v>
      </c>
      <c r="J81" t="s">
        <v>4301</v>
      </c>
      <c r="K81" t="s">
        <v>45</v>
      </c>
      <c r="M81">
        <v>0</v>
      </c>
      <c r="N81" t="s">
        <v>4301</v>
      </c>
      <c r="O81" t="s">
        <v>45</v>
      </c>
      <c r="P81" t="s">
        <v>4301</v>
      </c>
      <c r="Q81" t="s">
        <v>45</v>
      </c>
      <c r="R81">
        <v>0.89352732896804798</v>
      </c>
      <c r="S81" t="s">
        <v>4301</v>
      </c>
      <c r="T81" t="s">
        <v>45</v>
      </c>
      <c r="U81">
        <v>0.88450545072555498</v>
      </c>
      <c r="V81">
        <v>0.93424689769744795</v>
      </c>
      <c r="W81" t="s">
        <v>4301</v>
      </c>
      <c r="X81">
        <v>1.5</v>
      </c>
      <c r="Y81" s="21" t="s">
        <v>4302</v>
      </c>
      <c r="Z81" s="21" t="s">
        <v>4303</v>
      </c>
      <c r="AA81" s="22" t="s">
        <v>4302</v>
      </c>
      <c r="AB81" s="23">
        <v>122.96973589791</v>
      </c>
      <c r="AC81" s="24">
        <v>309.10929414663002</v>
      </c>
      <c r="AD81" s="21" t="s">
        <v>4301</v>
      </c>
      <c r="AE81" s="21" t="s">
        <v>45</v>
      </c>
      <c r="AF81" s="69">
        <f t="shared" si="2"/>
        <v>1.0292113001385681</v>
      </c>
      <c r="AG81" s="70">
        <v>3.0110406875610298</v>
      </c>
      <c r="AH81" s="70">
        <v>0.93424695730209295</v>
      </c>
      <c r="AI81" s="23">
        <v>0.99299999999999999</v>
      </c>
      <c r="AJ81" s="6">
        <f t="shared" si="3"/>
        <v>0.99299999999999999</v>
      </c>
      <c r="AK81" s="63"/>
      <c r="AL81" s="6"/>
      <c r="AM81" t="s">
        <v>4301</v>
      </c>
      <c r="AN81" t="s">
        <v>45</v>
      </c>
      <c r="AO81" t="s">
        <v>4302</v>
      </c>
      <c r="AP81">
        <v>1</v>
      </c>
      <c r="AQ81">
        <v>1</v>
      </c>
      <c r="AR81" t="s">
        <v>4300</v>
      </c>
      <c r="AS81">
        <v>1.5</v>
      </c>
      <c r="AT81">
        <v>0.99299999999999999</v>
      </c>
    </row>
    <row r="82" spans="1:46">
      <c r="A82" t="s">
        <v>20828</v>
      </c>
      <c r="B82" t="s">
        <v>20829</v>
      </c>
      <c r="C82" t="s">
        <v>45</v>
      </c>
      <c r="D82">
        <v>0.92443156242370605</v>
      </c>
      <c r="E82">
        <v>0.92443150281906095</v>
      </c>
      <c r="F82">
        <v>125.50031798217999</v>
      </c>
      <c r="G82">
        <v>1988087463694020</v>
      </c>
      <c r="H82">
        <v>4627</v>
      </c>
      <c r="I82" t="s">
        <v>86</v>
      </c>
      <c r="J82" t="s">
        <v>20829</v>
      </c>
      <c r="K82" t="s">
        <v>45</v>
      </c>
      <c r="M82">
        <v>0</v>
      </c>
      <c r="N82" t="s">
        <v>20829</v>
      </c>
      <c r="O82" t="s">
        <v>45</v>
      </c>
      <c r="P82" t="s">
        <v>20829</v>
      </c>
      <c r="Q82" t="s">
        <v>45</v>
      </c>
      <c r="R82">
        <v>0.89417123794555597</v>
      </c>
      <c r="S82" t="s">
        <v>20829</v>
      </c>
      <c r="T82" t="s">
        <v>45</v>
      </c>
      <c r="U82">
        <v>0.88243669271469105</v>
      </c>
      <c r="V82">
        <v>0.92443150281906095</v>
      </c>
      <c r="W82" t="s">
        <v>20829</v>
      </c>
      <c r="X82">
        <v>1.6</v>
      </c>
      <c r="Y82" s="21" t="s">
        <v>20830</v>
      </c>
      <c r="Z82" s="21" t="s">
        <v>20831</v>
      </c>
      <c r="AA82" s="22" t="s">
        <v>20830</v>
      </c>
      <c r="AB82" s="23">
        <v>124.665799984952</v>
      </c>
      <c r="AC82" s="24">
        <v>308.12512797154102</v>
      </c>
      <c r="AD82" s="21" t="s">
        <v>20829</v>
      </c>
      <c r="AE82" s="21" t="s">
        <v>45</v>
      </c>
      <c r="AF82" s="69">
        <f t="shared" si="2"/>
        <v>1.0292483308762574</v>
      </c>
      <c r="AG82" s="70">
        <v>3.1107122898101802</v>
      </c>
      <c r="AH82" s="70">
        <v>0.92443156242370605</v>
      </c>
      <c r="AI82" s="23">
        <v>0.55210000000000004</v>
      </c>
      <c r="AJ82" s="6">
        <f t="shared" si="3"/>
        <v>0.55210000000000004</v>
      </c>
      <c r="AK82" s="63"/>
      <c r="AL82" s="6"/>
      <c r="AM82" t="s">
        <v>20829</v>
      </c>
      <c r="AN82" t="s">
        <v>45</v>
      </c>
      <c r="AO82" t="s">
        <v>20830</v>
      </c>
      <c r="AP82">
        <v>1.00000011920928</v>
      </c>
      <c r="AQ82">
        <v>0.99999988079071001</v>
      </c>
      <c r="AR82" t="s">
        <v>20828</v>
      </c>
      <c r="AS82">
        <v>1.6</v>
      </c>
      <c r="AT82">
        <v>0.55210000000000004</v>
      </c>
    </row>
    <row r="83" spans="1:46">
      <c r="A83" t="s">
        <v>12060</v>
      </c>
      <c r="B83" t="s">
        <v>12061</v>
      </c>
      <c r="C83" t="s">
        <v>45</v>
      </c>
      <c r="D83">
        <v>0.96283489465713501</v>
      </c>
      <c r="E83">
        <v>0.96283489465713501</v>
      </c>
      <c r="F83">
        <v>123.59043557833</v>
      </c>
      <c r="G83">
        <v>357668376362988</v>
      </c>
      <c r="H83">
        <v>2524</v>
      </c>
      <c r="I83" t="s">
        <v>86</v>
      </c>
      <c r="J83" t="s">
        <v>12061</v>
      </c>
      <c r="K83" t="s">
        <v>45</v>
      </c>
      <c r="M83">
        <v>0</v>
      </c>
      <c r="N83" t="s">
        <v>12061</v>
      </c>
      <c r="O83" t="s">
        <v>45</v>
      </c>
      <c r="P83" t="s">
        <v>12061</v>
      </c>
      <c r="Q83" t="s">
        <v>45</v>
      </c>
      <c r="R83">
        <v>0.94813251495361295</v>
      </c>
      <c r="S83" t="s">
        <v>12061</v>
      </c>
      <c r="T83" t="s">
        <v>45</v>
      </c>
      <c r="U83">
        <v>0.91559374332427901</v>
      </c>
      <c r="V83">
        <v>0.96283489465713501</v>
      </c>
      <c r="W83" t="s">
        <v>12061</v>
      </c>
      <c r="X83">
        <v>1.7</v>
      </c>
      <c r="Y83" s="21" t="s">
        <v>12062</v>
      </c>
      <c r="Z83" s="21" t="s">
        <v>12063</v>
      </c>
      <c r="AA83" s="22" t="s">
        <v>12062</v>
      </c>
      <c r="AB83" s="23">
        <v>122.765284101102</v>
      </c>
      <c r="AC83" s="24">
        <v>295.09346501281698</v>
      </c>
      <c r="AD83" s="21" t="s">
        <v>12061</v>
      </c>
      <c r="AE83" s="21" t="s">
        <v>45</v>
      </c>
      <c r="AF83" s="69">
        <f t="shared" si="2"/>
        <v>1.0377601512270369</v>
      </c>
      <c r="AG83" s="70">
        <v>2.4639914035797101</v>
      </c>
      <c r="AH83" s="70">
        <v>0.96283489465713501</v>
      </c>
      <c r="AI83" s="23">
        <v>1.1420999999999999</v>
      </c>
      <c r="AJ83" s="6">
        <f t="shared" si="3"/>
        <v>1.1420999999999999</v>
      </c>
      <c r="AK83" s="63"/>
      <c r="AL83" s="6"/>
      <c r="AM83" t="s">
        <v>12061</v>
      </c>
      <c r="AN83" t="s">
        <v>45</v>
      </c>
      <c r="AO83" t="s">
        <v>12062</v>
      </c>
      <c r="AP83">
        <v>0.99991554021835305</v>
      </c>
      <c r="AQ83">
        <v>0.99991548061370805</v>
      </c>
      <c r="AR83" t="s">
        <v>12060</v>
      </c>
      <c r="AS83">
        <v>1.7</v>
      </c>
      <c r="AT83">
        <v>1.1420999999999999</v>
      </c>
    </row>
    <row r="84" spans="1:46">
      <c r="A84" t="s">
        <v>26153</v>
      </c>
      <c r="B84" t="s">
        <v>26154</v>
      </c>
      <c r="C84" t="s">
        <v>45</v>
      </c>
      <c r="D84">
        <v>0.95110374689102095</v>
      </c>
      <c r="E84">
        <v>0.95110368728637695</v>
      </c>
      <c r="F84">
        <v>84.861800947865405</v>
      </c>
      <c r="G84">
        <v>1249768283046290</v>
      </c>
      <c r="H84">
        <v>5954</v>
      </c>
      <c r="I84" t="s">
        <v>86</v>
      </c>
      <c r="J84" t="s">
        <v>26154</v>
      </c>
      <c r="K84" t="s">
        <v>45</v>
      </c>
      <c r="M84">
        <v>0</v>
      </c>
      <c r="N84" t="s">
        <v>26157</v>
      </c>
      <c r="O84" t="s">
        <v>45</v>
      </c>
      <c r="P84" t="s">
        <v>26157</v>
      </c>
      <c r="Q84" t="s">
        <v>45</v>
      </c>
      <c r="R84">
        <v>0.93506801128387396</v>
      </c>
      <c r="S84" t="s">
        <v>26158</v>
      </c>
      <c r="T84" t="s">
        <v>45</v>
      </c>
      <c r="U84">
        <v>0.91357451677322299</v>
      </c>
      <c r="V84">
        <v>0.95110368728637695</v>
      </c>
      <c r="W84" t="s">
        <v>26159</v>
      </c>
      <c r="X84">
        <v>2.9</v>
      </c>
      <c r="Y84" s="21" t="s">
        <v>26155</v>
      </c>
      <c r="Z84" s="21" t="s">
        <v>26156</v>
      </c>
      <c r="AA84" s="22" t="s">
        <v>26155</v>
      </c>
      <c r="AB84" s="23">
        <v>84.226583955676602</v>
      </c>
      <c r="AC84" s="24">
        <v>387.16605162532102</v>
      </c>
      <c r="AD84" s="21" t="s">
        <v>26154</v>
      </c>
      <c r="AE84" s="21" t="s">
        <v>45</v>
      </c>
      <c r="AF84" s="69">
        <f t="shared" si="2"/>
        <v>0.90600492541678979</v>
      </c>
      <c r="AG84" s="70">
        <v>1.7853869199752801</v>
      </c>
      <c r="AH84" s="70">
        <v>0.95110374689102095</v>
      </c>
      <c r="AI84" s="23">
        <v>6.3569000000000004</v>
      </c>
      <c r="AJ84" s="6">
        <f t="shared" si="3"/>
        <v>6.3569000000000004</v>
      </c>
      <c r="AK84" s="63"/>
      <c r="AL84" s="6"/>
      <c r="AM84" t="s">
        <v>26154</v>
      </c>
      <c r="AN84" t="s">
        <v>45</v>
      </c>
      <c r="AO84" t="s">
        <v>26155</v>
      </c>
      <c r="AP84">
        <v>1</v>
      </c>
      <c r="AQ84">
        <v>0.999999940395355</v>
      </c>
      <c r="AR84" t="s">
        <v>26153</v>
      </c>
      <c r="AS84">
        <v>2.9</v>
      </c>
      <c r="AT84">
        <v>6.3569000000000004</v>
      </c>
    </row>
    <row r="85" spans="1:46">
      <c r="A85" t="s">
        <v>24228</v>
      </c>
      <c r="B85" t="s">
        <v>6441</v>
      </c>
      <c r="C85" t="s">
        <v>45</v>
      </c>
      <c r="D85">
        <v>0.76267951726913397</v>
      </c>
      <c r="E85">
        <v>0.76267957687377896</v>
      </c>
      <c r="F85">
        <v>100.00329820609301</v>
      </c>
      <c r="G85">
        <v>290031527346136</v>
      </c>
      <c r="H85">
        <v>5465</v>
      </c>
      <c r="I85" t="s">
        <v>86</v>
      </c>
      <c r="J85" t="s">
        <v>6441</v>
      </c>
      <c r="K85" t="s">
        <v>45</v>
      </c>
      <c r="M85">
        <v>0</v>
      </c>
      <c r="N85" t="s">
        <v>24230</v>
      </c>
      <c r="O85" t="s">
        <v>45</v>
      </c>
      <c r="P85" t="s">
        <v>24231</v>
      </c>
      <c r="Q85" t="s">
        <v>45</v>
      </c>
      <c r="R85">
        <v>0.75824624300002996</v>
      </c>
      <c r="S85" t="s">
        <v>24230</v>
      </c>
      <c r="T85" t="s">
        <v>45</v>
      </c>
      <c r="U85">
        <v>0.74251586198806696</v>
      </c>
      <c r="V85">
        <v>0.76267957687377896</v>
      </c>
      <c r="W85" t="s">
        <v>24230</v>
      </c>
      <c r="X85">
        <v>2.5</v>
      </c>
      <c r="Y85" s="21" t="s">
        <v>11444</v>
      </c>
      <c r="Z85" s="21" t="s">
        <v>24229</v>
      </c>
      <c r="AA85" s="22" t="s">
        <v>11444</v>
      </c>
      <c r="AB85" s="23">
        <v>99.293823690708194</v>
      </c>
      <c r="AC85" s="24">
        <v>203.08266607817501</v>
      </c>
      <c r="AD85" s="21" t="s">
        <v>6441</v>
      </c>
      <c r="AE85" s="21" t="s">
        <v>45</v>
      </c>
      <c r="AF85" s="69">
        <f t="shared" si="2"/>
        <v>0.7972686619512126</v>
      </c>
      <c r="AG85" s="70">
        <v>1.9302839040756199</v>
      </c>
      <c r="AH85" s="70">
        <v>0.76267951726913397</v>
      </c>
      <c r="AI85" s="23">
        <v>1.5669999999999999</v>
      </c>
      <c r="AJ85" s="6">
        <f t="shared" si="3"/>
        <v>1.5669999999999999</v>
      </c>
      <c r="AK85" s="63"/>
      <c r="AL85" s="6"/>
      <c r="AM85" t="s">
        <v>6441</v>
      </c>
      <c r="AN85" t="s">
        <v>45</v>
      </c>
      <c r="AO85" t="s">
        <v>11444</v>
      </c>
      <c r="AP85">
        <v>1</v>
      </c>
      <c r="AQ85">
        <v>1.00000011920928</v>
      </c>
      <c r="AR85" t="s">
        <v>24228</v>
      </c>
      <c r="AS85">
        <v>2.5</v>
      </c>
      <c r="AT85">
        <v>1.5669999999999999</v>
      </c>
    </row>
    <row r="86" spans="1:46">
      <c r="A86" t="s">
        <v>16195</v>
      </c>
      <c r="B86" t="s">
        <v>16196</v>
      </c>
      <c r="C86" t="s">
        <v>45</v>
      </c>
      <c r="D86">
        <v>0.95666694641113204</v>
      </c>
      <c r="E86">
        <v>0.95666700601577703</v>
      </c>
      <c r="F86">
        <v>94.323437810218493</v>
      </c>
      <c r="G86">
        <v>104792231809854</v>
      </c>
      <c r="H86">
        <v>3469</v>
      </c>
      <c r="I86" t="s">
        <v>86</v>
      </c>
      <c r="J86" t="s">
        <v>16196</v>
      </c>
      <c r="K86" t="s">
        <v>45</v>
      </c>
      <c r="M86">
        <v>0</v>
      </c>
      <c r="N86" t="s">
        <v>16196</v>
      </c>
      <c r="O86" t="s">
        <v>45</v>
      </c>
      <c r="P86" t="s">
        <v>16196</v>
      </c>
      <c r="Q86" t="s">
        <v>45</v>
      </c>
      <c r="R86">
        <v>0.941184401512146</v>
      </c>
      <c r="S86" t="s">
        <v>16196</v>
      </c>
      <c r="T86" t="s">
        <v>45</v>
      </c>
      <c r="U86">
        <v>0.91456145048141402</v>
      </c>
      <c r="V86">
        <v>0.95666700601577703</v>
      </c>
      <c r="W86" t="s">
        <v>16196</v>
      </c>
      <c r="X86">
        <v>2.2999999999999998</v>
      </c>
      <c r="Y86" s="21" t="s">
        <v>16197</v>
      </c>
      <c r="Z86" s="21" t="s">
        <v>16198</v>
      </c>
      <c r="AA86" s="22" t="s">
        <v>16197</v>
      </c>
      <c r="AB86" s="23">
        <v>93.6418186883852</v>
      </c>
      <c r="AC86" s="24">
        <v>302.15109172162897</v>
      </c>
      <c r="AD86" s="21" t="s">
        <v>16196</v>
      </c>
      <c r="AE86" s="21" t="s">
        <v>45</v>
      </c>
      <c r="AF86" s="69">
        <f t="shared" si="2"/>
        <v>1.0039315180872281</v>
      </c>
      <c r="AG86" s="70">
        <v>1.91143882274627</v>
      </c>
      <c r="AH86" s="70">
        <v>0.95666694641113204</v>
      </c>
      <c r="AI86" s="23">
        <v>1.2857000000000001</v>
      </c>
      <c r="AJ86" s="6">
        <f t="shared" si="3"/>
        <v>1.2857000000000001</v>
      </c>
      <c r="AK86" s="63"/>
      <c r="AL86" s="6"/>
      <c r="AM86" t="s">
        <v>16196</v>
      </c>
      <c r="AN86" t="s">
        <v>45</v>
      </c>
      <c r="AO86" t="s">
        <v>16197</v>
      </c>
      <c r="AP86">
        <v>0.98683130741119296</v>
      </c>
      <c r="AQ86">
        <v>0.98683118820190396</v>
      </c>
      <c r="AR86" t="s">
        <v>16195</v>
      </c>
      <c r="AS86">
        <v>2.2999999999999998</v>
      </c>
      <c r="AT86">
        <v>1.2857000000000001</v>
      </c>
    </row>
    <row r="87" spans="1:46">
      <c r="A87" t="s">
        <v>9223</v>
      </c>
      <c r="B87" t="s">
        <v>9224</v>
      </c>
      <c r="C87" t="s">
        <v>45</v>
      </c>
      <c r="D87">
        <v>0.83879256248474099</v>
      </c>
      <c r="E87">
        <v>0.83879274129867498</v>
      </c>
      <c r="F87">
        <v>117.362893342829</v>
      </c>
      <c r="G87">
        <v>3382004516213430</v>
      </c>
      <c r="H87">
        <v>1892</v>
      </c>
      <c r="I87" t="s">
        <v>86</v>
      </c>
      <c r="J87" t="s">
        <v>9224</v>
      </c>
      <c r="K87" t="s">
        <v>45</v>
      </c>
      <c r="M87">
        <v>0</v>
      </c>
      <c r="N87" t="s">
        <v>9224</v>
      </c>
      <c r="O87" t="s">
        <v>45</v>
      </c>
      <c r="P87" t="s">
        <v>9224</v>
      </c>
      <c r="Q87" t="s">
        <v>45</v>
      </c>
      <c r="R87">
        <v>0.83324378728866499</v>
      </c>
      <c r="S87" t="s">
        <v>9224</v>
      </c>
      <c r="T87" t="s">
        <v>45</v>
      </c>
      <c r="U87">
        <v>0.78634887933731001</v>
      </c>
      <c r="V87">
        <v>0.83879274129867498</v>
      </c>
      <c r="W87" t="s">
        <v>9227</v>
      </c>
      <c r="X87">
        <v>5.4</v>
      </c>
      <c r="Y87" s="21" t="s">
        <v>9225</v>
      </c>
      <c r="Z87" s="21" t="s">
        <v>9226</v>
      </c>
      <c r="AA87" s="22" t="s">
        <v>9225</v>
      </c>
      <c r="AB87" s="23">
        <v>116.568283221857</v>
      </c>
      <c r="AC87" s="24">
        <v>332.12528689860397</v>
      </c>
      <c r="AD87" s="21" t="s">
        <v>9224</v>
      </c>
      <c r="AE87" s="21" t="s">
        <v>45</v>
      </c>
      <c r="AF87" s="69">
        <f t="shared" si="2"/>
        <v>0.85056431911293351</v>
      </c>
      <c r="AG87" s="70">
        <v>3.0692458152770898</v>
      </c>
      <c r="AH87" s="70">
        <v>0.83879256248474099</v>
      </c>
      <c r="AI87" s="23">
        <v>5.7864000000000004</v>
      </c>
      <c r="AJ87" s="6">
        <f t="shared" si="3"/>
        <v>5.7864000000000004</v>
      </c>
      <c r="AK87" s="63"/>
      <c r="AL87" s="6"/>
      <c r="AM87" t="s">
        <v>9224</v>
      </c>
      <c r="AN87" t="s">
        <v>45</v>
      </c>
      <c r="AO87" t="s">
        <v>9225</v>
      </c>
      <c r="AP87">
        <v>0.999999940395355</v>
      </c>
      <c r="AQ87">
        <v>1</v>
      </c>
      <c r="AR87" t="s">
        <v>9223</v>
      </c>
      <c r="AS87">
        <v>5.4</v>
      </c>
      <c r="AT87">
        <v>5.7864000000000004</v>
      </c>
    </row>
    <row r="88" spans="1:46">
      <c r="A88" t="s">
        <v>11013</v>
      </c>
      <c r="B88" t="s">
        <v>11014</v>
      </c>
      <c r="C88" t="s">
        <v>45</v>
      </c>
      <c r="D88">
        <v>0.90594679117202703</v>
      </c>
      <c r="E88">
        <v>0.90594691038131703</v>
      </c>
      <c r="F88">
        <v>115.039946915846</v>
      </c>
      <c r="G88">
        <v>3484728920520810</v>
      </c>
      <c r="H88">
        <v>2287</v>
      </c>
      <c r="I88" t="s">
        <v>86</v>
      </c>
      <c r="J88" t="s">
        <v>11014</v>
      </c>
      <c r="K88" t="s">
        <v>45</v>
      </c>
      <c r="M88">
        <v>0</v>
      </c>
      <c r="N88" t="s">
        <v>11014</v>
      </c>
      <c r="O88" t="s">
        <v>45</v>
      </c>
      <c r="P88" t="s">
        <v>11014</v>
      </c>
      <c r="Q88" t="s">
        <v>45</v>
      </c>
      <c r="R88">
        <v>0.86748415231704701</v>
      </c>
      <c r="S88" t="s">
        <v>11014</v>
      </c>
      <c r="T88" t="s">
        <v>45</v>
      </c>
      <c r="U88">
        <v>0.86305284500122004</v>
      </c>
      <c r="V88">
        <v>0.90594691038131703</v>
      </c>
      <c r="W88" t="s">
        <v>11014</v>
      </c>
      <c r="X88">
        <v>0.4</v>
      </c>
      <c r="Y88" s="21" t="s">
        <v>11015</v>
      </c>
      <c r="Z88" s="21" t="s">
        <v>11016</v>
      </c>
      <c r="AA88" s="22" t="s">
        <v>11015</v>
      </c>
      <c r="AB88" s="23">
        <v>114.256729079617</v>
      </c>
      <c r="AC88" s="24">
        <v>318.10946365717501</v>
      </c>
      <c r="AD88" s="21" t="s">
        <v>11014</v>
      </c>
      <c r="AE88" s="21" t="s">
        <v>45</v>
      </c>
      <c r="AF88" s="69">
        <f t="shared" si="2"/>
        <v>0.98684557443364207</v>
      </c>
      <c r="AG88" s="70">
        <v>2.7294321060180602</v>
      </c>
      <c r="AH88" s="70">
        <v>0.90594679117202703</v>
      </c>
      <c r="AI88" s="23">
        <v>1.0983000000000001</v>
      </c>
      <c r="AJ88" s="6">
        <f t="shared" si="3"/>
        <v>1.0983000000000001</v>
      </c>
      <c r="AK88" s="63"/>
      <c r="AL88" s="6"/>
      <c r="AM88" t="s">
        <v>11014</v>
      </c>
      <c r="AN88" t="s">
        <v>45</v>
      </c>
      <c r="AO88" t="s">
        <v>11015</v>
      </c>
      <c r="AP88">
        <v>1.00000011920928</v>
      </c>
      <c r="AQ88">
        <v>1.00000011920928</v>
      </c>
      <c r="AR88" t="s">
        <v>11013</v>
      </c>
      <c r="AS88">
        <v>0.4</v>
      </c>
      <c r="AT88">
        <v>1.0983000000000001</v>
      </c>
    </row>
    <row r="89" spans="1:46">
      <c r="A89" t="s">
        <v>21148</v>
      </c>
      <c r="B89" t="s">
        <v>21149</v>
      </c>
      <c r="C89" t="s">
        <v>45</v>
      </c>
      <c r="D89">
        <v>0.92251420021057096</v>
      </c>
      <c r="E89">
        <v>0.92251420021057096</v>
      </c>
      <c r="F89">
        <v>118.78896749355501</v>
      </c>
      <c r="G89">
        <v>2172015110063730</v>
      </c>
      <c r="H89">
        <v>4701</v>
      </c>
      <c r="I89" t="s">
        <v>86</v>
      </c>
      <c r="J89" t="s">
        <v>21149</v>
      </c>
      <c r="K89" t="s">
        <v>45</v>
      </c>
      <c r="M89">
        <v>0</v>
      </c>
      <c r="N89" t="s">
        <v>21149</v>
      </c>
      <c r="O89" t="s">
        <v>45</v>
      </c>
      <c r="P89" t="s">
        <v>21149</v>
      </c>
      <c r="Q89" t="s">
        <v>45</v>
      </c>
      <c r="R89">
        <v>0.90871870517730702</v>
      </c>
      <c r="S89" t="s">
        <v>21149</v>
      </c>
      <c r="T89" t="s">
        <v>45</v>
      </c>
      <c r="U89">
        <v>0.88334947824478105</v>
      </c>
      <c r="V89">
        <v>0.92251420021057096</v>
      </c>
      <c r="W89" t="s">
        <v>21152</v>
      </c>
      <c r="X89">
        <v>1.4</v>
      </c>
      <c r="Y89" s="21" t="s">
        <v>21150</v>
      </c>
      <c r="Z89" s="21" t="s">
        <v>21151</v>
      </c>
      <c r="AA89" s="22" t="s">
        <v>21150</v>
      </c>
      <c r="AB89" s="23">
        <v>117.987363563945</v>
      </c>
      <c r="AC89" s="24">
        <v>317.12539618912001</v>
      </c>
      <c r="AD89" s="21" t="s">
        <v>21149</v>
      </c>
      <c r="AE89" s="21" t="s">
        <v>45</v>
      </c>
      <c r="AF89" s="69">
        <f t="shared" si="2"/>
        <v>0.99734144492545151</v>
      </c>
      <c r="AG89" s="70">
        <v>2.4311454296111998</v>
      </c>
      <c r="AH89" s="70">
        <v>0.92251420021057096</v>
      </c>
      <c r="AI89" s="23">
        <v>0.88600000000000001</v>
      </c>
      <c r="AJ89" s="6">
        <f t="shared" si="3"/>
        <v>0.88600000000000001</v>
      </c>
      <c r="AK89" s="63"/>
      <c r="AL89" s="6"/>
      <c r="AM89" t="s">
        <v>21149</v>
      </c>
      <c r="AN89" t="s">
        <v>45</v>
      </c>
      <c r="AO89" t="s">
        <v>21150</v>
      </c>
      <c r="AP89">
        <v>1</v>
      </c>
      <c r="AQ89">
        <v>0.999999940395355</v>
      </c>
      <c r="AR89" t="s">
        <v>21148</v>
      </c>
      <c r="AS89">
        <v>1.4</v>
      </c>
      <c r="AT89">
        <v>0.88600000000000001</v>
      </c>
    </row>
    <row r="90" spans="1:46">
      <c r="A90" t="s">
        <v>1499</v>
      </c>
      <c r="B90" t="s">
        <v>1500</v>
      </c>
      <c r="C90" t="s">
        <v>45</v>
      </c>
      <c r="D90">
        <v>0.89044648408889704</v>
      </c>
      <c r="E90">
        <v>0.89044642448425204</v>
      </c>
      <c r="F90">
        <v>106.88273043650101</v>
      </c>
      <c r="G90">
        <v>775612226933701</v>
      </c>
      <c r="H90">
        <v>286</v>
      </c>
      <c r="I90" t="s">
        <v>86</v>
      </c>
      <c r="J90" t="s">
        <v>1500</v>
      </c>
      <c r="K90" t="s">
        <v>45</v>
      </c>
      <c r="M90">
        <v>0</v>
      </c>
      <c r="N90" t="s">
        <v>1500</v>
      </c>
      <c r="O90" t="s">
        <v>45</v>
      </c>
      <c r="P90" t="s">
        <v>1500</v>
      </c>
      <c r="Q90" t="s">
        <v>45</v>
      </c>
      <c r="R90">
        <v>0.88636177778243996</v>
      </c>
      <c r="S90" t="s">
        <v>1500</v>
      </c>
      <c r="T90" t="s">
        <v>45</v>
      </c>
      <c r="U90">
        <v>0.87311750650405795</v>
      </c>
      <c r="V90">
        <v>0.89044642448425204</v>
      </c>
      <c r="W90" t="s">
        <v>1500</v>
      </c>
      <c r="X90">
        <v>8.1999999999999993</v>
      </c>
      <c r="Y90" s="21" t="s">
        <v>1501</v>
      </c>
      <c r="Z90" s="21" t="s">
        <v>1502</v>
      </c>
      <c r="AA90" s="22" t="s">
        <v>1501</v>
      </c>
      <c r="AB90" s="23">
        <v>106.139517540444</v>
      </c>
      <c r="AC90" s="24">
        <v>274.11951576261902</v>
      </c>
      <c r="AD90" s="21" t="s">
        <v>1500</v>
      </c>
      <c r="AE90" s="21" t="s">
        <v>45</v>
      </c>
      <c r="AF90" s="69">
        <f t="shared" si="2"/>
        <v>0.83499678133735056</v>
      </c>
      <c r="AG90" s="70">
        <v>1.71486163139343</v>
      </c>
      <c r="AH90" s="70">
        <v>0.89044648408889704</v>
      </c>
      <c r="AI90" s="23">
        <v>6.9916999999999998</v>
      </c>
      <c r="AJ90" s="6">
        <f t="shared" si="3"/>
        <v>6.9916999999999998</v>
      </c>
      <c r="AK90" s="63"/>
      <c r="AL90" s="6"/>
      <c r="AM90" t="s">
        <v>1500</v>
      </c>
      <c r="AN90" t="s">
        <v>45</v>
      </c>
      <c r="AO90" t="s">
        <v>1501</v>
      </c>
      <c r="AP90">
        <v>0.999999940395355</v>
      </c>
      <c r="AQ90">
        <v>0.999999940395355</v>
      </c>
      <c r="AR90" t="s">
        <v>1499</v>
      </c>
      <c r="AS90">
        <v>8.1999999999999993</v>
      </c>
      <c r="AT90">
        <v>6.9916999999999998</v>
      </c>
    </row>
    <row r="91" spans="1:46">
      <c r="A91" t="s">
        <v>24292</v>
      </c>
      <c r="B91" t="s">
        <v>24293</v>
      </c>
      <c r="C91" t="s">
        <v>204</v>
      </c>
      <c r="D91">
        <v>0.83597302436828602</v>
      </c>
      <c r="E91">
        <v>0.864748835563659</v>
      </c>
      <c r="F91">
        <v>153.33210403523199</v>
      </c>
      <c r="G91">
        <v>576024566302733</v>
      </c>
      <c r="H91">
        <v>5481</v>
      </c>
      <c r="I91" t="s">
        <v>86</v>
      </c>
      <c r="J91" t="s">
        <v>24293</v>
      </c>
      <c r="K91" t="s">
        <v>204</v>
      </c>
      <c r="M91">
        <v>0</v>
      </c>
      <c r="N91" t="s">
        <v>6348</v>
      </c>
      <c r="O91" t="s">
        <v>204</v>
      </c>
      <c r="P91" t="s">
        <v>6347</v>
      </c>
      <c r="Q91" t="s">
        <v>204</v>
      </c>
      <c r="R91">
        <v>0.82900238037109297</v>
      </c>
      <c r="S91" t="s">
        <v>6347</v>
      </c>
      <c r="T91" t="s">
        <v>204</v>
      </c>
      <c r="U91">
        <v>0.81163704395294101</v>
      </c>
      <c r="V91">
        <v>0.864748835563659</v>
      </c>
      <c r="W91" t="s">
        <v>738</v>
      </c>
      <c r="X91">
        <v>13.2</v>
      </c>
      <c r="Y91" s="21" t="s">
        <v>6344</v>
      </c>
      <c r="Z91" s="21" t="s">
        <v>24294</v>
      </c>
      <c r="AA91" s="22" t="s">
        <v>6344</v>
      </c>
      <c r="AB91" s="23">
        <v>152.36109230404901</v>
      </c>
      <c r="AC91" s="24">
        <v>549.16755301166904</v>
      </c>
      <c r="AD91" s="21" t="s">
        <v>24293</v>
      </c>
      <c r="AE91" s="21" t="s">
        <v>204</v>
      </c>
      <c r="AF91" s="69">
        <f t="shared" si="2"/>
        <v>0.70670983709422053</v>
      </c>
      <c r="AG91" s="70">
        <v>2.7315356731414702</v>
      </c>
      <c r="AH91" s="70">
        <v>0.83597302436828602</v>
      </c>
      <c r="AI91" s="23">
        <v>14.291399999999999</v>
      </c>
      <c r="AJ91" s="6">
        <f t="shared" si="3"/>
        <v>14.291399999999999</v>
      </c>
      <c r="AK91" s="63"/>
      <c r="AL91" s="6"/>
      <c r="AM91" t="s">
        <v>24293</v>
      </c>
      <c r="AN91" t="s">
        <v>204</v>
      </c>
      <c r="AO91" t="s">
        <v>6344</v>
      </c>
      <c r="AP91">
        <v>0.999999940395355</v>
      </c>
      <c r="AQ91">
        <v>0.99999982118606501</v>
      </c>
      <c r="AR91" t="s">
        <v>24292</v>
      </c>
      <c r="AS91">
        <v>13.2</v>
      </c>
      <c r="AT91">
        <v>14.291399999999999</v>
      </c>
    </row>
    <row r="92" spans="1:46">
      <c r="A92" t="s">
        <v>4255</v>
      </c>
      <c r="B92" t="s">
        <v>4256</v>
      </c>
      <c r="C92" t="s">
        <v>45</v>
      </c>
      <c r="D92">
        <v>1</v>
      </c>
      <c r="E92">
        <v>1</v>
      </c>
      <c r="F92">
        <v>16.664976703874</v>
      </c>
      <c r="G92">
        <v>2611973177556490</v>
      </c>
      <c r="H92">
        <v>814</v>
      </c>
      <c r="I92" t="s">
        <v>86</v>
      </c>
      <c r="J92" t="s">
        <v>4256</v>
      </c>
      <c r="K92" t="s">
        <v>45</v>
      </c>
      <c r="M92">
        <v>0</v>
      </c>
      <c r="N92" t="s">
        <v>343</v>
      </c>
      <c r="O92" t="s">
        <v>45</v>
      </c>
      <c r="P92" t="s">
        <v>343</v>
      </c>
      <c r="Q92" t="s">
        <v>45</v>
      </c>
      <c r="R92">
        <v>1</v>
      </c>
      <c r="S92" t="s">
        <v>343</v>
      </c>
      <c r="T92" t="s">
        <v>45</v>
      </c>
      <c r="U92">
        <v>1</v>
      </c>
      <c r="V92">
        <v>1</v>
      </c>
      <c r="W92" t="s">
        <v>343</v>
      </c>
      <c r="X92">
        <v>26.5</v>
      </c>
      <c r="Y92" s="21" t="s">
        <v>346</v>
      </c>
      <c r="Z92" s="21" t="s">
        <v>4257</v>
      </c>
      <c r="AA92" s="22" t="s">
        <v>346</v>
      </c>
      <c r="AB92" s="23">
        <v>16.364213245037099</v>
      </c>
      <c r="AC92" s="24">
        <v>112.985648468964</v>
      </c>
      <c r="AD92" s="21" t="s">
        <v>4256</v>
      </c>
      <c r="AE92" s="21" t="s">
        <v>45</v>
      </c>
      <c r="AF92" s="69">
        <f t="shared" si="2"/>
        <v>0.43820440948956191</v>
      </c>
      <c r="AG92" s="70">
        <v>0</v>
      </c>
      <c r="AH92" s="70">
        <v>1</v>
      </c>
      <c r="AI92" s="23">
        <v>26.9</v>
      </c>
      <c r="AJ92" s="6">
        <f t="shared" si="3"/>
        <v>26.9</v>
      </c>
      <c r="AK92" s="63"/>
      <c r="AL92" s="6"/>
      <c r="AM92" t="s">
        <v>345</v>
      </c>
      <c r="AN92" t="s">
        <v>45</v>
      </c>
      <c r="AO92" t="s">
        <v>346</v>
      </c>
      <c r="AP92">
        <v>1</v>
      </c>
      <c r="AQ92">
        <v>1</v>
      </c>
      <c r="AR92" t="s">
        <v>4255</v>
      </c>
      <c r="AS92">
        <v>26.5</v>
      </c>
      <c r="AT92">
        <v>26.9</v>
      </c>
    </row>
    <row r="93" spans="1:46">
      <c r="A93" t="s">
        <v>15694</v>
      </c>
      <c r="B93" t="s">
        <v>15695</v>
      </c>
      <c r="C93" t="s">
        <v>45</v>
      </c>
      <c r="D93">
        <v>0.85631293058395297</v>
      </c>
      <c r="E93">
        <v>0.85631287097930897</v>
      </c>
      <c r="F93">
        <v>13.6880112511392</v>
      </c>
      <c r="G93">
        <v>2064008943406020</v>
      </c>
      <c r="H93">
        <v>3358</v>
      </c>
      <c r="I93" t="s">
        <v>86</v>
      </c>
      <c r="J93" t="s">
        <v>15695</v>
      </c>
      <c r="K93" t="s">
        <v>45</v>
      </c>
      <c r="M93">
        <v>0</v>
      </c>
      <c r="N93" t="s">
        <v>15698</v>
      </c>
      <c r="O93" t="s">
        <v>45</v>
      </c>
      <c r="P93" t="s">
        <v>15698</v>
      </c>
      <c r="Q93" t="s">
        <v>45</v>
      </c>
      <c r="R93">
        <v>0.82614910602569502</v>
      </c>
      <c r="S93" t="s">
        <v>15698</v>
      </c>
      <c r="T93" t="s">
        <v>45</v>
      </c>
      <c r="U93">
        <v>0.82102525234222401</v>
      </c>
      <c r="V93">
        <v>0.85631287097930897</v>
      </c>
      <c r="W93" t="s">
        <v>15699</v>
      </c>
      <c r="X93">
        <v>20.100000000000001</v>
      </c>
      <c r="Y93" s="21" t="s">
        <v>15696</v>
      </c>
      <c r="Z93" s="21" t="s">
        <v>15697</v>
      </c>
      <c r="AA93" s="22" t="s">
        <v>15696</v>
      </c>
      <c r="AB93" s="23">
        <v>13.401847542736</v>
      </c>
      <c r="AC93" s="24">
        <v>329.06664763010798</v>
      </c>
      <c r="AD93" s="21" t="s">
        <v>15695</v>
      </c>
      <c r="AE93" s="21" t="s">
        <v>45</v>
      </c>
      <c r="AF93" s="69">
        <f t="shared" si="2"/>
        <v>0.57461656985185505</v>
      </c>
      <c r="AG93" s="70">
        <v>2.45770215988159</v>
      </c>
      <c r="AH93" s="70">
        <v>0.85631293058395297</v>
      </c>
      <c r="AI93" s="23">
        <v>23.346800000000002</v>
      </c>
      <c r="AJ93" s="6">
        <f t="shared" si="3"/>
        <v>23.346800000000002</v>
      </c>
      <c r="AK93" s="63"/>
      <c r="AL93" s="6"/>
      <c r="AM93" t="s">
        <v>15695</v>
      </c>
      <c r="AN93" t="s">
        <v>45</v>
      </c>
      <c r="AO93" t="s">
        <v>15696</v>
      </c>
      <c r="AP93">
        <v>0.99617367982864302</v>
      </c>
      <c r="AQ93">
        <v>0.99617367982864302</v>
      </c>
      <c r="AR93" t="s">
        <v>15694</v>
      </c>
      <c r="AS93">
        <v>20.100000000000001</v>
      </c>
      <c r="AT93">
        <v>23.346800000000002</v>
      </c>
    </row>
    <row r="94" spans="1:46">
      <c r="A94" t="s">
        <v>2374</v>
      </c>
      <c r="B94" t="s">
        <v>2375</v>
      </c>
      <c r="C94" t="s">
        <v>45</v>
      </c>
      <c r="D94">
        <v>0.70223271846771196</v>
      </c>
      <c r="E94">
        <v>0.74739825725555398</v>
      </c>
      <c r="F94">
        <v>101.141181189099</v>
      </c>
      <c r="G94">
        <v>165576386422576</v>
      </c>
      <c r="H94">
        <v>449</v>
      </c>
      <c r="I94" t="s">
        <v>86</v>
      </c>
      <c r="J94" t="s">
        <v>2375</v>
      </c>
      <c r="K94" t="s">
        <v>45</v>
      </c>
      <c r="M94">
        <v>0</v>
      </c>
      <c r="N94" t="s">
        <v>2378</v>
      </c>
      <c r="O94" t="s">
        <v>45</v>
      </c>
      <c r="P94" t="s">
        <v>2378</v>
      </c>
      <c r="Q94" t="s">
        <v>45</v>
      </c>
      <c r="R94">
        <v>0.69508719444274902</v>
      </c>
      <c r="S94" t="s">
        <v>2379</v>
      </c>
      <c r="T94" t="s">
        <v>1681</v>
      </c>
      <c r="U94">
        <v>0.67989379167556696</v>
      </c>
      <c r="V94">
        <v>0.74739825725555398</v>
      </c>
      <c r="W94" t="s">
        <v>2378</v>
      </c>
      <c r="X94">
        <v>3</v>
      </c>
      <c r="Y94" s="21" t="s">
        <v>2376</v>
      </c>
      <c r="Z94" s="21" t="s">
        <v>2377</v>
      </c>
      <c r="AA94" s="22" t="s">
        <v>2376</v>
      </c>
      <c r="AB94" s="23">
        <v>100.426126223474</v>
      </c>
      <c r="AC94" s="24">
        <v>175.02480749953401</v>
      </c>
      <c r="AD94" s="21" t="s">
        <v>2375</v>
      </c>
      <c r="AE94" s="21" t="s">
        <v>45</v>
      </c>
      <c r="AF94" s="69">
        <f t="shared" si="2"/>
        <v>0.63372230807322805</v>
      </c>
      <c r="AG94" s="70">
        <v>0.57120138406753496</v>
      </c>
      <c r="AH94" s="70">
        <v>0.70223271846771196</v>
      </c>
      <c r="AI94" s="23">
        <v>3.6513</v>
      </c>
      <c r="AJ94" s="6">
        <f t="shared" si="3"/>
        <v>3.6513</v>
      </c>
      <c r="AK94" s="63"/>
      <c r="AL94" s="6"/>
      <c r="AM94" t="s">
        <v>2375</v>
      </c>
      <c r="AN94" t="s">
        <v>45</v>
      </c>
      <c r="AO94" t="s">
        <v>2376</v>
      </c>
      <c r="AP94">
        <v>0.99999982118606501</v>
      </c>
      <c r="AQ94">
        <v>0.99999988079071001</v>
      </c>
      <c r="AR94" t="s">
        <v>2374</v>
      </c>
      <c r="AS94">
        <v>3</v>
      </c>
      <c r="AT94">
        <v>3.6513</v>
      </c>
    </row>
    <row r="95" spans="1:46">
      <c r="A95" t="s">
        <v>14839</v>
      </c>
      <c r="B95" t="s">
        <v>824</v>
      </c>
      <c r="C95" t="s">
        <v>45</v>
      </c>
      <c r="D95">
        <v>0.483268111944198</v>
      </c>
      <c r="E95">
        <v>0.74315929412841797</v>
      </c>
      <c r="F95">
        <v>135.91870589839701</v>
      </c>
      <c r="G95">
        <v>2185551925734410</v>
      </c>
      <c r="H95">
        <v>3183</v>
      </c>
      <c r="I95" t="s">
        <v>86</v>
      </c>
      <c r="J95" t="s">
        <v>824</v>
      </c>
      <c r="K95" t="s">
        <v>45</v>
      </c>
      <c r="M95">
        <v>0</v>
      </c>
      <c r="N95" t="s">
        <v>14841</v>
      </c>
      <c r="O95" t="s">
        <v>45</v>
      </c>
      <c r="P95" t="s">
        <v>14841</v>
      </c>
      <c r="Q95" t="s">
        <v>45</v>
      </c>
      <c r="R95">
        <v>0.450822383165359</v>
      </c>
      <c r="S95" t="s">
        <v>14841</v>
      </c>
      <c r="T95" t="s">
        <v>45</v>
      </c>
      <c r="U95">
        <v>0.449314415454864</v>
      </c>
      <c r="V95">
        <v>0.74315929412841797</v>
      </c>
      <c r="W95" t="s">
        <v>14841</v>
      </c>
      <c r="X95">
        <v>7.7</v>
      </c>
      <c r="Y95" s="21" t="s">
        <v>825</v>
      </c>
      <c r="Z95" s="21" t="s">
        <v>14840</v>
      </c>
      <c r="AA95" s="22" t="s">
        <v>825</v>
      </c>
      <c r="AB95" s="23">
        <v>135.03309363557699</v>
      </c>
      <c r="AC95" s="24">
        <v>421.06598584665602</v>
      </c>
      <c r="AD95" s="21" t="s">
        <v>824</v>
      </c>
      <c r="AE95" s="21" t="s">
        <v>45</v>
      </c>
      <c r="AF95" s="69">
        <f t="shared" si="2"/>
        <v>0.44175013778990185</v>
      </c>
      <c r="AG95" s="70">
        <v>1.85321164131164</v>
      </c>
      <c r="AH95" s="70">
        <v>0.483268111944198</v>
      </c>
      <c r="AI95" s="23">
        <v>8.7062000000000008</v>
      </c>
      <c r="AJ95" s="6">
        <f t="shared" si="3"/>
        <v>8.7062000000000008</v>
      </c>
      <c r="AK95" s="63"/>
      <c r="AL95" s="6"/>
      <c r="AM95" t="s">
        <v>824</v>
      </c>
      <c r="AN95" t="s">
        <v>45</v>
      </c>
      <c r="AO95" t="s">
        <v>825</v>
      </c>
      <c r="AP95">
        <v>1</v>
      </c>
      <c r="AQ95">
        <v>0.999999940395355</v>
      </c>
      <c r="AR95" t="s">
        <v>14839</v>
      </c>
      <c r="AS95">
        <v>7.7</v>
      </c>
      <c r="AT95">
        <v>8.7062000000000008</v>
      </c>
    </row>
    <row r="96" spans="1:46">
      <c r="A96" t="s">
        <v>16656</v>
      </c>
      <c r="B96" t="s">
        <v>15706</v>
      </c>
      <c r="C96" t="s">
        <v>188</v>
      </c>
      <c r="D96">
        <v>0.59909826517105103</v>
      </c>
      <c r="E96">
        <v>0.66100841760635298</v>
      </c>
      <c r="F96">
        <v>123.190393013457</v>
      </c>
      <c r="G96">
        <v>2989863995537570</v>
      </c>
      <c r="H96">
        <v>3587</v>
      </c>
      <c r="I96" t="s">
        <v>86</v>
      </c>
      <c r="J96" t="s">
        <v>15706</v>
      </c>
      <c r="K96" t="s">
        <v>188</v>
      </c>
      <c r="M96">
        <v>0</v>
      </c>
      <c r="N96" t="s">
        <v>5340</v>
      </c>
      <c r="O96" t="s">
        <v>188</v>
      </c>
      <c r="P96" t="s">
        <v>5338</v>
      </c>
      <c r="Q96" t="s">
        <v>188</v>
      </c>
      <c r="R96">
        <v>0.59079664945602395</v>
      </c>
      <c r="S96" t="s">
        <v>6341</v>
      </c>
      <c r="T96" t="s">
        <v>188</v>
      </c>
      <c r="U96">
        <v>0.58736932277679399</v>
      </c>
      <c r="V96">
        <v>0.66100841760635298</v>
      </c>
      <c r="W96" t="s">
        <v>5340</v>
      </c>
      <c r="X96">
        <v>0.2</v>
      </c>
      <c r="Y96" s="21" t="s">
        <v>16657</v>
      </c>
      <c r="Z96" s="21" t="s">
        <v>16658</v>
      </c>
      <c r="AA96" s="22" t="s">
        <v>16657</v>
      </c>
      <c r="AB96" s="23">
        <v>122.367203440626</v>
      </c>
      <c r="AC96" s="24">
        <v>377.08562122175499</v>
      </c>
      <c r="AD96" s="21" t="s">
        <v>15706</v>
      </c>
      <c r="AE96" s="21" t="s">
        <v>188</v>
      </c>
      <c r="AF96" s="69">
        <f t="shared" si="2"/>
        <v>0.61916070808331336</v>
      </c>
      <c r="AG96" s="70">
        <v>2.8513147830963099</v>
      </c>
      <c r="AH96" s="70">
        <v>0.59909826517105103</v>
      </c>
      <c r="AI96" s="23">
        <v>4.3513000000000002</v>
      </c>
      <c r="AJ96" s="6">
        <f t="shared" si="3"/>
        <v>4.3513000000000002</v>
      </c>
      <c r="AK96" s="63"/>
      <c r="AL96" s="6"/>
      <c r="AM96" t="s">
        <v>15706</v>
      </c>
      <c r="AN96" t="s">
        <v>188</v>
      </c>
      <c r="AO96" t="s">
        <v>16657</v>
      </c>
      <c r="AP96">
        <v>1</v>
      </c>
      <c r="AQ96">
        <v>1</v>
      </c>
      <c r="AR96" t="s">
        <v>16656</v>
      </c>
      <c r="AS96">
        <v>0.2</v>
      </c>
      <c r="AT96">
        <v>4.3513000000000002</v>
      </c>
    </row>
    <row r="97" spans="1:46">
      <c r="A97" t="s">
        <v>20600</v>
      </c>
      <c r="B97" t="s">
        <v>20601</v>
      </c>
      <c r="C97" t="s">
        <v>45</v>
      </c>
      <c r="D97">
        <v>0.75983268022537198</v>
      </c>
      <c r="E97">
        <v>0.81062948703765803</v>
      </c>
      <c r="F97">
        <v>83.206835936242101</v>
      </c>
      <c r="G97">
        <v>2763859943500730</v>
      </c>
      <c r="H97">
        <v>4567</v>
      </c>
      <c r="I97" t="s">
        <v>86</v>
      </c>
      <c r="J97" t="s">
        <v>20601</v>
      </c>
      <c r="K97" t="s">
        <v>45</v>
      </c>
      <c r="M97">
        <v>0</v>
      </c>
      <c r="N97" t="s">
        <v>20604</v>
      </c>
      <c r="O97" t="s">
        <v>45</v>
      </c>
      <c r="P97" t="s">
        <v>20604</v>
      </c>
      <c r="Q97" t="s">
        <v>45</v>
      </c>
      <c r="R97">
        <v>0.75225788354873602</v>
      </c>
      <c r="S97" t="s">
        <v>20604</v>
      </c>
      <c r="T97" t="s">
        <v>45</v>
      </c>
      <c r="U97">
        <v>0.71215754747390703</v>
      </c>
      <c r="V97">
        <v>0.81062948703765803</v>
      </c>
      <c r="W97" t="s">
        <v>20604</v>
      </c>
      <c r="X97">
        <v>6.1</v>
      </c>
      <c r="Y97" s="21" t="s">
        <v>20602</v>
      </c>
      <c r="Z97" s="21" t="s">
        <v>20603</v>
      </c>
      <c r="AA97" s="22" t="s">
        <v>20602</v>
      </c>
      <c r="AB97" s="23">
        <v>82.579735288206294</v>
      </c>
      <c r="AC97" s="24">
        <v>403.10350005647399</v>
      </c>
      <c r="AD97" s="21" t="s">
        <v>20601</v>
      </c>
      <c r="AE97" s="21" t="s">
        <v>45</v>
      </c>
      <c r="AF97" s="69">
        <f t="shared" si="2"/>
        <v>0.74462096852175685</v>
      </c>
      <c r="AG97" s="70">
        <v>2.35652351379394</v>
      </c>
      <c r="AH97" s="70">
        <v>0.75983268022537198</v>
      </c>
      <c r="AI97" s="23">
        <v>6.2552000000000003</v>
      </c>
      <c r="AJ97" s="6">
        <f t="shared" si="3"/>
        <v>6.2552000000000003</v>
      </c>
      <c r="AK97" s="63"/>
      <c r="AL97" s="6"/>
      <c r="AM97" t="s">
        <v>20601</v>
      </c>
      <c r="AN97" t="s">
        <v>45</v>
      </c>
      <c r="AO97" t="s">
        <v>20602</v>
      </c>
      <c r="AP97">
        <v>1.00000011920928</v>
      </c>
      <c r="AQ97">
        <v>1</v>
      </c>
      <c r="AR97" t="s">
        <v>20600</v>
      </c>
      <c r="AS97">
        <v>6.1</v>
      </c>
      <c r="AT97">
        <v>6.2552000000000003</v>
      </c>
    </row>
    <row r="98" spans="1:46">
      <c r="A98" t="s">
        <v>18639</v>
      </c>
      <c r="B98" t="s">
        <v>4645</v>
      </c>
      <c r="C98" t="s">
        <v>45</v>
      </c>
      <c r="D98">
        <v>0.96565240621566695</v>
      </c>
      <c r="E98">
        <v>0.96565234661102295</v>
      </c>
      <c r="F98">
        <v>25.174375880953299</v>
      </c>
      <c r="G98">
        <v>1390301068133340</v>
      </c>
      <c r="H98">
        <v>4066</v>
      </c>
      <c r="I98" t="s">
        <v>86</v>
      </c>
      <c r="J98" t="s">
        <v>4645</v>
      </c>
      <c r="K98" t="s">
        <v>45</v>
      </c>
      <c r="M98">
        <v>0</v>
      </c>
      <c r="N98" t="s">
        <v>18642</v>
      </c>
      <c r="O98" t="s">
        <v>84</v>
      </c>
      <c r="P98" t="s">
        <v>18642</v>
      </c>
      <c r="Q98" t="s">
        <v>84</v>
      </c>
      <c r="R98">
        <v>0.96240609884261996</v>
      </c>
      <c r="S98" t="s">
        <v>18642</v>
      </c>
      <c r="T98" t="s">
        <v>84</v>
      </c>
      <c r="U98">
        <v>0.95371800661087003</v>
      </c>
      <c r="V98">
        <v>0.96565234661102295</v>
      </c>
      <c r="W98" t="s">
        <v>18642</v>
      </c>
      <c r="X98">
        <v>2.5</v>
      </c>
      <c r="Y98" s="21" t="s">
        <v>18640</v>
      </c>
      <c r="Z98" s="21" t="s">
        <v>18641</v>
      </c>
      <c r="AA98" s="22" t="s">
        <v>18640</v>
      </c>
      <c r="AB98" s="23">
        <v>24.831880293780198</v>
      </c>
      <c r="AC98" s="24">
        <v>193.05051378067</v>
      </c>
      <c r="AD98" s="21" t="s">
        <v>4645</v>
      </c>
      <c r="AE98" s="21" t="s">
        <v>45</v>
      </c>
      <c r="AF98" s="69">
        <f t="shared" si="2"/>
        <v>0.93457382973063807</v>
      </c>
      <c r="AG98" s="70">
        <v>1.38535392284393</v>
      </c>
      <c r="AH98" s="70">
        <v>0.96565240621566695</v>
      </c>
      <c r="AI98" s="23">
        <v>4.1837</v>
      </c>
      <c r="AJ98" s="6">
        <f t="shared" si="3"/>
        <v>4.1837</v>
      </c>
      <c r="AK98" s="63"/>
      <c r="AL98" s="6"/>
      <c r="AM98" t="s">
        <v>4645</v>
      </c>
      <c r="AN98" t="s">
        <v>45</v>
      </c>
      <c r="AO98" t="s">
        <v>18640</v>
      </c>
      <c r="AP98">
        <v>1.00000011920928</v>
      </c>
      <c r="AQ98">
        <v>1</v>
      </c>
      <c r="AR98" t="s">
        <v>18639</v>
      </c>
      <c r="AS98">
        <v>2.5</v>
      </c>
      <c r="AT98">
        <v>4.1837</v>
      </c>
    </row>
    <row r="99" spans="1:46">
      <c r="A99" t="s">
        <v>22213</v>
      </c>
      <c r="B99" t="s">
        <v>4645</v>
      </c>
      <c r="C99" t="s">
        <v>691</v>
      </c>
      <c r="D99">
        <v>0.70170891284942605</v>
      </c>
      <c r="E99">
        <v>0.70170891284942605</v>
      </c>
      <c r="F99">
        <v>19.5198481617571</v>
      </c>
      <c r="G99">
        <v>2238557603244910</v>
      </c>
      <c r="H99">
        <v>4959</v>
      </c>
      <c r="I99" t="s">
        <v>86</v>
      </c>
      <c r="J99" t="s">
        <v>4645</v>
      </c>
      <c r="K99" t="s">
        <v>691</v>
      </c>
      <c r="M99">
        <v>0</v>
      </c>
      <c r="N99" t="s">
        <v>22215</v>
      </c>
      <c r="O99" t="s">
        <v>691</v>
      </c>
      <c r="P99" t="s">
        <v>22216</v>
      </c>
      <c r="Q99" t="s">
        <v>691</v>
      </c>
      <c r="R99">
        <v>0.70044982433319003</v>
      </c>
      <c r="S99" t="s">
        <v>22215</v>
      </c>
      <c r="T99" t="s">
        <v>691</v>
      </c>
      <c r="U99">
        <v>0.69870674610137895</v>
      </c>
      <c r="V99">
        <v>0.70170891284942605</v>
      </c>
      <c r="W99" t="s">
        <v>22217</v>
      </c>
      <c r="X99">
        <v>7.9</v>
      </c>
      <c r="Y99" s="21" t="s">
        <v>4646</v>
      </c>
      <c r="Z99" s="21" t="s">
        <v>22214</v>
      </c>
      <c r="AA99" s="22" t="s">
        <v>4646</v>
      </c>
      <c r="AB99" s="23">
        <v>19.205083730632499</v>
      </c>
      <c r="AC99" s="24">
        <v>178.027066870357</v>
      </c>
      <c r="AD99" s="21" t="s">
        <v>4645</v>
      </c>
      <c r="AE99" s="21" t="s">
        <v>691</v>
      </c>
      <c r="AF99" s="69">
        <f t="shared" si="2"/>
        <v>0.73072785172467047</v>
      </c>
      <c r="AG99" s="70">
        <v>2.3547370433807302</v>
      </c>
      <c r="AH99" s="70">
        <v>0.70170891284942605</v>
      </c>
      <c r="AI99" s="23">
        <v>2.8851</v>
      </c>
      <c r="AJ99" s="6">
        <f t="shared" si="3"/>
        <v>2.8851</v>
      </c>
      <c r="AK99" s="63"/>
      <c r="AL99" s="6"/>
      <c r="AM99" t="s">
        <v>4645</v>
      </c>
      <c r="AN99" t="s">
        <v>691</v>
      </c>
      <c r="AO99" t="s">
        <v>4646</v>
      </c>
      <c r="AP99">
        <v>1</v>
      </c>
      <c r="AQ99">
        <v>1</v>
      </c>
      <c r="AR99" t="s">
        <v>22213</v>
      </c>
      <c r="AS99">
        <v>7.9</v>
      </c>
      <c r="AT99">
        <v>2.8851</v>
      </c>
    </row>
    <row r="100" spans="1:46">
      <c r="A100" t="s">
        <v>17097</v>
      </c>
      <c r="B100" t="s">
        <v>17098</v>
      </c>
      <c r="C100" t="s">
        <v>45</v>
      </c>
      <c r="D100">
        <v>0.47178909182548501</v>
      </c>
      <c r="E100">
        <v>0.63942503929138095</v>
      </c>
      <c r="F100">
        <v>114.576006013864</v>
      </c>
      <c r="G100">
        <v>3200775477634960</v>
      </c>
      <c r="H100">
        <v>3689</v>
      </c>
      <c r="I100" t="s">
        <v>86</v>
      </c>
      <c r="J100" t="s">
        <v>5520</v>
      </c>
      <c r="K100" t="s">
        <v>45</v>
      </c>
      <c r="M100">
        <v>0</v>
      </c>
      <c r="N100" t="s">
        <v>5523</v>
      </c>
      <c r="O100" t="s">
        <v>45</v>
      </c>
      <c r="P100" t="s">
        <v>5523</v>
      </c>
      <c r="Q100" t="s">
        <v>45</v>
      </c>
      <c r="R100">
        <v>0.46654081344604398</v>
      </c>
      <c r="S100" t="s">
        <v>5523</v>
      </c>
      <c r="T100" t="s">
        <v>45</v>
      </c>
      <c r="U100">
        <v>0.45446792244911099</v>
      </c>
      <c r="V100">
        <v>0.63942503929138095</v>
      </c>
      <c r="W100" t="s">
        <v>5523</v>
      </c>
      <c r="X100">
        <v>0.3</v>
      </c>
      <c r="Y100" s="21" t="s">
        <v>5521</v>
      </c>
      <c r="Z100" s="21" t="s">
        <v>17099</v>
      </c>
      <c r="AA100" s="22" t="s">
        <v>5521</v>
      </c>
      <c r="AB100" s="23">
        <v>113.795063454756</v>
      </c>
      <c r="AC100" s="24">
        <v>367.10531417065101</v>
      </c>
      <c r="AD100" s="21" t="s">
        <v>26235</v>
      </c>
      <c r="AE100" s="21" t="s">
        <v>45</v>
      </c>
      <c r="AF100" s="69">
        <f t="shared" si="2"/>
        <v>0.52066885235256399</v>
      </c>
      <c r="AG100" s="70">
        <v>2.7177743911743102</v>
      </c>
      <c r="AH100" s="70">
        <v>0.47178909182548501</v>
      </c>
      <c r="AI100" s="23">
        <v>-0.3</v>
      </c>
      <c r="AJ100" s="6">
        <f t="shared" si="3"/>
        <v>0.3</v>
      </c>
      <c r="AK100" s="63"/>
      <c r="AL100" s="6"/>
      <c r="AM100" t="s">
        <v>17098</v>
      </c>
      <c r="AN100" t="s">
        <v>45</v>
      </c>
      <c r="AO100" t="s">
        <v>5521</v>
      </c>
      <c r="AP100">
        <v>1.00000011920928</v>
      </c>
      <c r="AQ100">
        <v>1.00000011920928</v>
      </c>
      <c r="AR100" t="s">
        <v>17097</v>
      </c>
      <c r="AS100">
        <v>0.3</v>
      </c>
      <c r="AT100">
        <v>0.71289999999999998</v>
      </c>
    </row>
    <row r="101" spans="1:46">
      <c r="A101" t="s">
        <v>4576</v>
      </c>
      <c r="B101" t="s">
        <v>4577</v>
      </c>
      <c r="C101" t="s">
        <v>45</v>
      </c>
      <c r="D101">
        <v>0.90755587816238403</v>
      </c>
      <c r="E101">
        <v>0.90755581855773904</v>
      </c>
      <c r="F101">
        <v>16.8390288564425</v>
      </c>
      <c r="G101">
        <v>4266758141242010</v>
      </c>
      <c r="H101">
        <v>886</v>
      </c>
      <c r="I101" t="s">
        <v>86</v>
      </c>
      <c r="J101" t="s">
        <v>4577</v>
      </c>
      <c r="K101" t="s">
        <v>45</v>
      </c>
      <c r="M101">
        <v>0</v>
      </c>
      <c r="N101" t="s">
        <v>4580</v>
      </c>
      <c r="O101" t="s">
        <v>84</v>
      </c>
      <c r="P101" t="s">
        <v>4581</v>
      </c>
      <c r="Q101" t="s">
        <v>45</v>
      </c>
      <c r="R101">
        <v>0.90755587816238403</v>
      </c>
      <c r="S101" t="s">
        <v>4582</v>
      </c>
      <c r="T101" t="s">
        <v>84</v>
      </c>
      <c r="U101">
        <v>0.90755581855773904</v>
      </c>
      <c r="V101">
        <v>0.90755581855773904</v>
      </c>
      <c r="W101" t="s">
        <v>4580</v>
      </c>
      <c r="X101">
        <v>5.6</v>
      </c>
      <c r="Y101" s="21" t="s">
        <v>4578</v>
      </c>
      <c r="Z101" s="21" t="s">
        <v>4579</v>
      </c>
      <c r="AA101" s="22" t="s">
        <v>4578</v>
      </c>
      <c r="AB101" s="23">
        <v>16.53741180423</v>
      </c>
      <c r="AC101" s="24">
        <v>347.11842938883098</v>
      </c>
      <c r="AD101" s="21" t="s">
        <v>4577</v>
      </c>
      <c r="AE101" s="21" t="s">
        <v>45</v>
      </c>
      <c r="AF101" s="69">
        <f t="shared" si="2"/>
        <v>0.855066043220302</v>
      </c>
      <c r="AG101" s="70">
        <v>1.20396292209625</v>
      </c>
      <c r="AH101" s="70">
        <v>0.90755587816238403</v>
      </c>
      <c r="AI101" s="23">
        <v>4.9508000000000001</v>
      </c>
      <c r="AJ101" s="6">
        <f t="shared" si="3"/>
        <v>4.9508000000000001</v>
      </c>
      <c r="AK101" s="63"/>
      <c r="AL101" s="6"/>
      <c r="AM101" t="s">
        <v>4577</v>
      </c>
      <c r="AN101" t="s">
        <v>45</v>
      </c>
      <c r="AO101" t="s">
        <v>4578</v>
      </c>
      <c r="AP101">
        <v>0.999999940395355</v>
      </c>
      <c r="AQ101">
        <v>1</v>
      </c>
      <c r="AR101" t="s">
        <v>4576</v>
      </c>
      <c r="AS101">
        <v>5.6</v>
      </c>
      <c r="AT101">
        <v>4.9508000000000001</v>
      </c>
    </row>
    <row r="102" spans="1:46">
      <c r="A102" t="s">
        <v>19073</v>
      </c>
      <c r="B102" t="s">
        <v>19074</v>
      </c>
      <c r="C102" t="s">
        <v>45</v>
      </c>
      <c r="D102">
        <v>0.75885218381881703</v>
      </c>
      <c r="E102">
        <v>0.75885212421417203</v>
      </c>
      <c r="F102">
        <v>25.052858183324499</v>
      </c>
      <c r="G102">
        <v>1477839112310020</v>
      </c>
      <c r="H102">
        <v>4171</v>
      </c>
      <c r="I102" t="s">
        <v>86</v>
      </c>
      <c r="J102" t="s">
        <v>19074</v>
      </c>
      <c r="K102" t="s">
        <v>45</v>
      </c>
      <c r="M102">
        <v>0</v>
      </c>
      <c r="N102" t="s">
        <v>19077</v>
      </c>
      <c r="O102" t="s">
        <v>45</v>
      </c>
      <c r="P102" t="s">
        <v>19077</v>
      </c>
      <c r="Q102" t="s">
        <v>45</v>
      </c>
      <c r="R102">
        <v>0.74408137798309304</v>
      </c>
      <c r="S102" t="s">
        <v>19078</v>
      </c>
      <c r="T102" t="s">
        <v>45</v>
      </c>
      <c r="U102">
        <v>0.74086838960647505</v>
      </c>
      <c r="V102">
        <v>0.75885212421417203</v>
      </c>
      <c r="W102" t="s">
        <v>19077</v>
      </c>
      <c r="X102">
        <v>1</v>
      </c>
      <c r="Y102" s="21" t="s">
        <v>19075</v>
      </c>
      <c r="Z102" s="21" t="s">
        <v>19076</v>
      </c>
      <c r="AA102" s="22" t="s">
        <v>19075</v>
      </c>
      <c r="AB102" s="23">
        <v>24.710958547998001</v>
      </c>
      <c r="AC102" s="24">
        <v>171.01222933836601</v>
      </c>
      <c r="AD102" s="21" t="s">
        <v>19074</v>
      </c>
      <c r="AE102" s="21" t="s">
        <v>45</v>
      </c>
      <c r="AF102" s="69">
        <f t="shared" si="2"/>
        <v>0.78579174667234408</v>
      </c>
      <c r="AG102" s="70">
        <v>1.5695384740829399</v>
      </c>
      <c r="AH102" s="70">
        <v>0.75885218381881703</v>
      </c>
      <c r="AI102" s="23">
        <v>0.97419999999999995</v>
      </c>
      <c r="AJ102" s="6">
        <f t="shared" si="3"/>
        <v>0.97419999999999995</v>
      </c>
      <c r="AK102" s="63"/>
      <c r="AL102" s="6"/>
      <c r="AM102" t="s">
        <v>19074</v>
      </c>
      <c r="AN102" t="s">
        <v>45</v>
      </c>
      <c r="AO102" t="s">
        <v>19075</v>
      </c>
      <c r="AP102">
        <v>1</v>
      </c>
      <c r="AQ102">
        <v>1</v>
      </c>
      <c r="AR102" t="s">
        <v>19073</v>
      </c>
      <c r="AS102">
        <v>1</v>
      </c>
      <c r="AT102">
        <v>0.97419999999999995</v>
      </c>
    </row>
    <row r="103" spans="1:46">
      <c r="A103" t="s">
        <v>15307</v>
      </c>
      <c r="B103" t="s">
        <v>15308</v>
      </c>
      <c r="C103" t="s">
        <v>45</v>
      </c>
      <c r="D103">
        <v>0.99708008766174305</v>
      </c>
      <c r="E103">
        <v>0.99708002805709794</v>
      </c>
      <c r="F103">
        <v>10.049217406671801</v>
      </c>
      <c r="G103">
        <v>3064835265923240</v>
      </c>
      <c r="H103">
        <v>3277</v>
      </c>
      <c r="I103" t="s">
        <v>86</v>
      </c>
      <c r="J103" t="s">
        <v>15308</v>
      </c>
      <c r="K103" t="s">
        <v>45</v>
      </c>
      <c r="M103">
        <v>0</v>
      </c>
      <c r="N103" t="s">
        <v>15311</v>
      </c>
      <c r="O103" t="s">
        <v>15312</v>
      </c>
      <c r="P103" t="s">
        <v>15313</v>
      </c>
      <c r="Q103" t="s">
        <v>15314</v>
      </c>
      <c r="R103">
        <v>0.99691879749298096</v>
      </c>
      <c r="S103" t="s">
        <v>4846</v>
      </c>
      <c r="T103" t="s">
        <v>15315</v>
      </c>
      <c r="U103">
        <v>0.99657148122787398</v>
      </c>
      <c r="V103">
        <v>0.99708002805709794</v>
      </c>
      <c r="W103" t="s">
        <v>4846</v>
      </c>
      <c r="X103">
        <v>9.6999999999999993</v>
      </c>
      <c r="Y103" s="17" t="s">
        <v>15309</v>
      </c>
      <c r="Z103" s="17" t="s">
        <v>15310</v>
      </c>
      <c r="AA103" s="18" t="s">
        <v>15309</v>
      </c>
      <c r="AB103" s="19">
        <v>9.7808992133922708</v>
      </c>
      <c r="AC103" s="20">
        <v>170.02827975287201</v>
      </c>
      <c r="AD103" s="17" t="s">
        <v>15308</v>
      </c>
      <c r="AE103" s="17" t="s">
        <v>45</v>
      </c>
      <c r="AF103" s="69">
        <f t="shared" si="2"/>
        <v>0.5026096353549121</v>
      </c>
      <c r="AG103" s="70">
        <v>1.5294928550720199</v>
      </c>
      <c r="AH103" s="70">
        <v>0.99708008766174305</v>
      </c>
      <c r="AI103" s="19">
        <v>31.196400000000001</v>
      </c>
      <c r="AJ103" s="6">
        <f t="shared" si="3"/>
        <v>31.196400000000001</v>
      </c>
      <c r="AK103" s="63"/>
      <c r="AL103" s="6"/>
      <c r="AM103" t="s">
        <v>15308</v>
      </c>
      <c r="AN103" t="s">
        <v>45</v>
      </c>
      <c r="AO103" t="s">
        <v>15309</v>
      </c>
      <c r="AP103">
        <v>1</v>
      </c>
      <c r="AQ103">
        <v>0.999999940395355</v>
      </c>
      <c r="AR103" t="s">
        <v>15307</v>
      </c>
      <c r="AS103">
        <v>9.6999999999999993</v>
      </c>
      <c r="AT103">
        <v>31.196400000000001</v>
      </c>
    </row>
    <row r="104" spans="1:46">
      <c r="A104" t="s">
        <v>14597</v>
      </c>
      <c r="B104" t="s">
        <v>14598</v>
      </c>
      <c r="C104" t="s">
        <v>45</v>
      </c>
      <c r="D104">
        <v>0.99974918365478505</v>
      </c>
      <c r="E104">
        <v>0.99974930286407404</v>
      </c>
      <c r="F104">
        <v>124.207152115258</v>
      </c>
      <c r="G104">
        <v>3070115276643920</v>
      </c>
      <c r="H104">
        <v>3130</v>
      </c>
      <c r="I104" t="s">
        <v>86</v>
      </c>
      <c r="J104" t="s">
        <v>14598</v>
      </c>
      <c r="K104" t="s">
        <v>45</v>
      </c>
      <c r="M104">
        <v>0</v>
      </c>
      <c r="N104" t="s">
        <v>14601</v>
      </c>
      <c r="O104" t="s">
        <v>84</v>
      </c>
      <c r="P104" t="s">
        <v>14602</v>
      </c>
      <c r="Q104" t="s">
        <v>84</v>
      </c>
      <c r="R104">
        <v>0.99712169170379605</v>
      </c>
      <c r="S104" t="s">
        <v>14603</v>
      </c>
      <c r="T104" t="s">
        <v>320</v>
      </c>
      <c r="U104">
        <v>0.99712169170379605</v>
      </c>
      <c r="V104">
        <v>0.99974930286407404</v>
      </c>
      <c r="W104" t="s">
        <v>13748</v>
      </c>
      <c r="X104">
        <v>8.1999999999999993</v>
      </c>
      <c r="Y104" s="21" t="s">
        <v>14599</v>
      </c>
      <c r="Z104" s="21" t="s">
        <v>14600</v>
      </c>
      <c r="AA104" s="22" t="s">
        <v>14599</v>
      </c>
      <c r="AB104" s="23">
        <v>123.37897611266401</v>
      </c>
      <c r="AC104" s="24">
        <v>321.04928850421902</v>
      </c>
      <c r="AD104" s="21" t="s">
        <v>14598</v>
      </c>
      <c r="AE104" s="21" t="s">
        <v>45</v>
      </c>
      <c r="AF104" s="69">
        <f t="shared" si="2"/>
        <v>0.71660791427982884</v>
      </c>
      <c r="AG104" s="70">
        <v>1.2347211837768499</v>
      </c>
      <c r="AH104" s="70">
        <v>0.99974918365478505</v>
      </c>
      <c r="AI104" s="23">
        <v>18.216699999999999</v>
      </c>
      <c r="AJ104" s="6">
        <f t="shared" si="3"/>
        <v>18.216699999999999</v>
      </c>
      <c r="AK104" s="63"/>
      <c r="AL104" s="6"/>
      <c r="AM104" t="s">
        <v>14598</v>
      </c>
      <c r="AN104" t="s">
        <v>45</v>
      </c>
      <c r="AO104" t="s">
        <v>14599</v>
      </c>
      <c r="AP104">
        <v>1</v>
      </c>
      <c r="AQ104">
        <v>1</v>
      </c>
      <c r="AR104" t="s">
        <v>14597</v>
      </c>
      <c r="AS104">
        <v>8.1999999999999993</v>
      </c>
      <c r="AT104">
        <v>18.216699999999999</v>
      </c>
    </row>
    <row r="105" spans="1:46">
      <c r="A105" t="s">
        <v>22103</v>
      </c>
      <c r="B105" t="s">
        <v>22104</v>
      </c>
      <c r="C105" t="s">
        <v>45</v>
      </c>
      <c r="D105">
        <v>0.87529295682907104</v>
      </c>
      <c r="E105">
        <v>0.90819418430328303</v>
      </c>
      <c r="F105">
        <v>29.081791186029999</v>
      </c>
      <c r="G105">
        <v>2315378222451770</v>
      </c>
      <c r="H105">
        <v>4935</v>
      </c>
      <c r="I105" t="s">
        <v>86</v>
      </c>
      <c r="J105" t="s">
        <v>22104</v>
      </c>
      <c r="K105" t="s">
        <v>45</v>
      </c>
      <c r="M105">
        <v>0</v>
      </c>
      <c r="N105" t="s">
        <v>22107</v>
      </c>
      <c r="O105" t="s">
        <v>45</v>
      </c>
      <c r="P105" t="s">
        <v>22107</v>
      </c>
      <c r="Q105" t="s">
        <v>45</v>
      </c>
      <c r="R105">
        <v>0.86459124088287298</v>
      </c>
      <c r="S105" t="s">
        <v>22108</v>
      </c>
      <c r="T105" t="s">
        <v>45</v>
      </c>
      <c r="U105">
        <v>0.86383932828903198</v>
      </c>
      <c r="V105">
        <v>0.90819418430328303</v>
      </c>
      <c r="W105" t="s">
        <v>22107</v>
      </c>
      <c r="X105">
        <v>16.2</v>
      </c>
      <c r="Y105" s="21" t="s">
        <v>22105</v>
      </c>
      <c r="Z105" s="21" t="s">
        <v>22106</v>
      </c>
      <c r="AA105" s="22" t="s">
        <v>22105</v>
      </c>
      <c r="AB105" s="23">
        <v>28.7201326998577</v>
      </c>
      <c r="AC105" s="24">
        <v>593.13059031624903</v>
      </c>
      <c r="AD105" s="21" t="s">
        <v>22104</v>
      </c>
      <c r="AE105" s="21" t="s">
        <v>45</v>
      </c>
      <c r="AF105" s="69">
        <f t="shared" si="2"/>
        <v>0.72097419804085328</v>
      </c>
      <c r="AG105" s="70">
        <v>2.6731581687927202</v>
      </c>
      <c r="AH105" s="70">
        <v>0.87529295682907104</v>
      </c>
      <c r="AI105" s="23">
        <v>15.370699999999999</v>
      </c>
      <c r="AJ105" s="6">
        <f t="shared" si="3"/>
        <v>15.370699999999999</v>
      </c>
      <c r="AK105" s="63"/>
      <c r="AL105" s="6"/>
      <c r="AM105" t="s">
        <v>22104</v>
      </c>
      <c r="AN105" t="s">
        <v>45</v>
      </c>
      <c r="AO105" t="s">
        <v>22105</v>
      </c>
      <c r="AP105">
        <v>1</v>
      </c>
      <c r="AQ105">
        <v>1</v>
      </c>
      <c r="AR105" t="s">
        <v>22103</v>
      </c>
      <c r="AS105">
        <v>16.2</v>
      </c>
      <c r="AT105">
        <v>15.370699999999999</v>
      </c>
    </row>
    <row r="106" spans="1:46">
      <c r="A106" t="s">
        <v>22226</v>
      </c>
      <c r="B106" t="s">
        <v>5232</v>
      </c>
      <c r="C106" t="s">
        <v>45</v>
      </c>
      <c r="D106">
        <v>0.58711856603622403</v>
      </c>
      <c r="E106">
        <v>0.84554117918014504</v>
      </c>
      <c r="F106">
        <v>47.263049666126598</v>
      </c>
      <c r="G106">
        <v>3699438048293650</v>
      </c>
      <c r="H106">
        <v>4962</v>
      </c>
      <c r="I106" t="s">
        <v>86</v>
      </c>
      <c r="J106" t="s">
        <v>5232</v>
      </c>
      <c r="K106" t="s">
        <v>45</v>
      </c>
      <c r="M106">
        <v>0</v>
      </c>
      <c r="N106" t="s">
        <v>22228</v>
      </c>
      <c r="O106" t="s">
        <v>84</v>
      </c>
      <c r="P106" t="s">
        <v>22228</v>
      </c>
      <c r="Q106" t="s">
        <v>84</v>
      </c>
      <c r="R106">
        <v>0.586273312568664</v>
      </c>
      <c r="S106" t="s">
        <v>22228</v>
      </c>
      <c r="T106" t="s">
        <v>84</v>
      </c>
      <c r="U106">
        <v>0.58530521392822199</v>
      </c>
      <c r="V106">
        <v>0.84554117918014504</v>
      </c>
      <c r="W106" t="s">
        <v>22228</v>
      </c>
      <c r="X106">
        <v>7.6</v>
      </c>
      <c r="Y106" s="21" t="s">
        <v>5233</v>
      </c>
      <c r="Z106" s="21" t="s">
        <v>22227</v>
      </c>
      <c r="AA106" s="22" t="s">
        <v>5233</v>
      </c>
      <c r="AB106" s="23">
        <v>46.812225940856003</v>
      </c>
      <c r="AC106" s="24">
        <v>156.06666892871701</v>
      </c>
      <c r="AD106" s="21" t="s">
        <v>5232</v>
      </c>
      <c r="AE106" s="21" t="s">
        <v>45</v>
      </c>
      <c r="AF106" s="69">
        <f t="shared" si="2"/>
        <v>0.52759379569406117</v>
      </c>
      <c r="AG106" s="70">
        <v>1.3343876600265501</v>
      </c>
      <c r="AH106" s="70">
        <v>0.58711856603622403</v>
      </c>
      <c r="AI106" s="23">
        <v>7.9934000000000003</v>
      </c>
      <c r="AJ106" s="6">
        <f t="shared" si="3"/>
        <v>7.9934000000000003</v>
      </c>
      <c r="AK106" s="63"/>
      <c r="AL106" s="6"/>
      <c r="AM106" t="s">
        <v>5232</v>
      </c>
      <c r="AN106" t="s">
        <v>45</v>
      </c>
      <c r="AO106" t="s">
        <v>5233</v>
      </c>
      <c r="AP106">
        <v>1</v>
      </c>
      <c r="AQ106">
        <v>0.99999988079071001</v>
      </c>
      <c r="AR106" t="s">
        <v>22226</v>
      </c>
      <c r="AS106">
        <v>7.6</v>
      </c>
      <c r="AT106">
        <v>7.9934000000000003</v>
      </c>
    </row>
    <row r="107" spans="1:46">
      <c r="A107" t="s">
        <v>5062</v>
      </c>
      <c r="B107" t="s">
        <v>5063</v>
      </c>
      <c r="C107" t="s">
        <v>45</v>
      </c>
      <c r="D107">
        <v>0.632698655128479</v>
      </c>
      <c r="E107">
        <v>0.78680908679962103</v>
      </c>
      <c r="F107">
        <v>31.811904414836899</v>
      </c>
      <c r="G107">
        <v>4023526422956590</v>
      </c>
      <c r="H107">
        <v>990</v>
      </c>
      <c r="I107" t="s">
        <v>86</v>
      </c>
      <c r="J107" t="s">
        <v>5063</v>
      </c>
      <c r="K107" t="s">
        <v>45</v>
      </c>
      <c r="M107">
        <v>0</v>
      </c>
      <c r="N107" t="s">
        <v>5066</v>
      </c>
      <c r="O107" t="s">
        <v>84</v>
      </c>
      <c r="P107" t="s">
        <v>5067</v>
      </c>
      <c r="Q107" t="s">
        <v>84</v>
      </c>
      <c r="R107">
        <v>0.632698655128479</v>
      </c>
      <c r="S107" t="s">
        <v>5068</v>
      </c>
      <c r="T107" t="s">
        <v>45</v>
      </c>
      <c r="U107">
        <v>0.632698655128479</v>
      </c>
      <c r="V107">
        <v>0.78680908679962103</v>
      </c>
      <c r="W107" t="s">
        <v>5066</v>
      </c>
      <c r="X107">
        <v>5.3</v>
      </c>
      <c r="Y107" s="21" t="s">
        <v>5064</v>
      </c>
      <c r="Z107" s="21" t="s">
        <v>5065</v>
      </c>
      <c r="AA107" s="22" t="s">
        <v>5064</v>
      </c>
      <c r="AB107" s="23">
        <v>31.436856800564399</v>
      </c>
      <c r="AC107" s="24">
        <v>262.03801380496998</v>
      </c>
      <c r="AD107" s="21" t="s">
        <v>5063</v>
      </c>
      <c r="AE107" s="21" t="s">
        <v>45</v>
      </c>
      <c r="AF107" s="69">
        <f t="shared" si="2"/>
        <v>0.56406580422565478</v>
      </c>
      <c r="AG107" s="70">
        <v>1.2725085020065301</v>
      </c>
      <c r="AH107" s="70">
        <v>0.632698655128479</v>
      </c>
      <c r="AI107" s="23">
        <v>8.1758000000000006</v>
      </c>
      <c r="AJ107" s="6">
        <f t="shared" si="3"/>
        <v>8.1758000000000006</v>
      </c>
      <c r="AK107" s="63"/>
      <c r="AL107" s="6"/>
      <c r="AM107" t="s">
        <v>5063</v>
      </c>
      <c r="AN107" t="s">
        <v>45</v>
      </c>
      <c r="AO107" t="s">
        <v>5064</v>
      </c>
      <c r="AP107">
        <v>1</v>
      </c>
      <c r="AQ107">
        <v>0.99999988079071001</v>
      </c>
      <c r="AR107" t="s">
        <v>5062</v>
      </c>
      <c r="AS107">
        <v>5.3</v>
      </c>
      <c r="AT107">
        <v>8.1758000000000006</v>
      </c>
    </row>
    <row r="108" spans="1:46">
      <c r="A108" t="s">
        <v>1801</v>
      </c>
      <c r="B108" t="s">
        <v>1802</v>
      </c>
      <c r="C108" t="s">
        <v>45</v>
      </c>
      <c r="D108">
        <v>0.87225729227065996</v>
      </c>
      <c r="E108">
        <v>0.87225729227065996</v>
      </c>
      <c r="F108">
        <v>15.533163604037799</v>
      </c>
      <c r="G108">
        <v>1881224963004940</v>
      </c>
      <c r="H108">
        <v>342</v>
      </c>
      <c r="I108" t="s">
        <v>86</v>
      </c>
      <c r="J108" t="s">
        <v>1802</v>
      </c>
      <c r="K108" t="s">
        <v>45</v>
      </c>
      <c r="M108">
        <v>0</v>
      </c>
      <c r="N108" t="s">
        <v>1805</v>
      </c>
      <c r="O108" t="s">
        <v>45</v>
      </c>
      <c r="P108" t="s">
        <v>1805</v>
      </c>
      <c r="Q108" t="s">
        <v>45</v>
      </c>
      <c r="R108">
        <v>0.862496078014373</v>
      </c>
      <c r="S108" t="s">
        <v>1805</v>
      </c>
      <c r="T108" t="s">
        <v>45</v>
      </c>
      <c r="U108">
        <v>0.85478127002715998</v>
      </c>
      <c r="V108">
        <v>0.87225729227065996</v>
      </c>
      <c r="W108" t="s">
        <v>1805</v>
      </c>
      <c r="X108">
        <v>8</v>
      </c>
      <c r="Y108" s="21" t="s">
        <v>1803</v>
      </c>
      <c r="Z108" s="21" t="s">
        <v>1804</v>
      </c>
      <c r="AA108" s="22" t="s">
        <v>1803</v>
      </c>
      <c r="AB108" s="23">
        <v>15.237950827282299</v>
      </c>
      <c r="AC108" s="24">
        <v>435.11506029713399</v>
      </c>
      <c r="AD108" s="21" t="s">
        <v>1802</v>
      </c>
      <c r="AE108" s="21" t="s">
        <v>45</v>
      </c>
      <c r="AF108" s="69">
        <f t="shared" si="2"/>
        <v>0.84487534786758223</v>
      </c>
      <c r="AG108" s="70">
        <v>2.9181797504425</v>
      </c>
      <c r="AH108" s="70">
        <v>0.87225729227065996</v>
      </c>
      <c r="AI108" s="23">
        <v>7.9615</v>
      </c>
      <c r="AJ108" s="6">
        <f t="shared" si="3"/>
        <v>7.9615</v>
      </c>
      <c r="AK108" s="63"/>
      <c r="AL108" s="6"/>
      <c r="AM108" t="s">
        <v>1802</v>
      </c>
      <c r="AN108" t="s">
        <v>45</v>
      </c>
      <c r="AO108" t="s">
        <v>1803</v>
      </c>
      <c r="AP108">
        <v>0.99811017513275102</v>
      </c>
      <c r="AQ108">
        <v>0.99811017513275102</v>
      </c>
      <c r="AR108" t="s">
        <v>1801</v>
      </c>
      <c r="AS108">
        <v>8</v>
      </c>
      <c r="AT108">
        <v>7.9615</v>
      </c>
    </row>
    <row r="109" spans="1:46">
      <c r="A109" t="s">
        <v>24305</v>
      </c>
      <c r="B109" t="s">
        <v>24306</v>
      </c>
      <c r="C109" t="s">
        <v>45</v>
      </c>
      <c r="D109">
        <v>0.79771971702575595</v>
      </c>
      <c r="E109">
        <v>0.99674868583679199</v>
      </c>
      <c r="F109">
        <v>11.664323313420001</v>
      </c>
      <c r="G109">
        <v>3778721186841690</v>
      </c>
      <c r="H109">
        <v>5485</v>
      </c>
      <c r="I109" t="s">
        <v>86</v>
      </c>
      <c r="J109" t="s">
        <v>24306</v>
      </c>
      <c r="K109" t="s">
        <v>45</v>
      </c>
      <c r="M109">
        <v>0</v>
      </c>
      <c r="N109" t="s">
        <v>24309</v>
      </c>
      <c r="O109" t="s">
        <v>61</v>
      </c>
      <c r="P109" t="s">
        <v>24310</v>
      </c>
      <c r="Q109" t="s">
        <v>84</v>
      </c>
      <c r="R109">
        <v>0.77219319343566895</v>
      </c>
      <c r="S109" t="s">
        <v>24310</v>
      </c>
      <c r="T109" t="s">
        <v>45</v>
      </c>
      <c r="U109">
        <v>0.77219319343566895</v>
      </c>
      <c r="V109">
        <v>0.99674868583679199</v>
      </c>
      <c r="W109" t="s">
        <v>17282</v>
      </c>
      <c r="X109">
        <v>10.3</v>
      </c>
      <c r="Y109" s="21" t="s">
        <v>24307</v>
      </c>
      <c r="Z109" s="21" t="s">
        <v>24308</v>
      </c>
      <c r="AA109" s="22" t="s">
        <v>24307</v>
      </c>
      <c r="AB109" s="23">
        <v>11.388084254568801</v>
      </c>
      <c r="AC109" s="24">
        <v>149.09747482998799</v>
      </c>
      <c r="AD109" s="21" t="s">
        <v>24306</v>
      </c>
      <c r="AE109" s="21" t="s">
        <v>45</v>
      </c>
      <c r="AF109" s="69">
        <f t="shared" si="2"/>
        <v>0.61061692329858241</v>
      </c>
      <c r="AG109" s="70">
        <v>0.54457217454910201</v>
      </c>
      <c r="AH109" s="70">
        <v>0.79771971702575595</v>
      </c>
      <c r="AI109" s="23">
        <v>12.010899999999999</v>
      </c>
      <c r="AJ109" s="6">
        <f t="shared" si="3"/>
        <v>12.010899999999999</v>
      </c>
      <c r="AK109" s="63"/>
      <c r="AL109" s="6"/>
      <c r="AM109" t="s">
        <v>24306</v>
      </c>
      <c r="AN109" t="s">
        <v>45</v>
      </c>
      <c r="AO109" t="s">
        <v>24307</v>
      </c>
      <c r="AP109">
        <v>0.999999940395355</v>
      </c>
      <c r="AQ109">
        <v>0.999999940395355</v>
      </c>
      <c r="AR109" t="s">
        <v>24305</v>
      </c>
      <c r="AS109">
        <v>10.3</v>
      </c>
      <c r="AT109">
        <v>12.010899999999999</v>
      </c>
    </row>
    <row r="110" spans="1:46">
      <c r="A110" t="s">
        <v>4142</v>
      </c>
      <c r="B110" t="s">
        <v>4143</v>
      </c>
      <c r="C110" t="s">
        <v>45</v>
      </c>
      <c r="D110">
        <v>0.91297656297683705</v>
      </c>
      <c r="E110">
        <v>0.92308080196380604</v>
      </c>
      <c r="F110">
        <v>113.170455687019</v>
      </c>
      <c r="G110">
        <v>833926229338424</v>
      </c>
      <c r="H110">
        <v>793</v>
      </c>
      <c r="I110" t="s">
        <v>86</v>
      </c>
      <c r="J110" t="s">
        <v>4146</v>
      </c>
      <c r="M110">
        <v>0</v>
      </c>
      <c r="N110" t="s">
        <v>4143</v>
      </c>
      <c r="O110" t="s">
        <v>45</v>
      </c>
      <c r="P110" t="s">
        <v>4143</v>
      </c>
      <c r="Q110" t="s">
        <v>45</v>
      </c>
      <c r="R110">
        <v>0.91260260343551602</v>
      </c>
      <c r="S110" t="s">
        <v>4143</v>
      </c>
      <c r="T110" t="s">
        <v>45</v>
      </c>
      <c r="U110">
        <v>0.91152852773666304</v>
      </c>
      <c r="V110">
        <v>0.92308080196380604</v>
      </c>
      <c r="W110" t="s">
        <v>4147</v>
      </c>
      <c r="X110">
        <v>0.7</v>
      </c>
      <c r="Y110" s="21" t="s">
        <v>4144</v>
      </c>
      <c r="Z110" s="21" t="s">
        <v>4145</v>
      </c>
      <c r="AA110" s="22" t="s">
        <v>4144</v>
      </c>
      <c r="AB110" s="23">
        <v>112.396406282809</v>
      </c>
      <c r="AC110" s="24">
        <v>217.11944773394501</v>
      </c>
      <c r="AD110" s="21" t="s">
        <v>4143</v>
      </c>
      <c r="AE110" s="21" t="s">
        <v>45</v>
      </c>
      <c r="AF110" s="69">
        <f t="shared" si="2"/>
        <v>0.89537884715714622</v>
      </c>
      <c r="AG110" s="70">
        <v>1.3533029556274401</v>
      </c>
      <c r="AH110" s="70">
        <v>0.91297656297683705</v>
      </c>
      <c r="AI110" s="23">
        <v>3.3156937171900198</v>
      </c>
      <c r="AJ110" s="6">
        <f t="shared" si="3"/>
        <v>3.3156937171900198</v>
      </c>
      <c r="AK110" s="63"/>
      <c r="AL110" s="6"/>
      <c r="AM110" t="s">
        <v>4143</v>
      </c>
      <c r="AN110" t="s">
        <v>45</v>
      </c>
      <c r="AO110" t="s">
        <v>4144</v>
      </c>
      <c r="AP110">
        <v>1</v>
      </c>
      <c r="AQ110">
        <v>0.999999940395355</v>
      </c>
      <c r="AR110" t="s">
        <v>4142</v>
      </c>
      <c r="AS110">
        <v>0.7</v>
      </c>
      <c r="AT110">
        <v>3.3156937171900198</v>
      </c>
    </row>
    <row r="111" spans="1:46">
      <c r="A111" t="s">
        <v>1860</v>
      </c>
      <c r="B111" t="s">
        <v>1861</v>
      </c>
      <c r="C111" t="s">
        <v>45</v>
      </c>
      <c r="D111">
        <v>0.97560954093933105</v>
      </c>
      <c r="E111">
        <v>0.97560954093933105</v>
      </c>
      <c r="F111">
        <v>117.50124713194</v>
      </c>
      <c r="G111">
        <v>468290737044425</v>
      </c>
      <c r="H111">
        <v>352</v>
      </c>
      <c r="I111" t="s">
        <v>86</v>
      </c>
      <c r="J111" t="s">
        <v>1861</v>
      </c>
      <c r="K111" t="s">
        <v>45</v>
      </c>
      <c r="M111">
        <v>0</v>
      </c>
      <c r="N111" t="s">
        <v>1861</v>
      </c>
      <c r="O111" t="s">
        <v>45</v>
      </c>
      <c r="P111" t="s">
        <v>1861</v>
      </c>
      <c r="Q111" t="s">
        <v>45</v>
      </c>
      <c r="R111">
        <v>0.94924080371856601</v>
      </c>
      <c r="S111" t="s">
        <v>1861</v>
      </c>
      <c r="T111" t="s">
        <v>45</v>
      </c>
      <c r="U111">
        <v>0.92772001028060902</v>
      </c>
      <c r="V111">
        <v>0.97560954093933105</v>
      </c>
      <c r="W111" t="s">
        <v>1864</v>
      </c>
      <c r="X111">
        <v>1.3</v>
      </c>
      <c r="Y111" s="21" t="s">
        <v>1862</v>
      </c>
      <c r="Z111" s="21" t="s">
        <v>1863</v>
      </c>
      <c r="AA111" s="22" t="s">
        <v>1862</v>
      </c>
      <c r="AB111" s="23">
        <v>116.705958490903</v>
      </c>
      <c r="AC111" s="24">
        <v>281.11408870375499</v>
      </c>
      <c r="AD111" s="21" t="s">
        <v>1861</v>
      </c>
      <c r="AE111" s="21" t="s">
        <v>45</v>
      </c>
      <c r="AF111" s="69">
        <f t="shared" si="2"/>
        <v>0.9933992359882412</v>
      </c>
      <c r="AG111" s="70">
        <v>1.94531857967376</v>
      </c>
      <c r="AH111" s="70">
        <v>0.97560954093933105</v>
      </c>
      <c r="AI111" s="23">
        <v>3.1248</v>
      </c>
      <c r="AJ111" s="6">
        <f t="shared" si="3"/>
        <v>3.1248</v>
      </c>
      <c r="AK111" s="63"/>
      <c r="AL111" s="6"/>
      <c r="AM111" t="s">
        <v>1861</v>
      </c>
      <c r="AN111" t="s">
        <v>45</v>
      </c>
      <c r="AO111" t="s">
        <v>1862</v>
      </c>
      <c r="AP111">
        <v>1</v>
      </c>
      <c r="AQ111">
        <v>1</v>
      </c>
      <c r="AR111" t="s">
        <v>1860</v>
      </c>
      <c r="AS111">
        <v>1.3</v>
      </c>
      <c r="AT111">
        <v>3.1248</v>
      </c>
    </row>
    <row r="112" spans="1:46">
      <c r="A112" t="s">
        <v>18838</v>
      </c>
      <c r="B112" t="s">
        <v>18839</v>
      </c>
      <c r="C112" t="s">
        <v>45</v>
      </c>
      <c r="D112">
        <v>0.96522068977355902</v>
      </c>
      <c r="E112">
        <v>0.96522057056427002</v>
      </c>
      <c r="F112">
        <v>130.14597299667699</v>
      </c>
      <c r="G112">
        <v>4283309981580510</v>
      </c>
      <c r="H112">
        <v>4114</v>
      </c>
      <c r="I112" t="s">
        <v>86</v>
      </c>
      <c r="J112" t="s">
        <v>18839</v>
      </c>
      <c r="K112" t="s">
        <v>45</v>
      </c>
      <c r="M112">
        <v>0</v>
      </c>
      <c r="N112" t="s">
        <v>18839</v>
      </c>
      <c r="O112" t="s">
        <v>45</v>
      </c>
      <c r="P112" t="s">
        <v>18839</v>
      </c>
      <c r="Q112" t="s">
        <v>45</v>
      </c>
      <c r="R112">
        <v>0.93011498451232899</v>
      </c>
      <c r="S112" t="s">
        <v>18839</v>
      </c>
      <c r="T112" t="s">
        <v>45</v>
      </c>
      <c r="U112">
        <v>0.913457751274108</v>
      </c>
      <c r="V112">
        <v>0.96522057056427002</v>
      </c>
      <c r="W112" t="s">
        <v>18839</v>
      </c>
      <c r="X112">
        <v>0.2</v>
      </c>
      <c r="Y112" s="21" t="s">
        <v>18840</v>
      </c>
      <c r="Z112" s="21" t="s">
        <v>18841</v>
      </c>
      <c r="AA112" s="22" t="s">
        <v>18840</v>
      </c>
      <c r="AB112" s="23">
        <v>129.288671596386</v>
      </c>
      <c r="AC112" s="24">
        <v>219.098637273571</v>
      </c>
      <c r="AD112" s="21" t="s">
        <v>18839</v>
      </c>
      <c r="AE112" s="21" t="s">
        <v>45</v>
      </c>
      <c r="AF112" s="69">
        <f t="shared" si="2"/>
        <v>1.0052325078991549</v>
      </c>
      <c r="AG112" s="70">
        <v>1.6611082553863501</v>
      </c>
      <c r="AH112" s="70">
        <v>0.96522068977355902</v>
      </c>
      <c r="AI112" s="23">
        <v>0.95099999999999996</v>
      </c>
      <c r="AJ112" s="6">
        <f t="shared" si="3"/>
        <v>0.95099999999999996</v>
      </c>
      <c r="AK112" s="63"/>
      <c r="AL112" s="6"/>
      <c r="AM112" t="s">
        <v>18839</v>
      </c>
      <c r="AN112" t="s">
        <v>45</v>
      </c>
      <c r="AO112" t="s">
        <v>18840</v>
      </c>
      <c r="AP112">
        <v>1</v>
      </c>
      <c r="AQ112">
        <v>1</v>
      </c>
      <c r="AR112" t="s">
        <v>18838</v>
      </c>
      <c r="AS112">
        <v>0.2</v>
      </c>
      <c r="AT112">
        <v>0.95099999999999996</v>
      </c>
    </row>
    <row r="113" spans="1:46">
      <c r="A113" t="s">
        <v>23688</v>
      </c>
      <c r="B113" t="s">
        <v>23689</v>
      </c>
      <c r="C113" t="s">
        <v>45</v>
      </c>
      <c r="D113">
        <v>0.86979842185974099</v>
      </c>
      <c r="E113">
        <v>0.86979854106902998</v>
      </c>
      <c r="F113">
        <v>135.06338665974201</v>
      </c>
      <c r="G113">
        <v>1261105064797610</v>
      </c>
      <c r="H113">
        <v>5332</v>
      </c>
      <c r="I113" t="s">
        <v>86</v>
      </c>
      <c r="J113" t="s">
        <v>23689</v>
      </c>
      <c r="K113" t="s">
        <v>45</v>
      </c>
      <c r="M113">
        <v>0</v>
      </c>
      <c r="N113" t="s">
        <v>23689</v>
      </c>
      <c r="O113" t="s">
        <v>45</v>
      </c>
      <c r="P113" t="s">
        <v>23689</v>
      </c>
      <c r="Q113" t="s">
        <v>45</v>
      </c>
      <c r="R113">
        <v>0.86903142929077104</v>
      </c>
      <c r="S113" t="s">
        <v>23689</v>
      </c>
      <c r="T113" t="s">
        <v>45</v>
      </c>
      <c r="U113">
        <v>0.86159563064575195</v>
      </c>
      <c r="V113">
        <v>0.86979854106902998</v>
      </c>
      <c r="W113" t="s">
        <v>23689</v>
      </c>
      <c r="X113">
        <v>0.1</v>
      </c>
      <c r="Y113" s="21" t="s">
        <v>23690</v>
      </c>
      <c r="Z113" s="21" t="s">
        <v>23691</v>
      </c>
      <c r="AA113" s="22" t="s">
        <v>23690</v>
      </c>
      <c r="AB113" s="23">
        <v>134.18196908699301</v>
      </c>
      <c r="AC113" s="24">
        <v>205.08282761890101</v>
      </c>
      <c r="AD113" s="21" t="s">
        <v>23689</v>
      </c>
      <c r="AE113" s="21" t="s">
        <v>45</v>
      </c>
      <c r="AF113" s="69">
        <f t="shared" si="2"/>
        <v>0.91733405923474387</v>
      </c>
      <c r="AG113" s="70">
        <v>2.02062892913818</v>
      </c>
      <c r="AH113" s="70">
        <v>0.86979842185974099</v>
      </c>
      <c r="AI113" s="23">
        <v>1.3032999999999999</v>
      </c>
      <c r="AJ113" s="6">
        <f t="shared" si="3"/>
        <v>1.3032999999999999</v>
      </c>
      <c r="AK113" s="63"/>
      <c r="AL113" s="6"/>
      <c r="AM113" t="s">
        <v>23689</v>
      </c>
      <c r="AN113" t="s">
        <v>45</v>
      </c>
      <c r="AO113" t="s">
        <v>23690</v>
      </c>
      <c r="AP113">
        <v>0.999999940395355</v>
      </c>
      <c r="AQ113">
        <v>0.999999940395355</v>
      </c>
      <c r="AR113" t="s">
        <v>23688</v>
      </c>
      <c r="AS113">
        <v>0.1</v>
      </c>
      <c r="AT113">
        <v>1.3032999999999999</v>
      </c>
    </row>
    <row r="114" spans="1:46">
      <c r="A114" t="s">
        <v>24420</v>
      </c>
      <c r="B114" t="s">
        <v>24421</v>
      </c>
      <c r="C114" t="s">
        <v>45</v>
      </c>
      <c r="D114">
        <v>0.85433554649353005</v>
      </c>
      <c r="E114">
        <v>0.85433548688888505</v>
      </c>
      <c r="F114">
        <v>146.862370588234</v>
      </c>
      <c r="G114">
        <v>3697432661617500</v>
      </c>
      <c r="H114">
        <v>5513</v>
      </c>
      <c r="I114" t="s">
        <v>86</v>
      </c>
      <c r="J114" t="s">
        <v>24421</v>
      </c>
      <c r="K114" t="s">
        <v>45</v>
      </c>
      <c r="M114">
        <v>0</v>
      </c>
      <c r="N114" t="s">
        <v>24421</v>
      </c>
      <c r="O114" t="s">
        <v>45</v>
      </c>
      <c r="P114" t="s">
        <v>24424</v>
      </c>
      <c r="Q114" t="s">
        <v>45</v>
      </c>
      <c r="R114">
        <v>0.85187017917633001</v>
      </c>
      <c r="S114" t="s">
        <v>24424</v>
      </c>
      <c r="T114" t="s">
        <v>45</v>
      </c>
      <c r="U114">
        <v>0.84772217273712103</v>
      </c>
      <c r="V114">
        <v>0.85433548688888505</v>
      </c>
      <c r="W114" t="s">
        <v>24421</v>
      </c>
      <c r="X114">
        <v>1.4</v>
      </c>
      <c r="Y114" s="21" t="s">
        <v>24422</v>
      </c>
      <c r="Z114" s="21" t="s">
        <v>24423</v>
      </c>
      <c r="AA114" s="22" t="s">
        <v>24422</v>
      </c>
      <c r="AB114" s="23">
        <v>145.92308797692101</v>
      </c>
      <c r="AC114" s="24">
        <v>246.14587714863001</v>
      </c>
      <c r="AD114" s="21" t="s">
        <v>24421</v>
      </c>
      <c r="AE114" s="21" t="s">
        <v>45</v>
      </c>
      <c r="AF114" s="69">
        <f t="shared" si="2"/>
        <v>0.90217823032331568</v>
      </c>
      <c r="AG114" s="70">
        <v>1.6853376626968299</v>
      </c>
      <c r="AH114" s="70">
        <v>0.85433554649353005</v>
      </c>
      <c r="AI114" s="23">
        <v>0.20799999999999999</v>
      </c>
      <c r="AJ114" s="6">
        <f t="shared" si="3"/>
        <v>0.20799999999999999</v>
      </c>
      <c r="AK114" s="63"/>
      <c r="AL114" s="6"/>
      <c r="AM114" t="s">
        <v>24421</v>
      </c>
      <c r="AN114" t="s">
        <v>45</v>
      </c>
      <c r="AO114" t="s">
        <v>24422</v>
      </c>
      <c r="AP114">
        <v>1</v>
      </c>
      <c r="AQ114">
        <v>1</v>
      </c>
      <c r="AR114" t="s">
        <v>24420</v>
      </c>
      <c r="AS114">
        <v>1.4</v>
      </c>
      <c r="AT114">
        <v>0.20799999999999999</v>
      </c>
    </row>
    <row r="115" spans="1:46">
      <c r="A115" t="s">
        <v>21503</v>
      </c>
      <c r="B115" t="s">
        <v>20451</v>
      </c>
      <c r="C115" t="s">
        <v>45</v>
      </c>
      <c r="D115">
        <v>0.92115426063537598</v>
      </c>
      <c r="E115">
        <v>0.92115432024001997</v>
      </c>
      <c r="F115">
        <v>145.66145467784301</v>
      </c>
      <c r="G115">
        <v>4040916715674580</v>
      </c>
      <c r="H115">
        <v>4790</v>
      </c>
      <c r="I115" t="s">
        <v>86</v>
      </c>
      <c r="J115" t="s">
        <v>20451</v>
      </c>
      <c r="K115" t="s">
        <v>45</v>
      </c>
      <c r="M115">
        <v>0</v>
      </c>
      <c r="N115" t="s">
        <v>20451</v>
      </c>
      <c r="O115" t="s">
        <v>45</v>
      </c>
      <c r="P115" t="s">
        <v>20451</v>
      </c>
      <c r="Q115" t="s">
        <v>45</v>
      </c>
      <c r="R115">
        <v>0.92029488086700395</v>
      </c>
      <c r="S115" t="s">
        <v>20451</v>
      </c>
      <c r="T115" t="s">
        <v>45</v>
      </c>
      <c r="U115">
        <v>0.90154445171356201</v>
      </c>
      <c r="V115">
        <v>0.92115432024001997</v>
      </c>
      <c r="W115" t="s">
        <v>20451</v>
      </c>
      <c r="X115">
        <v>3.5</v>
      </c>
      <c r="Y115" s="21" t="s">
        <v>20453</v>
      </c>
      <c r="Z115" s="21" t="s">
        <v>21504</v>
      </c>
      <c r="AA115" s="22" t="s">
        <v>20453</v>
      </c>
      <c r="AB115" s="23">
        <v>144.72806164531801</v>
      </c>
      <c r="AC115" s="24">
        <v>255.10985187069801</v>
      </c>
      <c r="AD115" s="21" t="s">
        <v>20451</v>
      </c>
      <c r="AE115" s="21" t="s">
        <v>45</v>
      </c>
      <c r="AF115" s="69">
        <f t="shared" si="2"/>
        <v>0.96670405303788209</v>
      </c>
      <c r="AG115" s="70">
        <v>2.2529106140136701</v>
      </c>
      <c r="AH115" s="70">
        <v>0.92115426063537598</v>
      </c>
      <c r="AI115" s="23">
        <v>2.1968000000000001</v>
      </c>
      <c r="AJ115" s="6">
        <f t="shared" si="3"/>
        <v>2.1968000000000001</v>
      </c>
      <c r="AK115" s="63"/>
      <c r="AL115" s="6"/>
      <c r="AM115" t="s">
        <v>20451</v>
      </c>
      <c r="AN115" t="s">
        <v>45</v>
      </c>
      <c r="AO115" t="s">
        <v>20453</v>
      </c>
      <c r="AP115">
        <v>1</v>
      </c>
      <c r="AQ115">
        <v>1</v>
      </c>
      <c r="AR115" t="s">
        <v>21503</v>
      </c>
      <c r="AS115">
        <v>3.5</v>
      </c>
      <c r="AT115">
        <v>2.1968000000000001</v>
      </c>
    </row>
    <row r="116" spans="1:46">
      <c r="A116" t="s">
        <v>12550</v>
      </c>
      <c r="B116" t="s">
        <v>3989</v>
      </c>
      <c r="C116" t="s">
        <v>45</v>
      </c>
      <c r="D116">
        <v>0.96470135450363104</v>
      </c>
      <c r="E116">
        <v>0.96470129489898604</v>
      </c>
      <c r="F116">
        <v>134.689232339802</v>
      </c>
      <c r="G116">
        <v>2726413132472170</v>
      </c>
      <c r="H116">
        <v>2642</v>
      </c>
      <c r="I116" t="s">
        <v>86</v>
      </c>
      <c r="J116" t="s">
        <v>3989</v>
      </c>
      <c r="K116" t="s">
        <v>45</v>
      </c>
      <c r="M116">
        <v>0</v>
      </c>
      <c r="N116" t="s">
        <v>3989</v>
      </c>
      <c r="O116" t="s">
        <v>45</v>
      </c>
      <c r="P116" t="s">
        <v>3989</v>
      </c>
      <c r="Q116" t="s">
        <v>45</v>
      </c>
      <c r="R116">
        <v>0.94175934791564897</v>
      </c>
      <c r="S116" t="s">
        <v>3989</v>
      </c>
      <c r="T116" t="s">
        <v>45</v>
      </c>
      <c r="U116">
        <v>0.91680872440338101</v>
      </c>
      <c r="V116">
        <v>0.96470129489898604</v>
      </c>
      <c r="W116" t="s">
        <v>3989</v>
      </c>
      <c r="X116">
        <v>0.5</v>
      </c>
      <c r="Y116" s="21" t="s">
        <v>12551</v>
      </c>
      <c r="Z116" s="21" t="s">
        <v>12552</v>
      </c>
      <c r="AA116" s="22" t="s">
        <v>12551</v>
      </c>
      <c r="AB116" s="23">
        <v>133.809649709306</v>
      </c>
      <c r="AC116" s="24">
        <v>247.09359130545599</v>
      </c>
      <c r="AD116" s="21" t="s">
        <v>3989</v>
      </c>
      <c r="AE116" s="21" t="s">
        <v>45</v>
      </c>
      <c r="AF116" s="69">
        <f t="shared" si="2"/>
        <v>1.0328813755239077</v>
      </c>
      <c r="AG116" s="70">
        <v>2.5260910987853999</v>
      </c>
      <c r="AH116" s="70">
        <v>0.96470135450363104</v>
      </c>
      <c r="AI116" s="23">
        <v>1.6718999999999999</v>
      </c>
      <c r="AJ116" s="6">
        <f t="shared" si="3"/>
        <v>1.6718999999999999</v>
      </c>
      <c r="AK116" s="63"/>
      <c r="AL116" s="6"/>
      <c r="AM116" t="s">
        <v>3989</v>
      </c>
      <c r="AN116" t="s">
        <v>45</v>
      </c>
      <c r="AO116" t="s">
        <v>12551</v>
      </c>
      <c r="AP116">
        <v>1</v>
      </c>
      <c r="AQ116">
        <v>1</v>
      </c>
      <c r="AR116" t="s">
        <v>12550</v>
      </c>
      <c r="AS116">
        <v>0.5</v>
      </c>
      <c r="AT116">
        <v>1.6718999999999999</v>
      </c>
    </row>
    <row r="117" spans="1:46">
      <c r="A117" t="s">
        <v>15840</v>
      </c>
      <c r="B117" t="s">
        <v>6626</v>
      </c>
      <c r="C117" t="s">
        <v>45</v>
      </c>
      <c r="D117">
        <v>0.82417124509811401</v>
      </c>
      <c r="E117">
        <v>0.82417118549346902</v>
      </c>
      <c r="F117">
        <v>136.06502863883401</v>
      </c>
      <c r="G117">
        <v>4358308319882120</v>
      </c>
      <c r="H117">
        <v>3387</v>
      </c>
      <c r="I117" t="s">
        <v>86</v>
      </c>
      <c r="J117" t="s">
        <v>6626</v>
      </c>
      <c r="K117" t="s">
        <v>45</v>
      </c>
      <c r="M117">
        <v>0</v>
      </c>
      <c r="N117" t="s">
        <v>6626</v>
      </c>
      <c r="O117" t="s">
        <v>45</v>
      </c>
      <c r="P117" t="s">
        <v>6626</v>
      </c>
      <c r="Q117" t="s">
        <v>45</v>
      </c>
      <c r="R117">
        <v>0.80883824825286799</v>
      </c>
      <c r="S117" t="s">
        <v>6626</v>
      </c>
      <c r="T117" t="s">
        <v>45</v>
      </c>
      <c r="U117">
        <v>0.79311579465866</v>
      </c>
      <c r="V117">
        <v>0.82417118549346902</v>
      </c>
      <c r="W117" t="s">
        <v>6626</v>
      </c>
      <c r="X117">
        <v>0.4</v>
      </c>
      <c r="Y117" s="21" t="s">
        <v>15841</v>
      </c>
      <c r="Z117" s="21" t="s">
        <v>15842</v>
      </c>
      <c r="AA117" s="22" t="s">
        <v>15841</v>
      </c>
      <c r="AB117" s="23">
        <v>135.17869877430601</v>
      </c>
      <c r="AC117" s="24">
        <v>246.10964428840401</v>
      </c>
      <c r="AD117" s="21" t="s">
        <v>6626</v>
      </c>
      <c r="AE117" s="21" t="s">
        <v>45</v>
      </c>
      <c r="AF117" s="69">
        <f t="shared" si="2"/>
        <v>0.89617937214946042</v>
      </c>
      <c r="AG117" s="70">
        <v>2.22594094276428</v>
      </c>
      <c r="AH117" s="70">
        <v>0.82417124509811401</v>
      </c>
      <c r="AI117" s="23">
        <v>3.9E-2</v>
      </c>
      <c r="AJ117" s="6">
        <f t="shared" si="3"/>
        <v>3.9E-2</v>
      </c>
      <c r="AK117" s="63"/>
      <c r="AL117" s="6"/>
      <c r="AM117" t="s">
        <v>6626</v>
      </c>
      <c r="AN117" t="s">
        <v>45</v>
      </c>
      <c r="AO117" t="s">
        <v>15841</v>
      </c>
      <c r="AP117">
        <v>1.00000011920928</v>
      </c>
      <c r="AQ117">
        <v>1</v>
      </c>
      <c r="AR117" t="s">
        <v>15840</v>
      </c>
      <c r="AS117">
        <v>0.4</v>
      </c>
      <c r="AT117">
        <v>3.9E-2</v>
      </c>
    </row>
    <row r="118" spans="1:46">
      <c r="A118" t="s">
        <v>22299</v>
      </c>
      <c r="B118" t="s">
        <v>7007</v>
      </c>
      <c r="C118" t="s">
        <v>45</v>
      </c>
      <c r="D118">
        <v>0.75432497262954701</v>
      </c>
      <c r="E118">
        <v>0.75432497262954701</v>
      </c>
      <c r="F118">
        <v>91.083787061410007</v>
      </c>
      <c r="G118">
        <v>4224200295481170</v>
      </c>
      <c r="H118">
        <v>4980</v>
      </c>
      <c r="I118" t="s">
        <v>86</v>
      </c>
      <c r="J118" t="s">
        <v>22301</v>
      </c>
      <c r="K118" t="s">
        <v>45</v>
      </c>
      <c r="M118">
        <v>0</v>
      </c>
      <c r="N118" t="s">
        <v>12692</v>
      </c>
      <c r="O118" t="s">
        <v>45</v>
      </c>
      <c r="P118" t="s">
        <v>8667</v>
      </c>
      <c r="Q118" t="s">
        <v>84</v>
      </c>
      <c r="R118">
        <v>0.56221616268157903</v>
      </c>
      <c r="S118" t="s">
        <v>8668</v>
      </c>
      <c r="T118" t="s">
        <v>84</v>
      </c>
      <c r="U118">
        <v>0.36784806847572299</v>
      </c>
      <c r="V118">
        <v>0.75432497262954701</v>
      </c>
      <c r="W118" t="s">
        <v>8667</v>
      </c>
      <c r="X118">
        <v>3.9</v>
      </c>
      <c r="Y118" s="21" t="s">
        <v>7008</v>
      </c>
      <c r="Z118" s="21" t="s">
        <v>22300</v>
      </c>
      <c r="AA118" s="22" t="s">
        <v>7008</v>
      </c>
      <c r="AB118" s="23">
        <v>90.418055961515904</v>
      </c>
      <c r="AC118" s="24">
        <v>119.035016081386</v>
      </c>
      <c r="AD118" s="21" t="s">
        <v>26382</v>
      </c>
      <c r="AE118" s="21" t="s">
        <v>45</v>
      </c>
      <c r="AF118" s="69">
        <f t="shared" si="2"/>
        <v>0.57732117651151182</v>
      </c>
      <c r="AG118" s="70">
        <v>0.33560922741889898</v>
      </c>
      <c r="AH118" s="70">
        <v>0.75432497262954701</v>
      </c>
      <c r="AI118" s="23">
        <v>-10.1</v>
      </c>
      <c r="AJ118" s="6">
        <f t="shared" si="3"/>
        <v>10.1</v>
      </c>
      <c r="AK118" s="63"/>
      <c r="AL118" s="6"/>
      <c r="AM118" t="s">
        <v>7007</v>
      </c>
      <c r="AN118" t="s">
        <v>45</v>
      </c>
      <c r="AO118" t="s">
        <v>7008</v>
      </c>
      <c r="AP118">
        <v>1</v>
      </c>
      <c r="AQ118">
        <v>1</v>
      </c>
      <c r="AR118" t="s">
        <v>22299</v>
      </c>
      <c r="AS118">
        <v>3.9</v>
      </c>
      <c r="AT118">
        <v>13.4177</v>
      </c>
    </row>
    <row r="119" spans="1:46">
      <c r="A119" t="s">
        <v>13203</v>
      </c>
      <c r="B119" t="s">
        <v>13204</v>
      </c>
      <c r="C119" t="s">
        <v>45</v>
      </c>
      <c r="D119">
        <v>0.948305964469909</v>
      </c>
      <c r="E119">
        <v>0.948305964469909</v>
      </c>
      <c r="F119">
        <v>120.281694823428</v>
      </c>
      <c r="G119">
        <v>3989631230418380</v>
      </c>
      <c r="H119">
        <v>2798</v>
      </c>
      <c r="I119" t="s">
        <v>86</v>
      </c>
      <c r="J119" t="s">
        <v>13204</v>
      </c>
      <c r="K119" t="s">
        <v>45</v>
      </c>
      <c r="M119">
        <v>0</v>
      </c>
      <c r="N119" t="s">
        <v>13206</v>
      </c>
      <c r="O119" t="s">
        <v>484</v>
      </c>
      <c r="P119" t="s">
        <v>13207</v>
      </c>
      <c r="Q119" t="s">
        <v>84</v>
      </c>
      <c r="R119">
        <v>0.947138130664825</v>
      </c>
      <c r="S119" t="s">
        <v>13207</v>
      </c>
      <c r="T119" t="s">
        <v>45</v>
      </c>
      <c r="U119">
        <v>0.947138130664825</v>
      </c>
      <c r="V119">
        <v>0.948305964469909</v>
      </c>
      <c r="W119" t="s">
        <v>13206</v>
      </c>
      <c r="X119">
        <v>0.1</v>
      </c>
      <c r="Y119" s="21" t="s">
        <v>2082</v>
      </c>
      <c r="Z119" s="21" t="s">
        <v>13205</v>
      </c>
      <c r="AA119" s="22" t="s">
        <v>2082</v>
      </c>
      <c r="AB119" s="23">
        <v>119.47277020205</v>
      </c>
      <c r="AC119" s="24">
        <v>118.051182492157</v>
      </c>
      <c r="AD119" s="21" t="s">
        <v>13204</v>
      </c>
      <c r="AE119" s="21" t="s">
        <v>45</v>
      </c>
      <c r="AF119" s="69">
        <f t="shared" si="2"/>
        <v>0.92210752231225079</v>
      </c>
      <c r="AG119" s="70">
        <v>0.69263714551925604</v>
      </c>
      <c r="AH119" s="70">
        <v>0.948305964469909</v>
      </c>
      <c r="AI119" s="23">
        <v>0.28589999999999999</v>
      </c>
      <c r="AJ119" s="6">
        <f t="shared" si="3"/>
        <v>0.28589999999999999</v>
      </c>
      <c r="AK119" s="63"/>
      <c r="AL119" s="6"/>
      <c r="AM119" t="s">
        <v>13204</v>
      </c>
      <c r="AN119" t="s">
        <v>45</v>
      </c>
      <c r="AO119" t="s">
        <v>2082</v>
      </c>
      <c r="AP119">
        <v>1</v>
      </c>
      <c r="AQ119">
        <v>1</v>
      </c>
      <c r="AR119" t="s">
        <v>13203</v>
      </c>
      <c r="AS119">
        <v>0.1</v>
      </c>
      <c r="AT119">
        <v>0.28589999999999999</v>
      </c>
    </row>
    <row r="120" spans="1:46">
      <c r="A120" t="s">
        <v>23843</v>
      </c>
      <c r="B120" t="s">
        <v>19300</v>
      </c>
      <c r="C120" t="s">
        <v>45</v>
      </c>
      <c r="D120">
        <v>0.99461382627487105</v>
      </c>
      <c r="E120">
        <v>0.99461376667022705</v>
      </c>
      <c r="F120">
        <v>136.99640908763601</v>
      </c>
      <c r="G120">
        <v>3366526290520160</v>
      </c>
      <c r="H120">
        <v>5371</v>
      </c>
      <c r="I120" t="s">
        <v>86</v>
      </c>
      <c r="J120" t="s">
        <v>23845</v>
      </c>
      <c r="K120" t="s">
        <v>45</v>
      </c>
      <c r="M120">
        <v>0</v>
      </c>
      <c r="N120" t="s">
        <v>2310</v>
      </c>
      <c r="O120" t="s">
        <v>45</v>
      </c>
      <c r="P120" t="s">
        <v>2310</v>
      </c>
      <c r="Q120" t="s">
        <v>45</v>
      </c>
      <c r="R120">
        <v>0.98658967018127397</v>
      </c>
      <c r="S120" t="s">
        <v>2310</v>
      </c>
      <c r="T120" t="s">
        <v>45</v>
      </c>
      <c r="U120">
        <v>0.97783166170120195</v>
      </c>
      <c r="V120">
        <v>0.99461376667022705</v>
      </c>
      <c r="W120" t="s">
        <v>2310</v>
      </c>
      <c r="X120">
        <v>16</v>
      </c>
      <c r="Y120" s="94" t="s">
        <v>13223</v>
      </c>
      <c r="Z120" s="94" t="s">
        <v>23844</v>
      </c>
      <c r="AA120" s="95" t="s">
        <v>13223</v>
      </c>
      <c r="AB120" s="96">
        <v>136.105511510676</v>
      </c>
      <c r="AC120" s="97">
        <v>135.030045070879</v>
      </c>
      <c r="AD120" s="94" t="s">
        <v>19300</v>
      </c>
      <c r="AE120" s="94" t="s">
        <v>45</v>
      </c>
      <c r="AF120" s="69">
        <f t="shared" si="2"/>
        <v>0.80397404003761308</v>
      </c>
      <c r="AG120" s="70">
        <v>1.0610816478729199</v>
      </c>
      <c r="AH120" s="70">
        <v>0.99461382627487105</v>
      </c>
      <c r="AI120" s="23">
        <v>12.2193</v>
      </c>
      <c r="AJ120" s="6">
        <f t="shared" si="3"/>
        <v>12.2193</v>
      </c>
      <c r="AK120" s="63"/>
      <c r="AL120" s="6"/>
      <c r="AM120" t="s">
        <v>19300</v>
      </c>
      <c r="AN120" t="s">
        <v>45</v>
      </c>
      <c r="AO120" t="s">
        <v>13223</v>
      </c>
      <c r="AP120">
        <v>1</v>
      </c>
      <c r="AQ120">
        <v>0.99999988079071001</v>
      </c>
      <c r="AR120" t="s">
        <v>23843</v>
      </c>
      <c r="AS120">
        <v>16</v>
      </c>
      <c r="AT120">
        <v>12.2193</v>
      </c>
    </row>
    <row r="121" spans="1:46">
      <c r="A121" t="s">
        <v>25192</v>
      </c>
      <c r="B121" t="s">
        <v>19300</v>
      </c>
      <c r="C121" t="s">
        <v>45</v>
      </c>
      <c r="D121">
        <v>0.92355084419250399</v>
      </c>
      <c r="E121">
        <v>0.92355090379714899</v>
      </c>
      <c r="F121">
        <v>114.165393336393</v>
      </c>
      <c r="G121">
        <v>905005287934891</v>
      </c>
      <c r="H121">
        <v>5715</v>
      </c>
      <c r="I121" t="s">
        <v>86</v>
      </c>
      <c r="J121" t="s">
        <v>25194</v>
      </c>
      <c r="K121" t="s">
        <v>45</v>
      </c>
      <c r="M121">
        <v>0</v>
      </c>
      <c r="N121" t="s">
        <v>13225</v>
      </c>
      <c r="O121" t="s">
        <v>84</v>
      </c>
      <c r="P121" t="s">
        <v>13225</v>
      </c>
      <c r="Q121" t="s">
        <v>84</v>
      </c>
      <c r="R121">
        <v>0.920823633670806</v>
      </c>
      <c r="S121" t="s">
        <v>13225</v>
      </c>
      <c r="T121" t="s">
        <v>84</v>
      </c>
      <c r="U121">
        <v>0.91943782567977905</v>
      </c>
      <c r="V121">
        <v>0.92355090379714899</v>
      </c>
      <c r="W121" t="s">
        <v>13225</v>
      </c>
      <c r="X121">
        <v>6.8</v>
      </c>
      <c r="Y121" s="94" t="s">
        <v>13223</v>
      </c>
      <c r="Z121" s="94" t="s">
        <v>25193</v>
      </c>
      <c r="AA121" s="95" t="s">
        <v>13223</v>
      </c>
      <c r="AB121" s="96">
        <v>113.386464520041</v>
      </c>
      <c r="AC121" s="97">
        <v>135.03002834598601</v>
      </c>
      <c r="AD121" s="94" t="s">
        <v>19300</v>
      </c>
      <c r="AE121" s="94" t="s">
        <v>45</v>
      </c>
      <c r="AF121" s="69">
        <f t="shared" si="2"/>
        <v>0.82508066006922587</v>
      </c>
      <c r="AG121" s="70">
        <v>1.18073070049285</v>
      </c>
      <c r="AH121" s="70">
        <v>0.92355084419250399</v>
      </c>
      <c r="AI121" s="23">
        <v>7.7073</v>
      </c>
      <c r="AJ121" s="6">
        <f t="shared" si="3"/>
        <v>7.7073</v>
      </c>
      <c r="AK121" s="63"/>
      <c r="AL121" s="6"/>
      <c r="AM121" t="s">
        <v>19300</v>
      </c>
      <c r="AN121" t="s">
        <v>45</v>
      </c>
      <c r="AO121" t="s">
        <v>13223</v>
      </c>
      <c r="AP121">
        <v>1</v>
      </c>
      <c r="AQ121">
        <v>0.99999982118606501</v>
      </c>
      <c r="AR121" t="s">
        <v>25192</v>
      </c>
      <c r="AS121">
        <v>6.8</v>
      </c>
      <c r="AT121">
        <v>7.7073</v>
      </c>
    </row>
    <row r="122" spans="1:46">
      <c r="A122" t="s">
        <v>19299</v>
      </c>
      <c r="B122" t="s">
        <v>19300</v>
      </c>
      <c r="C122" t="s">
        <v>45</v>
      </c>
      <c r="D122">
        <v>0.88174182176589899</v>
      </c>
      <c r="E122">
        <v>0.88174176216125399</v>
      </c>
      <c r="F122">
        <v>127.376298761485</v>
      </c>
      <c r="G122">
        <v>2857383575037800</v>
      </c>
      <c r="H122">
        <v>4224</v>
      </c>
      <c r="I122" t="s">
        <v>86</v>
      </c>
      <c r="J122" t="s">
        <v>19300</v>
      </c>
      <c r="K122" t="s">
        <v>45</v>
      </c>
      <c r="M122">
        <v>0</v>
      </c>
      <c r="N122" t="s">
        <v>2310</v>
      </c>
      <c r="O122" t="s">
        <v>45</v>
      </c>
      <c r="P122" t="s">
        <v>2310</v>
      </c>
      <c r="Q122" t="s">
        <v>45</v>
      </c>
      <c r="R122">
        <v>0.83825826644897405</v>
      </c>
      <c r="S122" t="s">
        <v>13225</v>
      </c>
      <c r="T122" t="s">
        <v>84</v>
      </c>
      <c r="U122">
        <v>0.83755874633788996</v>
      </c>
      <c r="V122">
        <v>0.88174176216125399</v>
      </c>
      <c r="W122" t="s">
        <v>2310</v>
      </c>
      <c r="X122">
        <v>6.4</v>
      </c>
      <c r="Y122" s="94" t="s">
        <v>2308</v>
      </c>
      <c r="Z122" s="94" t="s">
        <v>19301</v>
      </c>
      <c r="AA122" s="95" t="s">
        <v>2308</v>
      </c>
      <c r="AB122" s="96">
        <v>126.53258050593</v>
      </c>
      <c r="AC122" s="97">
        <v>135.03001404254101</v>
      </c>
      <c r="AD122" s="94" t="s">
        <v>19300</v>
      </c>
      <c r="AE122" s="94" t="s">
        <v>45</v>
      </c>
      <c r="AF122" s="69">
        <f t="shared" si="2"/>
        <v>0.82534125165312755</v>
      </c>
      <c r="AG122" s="70">
        <v>1.40475714206695</v>
      </c>
      <c r="AH122" s="70">
        <v>0.88174182176589899</v>
      </c>
      <c r="AI122" s="23">
        <v>6.0865999999999998</v>
      </c>
      <c r="AJ122" s="6">
        <f t="shared" si="3"/>
        <v>6.0865999999999998</v>
      </c>
      <c r="AK122" s="63"/>
      <c r="AL122" s="6"/>
      <c r="AM122" t="s">
        <v>19300</v>
      </c>
      <c r="AN122" t="s">
        <v>45</v>
      </c>
      <c r="AO122" t="s">
        <v>2308</v>
      </c>
      <c r="AP122">
        <v>1</v>
      </c>
      <c r="AQ122">
        <v>1</v>
      </c>
      <c r="AR122" t="s">
        <v>19299</v>
      </c>
      <c r="AS122">
        <v>6.4</v>
      </c>
      <c r="AT122">
        <v>6.0865999999999998</v>
      </c>
    </row>
    <row r="123" spans="1:46">
      <c r="A123" t="s">
        <v>20281</v>
      </c>
      <c r="B123" t="s">
        <v>20282</v>
      </c>
      <c r="C123" t="s">
        <v>45</v>
      </c>
      <c r="D123">
        <v>0.83225953578948897</v>
      </c>
      <c r="E123">
        <v>0.83225953578948897</v>
      </c>
      <c r="F123">
        <v>134.46112010759001</v>
      </c>
      <c r="G123">
        <v>171092506179644</v>
      </c>
      <c r="H123">
        <v>4478</v>
      </c>
      <c r="I123" t="s">
        <v>86</v>
      </c>
      <c r="J123" t="s">
        <v>20282</v>
      </c>
      <c r="K123" t="s">
        <v>45</v>
      </c>
      <c r="M123">
        <v>0</v>
      </c>
      <c r="N123" t="s">
        <v>20282</v>
      </c>
      <c r="O123" t="s">
        <v>45</v>
      </c>
      <c r="P123" t="s">
        <v>20282</v>
      </c>
      <c r="Q123" t="s">
        <v>45</v>
      </c>
      <c r="R123">
        <v>0.82526338100433305</v>
      </c>
      <c r="S123" t="s">
        <v>20282</v>
      </c>
      <c r="T123" t="s">
        <v>45</v>
      </c>
      <c r="U123">
        <v>0.79807925224304199</v>
      </c>
      <c r="V123">
        <v>0.83225953578948897</v>
      </c>
      <c r="W123" t="s">
        <v>20282</v>
      </c>
      <c r="X123">
        <v>0.3</v>
      </c>
      <c r="Y123" s="21" t="s">
        <v>20283</v>
      </c>
      <c r="Z123" s="21" t="s">
        <v>20284</v>
      </c>
      <c r="AA123" s="22" t="s">
        <v>20283</v>
      </c>
      <c r="AB123" s="23">
        <v>133.582656194028</v>
      </c>
      <c r="AC123" s="24">
        <v>233.07794413158501</v>
      </c>
      <c r="AD123" s="21" t="s">
        <v>20282</v>
      </c>
      <c r="AE123" s="21" t="s">
        <v>45</v>
      </c>
      <c r="AF123" s="69">
        <f t="shared" si="2"/>
        <v>0.91548951338855733</v>
      </c>
      <c r="AG123" s="70">
        <v>2.8043193817138601</v>
      </c>
      <c r="AH123" s="70">
        <v>0.83225953578948897</v>
      </c>
      <c r="AI123" s="23">
        <v>0.67449999999999999</v>
      </c>
      <c r="AJ123" s="6">
        <f t="shared" si="3"/>
        <v>0.67449999999999999</v>
      </c>
      <c r="AK123" s="63"/>
      <c r="AL123" s="6"/>
      <c r="AM123" t="s">
        <v>20282</v>
      </c>
      <c r="AN123" t="s">
        <v>45</v>
      </c>
      <c r="AO123" t="s">
        <v>20283</v>
      </c>
      <c r="AP123">
        <v>1</v>
      </c>
      <c r="AQ123">
        <v>0.999999940395355</v>
      </c>
      <c r="AR123" t="s">
        <v>20281</v>
      </c>
      <c r="AS123">
        <v>0.3</v>
      </c>
      <c r="AT123">
        <v>0.67449999999999999</v>
      </c>
    </row>
    <row r="124" spans="1:46">
      <c r="A124" t="s">
        <v>11022</v>
      </c>
      <c r="B124" t="s">
        <v>11023</v>
      </c>
      <c r="C124" t="s">
        <v>45</v>
      </c>
      <c r="D124">
        <v>0.83099585771560602</v>
      </c>
      <c r="E124">
        <v>0.83099555969238204</v>
      </c>
      <c r="F124">
        <v>148.983124199652</v>
      </c>
      <c r="G124">
        <v>4427786211968900</v>
      </c>
      <c r="H124">
        <v>2290</v>
      </c>
      <c r="I124" t="s">
        <v>86</v>
      </c>
      <c r="J124" t="s">
        <v>11023</v>
      </c>
      <c r="K124" t="s">
        <v>45</v>
      </c>
      <c r="M124">
        <v>0</v>
      </c>
      <c r="N124" t="s">
        <v>11023</v>
      </c>
      <c r="O124" t="s">
        <v>45</v>
      </c>
      <c r="P124" t="s">
        <v>11023</v>
      </c>
      <c r="Q124" t="s">
        <v>45</v>
      </c>
      <c r="R124">
        <v>0.82223320007324197</v>
      </c>
      <c r="S124" t="s">
        <v>11023</v>
      </c>
      <c r="T124" t="s">
        <v>45</v>
      </c>
      <c r="U124">
        <v>0.795537769794464</v>
      </c>
      <c r="V124">
        <v>0.83099555969238204</v>
      </c>
      <c r="W124" t="s">
        <v>11026</v>
      </c>
      <c r="X124">
        <v>5.5</v>
      </c>
      <c r="Y124" s="21" t="s">
        <v>11024</v>
      </c>
      <c r="Z124" s="21" t="s">
        <v>11025</v>
      </c>
      <c r="AA124" s="22" t="s">
        <v>11024</v>
      </c>
      <c r="AB124" s="23">
        <v>148.033440905513</v>
      </c>
      <c r="AC124" s="24">
        <v>274.15211539883001</v>
      </c>
      <c r="AD124" s="21" t="s">
        <v>11023</v>
      </c>
      <c r="AE124" s="21" t="s">
        <v>45</v>
      </c>
      <c r="AF124" s="69">
        <f t="shared" si="2"/>
        <v>0.86432650581696924</v>
      </c>
      <c r="AG124" s="70">
        <v>2.6438729763031001</v>
      </c>
      <c r="AH124" s="70">
        <v>0.83099585771560602</v>
      </c>
      <c r="AI124" s="23">
        <v>3.5851000000000002</v>
      </c>
      <c r="AJ124" s="6">
        <f t="shared" si="3"/>
        <v>3.5851000000000002</v>
      </c>
      <c r="AK124" s="63"/>
      <c r="AL124" s="6"/>
      <c r="AM124" t="s">
        <v>11023</v>
      </c>
      <c r="AN124" t="s">
        <v>45</v>
      </c>
      <c r="AO124" t="s">
        <v>11024</v>
      </c>
      <c r="AP124">
        <v>0.99608695507049505</v>
      </c>
      <c r="AQ124">
        <v>0.99608671665191595</v>
      </c>
      <c r="AR124" t="s">
        <v>11022</v>
      </c>
      <c r="AS124">
        <v>5.5</v>
      </c>
      <c r="AT124">
        <v>3.5851000000000002</v>
      </c>
    </row>
    <row r="125" spans="1:46">
      <c r="A125" t="s">
        <v>20000</v>
      </c>
      <c r="B125" t="s">
        <v>13491</v>
      </c>
      <c r="C125" t="s">
        <v>45</v>
      </c>
      <c r="D125">
        <v>0.767669737339019</v>
      </c>
      <c r="E125">
        <v>0.78950768709182695</v>
      </c>
      <c r="F125">
        <v>124.342356551535</v>
      </c>
      <c r="G125">
        <v>4309304661713170</v>
      </c>
      <c r="H125">
        <v>4406</v>
      </c>
      <c r="I125" t="s">
        <v>86</v>
      </c>
      <c r="J125" t="s">
        <v>13491</v>
      </c>
      <c r="K125" t="s">
        <v>45</v>
      </c>
      <c r="M125">
        <v>0</v>
      </c>
      <c r="N125" t="s">
        <v>13491</v>
      </c>
      <c r="O125" t="s">
        <v>45</v>
      </c>
      <c r="P125" t="s">
        <v>13491</v>
      </c>
      <c r="Q125" t="s">
        <v>45</v>
      </c>
      <c r="R125">
        <v>0.76593101024627597</v>
      </c>
      <c r="S125" t="s">
        <v>13491</v>
      </c>
      <c r="T125" t="s">
        <v>45</v>
      </c>
      <c r="U125">
        <v>0.73285531997680597</v>
      </c>
      <c r="V125">
        <v>0.78950768709182695</v>
      </c>
      <c r="W125" t="s">
        <v>13488</v>
      </c>
      <c r="X125">
        <v>1</v>
      </c>
      <c r="Y125" s="21" t="s">
        <v>20001</v>
      </c>
      <c r="Z125" s="21" t="s">
        <v>20002</v>
      </c>
      <c r="AA125" s="22" t="s">
        <v>20001</v>
      </c>
      <c r="AB125" s="23">
        <v>123.51351747405501</v>
      </c>
      <c r="AC125" s="24">
        <v>189.08814768422499</v>
      </c>
      <c r="AD125" s="21" t="s">
        <v>13491</v>
      </c>
      <c r="AE125" s="21" t="s">
        <v>45</v>
      </c>
      <c r="AF125" s="69">
        <f t="shared" si="2"/>
        <v>0.79863100254461283</v>
      </c>
      <c r="AG125" s="70">
        <v>1.8330003023147501</v>
      </c>
      <c r="AH125" s="70">
        <v>0.767669737339019</v>
      </c>
      <c r="AI125" s="23">
        <v>1.5613999999999999</v>
      </c>
      <c r="AJ125" s="6">
        <f t="shared" si="3"/>
        <v>1.5613999999999999</v>
      </c>
      <c r="AK125" s="63"/>
      <c r="AL125" s="6"/>
      <c r="AM125" t="s">
        <v>13491</v>
      </c>
      <c r="AN125" t="s">
        <v>45</v>
      </c>
      <c r="AO125" t="s">
        <v>20001</v>
      </c>
      <c r="AP125">
        <v>1.00000011920928</v>
      </c>
      <c r="AQ125">
        <v>1.00000011920928</v>
      </c>
      <c r="AR125" t="s">
        <v>20000</v>
      </c>
      <c r="AS125">
        <v>1</v>
      </c>
      <c r="AT125">
        <v>1.5613999999999999</v>
      </c>
    </row>
    <row r="126" spans="1:46">
      <c r="A126" t="s">
        <v>6959</v>
      </c>
      <c r="B126" t="s">
        <v>6960</v>
      </c>
      <c r="C126" t="s">
        <v>45</v>
      </c>
      <c r="D126">
        <v>0.82953375577926602</v>
      </c>
      <c r="E126">
        <v>0.82953381538391102</v>
      </c>
      <c r="F126">
        <v>16.831808286285799</v>
      </c>
      <c r="G126">
        <v>599009221796279</v>
      </c>
      <c r="H126">
        <v>1401</v>
      </c>
      <c r="I126" t="s">
        <v>86</v>
      </c>
      <c r="J126" t="s">
        <v>6960</v>
      </c>
      <c r="K126" t="s">
        <v>45</v>
      </c>
      <c r="M126">
        <v>0</v>
      </c>
      <c r="N126" t="s">
        <v>6963</v>
      </c>
      <c r="O126" t="s">
        <v>45</v>
      </c>
      <c r="P126" t="s">
        <v>6964</v>
      </c>
      <c r="Q126" t="s">
        <v>84</v>
      </c>
      <c r="R126">
        <v>0.82582271099090498</v>
      </c>
      <c r="S126" t="s">
        <v>6965</v>
      </c>
      <c r="T126" t="s">
        <v>84</v>
      </c>
      <c r="U126">
        <v>0.82582271099090498</v>
      </c>
      <c r="V126">
        <v>0.82953381538391102</v>
      </c>
      <c r="W126" t="s">
        <v>6966</v>
      </c>
      <c r="X126">
        <v>17.5</v>
      </c>
      <c r="Y126" s="21" t="s">
        <v>6961</v>
      </c>
      <c r="Z126" s="21" t="s">
        <v>6962</v>
      </c>
      <c r="AA126" s="22" t="s">
        <v>6961</v>
      </c>
      <c r="AB126" s="23">
        <v>16.530226645475999</v>
      </c>
      <c r="AC126" s="24">
        <v>179.05750666765201</v>
      </c>
      <c r="AD126" s="21" t="s">
        <v>6960</v>
      </c>
      <c r="AE126" s="21" t="s">
        <v>45</v>
      </c>
      <c r="AF126" s="69">
        <f t="shared" si="2"/>
        <v>0.59996928930579141</v>
      </c>
      <c r="AG126" s="70">
        <v>2.0812187194824201</v>
      </c>
      <c r="AH126" s="70">
        <v>0.82953375577926602</v>
      </c>
      <c r="AI126" s="23">
        <v>19.860099999999999</v>
      </c>
      <c r="AJ126" s="6">
        <f t="shared" si="3"/>
        <v>19.860099999999999</v>
      </c>
      <c r="AK126" s="63"/>
      <c r="AL126" s="6"/>
      <c r="AM126" t="s">
        <v>6960</v>
      </c>
      <c r="AN126" t="s">
        <v>45</v>
      </c>
      <c r="AO126" t="s">
        <v>6961</v>
      </c>
      <c r="AP126">
        <v>0.99999988079071001</v>
      </c>
      <c r="AQ126">
        <v>1</v>
      </c>
      <c r="AR126" t="s">
        <v>6959</v>
      </c>
      <c r="AS126">
        <v>17.5</v>
      </c>
      <c r="AT126">
        <v>19.860099999999999</v>
      </c>
    </row>
    <row r="127" spans="1:46">
      <c r="A127" t="s">
        <v>1307</v>
      </c>
      <c r="B127" t="s">
        <v>1308</v>
      </c>
      <c r="C127" t="s">
        <v>45</v>
      </c>
      <c r="D127">
        <v>0.68199259042739802</v>
      </c>
      <c r="E127">
        <v>0.68199247121810902</v>
      </c>
      <c r="F127">
        <v>23.8148359485043</v>
      </c>
      <c r="G127">
        <v>1662134765052990</v>
      </c>
      <c r="H127">
        <v>248</v>
      </c>
      <c r="I127" t="s">
        <v>86</v>
      </c>
      <c r="J127" t="s">
        <v>1308</v>
      </c>
      <c r="K127" t="s">
        <v>45</v>
      </c>
      <c r="M127">
        <v>0</v>
      </c>
      <c r="N127" t="s">
        <v>1311</v>
      </c>
      <c r="O127" t="s">
        <v>45</v>
      </c>
      <c r="P127" t="s">
        <v>1311</v>
      </c>
      <c r="Q127" t="s">
        <v>45</v>
      </c>
      <c r="R127">
        <v>0.67732572555541903</v>
      </c>
      <c r="S127" t="s">
        <v>1311</v>
      </c>
      <c r="T127" t="s">
        <v>45</v>
      </c>
      <c r="U127">
        <v>0.64213001728057795</v>
      </c>
      <c r="V127">
        <v>0.68199247121810902</v>
      </c>
      <c r="W127" t="s">
        <v>1312</v>
      </c>
      <c r="X127">
        <v>5.9</v>
      </c>
      <c r="Y127" s="21" t="s">
        <v>1309</v>
      </c>
      <c r="Z127" s="21" t="s">
        <v>1310</v>
      </c>
      <c r="AA127" s="22" t="s">
        <v>1309</v>
      </c>
      <c r="AB127" s="23">
        <v>23.479007870253799</v>
      </c>
      <c r="AC127" s="24">
        <v>289.16563288927603</v>
      </c>
      <c r="AD127" s="21" t="s">
        <v>1308</v>
      </c>
      <c r="AE127" s="21" t="s">
        <v>45</v>
      </c>
      <c r="AF127" s="69">
        <f t="shared" si="2"/>
        <v>0.5726955053832089</v>
      </c>
      <c r="AG127" s="70">
        <v>3.55914235115051</v>
      </c>
      <c r="AH127" s="70">
        <v>0.68199259042739802</v>
      </c>
      <c r="AI127" s="23">
        <v>15.7455</v>
      </c>
      <c r="AJ127" s="6">
        <f t="shared" si="3"/>
        <v>15.7455</v>
      </c>
      <c r="AK127" s="63"/>
      <c r="AL127" s="6"/>
      <c r="AM127" t="s">
        <v>1308</v>
      </c>
      <c r="AN127" t="s">
        <v>45</v>
      </c>
      <c r="AO127" t="s">
        <v>1309</v>
      </c>
      <c r="AP127">
        <v>0.999999940395355</v>
      </c>
      <c r="AQ127">
        <v>1</v>
      </c>
      <c r="AR127" t="s">
        <v>1307</v>
      </c>
      <c r="AS127">
        <v>5.9</v>
      </c>
      <c r="AT127">
        <v>15.7455</v>
      </c>
    </row>
    <row r="128" spans="1:46">
      <c r="A128" t="s">
        <v>14162</v>
      </c>
      <c r="B128" t="s">
        <v>14163</v>
      </c>
      <c r="C128" t="s">
        <v>14164</v>
      </c>
      <c r="D128">
        <v>0.72846597433090199</v>
      </c>
      <c r="E128">
        <v>0.95470964908599798</v>
      </c>
      <c r="F128">
        <v>13.3312286377666</v>
      </c>
      <c r="G128">
        <v>2115815710513930</v>
      </c>
      <c r="H128">
        <v>3037</v>
      </c>
      <c r="I128" t="s">
        <v>86</v>
      </c>
      <c r="J128" t="s">
        <v>14163</v>
      </c>
      <c r="K128" t="s">
        <v>14164</v>
      </c>
      <c r="M128">
        <v>0</v>
      </c>
      <c r="N128" t="s">
        <v>14167</v>
      </c>
      <c r="O128" t="s">
        <v>14164</v>
      </c>
      <c r="P128" t="s">
        <v>14167</v>
      </c>
      <c r="Q128" t="s">
        <v>14164</v>
      </c>
      <c r="R128">
        <v>0.50114500522613503</v>
      </c>
      <c r="S128" t="s">
        <v>14168</v>
      </c>
      <c r="T128" t="s">
        <v>45</v>
      </c>
      <c r="U128">
        <v>0.342769384384155</v>
      </c>
      <c r="V128">
        <v>0.95470964908599798</v>
      </c>
      <c r="W128" t="s">
        <v>14168</v>
      </c>
      <c r="X128">
        <v>8.1999999999999993</v>
      </c>
      <c r="Y128" s="21" t="s">
        <v>14165</v>
      </c>
      <c r="Z128" s="21" t="s">
        <v>14166</v>
      </c>
      <c r="AA128" s="22" t="s">
        <v>14165</v>
      </c>
      <c r="AB128" s="23">
        <v>13.046814676613501</v>
      </c>
      <c r="AC128" s="24">
        <v>279.16339581447602</v>
      </c>
      <c r="AD128" s="21" t="s">
        <v>14163</v>
      </c>
      <c r="AE128" s="21" t="s">
        <v>14164</v>
      </c>
      <c r="AF128" s="69">
        <f t="shared" si="2"/>
        <v>0.67126509312060534</v>
      </c>
      <c r="AG128" s="70">
        <v>0.61312729120254505</v>
      </c>
      <c r="AH128" s="70">
        <v>0.72846597433090199</v>
      </c>
      <c r="AI128" s="23">
        <v>2.8100999999999998</v>
      </c>
      <c r="AJ128" s="6">
        <f t="shared" si="3"/>
        <v>2.8100999999999998</v>
      </c>
      <c r="AK128" s="63"/>
      <c r="AL128" s="6"/>
      <c r="AM128" t="s">
        <v>14163</v>
      </c>
      <c r="AN128" t="s">
        <v>14164</v>
      </c>
      <c r="AO128" t="s">
        <v>14165</v>
      </c>
      <c r="AP128">
        <v>1</v>
      </c>
      <c r="AQ128">
        <v>1</v>
      </c>
      <c r="AR128" t="s">
        <v>14162</v>
      </c>
      <c r="AS128">
        <v>8.1999999999999993</v>
      </c>
      <c r="AT128">
        <v>2.8100999999999998</v>
      </c>
    </row>
    <row r="129" spans="1:46">
      <c r="A129" t="s">
        <v>22409</v>
      </c>
      <c r="B129" t="s">
        <v>14163</v>
      </c>
      <c r="C129" t="s">
        <v>45</v>
      </c>
      <c r="D129">
        <v>0.66423535346984797</v>
      </c>
      <c r="E129">
        <v>0.73361992835998502</v>
      </c>
      <c r="F129">
        <v>15.4175448669601</v>
      </c>
      <c r="G129">
        <v>2117104549400610</v>
      </c>
      <c r="H129">
        <v>5009</v>
      </c>
      <c r="I129" t="s">
        <v>86</v>
      </c>
      <c r="J129" t="s">
        <v>14163</v>
      </c>
      <c r="K129" t="s">
        <v>45</v>
      </c>
      <c r="M129">
        <v>0</v>
      </c>
      <c r="N129" t="s">
        <v>22411</v>
      </c>
      <c r="O129" t="s">
        <v>84</v>
      </c>
      <c r="P129" t="s">
        <v>22411</v>
      </c>
      <c r="Q129" t="s">
        <v>84</v>
      </c>
      <c r="R129">
        <v>0.66088980436324996</v>
      </c>
      <c r="S129" t="s">
        <v>22411</v>
      </c>
      <c r="T129" t="s">
        <v>84</v>
      </c>
      <c r="U129">
        <v>0.66044163703918402</v>
      </c>
      <c r="V129">
        <v>0.73361992835998502</v>
      </c>
      <c r="W129" t="s">
        <v>22411</v>
      </c>
      <c r="X129">
        <v>0.3</v>
      </c>
      <c r="Y129" s="21" t="s">
        <v>14165</v>
      </c>
      <c r="Z129" s="21" t="s">
        <v>22410</v>
      </c>
      <c r="AA129" s="22" t="s">
        <v>14165</v>
      </c>
      <c r="AB129" s="23">
        <v>15.122899112138001</v>
      </c>
      <c r="AC129" s="24">
        <v>257.17594478440299</v>
      </c>
      <c r="AD129" s="21" t="s">
        <v>14163</v>
      </c>
      <c r="AE129" s="21" t="s">
        <v>45</v>
      </c>
      <c r="AF129" s="69">
        <f t="shared" si="2"/>
        <v>0.719955045852116</v>
      </c>
      <c r="AG129" s="70">
        <v>2.3037841320037802</v>
      </c>
      <c r="AH129" s="70">
        <v>0.66423535346984797</v>
      </c>
      <c r="AI129" s="23">
        <v>0.42759999999999998</v>
      </c>
      <c r="AJ129" s="6">
        <f t="shared" si="3"/>
        <v>0.42759999999999998</v>
      </c>
      <c r="AK129" s="63"/>
      <c r="AL129" s="6"/>
      <c r="AM129" t="s">
        <v>14163</v>
      </c>
      <c r="AN129" t="s">
        <v>45</v>
      </c>
      <c r="AO129" t="s">
        <v>14165</v>
      </c>
      <c r="AP129">
        <v>0.999999940395355</v>
      </c>
      <c r="AQ129">
        <v>1</v>
      </c>
      <c r="AR129" t="s">
        <v>22409</v>
      </c>
      <c r="AS129">
        <v>0.3</v>
      </c>
      <c r="AT129">
        <v>0.42759999999999998</v>
      </c>
    </row>
    <row r="130" spans="1:46">
      <c r="A130" t="s">
        <v>12632</v>
      </c>
      <c r="B130" t="s">
        <v>12633</v>
      </c>
      <c r="C130" t="s">
        <v>45</v>
      </c>
      <c r="D130">
        <v>0.99996197223663297</v>
      </c>
      <c r="E130">
        <v>0.99999988079071001</v>
      </c>
      <c r="F130">
        <v>12.204217548589</v>
      </c>
      <c r="G130">
        <v>4332596875202960</v>
      </c>
      <c r="H130">
        <v>2663</v>
      </c>
      <c r="I130" t="s">
        <v>86</v>
      </c>
      <c r="J130" t="s">
        <v>12635</v>
      </c>
      <c r="K130" t="s">
        <v>45</v>
      </c>
      <c r="M130">
        <v>0</v>
      </c>
      <c r="N130" t="s">
        <v>7687</v>
      </c>
      <c r="O130" t="s">
        <v>7688</v>
      </c>
      <c r="P130" t="s">
        <v>7689</v>
      </c>
      <c r="Q130" t="s">
        <v>45</v>
      </c>
      <c r="R130">
        <v>0.99930435419082597</v>
      </c>
      <c r="S130" t="s">
        <v>7690</v>
      </c>
      <c r="T130" t="s">
        <v>45</v>
      </c>
      <c r="U130">
        <v>0.99930435419082597</v>
      </c>
      <c r="V130">
        <v>0.99999988079071001</v>
      </c>
      <c r="W130" t="s">
        <v>7689</v>
      </c>
      <c r="X130">
        <v>1.3</v>
      </c>
      <c r="Y130" s="94" t="s">
        <v>7685</v>
      </c>
      <c r="Z130" s="94" t="s">
        <v>12634</v>
      </c>
      <c r="AA130" s="95" t="s">
        <v>7685</v>
      </c>
      <c r="AB130" s="96">
        <v>11.9253307193087</v>
      </c>
      <c r="AC130" s="97">
        <v>277.184303143563</v>
      </c>
      <c r="AD130" s="101" t="s">
        <v>12633</v>
      </c>
      <c r="AE130" s="94" t="s">
        <v>45</v>
      </c>
      <c r="AF130" s="69">
        <f t="shared" si="2"/>
        <v>0.85699587212133088</v>
      </c>
      <c r="AG130" s="70">
        <v>0.173123553395271</v>
      </c>
      <c r="AH130" s="70">
        <v>0.99996197223663297</v>
      </c>
      <c r="AI130" s="23">
        <v>1.4521999999999999</v>
      </c>
      <c r="AJ130" s="6">
        <f t="shared" si="3"/>
        <v>1.4521999999999999</v>
      </c>
      <c r="AK130" s="63"/>
      <c r="AL130" s="6"/>
      <c r="AM130" t="s">
        <v>12633</v>
      </c>
      <c r="AN130" t="s">
        <v>45</v>
      </c>
      <c r="AO130" t="s">
        <v>7685</v>
      </c>
      <c r="AP130">
        <v>1.00000011920928</v>
      </c>
      <c r="AQ130">
        <v>1</v>
      </c>
      <c r="AR130" t="s">
        <v>12632</v>
      </c>
      <c r="AS130">
        <v>1.3</v>
      </c>
      <c r="AT130">
        <v>1.4521999999999999</v>
      </c>
    </row>
    <row r="131" spans="1:46">
      <c r="A131" t="s">
        <v>14593</v>
      </c>
      <c r="B131" t="s">
        <v>12633</v>
      </c>
      <c r="C131" t="s">
        <v>45</v>
      </c>
      <c r="D131">
        <v>0.60900980234146096</v>
      </c>
      <c r="E131">
        <v>0.65631252527236905</v>
      </c>
      <c r="F131">
        <v>16.204676654267001</v>
      </c>
      <c r="G131">
        <v>3464898084908660</v>
      </c>
      <c r="H131">
        <v>3129</v>
      </c>
      <c r="I131" t="s">
        <v>86</v>
      </c>
      <c r="J131" t="s">
        <v>14595</v>
      </c>
      <c r="K131" t="s">
        <v>45</v>
      </c>
      <c r="M131">
        <v>0</v>
      </c>
      <c r="N131" t="s">
        <v>7687</v>
      </c>
      <c r="O131" t="s">
        <v>7688</v>
      </c>
      <c r="P131" t="s">
        <v>7689</v>
      </c>
      <c r="Q131" t="s">
        <v>45</v>
      </c>
      <c r="R131">
        <v>0.60592758655548096</v>
      </c>
      <c r="S131" t="s">
        <v>7690</v>
      </c>
      <c r="T131" t="s">
        <v>45</v>
      </c>
      <c r="U131">
        <v>0.60592758655548096</v>
      </c>
      <c r="V131">
        <v>0.65631252527236905</v>
      </c>
      <c r="W131" t="s">
        <v>14596</v>
      </c>
      <c r="X131">
        <v>2.6</v>
      </c>
      <c r="Y131" s="94" t="s">
        <v>7685</v>
      </c>
      <c r="Z131" s="94" t="s">
        <v>14594</v>
      </c>
      <c r="AA131" s="95" t="s">
        <v>7685</v>
      </c>
      <c r="AB131" s="96">
        <v>15.906170616940701</v>
      </c>
      <c r="AC131" s="97">
        <v>277.18433366107303</v>
      </c>
      <c r="AD131" s="101" t="s">
        <v>12633</v>
      </c>
      <c r="AE131" s="94" t="s">
        <v>45</v>
      </c>
      <c r="AF131" s="69">
        <f t="shared" si="2"/>
        <v>0.61236975885793532</v>
      </c>
      <c r="AG131" s="70">
        <v>1.5744061470031701</v>
      </c>
      <c r="AH131" s="70">
        <v>0.60900980234146096</v>
      </c>
      <c r="AI131" s="23">
        <v>-2.7</v>
      </c>
      <c r="AJ131" s="6">
        <f t="shared" si="3"/>
        <v>2.7</v>
      </c>
      <c r="AK131" s="63"/>
      <c r="AL131" s="6"/>
      <c r="AM131" t="s">
        <v>12633</v>
      </c>
      <c r="AN131" t="s">
        <v>45</v>
      </c>
      <c r="AO131" t="s">
        <v>7685</v>
      </c>
      <c r="AP131">
        <v>1</v>
      </c>
      <c r="AQ131">
        <v>1</v>
      </c>
      <c r="AR131" t="s">
        <v>14593</v>
      </c>
      <c r="AS131">
        <v>2.6</v>
      </c>
      <c r="AT131">
        <v>2.4601999999999999</v>
      </c>
    </row>
    <row r="132" spans="1:46">
      <c r="A132" t="s">
        <v>22771</v>
      </c>
      <c r="B132" t="s">
        <v>12633</v>
      </c>
      <c r="C132" t="s">
        <v>45</v>
      </c>
      <c r="D132">
        <v>0.99991577863693204</v>
      </c>
      <c r="E132">
        <v>0.999999940395355</v>
      </c>
      <c r="F132">
        <v>22.7666871130413</v>
      </c>
      <c r="G132">
        <v>591509014959685</v>
      </c>
      <c r="H132">
        <v>5105</v>
      </c>
      <c r="I132" t="s">
        <v>86</v>
      </c>
      <c r="J132" t="s">
        <v>22773</v>
      </c>
      <c r="K132" t="s">
        <v>45</v>
      </c>
      <c r="M132">
        <v>0</v>
      </c>
      <c r="N132" t="s">
        <v>7687</v>
      </c>
      <c r="O132" t="s">
        <v>7688</v>
      </c>
      <c r="P132" t="s">
        <v>7689</v>
      </c>
      <c r="Q132" t="s">
        <v>45</v>
      </c>
      <c r="R132">
        <v>0.99913668632507302</v>
      </c>
      <c r="S132" t="s">
        <v>7690</v>
      </c>
      <c r="T132" t="s">
        <v>45</v>
      </c>
      <c r="U132">
        <v>0.99913668632507302</v>
      </c>
      <c r="V132">
        <v>0.999999940395355</v>
      </c>
      <c r="W132" t="s">
        <v>14596</v>
      </c>
      <c r="X132">
        <v>4</v>
      </c>
      <c r="Y132" s="94" t="s">
        <v>7685</v>
      </c>
      <c r="Z132" s="94" t="s">
        <v>22772</v>
      </c>
      <c r="AA132" s="95" t="s">
        <v>7685</v>
      </c>
      <c r="AB132" s="96">
        <v>22.435999407313801</v>
      </c>
      <c r="AC132" s="97">
        <v>277.18421159103099</v>
      </c>
      <c r="AD132" s="101" t="s">
        <v>12633</v>
      </c>
      <c r="AE132" s="94" t="s">
        <v>45</v>
      </c>
      <c r="AF132" s="69">
        <f t="shared" si="2"/>
        <v>0.74467551679374866</v>
      </c>
      <c r="AG132" s="70">
        <v>0.163285076618194</v>
      </c>
      <c r="AH132" s="70">
        <v>0.99991577863693204</v>
      </c>
      <c r="AI132" s="23">
        <v>8.9362999999999992</v>
      </c>
      <c r="AJ132" s="6">
        <f t="shared" si="3"/>
        <v>8.9362999999999992</v>
      </c>
      <c r="AK132" s="63"/>
      <c r="AL132" s="6"/>
      <c r="AM132" t="s">
        <v>12633</v>
      </c>
      <c r="AN132" t="s">
        <v>45</v>
      </c>
      <c r="AO132" t="s">
        <v>7685</v>
      </c>
      <c r="AP132">
        <v>1</v>
      </c>
      <c r="AQ132">
        <v>0.999999940395355</v>
      </c>
      <c r="AR132" t="s">
        <v>22771</v>
      </c>
      <c r="AS132">
        <v>4</v>
      </c>
      <c r="AT132">
        <v>8.9362999999999992</v>
      </c>
    </row>
    <row r="133" spans="1:46">
      <c r="A133" t="s">
        <v>14152</v>
      </c>
      <c r="B133" t="s">
        <v>14153</v>
      </c>
      <c r="C133" t="s">
        <v>45</v>
      </c>
      <c r="D133">
        <v>0.82364940643310502</v>
      </c>
      <c r="E133">
        <v>0.82365602254867498</v>
      </c>
      <c r="F133">
        <v>16.726125917898599</v>
      </c>
      <c r="G133">
        <v>2011856282307690</v>
      </c>
      <c r="H133">
        <v>3035</v>
      </c>
      <c r="I133" t="s">
        <v>86</v>
      </c>
      <c r="J133" t="s">
        <v>14153</v>
      </c>
      <c r="K133" t="s">
        <v>45</v>
      </c>
      <c r="M133">
        <v>0</v>
      </c>
      <c r="N133" t="s">
        <v>14156</v>
      </c>
      <c r="O133" t="s">
        <v>45</v>
      </c>
      <c r="P133" t="s">
        <v>14157</v>
      </c>
      <c r="Q133" t="s">
        <v>45</v>
      </c>
      <c r="R133">
        <v>0.82364672422409002</v>
      </c>
      <c r="S133" t="s">
        <v>14158</v>
      </c>
      <c r="T133" t="s">
        <v>45</v>
      </c>
      <c r="U133">
        <v>0.82360249757766701</v>
      </c>
      <c r="V133">
        <v>0.82365602254867498</v>
      </c>
      <c r="W133" t="s">
        <v>14157</v>
      </c>
      <c r="X133">
        <v>1.8</v>
      </c>
      <c r="Y133" s="21" t="s">
        <v>14154</v>
      </c>
      <c r="Z133" s="21" t="s">
        <v>14155</v>
      </c>
      <c r="AA133" s="22" t="s">
        <v>14154</v>
      </c>
      <c r="AB133" s="23">
        <v>16.425062568694099</v>
      </c>
      <c r="AC133" s="24">
        <v>367.15862439359603</v>
      </c>
      <c r="AD133" s="21" t="s">
        <v>14153</v>
      </c>
      <c r="AE133" s="21" t="s">
        <v>45</v>
      </c>
      <c r="AF133" s="69">
        <f t="shared" si="2"/>
        <v>0.73764670322260939</v>
      </c>
      <c r="AG133" s="70">
        <v>0.36526590585708602</v>
      </c>
      <c r="AH133" s="70">
        <v>0.82364940643310502</v>
      </c>
      <c r="AI133" s="23">
        <v>1.9921</v>
      </c>
      <c r="AJ133" s="6">
        <f t="shared" si="3"/>
        <v>1.9921</v>
      </c>
      <c r="AK133" s="63"/>
      <c r="AL133" s="6"/>
      <c r="AM133" t="s">
        <v>14153</v>
      </c>
      <c r="AN133" t="s">
        <v>45</v>
      </c>
      <c r="AO133" t="s">
        <v>14154</v>
      </c>
      <c r="AP133">
        <v>0.999999940395355</v>
      </c>
      <c r="AQ133">
        <v>1</v>
      </c>
      <c r="AR133" t="s">
        <v>14152</v>
      </c>
      <c r="AS133">
        <v>1.8</v>
      </c>
      <c r="AT133">
        <v>1.9921</v>
      </c>
    </row>
    <row r="134" spans="1:46">
      <c r="A134" t="s">
        <v>3816</v>
      </c>
      <c r="B134" t="s">
        <v>3817</v>
      </c>
      <c r="C134" t="s">
        <v>45</v>
      </c>
      <c r="D134">
        <v>0.92709207534789995</v>
      </c>
      <c r="E134">
        <v>0.93776094913482599</v>
      </c>
      <c r="F134">
        <v>89.736640352034698</v>
      </c>
      <c r="G134">
        <v>2679457607781250</v>
      </c>
      <c r="H134">
        <v>721</v>
      </c>
      <c r="I134" t="s">
        <v>86</v>
      </c>
      <c r="J134" t="s">
        <v>3817</v>
      </c>
      <c r="K134" t="s">
        <v>45</v>
      </c>
      <c r="M134">
        <v>0</v>
      </c>
      <c r="N134" t="s">
        <v>3820</v>
      </c>
      <c r="O134" t="s">
        <v>45</v>
      </c>
      <c r="P134" t="s">
        <v>3821</v>
      </c>
      <c r="Q134" t="s">
        <v>45</v>
      </c>
      <c r="R134">
        <v>0.917433261871337</v>
      </c>
      <c r="S134" t="s">
        <v>3821</v>
      </c>
      <c r="T134" t="s">
        <v>45</v>
      </c>
      <c r="U134">
        <v>0.909698545932769</v>
      </c>
      <c r="V134">
        <v>0.93776094913482599</v>
      </c>
      <c r="W134" t="s">
        <v>3822</v>
      </c>
      <c r="X134">
        <v>10.199999999999999</v>
      </c>
      <c r="Y134" s="21" t="s">
        <v>3818</v>
      </c>
      <c r="Z134" s="21" t="s">
        <v>3819</v>
      </c>
      <c r="AA134" s="22" t="s">
        <v>3818</v>
      </c>
      <c r="AB134" s="23">
        <v>89.077515981733697</v>
      </c>
      <c r="AC134" s="24">
        <v>463.23392725403198</v>
      </c>
      <c r="AD134" s="21" t="s">
        <v>3817</v>
      </c>
      <c r="AE134" s="21" t="s">
        <v>45</v>
      </c>
      <c r="AF134" s="69">
        <f t="shared" si="2"/>
        <v>0.83795341671029466</v>
      </c>
      <c r="AG134" s="70">
        <v>2.4403164386749201</v>
      </c>
      <c r="AH134" s="70">
        <v>0.92709207534789995</v>
      </c>
      <c r="AI134" s="23">
        <v>10.596299999999999</v>
      </c>
      <c r="AJ134" s="6">
        <f t="shared" si="3"/>
        <v>10.596299999999999</v>
      </c>
      <c r="AK134" s="63"/>
      <c r="AL134" s="6"/>
      <c r="AM134" t="s">
        <v>3817</v>
      </c>
      <c r="AN134" t="s">
        <v>45</v>
      </c>
      <c r="AO134" t="s">
        <v>3818</v>
      </c>
      <c r="AP134">
        <v>1.00000011920928</v>
      </c>
      <c r="AQ134">
        <v>1</v>
      </c>
      <c r="AR134" t="s">
        <v>3816</v>
      </c>
      <c r="AS134">
        <v>10.199999999999999</v>
      </c>
      <c r="AT134">
        <v>10.596299999999999</v>
      </c>
    </row>
    <row r="135" spans="1:46">
      <c r="A135" t="s">
        <v>19853</v>
      </c>
      <c r="B135" t="s">
        <v>12172</v>
      </c>
      <c r="C135" t="s">
        <v>45</v>
      </c>
      <c r="D135">
        <v>0.96831959486007602</v>
      </c>
      <c r="E135">
        <v>0.96831965446472101</v>
      </c>
      <c r="F135">
        <v>114.71240680147601</v>
      </c>
      <c r="G135">
        <v>502198909756874</v>
      </c>
      <c r="H135">
        <v>4369</v>
      </c>
      <c r="I135" t="s">
        <v>86</v>
      </c>
      <c r="J135" t="s">
        <v>12172</v>
      </c>
      <c r="K135" t="s">
        <v>45</v>
      </c>
      <c r="M135">
        <v>0</v>
      </c>
      <c r="N135" t="s">
        <v>19856</v>
      </c>
      <c r="O135" t="s">
        <v>45</v>
      </c>
      <c r="P135" t="s">
        <v>12170</v>
      </c>
      <c r="Q135" t="s">
        <v>45</v>
      </c>
      <c r="R135">
        <v>0.95967429876327504</v>
      </c>
      <c r="S135" t="s">
        <v>12170</v>
      </c>
      <c r="T135" t="s">
        <v>45</v>
      </c>
      <c r="U135">
        <v>0.95717775821685702</v>
      </c>
      <c r="V135">
        <v>0.96831965446472101</v>
      </c>
      <c r="W135" t="s">
        <v>19856</v>
      </c>
      <c r="X135">
        <v>4.9000000000000004</v>
      </c>
      <c r="Y135" s="21" t="s">
        <v>19854</v>
      </c>
      <c r="Z135" s="21" t="s">
        <v>19855</v>
      </c>
      <c r="AA135" s="22" t="s">
        <v>19854</v>
      </c>
      <c r="AB135" s="23">
        <v>113.93079530028901</v>
      </c>
      <c r="AC135" s="24">
        <v>228.054868991082</v>
      </c>
      <c r="AD135" s="21" t="s">
        <v>12172</v>
      </c>
      <c r="AE135" s="21" t="s">
        <v>45</v>
      </c>
      <c r="AF135" s="69">
        <f t="shared" si="2"/>
        <v>0.96476541168516039</v>
      </c>
      <c r="AG135" s="70">
        <v>1.79074931144714</v>
      </c>
      <c r="AH135" s="70">
        <v>0.96831959486007602</v>
      </c>
      <c r="AI135" s="23">
        <v>3.9093</v>
      </c>
      <c r="AJ135" s="6">
        <f t="shared" si="3"/>
        <v>3.9093</v>
      </c>
      <c r="AK135" s="63"/>
      <c r="AL135" s="6"/>
      <c r="AM135" t="s">
        <v>12172</v>
      </c>
      <c r="AN135" t="s">
        <v>45</v>
      </c>
      <c r="AO135" t="s">
        <v>19854</v>
      </c>
      <c r="AP135">
        <v>1</v>
      </c>
      <c r="AQ135">
        <v>1</v>
      </c>
      <c r="AR135" t="s">
        <v>19853</v>
      </c>
      <c r="AS135">
        <v>4.9000000000000004</v>
      </c>
      <c r="AT135">
        <v>3.9093</v>
      </c>
    </row>
    <row r="136" spans="1:46">
      <c r="A136" t="s">
        <v>11154</v>
      </c>
      <c r="B136" t="s">
        <v>11155</v>
      </c>
      <c r="C136" t="s">
        <v>45</v>
      </c>
      <c r="D136">
        <v>0.832286536693573</v>
      </c>
      <c r="E136">
        <v>0.92461848258972101</v>
      </c>
      <c r="F136">
        <v>22.8937135398603</v>
      </c>
      <c r="G136">
        <v>3367855178935000</v>
      </c>
      <c r="H136">
        <v>2319</v>
      </c>
      <c r="I136" t="s">
        <v>86</v>
      </c>
      <c r="J136" t="s">
        <v>11155</v>
      </c>
      <c r="K136" t="s">
        <v>45</v>
      </c>
      <c r="M136">
        <v>0</v>
      </c>
      <c r="N136" t="s">
        <v>11158</v>
      </c>
      <c r="O136" t="s">
        <v>45</v>
      </c>
      <c r="P136" t="s">
        <v>11158</v>
      </c>
      <c r="Q136" t="s">
        <v>45</v>
      </c>
      <c r="R136">
        <v>0.83004450798034601</v>
      </c>
      <c r="S136" t="s">
        <v>11158</v>
      </c>
      <c r="T136" t="s">
        <v>45</v>
      </c>
      <c r="U136">
        <v>0.83001935482025102</v>
      </c>
      <c r="V136">
        <v>0.92461848258972101</v>
      </c>
      <c r="W136" t="s">
        <v>11158</v>
      </c>
      <c r="X136">
        <v>3.8</v>
      </c>
      <c r="Y136" s="21" t="s">
        <v>11156</v>
      </c>
      <c r="Z136" s="21" t="s">
        <v>11157</v>
      </c>
      <c r="AA136" s="22" t="s">
        <v>11156</v>
      </c>
      <c r="AB136" s="23">
        <v>22.562402866161001</v>
      </c>
      <c r="AC136" s="24">
        <v>165.019665107913</v>
      </c>
      <c r="AD136" s="21" t="s">
        <v>26238</v>
      </c>
      <c r="AE136" s="21" t="s">
        <v>45</v>
      </c>
      <c r="AF136" s="69">
        <f t="shared" si="2"/>
        <v>0.69717164157548783</v>
      </c>
      <c r="AG136" s="70">
        <v>0.227203384041786</v>
      </c>
      <c r="AH136" s="70">
        <v>0.832286536693573</v>
      </c>
      <c r="AI136" s="23">
        <v>3.8</v>
      </c>
      <c r="AJ136" s="6">
        <f t="shared" si="3"/>
        <v>3.8</v>
      </c>
      <c r="AK136" s="63"/>
      <c r="AL136" s="6"/>
      <c r="AM136" t="s">
        <v>11155</v>
      </c>
      <c r="AN136" t="s">
        <v>45</v>
      </c>
      <c r="AO136" t="s">
        <v>11156</v>
      </c>
      <c r="AP136">
        <v>1.00000011920928</v>
      </c>
      <c r="AQ136">
        <v>1.00000011920928</v>
      </c>
      <c r="AR136" t="s">
        <v>11154</v>
      </c>
      <c r="AS136">
        <v>3.8</v>
      </c>
      <c r="AT136">
        <v>5.5551000000000004</v>
      </c>
    </row>
    <row r="137" spans="1:46">
      <c r="A137" t="s">
        <v>17777</v>
      </c>
      <c r="B137" t="s">
        <v>17401</v>
      </c>
      <c r="C137" t="s">
        <v>45</v>
      </c>
      <c r="D137">
        <v>0.87560892105102495</v>
      </c>
      <c r="E137">
        <v>0.87560892105102495</v>
      </c>
      <c r="F137">
        <v>81.420719383077696</v>
      </c>
      <c r="G137">
        <v>629821060120407</v>
      </c>
      <c r="H137">
        <v>3854</v>
      </c>
      <c r="I137" t="s">
        <v>86</v>
      </c>
      <c r="J137" t="s">
        <v>17401</v>
      </c>
      <c r="K137" t="s">
        <v>45</v>
      </c>
      <c r="M137">
        <v>0</v>
      </c>
      <c r="N137" t="s">
        <v>2324</v>
      </c>
      <c r="O137" t="s">
        <v>45</v>
      </c>
      <c r="P137" t="s">
        <v>2324</v>
      </c>
      <c r="Q137" t="s">
        <v>45</v>
      </c>
      <c r="R137">
        <v>0.874106705188751</v>
      </c>
      <c r="S137" t="s">
        <v>2322</v>
      </c>
      <c r="T137" t="s">
        <v>45</v>
      </c>
      <c r="U137">
        <v>0.86815983057022095</v>
      </c>
      <c r="V137">
        <v>0.87560892105102495</v>
      </c>
      <c r="W137" t="s">
        <v>2324</v>
      </c>
      <c r="X137">
        <v>0.6</v>
      </c>
      <c r="Y137" s="94" t="s">
        <v>2910</v>
      </c>
      <c r="Z137" s="94" t="s">
        <v>17778</v>
      </c>
      <c r="AA137" s="95" t="s">
        <v>2910</v>
      </c>
      <c r="AB137" s="96">
        <v>80.802378277715803</v>
      </c>
      <c r="AC137" s="97">
        <v>498.28980264966498</v>
      </c>
      <c r="AD137" s="94" t="s">
        <v>26241</v>
      </c>
      <c r="AE137" s="94" t="s">
        <v>45</v>
      </c>
      <c r="AF137" s="69">
        <f t="shared" ref="AF137:AF200" si="4">(60-AJ137)/60*AH137*(AG137+0.1)^0.1</f>
        <v>0.91747463652958905</v>
      </c>
      <c r="AG137" s="70">
        <v>1.5961734056472701</v>
      </c>
      <c r="AH137" s="70">
        <v>0.87560892105102495</v>
      </c>
      <c r="AI137" s="23">
        <v>0.36680000000000001</v>
      </c>
      <c r="AJ137" s="6">
        <f t="shared" ref="AJ137:AJ200" si="5">AI137^2^0.5</f>
        <v>0.36680000000000001</v>
      </c>
      <c r="AK137" s="63"/>
      <c r="AL137" s="6"/>
      <c r="AM137" t="s">
        <v>17401</v>
      </c>
      <c r="AN137" t="s">
        <v>45</v>
      </c>
      <c r="AO137" t="s">
        <v>2910</v>
      </c>
      <c r="AP137">
        <v>0.99999988079071001</v>
      </c>
      <c r="AQ137">
        <v>0.999999940395355</v>
      </c>
      <c r="AR137" t="s">
        <v>17777</v>
      </c>
      <c r="AS137">
        <v>0.6</v>
      </c>
      <c r="AT137">
        <v>0.36680000000000001</v>
      </c>
    </row>
    <row r="138" spans="1:46">
      <c r="A138" t="s">
        <v>2318</v>
      </c>
      <c r="B138" t="s">
        <v>2319</v>
      </c>
      <c r="C138" t="s">
        <v>45</v>
      </c>
      <c r="D138">
        <v>0.68702399730682295</v>
      </c>
      <c r="E138">
        <v>0.71571457386016801</v>
      </c>
      <c r="F138">
        <v>79.948068591971307</v>
      </c>
      <c r="G138">
        <v>3777810056027380</v>
      </c>
      <c r="H138">
        <v>439</v>
      </c>
      <c r="I138" t="s">
        <v>86</v>
      </c>
      <c r="J138" t="s">
        <v>2319</v>
      </c>
      <c r="K138" t="s">
        <v>45</v>
      </c>
      <c r="M138">
        <v>0</v>
      </c>
      <c r="N138" t="s">
        <v>2322</v>
      </c>
      <c r="O138" t="s">
        <v>45</v>
      </c>
      <c r="P138" t="s">
        <v>2322</v>
      </c>
      <c r="Q138" t="s">
        <v>45</v>
      </c>
      <c r="R138">
        <v>0.67046147584915095</v>
      </c>
      <c r="S138" t="s">
        <v>2323</v>
      </c>
      <c r="T138" t="s">
        <v>45</v>
      </c>
      <c r="U138">
        <v>0.61635196208953802</v>
      </c>
      <c r="V138">
        <v>0.71571457386016801</v>
      </c>
      <c r="W138" t="s">
        <v>2324</v>
      </c>
      <c r="X138">
        <v>2.1</v>
      </c>
      <c r="Y138" s="94" t="s">
        <v>2320</v>
      </c>
      <c r="Z138" s="94" t="s">
        <v>2321</v>
      </c>
      <c r="AA138" s="95" t="s">
        <v>2320</v>
      </c>
      <c r="AB138" s="96">
        <v>79.336949718229903</v>
      </c>
      <c r="AC138" s="97">
        <v>498.28932118093002</v>
      </c>
      <c r="AD138" s="94" t="s">
        <v>2319</v>
      </c>
      <c r="AE138" s="94" t="s">
        <v>45</v>
      </c>
      <c r="AF138" s="69">
        <f t="shared" si="4"/>
        <v>0.71431799337573143</v>
      </c>
      <c r="AG138" s="70">
        <v>2.13646364212036</v>
      </c>
      <c r="AH138" s="70">
        <v>0.68702399730682295</v>
      </c>
      <c r="AI138" s="23">
        <v>2.4407999999999999</v>
      </c>
      <c r="AJ138" s="6">
        <f t="shared" si="5"/>
        <v>2.4407999999999999</v>
      </c>
      <c r="AK138" s="63"/>
      <c r="AL138" s="6"/>
      <c r="AM138" t="s">
        <v>2319</v>
      </c>
      <c r="AN138" t="s">
        <v>45</v>
      </c>
      <c r="AO138" t="s">
        <v>2320</v>
      </c>
      <c r="AP138">
        <v>0.999999940395355</v>
      </c>
      <c r="AQ138">
        <v>0.99999988079071001</v>
      </c>
      <c r="AR138" t="s">
        <v>2318</v>
      </c>
      <c r="AS138">
        <v>2.1</v>
      </c>
      <c r="AT138">
        <v>2.4407999999999999</v>
      </c>
    </row>
    <row r="139" spans="1:46">
      <c r="A139" t="s">
        <v>21362</v>
      </c>
      <c r="B139" t="s">
        <v>17401</v>
      </c>
      <c r="C139" t="s">
        <v>45</v>
      </c>
      <c r="D139">
        <v>0.95597743988037098</v>
      </c>
      <c r="E139">
        <v>0.95597732067108099</v>
      </c>
      <c r="F139">
        <v>92.897523940419703</v>
      </c>
      <c r="G139">
        <v>1552589854849040</v>
      </c>
      <c r="H139">
        <v>4750</v>
      </c>
      <c r="I139" t="s">
        <v>86</v>
      </c>
      <c r="J139" t="s">
        <v>21364</v>
      </c>
      <c r="K139" t="s">
        <v>45</v>
      </c>
      <c r="M139">
        <v>0</v>
      </c>
      <c r="N139" t="s">
        <v>2324</v>
      </c>
      <c r="O139" t="s">
        <v>45</v>
      </c>
      <c r="P139" t="s">
        <v>2324</v>
      </c>
      <c r="Q139" t="s">
        <v>45</v>
      </c>
      <c r="R139">
        <v>0.94945126771926802</v>
      </c>
      <c r="S139" t="s">
        <v>2322</v>
      </c>
      <c r="T139" t="s">
        <v>45</v>
      </c>
      <c r="U139">
        <v>0.94801568984985296</v>
      </c>
      <c r="V139">
        <v>0.95597732067108099</v>
      </c>
      <c r="W139" t="s">
        <v>2322</v>
      </c>
      <c r="X139">
        <v>10.6</v>
      </c>
      <c r="Y139" s="94" t="s">
        <v>17402</v>
      </c>
      <c r="Z139" s="94" t="s">
        <v>21363</v>
      </c>
      <c r="AA139" s="95" t="s">
        <v>17402</v>
      </c>
      <c r="AB139" s="96">
        <v>92.2228978411692</v>
      </c>
      <c r="AC139" s="97">
        <v>498.289690138156</v>
      </c>
      <c r="AD139" s="94" t="s">
        <v>2319</v>
      </c>
      <c r="AE139" s="94" t="s">
        <v>45</v>
      </c>
      <c r="AF139" s="69">
        <f t="shared" si="4"/>
        <v>0.81702432974384942</v>
      </c>
      <c r="AG139" s="70">
        <v>1.3871436119079501</v>
      </c>
      <c r="AH139" s="70">
        <v>0.95597743988037098</v>
      </c>
      <c r="AI139" s="23">
        <v>10.7163</v>
      </c>
      <c r="AJ139" s="6">
        <f t="shared" si="5"/>
        <v>10.7163</v>
      </c>
      <c r="AK139" s="63"/>
      <c r="AL139" s="6"/>
      <c r="AM139" t="s">
        <v>17401</v>
      </c>
      <c r="AN139" t="s">
        <v>45</v>
      </c>
      <c r="AO139" t="s">
        <v>17402</v>
      </c>
      <c r="AP139">
        <v>1.00000011920928</v>
      </c>
      <c r="AQ139">
        <v>1</v>
      </c>
      <c r="AR139" t="s">
        <v>21362</v>
      </c>
      <c r="AS139">
        <v>10.6</v>
      </c>
      <c r="AT139">
        <v>10.7163</v>
      </c>
    </row>
    <row r="140" spans="1:46">
      <c r="A140" t="s">
        <v>20488</v>
      </c>
      <c r="B140" t="s">
        <v>19721</v>
      </c>
      <c r="C140" t="s">
        <v>45</v>
      </c>
      <c r="D140">
        <v>0.859327912330627</v>
      </c>
      <c r="E140">
        <v>0.86026430130004805</v>
      </c>
      <c r="F140">
        <v>90.343567409097204</v>
      </c>
      <c r="G140">
        <v>2779575203556690</v>
      </c>
      <c r="H140">
        <v>4535</v>
      </c>
      <c r="I140" t="s">
        <v>86</v>
      </c>
      <c r="J140" t="s">
        <v>19721</v>
      </c>
      <c r="K140" t="s">
        <v>45</v>
      </c>
      <c r="M140">
        <v>0</v>
      </c>
      <c r="N140" t="s">
        <v>3124</v>
      </c>
      <c r="O140" t="s">
        <v>45</v>
      </c>
      <c r="P140" t="s">
        <v>3124</v>
      </c>
      <c r="Q140" t="s">
        <v>45</v>
      </c>
      <c r="R140">
        <v>0.85628908872604304</v>
      </c>
      <c r="S140" t="s">
        <v>3124</v>
      </c>
      <c r="T140" t="s">
        <v>45</v>
      </c>
      <c r="U140">
        <v>0.85046440362930298</v>
      </c>
      <c r="V140">
        <v>0.86026430130004805</v>
      </c>
      <c r="W140" t="s">
        <v>3124</v>
      </c>
      <c r="X140">
        <v>1</v>
      </c>
      <c r="Y140" s="21" t="s">
        <v>3122</v>
      </c>
      <c r="Z140" s="21" t="s">
        <v>20489</v>
      </c>
      <c r="AA140" s="22" t="s">
        <v>3122</v>
      </c>
      <c r="AB140" s="23">
        <v>89.681466523379697</v>
      </c>
      <c r="AC140" s="24">
        <v>514.28424375661598</v>
      </c>
      <c r="AD140" s="21" t="s">
        <v>19721</v>
      </c>
      <c r="AE140" s="21" t="s">
        <v>45</v>
      </c>
      <c r="AF140" s="69">
        <f t="shared" si="4"/>
        <v>0.87654550825963484</v>
      </c>
      <c r="AG140" s="70">
        <v>1.5874752998352</v>
      </c>
      <c r="AH140" s="70">
        <v>0.859327912330627</v>
      </c>
      <c r="AI140" s="23">
        <v>1.9177999999999999</v>
      </c>
      <c r="AJ140" s="6">
        <f t="shared" si="5"/>
        <v>1.9177999999999999</v>
      </c>
      <c r="AK140" s="63"/>
      <c r="AL140" s="6"/>
      <c r="AM140" t="s">
        <v>19721</v>
      </c>
      <c r="AN140" t="s">
        <v>45</v>
      </c>
      <c r="AO140" t="s">
        <v>3122</v>
      </c>
      <c r="AP140">
        <v>1</v>
      </c>
      <c r="AQ140">
        <v>1</v>
      </c>
      <c r="AR140" t="s">
        <v>20488</v>
      </c>
      <c r="AS140">
        <v>1</v>
      </c>
      <c r="AT140">
        <v>1.9177999999999999</v>
      </c>
    </row>
    <row r="141" spans="1:46">
      <c r="A141" t="s">
        <v>12566</v>
      </c>
      <c r="B141" t="s">
        <v>2625</v>
      </c>
      <c r="C141" t="s">
        <v>3842</v>
      </c>
      <c r="D141">
        <v>0.92648833990097001</v>
      </c>
      <c r="E141">
        <v>0.92648828029632502</v>
      </c>
      <c r="F141">
        <v>85.605829503633998</v>
      </c>
      <c r="G141">
        <v>1419466178914310</v>
      </c>
      <c r="H141">
        <v>2646</v>
      </c>
      <c r="I141" t="s">
        <v>86</v>
      </c>
      <c r="J141" t="s">
        <v>2625</v>
      </c>
      <c r="K141" t="s">
        <v>3842</v>
      </c>
      <c r="M141">
        <v>0</v>
      </c>
      <c r="N141" t="s">
        <v>2628</v>
      </c>
      <c r="O141" t="s">
        <v>3842</v>
      </c>
      <c r="P141" t="s">
        <v>2628</v>
      </c>
      <c r="Q141" t="s">
        <v>3842</v>
      </c>
      <c r="R141">
        <v>0.92189604043960505</v>
      </c>
      <c r="S141" t="s">
        <v>2628</v>
      </c>
      <c r="T141" t="s">
        <v>3842</v>
      </c>
      <c r="U141">
        <v>0.91453629732131902</v>
      </c>
      <c r="V141">
        <v>0.92648828029632502</v>
      </c>
      <c r="W141" t="s">
        <v>2628</v>
      </c>
      <c r="X141">
        <v>20.2</v>
      </c>
      <c r="Y141" s="14" t="s">
        <v>12567</v>
      </c>
      <c r="Z141" s="14" t="s">
        <v>12568</v>
      </c>
      <c r="AA141" s="14" t="s">
        <v>12567</v>
      </c>
      <c r="AB141" s="15">
        <v>84.966963617495196</v>
      </c>
      <c r="AC141" s="16">
        <v>280.62192915309402</v>
      </c>
      <c r="AD141" s="14" t="s">
        <v>2625</v>
      </c>
      <c r="AE141" s="14" t="s">
        <v>3842</v>
      </c>
      <c r="AF141" s="69">
        <f t="shared" si="4"/>
        <v>0.62891385932202104</v>
      </c>
      <c r="AG141" s="70">
        <v>1.1594874858856199</v>
      </c>
      <c r="AH141" s="70">
        <v>0.92648833990097001</v>
      </c>
      <c r="AI141" s="23">
        <v>-20.2</v>
      </c>
      <c r="AJ141" s="6">
        <f t="shared" si="5"/>
        <v>20.2</v>
      </c>
      <c r="AK141" s="63"/>
      <c r="AL141" s="6"/>
      <c r="AM141" t="s">
        <v>2625</v>
      </c>
      <c r="AN141" t="s">
        <v>3842</v>
      </c>
      <c r="AO141" t="s">
        <v>12567</v>
      </c>
      <c r="AP141">
        <v>1.00000011920928</v>
      </c>
      <c r="AQ141">
        <v>1</v>
      </c>
      <c r="AR141" t="s">
        <v>12566</v>
      </c>
      <c r="AS141">
        <v>20.2</v>
      </c>
      <c r="AT141">
        <v>18.900700000000001</v>
      </c>
    </row>
    <row r="142" spans="1:46">
      <c r="A142" t="s">
        <v>2624</v>
      </c>
      <c r="B142" t="s">
        <v>2625</v>
      </c>
      <c r="C142" t="s">
        <v>45</v>
      </c>
      <c r="D142">
        <v>0.90437352657318104</v>
      </c>
      <c r="E142">
        <v>0.90437352657318104</v>
      </c>
      <c r="F142">
        <v>85.913292268820399</v>
      </c>
      <c r="G142">
        <v>1715857032726820</v>
      </c>
      <c r="H142">
        <v>494</v>
      </c>
      <c r="I142" t="s">
        <v>86</v>
      </c>
      <c r="J142" t="s">
        <v>2625</v>
      </c>
      <c r="K142" t="s">
        <v>45</v>
      </c>
      <c r="M142">
        <v>0</v>
      </c>
      <c r="N142" t="s">
        <v>2628</v>
      </c>
      <c r="O142" t="s">
        <v>45</v>
      </c>
      <c r="P142" t="s">
        <v>2628</v>
      </c>
      <c r="Q142" t="s">
        <v>45</v>
      </c>
      <c r="R142">
        <v>0.82468140125274603</v>
      </c>
      <c r="S142" t="s">
        <v>2628</v>
      </c>
      <c r="T142" t="s">
        <v>45</v>
      </c>
      <c r="U142">
        <v>0.62936013936996404</v>
      </c>
      <c r="V142">
        <v>0.90437352657318104</v>
      </c>
      <c r="W142" t="s">
        <v>2628</v>
      </c>
      <c r="X142">
        <v>20.5</v>
      </c>
      <c r="Y142" s="14" t="s">
        <v>2626</v>
      </c>
      <c r="Z142" s="14" t="s">
        <v>2627</v>
      </c>
      <c r="AA142" s="14" t="s">
        <v>2626</v>
      </c>
      <c r="AB142" s="15">
        <v>85.272918511760494</v>
      </c>
      <c r="AC142" s="16">
        <v>562.25152307722794</v>
      </c>
      <c r="AD142" s="14" t="s">
        <v>2625</v>
      </c>
      <c r="AE142" s="14" t="s">
        <v>45</v>
      </c>
      <c r="AF142" s="69">
        <f t="shared" si="4"/>
        <v>0.58934453674029119</v>
      </c>
      <c r="AG142" s="70">
        <v>0.80314141511917103</v>
      </c>
      <c r="AH142" s="70">
        <v>0.90437352657318104</v>
      </c>
      <c r="AI142" s="23">
        <v>-20.5</v>
      </c>
      <c r="AJ142" s="6">
        <f t="shared" si="5"/>
        <v>20.5</v>
      </c>
      <c r="AK142" s="63"/>
      <c r="AL142" s="6"/>
      <c r="AM142" t="s">
        <v>2625</v>
      </c>
      <c r="AN142" t="s">
        <v>45</v>
      </c>
      <c r="AO142" t="s">
        <v>2626</v>
      </c>
      <c r="AP142">
        <v>1</v>
      </c>
      <c r="AQ142">
        <v>1.00000011920928</v>
      </c>
      <c r="AR142" t="s">
        <v>2624</v>
      </c>
      <c r="AS142">
        <v>20.5</v>
      </c>
      <c r="AT142">
        <v>20.429400000000001</v>
      </c>
    </row>
    <row r="143" spans="1:46">
      <c r="A143" t="s">
        <v>20055</v>
      </c>
      <c r="B143" t="s">
        <v>20056</v>
      </c>
      <c r="C143" t="s">
        <v>84</v>
      </c>
      <c r="D143">
        <v>0.72417682409286499</v>
      </c>
      <c r="E143">
        <v>0.80483752489089899</v>
      </c>
      <c r="F143">
        <v>51.406930509634499</v>
      </c>
      <c r="G143">
        <v>2749659410449100</v>
      </c>
      <c r="H143">
        <v>4419</v>
      </c>
      <c r="I143" t="s">
        <v>86</v>
      </c>
      <c r="J143" t="s">
        <v>20056</v>
      </c>
      <c r="K143" t="s">
        <v>84</v>
      </c>
      <c r="M143">
        <v>0</v>
      </c>
      <c r="N143" t="s">
        <v>14455</v>
      </c>
      <c r="O143" t="s">
        <v>84</v>
      </c>
      <c r="P143" t="s">
        <v>14455</v>
      </c>
      <c r="Q143" t="s">
        <v>45</v>
      </c>
      <c r="R143">
        <v>0.72417682409286499</v>
      </c>
      <c r="S143" t="s">
        <v>14455</v>
      </c>
      <c r="T143" t="s">
        <v>84</v>
      </c>
      <c r="U143">
        <v>0.7155122756958</v>
      </c>
      <c r="V143">
        <v>0.80483752489089899</v>
      </c>
      <c r="W143" t="s">
        <v>20059</v>
      </c>
      <c r="X143">
        <v>9.8000000000000007</v>
      </c>
      <c r="Y143" s="21" t="s">
        <v>20057</v>
      </c>
      <c r="Z143" s="21" t="s">
        <v>20058</v>
      </c>
      <c r="AA143" s="22" t="s">
        <v>20057</v>
      </c>
      <c r="AB143" s="23">
        <v>50.935784201820503</v>
      </c>
      <c r="AC143" s="24">
        <v>482.294718541186</v>
      </c>
      <c r="AD143" s="21" t="s">
        <v>20056</v>
      </c>
      <c r="AE143" s="21" t="s">
        <v>84</v>
      </c>
      <c r="AF143" s="69">
        <f t="shared" si="4"/>
        <v>0.5974619132596245</v>
      </c>
      <c r="AG143" s="70">
        <v>2.0805995464324898</v>
      </c>
      <c r="AH143" s="70">
        <v>0.72417682409286499</v>
      </c>
      <c r="AI143" s="23">
        <v>14.2112</v>
      </c>
      <c r="AJ143" s="6">
        <f t="shared" si="5"/>
        <v>14.2112</v>
      </c>
      <c r="AK143" s="63"/>
      <c r="AL143" s="6"/>
      <c r="AM143" t="s">
        <v>20056</v>
      </c>
      <c r="AN143" t="s">
        <v>84</v>
      </c>
      <c r="AO143" t="s">
        <v>20057</v>
      </c>
      <c r="AP143">
        <v>1</v>
      </c>
      <c r="AQ143">
        <v>1</v>
      </c>
      <c r="AR143" t="s">
        <v>20055</v>
      </c>
      <c r="AS143">
        <v>9.8000000000000007</v>
      </c>
      <c r="AT143">
        <v>14.2112</v>
      </c>
    </row>
    <row r="144" spans="1:46">
      <c r="A144" t="s">
        <v>17775</v>
      </c>
      <c r="B144" t="s">
        <v>17401</v>
      </c>
      <c r="C144" t="s">
        <v>45</v>
      </c>
      <c r="D144">
        <v>0.95822852849960305</v>
      </c>
      <c r="E144">
        <v>0.95822846889495805</v>
      </c>
      <c r="F144">
        <v>75.250933204465099</v>
      </c>
      <c r="G144">
        <v>1434188133089830</v>
      </c>
      <c r="H144">
        <v>3853</v>
      </c>
      <c r="I144" t="s">
        <v>86</v>
      </c>
      <c r="J144" t="s">
        <v>17401</v>
      </c>
      <c r="K144" t="s">
        <v>45</v>
      </c>
      <c r="M144">
        <v>0</v>
      </c>
      <c r="N144" t="s">
        <v>2324</v>
      </c>
      <c r="O144" t="s">
        <v>45</v>
      </c>
      <c r="P144" t="s">
        <v>2324</v>
      </c>
      <c r="Q144" t="s">
        <v>45</v>
      </c>
      <c r="R144">
        <v>0.94758993387222201</v>
      </c>
      <c r="S144" t="s">
        <v>2322</v>
      </c>
      <c r="T144" t="s">
        <v>45</v>
      </c>
      <c r="U144">
        <v>0.94586992263793901</v>
      </c>
      <c r="V144">
        <v>0.95822846889495805</v>
      </c>
      <c r="W144" t="s">
        <v>2324</v>
      </c>
      <c r="X144">
        <v>6.7</v>
      </c>
      <c r="Y144" s="14" t="s">
        <v>2910</v>
      </c>
      <c r="Z144" s="14" t="s">
        <v>17776</v>
      </c>
      <c r="AA144" s="14" t="s">
        <v>2910</v>
      </c>
      <c r="AB144" s="15">
        <v>74.662850205845501</v>
      </c>
      <c r="AC144" s="16">
        <v>498.28958937408999</v>
      </c>
      <c r="AD144" s="14" t="s">
        <v>17401</v>
      </c>
      <c r="AE144" s="14" t="s">
        <v>45</v>
      </c>
      <c r="AF144" s="69">
        <f t="shared" si="4"/>
        <v>0.87335192905484049</v>
      </c>
      <c r="AG144" s="70">
        <v>1.34439289569854</v>
      </c>
      <c r="AH144" s="70">
        <v>0.95822852849960305</v>
      </c>
      <c r="AI144" s="23">
        <v>7.2888000000000002</v>
      </c>
      <c r="AJ144" s="6">
        <f t="shared" si="5"/>
        <v>7.2888000000000002</v>
      </c>
      <c r="AK144" s="63"/>
      <c r="AL144" s="6"/>
      <c r="AM144" t="s">
        <v>17401</v>
      </c>
      <c r="AN144" t="s">
        <v>45</v>
      </c>
      <c r="AO144" t="s">
        <v>2910</v>
      </c>
      <c r="AP144">
        <v>1</v>
      </c>
      <c r="AQ144">
        <v>1.00000011920928</v>
      </c>
      <c r="AR144" t="s">
        <v>17775</v>
      </c>
      <c r="AS144">
        <v>6.7</v>
      </c>
      <c r="AT144">
        <v>7.2888000000000002</v>
      </c>
    </row>
    <row r="145" spans="1:46">
      <c r="A145" t="s">
        <v>17400</v>
      </c>
      <c r="B145" t="s">
        <v>17401</v>
      </c>
      <c r="C145" t="s">
        <v>351</v>
      </c>
      <c r="D145">
        <v>0.75841814279556197</v>
      </c>
      <c r="E145">
        <v>0.815404832363128</v>
      </c>
      <c r="F145">
        <v>76.188533451212294</v>
      </c>
      <c r="G145">
        <v>2905103380844490</v>
      </c>
      <c r="H145">
        <v>3763</v>
      </c>
      <c r="I145" t="s">
        <v>86</v>
      </c>
      <c r="J145" t="s">
        <v>17401</v>
      </c>
      <c r="K145" t="s">
        <v>351</v>
      </c>
      <c r="M145">
        <v>0</v>
      </c>
      <c r="N145" t="s">
        <v>2323</v>
      </c>
      <c r="O145" t="s">
        <v>351</v>
      </c>
      <c r="P145" t="s">
        <v>2323</v>
      </c>
      <c r="Q145" t="s">
        <v>351</v>
      </c>
      <c r="R145">
        <v>0.74014776945114102</v>
      </c>
      <c r="S145" t="s">
        <v>2322</v>
      </c>
      <c r="T145" t="s">
        <v>351</v>
      </c>
      <c r="U145">
        <v>0.72643613815307595</v>
      </c>
      <c r="V145">
        <v>0.815404832363128</v>
      </c>
      <c r="W145" t="s">
        <v>2323</v>
      </c>
      <c r="X145">
        <v>5.8</v>
      </c>
      <c r="Y145" s="14" t="s">
        <v>17402</v>
      </c>
      <c r="Z145" s="14" t="s">
        <v>17403</v>
      </c>
      <c r="AA145" s="14" t="s">
        <v>17402</v>
      </c>
      <c r="AB145" s="15">
        <v>75.595852236783202</v>
      </c>
      <c r="AC145" s="16">
        <v>480.27841999457098</v>
      </c>
      <c r="AD145" s="14" t="s">
        <v>17401</v>
      </c>
      <c r="AE145" s="14" t="s">
        <v>351</v>
      </c>
      <c r="AF145" s="69">
        <f t="shared" si="4"/>
        <v>0.72637921629910052</v>
      </c>
      <c r="AG145" s="70">
        <v>1.69315528869628</v>
      </c>
      <c r="AH145" s="70">
        <v>0.75841814279556197</v>
      </c>
      <c r="AI145" s="23">
        <v>5.7944000000000004</v>
      </c>
      <c r="AJ145" s="6">
        <f t="shared" si="5"/>
        <v>5.7944000000000004</v>
      </c>
      <c r="AK145" s="63"/>
      <c r="AL145" s="6"/>
      <c r="AM145" t="s">
        <v>17401</v>
      </c>
      <c r="AN145" t="s">
        <v>351</v>
      </c>
      <c r="AO145" t="s">
        <v>17402</v>
      </c>
      <c r="AP145">
        <v>0.99999982118606501</v>
      </c>
      <c r="AQ145">
        <v>1</v>
      </c>
      <c r="AR145" t="s">
        <v>17400</v>
      </c>
      <c r="AS145">
        <v>5.8</v>
      </c>
      <c r="AT145">
        <v>5.7944000000000004</v>
      </c>
    </row>
    <row r="146" spans="1:46">
      <c r="A146" t="s">
        <v>23220</v>
      </c>
      <c r="B146" t="s">
        <v>3121</v>
      </c>
      <c r="C146" t="s">
        <v>351</v>
      </c>
      <c r="D146">
        <v>0.87697118520736606</v>
      </c>
      <c r="E146">
        <v>0.92129713296890203</v>
      </c>
      <c r="F146">
        <v>104.50799704312099</v>
      </c>
      <c r="G146">
        <v>2994189029606500</v>
      </c>
      <c r="H146">
        <v>5215</v>
      </c>
      <c r="I146" t="s">
        <v>86</v>
      </c>
      <c r="J146" t="s">
        <v>3121</v>
      </c>
      <c r="K146" t="s">
        <v>351</v>
      </c>
      <c r="M146">
        <v>0</v>
      </c>
      <c r="N146" t="s">
        <v>3124</v>
      </c>
      <c r="O146" t="s">
        <v>351</v>
      </c>
      <c r="P146" t="s">
        <v>3124</v>
      </c>
      <c r="Q146" t="s">
        <v>351</v>
      </c>
      <c r="R146">
        <v>0.81060540676116899</v>
      </c>
      <c r="U146">
        <v>0</v>
      </c>
      <c r="V146">
        <v>0.92129713296890203</v>
      </c>
      <c r="W146" t="s">
        <v>3124</v>
      </c>
      <c r="X146">
        <v>13.2</v>
      </c>
      <c r="Y146" s="21" t="s">
        <v>3122</v>
      </c>
      <c r="Z146" s="21" t="s">
        <v>23221</v>
      </c>
      <c r="AA146" s="22" t="s">
        <v>3122</v>
      </c>
      <c r="AB146" s="23">
        <v>103.776430407473</v>
      </c>
      <c r="AC146" s="24">
        <v>496.27419900608601</v>
      </c>
      <c r="AD146" s="21" t="s">
        <v>3121</v>
      </c>
      <c r="AE146" s="21" t="s">
        <v>351</v>
      </c>
      <c r="AF146" s="69">
        <f t="shared" si="4"/>
        <v>0.71642197390678963</v>
      </c>
      <c r="AG146" s="70">
        <v>1.4095926284789999</v>
      </c>
      <c r="AH146" s="70">
        <v>0.87697118520736606</v>
      </c>
      <c r="AI146" s="23">
        <v>12.962</v>
      </c>
      <c r="AJ146" s="6">
        <f t="shared" si="5"/>
        <v>12.962</v>
      </c>
      <c r="AK146" s="63"/>
      <c r="AL146" s="6"/>
      <c r="AM146" t="s">
        <v>3121</v>
      </c>
      <c r="AN146" t="s">
        <v>351</v>
      </c>
      <c r="AO146" t="s">
        <v>3122</v>
      </c>
      <c r="AP146">
        <v>0.999999940395355</v>
      </c>
      <c r="AQ146">
        <v>0.999999940395355</v>
      </c>
      <c r="AR146" t="s">
        <v>23220</v>
      </c>
      <c r="AS146">
        <v>13.2</v>
      </c>
      <c r="AT146">
        <v>12.962</v>
      </c>
    </row>
    <row r="147" spans="1:46">
      <c r="A147" t="s">
        <v>3120</v>
      </c>
      <c r="B147" t="s">
        <v>3121</v>
      </c>
      <c r="C147" t="s">
        <v>351</v>
      </c>
      <c r="D147">
        <v>0.87364387512206998</v>
      </c>
      <c r="E147">
        <v>0.92512798309326105</v>
      </c>
      <c r="F147">
        <v>88.829053002792406</v>
      </c>
      <c r="G147">
        <v>4397587835828140</v>
      </c>
      <c r="H147">
        <v>585</v>
      </c>
      <c r="I147" t="s">
        <v>86</v>
      </c>
      <c r="J147" t="s">
        <v>3121</v>
      </c>
      <c r="K147" t="s">
        <v>351</v>
      </c>
      <c r="M147">
        <v>0</v>
      </c>
      <c r="N147" t="s">
        <v>3124</v>
      </c>
      <c r="O147" t="s">
        <v>351</v>
      </c>
      <c r="P147" t="s">
        <v>3124</v>
      </c>
      <c r="Q147" t="s">
        <v>351</v>
      </c>
      <c r="R147">
        <v>0.81061458587646396</v>
      </c>
      <c r="U147">
        <v>0</v>
      </c>
      <c r="V147">
        <v>0.92512798309326105</v>
      </c>
      <c r="W147" t="s">
        <v>3124</v>
      </c>
      <c r="X147">
        <v>2.5</v>
      </c>
      <c r="Y147" s="14" t="s">
        <v>3122</v>
      </c>
      <c r="Z147" s="14" t="s">
        <v>3123</v>
      </c>
      <c r="AA147" s="14" t="s">
        <v>3122</v>
      </c>
      <c r="AB147" s="15">
        <v>88.174379657874894</v>
      </c>
      <c r="AC147" s="16">
        <v>496.27418459742898</v>
      </c>
      <c r="AD147" s="14" t="s">
        <v>3121</v>
      </c>
      <c r="AE147" s="14" t="s">
        <v>351</v>
      </c>
      <c r="AF147" s="69">
        <f t="shared" si="4"/>
        <v>0.86767387808892549</v>
      </c>
      <c r="AG147" s="70">
        <v>1.3972909450530999</v>
      </c>
      <c r="AH147" s="70">
        <v>0.87364387512206998</v>
      </c>
      <c r="AI147" s="23">
        <v>2.7675000000000001</v>
      </c>
      <c r="AJ147" s="6">
        <f t="shared" si="5"/>
        <v>2.7675000000000001</v>
      </c>
      <c r="AK147" s="63"/>
      <c r="AL147" s="6"/>
      <c r="AM147" t="s">
        <v>3121</v>
      </c>
      <c r="AN147" t="s">
        <v>351</v>
      </c>
      <c r="AO147" t="s">
        <v>3122</v>
      </c>
      <c r="AP147">
        <v>1</v>
      </c>
      <c r="AQ147">
        <v>0.999999940395355</v>
      </c>
      <c r="AR147" t="s">
        <v>3120</v>
      </c>
      <c r="AS147">
        <v>2.5</v>
      </c>
      <c r="AT147">
        <v>2.7675000000000001</v>
      </c>
    </row>
    <row r="148" spans="1:46">
      <c r="A148" t="s">
        <v>14049</v>
      </c>
      <c r="B148" t="s">
        <v>14050</v>
      </c>
      <c r="C148" t="s">
        <v>45</v>
      </c>
      <c r="D148">
        <v>0.92675137519836404</v>
      </c>
      <c r="E148">
        <v>0.92955124378204301</v>
      </c>
      <c r="F148">
        <v>83.688130675261803</v>
      </c>
      <c r="G148">
        <v>1479372320463450</v>
      </c>
      <c r="H148">
        <v>3012</v>
      </c>
      <c r="I148" t="s">
        <v>86</v>
      </c>
      <c r="J148" t="s">
        <v>14050</v>
      </c>
      <c r="K148" t="s">
        <v>45</v>
      </c>
      <c r="M148">
        <v>0</v>
      </c>
      <c r="N148" t="s">
        <v>14052</v>
      </c>
      <c r="O148" t="s">
        <v>45</v>
      </c>
      <c r="P148" t="s">
        <v>14052</v>
      </c>
      <c r="Q148" t="s">
        <v>45</v>
      </c>
      <c r="R148">
        <v>0.92675137519836404</v>
      </c>
      <c r="S148" t="s">
        <v>14052</v>
      </c>
      <c r="T148" t="s">
        <v>45</v>
      </c>
      <c r="U148">
        <v>0.91602611541748002</v>
      </c>
      <c r="V148">
        <v>0.92955124378204301</v>
      </c>
      <c r="W148" t="s">
        <v>14053</v>
      </c>
      <c r="X148">
        <v>3.9</v>
      </c>
      <c r="Y148" s="14" t="s">
        <v>3122</v>
      </c>
      <c r="Z148" s="14" t="s">
        <v>14051</v>
      </c>
      <c r="AA148" s="14" t="s">
        <v>3122</v>
      </c>
      <c r="AB148" s="15">
        <v>83.058669642738494</v>
      </c>
      <c r="AC148" s="16">
        <v>514.28456349434305</v>
      </c>
      <c r="AD148" s="14" t="s">
        <v>26244</v>
      </c>
      <c r="AE148" s="14" t="s">
        <v>45</v>
      </c>
      <c r="AF148" s="69">
        <f t="shared" si="4"/>
        <v>0.83379324892636109</v>
      </c>
      <c r="AG148" s="70">
        <v>1.3399529457092201</v>
      </c>
      <c r="AH148" s="70">
        <v>0.92675137519836404</v>
      </c>
      <c r="AI148" s="23">
        <v>7.9511000000000003</v>
      </c>
      <c r="AJ148" s="6">
        <f t="shared" si="5"/>
        <v>7.9511000000000003</v>
      </c>
      <c r="AK148" s="63"/>
      <c r="AL148" s="6"/>
      <c r="AM148" t="s">
        <v>14050</v>
      </c>
      <c r="AN148" t="s">
        <v>45</v>
      </c>
      <c r="AO148" t="s">
        <v>3122</v>
      </c>
      <c r="AP148">
        <v>1</v>
      </c>
      <c r="AQ148">
        <v>0.999999940395355</v>
      </c>
      <c r="AR148" t="s">
        <v>14049</v>
      </c>
      <c r="AS148">
        <v>3.9</v>
      </c>
      <c r="AT148">
        <v>7.9511000000000003</v>
      </c>
    </row>
    <row r="149" spans="1:46">
      <c r="A149" t="s">
        <v>17782</v>
      </c>
      <c r="B149" t="s">
        <v>17780</v>
      </c>
      <c r="C149" t="s">
        <v>351</v>
      </c>
      <c r="D149">
        <v>0.87750685214996305</v>
      </c>
      <c r="E149">
        <v>0.91109919548034601</v>
      </c>
      <c r="F149">
        <v>78.214078461024599</v>
      </c>
      <c r="G149">
        <v>2366820297093580</v>
      </c>
      <c r="H149">
        <v>3856</v>
      </c>
      <c r="I149" t="s">
        <v>86</v>
      </c>
      <c r="J149" t="s">
        <v>17780</v>
      </c>
      <c r="K149" t="s">
        <v>351</v>
      </c>
      <c r="M149">
        <v>0</v>
      </c>
      <c r="N149" t="s">
        <v>3124</v>
      </c>
      <c r="O149" t="s">
        <v>351</v>
      </c>
      <c r="P149" t="s">
        <v>3124</v>
      </c>
      <c r="Q149" t="s">
        <v>351</v>
      </c>
      <c r="R149">
        <v>0.81560093164443903</v>
      </c>
      <c r="U149">
        <v>0</v>
      </c>
      <c r="V149">
        <v>0.91109919548034601</v>
      </c>
      <c r="W149" t="s">
        <v>3124</v>
      </c>
      <c r="X149">
        <v>13.1</v>
      </c>
      <c r="Y149" s="21" t="s">
        <v>3122</v>
      </c>
      <c r="Z149" s="21" t="s">
        <v>17783</v>
      </c>
      <c r="AA149" s="22" t="s">
        <v>3122</v>
      </c>
      <c r="AB149" s="23">
        <v>77.611463489518101</v>
      </c>
      <c r="AC149" s="24">
        <v>496.27420865192801</v>
      </c>
      <c r="AD149" s="21" t="s">
        <v>26243</v>
      </c>
      <c r="AE149" s="21" t="s">
        <v>351</v>
      </c>
      <c r="AF149" s="69">
        <f t="shared" si="4"/>
        <v>0.70901116298425249</v>
      </c>
      <c r="AG149" s="70">
        <v>1.2661907672882</v>
      </c>
      <c r="AH149" s="70">
        <v>0.87750685214996305</v>
      </c>
      <c r="AI149" s="23">
        <v>13.010300000000001</v>
      </c>
      <c r="AJ149" s="6">
        <f t="shared" si="5"/>
        <v>13.010300000000001</v>
      </c>
      <c r="AK149" s="63"/>
      <c r="AL149" s="6"/>
      <c r="AM149" t="s">
        <v>17780</v>
      </c>
      <c r="AN149" t="s">
        <v>351</v>
      </c>
      <c r="AO149" t="s">
        <v>3122</v>
      </c>
      <c r="AP149">
        <v>1.00000011920928</v>
      </c>
      <c r="AQ149">
        <v>1.00000011920928</v>
      </c>
      <c r="AR149" t="s">
        <v>17782</v>
      </c>
      <c r="AS149">
        <v>13.1</v>
      </c>
      <c r="AT149">
        <v>13.010300000000001</v>
      </c>
    </row>
    <row r="150" spans="1:46">
      <c r="A150" t="s">
        <v>23236</v>
      </c>
      <c r="B150" t="s">
        <v>3121</v>
      </c>
      <c r="C150" t="s">
        <v>351</v>
      </c>
      <c r="D150">
        <v>0.76443469524383501</v>
      </c>
      <c r="E150">
        <v>0.81577330827713002</v>
      </c>
      <c r="F150">
        <v>72.623418272533698</v>
      </c>
      <c r="G150">
        <v>703806569750334</v>
      </c>
      <c r="H150">
        <v>5219</v>
      </c>
      <c r="I150" t="s">
        <v>86</v>
      </c>
      <c r="J150" t="s">
        <v>3121</v>
      </c>
      <c r="K150" t="s">
        <v>351</v>
      </c>
      <c r="M150">
        <v>0</v>
      </c>
      <c r="N150" t="s">
        <v>3124</v>
      </c>
      <c r="O150" t="s">
        <v>351</v>
      </c>
      <c r="P150" t="s">
        <v>3124</v>
      </c>
      <c r="Q150" t="s">
        <v>351</v>
      </c>
      <c r="R150">
        <v>0.72212028503417902</v>
      </c>
      <c r="U150">
        <v>0</v>
      </c>
      <c r="V150">
        <v>0.81577330827713002</v>
      </c>
      <c r="W150" t="s">
        <v>3124</v>
      </c>
      <c r="X150">
        <v>18.7</v>
      </c>
      <c r="Y150" s="21" t="s">
        <v>3122</v>
      </c>
      <c r="Z150" s="21" t="s">
        <v>23237</v>
      </c>
      <c r="AA150" s="22" t="s">
        <v>3122</v>
      </c>
      <c r="AB150" s="23">
        <v>72.048221235433004</v>
      </c>
      <c r="AC150" s="24">
        <v>496.27411709929902</v>
      </c>
      <c r="AD150" s="21" t="s">
        <v>26242</v>
      </c>
      <c r="AE150" s="21" t="s">
        <v>351</v>
      </c>
      <c r="AF150" s="69">
        <f t="shared" si="4"/>
        <v>0.56188863720895732</v>
      </c>
      <c r="AG150" s="70">
        <v>1.7242565155029199</v>
      </c>
      <c r="AH150" s="70">
        <v>0.76443469524383501</v>
      </c>
      <c r="AI150" s="23">
        <v>18.4709</v>
      </c>
      <c r="AJ150" s="6">
        <f t="shared" si="5"/>
        <v>18.4709</v>
      </c>
      <c r="AK150" s="63"/>
      <c r="AL150" s="6"/>
      <c r="AM150" t="s">
        <v>3121</v>
      </c>
      <c r="AN150" t="s">
        <v>351</v>
      </c>
      <c r="AO150" t="s">
        <v>3122</v>
      </c>
      <c r="AP150">
        <v>0.999999940395355</v>
      </c>
      <c r="AQ150">
        <v>1</v>
      </c>
      <c r="AR150" t="s">
        <v>23236</v>
      </c>
      <c r="AS150">
        <v>18.7</v>
      </c>
      <c r="AT150">
        <v>18.4709</v>
      </c>
    </row>
    <row r="151" spans="1:46">
      <c r="A151" t="s">
        <v>3763</v>
      </c>
      <c r="B151" t="s">
        <v>3764</v>
      </c>
      <c r="C151" t="s">
        <v>45</v>
      </c>
      <c r="D151">
        <v>0.759507596492767</v>
      </c>
      <c r="E151">
        <v>0.78018939495086603</v>
      </c>
      <c r="F151">
        <v>12.5571457564021</v>
      </c>
      <c r="G151">
        <v>2889142392177690</v>
      </c>
      <c r="H151">
        <v>711</v>
      </c>
      <c r="I151" t="s">
        <v>86</v>
      </c>
      <c r="J151" t="s">
        <v>3764</v>
      </c>
      <c r="K151" t="s">
        <v>45</v>
      </c>
      <c r="M151">
        <v>0</v>
      </c>
      <c r="N151" t="s">
        <v>3767</v>
      </c>
      <c r="O151" t="s">
        <v>45</v>
      </c>
      <c r="P151" t="s">
        <v>3767</v>
      </c>
      <c r="Q151" t="s">
        <v>45</v>
      </c>
      <c r="R151">
        <v>0.75755536556243896</v>
      </c>
      <c r="S151" t="s">
        <v>3767</v>
      </c>
      <c r="T151" t="s">
        <v>45</v>
      </c>
      <c r="U151">
        <v>0.72710824012756303</v>
      </c>
      <c r="V151">
        <v>0.78018939495086603</v>
      </c>
      <c r="W151" t="s">
        <v>3767</v>
      </c>
      <c r="X151">
        <v>7.6</v>
      </c>
      <c r="Y151" s="21" t="s">
        <v>3765</v>
      </c>
      <c r="Z151" s="21" t="s">
        <v>3766</v>
      </c>
      <c r="AA151" s="22" t="s">
        <v>3765</v>
      </c>
      <c r="AB151" s="23">
        <v>12.276528082798301</v>
      </c>
      <c r="AC151" s="24">
        <v>362.23707626431002</v>
      </c>
      <c r="AD151" s="21" t="s">
        <v>3764</v>
      </c>
      <c r="AE151" s="21" t="s">
        <v>45</v>
      </c>
      <c r="AF151" s="69">
        <f t="shared" si="4"/>
        <v>0.77630785371241484</v>
      </c>
      <c r="AG151" s="70">
        <v>1.97301149368286</v>
      </c>
      <c r="AH151" s="70">
        <v>0.759507596492767</v>
      </c>
      <c r="AI151" s="23">
        <v>2.9845000000000002</v>
      </c>
      <c r="AJ151" s="6">
        <f t="shared" si="5"/>
        <v>2.9845000000000002</v>
      </c>
      <c r="AK151" s="63"/>
      <c r="AL151" s="6"/>
      <c r="AM151" t="s">
        <v>3764</v>
      </c>
      <c r="AN151" t="s">
        <v>45</v>
      </c>
      <c r="AO151" t="s">
        <v>3765</v>
      </c>
      <c r="AP151">
        <v>1</v>
      </c>
      <c r="AQ151">
        <v>1</v>
      </c>
      <c r="AR151" t="s">
        <v>3763</v>
      </c>
      <c r="AS151">
        <v>7.6</v>
      </c>
      <c r="AT151">
        <v>2.9845000000000002</v>
      </c>
    </row>
    <row r="152" spans="1:46">
      <c r="A152" t="s">
        <v>15166</v>
      </c>
      <c r="B152" t="s">
        <v>15167</v>
      </c>
      <c r="C152" t="s">
        <v>45</v>
      </c>
      <c r="D152">
        <v>0.76907813549041704</v>
      </c>
      <c r="E152">
        <v>0.88174778223037698</v>
      </c>
      <c r="F152">
        <v>17.287754119214298</v>
      </c>
      <c r="G152">
        <v>964255157267666</v>
      </c>
      <c r="H152">
        <v>3250</v>
      </c>
      <c r="I152" t="s">
        <v>86</v>
      </c>
      <c r="J152" t="s">
        <v>15167</v>
      </c>
      <c r="K152" t="s">
        <v>45</v>
      </c>
      <c r="M152">
        <v>0</v>
      </c>
      <c r="N152" t="s">
        <v>15170</v>
      </c>
      <c r="O152" t="s">
        <v>45</v>
      </c>
      <c r="P152" t="s">
        <v>15170</v>
      </c>
      <c r="Q152" t="s">
        <v>45</v>
      </c>
      <c r="R152">
        <v>0.75538516044616699</v>
      </c>
      <c r="U152">
        <v>0</v>
      </c>
      <c r="V152">
        <v>0.88174778223037698</v>
      </c>
      <c r="W152" t="s">
        <v>15170</v>
      </c>
      <c r="X152">
        <v>5.4</v>
      </c>
      <c r="Y152" s="21" t="s">
        <v>15168</v>
      </c>
      <c r="Z152" s="21" t="s">
        <v>15169</v>
      </c>
      <c r="AA152" s="22" t="s">
        <v>15168</v>
      </c>
      <c r="AB152" s="23">
        <v>16.983936411013801</v>
      </c>
      <c r="AC152" s="24">
        <v>410.23730728948999</v>
      </c>
      <c r="AD152" s="21" t="s">
        <v>15167</v>
      </c>
      <c r="AE152" s="21" t="s">
        <v>45</v>
      </c>
      <c r="AF152" s="69">
        <f t="shared" si="4"/>
        <v>0.71896317879203309</v>
      </c>
      <c r="AG152" s="70">
        <v>1.27181136608123</v>
      </c>
      <c r="AH152" s="70">
        <v>0.76907813549041704</v>
      </c>
      <c r="AI152" s="23">
        <v>5.6551999999999998</v>
      </c>
      <c r="AJ152" s="6">
        <f t="shared" si="5"/>
        <v>5.6551999999999998</v>
      </c>
      <c r="AK152" s="63"/>
      <c r="AL152" s="6"/>
      <c r="AM152" t="s">
        <v>15167</v>
      </c>
      <c r="AN152" t="s">
        <v>45</v>
      </c>
      <c r="AO152" t="s">
        <v>15168</v>
      </c>
      <c r="AP152">
        <v>1</v>
      </c>
      <c r="AQ152">
        <v>1.00000023841857</v>
      </c>
      <c r="AR152" t="s">
        <v>15166</v>
      </c>
      <c r="AS152">
        <v>5.4</v>
      </c>
      <c r="AT152">
        <v>5.6551999999999998</v>
      </c>
    </row>
    <row r="153" spans="1:46">
      <c r="A153" t="s">
        <v>19571</v>
      </c>
      <c r="B153" t="s">
        <v>19572</v>
      </c>
      <c r="C153" t="s">
        <v>45</v>
      </c>
      <c r="D153">
        <v>0.878270924091339</v>
      </c>
      <c r="E153">
        <v>0.93232518434524503</v>
      </c>
      <c r="F153">
        <v>17.149678905572401</v>
      </c>
      <c r="G153">
        <v>219706949037724</v>
      </c>
      <c r="H153">
        <v>4294</v>
      </c>
      <c r="I153" t="s">
        <v>86</v>
      </c>
      <c r="J153" t="s">
        <v>19572</v>
      </c>
      <c r="K153" t="s">
        <v>45</v>
      </c>
      <c r="M153">
        <v>0</v>
      </c>
      <c r="N153" t="s">
        <v>19575</v>
      </c>
      <c r="O153" t="s">
        <v>45</v>
      </c>
      <c r="P153" t="s">
        <v>19575</v>
      </c>
      <c r="Q153" t="s">
        <v>45</v>
      </c>
      <c r="R153">
        <v>0.59001213312149003</v>
      </c>
      <c r="U153">
        <v>0</v>
      </c>
      <c r="V153">
        <v>0.93232518434524503</v>
      </c>
      <c r="W153" t="s">
        <v>19575</v>
      </c>
      <c r="X153">
        <v>7.4</v>
      </c>
      <c r="Y153" s="21" t="s">
        <v>19573</v>
      </c>
      <c r="Z153" s="21" t="s">
        <v>19574</v>
      </c>
      <c r="AA153" s="22" t="s">
        <v>19573</v>
      </c>
      <c r="AB153" s="23">
        <v>16.846538351236202</v>
      </c>
      <c r="AC153" s="24">
        <v>474.36244030362002</v>
      </c>
      <c r="AD153" s="21" t="s">
        <v>19572</v>
      </c>
      <c r="AE153" s="21" t="s">
        <v>45</v>
      </c>
      <c r="AF153" s="69">
        <f t="shared" si="4"/>
        <v>0.79186752117208214</v>
      </c>
      <c r="AG153" s="70">
        <v>1.23743748664855</v>
      </c>
      <c r="AH153" s="70">
        <v>0.878270924091339</v>
      </c>
      <c r="AI153" s="23">
        <v>7.4530000000000003</v>
      </c>
      <c r="AJ153" s="6">
        <f t="shared" si="5"/>
        <v>7.4530000000000003</v>
      </c>
      <c r="AK153" s="63"/>
      <c r="AL153" s="6"/>
      <c r="AM153" t="s">
        <v>19572</v>
      </c>
      <c r="AN153" t="s">
        <v>45</v>
      </c>
      <c r="AO153" t="s">
        <v>19573</v>
      </c>
      <c r="AP153">
        <v>1.00000011920928</v>
      </c>
      <c r="AQ153">
        <v>1.00000011920928</v>
      </c>
      <c r="AR153" t="s">
        <v>19571</v>
      </c>
      <c r="AS153">
        <v>7.4</v>
      </c>
      <c r="AT153">
        <v>7.4530000000000003</v>
      </c>
    </row>
    <row r="154" spans="1:46">
      <c r="A154" t="s">
        <v>1696</v>
      </c>
      <c r="B154" t="s">
        <v>1697</v>
      </c>
      <c r="C154" t="s">
        <v>45</v>
      </c>
      <c r="D154">
        <v>0.99998933076858498</v>
      </c>
      <c r="E154">
        <v>0.99998939037322998</v>
      </c>
      <c r="F154">
        <v>113.277338719762</v>
      </c>
      <c r="G154">
        <v>2702615251500540</v>
      </c>
      <c r="H154">
        <v>320</v>
      </c>
      <c r="I154" t="s">
        <v>86</v>
      </c>
      <c r="J154" t="s">
        <v>1697</v>
      </c>
      <c r="K154" t="s">
        <v>45</v>
      </c>
      <c r="M154">
        <v>0</v>
      </c>
      <c r="N154" t="s">
        <v>1700</v>
      </c>
      <c r="O154" t="s">
        <v>45</v>
      </c>
      <c r="P154" t="s">
        <v>1701</v>
      </c>
      <c r="Q154" t="s">
        <v>1021</v>
      </c>
      <c r="R154">
        <v>0.99998223781585605</v>
      </c>
      <c r="S154" t="s">
        <v>1702</v>
      </c>
      <c r="T154" t="s">
        <v>1703</v>
      </c>
      <c r="U154">
        <v>0.999975144863128</v>
      </c>
      <c r="V154">
        <v>0.99998939037322998</v>
      </c>
      <c r="W154" t="s">
        <v>1701</v>
      </c>
      <c r="X154">
        <v>15.8</v>
      </c>
      <c r="Y154" s="14" t="s">
        <v>1698</v>
      </c>
      <c r="Z154" s="14" t="s">
        <v>1699</v>
      </c>
      <c r="AA154" s="14" t="s">
        <v>1698</v>
      </c>
      <c r="AB154" s="15">
        <v>112.502765135602</v>
      </c>
      <c r="AC154" s="16">
        <v>124.007457651959</v>
      </c>
      <c r="AD154" s="14" t="s">
        <v>1697</v>
      </c>
      <c r="AE154" s="14" t="s">
        <v>45</v>
      </c>
      <c r="AF154" s="69">
        <f t="shared" si="4"/>
        <v>0.66004660241140845</v>
      </c>
      <c r="AG154" s="70">
        <v>0.22977015376091001</v>
      </c>
      <c r="AH154" s="70">
        <v>0.99998933076858498</v>
      </c>
      <c r="AI154" s="23">
        <v>15.750400000000001</v>
      </c>
      <c r="AJ154" s="6">
        <f t="shared" si="5"/>
        <v>15.750400000000001</v>
      </c>
      <c r="AK154" s="63"/>
      <c r="AL154" s="6"/>
      <c r="AM154" t="s">
        <v>1697</v>
      </c>
      <c r="AN154" t="s">
        <v>45</v>
      </c>
      <c r="AO154" t="s">
        <v>1698</v>
      </c>
      <c r="AP154">
        <v>1</v>
      </c>
      <c r="AQ154">
        <v>1</v>
      </c>
      <c r="AR154" t="s">
        <v>1696</v>
      </c>
      <c r="AS154">
        <v>15.8</v>
      </c>
      <c r="AT154">
        <v>15.750400000000001</v>
      </c>
    </row>
    <row r="155" spans="1:46">
      <c r="A155" t="s">
        <v>22130</v>
      </c>
      <c r="B155" t="s">
        <v>1697</v>
      </c>
      <c r="C155" t="s">
        <v>206</v>
      </c>
      <c r="D155">
        <v>0.99980837106704701</v>
      </c>
      <c r="E155">
        <v>0.99980837106704701</v>
      </c>
      <c r="F155">
        <v>113.873030350881</v>
      </c>
      <c r="G155">
        <v>2037312457184680</v>
      </c>
      <c r="H155">
        <v>4940</v>
      </c>
      <c r="I155" t="s">
        <v>86</v>
      </c>
      <c r="J155" t="s">
        <v>1697</v>
      </c>
      <c r="K155" t="s">
        <v>206</v>
      </c>
      <c r="M155">
        <v>0</v>
      </c>
      <c r="N155" t="s">
        <v>1700</v>
      </c>
      <c r="O155" t="s">
        <v>206</v>
      </c>
      <c r="P155" t="s">
        <v>1700</v>
      </c>
      <c r="Q155" t="s">
        <v>206</v>
      </c>
      <c r="R155">
        <v>0.99699884653091397</v>
      </c>
      <c r="S155" t="s">
        <v>1700</v>
      </c>
      <c r="T155" t="s">
        <v>206</v>
      </c>
      <c r="U155">
        <v>0.99530267715454102</v>
      </c>
      <c r="V155">
        <v>0.99980837106704701</v>
      </c>
      <c r="W155" t="s">
        <v>1700</v>
      </c>
      <c r="X155">
        <v>17.2</v>
      </c>
      <c r="Y155" s="14" t="s">
        <v>1698</v>
      </c>
      <c r="Z155" s="14" t="s">
        <v>22131</v>
      </c>
      <c r="AA155" s="14" t="s">
        <v>1698</v>
      </c>
      <c r="AB155" s="15">
        <v>113.09553535251899</v>
      </c>
      <c r="AC155" s="16">
        <v>249.02181732849201</v>
      </c>
      <c r="AD155" s="14" t="s">
        <v>1697</v>
      </c>
      <c r="AE155" s="14" t="s">
        <v>206</v>
      </c>
      <c r="AF155" s="69">
        <f t="shared" si="4"/>
        <v>0.70348748628102276</v>
      </c>
      <c r="AG155" s="70">
        <v>0.54514324665069502</v>
      </c>
      <c r="AH155" s="70">
        <v>0.99980837106704701</v>
      </c>
      <c r="AI155" s="23">
        <v>15.8912</v>
      </c>
      <c r="AJ155" s="6">
        <f t="shared" si="5"/>
        <v>15.8912</v>
      </c>
      <c r="AK155" s="63"/>
      <c r="AL155" s="6"/>
      <c r="AM155" t="s">
        <v>1697</v>
      </c>
      <c r="AN155" t="s">
        <v>206</v>
      </c>
      <c r="AO155" t="s">
        <v>1698</v>
      </c>
      <c r="AP155">
        <v>1</v>
      </c>
      <c r="AQ155">
        <v>1.00000011920928</v>
      </c>
      <c r="AR155" t="s">
        <v>22130</v>
      </c>
      <c r="AS155">
        <v>17.2</v>
      </c>
      <c r="AT155">
        <v>15.8912</v>
      </c>
    </row>
    <row r="156" spans="1:46">
      <c r="A156" t="s">
        <v>12417</v>
      </c>
      <c r="B156" t="s">
        <v>12418</v>
      </c>
      <c r="C156" t="s">
        <v>45</v>
      </c>
      <c r="D156">
        <v>0.90692800283431996</v>
      </c>
      <c r="E156">
        <v>0.90692800283431996</v>
      </c>
      <c r="F156">
        <v>136.88828830119601</v>
      </c>
      <c r="G156">
        <v>3763025280695240</v>
      </c>
      <c r="H156">
        <v>2607</v>
      </c>
      <c r="I156" t="s">
        <v>86</v>
      </c>
      <c r="J156" t="s">
        <v>12420</v>
      </c>
      <c r="K156" t="s">
        <v>45</v>
      </c>
      <c r="M156">
        <v>0</v>
      </c>
      <c r="N156" t="s">
        <v>1678</v>
      </c>
      <c r="O156" t="s">
        <v>1237</v>
      </c>
      <c r="P156" t="s">
        <v>1679</v>
      </c>
      <c r="Q156" t="s">
        <v>45</v>
      </c>
      <c r="R156">
        <v>0.905420362949371</v>
      </c>
      <c r="S156" t="s">
        <v>1680</v>
      </c>
      <c r="T156" t="s">
        <v>1681</v>
      </c>
      <c r="U156">
        <v>0.90359693765640203</v>
      </c>
      <c r="V156">
        <v>0.90692800283431996</v>
      </c>
      <c r="W156" t="s">
        <v>1679</v>
      </c>
      <c r="X156">
        <v>9.9</v>
      </c>
      <c r="Y156" s="21" t="s">
        <v>1676</v>
      </c>
      <c r="Z156" s="21" t="s">
        <v>12419</v>
      </c>
      <c r="AA156" s="22" t="s">
        <v>1676</v>
      </c>
      <c r="AB156" s="23">
        <v>135.99792097442599</v>
      </c>
      <c r="AC156" s="24">
        <v>149.009431305108</v>
      </c>
      <c r="AD156" s="21" t="s">
        <v>12418</v>
      </c>
      <c r="AE156" s="21" t="s">
        <v>45</v>
      </c>
      <c r="AF156" s="69">
        <f t="shared" si="4"/>
        <v>0.81784269790548902</v>
      </c>
      <c r="AG156" s="70">
        <v>1.6758394241332999</v>
      </c>
      <c r="AH156" s="70">
        <v>0.90692800283431996</v>
      </c>
      <c r="AI156" s="23">
        <v>8.9132999999999996</v>
      </c>
      <c r="AJ156" s="6">
        <f t="shared" si="5"/>
        <v>8.9132999999999996</v>
      </c>
      <c r="AK156" s="63"/>
      <c r="AL156" s="6"/>
      <c r="AM156" t="s">
        <v>12418</v>
      </c>
      <c r="AN156" t="s">
        <v>45</v>
      </c>
      <c r="AO156" t="s">
        <v>1676</v>
      </c>
      <c r="AP156">
        <v>1</v>
      </c>
      <c r="AQ156">
        <v>1</v>
      </c>
      <c r="AR156" t="s">
        <v>12417</v>
      </c>
      <c r="AS156">
        <v>9.9</v>
      </c>
      <c r="AT156">
        <v>8.9132999999999996</v>
      </c>
    </row>
    <row r="157" spans="1:46">
      <c r="A157" t="s">
        <v>21197</v>
      </c>
      <c r="B157" t="s">
        <v>20462</v>
      </c>
      <c r="C157" t="s">
        <v>1763</v>
      </c>
      <c r="D157">
        <v>0.87246519327163696</v>
      </c>
      <c r="E157">
        <v>0.87246525287628096</v>
      </c>
      <c r="F157">
        <v>95.370670125677506</v>
      </c>
      <c r="G157">
        <v>2993196773982690</v>
      </c>
      <c r="H157">
        <v>4712</v>
      </c>
      <c r="I157" t="s">
        <v>86</v>
      </c>
      <c r="J157" t="s">
        <v>20462</v>
      </c>
      <c r="K157" t="s">
        <v>1763</v>
      </c>
      <c r="M157">
        <v>0</v>
      </c>
      <c r="N157" t="s">
        <v>21199</v>
      </c>
      <c r="O157" t="s">
        <v>484</v>
      </c>
      <c r="P157" t="s">
        <v>21199</v>
      </c>
      <c r="Q157" t="s">
        <v>484</v>
      </c>
      <c r="R157">
        <v>0.86772233247756902</v>
      </c>
      <c r="S157" t="s">
        <v>21199</v>
      </c>
      <c r="T157" t="s">
        <v>484</v>
      </c>
      <c r="U157">
        <v>0.86589771509170499</v>
      </c>
      <c r="V157">
        <v>0.87246525287628096</v>
      </c>
      <c r="W157" t="s">
        <v>21199</v>
      </c>
      <c r="X157">
        <v>7.8</v>
      </c>
      <c r="Y157" s="21" t="s">
        <v>20463</v>
      </c>
      <c r="Z157" s="21" t="s">
        <v>21198</v>
      </c>
      <c r="AA157" s="22" t="s">
        <v>20463</v>
      </c>
      <c r="AB157" s="23">
        <v>94.683915126154503</v>
      </c>
      <c r="AC157" s="24">
        <v>202.99713600194701</v>
      </c>
      <c r="AD157" s="21" t="s">
        <v>20462</v>
      </c>
      <c r="AE157" s="21" t="s">
        <v>1763</v>
      </c>
      <c r="AF157" s="69">
        <f t="shared" si="4"/>
        <v>0.85671612381363726</v>
      </c>
      <c r="AG157" s="70">
        <v>2.1990618705749498</v>
      </c>
      <c r="AH157" s="70">
        <v>0.87246519327163696</v>
      </c>
      <c r="AI157" s="23">
        <v>5.7892999999999999</v>
      </c>
      <c r="AJ157" s="6">
        <f t="shared" si="5"/>
        <v>5.7892999999999999</v>
      </c>
      <c r="AK157" s="63"/>
      <c r="AL157" s="6"/>
      <c r="AM157" t="s">
        <v>20462</v>
      </c>
      <c r="AN157" t="s">
        <v>1763</v>
      </c>
      <c r="AO157" t="s">
        <v>20463</v>
      </c>
      <c r="AP157">
        <v>1</v>
      </c>
      <c r="AQ157">
        <v>1.00000011920928</v>
      </c>
      <c r="AR157" t="s">
        <v>21197</v>
      </c>
      <c r="AS157">
        <v>7.8</v>
      </c>
      <c r="AT157">
        <v>5.7892999999999999</v>
      </c>
    </row>
    <row r="158" spans="1:46">
      <c r="A158" t="s">
        <v>26183</v>
      </c>
      <c r="B158" t="s">
        <v>26184</v>
      </c>
      <c r="C158" t="s">
        <v>45</v>
      </c>
      <c r="D158">
        <v>0.93992233276367099</v>
      </c>
      <c r="E158">
        <v>0.95560407638549805</v>
      </c>
      <c r="F158">
        <v>11.076820985293599</v>
      </c>
      <c r="G158">
        <v>4463766063593360</v>
      </c>
      <c r="H158">
        <v>5961</v>
      </c>
      <c r="I158" t="s">
        <v>86</v>
      </c>
      <c r="J158" t="s">
        <v>26184</v>
      </c>
      <c r="K158" t="s">
        <v>45</v>
      </c>
      <c r="M158">
        <v>0</v>
      </c>
      <c r="N158" t="s">
        <v>26187</v>
      </c>
      <c r="O158" t="s">
        <v>45</v>
      </c>
      <c r="P158" t="s">
        <v>26187</v>
      </c>
      <c r="Q158" t="s">
        <v>45</v>
      </c>
      <c r="R158">
        <v>0.93974614143371504</v>
      </c>
      <c r="S158" t="s">
        <v>26187</v>
      </c>
      <c r="T158" t="s">
        <v>45</v>
      </c>
      <c r="U158">
        <v>0.93970859050750699</v>
      </c>
      <c r="V158">
        <v>0.95560407638549805</v>
      </c>
      <c r="W158" t="s">
        <v>26187</v>
      </c>
      <c r="X158">
        <v>3.9</v>
      </c>
      <c r="Y158" s="21" t="s">
        <v>26185</v>
      </c>
      <c r="Z158" s="21" t="s">
        <v>26186</v>
      </c>
      <c r="AA158" s="22" t="s">
        <v>26185</v>
      </c>
      <c r="AB158" s="23">
        <v>10.8034631783433</v>
      </c>
      <c r="AC158" s="24">
        <v>349.241871483289</v>
      </c>
      <c r="AD158" s="21" t="s">
        <v>26184</v>
      </c>
      <c r="AE158" s="21" t="s">
        <v>45</v>
      </c>
      <c r="AF158" s="69">
        <f t="shared" si="4"/>
        <v>0.84971613435865534</v>
      </c>
      <c r="AG158" s="70">
        <v>0.42799913883209201</v>
      </c>
      <c r="AH158" s="70">
        <v>0.93992233276367099</v>
      </c>
      <c r="AI158" s="23">
        <v>2.1810999999999998</v>
      </c>
      <c r="AJ158" s="6">
        <f t="shared" si="5"/>
        <v>2.1810999999999998</v>
      </c>
      <c r="AK158" s="63"/>
      <c r="AL158" s="6"/>
      <c r="AM158" t="s">
        <v>26184</v>
      </c>
      <c r="AN158" t="s">
        <v>45</v>
      </c>
      <c r="AO158" t="s">
        <v>26185</v>
      </c>
      <c r="AP158">
        <v>1</v>
      </c>
      <c r="AQ158">
        <v>0.99999988079071001</v>
      </c>
      <c r="AR158" t="s">
        <v>26183</v>
      </c>
      <c r="AS158">
        <v>3.9</v>
      </c>
      <c r="AT158">
        <v>2.1810999999999998</v>
      </c>
    </row>
    <row r="159" spans="1:46">
      <c r="A159" t="s">
        <v>14780</v>
      </c>
      <c r="B159" t="s">
        <v>14781</v>
      </c>
      <c r="C159" t="s">
        <v>45</v>
      </c>
      <c r="D159">
        <v>0.91222155094146695</v>
      </c>
      <c r="E159">
        <v>0.91222178936004605</v>
      </c>
      <c r="F159">
        <v>27.772540495621701</v>
      </c>
      <c r="G159">
        <v>3790411997992450</v>
      </c>
      <c r="H159">
        <v>3170</v>
      </c>
      <c r="I159" t="s">
        <v>86</v>
      </c>
      <c r="J159" t="s">
        <v>14781</v>
      </c>
      <c r="K159" t="s">
        <v>45</v>
      </c>
      <c r="M159">
        <v>0</v>
      </c>
      <c r="N159" t="s">
        <v>14784</v>
      </c>
      <c r="O159" t="s">
        <v>45</v>
      </c>
      <c r="P159" t="s">
        <v>14784</v>
      </c>
      <c r="Q159" t="s">
        <v>45</v>
      </c>
      <c r="R159">
        <v>0.90691173076629605</v>
      </c>
      <c r="S159" t="s">
        <v>14784</v>
      </c>
      <c r="T159" t="s">
        <v>45</v>
      </c>
      <c r="U159">
        <v>0.87993764877319303</v>
      </c>
      <c r="V159">
        <v>0.91222178936004605</v>
      </c>
      <c r="W159" t="s">
        <v>14784</v>
      </c>
      <c r="X159">
        <v>22.1</v>
      </c>
      <c r="Y159" s="21" t="s">
        <v>14782</v>
      </c>
      <c r="Z159" s="21" t="s">
        <v>14783</v>
      </c>
      <c r="AA159" s="22" t="s">
        <v>14782</v>
      </c>
      <c r="AB159" s="23">
        <v>27.417302887903801</v>
      </c>
      <c r="AC159" s="24">
        <v>410.08306021843902</v>
      </c>
      <c r="AD159" s="21" t="s">
        <v>14781</v>
      </c>
      <c r="AE159" s="21" t="s">
        <v>45</v>
      </c>
      <c r="AF159" s="69">
        <f t="shared" si="4"/>
        <v>0.63431291344574625</v>
      </c>
      <c r="AG159" s="70">
        <v>1.33798038959503</v>
      </c>
      <c r="AH159" s="70">
        <v>0.91222155094146695</v>
      </c>
      <c r="AI159" s="23">
        <v>19.767299999999999</v>
      </c>
      <c r="AJ159" s="6">
        <f t="shared" si="5"/>
        <v>19.767299999999999</v>
      </c>
      <c r="AK159" s="63"/>
      <c r="AL159" s="6"/>
      <c r="AM159" t="s">
        <v>14781</v>
      </c>
      <c r="AN159" t="s">
        <v>45</v>
      </c>
      <c r="AO159" t="s">
        <v>14782</v>
      </c>
      <c r="AP159">
        <v>0.999999940395355</v>
      </c>
      <c r="AQ159">
        <v>1.00000011920928</v>
      </c>
      <c r="AR159" t="s">
        <v>14780</v>
      </c>
      <c r="AS159">
        <v>22.1</v>
      </c>
      <c r="AT159">
        <v>19.767299999999999</v>
      </c>
    </row>
    <row r="160" spans="1:46">
      <c r="A160" t="s">
        <v>17115</v>
      </c>
      <c r="B160" t="s">
        <v>1090</v>
      </c>
      <c r="C160" t="s">
        <v>45</v>
      </c>
      <c r="D160">
        <v>0.76545548439025801</v>
      </c>
      <c r="E160">
        <v>0.99615728855133001</v>
      </c>
      <c r="F160">
        <v>79.301453065665598</v>
      </c>
      <c r="G160">
        <v>2859456226326520</v>
      </c>
      <c r="H160">
        <v>3694</v>
      </c>
      <c r="I160" t="s">
        <v>86</v>
      </c>
      <c r="J160" t="s">
        <v>1090</v>
      </c>
      <c r="K160" t="s">
        <v>45</v>
      </c>
      <c r="M160">
        <v>0</v>
      </c>
      <c r="N160" t="s">
        <v>1093</v>
      </c>
      <c r="O160" t="s">
        <v>84</v>
      </c>
      <c r="P160" t="s">
        <v>1094</v>
      </c>
      <c r="Q160" t="s">
        <v>45</v>
      </c>
      <c r="R160">
        <v>0.76545548439025801</v>
      </c>
      <c r="S160" t="s">
        <v>1095</v>
      </c>
      <c r="T160" t="s">
        <v>45</v>
      </c>
      <c r="U160">
        <v>0.76545548439025801</v>
      </c>
      <c r="V160">
        <v>0.99615728855133001</v>
      </c>
      <c r="W160" t="s">
        <v>1093</v>
      </c>
      <c r="X160">
        <v>3</v>
      </c>
      <c r="Y160" s="21" t="s">
        <v>1091</v>
      </c>
      <c r="Z160" s="21" t="s">
        <v>17116</v>
      </c>
      <c r="AA160" s="22" t="s">
        <v>1091</v>
      </c>
      <c r="AB160" s="23">
        <v>78.693505349084305</v>
      </c>
      <c r="AC160" s="24">
        <v>487.23734925201597</v>
      </c>
      <c r="AD160" s="28" t="s">
        <v>1090</v>
      </c>
      <c r="AE160" s="21" t="s">
        <v>45</v>
      </c>
      <c r="AF160" s="69">
        <f t="shared" si="4"/>
        <v>0.6686057213801303</v>
      </c>
      <c r="AG160" s="70">
        <v>0.26397126913070601</v>
      </c>
      <c r="AH160" s="70">
        <v>0.76545548439025801</v>
      </c>
      <c r="AI160" s="23">
        <v>2.0177999999999998</v>
      </c>
      <c r="AJ160" s="6">
        <f t="shared" si="5"/>
        <v>2.0177999999999998</v>
      </c>
      <c r="AK160" s="63"/>
      <c r="AL160" s="6"/>
      <c r="AM160" t="s">
        <v>1090</v>
      </c>
      <c r="AN160" t="s">
        <v>45</v>
      </c>
      <c r="AO160" t="s">
        <v>1091</v>
      </c>
      <c r="AP160">
        <v>0.999999940395355</v>
      </c>
      <c r="AQ160">
        <v>0.99999988079071001</v>
      </c>
      <c r="AR160" t="s">
        <v>17115</v>
      </c>
      <c r="AS160">
        <v>3</v>
      </c>
      <c r="AT160">
        <v>2.0177999999999998</v>
      </c>
    </row>
    <row r="161" spans="1:46">
      <c r="A161" t="s">
        <v>6536</v>
      </c>
      <c r="B161" t="s">
        <v>6537</v>
      </c>
      <c r="C161" t="s">
        <v>45</v>
      </c>
      <c r="D161">
        <v>0.90823060274124101</v>
      </c>
      <c r="E161">
        <v>0.90843307971954301</v>
      </c>
      <c r="F161">
        <v>122.184676878658</v>
      </c>
      <c r="G161">
        <v>177577235950618</v>
      </c>
      <c r="H161">
        <v>1314</v>
      </c>
      <c r="I161" t="s">
        <v>86</v>
      </c>
      <c r="J161" t="s">
        <v>6537</v>
      </c>
      <c r="K161" t="s">
        <v>45</v>
      </c>
      <c r="M161">
        <v>0</v>
      </c>
      <c r="N161" t="s">
        <v>6540</v>
      </c>
      <c r="O161" t="s">
        <v>45</v>
      </c>
      <c r="P161" t="s">
        <v>6540</v>
      </c>
      <c r="Q161" t="s">
        <v>45</v>
      </c>
      <c r="R161">
        <v>0.90676814317703203</v>
      </c>
      <c r="S161" t="s">
        <v>6540</v>
      </c>
      <c r="T161" t="s">
        <v>45</v>
      </c>
      <c r="U161">
        <v>0.90386569499969405</v>
      </c>
      <c r="V161">
        <v>0.90843307971954301</v>
      </c>
      <c r="W161" t="s">
        <v>6541</v>
      </c>
      <c r="X161">
        <v>1</v>
      </c>
      <c r="Y161" s="21" t="s">
        <v>6538</v>
      </c>
      <c r="Z161" s="21" t="s">
        <v>6539</v>
      </c>
      <c r="AA161" s="22" t="s">
        <v>6538</v>
      </c>
      <c r="AB161" s="23">
        <v>121.366419578239</v>
      </c>
      <c r="AC161" s="24">
        <v>138.970749216092</v>
      </c>
      <c r="AD161" s="21" t="s">
        <v>6537</v>
      </c>
      <c r="AE161" s="21" t="s">
        <v>45</v>
      </c>
      <c r="AF161" s="69">
        <f t="shared" si="4"/>
        <v>0.78409164186495306</v>
      </c>
      <c r="AG161" s="70">
        <v>0.78599065542221003</v>
      </c>
      <c r="AH161" s="70">
        <v>0.90823060274124101</v>
      </c>
      <c r="AI161" s="23">
        <v>7.5701000000000001</v>
      </c>
      <c r="AJ161" s="6">
        <f t="shared" si="5"/>
        <v>7.5701000000000001</v>
      </c>
      <c r="AK161" s="63"/>
      <c r="AL161" s="6"/>
      <c r="AM161" t="s">
        <v>6537</v>
      </c>
      <c r="AN161" t="s">
        <v>45</v>
      </c>
      <c r="AO161" t="s">
        <v>6538</v>
      </c>
      <c r="AP161">
        <v>0.99999988079071001</v>
      </c>
      <c r="AQ161">
        <v>0.99999982118606501</v>
      </c>
      <c r="AR161" t="s">
        <v>6536</v>
      </c>
      <c r="AS161">
        <v>1</v>
      </c>
      <c r="AT161">
        <v>7.5701000000000001</v>
      </c>
    </row>
    <row r="162" spans="1:46">
      <c r="A162" t="s">
        <v>14823</v>
      </c>
      <c r="B162" t="s">
        <v>14824</v>
      </c>
      <c r="C162" t="s">
        <v>45</v>
      </c>
      <c r="D162">
        <v>0.96101671457290605</v>
      </c>
      <c r="E162">
        <v>0.96101677417755105</v>
      </c>
      <c r="F162">
        <v>26.437416601227898</v>
      </c>
      <c r="G162">
        <v>3732725448778530</v>
      </c>
      <c r="H162">
        <v>3179</v>
      </c>
      <c r="I162" t="s">
        <v>86</v>
      </c>
      <c r="J162" t="s">
        <v>14824</v>
      </c>
      <c r="K162" t="s">
        <v>45</v>
      </c>
      <c r="M162">
        <v>0</v>
      </c>
      <c r="N162" t="s">
        <v>3117</v>
      </c>
      <c r="O162" t="s">
        <v>45</v>
      </c>
      <c r="P162" t="s">
        <v>3117</v>
      </c>
      <c r="Q162" t="s">
        <v>45</v>
      </c>
      <c r="R162">
        <v>0.96055126190185502</v>
      </c>
      <c r="S162" t="s">
        <v>3117</v>
      </c>
      <c r="T162" t="s">
        <v>45</v>
      </c>
      <c r="U162">
        <v>0.95077610015869096</v>
      </c>
      <c r="V162">
        <v>0.96101677417755105</v>
      </c>
      <c r="W162" t="s">
        <v>3117</v>
      </c>
      <c r="X162">
        <v>2.8</v>
      </c>
      <c r="Y162" s="21" t="s">
        <v>14825</v>
      </c>
      <c r="Z162" s="21" t="s">
        <v>14826</v>
      </c>
      <c r="AA162" s="22" t="s">
        <v>14825</v>
      </c>
      <c r="AB162" s="23">
        <v>26.088726760343601</v>
      </c>
      <c r="AC162" s="24">
        <v>397.06112316446399</v>
      </c>
      <c r="AD162" s="21" t="s">
        <v>14824</v>
      </c>
      <c r="AE162" s="21" t="s">
        <v>45</v>
      </c>
      <c r="AF162" s="69">
        <f t="shared" si="4"/>
        <v>0.9948156074948088</v>
      </c>
      <c r="AG162" s="70">
        <v>1.88431739807128</v>
      </c>
      <c r="AH162" s="70">
        <v>0.96101671457290605</v>
      </c>
      <c r="AI162" s="23">
        <v>2.0034999999999998</v>
      </c>
      <c r="AJ162" s="6">
        <f t="shared" si="5"/>
        <v>2.0034999999999998</v>
      </c>
      <c r="AK162" s="63"/>
      <c r="AL162" s="6"/>
      <c r="AM162" t="s">
        <v>14824</v>
      </c>
      <c r="AN162" t="s">
        <v>45</v>
      </c>
      <c r="AO162" t="s">
        <v>14825</v>
      </c>
      <c r="AP162">
        <v>0.99998712539672796</v>
      </c>
      <c r="AQ162">
        <v>0.99998712539672796</v>
      </c>
      <c r="AR162" t="s">
        <v>14823</v>
      </c>
      <c r="AS162">
        <v>2.8</v>
      </c>
      <c r="AT162">
        <v>2.0034999999999998</v>
      </c>
    </row>
    <row r="163" spans="1:46">
      <c r="A163" t="s">
        <v>3116</v>
      </c>
      <c r="B163" t="s">
        <v>3117</v>
      </c>
      <c r="C163" t="s">
        <v>45</v>
      </c>
      <c r="D163">
        <v>0.86018395423889105</v>
      </c>
      <c r="E163">
        <v>0.86018401384353604</v>
      </c>
      <c r="F163">
        <v>16.494765403433899</v>
      </c>
      <c r="G163">
        <v>2680675836668730</v>
      </c>
      <c r="H163">
        <v>584</v>
      </c>
      <c r="I163" t="s">
        <v>86</v>
      </c>
      <c r="J163" t="s">
        <v>3117</v>
      </c>
      <c r="K163" t="s">
        <v>45</v>
      </c>
      <c r="M163">
        <v>0</v>
      </c>
      <c r="N163" t="s">
        <v>3117</v>
      </c>
      <c r="O163" t="s">
        <v>45</v>
      </c>
      <c r="P163" t="s">
        <v>3117</v>
      </c>
      <c r="Q163" t="s">
        <v>45</v>
      </c>
      <c r="R163">
        <v>0.85969275236129705</v>
      </c>
      <c r="S163" t="s">
        <v>3117</v>
      </c>
      <c r="T163" t="s">
        <v>45</v>
      </c>
      <c r="U163">
        <v>0.85828989744186401</v>
      </c>
      <c r="V163">
        <v>0.86018401384353604</v>
      </c>
      <c r="W163" t="s">
        <v>3117</v>
      </c>
      <c r="X163">
        <v>7.1</v>
      </c>
      <c r="Y163" s="21" t="s">
        <v>3118</v>
      </c>
      <c r="Z163" s="21" t="s">
        <v>3119</v>
      </c>
      <c r="AA163" s="22" t="s">
        <v>3118</v>
      </c>
      <c r="AB163" s="23">
        <v>16.194836701515399</v>
      </c>
      <c r="AC163" s="24">
        <v>397.06120480166697</v>
      </c>
      <c r="AD163" s="21" t="s">
        <v>3117</v>
      </c>
      <c r="AE163" s="21" t="s">
        <v>45</v>
      </c>
      <c r="AF163" s="69">
        <f t="shared" si="4"/>
        <v>0.78812797773245824</v>
      </c>
      <c r="AG163" s="70">
        <v>1.9749165773391699</v>
      </c>
      <c r="AH163" s="70">
        <v>0.86018395423889105</v>
      </c>
      <c r="AI163" s="23">
        <v>8.8957999999999995</v>
      </c>
      <c r="AJ163" s="6">
        <f t="shared" si="5"/>
        <v>8.8957999999999995</v>
      </c>
      <c r="AK163" s="63"/>
      <c r="AL163" s="6"/>
      <c r="AM163" t="s">
        <v>3117</v>
      </c>
      <c r="AN163" t="s">
        <v>45</v>
      </c>
      <c r="AO163" t="s">
        <v>3118</v>
      </c>
      <c r="AP163">
        <v>1</v>
      </c>
      <c r="AQ163">
        <v>1</v>
      </c>
      <c r="AR163" t="s">
        <v>3116</v>
      </c>
      <c r="AS163">
        <v>7.1</v>
      </c>
      <c r="AT163">
        <v>8.8957999999999995</v>
      </c>
    </row>
    <row r="164" spans="1:46">
      <c r="A164" t="s">
        <v>15916</v>
      </c>
      <c r="B164" t="s">
        <v>15917</v>
      </c>
      <c r="C164" t="s">
        <v>45</v>
      </c>
      <c r="D164">
        <v>0.99865144491195601</v>
      </c>
      <c r="E164">
        <v>0.99865150451660101</v>
      </c>
      <c r="F164">
        <v>13.25867572183</v>
      </c>
      <c r="G164">
        <v>2445132782050820</v>
      </c>
      <c r="H164">
        <v>3405</v>
      </c>
      <c r="I164" t="s">
        <v>86</v>
      </c>
      <c r="J164" t="s">
        <v>15917</v>
      </c>
      <c r="K164" t="s">
        <v>45</v>
      </c>
      <c r="M164">
        <v>0</v>
      </c>
      <c r="N164" t="s">
        <v>15920</v>
      </c>
      <c r="O164" t="s">
        <v>45</v>
      </c>
      <c r="P164" t="s">
        <v>15920</v>
      </c>
      <c r="Q164" t="s">
        <v>45</v>
      </c>
      <c r="R164">
        <v>0.99647641181945801</v>
      </c>
      <c r="S164" t="s">
        <v>15920</v>
      </c>
      <c r="T164" t="s">
        <v>45</v>
      </c>
      <c r="U164">
        <v>0.995993971824646</v>
      </c>
      <c r="V164">
        <v>0.99865150451660101</v>
      </c>
      <c r="W164" t="s">
        <v>15921</v>
      </c>
      <c r="X164">
        <v>8.9</v>
      </c>
      <c r="Y164" s="21" t="s">
        <v>15918</v>
      </c>
      <c r="Z164" s="21" t="s">
        <v>15919</v>
      </c>
      <c r="AA164" s="22" t="s">
        <v>15918</v>
      </c>
      <c r="AB164" s="23">
        <v>12.9746175775255</v>
      </c>
      <c r="AC164" s="24">
        <v>252.04477986005401</v>
      </c>
      <c r="AD164" s="21" t="s">
        <v>15917</v>
      </c>
      <c r="AE164" s="21" t="s">
        <v>45</v>
      </c>
      <c r="AF164" s="69">
        <f t="shared" si="4"/>
        <v>0.81656155827272914</v>
      </c>
      <c r="AG164" s="70">
        <v>0.86767977476119995</v>
      </c>
      <c r="AH164" s="70">
        <v>0.99865144491195601</v>
      </c>
      <c r="AI164" s="23">
        <v>10.778700000000001</v>
      </c>
      <c r="AJ164" s="6">
        <f t="shared" si="5"/>
        <v>10.778700000000001</v>
      </c>
      <c r="AK164" s="63"/>
      <c r="AL164" s="6"/>
      <c r="AM164" t="s">
        <v>15917</v>
      </c>
      <c r="AN164" t="s">
        <v>45</v>
      </c>
      <c r="AO164" t="s">
        <v>15918</v>
      </c>
      <c r="AP164">
        <v>1</v>
      </c>
      <c r="AQ164">
        <v>1</v>
      </c>
      <c r="AR164" t="s">
        <v>15916</v>
      </c>
      <c r="AS164">
        <v>8.9</v>
      </c>
      <c r="AT164">
        <v>10.778700000000001</v>
      </c>
    </row>
    <row r="165" spans="1:46">
      <c r="A165" t="s">
        <v>16036</v>
      </c>
      <c r="B165" t="s">
        <v>5340</v>
      </c>
      <c r="C165" t="s">
        <v>204</v>
      </c>
      <c r="D165">
        <v>0.90966892242431596</v>
      </c>
      <c r="E165">
        <v>0.90966880321502597</v>
      </c>
      <c r="F165">
        <v>123.05521113876399</v>
      </c>
      <c r="G165">
        <v>2227037529995500</v>
      </c>
      <c r="H165">
        <v>3433</v>
      </c>
      <c r="I165" t="s">
        <v>86</v>
      </c>
      <c r="J165" t="s">
        <v>5340</v>
      </c>
      <c r="K165" t="s">
        <v>204</v>
      </c>
      <c r="M165">
        <v>0</v>
      </c>
      <c r="N165" t="s">
        <v>12862</v>
      </c>
      <c r="O165" t="s">
        <v>484</v>
      </c>
      <c r="P165" t="s">
        <v>12862</v>
      </c>
      <c r="Q165" t="s">
        <v>484</v>
      </c>
      <c r="R165">
        <v>0.90952348709106401</v>
      </c>
      <c r="S165" t="s">
        <v>12862</v>
      </c>
      <c r="T165" t="s">
        <v>484</v>
      </c>
      <c r="U165">
        <v>0.907032430171966</v>
      </c>
      <c r="V165">
        <v>0.90966880321502597</v>
      </c>
      <c r="W165" t="s">
        <v>12862</v>
      </c>
      <c r="X165">
        <v>0.1</v>
      </c>
      <c r="Y165" s="14" t="s">
        <v>5341</v>
      </c>
      <c r="Z165" s="14" t="s">
        <v>16037</v>
      </c>
      <c r="AA165" s="14" t="s">
        <v>5341</v>
      </c>
      <c r="AB165" s="15">
        <v>122.232684530171</v>
      </c>
      <c r="AC165" s="16">
        <v>387.11459142975099</v>
      </c>
      <c r="AD165" s="14" t="s">
        <v>5340</v>
      </c>
      <c r="AE165" s="14" t="s">
        <v>204</v>
      </c>
      <c r="AF165" s="69">
        <f t="shared" si="4"/>
        <v>0.98663552294355561</v>
      </c>
      <c r="AG165" s="70">
        <v>2.3892865180969198</v>
      </c>
      <c r="AH165" s="70">
        <v>0.90966892242431596</v>
      </c>
      <c r="AI165" s="23">
        <v>0.5958</v>
      </c>
      <c r="AJ165" s="6">
        <f t="shared" si="5"/>
        <v>0.5958</v>
      </c>
      <c r="AK165" s="63"/>
      <c r="AL165" s="6"/>
      <c r="AM165" t="s">
        <v>5340</v>
      </c>
      <c r="AN165" t="s">
        <v>204</v>
      </c>
      <c r="AO165" t="s">
        <v>5341</v>
      </c>
      <c r="AP165">
        <v>1.00000011920928</v>
      </c>
      <c r="AQ165">
        <v>1</v>
      </c>
      <c r="AR165" t="s">
        <v>16036</v>
      </c>
      <c r="AS165">
        <v>0.1</v>
      </c>
      <c r="AT165">
        <v>0.5958</v>
      </c>
    </row>
    <row r="166" spans="1:46">
      <c r="A166" t="s">
        <v>23680</v>
      </c>
      <c r="B166" t="s">
        <v>5340</v>
      </c>
      <c r="C166" t="s">
        <v>45</v>
      </c>
      <c r="D166">
        <v>0.97847503423690796</v>
      </c>
      <c r="E166">
        <v>0.97847485542297297</v>
      </c>
      <c r="F166">
        <v>123.351163138074</v>
      </c>
      <c r="G166">
        <v>3666384800031750</v>
      </c>
      <c r="H166">
        <v>5329</v>
      </c>
      <c r="I166" t="s">
        <v>86</v>
      </c>
      <c r="J166" t="s">
        <v>5340</v>
      </c>
      <c r="K166" t="s">
        <v>45</v>
      </c>
      <c r="M166">
        <v>0</v>
      </c>
      <c r="N166" t="s">
        <v>23682</v>
      </c>
      <c r="O166" t="s">
        <v>45</v>
      </c>
      <c r="P166" t="s">
        <v>5338</v>
      </c>
      <c r="Q166" t="s">
        <v>45</v>
      </c>
      <c r="R166">
        <v>0.97469007968902499</v>
      </c>
      <c r="S166" t="s">
        <v>6341</v>
      </c>
      <c r="T166" t="s">
        <v>45</v>
      </c>
      <c r="U166">
        <v>0.97236078977584794</v>
      </c>
      <c r="V166">
        <v>0.97847485542297297</v>
      </c>
      <c r="W166" t="s">
        <v>6341</v>
      </c>
      <c r="X166">
        <v>0.4</v>
      </c>
      <c r="Y166" s="14" t="s">
        <v>5341</v>
      </c>
      <c r="Z166" s="14" t="s">
        <v>23681</v>
      </c>
      <c r="AA166" s="14" t="s">
        <v>5341</v>
      </c>
      <c r="AB166" s="15">
        <v>122.52718511010799</v>
      </c>
      <c r="AC166" s="16">
        <v>341.10896711144397</v>
      </c>
      <c r="AD166" s="14" t="s">
        <v>5340</v>
      </c>
      <c r="AE166" s="14" t="s">
        <v>45</v>
      </c>
      <c r="AF166" s="69">
        <f t="shared" si="4"/>
        <v>1.0438493712157113</v>
      </c>
      <c r="AG166" s="70">
        <v>1.9902365207672099</v>
      </c>
      <c r="AH166" s="70">
        <v>0.97847503423690796</v>
      </c>
      <c r="AI166" s="23">
        <v>0.54069999999999996</v>
      </c>
      <c r="AJ166" s="6">
        <f t="shared" si="5"/>
        <v>0.54069999999999996</v>
      </c>
      <c r="AK166" s="63"/>
      <c r="AL166" s="6"/>
      <c r="AM166" t="s">
        <v>5340</v>
      </c>
      <c r="AN166" t="s">
        <v>45</v>
      </c>
      <c r="AO166" t="s">
        <v>5341</v>
      </c>
      <c r="AP166">
        <v>1.00000011920928</v>
      </c>
      <c r="AQ166">
        <v>1</v>
      </c>
      <c r="AR166" t="s">
        <v>23680</v>
      </c>
      <c r="AS166">
        <v>0.4</v>
      </c>
      <c r="AT166">
        <v>0.54069999999999996</v>
      </c>
    </row>
    <row r="167" spans="1:46">
      <c r="A167" t="s">
        <v>22550</v>
      </c>
      <c r="B167" t="s">
        <v>5340</v>
      </c>
      <c r="C167" t="s">
        <v>206</v>
      </c>
      <c r="D167">
        <v>0.92648851871490401</v>
      </c>
      <c r="E167">
        <v>0.96260619163513095</v>
      </c>
      <c r="F167">
        <v>123.36117367348599</v>
      </c>
      <c r="G167">
        <v>4372529471346780</v>
      </c>
      <c r="H167">
        <v>5050</v>
      </c>
      <c r="I167" t="s">
        <v>86</v>
      </c>
      <c r="J167" t="s">
        <v>5340</v>
      </c>
      <c r="K167" t="s">
        <v>206</v>
      </c>
      <c r="M167">
        <v>0</v>
      </c>
      <c r="N167" t="s">
        <v>6341</v>
      </c>
      <c r="O167" t="s">
        <v>206</v>
      </c>
      <c r="P167" t="s">
        <v>5338</v>
      </c>
      <c r="Q167" t="s">
        <v>206</v>
      </c>
      <c r="R167">
        <v>0.92406159639358498</v>
      </c>
      <c r="S167" t="s">
        <v>5338</v>
      </c>
      <c r="T167" t="s">
        <v>206</v>
      </c>
      <c r="U167">
        <v>0.92356479167938199</v>
      </c>
      <c r="V167">
        <v>0.96260619163513095</v>
      </c>
      <c r="W167" t="s">
        <v>6341</v>
      </c>
      <c r="X167">
        <v>0.4</v>
      </c>
      <c r="Y167" s="14" t="s">
        <v>5341</v>
      </c>
      <c r="Z167" s="14" t="s">
        <v>22551</v>
      </c>
      <c r="AA167" s="14" t="s">
        <v>5341</v>
      </c>
      <c r="AB167" s="15">
        <v>122.53714655146101</v>
      </c>
      <c r="AC167" s="16">
        <v>683.22589597626597</v>
      </c>
      <c r="AD167" s="14" t="s">
        <v>5340</v>
      </c>
      <c r="AE167" s="14" t="s">
        <v>206</v>
      </c>
      <c r="AF167" s="69">
        <f t="shared" si="4"/>
        <v>1.0046401783526464</v>
      </c>
      <c r="AG167" s="70">
        <v>2.3208189010620099</v>
      </c>
      <c r="AH167" s="70">
        <v>0.92648851871490401</v>
      </c>
      <c r="AI167" s="23">
        <v>0.44400000000000001</v>
      </c>
      <c r="AJ167" s="6">
        <f t="shared" si="5"/>
        <v>0.44400000000000001</v>
      </c>
      <c r="AK167" s="63"/>
      <c r="AL167" s="6"/>
      <c r="AM167" t="s">
        <v>5340</v>
      </c>
      <c r="AN167" t="s">
        <v>206</v>
      </c>
      <c r="AO167" t="s">
        <v>5341</v>
      </c>
      <c r="AP167">
        <v>1</v>
      </c>
      <c r="AQ167">
        <v>0.999999940395355</v>
      </c>
      <c r="AR167" t="s">
        <v>22550</v>
      </c>
      <c r="AS167">
        <v>0.4</v>
      </c>
      <c r="AT167">
        <v>0.44400000000000001</v>
      </c>
    </row>
    <row r="168" spans="1:46">
      <c r="A168" t="s">
        <v>23884</v>
      </c>
      <c r="B168" t="s">
        <v>2457</v>
      </c>
      <c r="C168" t="s">
        <v>45</v>
      </c>
      <c r="D168">
        <v>0.84081840515136697</v>
      </c>
      <c r="E168">
        <v>0.84081840515136697</v>
      </c>
      <c r="F168">
        <v>59.908355130114799</v>
      </c>
      <c r="G168">
        <v>1574836972216610</v>
      </c>
      <c r="H168">
        <v>5381</v>
      </c>
      <c r="I168" t="s">
        <v>86</v>
      </c>
      <c r="J168" t="s">
        <v>23886</v>
      </c>
      <c r="K168" t="s">
        <v>45</v>
      </c>
      <c r="M168">
        <v>0</v>
      </c>
      <c r="N168" t="s">
        <v>6836</v>
      </c>
      <c r="O168" t="s">
        <v>45</v>
      </c>
      <c r="P168" t="s">
        <v>6835</v>
      </c>
      <c r="Q168" t="s">
        <v>45</v>
      </c>
      <c r="R168">
        <v>0.83875602483749301</v>
      </c>
      <c r="S168" t="s">
        <v>23887</v>
      </c>
      <c r="T168" t="s">
        <v>84</v>
      </c>
      <c r="U168">
        <v>0.81698316335678101</v>
      </c>
      <c r="V168">
        <v>0.84081840515136697</v>
      </c>
      <c r="W168" t="s">
        <v>6836</v>
      </c>
      <c r="X168">
        <v>5.8</v>
      </c>
      <c r="Y168" s="94" t="s">
        <v>5181</v>
      </c>
      <c r="Z168" s="94" t="s">
        <v>23885</v>
      </c>
      <c r="AA168" s="95" t="s">
        <v>5181</v>
      </c>
      <c r="AB168" s="96">
        <v>59.395515803096899</v>
      </c>
      <c r="AC168" s="97">
        <v>117.019853819285</v>
      </c>
      <c r="AD168" s="102" t="s">
        <v>2457</v>
      </c>
      <c r="AE168" s="94" t="s">
        <v>45</v>
      </c>
      <c r="AF168" s="69">
        <f t="shared" si="4"/>
        <v>0.77708005284761261</v>
      </c>
      <c r="AG168" s="70">
        <v>1.15647876262664</v>
      </c>
      <c r="AH168" s="70">
        <v>0.84081840515136697</v>
      </c>
      <c r="AI168" s="34">
        <v>5.8</v>
      </c>
      <c r="AJ168" s="55">
        <f t="shared" si="5"/>
        <v>5.8</v>
      </c>
      <c r="AK168" s="63"/>
      <c r="AL168" s="6"/>
      <c r="AM168" t="s">
        <v>2457</v>
      </c>
      <c r="AN168" t="s">
        <v>45</v>
      </c>
      <c r="AO168" t="s">
        <v>5181</v>
      </c>
      <c r="AP168">
        <v>1.00000011920928</v>
      </c>
      <c r="AQ168">
        <v>1</v>
      </c>
      <c r="AR168" t="s">
        <v>23884</v>
      </c>
      <c r="AS168">
        <v>5.8</v>
      </c>
      <c r="AT168">
        <v>7.0946999999999996</v>
      </c>
    </row>
    <row r="169" spans="1:46">
      <c r="A169" t="s">
        <v>11458</v>
      </c>
      <c r="B169" t="s">
        <v>2457</v>
      </c>
      <c r="C169" t="s">
        <v>45</v>
      </c>
      <c r="D169">
        <v>0.93935817480087203</v>
      </c>
      <c r="E169">
        <v>0.93935811519622803</v>
      </c>
      <c r="F169">
        <v>68.672501727040597</v>
      </c>
      <c r="G169">
        <v>3121783784248320</v>
      </c>
      <c r="H169">
        <v>2387</v>
      </c>
      <c r="I169" t="s">
        <v>86</v>
      </c>
      <c r="J169" t="s">
        <v>11460</v>
      </c>
      <c r="K169" t="s">
        <v>45</v>
      </c>
      <c r="M169">
        <v>0</v>
      </c>
      <c r="N169" t="s">
        <v>2460</v>
      </c>
      <c r="O169" t="s">
        <v>84</v>
      </c>
      <c r="P169" t="s">
        <v>2460</v>
      </c>
      <c r="Q169" t="s">
        <v>84</v>
      </c>
      <c r="R169">
        <v>0.93909609317779497</v>
      </c>
      <c r="S169" t="s">
        <v>2460</v>
      </c>
      <c r="T169" t="s">
        <v>84</v>
      </c>
      <c r="U169">
        <v>0.93891298770904497</v>
      </c>
      <c r="V169">
        <v>0.93935811519622803</v>
      </c>
      <c r="W169" t="s">
        <v>2460</v>
      </c>
      <c r="X169">
        <v>3</v>
      </c>
      <c r="Y169" s="94" t="s">
        <v>5181</v>
      </c>
      <c r="Z169" s="94" t="s">
        <v>11459</v>
      </c>
      <c r="AA169" s="95" t="s">
        <v>5181</v>
      </c>
      <c r="AB169" s="96">
        <v>68.116680929424106</v>
      </c>
      <c r="AC169" s="97">
        <v>117.019425149225</v>
      </c>
      <c r="AD169" s="102" t="s">
        <v>2457</v>
      </c>
      <c r="AE169" s="94" t="s">
        <v>45</v>
      </c>
      <c r="AF169" s="69">
        <f t="shared" si="4"/>
        <v>0.87837056217279108</v>
      </c>
      <c r="AG169" s="70">
        <v>0.75355100631713801</v>
      </c>
      <c r="AH169" s="70">
        <v>0.93935817480087203</v>
      </c>
      <c r="AI169" s="34">
        <v>-3</v>
      </c>
      <c r="AJ169" s="55">
        <f t="shared" si="5"/>
        <v>3</v>
      </c>
      <c r="AK169" s="63"/>
      <c r="AL169" s="6"/>
      <c r="AM169" t="s">
        <v>2457</v>
      </c>
      <c r="AN169" t="s">
        <v>45</v>
      </c>
      <c r="AO169" t="s">
        <v>5181</v>
      </c>
      <c r="AP169">
        <v>1</v>
      </c>
      <c r="AQ169">
        <v>0.999999940395355</v>
      </c>
      <c r="AR169" t="s">
        <v>11458</v>
      </c>
      <c r="AS169">
        <v>3</v>
      </c>
      <c r="AT169">
        <v>1.9482999999999999</v>
      </c>
    </row>
    <row r="170" spans="1:46">
      <c r="A170" t="s">
        <v>2456</v>
      </c>
      <c r="B170" t="s">
        <v>2457</v>
      </c>
      <c r="C170" t="s">
        <v>84</v>
      </c>
      <c r="D170">
        <v>0.995885789394378</v>
      </c>
      <c r="E170">
        <v>0.995885670185089</v>
      </c>
      <c r="F170">
        <v>76.338755588203298</v>
      </c>
      <c r="G170">
        <v>699638414756504</v>
      </c>
      <c r="H170">
        <v>463</v>
      </c>
      <c r="I170" t="s">
        <v>86</v>
      </c>
      <c r="J170" t="s">
        <v>2457</v>
      </c>
      <c r="K170" t="s">
        <v>84</v>
      </c>
      <c r="M170">
        <v>0</v>
      </c>
      <c r="N170" t="s">
        <v>2460</v>
      </c>
      <c r="O170" t="s">
        <v>84</v>
      </c>
      <c r="P170" t="s">
        <v>2460</v>
      </c>
      <c r="Q170" t="s">
        <v>84</v>
      </c>
      <c r="R170">
        <v>0.99572128057479803</v>
      </c>
      <c r="S170" t="s">
        <v>2460</v>
      </c>
      <c r="T170" t="s">
        <v>84</v>
      </c>
      <c r="U170">
        <v>0.995075583457946</v>
      </c>
      <c r="V170">
        <v>0.995885670185089</v>
      </c>
      <c r="W170" t="s">
        <v>2461</v>
      </c>
      <c r="X170">
        <v>0.7</v>
      </c>
      <c r="Y170" s="94" t="s">
        <v>2458</v>
      </c>
      <c r="Z170" s="94" t="s">
        <v>2459</v>
      </c>
      <c r="AA170" s="95" t="s">
        <v>2458</v>
      </c>
      <c r="AB170" s="96">
        <v>75.745337648493205</v>
      </c>
      <c r="AC170" s="97">
        <v>117.019318262159</v>
      </c>
      <c r="AD170" s="102" t="s">
        <v>2457</v>
      </c>
      <c r="AE170" s="94" t="s">
        <v>84</v>
      </c>
      <c r="AF170" s="69">
        <f t="shared" si="4"/>
        <v>0.79361875545141647</v>
      </c>
      <c r="AG170" s="70">
        <v>0.61557495594024603</v>
      </c>
      <c r="AH170" s="70">
        <v>0.995885789394378</v>
      </c>
      <c r="AI170" s="34">
        <v>-10.5589</v>
      </c>
      <c r="AJ170" s="55">
        <f t="shared" si="5"/>
        <v>10.5589</v>
      </c>
      <c r="AK170" s="63"/>
      <c r="AL170" s="6"/>
      <c r="AM170" t="s">
        <v>2457</v>
      </c>
      <c r="AN170" t="s">
        <v>84</v>
      </c>
      <c r="AO170" t="s">
        <v>2458</v>
      </c>
      <c r="AP170">
        <v>1</v>
      </c>
      <c r="AQ170">
        <v>1</v>
      </c>
      <c r="AR170" t="s">
        <v>2456</v>
      </c>
      <c r="AS170">
        <v>0.7</v>
      </c>
      <c r="AT170">
        <v>10.5589</v>
      </c>
    </row>
    <row r="171" spans="1:46">
      <c r="A171" t="s">
        <v>4989</v>
      </c>
      <c r="B171" t="s">
        <v>4990</v>
      </c>
      <c r="C171" t="s">
        <v>45</v>
      </c>
      <c r="D171">
        <v>0.877094566822052</v>
      </c>
      <c r="E171">
        <v>0.877094507217407</v>
      </c>
      <c r="F171">
        <v>20.629092388630099</v>
      </c>
      <c r="G171">
        <v>4176234549692330</v>
      </c>
      <c r="H171">
        <v>973</v>
      </c>
      <c r="I171" t="s">
        <v>86</v>
      </c>
      <c r="J171" t="s">
        <v>4990</v>
      </c>
      <c r="K171" t="s">
        <v>45</v>
      </c>
      <c r="M171">
        <v>0</v>
      </c>
      <c r="N171" t="s">
        <v>4993</v>
      </c>
      <c r="O171" t="s">
        <v>45</v>
      </c>
      <c r="P171" t="s">
        <v>4994</v>
      </c>
      <c r="Q171" t="s">
        <v>84</v>
      </c>
      <c r="R171">
        <v>0.87408286333084095</v>
      </c>
      <c r="S171" t="s">
        <v>4995</v>
      </c>
      <c r="T171" t="s">
        <v>84</v>
      </c>
      <c r="U171">
        <v>0.87389779090881303</v>
      </c>
      <c r="V171">
        <v>0.877094507217407</v>
      </c>
      <c r="W171" t="s">
        <v>4996</v>
      </c>
      <c r="X171">
        <v>7.2</v>
      </c>
      <c r="Y171" s="21" t="s">
        <v>4991</v>
      </c>
      <c r="Z171" s="21" t="s">
        <v>4992</v>
      </c>
      <c r="AA171" s="22" t="s">
        <v>4991</v>
      </c>
      <c r="AB171" s="23">
        <v>20.308887958573798</v>
      </c>
      <c r="AC171" s="24">
        <v>173.08193187502599</v>
      </c>
      <c r="AD171" s="21" t="s">
        <v>4990</v>
      </c>
      <c r="AE171" s="21" t="s">
        <v>45</v>
      </c>
      <c r="AF171" s="69">
        <f t="shared" si="4"/>
        <v>0.62454728125344749</v>
      </c>
      <c r="AG171" s="70">
        <v>1.3003066778182899</v>
      </c>
      <c r="AH171" s="70">
        <v>0.877094566822052</v>
      </c>
      <c r="AI171" s="23">
        <v>18.6907</v>
      </c>
      <c r="AJ171" s="6">
        <f t="shared" si="5"/>
        <v>18.6907</v>
      </c>
      <c r="AK171" s="63"/>
      <c r="AL171" s="6"/>
      <c r="AM171" t="s">
        <v>4990</v>
      </c>
      <c r="AN171" t="s">
        <v>45</v>
      </c>
      <c r="AO171" t="s">
        <v>4991</v>
      </c>
      <c r="AP171">
        <v>1.00000011920928</v>
      </c>
      <c r="AQ171">
        <v>1</v>
      </c>
      <c r="AR171" t="s">
        <v>4989</v>
      </c>
      <c r="AS171">
        <v>7.2</v>
      </c>
      <c r="AT171">
        <v>18.6907</v>
      </c>
    </row>
    <row r="172" spans="1:46">
      <c r="A172" t="s">
        <v>14853</v>
      </c>
      <c r="B172" t="s">
        <v>14854</v>
      </c>
      <c r="C172" t="s">
        <v>45</v>
      </c>
      <c r="D172">
        <v>0.50037962198257402</v>
      </c>
      <c r="E172">
        <v>0.578935027122497</v>
      </c>
      <c r="F172">
        <v>14.2539521469765</v>
      </c>
      <c r="G172">
        <v>752909765460016</v>
      </c>
      <c r="H172">
        <v>3186</v>
      </c>
      <c r="I172" t="s">
        <v>86</v>
      </c>
      <c r="J172" t="s">
        <v>14854</v>
      </c>
      <c r="K172" t="s">
        <v>45</v>
      </c>
      <c r="M172">
        <v>0</v>
      </c>
      <c r="N172" t="s">
        <v>14857</v>
      </c>
      <c r="O172" t="s">
        <v>45</v>
      </c>
      <c r="P172" t="s">
        <v>14857</v>
      </c>
      <c r="Q172" t="s">
        <v>45</v>
      </c>
      <c r="R172">
        <v>0.50037962198257402</v>
      </c>
      <c r="U172">
        <v>0</v>
      </c>
      <c r="V172">
        <v>0.578935027122497</v>
      </c>
      <c r="W172" t="s">
        <v>14857</v>
      </c>
      <c r="X172">
        <v>18.600000000000001</v>
      </c>
      <c r="Y172" s="21" t="s">
        <v>14855</v>
      </c>
      <c r="Z172" s="21" t="s">
        <v>14856</v>
      </c>
      <c r="AA172" s="22" t="s">
        <v>14855</v>
      </c>
      <c r="AB172" s="23">
        <v>13.965012929092101</v>
      </c>
      <c r="AC172" s="24">
        <v>491.31970652110601</v>
      </c>
      <c r="AD172" s="21" t="s">
        <v>14854</v>
      </c>
      <c r="AE172" s="21" t="s">
        <v>45</v>
      </c>
      <c r="AF172" s="69">
        <f t="shared" si="4"/>
        <v>0.38208794478815822</v>
      </c>
      <c r="AG172" s="70">
        <v>2.4054493904113698</v>
      </c>
      <c r="AH172" s="70">
        <v>0.50037962198257402</v>
      </c>
      <c r="AI172" s="23">
        <v>18.204799999999999</v>
      </c>
      <c r="AJ172" s="6">
        <f t="shared" si="5"/>
        <v>18.204799999999999</v>
      </c>
      <c r="AK172" s="63"/>
      <c r="AL172" s="6"/>
      <c r="AM172" t="s">
        <v>14854</v>
      </c>
      <c r="AN172" t="s">
        <v>45</v>
      </c>
      <c r="AO172" t="s">
        <v>14855</v>
      </c>
      <c r="AP172">
        <v>1.00000011920928</v>
      </c>
      <c r="AQ172">
        <v>0.999999940395355</v>
      </c>
      <c r="AR172" t="s">
        <v>14853</v>
      </c>
      <c r="AS172">
        <v>18.600000000000001</v>
      </c>
      <c r="AT172">
        <v>18.204799999999999</v>
      </c>
    </row>
    <row r="173" spans="1:46">
      <c r="A173" t="s">
        <v>17091</v>
      </c>
      <c r="B173" t="s">
        <v>17092</v>
      </c>
      <c r="C173" t="s">
        <v>45</v>
      </c>
      <c r="D173">
        <v>0.772674679756164</v>
      </c>
      <c r="E173">
        <v>0.91979908943176203</v>
      </c>
      <c r="F173">
        <v>14.485414480010901</v>
      </c>
      <c r="G173">
        <v>141471654256586</v>
      </c>
      <c r="H173">
        <v>3688</v>
      </c>
      <c r="I173" t="s">
        <v>86</v>
      </c>
      <c r="J173" t="s">
        <v>17092</v>
      </c>
      <c r="K173" t="s">
        <v>45</v>
      </c>
      <c r="M173">
        <v>0</v>
      </c>
      <c r="N173" t="s">
        <v>17095</v>
      </c>
      <c r="O173" t="s">
        <v>45</v>
      </c>
      <c r="P173" t="s">
        <v>17095</v>
      </c>
      <c r="Q173" t="s">
        <v>45</v>
      </c>
      <c r="R173">
        <v>0.772674679756164</v>
      </c>
      <c r="S173" t="s">
        <v>17096</v>
      </c>
      <c r="T173" t="s">
        <v>206</v>
      </c>
      <c r="U173">
        <v>0.13880550861358601</v>
      </c>
      <c r="V173">
        <v>0.91979908943176203</v>
      </c>
      <c r="W173" t="s">
        <v>17095</v>
      </c>
      <c r="X173">
        <v>16.3</v>
      </c>
      <c r="Y173" s="21" t="s">
        <v>17093</v>
      </c>
      <c r="Z173" s="21" t="s">
        <v>17094</v>
      </c>
      <c r="AA173" s="22" t="s">
        <v>17093</v>
      </c>
      <c r="AB173" s="23">
        <v>14.195340115497901</v>
      </c>
      <c r="AC173" s="24">
        <v>477.30439375631198</v>
      </c>
      <c r="AD173" s="21" t="s">
        <v>17092</v>
      </c>
      <c r="AE173" s="21" t="s">
        <v>45</v>
      </c>
      <c r="AF173" s="69">
        <f t="shared" si="4"/>
        <v>0.50734979421466753</v>
      </c>
      <c r="AG173" s="70">
        <v>0.231632024049758</v>
      </c>
      <c r="AH173" s="70">
        <v>0.772674679756164</v>
      </c>
      <c r="AI173" s="23">
        <v>16.005700000000001</v>
      </c>
      <c r="AJ173" s="6">
        <f t="shared" si="5"/>
        <v>16.005700000000001</v>
      </c>
      <c r="AK173" s="63"/>
      <c r="AL173" s="6"/>
      <c r="AM173" t="s">
        <v>17092</v>
      </c>
      <c r="AN173" t="s">
        <v>45</v>
      </c>
      <c r="AO173" t="s">
        <v>17093</v>
      </c>
      <c r="AP173">
        <v>0.91973811388015703</v>
      </c>
      <c r="AQ173">
        <v>0.91979932785034102</v>
      </c>
      <c r="AR173" t="s">
        <v>17091</v>
      </c>
      <c r="AS173">
        <v>16.3</v>
      </c>
      <c r="AT173">
        <v>16.005700000000001</v>
      </c>
    </row>
    <row r="174" spans="1:46">
      <c r="A174" t="s">
        <v>3189</v>
      </c>
      <c r="B174" t="s">
        <v>3190</v>
      </c>
      <c r="C174" t="s">
        <v>45</v>
      </c>
      <c r="D174">
        <v>0.75763726234436002</v>
      </c>
      <c r="E174">
        <v>0.99998438358306796</v>
      </c>
      <c r="F174">
        <v>15.6865754611376</v>
      </c>
      <c r="G174">
        <v>1838613863923680</v>
      </c>
      <c r="H174">
        <v>599</v>
      </c>
      <c r="I174" t="s">
        <v>86</v>
      </c>
      <c r="J174" t="s">
        <v>3190</v>
      </c>
      <c r="K174" t="s">
        <v>45</v>
      </c>
      <c r="M174">
        <v>0</v>
      </c>
      <c r="N174" t="s">
        <v>3193</v>
      </c>
      <c r="O174" t="s">
        <v>45</v>
      </c>
      <c r="P174" t="s">
        <v>3193</v>
      </c>
      <c r="Q174" t="s">
        <v>45</v>
      </c>
      <c r="R174">
        <v>0.75763726234436002</v>
      </c>
      <c r="U174">
        <v>0</v>
      </c>
      <c r="V174">
        <v>0.99998438358306796</v>
      </c>
      <c r="W174" t="s">
        <v>3193</v>
      </c>
      <c r="X174">
        <v>13</v>
      </c>
      <c r="Y174" s="21" t="s">
        <v>3191</v>
      </c>
      <c r="Z174" s="21" t="s">
        <v>3192</v>
      </c>
      <c r="AA174" s="22" t="s">
        <v>3191</v>
      </c>
      <c r="AB174" s="23">
        <v>15.390610315950999</v>
      </c>
      <c r="AC174" s="24">
        <v>479.32017744273497</v>
      </c>
      <c r="AD174" s="21" t="s">
        <v>3190</v>
      </c>
      <c r="AE174" s="21" t="s">
        <v>45</v>
      </c>
      <c r="AF174" s="69">
        <f t="shared" si="4"/>
        <v>0.53416596522259663</v>
      </c>
      <c r="AG174" s="70">
        <v>0.30871194601058899</v>
      </c>
      <c r="AH174" s="70">
        <v>0.75763726234436002</v>
      </c>
      <c r="AI174" s="23">
        <v>13.738</v>
      </c>
      <c r="AJ174" s="6">
        <f t="shared" si="5"/>
        <v>13.738</v>
      </c>
      <c r="AK174" s="63"/>
      <c r="AL174" s="6"/>
      <c r="AM174" t="s">
        <v>3190</v>
      </c>
      <c r="AN174" t="s">
        <v>45</v>
      </c>
      <c r="AO174" t="s">
        <v>3191</v>
      </c>
      <c r="AP174">
        <v>0.999999940395355</v>
      </c>
      <c r="AQ174">
        <v>1</v>
      </c>
      <c r="AR174" t="s">
        <v>3189</v>
      </c>
      <c r="AS174">
        <v>13</v>
      </c>
      <c r="AT174">
        <v>13.738</v>
      </c>
    </row>
    <row r="175" spans="1:46">
      <c r="A175" t="s">
        <v>14225</v>
      </c>
      <c r="B175" t="s">
        <v>14226</v>
      </c>
      <c r="C175" t="s">
        <v>45</v>
      </c>
      <c r="D175">
        <v>0.75939017534255904</v>
      </c>
      <c r="E175">
        <v>0.94086438417434604</v>
      </c>
      <c r="F175">
        <v>14.8970871032811</v>
      </c>
      <c r="G175">
        <v>2416396646628660</v>
      </c>
      <c r="H175">
        <v>3055</v>
      </c>
      <c r="I175" t="s">
        <v>86</v>
      </c>
      <c r="J175" t="s">
        <v>14226</v>
      </c>
      <c r="K175" t="s">
        <v>45</v>
      </c>
      <c r="M175">
        <v>0</v>
      </c>
      <c r="N175" t="s">
        <v>2929</v>
      </c>
      <c r="O175" t="s">
        <v>45</v>
      </c>
      <c r="P175" t="s">
        <v>2929</v>
      </c>
      <c r="Q175" t="s">
        <v>45</v>
      </c>
      <c r="R175">
        <v>0.75939017534255904</v>
      </c>
      <c r="S175" t="s">
        <v>2932</v>
      </c>
      <c r="T175" t="s">
        <v>188</v>
      </c>
      <c r="U175">
        <v>7.1237415075302096E-2</v>
      </c>
      <c r="V175">
        <v>0.94086438417434604</v>
      </c>
      <c r="W175" t="s">
        <v>2929</v>
      </c>
      <c r="X175">
        <v>40.700000000000003</v>
      </c>
      <c r="Y175" s="17" t="s">
        <v>11356</v>
      </c>
      <c r="Z175" s="17" t="s">
        <v>14227</v>
      </c>
      <c r="AA175" s="18" t="s">
        <v>11356</v>
      </c>
      <c r="AB175" s="19">
        <v>14.6049937977842</v>
      </c>
      <c r="AC175" s="20">
        <v>469.22643884589598</v>
      </c>
      <c r="AD175" s="17" t="s">
        <v>14226</v>
      </c>
      <c r="AE175" s="17" t="s">
        <v>45</v>
      </c>
      <c r="AF175" s="69">
        <f t="shared" si="4"/>
        <v>0.25687366200161443</v>
      </c>
      <c r="AG175" s="70">
        <v>0.34084725379943798</v>
      </c>
      <c r="AH175" s="70">
        <v>0.75939017534255904</v>
      </c>
      <c r="AI175" s="19">
        <v>37.971899999999998</v>
      </c>
      <c r="AJ175" s="6">
        <f t="shared" si="5"/>
        <v>37.971899999999998</v>
      </c>
      <c r="AK175" s="63"/>
      <c r="AL175" s="6"/>
      <c r="AM175" t="s">
        <v>14226</v>
      </c>
      <c r="AN175" t="s">
        <v>45</v>
      </c>
      <c r="AO175" t="s">
        <v>11356</v>
      </c>
      <c r="AP175">
        <v>1</v>
      </c>
      <c r="AQ175">
        <v>1</v>
      </c>
      <c r="AR175" t="s">
        <v>14225</v>
      </c>
      <c r="AS175">
        <v>40.700000000000003</v>
      </c>
      <c r="AT175">
        <v>37.971899999999998</v>
      </c>
    </row>
    <row r="176" spans="1:46">
      <c r="A176" t="s">
        <v>14228</v>
      </c>
      <c r="B176" t="s">
        <v>14229</v>
      </c>
      <c r="C176" t="s">
        <v>45</v>
      </c>
      <c r="D176">
        <v>0.76991838216781605</v>
      </c>
      <c r="E176">
        <v>0.99546235799789395</v>
      </c>
      <c r="F176">
        <v>81.303472251609605</v>
      </c>
      <c r="G176">
        <v>4384483521510230</v>
      </c>
      <c r="H176">
        <v>3056</v>
      </c>
      <c r="I176" t="s">
        <v>86</v>
      </c>
      <c r="J176" t="s">
        <v>14229</v>
      </c>
      <c r="K176" t="s">
        <v>45</v>
      </c>
      <c r="M176">
        <v>0</v>
      </c>
      <c r="N176" t="s">
        <v>1093</v>
      </c>
      <c r="O176" t="s">
        <v>84</v>
      </c>
      <c r="P176" t="s">
        <v>1094</v>
      </c>
      <c r="Q176" t="s">
        <v>45</v>
      </c>
      <c r="R176">
        <v>0.76991838216781605</v>
      </c>
      <c r="S176" t="s">
        <v>1095</v>
      </c>
      <c r="T176" t="s">
        <v>45</v>
      </c>
      <c r="U176">
        <v>0.76991838216781605</v>
      </c>
      <c r="V176">
        <v>0.99546235799789395</v>
      </c>
      <c r="W176" t="s">
        <v>1093</v>
      </c>
      <c r="X176">
        <v>1</v>
      </c>
      <c r="Y176" s="21" t="s">
        <v>14230</v>
      </c>
      <c r="Z176" s="21" t="s">
        <v>14231</v>
      </c>
      <c r="AA176" s="22" t="s">
        <v>14230</v>
      </c>
      <c r="AB176" s="23">
        <v>80.685706154216504</v>
      </c>
      <c r="AC176" s="24">
        <v>487.23750183993502</v>
      </c>
      <c r="AD176" s="21" t="s">
        <v>14229</v>
      </c>
      <c r="AE176" s="21" t="s">
        <v>45</v>
      </c>
      <c r="AF176" s="69">
        <f t="shared" si="4"/>
        <v>0.6839645930543492</v>
      </c>
      <c r="AG176" s="70">
        <v>0.238392233848571</v>
      </c>
      <c r="AH176" s="70">
        <v>0.76991838216781605</v>
      </c>
      <c r="AI176" s="23">
        <v>0.59840000000000004</v>
      </c>
      <c r="AJ176" s="6">
        <f t="shared" si="5"/>
        <v>0.59840000000000004</v>
      </c>
      <c r="AK176" s="63"/>
      <c r="AL176" s="6"/>
      <c r="AM176" t="s">
        <v>14229</v>
      </c>
      <c r="AN176" t="s">
        <v>45</v>
      </c>
      <c r="AO176" t="s">
        <v>14230</v>
      </c>
      <c r="AP176">
        <v>1</v>
      </c>
      <c r="AQ176">
        <v>0.99999988079071001</v>
      </c>
      <c r="AR176" t="s">
        <v>14228</v>
      </c>
      <c r="AS176">
        <v>1</v>
      </c>
      <c r="AT176">
        <v>0.59840000000000004</v>
      </c>
    </row>
    <row r="177" spans="1:46">
      <c r="A177" t="s">
        <v>17133</v>
      </c>
      <c r="B177" t="s">
        <v>17134</v>
      </c>
      <c r="C177" t="s">
        <v>45</v>
      </c>
      <c r="D177">
        <v>0.76704645156860296</v>
      </c>
      <c r="E177">
        <v>0.99863636493682795</v>
      </c>
      <c r="F177">
        <v>65.732184003190596</v>
      </c>
      <c r="G177">
        <v>3354276453734890</v>
      </c>
      <c r="H177">
        <v>3698</v>
      </c>
      <c r="I177" t="s">
        <v>86</v>
      </c>
      <c r="J177" t="s">
        <v>17134</v>
      </c>
      <c r="K177" t="s">
        <v>45</v>
      </c>
      <c r="M177">
        <v>0</v>
      </c>
      <c r="N177" t="s">
        <v>14082</v>
      </c>
      <c r="O177" t="s">
        <v>45</v>
      </c>
      <c r="P177" t="s">
        <v>14082</v>
      </c>
      <c r="Q177" t="s">
        <v>45</v>
      </c>
      <c r="R177">
        <v>0.76704645156860296</v>
      </c>
      <c r="S177" t="s">
        <v>14083</v>
      </c>
      <c r="T177" t="s">
        <v>84</v>
      </c>
      <c r="U177">
        <v>0.74828439950942904</v>
      </c>
      <c r="V177">
        <v>0.99863636493682795</v>
      </c>
      <c r="W177" t="s">
        <v>14082</v>
      </c>
      <c r="X177">
        <v>1.3</v>
      </c>
      <c r="Y177" s="21" t="s">
        <v>14832</v>
      </c>
      <c r="Z177" s="21" t="s">
        <v>17135</v>
      </c>
      <c r="AA177" s="22" t="s">
        <v>14832</v>
      </c>
      <c r="AB177" s="23">
        <v>65.190783226782202</v>
      </c>
      <c r="AC177" s="24">
        <v>471.242340521215</v>
      </c>
      <c r="AD177" s="21" t="s">
        <v>17134</v>
      </c>
      <c r="AE177" s="21" t="s">
        <v>45</v>
      </c>
      <c r="AF177" s="69">
        <f t="shared" si="4"/>
        <v>0.67467505404502004</v>
      </c>
      <c r="AG177" s="70">
        <v>0.25513851642608598</v>
      </c>
      <c r="AH177" s="70">
        <v>0.76704645156860296</v>
      </c>
      <c r="AI177" s="23">
        <v>1.4692000000000001</v>
      </c>
      <c r="AJ177" s="6">
        <f t="shared" si="5"/>
        <v>1.4692000000000001</v>
      </c>
      <c r="AK177" s="63"/>
      <c r="AL177" s="6"/>
      <c r="AM177" t="s">
        <v>17134</v>
      </c>
      <c r="AN177" t="s">
        <v>45</v>
      </c>
      <c r="AO177" t="s">
        <v>14832</v>
      </c>
      <c r="AP177">
        <v>1</v>
      </c>
      <c r="AQ177">
        <v>0.999999940395355</v>
      </c>
      <c r="AR177" t="s">
        <v>17133</v>
      </c>
      <c r="AS177">
        <v>1.3</v>
      </c>
      <c r="AT177">
        <v>1.4692000000000001</v>
      </c>
    </row>
    <row r="178" spans="1:46">
      <c r="A178" t="s">
        <v>21223</v>
      </c>
      <c r="B178" t="s">
        <v>21224</v>
      </c>
      <c r="C178" t="s">
        <v>45</v>
      </c>
      <c r="D178">
        <v>0.92276352643966597</v>
      </c>
      <c r="E178">
        <v>0.92276352643966597</v>
      </c>
      <c r="F178">
        <v>152.144673074304</v>
      </c>
      <c r="G178">
        <v>3950601407230950</v>
      </c>
      <c r="H178">
        <v>4718</v>
      </c>
      <c r="I178" t="s">
        <v>86</v>
      </c>
      <c r="J178" t="s">
        <v>21224</v>
      </c>
      <c r="K178" t="s">
        <v>45</v>
      </c>
      <c r="M178">
        <v>0</v>
      </c>
      <c r="N178" t="s">
        <v>21227</v>
      </c>
      <c r="O178" t="s">
        <v>84</v>
      </c>
      <c r="P178" t="s">
        <v>21227</v>
      </c>
      <c r="Q178" t="s">
        <v>45</v>
      </c>
      <c r="R178">
        <v>0.92276352643966597</v>
      </c>
      <c r="S178" t="s">
        <v>21227</v>
      </c>
      <c r="T178" t="s">
        <v>84</v>
      </c>
      <c r="U178">
        <v>0.91276556253433205</v>
      </c>
      <c r="V178">
        <v>0.92276352643966597</v>
      </c>
      <c r="W178" t="s">
        <v>2329</v>
      </c>
      <c r="X178">
        <v>5.7</v>
      </c>
      <c r="Y178" s="21" t="s">
        <v>21225</v>
      </c>
      <c r="Z178" s="21" t="s">
        <v>21226</v>
      </c>
      <c r="AA178" s="22" t="s">
        <v>21225</v>
      </c>
      <c r="AB178" s="23">
        <v>151.179484788492</v>
      </c>
      <c r="AC178" s="24">
        <v>665.21501947585296</v>
      </c>
      <c r="AD178" s="21" t="s">
        <v>21224</v>
      </c>
      <c r="AE178" s="21" t="s">
        <v>45</v>
      </c>
      <c r="AF178" s="69">
        <f t="shared" si="4"/>
        <v>0.89744407451805364</v>
      </c>
      <c r="AG178" s="70">
        <v>2.80559849739074</v>
      </c>
      <c r="AH178" s="70">
        <v>0.92276352643966597</v>
      </c>
      <c r="AI178" s="23">
        <v>7.5500999999999996</v>
      </c>
      <c r="AJ178" s="6">
        <f t="shared" si="5"/>
        <v>7.5500999999999996</v>
      </c>
      <c r="AK178" s="63"/>
      <c r="AL178" s="6"/>
      <c r="AM178" t="s">
        <v>21224</v>
      </c>
      <c r="AN178" t="s">
        <v>45</v>
      </c>
      <c r="AO178" t="s">
        <v>21225</v>
      </c>
      <c r="AP178">
        <v>0.999999940395355</v>
      </c>
      <c r="AQ178">
        <v>1</v>
      </c>
      <c r="AR178" t="s">
        <v>21223</v>
      </c>
      <c r="AS178">
        <v>5.7</v>
      </c>
      <c r="AT178">
        <v>7.5500999999999996</v>
      </c>
    </row>
    <row r="179" spans="1:46">
      <c r="A179" t="s">
        <v>14647</v>
      </c>
      <c r="B179" t="s">
        <v>2929</v>
      </c>
      <c r="C179" t="s">
        <v>45</v>
      </c>
      <c r="D179">
        <v>0.71929025650024403</v>
      </c>
      <c r="E179">
        <v>0.91232621669769198</v>
      </c>
      <c r="F179">
        <v>30.7093091413137</v>
      </c>
      <c r="G179">
        <v>967487506242996</v>
      </c>
      <c r="H179">
        <v>3140</v>
      </c>
      <c r="I179" t="s">
        <v>86</v>
      </c>
      <c r="J179" t="s">
        <v>2929</v>
      </c>
      <c r="K179" t="s">
        <v>45</v>
      </c>
      <c r="M179">
        <v>0</v>
      </c>
      <c r="N179" t="s">
        <v>2929</v>
      </c>
      <c r="O179" t="s">
        <v>45</v>
      </c>
      <c r="P179" t="s">
        <v>2929</v>
      </c>
      <c r="Q179" t="s">
        <v>45</v>
      </c>
      <c r="R179">
        <v>0.71929025650024403</v>
      </c>
      <c r="S179" t="s">
        <v>2932</v>
      </c>
      <c r="T179" t="s">
        <v>188</v>
      </c>
      <c r="U179">
        <v>6.34763613343238E-2</v>
      </c>
      <c r="V179">
        <v>0.91232621669769198</v>
      </c>
      <c r="W179" t="s">
        <v>2929</v>
      </c>
      <c r="X179">
        <v>24.9</v>
      </c>
      <c r="Y179" s="36" t="s">
        <v>11356</v>
      </c>
      <c r="Z179" s="36" t="s">
        <v>14648</v>
      </c>
      <c r="AA179" s="33" t="s">
        <v>11356</v>
      </c>
      <c r="AB179" s="34">
        <v>30.339668917915699</v>
      </c>
      <c r="AC179" s="35">
        <v>469.22662678542798</v>
      </c>
      <c r="AD179" s="36" t="s">
        <v>26255</v>
      </c>
      <c r="AE179" s="36" t="s">
        <v>45</v>
      </c>
      <c r="AF179" s="69">
        <f t="shared" si="4"/>
        <v>0.39895273510618784</v>
      </c>
      <c r="AG179" s="70">
        <v>0.28903111815452498</v>
      </c>
      <c r="AH179" s="70">
        <v>0.71929025650024403</v>
      </c>
      <c r="AI179" s="34">
        <v>23.426200000000001</v>
      </c>
      <c r="AJ179" s="55">
        <f t="shared" si="5"/>
        <v>23.426200000000001</v>
      </c>
      <c r="AK179" s="63"/>
      <c r="AL179" s="6"/>
      <c r="AM179" t="s">
        <v>2929</v>
      </c>
      <c r="AN179" t="s">
        <v>45</v>
      </c>
      <c r="AO179" t="s">
        <v>11356</v>
      </c>
      <c r="AP179">
        <v>0.999999940395355</v>
      </c>
      <c r="AQ179">
        <v>1.00000011920928</v>
      </c>
      <c r="AR179" t="s">
        <v>14647</v>
      </c>
      <c r="AS179">
        <v>24.9</v>
      </c>
      <c r="AT179">
        <v>23.426200000000001</v>
      </c>
    </row>
    <row r="180" spans="1:46">
      <c r="A180" t="s">
        <v>11355</v>
      </c>
      <c r="B180" t="s">
        <v>2929</v>
      </c>
      <c r="C180" t="s">
        <v>45</v>
      </c>
      <c r="D180">
        <v>0.77202516794204701</v>
      </c>
      <c r="E180">
        <v>0.86943924427032404</v>
      </c>
      <c r="F180">
        <v>25.004984670253201</v>
      </c>
      <c r="G180">
        <v>3698668541270230</v>
      </c>
      <c r="H180">
        <v>2365</v>
      </c>
      <c r="I180" t="s">
        <v>86</v>
      </c>
      <c r="J180" t="s">
        <v>2929</v>
      </c>
      <c r="K180" t="s">
        <v>45</v>
      </c>
      <c r="M180">
        <v>0</v>
      </c>
      <c r="N180" t="s">
        <v>2929</v>
      </c>
      <c r="O180" t="s">
        <v>45</v>
      </c>
      <c r="P180" t="s">
        <v>2929</v>
      </c>
      <c r="Q180" t="s">
        <v>45</v>
      </c>
      <c r="R180">
        <v>0.77202516794204701</v>
      </c>
      <c r="S180" t="s">
        <v>11358</v>
      </c>
      <c r="T180" t="s">
        <v>45</v>
      </c>
      <c r="U180">
        <v>0.43523642420768699</v>
      </c>
      <c r="V180">
        <v>0.86943924427032404</v>
      </c>
      <c r="W180" t="s">
        <v>2929</v>
      </c>
      <c r="X180">
        <v>30.6</v>
      </c>
      <c r="Y180" s="36" t="s">
        <v>11356</v>
      </c>
      <c r="Z180" s="36" t="s">
        <v>11357</v>
      </c>
      <c r="AA180" s="33" t="s">
        <v>11356</v>
      </c>
      <c r="AB180" s="34">
        <v>24.6633198180823</v>
      </c>
      <c r="AC180" s="35">
        <v>469.226504715099</v>
      </c>
      <c r="AD180" s="36" t="s">
        <v>26254</v>
      </c>
      <c r="AE180" s="36" t="s">
        <v>45</v>
      </c>
      <c r="AF180" s="69">
        <f t="shared" si="4"/>
        <v>0.35615020963560778</v>
      </c>
      <c r="AG180" s="70">
        <v>0.236190736293792</v>
      </c>
      <c r="AH180" s="70">
        <v>0.77202516794204701</v>
      </c>
      <c r="AI180" s="34">
        <v>29.132999999999999</v>
      </c>
      <c r="AJ180" s="55">
        <f t="shared" si="5"/>
        <v>29.132999999999999</v>
      </c>
      <c r="AK180" s="63"/>
      <c r="AL180" s="6"/>
      <c r="AM180" t="s">
        <v>2929</v>
      </c>
      <c r="AN180" t="s">
        <v>45</v>
      </c>
      <c r="AO180" t="s">
        <v>11356</v>
      </c>
      <c r="AP180">
        <v>1</v>
      </c>
      <c r="AQ180">
        <v>1</v>
      </c>
      <c r="AR180" t="s">
        <v>11355</v>
      </c>
      <c r="AS180">
        <v>30.6</v>
      </c>
      <c r="AT180">
        <v>29.132999999999999</v>
      </c>
    </row>
    <row r="181" spans="1:46">
      <c r="A181" t="s">
        <v>18235</v>
      </c>
      <c r="B181" t="s">
        <v>18236</v>
      </c>
      <c r="C181" t="s">
        <v>45</v>
      </c>
      <c r="D181">
        <v>0.71591216325759799</v>
      </c>
      <c r="E181">
        <v>0.71591222286224299</v>
      </c>
      <c r="F181">
        <v>93.720619325778301</v>
      </c>
      <c r="G181">
        <v>1281816166513980</v>
      </c>
      <c r="H181">
        <v>3972</v>
      </c>
      <c r="I181" t="s">
        <v>86</v>
      </c>
      <c r="J181" t="s">
        <v>18236</v>
      </c>
      <c r="K181" t="s">
        <v>45</v>
      </c>
      <c r="M181">
        <v>0</v>
      </c>
      <c r="N181" t="s">
        <v>18239</v>
      </c>
      <c r="O181" t="s">
        <v>45</v>
      </c>
      <c r="P181" t="s">
        <v>18239</v>
      </c>
      <c r="Q181" t="s">
        <v>45</v>
      </c>
      <c r="R181">
        <v>0.63389205932617099</v>
      </c>
      <c r="S181" t="s">
        <v>18240</v>
      </c>
      <c r="T181" t="s">
        <v>45</v>
      </c>
      <c r="U181">
        <v>0.63337403535842896</v>
      </c>
      <c r="V181">
        <v>0.71591222286224299</v>
      </c>
      <c r="W181" t="s">
        <v>18240</v>
      </c>
      <c r="X181">
        <v>21</v>
      </c>
      <c r="Y181" s="21" t="s">
        <v>18237</v>
      </c>
      <c r="Z181" s="21" t="s">
        <v>18238</v>
      </c>
      <c r="AA181" s="22" t="s">
        <v>18237</v>
      </c>
      <c r="AB181" s="23">
        <v>93.041956569939003</v>
      </c>
      <c r="AC181" s="24">
        <v>378.24154793921099</v>
      </c>
      <c r="AD181" s="21" t="s">
        <v>18236</v>
      </c>
      <c r="AE181" s="21" t="s">
        <v>45</v>
      </c>
      <c r="AF181" s="69">
        <f t="shared" si="4"/>
        <v>0.43328402045115239</v>
      </c>
      <c r="AG181" s="70">
        <v>0.305919289588928</v>
      </c>
      <c r="AH181" s="70">
        <v>0.71591216325759799</v>
      </c>
      <c r="AI181" s="23">
        <v>20.2607</v>
      </c>
      <c r="AJ181" s="6">
        <f t="shared" si="5"/>
        <v>20.2607</v>
      </c>
      <c r="AK181" s="63"/>
      <c r="AL181" s="6"/>
      <c r="AM181" t="s">
        <v>18236</v>
      </c>
      <c r="AN181" t="s">
        <v>45</v>
      </c>
      <c r="AO181" t="s">
        <v>18237</v>
      </c>
      <c r="AP181">
        <v>1</v>
      </c>
      <c r="AQ181">
        <v>1.00000011920928</v>
      </c>
      <c r="AR181" t="s">
        <v>18235</v>
      </c>
      <c r="AS181">
        <v>21</v>
      </c>
      <c r="AT181">
        <v>20.2607</v>
      </c>
    </row>
    <row r="182" spans="1:46">
      <c r="A182" t="s">
        <v>16371</v>
      </c>
      <c r="B182" t="s">
        <v>16372</v>
      </c>
      <c r="C182" t="s">
        <v>45</v>
      </c>
      <c r="D182">
        <v>0.89788007736205999</v>
      </c>
      <c r="E182">
        <v>0.89788013696670499</v>
      </c>
      <c r="F182">
        <v>120.951470072457</v>
      </c>
      <c r="G182">
        <v>942590248589006</v>
      </c>
      <c r="H182">
        <v>3514</v>
      </c>
      <c r="I182" t="s">
        <v>86</v>
      </c>
      <c r="J182" t="s">
        <v>16372</v>
      </c>
      <c r="K182" t="s">
        <v>45</v>
      </c>
      <c r="M182">
        <v>0</v>
      </c>
      <c r="N182" t="s">
        <v>16375</v>
      </c>
      <c r="O182" t="s">
        <v>45</v>
      </c>
      <c r="P182" t="s">
        <v>16375</v>
      </c>
      <c r="Q182" t="s">
        <v>45</v>
      </c>
      <c r="R182">
        <v>0.89689117670059204</v>
      </c>
      <c r="S182" t="s">
        <v>16375</v>
      </c>
      <c r="T182" t="s">
        <v>45</v>
      </c>
      <c r="U182">
        <v>0.89665991067886297</v>
      </c>
      <c r="V182">
        <v>0.89788013696670499</v>
      </c>
      <c r="W182" t="s">
        <v>5229</v>
      </c>
      <c r="X182">
        <v>3.2</v>
      </c>
      <c r="Y182" s="21" t="s">
        <v>16373</v>
      </c>
      <c r="Z182" s="21" t="s">
        <v>16374</v>
      </c>
      <c r="AA182" s="22" t="s">
        <v>16373</v>
      </c>
      <c r="AB182" s="23">
        <v>120.139260713101</v>
      </c>
      <c r="AC182" s="24">
        <v>174.077445664414</v>
      </c>
      <c r="AD182" s="21" t="s">
        <v>16372</v>
      </c>
      <c r="AE182" s="21" t="s">
        <v>45</v>
      </c>
      <c r="AF182" s="69">
        <f t="shared" si="4"/>
        <v>0.48085501734282632</v>
      </c>
      <c r="AG182" s="70">
        <v>1.69697797298431</v>
      </c>
      <c r="AH182" s="70">
        <v>0.89788007736205999</v>
      </c>
      <c r="AI182" s="23">
        <v>29.6965</v>
      </c>
      <c r="AJ182" s="6">
        <f t="shared" si="5"/>
        <v>29.6965</v>
      </c>
      <c r="AK182" s="63"/>
      <c r="AL182" s="6"/>
      <c r="AM182" t="s">
        <v>16372</v>
      </c>
      <c r="AN182" t="s">
        <v>45</v>
      </c>
      <c r="AO182" t="s">
        <v>16373</v>
      </c>
      <c r="AP182">
        <v>1</v>
      </c>
      <c r="AQ182">
        <v>1</v>
      </c>
      <c r="AR182" t="s">
        <v>16371</v>
      </c>
      <c r="AS182">
        <v>3.2</v>
      </c>
      <c r="AT182">
        <v>29.6965</v>
      </c>
    </row>
    <row r="183" spans="1:46">
      <c r="A183" t="s">
        <v>12530</v>
      </c>
      <c r="B183" t="s">
        <v>12531</v>
      </c>
      <c r="C183" t="s">
        <v>3577</v>
      </c>
      <c r="D183">
        <v>0.76296967267990101</v>
      </c>
      <c r="E183">
        <v>0.791343033313751</v>
      </c>
      <c r="F183">
        <v>104.81208947421101</v>
      </c>
      <c r="G183">
        <v>3238221863684150</v>
      </c>
      <c r="H183">
        <v>2637</v>
      </c>
      <c r="I183" t="s">
        <v>86</v>
      </c>
      <c r="J183" t="s">
        <v>12531</v>
      </c>
      <c r="K183" t="s">
        <v>3577</v>
      </c>
      <c r="M183">
        <v>0</v>
      </c>
      <c r="N183" t="s">
        <v>12534</v>
      </c>
      <c r="O183" t="s">
        <v>3577</v>
      </c>
      <c r="P183" t="s">
        <v>12535</v>
      </c>
      <c r="Q183" t="s">
        <v>3577</v>
      </c>
      <c r="R183">
        <v>0.75565212965011597</v>
      </c>
      <c r="S183" t="s">
        <v>5079</v>
      </c>
      <c r="T183" t="s">
        <v>5080</v>
      </c>
      <c r="U183">
        <v>0.75558918714523304</v>
      </c>
      <c r="V183">
        <v>0.791343033313751</v>
      </c>
      <c r="W183" t="s">
        <v>12536</v>
      </c>
      <c r="X183">
        <v>1.5</v>
      </c>
      <c r="Y183" s="14" t="s">
        <v>12532</v>
      </c>
      <c r="Z183" s="14" t="s">
        <v>12533</v>
      </c>
      <c r="AA183" s="14" t="s">
        <v>12532</v>
      </c>
      <c r="AB183" s="15">
        <v>104.079031496566</v>
      </c>
      <c r="AC183" s="16">
        <v>161.045667367747</v>
      </c>
      <c r="AD183" s="14" t="s">
        <v>12531</v>
      </c>
      <c r="AE183" s="14" t="s">
        <v>3577</v>
      </c>
      <c r="AF183" s="69">
        <f t="shared" si="4"/>
        <v>0.76224663333051645</v>
      </c>
      <c r="AG183" s="70">
        <v>2.8862173557281401</v>
      </c>
      <c r="AH183" s="70">
        <v>0.76296967267990101</v>
      </c>
      <c r="AI183" s="23">
        <v>6.2686999999999999</v>
      </c>
      <c r="AJ183" s="6">
        <f t="shared" si="5"/>
        <v>6.2686999999999999</v>
      </c>
      <c r="AK183" s="63"/>
      <c r="AL183" s="6"/>
      <c r="AM183" t="s">
        <v>12531</v>
      </c>
      <c r="AN183" t="s">
        <v>3577</v>
      </c>
      <c r="AO183" t="s">
        <v>12532</v>
      </c>
      <c r="AP183">
        <v>1.00000011920928</v>
      </c>
      <c r="AQ183">
        <v>1.00000011920928</v>
      </c>
      <c r="AR183" t="s">
        <v>12530</v>
      </c>
      <c r="AS183">
        <v>1.5</v>
      </c>
      <c r="AT183">
        <v>6.2686999999999999</v>
      </c>
    </row>
    <row r="184" spans="1:46">
      <c r="A184" t="s">
        <v>22533</v>
      </c>
      <c r="B184" t="s">
        <v>4566</v>
      </c>
      <c r="C184" t="s">
        <v>45</v>
      </c>
      <c r="D184">
        <v>0.99253571033477705</v>
      </c>
      <c r="E184">
        <v>0.99253559112548795</v>
      </c>
      <c r="F184">
        <v>101.983615477782</v>
      </c>
      <c r="G184">
        <v>3219190288408240</v>
      </c>
      <c r="H184">
        <v>5044</v>
      </c>
      <c r="I184" t="s">
        <v>86</v>
      </c>
      <c r="J184" t="s">
        <v>4566</v>
      </c>
      <c r="K184" t="s">
        <v>45</v>
      </c>
      <c r="M184">
        <v>0</v>
      </c>
      <c r="N184" t="s">
        <v>12535</v>
      </c>
      <c r="O184" t="s">
        <v>45</v>
      </c>
      <c r="P184" t="s">
        <v>12535</v>
      </c>
      <c r="Q184" t="s">
        <v>45</v>
      </c>
      <c r="R184">
        <v>0.99043774604797297</v>
      </c>
      <c r="S184" t="s">
        <v>22535</v>
      </c>
      <c r="T184" t="s">
        <v>45</v>
      </c>
      <c r="U184">
        <v>0.98134416341781605</v>
      </c>
      <c r="V184">
        <v>0.99253559112548795</v>
      </c>
      <c r="W184" t="s">
        <v>16024</v>
      </c>
      <c r="X184">
        <v>7.7</v>
      </c>
      <c r="Y184" s="14" t="s">
        <v>12532</v>
      </c>
      <c r="Z184" s="14" t="s">
        <v>22534</v>
      </c>
      <c r="AA184" s="14" t="s">
        <v>12532</v>
      </c>
      <c r="AB184" s="15">
        <v>101.264429012961</v>
      </c>
      <c r="AC184" s="16">
        <v>179.05651379570699</v>
      </c>
      <c r="AD184" s="14" t="s">
        <v>12531</v>
      </c>
      <c r="AE184" s="14" t="s">
        <v>45</v>
      </c>
      <c r="AF184" s="69">
        <f t="shared" si="4"/>
        <v>0.8928806100973683</v>
      </c>
      <c r="AG184" s="70">
        <v>1.3243206739425599</v>
      </c>
      <c r="AH184" s="70">
        <v>0.99253571033477705</v>
      </c>
      <c r="AI184" s="23">
        <v>7.9</v>
      </c>
      <c r="AJ184" s="6">
        <f t="shared" si="5"/>
        <v>7.9</v>
      </c>
      <c r="AK184" s="63"/>
      <c r="AL184" s="6"/>
      <c r="AM184" t="s">
        <v>4566</v>
      </c>
      <c r="AN184" t="s">
        <v>45</v>
      </c>
      <c r="AO184" t="s">
        <v>12532</v>
      </c>
      <c r="AP184">
        <v>0.999999940395355</v>
      </c>
      <c r="AQ184">
        <v>1</v>
      </c>
      <c r="AR184" t="s">
        <v>22533</v>
      </c>
      <c r="AS184">
        <v>7.7</v>
      </c>
      <c r="AT184">
        <v>8.4539000000000009</v>
      </c>
    </row>
    <row r="185" spans="1:46">
      <c r="A185" t="s">
        <v>21217</v>
      </c>
      <c r="B185" t="s">
        <v>21218</v>
      </c>
      <c r="C185" t="s">
        <v>21219</v>
      </c>
      <c r="D185">
        <v>0.69949746131896895</v>
      </c>
      <c r="E185">
        <v>0.81139093637466397</v>
      </c>
      <c r="F185">
        <v>126.54315363065299</v>
      </c>
      <c r="G185">
        <v>985696280356334</v>
      </c>
      <c r="H185">
        <v>4717</v>
      </c>
      <c r="I185" t="s">
        <v>86</v>
      </c>
      <c r="J185" t="s">
        <v>21218</v>
      </c>
      <c r="K185" t="s">
        <v>21219</v>
      </c>
      <c r="M185">
        <v>0</v>
      </c>
      <c r="N185" t="s">
        <v>12863</v>
      </c>
      <c r="O185" t="s">
        <v>484</v>
      </c>
      <c r="P185" t="s">
        <v>12863</v>
      </c>
      <c r="Q185" t="s">
        <v>484</v>
      </c>
      <c r="R185">
        <v>0.69777959585189797</v>
      </c>
      <c r="S185" t="s">
        <v>12863</v>
      </c>
      <c r="T185" t="s">
        <v>484</v>
      </c>
      <c r="U185">
        <v>0.68184804916381803</v>
      </c>
      <c r="V185">
        <v>0.81139093637466397</v>
      </c>
      <c r="W185" t="s">
        <v>21222</v>
      </c>
      <c r="X185">
        <v>0.2</v>
      </c>
      <c r="Y185" s="21" t="s">
        <v>21220</v>
      </c>
      <c r="Z185" s="21" t="s">
        <v>21221</v>
      </c>
      <c r="AA185" s="22" t="s">
        <v>21220</v>
      </c>
      <c r="AB185" s="23">
        <v>125.703521318041</v>
      </c>
      <c r="AC185" s="24">
        <v>401.13031272929601</v>
      </c>
      <c r="AD185" s="21" t="s">
        <v>21218</v>
      </c>
      <c r="AE185" s="21" t="s">
        <v>21219</v>
      </c>
      <c r="AF185" s="69">
        <f t="shared" si="4"/>
        <v>0.75243147457884718</v>
      </c>
      <c r="AG185" s="70">
        <v>2.35691094398498</v>
      </c>
      <c r="AH185" s="70">
        <v>0.69949746131896895</v>
      </c>
      <c r="AI185" s="23">
        <v>1.008</v>
      </c>
      <c r="AJ185" s="6">
        <f t="shared" si="5"/>
        <v>1.008</v>
      </c>
      <c r="AK185" s="63"/>
      <c r="AL185" s="6"/>
      <c r="AM185" t="s">
        <v>21218</v>
      </c>
      <c r="AN185" t="s">
        <v>21219</v>
      </c>
      <c r="AO185" t="s">
        <v>21220</v>
      </c>
      <c r="AP185">
        <v>1.00000011920928</v>
      </c>
      <c r="AQ185">
        <v>1.00000011920928</v>
      </c>
      <c r="AR185" t="s">
        <v>21217</v>
      </c>
      <c r="AS185">
        <v>0.2</v>
      </c>
      <c r="AT185">
        <v>1.008</v>
      </c>
    </row>
    <row r="186" spans="1:46">
      <c r="A186" t="s">
        <v>17830</v>
      </c>
      <c r="B186" t="s">
        <v>17831</v>
      </c>
      <c r="C186" t="s">
        <v>45</v>
      </c>
      <c r="D186">
        <v>0.94922953844070401</v>
      </c>
      <c r="E186">
        <v>0.94922965764999301</v>
      </c>
      <c r="F186">
        <v>131.94599744257201</v>
      </c>
      <c r="G186">
        <v>3292655500799730</v>
      </c>
      <c r="H186">
        <v>3870</v>
      </c>
      <c r="I186" t="s">
        <v>86</v>
      </c>
      <c r="J186" t="s">
        <v>17831</v>
      </c>
      <c r="K186" t="s">
        <v>45</v>
      </c>
      <c r="M186">
        <v>0</v>
      </c>
      <c r="N186" t="s">
        <v>17834</v>
      </c>
      <c r="O186" t="s">
        <v>45</v>
      </c>
      <c r="P186" t="s">
        <v>17834</v>
      </c>
      <c r="Q186" t="s">
        <v>45</v>
      </c>
      <c r="R186">
        <v>0.92039990425109797</v>
      </c>
      <c r="S186" t="s">
        <v>17834</v>
      </c>
      <c r="T186" t="s">
        <v>45</v>
      </c>
      <c r="U186">
        <v>0.91086691617965698</v>
      </c>
      <c r="V186">
        <v>0.94922965764999301</v>
      </c>
      <c r="W186" t="s">
        <v>17834</v>
      </c>
      <c r="X186">
        <v>3.6</v>
      </c>
      <c r="Y186" s="21" t="s">
        <v>17832</v>
      </c>
      <c r="Z186" s="21" t="s">
        <v>17833</v>
      </c>
      <c r="AA186" s="22" t="s">
        <v>17832</v>
      </c>
      <c r="AB186" s="23">
        <v>131.079868291976</v>
      </c>
      <c r="AC186" s="24">
        <v>320.09212955109501</v>
      </c>
      <c r="AD186" s="21" t="s">
        <v>17831</v>
      </c>
      <c r="AE186" s="21" t="s">
        <v>45</v>
      </c>
      <c r="AF186" s="69">
        <f t="shared" si="4"/>
        <v>0.99499904549634888</v>
      </c>
      <c r="AG186" s="70">
        <v>3.03303027153015</v>
      </c>
      <c r="AH186" s="70">
        <v>0.94922953844070401</v>
      </c>
      <c r="AI186" s="23">
        <v>3.8944000000000001</v>
      </c>
      <c r="AJ186" s="6">
        <f t="shared" si="5"/>
        <v>3.8944000000000001</v>
      </c>
      <c r="AK186" s="63"/>
      <c r="AL186" s="6"/>
      <c r="AM186" t="s">
        <v>17831</v>
      </c>
      <c r="AN186" t="s">
        <v>45</v>
      </c>
      <c r="AO186" t="s">
        <v>17832</v>
      </c>
      <c r="AP186">
        <v>1</v>
      </c>
      <c r="AQ186">
        <v>1</v>
      </c>
      <c r="AR186" t="s">
        <v>17830</v>
      </c>
      <c r="AS186">
        <v>3.6</v>
      </c>
      <c r="AT186">
        <v>3.8944000000000001</v>
      </c>
    </row>
    <row r="187" spans="1:46">
      <c r="A187" t="s">
        <v>17683</v>
      </c>
      <c r="B187" t="s">
        <v>17684</v>
      </c>
      <c r="C187" t="s">
        <v>45</v>
      </c>
      <c r="D187">
        <v>0.89356529712677002</v>
      </c>
      <c r="E187">
        <v>0.89356529712677002</v>
      </c>
      <c r="F187">
        <v>16.987080550576501</v>
      </c>
      <c r="G187">
        <v>2398386183778250</v>
      </c>
      <c r="H187">
        <v>3830</v>
      </c>
      <c r="I187" t="s">
        <v>86</v>
      </c>
      <c r="J187" t="s">
        <v>17684</v>
      </c>
      <c r="K187" t="s">
        <v>45</v>
      </c>
      <c r="M187">
        <v>0</v>
      </c>
      <c r="N187" t="s">
        <v>17687</v>
      </c>
      <c r="O187" t="s">
        <v>45</v>
      </c>
      <c r="P187" t="s">
        <v>17687</v>
      </c>
      <c r="Q187" t="s">
        <v>45</v>
      </c>
      <c r="R187">
        <v>0.85750877857208196</v>
      </c>
      <c r="S187" t="s">
        <v>17687</v>
      </c>
      <c r="T187" t="s">
        <v>45</v>
      </c>
      <c r="U187">
        <v>0.83804839849472001</v>
      </c>
      <c r="V187">
        <v>0.89356529712677002</v>
      </c>
      <c r="W187" t="s">
        <v>17688</v>
      </c>
      <c r="X187">
        <v>4.5</v>
      </c>
      <c r="Y187" s="21" t="s">
        <v>17685</v>
      </c>
      <c r="Z187" s="21" t="s">
        <v>17686</v>
      </c>
      <c r="AA187" s="22" t="s">
        <v>17685</v>
      </c>
      <c r="AB187" s="23">
        <v>16.6847374174538</v>
      </c>
      <c r="AC187" s="24">
        <v>196.043742183794</v>
      </c>
      <c r="AD187" s="21" t="s">
        <v>17684</v>
      </c>
      <c r="AE187" s="21" t="s">
        <v>45</v>
      </c>
      <c r="AF187" s="69">
        <f t="shared" si="4"/>
        <v>0.59216051768782796</v>
      </c>
      <c r="AG187" s="70">
        <v>1.37674736976623</v>
      </c>
      <c r="AH187" s="70">
        <v>0.89356529712677002</v>
      </c>
      <c r="AI187" s="23">
        <v>21.758600000000001</v>
      </c>
      <c r="AJ187" s="6">
        <f t="shared" si="5"/>
        <v>21.758600000000001</v>
      </c>
      <c r="AK187" s="63"/>
      <c r="AL187" s="6"/>
      <c r="AM187" t="s">
        <v>17684</v>
      </c>
      <c r="AN187" t="s">
        <v>45</v>
      </c>
      <c r="AO187" t="s">
        <v>17685</v>
      </c>
      <c r="AP187">
        <v>1</v>
      </c>
      <c r="AQ187">
        <v>1.00000011920928</v>
      </c>
      <c r="AR187" t="s">
        <v>17683</v>
      </c>
      <c r="AS187">
        <v>4.5</v>
      </c>
      <c r="AT187">
        <v>21.758600000000001</v>
      </c>
    </row>
    <row r="188" spans="1:46">
      <c r="A188" t="s">
        <v>18311</v>
      </c>
      <c r="B188" t="s">
        <v>18312</v>
      </c>
      <c r="C188" t="s">
        <v>334</v>
      </c>
      <c r="D188">
        <v>0.82788002490997303</v>
      </c>
      <c r="E188">
        <v>0.93724262714385898</v>
      </c>
      <c r="F188">
        <v>74.646363116516895</v>
      </c>
      <c r="G188">
        <v>4012795625591730</v>
      </c>
      <c r="H188">
        <v>3988</v>
      </c>
      <c r="I188" t="s">
        <v>86</v>
      </c>
      <c r="J188" t="s">
        <v>18312</v>
      </c>
      <c r="K188" t="s">
        <v>334</v>
      </c>
      <c r="M188">
        <v>0</v>
      </c>
      <c r="N188" t="s">
        <v>18315</v>
      </c>
      <c r="O188" t="s">
        <v>334</v>
      </c>
      <c r="P188" t="s">
        <v>18316</v>
      </c>
      <c r="Q188" t="s">
        <v>334</v>
      </c>
      <c r="R188">
        <v>0.82788002490997303</v>
      </c>
      <c r="S188" t="s">
        <v>18317</v>
      </c>
      <c r="T188" t="s">
        <v>334</v>
      </c>
      <c r="U188">
        <v>0.82788002490997303</v>
      </c>
      <c r="V188">
        <v>0.93724262714385898</v>
      </c>
      <c r="W188" t="s">
        <v>18312</v>
      </c>
      <c r="X188">
        <v>0.4</v>
      </c>
      <c r="Y188" s="21" t="s">
        <v>18313</v>
      </c>
      <c r="Z188" s="21" t="s">
        <v>18314</v>
      </c>
      <c r="AA188" s="22" t="s">
        <v>18313</v>
      </c>
      <c r="AB188" s="23">
        <v>74.061245074173698</v>
      </c>
      <c r="AC188" s="24">
        <v>773.58172554929195</v>
      </c>
      <c r="AD188" s="21" t="s">
        <v>18312</v>
      </c>
      <c r="AE188" s="21" t="s">
        <v>334</v>
      </c>
      <c r="AF188" s="69">
        <f t="shared" si="4"/>
        <v>0.78234861699827574</v>
      </c>
      <c r="AG188" s="70">
        <v>0.66118174791336004</v>
      </c>
      <c r="AH188" s="70">
        <v>0.82788002490997303</v>
      </c>
      <c r="AI188" s="23">
        <v>1.7313000000000001</v>
      </c>
      <c r="AJ188" s="6">
        <f t="shared" si="5"/>
        <v>1.7313000000000001</v>
      </c>
      <c r="AK188" s="63"/>
      <c r="AL188" s="6"/>
      <c r="AM188" t="s">
        <v>18312</v>
      </c>
      <c r="AN188" t="s">
        <v>334</v>
      </c>
      <c r="AO188" t="s">
        <v>18313</v>
      </c>
      <c r="AP188">
        <v>1</v>
      </c>
      <c r="AQ188">
        <v>0.999999940395355</v>
      </c>
      <c r="AR188" t="s">
        <v>18311</v>
      </c>
      <c r="AS188">
        <v>0.4</v>
      </c>
      <c r="AT188">
        <v>1.7313000000000001</v>
      </c>
    </row>
    <row r="189" spans="1:46">
      <c r="A189" t="s">
        <v>7820</v>
      </c>
      <c r="B189" t="s">
        <v>7821</v>
      </c>
      <c r="C189" t="s">
        <v>334</v>
      </c>
      <c r="D189">
        <v>0.80564016103744496</v>
      </c>
      <c r="E189">
        <v>0.93865716457366899</v>
      </c>
      <c r="F189">
        <v>73.056431000142595</v>
      </c>
      <c r="G189">
        <v>4095157573176</v>
      </c>
      <c r="H189">
        <v>1583</v>
      </c>
      <c r="I189" t="s">
        <v>86</v>
      </c>
      <c r="J189" t="s">
        <v>7821</v>
      </c>
      <c r="K189" t="s">
        <v>334</v>
      </c>
      <c r="M189">
        <v>0</v>
      </c>
      <c r="N189" t="s">
        <v>7824</v>
      </c>
      <c r="O189" t="s">
        <v>334</v>
      </c>
      <c r="P189" t="s">
        <v>7825</v>
      </c>
      <c r="Q189" t="s">
        <v>334</v>
      </c>
      <c r="R189">
        <v>0.80564016103744496</v>
      </c>
      <c r="S189" t="s">
        <v>7826</v>
      </c>
      <c r="T189" t="s">
        <v>334</v>
      </c>
      <c r="U189">
        <v>0.80564016103744496</v>
      </c>
      <c r="V189">
        <v>0.93865716457366899</v>
      </c>
      <c r="W189" t="s">
        <v>7827</v>
      </c>
      <c r="X189">
        <v>0</v>
      </c>
      <c r="Y189" s="21" t="s">
        <v>7822</v>
      </c>
      <c r="Z189" s="21" t="s">
        <v>7823</v>
      </c>
      <c r="AA189" s="22" t="s">
        <v>7822</v>
      </c>
      <c r="AB189" s="23">
        <v>72.4791103650835</v>
      </c>
      <c r="AC189" s="24">
        <v>855.65981593607</v>
      </c>
      <c r="AD189" s="21" t="s">
        <v>7821</v>
      </c>
      <c r="AE189" s="21" t="s">
        <v>334</v>
      </c>
      <c r="AF189" s="69">
        <f t="shared" si="4"/>
        <v>0.76370957554100927</v>
      </c>
      <c r="AG189" s="70">
        <v>0.56366747617721502</v>
      </c>
      <c r="AH189" s="70">
        <v>0.80564016103744496</v>
      </c>
      <c r="AI189" s="23">
        <v>0.74250000000000005</v>
      </c>
      <c r="AJ189" s="6">
        <f t="shared" si="5"/>
        <v>0.74250000000000005</v>
      </c>
      <c r="AK189" s="63"/>
      <c r="AL189" s="6"/>
      <c r="AM189" t="s">
        <v>7821</v>
      </c>
      <c r="AN189" t="s">
        <v>334</v>
      </c>
      <c r="AO189" t="s">
        <v>7822</v>
      </c>
      <c r="AP189">
        <v>0.999999940395355</v>
      </c>
      <c r="AQ189">
        <v>1.00000011920928</v>
      </c>
      <c r="AR189" t="s">
        <v>7820</v>
      </c>
      <c r="AS189">
        <v>0</v>
      </c>
      <c r="AT189">
        <v>0.74250000000000005</v>
      </c>
    </row>
    <row r="190" spans="1:46">
      <c r="A190" t="s">
        <v>18318</v>
      </c>
      <c r="B190" t="s">
        <v>18319</v>
      </c>
      <c r="C190" t="s">
        <v>334</v>
      </c>
      <c r="D190">
        <v>0.63304358720779397</v>
      </c>
      <c r="E190">
        <v>0.76422286033630304</v>
      </c>
      <c r="F190">
        <v>72.969626307886301</v>
      </c>
      <c r="G190">
        <v>3088420947758910</v>
      </c>
      <c r="H190">
        <v>3989</v>
      </c>
      <c r="I190" t="s">
        <v>86</v>
      </c>
      <c r="J190" t="s">
        <v>18319</v>
      </c>
      <c r="K190" t="s">
        <v>334</v>
      </c>
      <c r="M190">
        <v>0</v>
      </c>
      <c r="N190" t="s">
        <v>18322</v>
      </c>
      <c r="O190" t="s">
        <v>334</v>
      </c>
      <c r="P190" t="s">
        <v>18323</v>
      </c>
      <c r="Q190" t="s">
        <v>334</v>
      </c>
      <c r="R190">
        <v>0.63304358720779397</v>
      </c>
      <c r="S190" t="s">
        <v>18324</v>
      </c>
      <c r="T190" t="s">
        <v>334</v>
      </c>
      <c r="U190">
        <v>0.63304358720779397</v>
      </c>
      <c r="V190">
        <v>0.76422286033630304</v>
      </c>
      <c r="W190" t="s">
        <v>18324</v>
      </c>
      <c r="X190">
        <v>0</v>
      </c>
      <c r="Y190" s="48" t="s">
        <v>18320</v>
      </c>
      <c r="Z190" s="44" t="s">
        <v>18321</v>
      </c>
      <c r="AA190" s="45" t="s">
        <v>18320</v>
      </c>
      <c r="AB190" s="46">
        <v>72.392731383794796</v>
      </c>
      <c r="AC190" s="47">
        <v>857.67493199899002</v>
      </c>
      <c r="AD190" s="48" t="s">
        <v>18319</v>
      </c>
      <c r="AE190" s="48" t="s">
        <v>334</v>
      </c>
      <c r="AF190" s="69">
        <f t="shared" si="4"/>
        <v>0.62839717965772857</v>
      </c>
      <c r="AG190" s="70">
        <v>0.86430364847183205</v>
      </c>
      <c r="AH190" s="70">
        <v>0.63304358720779397</v>
      </c>
      <c r="AI190" s="46">
        <v>0.2235</v>
      </c>
      <c r="AJ190" s="31">
        <f t="shared" si="5"/>
        <v>0.2235</v>
      </c>
      <c r="AK190" s="63"/>
      <c r="AL190" s="6"/>
      <c r="AM190" t="s">
        <v>18319</v>
      </c>
      <c r="AN190" t="s">
        <v>334</v>
      </c>
      <c r="AO190" t="s">
        <v>18320</v>
      </c>
      <c r="AP190">
        <v>1</v>
      </c>
      <c r="AQ190">
        <v>1</v>
      </c>
      <c r="AR190" t="s">
        <v>18318</v>
      </c>
      <c r="AS190">
        <v>0</v>
      </c>
      <c r="AT190">
        <v>0.2235</v>
      </c>
    </row>
    <row r="191" spans="1:46">
      <c r="A191" t="s">
        <v>15364</v>
      </c>
      <c r="B191" t="s">
        <v>15365</v>
      </c>
      <c r="C191" t="s">
        <v>334</v>
      </c>
      <c r="D191">
        <v>0.83190023899078303</v>
      </c>
      <c r="E191">
        <v>0.93667149543762196</v>
      </c>
      <c r="F191">
        <v>75.393673767345803</v>
      </c>
      <c r="G191">
        <v>795056102832222</v>
      </c>
      <c r="H191">
        <v>3287</v>
      </c>
      <c r="I191" t="s">
        <v>86</v>
      </c>
      <c r="J191" t="s">
        <v>15365</v>
      </c>
      <c r="K191" t="s">
        <v>334</v>
      </c>
      <c r="M191">
        <v>0</v>
      </c>
      <c r="N191" t="s">
        <v>15368</v>
      </c>
      <c r="O191" t="s">
        <v>334</v>
      </c>
      <c r="P191" t="s">
        <v>15369</v>
      </c>
      <c r="Q191" t="s">
        <v>334</v>
      </c>
      <c r="R191">
        <v>0.83190023899078303</v>
      </c>
      <c r="S191" t="s">
        <v>15370</v>
      </c>
      <c r="T191" t="s">
        <v>334</v>
      </c>
      <c r="U191">
        <v>0.83190023899078303</v>
      </c>
      <c r="V191">
        <v>0.93667149543762196</v>
      </c>
      <c r="W191" t="s">
        <v>15371</v>
      </c>
      <c r="X191">
        <v>0.1</v>
      </c>
      <c r="Y191" s="21" t="s">
        <v>15366</v>
      </c>
      <c r="Z191" s="32" t="s">
        <v>15367</v>
      </c>
      <c r="AA191" s="22" t="s">
        <v>15366</v>
      </c>
      <c r="AB191" s="23">
        <v>74.804890734873595</v>
      </c>
      <c r="AC191" s="24">
        <v>733.55052927307497</v>
      </c>
      <c r="AD191" s="21" t="s">
        <v>15365</v>
      </c>
      <c r="AE191" s="21" t="s">
        <v>334</v>
      </c>
      <c r="AF191" s="69">
        <f t="shared" si="4"/>
        <v>0.80101075528326804</v>
      </c>
      <c r="AG191" s="70">
        <v>0.67382669448852495</v>
      </c>
      <c r="AH191" s="70">
        <v>0.83190023899078303</v>
      </c>
      <c r="AI191" s="23">
        <v>0.72740000000000005</v>
      </c>
      <c r="AJ191" s="37">
        <f t="shared" si="5"/>
        <v>0.72740000000000005</v>
      </c>
      <c r="AK191" s="63"/>
      <c r="AL191" s="6"/>
      <c r="AM191" t="s">
        <v>15365</v>
      </c>
      <c r="AN191" t="s">
        <v>334</v>
      </c>
      <c r="AO191" t="s">
        <v>15366</v>
      </c>
      <c r="AP191">
        <v>1</v>
      </c>
      <c r="AQ191">
        <v>1.00000011920928</v>
      </c>
      <c r="AR191" t="s">
        <v>15364</v>
      </c>
      <c r="AS191">
        <v>0.1</v>
      </c>
      <c r="AT191">
        <v>0.72740000000000005</v>
      </c>
    </row>
    <row r="192" spans="1:46">
      <c r="A192" t="s">
        <v>9593</v>
      </c>
      <c r="B192" t="s">
        <v>9594</v>
      </c>
      <c r="C192" t="s">
        <v>531</v>
      </c>
      <c r="D192">
        <v>0.66712969541549605</v>
      </c>
      <c r="E192">
        <v>0.82573819160461404</v>
      </c>
      <c r="F192">
        <v>75.571292314225005</v>
      </c>
      <c r="G192">
        <v>516525320290515</v>
      </c>
      <c r="H192">
        <v>1978</v>
      </c>
      <c r="I192" t="s">
        <v>86</v>
      </c>
      <c r="J192" t="s">
        <v>9594</v>
      </c>
      <c r="K192" t="s">
        <v>531</v>
      </c>
      <c r="M192">
        <v>0</v>
      </c>
      <c r="N192" t="s">
        <v>9597</v>
      </c>
      <c r="O192" t="s">
        <v>334</v>
      </c>
      <c r="P192" t="s">
        <v>9598</v>
      </c>
      <c r="Q192" t="s">
        <v>334</v>
      </c>
      <c r="R192">
        <v>0.66712969541549605</v>
      </c>
      <c r="S192" t="s">
        <v>9599</v>
      </c>
      <c r="T192" t="s">
        <v>334</v>
      </c>
      <c r="U192">
        <v>0.66712969541549605</v>
      </c>
      <c r="V192">
        <v>0.82573819160461404</v>
      </c>
      <c r="W192" t="s">
        <v>9600</v>
      </c>
      <c r="X192">
        <v>0.3</v>
      </c>
      <c r="Y192" s="21" t="s">
        <v>9595</v>
      </c>
      <c r="Z192" s="32" t="s">
        <v>9596</v>
      </c>
      <c r="AA192" s="22" t="s">
        <v>9595</v>
      </c>
      <c r="AB192" s="23">
        <v>74.981638197926699</v>
      </c>
      <c r="AC192" s="24">
        <v>719.53457455270097</v>
      </c>
      <c r="AD192" s="21" t="s">
        <v>9594</v>
      </c>
      <c r="AE192" s="21" t="s">
        <v>531</v>
      </c>
      <c r="AF192" s="69">
        <f t="shared" si="4"/>
        <v>0.65905682530597032</v>
      </c>
      <c r="AG192" s="70">
        <v>1.15422022342681</v>
      </c>
      <c r="AH192" s="70">
        <v>0.66712969541549605</v>
      </c>
      <c r="AI192" s="23">
        <v>2.0535999999999999</v>
      </c>
      <c r="AJ192" s="37">
        <f t="shared" si="5"/>
        <v>2.0535999999999999</v>
      </c>
      <c r="AK192" s="63"/>
      <c r="AL192" s="6"/>
      <c r="AM192" t="s">
        <v>9594</v>
      </c>
      <c r="AN192" t="s">
        <v>531</v>
      </c>
      <c r="AO192" t="s">
        <v>9595</v>
      </c>
      <c r="AP192">
        <v>0.999999940395355</v>
      </c>
      <c r="AQ192">
        <v>1</v>
      </c>
      <c r="AR192" t="s">
        <v>9593</v>
      </c>
      <c r="AS192">
        <v>0.3</v>
      </c>
      <c r="AT192">
        <v>2.0535999999999999</v>
      </c>
    </row>
    <row r="193" spans="1:46">
      <c r="A193" t="s">
        <v>12403</v>
      </c>
      <c r="B193" t="s">
        <v>12404</v>
      </c>
      <c r="C193" t="s">
        <v>204</v>
      </c>
      <c r="D193">
        <v>0.91979122161865201</v>
      </c>
      <c r="E193">
        <v>0.99569118022918701</v>
      </c>
      <c r="F193">
        <v>71.966227713464207</v>
      </c>
      <c r="G193">
        <v>302201855991893</v>
      </c>
      <c r="H193">
        <v>2604</v>
      </c>
      <c r="I193" t="s">
        <v>86</v>
      </c>
      <c r="J193" t="s">
        <v>12404</v>
      </c>
      <c r="K193" t="s">
        <v>204</v>
      </c>
      <c r="M193">
        <v>0</v>
      </c>
      <c r="N193" t="s">
        <v>12407</v>
      </c>
      <c r="O193" t="s">
        <v>204</v>
      </c>
      <c r="P193" t="s">
        <v>12407</v>
      </c>
      <c r="Q193" t="s">
        <v>204</v>
      </c>
      <c r="R193">
        <v>0.91170531511306696</v>
      </c>
      <c r="S193" t="s">
        <v>12407</v>
      </c>
      <c r="T193" t="s">
        <v>204</v>
      </c>
      <c r="U193">
        <v>0.910012006759643</v>
      </c>
      <c r="V193">
        <v>0.99569118022918701</v>
      </c>
      <c r="W193" t="s">
        <v>12408</v>
      </c>
      <c r="X193">
        <v>3.4</v>
      </c>
      <c r="Y193" s="21" t="s">
        <v>12405</v>
      </c>
      <c r="Z193" s="32" t="s">
        <v>12406</v>
      </c>
      <c r="AA193" s="22" t="s">
        <v>12405</v>
      </c>
      <c r="AB193" s="23">
        <v>71.394253696012996</v>
      </c>
      <c r="AC193" s="24">
        <v>747.56643204129205</v>
      </c>
      <c r="AD193" s="21" t="s">
        <v>12404</v>
      </c>
      <c r="AE193" s="21" t="s">
        <v>204</v>
      </c>
      <c r="AF193" s="69">
        <f t="shared" si="4"/>
        <v>0.82534451116914931</v>
      </c>
      <c r="AG193" s="70">
        <v>0.66221976280212402</v>
      </c>
      <c r="AH193" s="70">
        <v>0.91979122161865201</v>
      </c>
      <c r="AI193" s="23">
        <v>4.6791</v>
      </c>
      <c r="AJ193" s="37">
        <f t="shared" si="5"/>
        <v>4.6791</v>
      </c>
      <c r="AK193" s="63"/>
      <c r="AL193" s="6"/>
      <c r="AM193" t="s">
        <v>12404</v>
      </c>
      <c r="AN193" t="s">
        <v>204</v>
      </c>
      <c r="AO193" t="s">
        <v>12405</v>
      </c>
      <c r="AP193">
        <v>1</v>
      </c>
      <c r="AQ193">
        <v>0.999999940395355</v>
      </c>
      <c r="AR193" t="s">
        <v>12403</v>
      </c>
      <c r="AS193">
        <v>3.4</v>
      </c>
      <c r="AT193">
        <v>4.6791</v>
      </c>
    </row>
    <row r="194" spans="1:46">
      <c r="A194" t="s">
        <v>18355</v>
      </c>
      <c r="B194" t="s">
        <v>18356</v>
      </c>
      <c r="C194" t="s">
        <v>334</v>
      </c>
      <c r="D194">
        <v>0.81866025924682595</v>
      </c>
      <c r="E194">
        <v>0.93772321939468295</v>
      </c>
      <c r="F194">
        <v>73.3449756576928</v>
      </c>
      <c r="G194">
        <v>3329343582140330</v>
      </c>
      <c r="H194">
        <v>3996</v>
      </c>
      <c r="I194" t="s">
        <v>86</v>
      </c>
      <c r="J194" t="s">
        <v>18356</v>
      </c>
      <c r="K194" t="s">
        <v>334</v>
      </c>
      <c r="M194">
        <v>0</v>
      </c>
      <c r="N194" t="s">
        <v>18359</v>
      </c>
      <c r="O194" t="s">
        <v>334</v>
      </c>
      <c r="P194" t="s">
        <v>18360</v>
      </c>
      <c r="Q194" t="s">
        <v>334</v>
      </c>
      <c r="R194">
        <v>0.81866025924682595</v>
      </c>
      <c r="S194" t="s">
        <v>18361</v>
      </c>
      <c r="T194" t="s">
        <v>334</v>
      </c>
      <c r="U194">
        <v>0.81866025924682595</v>
      </c>
      <c r="V194">
        <v>0.93772321939468295</v>
      </c>
      <c r="W194" t="s">
        <v>18362</v>
      </c>
      <c r="X194">
        <v>1.1000000000000001</v>
      </c>
      <c r="Y194" s="21" t="s">
        <v>18357</v>
      </c>
      <c r="Z194" s="32" t="s">
        <v>18358</v>
      </c>
      <c r="AA194" s="22" t="s">
        <v>18357</v>
      </c>
      <c r="AB194" s="23">
        <v>72.766239930636104</v>
      </c>
      <c r="AC194" s="24">
        <v>829.64434332309395</v>
      </c>
      <c r="AD194" s="21" t="s">
        <v>18356</v>
      </c>
      <c r="AE194" s="21" t="s">
        <v>334</v>
      </c>
      <c r="AF194" s="69">
        <f t="shared" si="4"/>
        <v>0.76868024605487673</v>
      </c>
      <c r="AG194" s="70">
        <v>0.64988249540328902</v>
      </c>
      <c r="AH194" s="70">
        <v>0.81866025924682595</v>
      </c>
      <c r="AI194" s="23">
        <v>2.0179</v>
      </c>
      <c r="AJ194" s="37">
        <f t="shared" si="5"/>
        <v>2.0179</v>
      </c>
      <c r="AK194" s="63"/>
      <c r="AL194" s="6"/>
      <c r="AM194" t="s">
        <v>18356</v>
      </c>
      <c r="AN194" t="s">
        <v>334</v>
      </c>
      <c r="AO194" t="s">
        <v>18357</v>
      </c>
      <c r="AP194">
        <v>1</v>
      </c>
      <c r="AQ194">
        <v>1</v>
      </c>
      <c r="AR194" t="s">
        <v>18355</v>
      </c>
      <c r="AS194">
        <v>1.1000000000000001</v>
      </c>
      <c r="AT194">
        <v>2.0179</v>
      </c>
    </row>
    <row r="195" spans="1:46">
      <c r="A195" t="s">
        <v>18376</v>
      </c>
      <c r="B195" t="s">
        <v>18377</v>
      </c>
      <c r="C195" t="s">
        <v>334</v>
      </c>
      <c r="D195">
        <v>0.63339334726333596</v>
      </c>
      <c r="E195">
        <v>0.74825441837310702</v>
      </c>
      <c r="F195">
        <v>74.972230710727302</v>
      </c>
      <c r="G195">
        <v>1436752268113630</v>
      </c>
      <c r="H195">
        <v>4000</v>
      </c>
      <c r="I195" t="s">
        <v>86</v>
      </c>
      <c r="J195" t="s">
        <v>18377</v>
      </c>
      <c r="K195" t="s">
        <v>334</v>
      </c>
      <c r="M195">
        <v>0</v>
      </c>
      <c r="N195" t="s">
        <v>18380</v>
      </c>
      <c r="O195" t="s">
        <v>334</v>
      </c>
      <c r="P195" t="s">
        <v>18381</v>
      </c>
      <c r="Q195" t="s">
        <v>334</v>
      </c>
      <c r="R195">
        <v>0.63339334726333596</v>
      </c>
      <c r="S195" t="s">
        <v>18382</v>
      </c>
      <c r="T195" t="s">
        <v>334</v>
      </c>
      <c r="U195">
        <v>0.63339334726333596</v>
      </c>
      <c r="V195">
        <v>0.74825441837310702</v>
      </c>
      <c r="W195" t="s">
        <v>18383</v>
      </c>
      <c r="X195">
        <v>0.2</v>
      </c>
      <c r="Y195" s="21" t="s">
        <v>18378</v>
      </c>
      <c r="Z195" s="32" t="s">
        <v>18379</v>
      </c>
      <c r="AA195" s="22" t="s">
        <v>18378</v>
      </c>
      <c r="AB195" s="23">
        <v>74.385514535780501</v>
      </c>
      <c r="AC195" s="24">
        <v>745.55054975701205</v>
      </c>
      <c r="AD195" s="21" t="s">
        <v>18377</v>
      </c>
      <c r="AE195" s="21" t="s">
        <v>334</v>
      </c>
      <c r="AF195" s="69">
        <f t="shared" si="4"/>
        <v>0.63988475882807117</v>
      </c>
      <c r="AG195" s="70">
        <v>1.24041247367858</v>
      </c>
      <c r="AH195" s="70">
        <v>0.63339334726333596</v>
      </c>
      <c r="AI195" s="23">
        <v>1.1352</v>
      </c>
      <c r="AJ195" s="37">
        <f t="shared" si="5"/>
        <v>1.1352</v>
      </c>
      <c r="AK195" s="63"/>
      <c r="AL195" s="6"/>
      <c r="AM195" t="s">
        <v>18377</v>
      </c>
      <c r="AN195" t="s">
        <v>334</v>
      </c>
      <c r="AO195" t="s">
        <v>18378</v>
      </c>
      <c r="AP195">
        <v>1</v>
      </c>
      <c r="AQ195">
        <v>0.99999988079071001</v>
      </c>
      <c r="AR195" t="s">
        <v>18376</v>
      </c>
      <c r="AS195">
        <v>0.2</v>
      </c>
      <c r="AT195">
        <v>1.1352</v>
      </c>
    </row>
    <row r="196" spans="1:46">
      <c r="A196" t="s">
        <v>18633</v>
      </c>
      <c r="B196" t="s">
        <v>18634</v>
      </c>
      <c r="C196" t="s">
        <v>45</v>
      </c>
      <c r="D196">
        <v>0.73282504081725997</v>
      </c>
      <c r="E196">
        <v>0.76168638467788696</v>
      </c>
      <c r="F196">
        <v>120.941767236253</v>
      </c>
      <c r="G196">
        <v>436539173234461</v>
      </c>
      <c r="H196">
        <v>4064</v>
      </c>
      <c r="I196" t="s">
        <v>86</v>
      </c>
      <c r="J196" t="s">
        <v>18634</v>
      </c>
      <c r="K196" t="s">
        <v>45</v>
      </c>
      <c r="M196">
        <v>0</v>
      </c>
      <c r="N196" t="s">
        <v>6495</v>
      </c>
      <c r="O196" t="s">
        <v>45</v>
      </c>
      <c r="P196" t="s">
        <v>6495</v>
      </c>
      <c r="Q196" t="s">
        <v>45</v>
      </c>
      <c r="R196">
        <v>0.72029072046279896</v>
      </c>
      <c r="S196" t="s">
        <v>6495</v>
      </c>
      <c r="T196" t="s">
        <v>45</v>
      </c>
      <c r="U196">
        <v>0.71122115850448597</v>
      </c>
      <c r="V196">
        <v>0.76168638467788696</v>
      </c>
      <c r="W196" t="s">
        <v>6495</v>
      </c>
      <c r="X196">
        <v>14.4</v>
      </c>
      <c r="Y196" s="53" t="s">
        <v>15026</v>
      </c>
      <c r="Z196" s="49" t="s">
        <v>18635</v>
      </c>
      <c r="AA196" s="50" t="s">
        <v>15026</v>
      </c>
      <c r="AB196" s="51">
        <v>120.129605461926</v>
      </c>
      <c r="AC196" s="52">
        <v>378.09764557199497</v>
      </c>
      <c r="AD196" s="53" t="s">
        <v>18634</v>
      </c>
      <c r="AE196" s="53" t="s">
        <v>45</v>
      </c>
      <c r="AF196" s="69">
        <f t="shared" si="4"/>
        <v>0.6266743440956527</v>
      </c>
      <c r="AG196" s="70">
        <v>3.4610831737518302</v>
      </c>
      <c r="AH196" s="70">
        <v>0.73282504081725997</v>
      </c>
      <c r="AI196" s="51">
        <v>14.8108</v>
      </c>
      <c r="AJ196" s="43">
        <f t="shared" si="5"/>
        <v>14.8108</v>
      </c>
      <c r="AK196" s="63"/>
      <c r="AL196" s="6"/>
      <c r="AM196" t="s">
        <v>18634</v>
      </c>
      <c r="AN196" t="s">
        <v>45</v>
      </c>
      <c r="AO196" t="s">
        <v>15026</v>
      </c>
      <c r="AP196">
        <v>0.99782675504684404</v>
      </c>
      <c r="AQ196">
        <v>0.99782681465148904</v>
      </c>
      <c r="AR196" t="s">
        <v>18633</v>
      </c>
      <c r="AS196">
        <v>14.4</v>
      </c>
      <c r="AT196">
        <v>14.8108</v>
      </c>
    </row>
    <row r="197" spans="1:46">
      <c r="A197" t="s">
        <v>7085</v>
      </c>
      <c r="B197" t="s">
        <v>953</v>
      </c>
      <c r="C197" t="s">
        <v>45</v>
      </c>
      <c r="D197">
        <v>0.94334036111831598</v>
      </c>
      <c r="E197">
        <v>0.94334042072296098</v>
      </c>
      <c r="F197">
        <v>63.344619347884098</v>
      </c>
      <c r="G197">
        <v>2226303731906520</v>
      </c>
      <c r="H197">
        <v>1425</v>
      </c>
      <c r="I197" t="s">
        <v>86</v>
      </c>
      <c r="J197" t="s">
        <v>953</v>
      </c>
      <c r="K197" t="s">
        <v>45</v>
      </c>
      <c r="M197">
        <v>0</v>
      </c>
      <c r="N197" t="s">
        <v>7087</v>
      </c>
      <c r="O197" t="s">
        <v>84</v>
      </c>
      <c r="P197" t="s">
        <v>7087</v>
      </c>
      <c r="Q197" t="s">
        <v>84</v>
      </c>
      <c r="R197">
        <v>0.94285678863525302</v>
      </c>
      <c r="S197" t="s">
        <v>7087</v>
      </c>
      <c r="T197" t="s">
        <v>84</v>
      </c>
      <c r="U197">
        <v>0.94157445430755604</v>
      </c>
      <c r="V197">
        <v>0.94334042072296098</v>
      </c>
      <c r="W197" t="s">
        <v>7088</v>
      </c>
      <c r="X197">
        <v>10.1</v>
      </c>
      <c r="Y197" s="21" t="s">
        <v>954</v>
      </c>
      <c r="Z197" s="21" t="s">
        <v>7086</v>
      </c>
      <c r="AA197" s="22" t="s">
        <v>954</v>
      </c>
      <c r="AB197" s="23">
        <v>62.814927759461</v>
      </c>
      <c r="AC197" s="24">
        <v>223.06115773826801</v>
      </c>
      <c r="AD197" s="28" t="s">
        <v>953</v>
      </c>
      <c r="AE197" s="21" t="s">
        <v>45</v>
      </c>
      <c r="AF197" s="69">
        <f t="shared" si="4"/>
        <v>0.50503331141940666</v>
      </c>
      <c r="AG197" s="70">
        <v>2.4081435203552202</v>
      </c>
      <c r="AH197" s="70">
        <v>0.94334036111831598</v>
      </c>
      <c r="AI197" s="23">
        <v>-30.7</v>
      </c>
      <c r="AJ197" s="6">
        <f t="shared" si="5"/>
        <v>30.7</v>
      </c>
      <c r="AK197" s="63"/>
      <c r="AL197" s="6"/>
      <c r="AM197" t="s">
        <v>953</v>
      </c>
      <c r="AN197" t="s">
        <v>45</v>
      </c>
      <c r="AO197" t="s">
        <v>954</v>
      </c>
      <c r="AP197">
        <v>0.99999982118606501</v>
      </c>
      <c r="AQ197">
        <v>0.99999988079071001</v>
      </c>
      <c r="AR197" t="s">
        <v>7085</v>
      </c>
      <c r="AS197">
        <v>10.1</v>
      </c>
      <c r="AT197">
        <v>27.257400000000001</v>
      </c>
    </row>
    <row r="198" spans="1:46">
      <c r="A198" t="s">
        <v>2575</v>
      </c>
      <c r="B198" t="s">
        <v>2576</v>
      </c>
      <c r="C198" t="s">
        <v>45</v>
      </c>
      <c r="D198">
        <v>0.92726206779479903</v>
      </c>
      <c r="E198">
        <v>0.92726182937622004</v>
      </c>
      <c r="F198">
        <v>69.265072762478795</v>
      </c>
      <c r="G198">
        <v>4311342019174060</v>
      </c>
      <c r="H198">
        <v>485</v>
      </c>
      <c r="I198" t="s">
        <v>86</v>
      </c>
      <c r="J198" t="s">
        <v>2576</v>
      </c>
      <c r="K198" t="s">
        <v>45</v>
      </c>
      <c r="M198">
        <v>0</v>
      </c>
      <c r="N198" t="s">
        <v>2579</v>
      </c>
      <c r="O198" t="s">
        <v>45</v>
      </c>
      <c r="P198" t="s">
        <v>2579</v>
      </c>
      <c r="Q198" t="s">
        <v>45</v>
      </c>
      <c r="R198">
        <v>0.64667087793350198</v>
      </c>
      <c r="S198" t="s">
        <v>2580</v>
      </c>
      <c r="T198" t="s">
        <v>45</v>
      </c>
      <c r="U198">
        <v>0.16563384234905201</v>
      </c>
      <c r="V198">
        <v>0.92726182937622004</v>
      </c>
      <c r="W198" t="s">
        <v>2579</v>
      </c>
      <c r="X198">
        <v>27.5</v>
      </c>
      <c r="Y198" s="21" t="s">
        <v>2577</v>
      </c>
      <c r="Z198" s="21" t="s">
        <v>2578</v>
      </c>
      <c r="AA198" s="22" t="s">
        <v>2577</v>
      </c>
      <c r="AB198" s="23">
        <v>68.706345854808703</v>
      </c>
      <c r="AC198" s="24">
        <v>303.01806324403702</v>
      </c>
      <c r="AD198" s="28" t="s">
        <v>2576</v>
      </c>
      <c r="AE198" s="21" t="s">
        <v>45</v>
      </c>
      <c r="AF198" s="69">
        <f t="shared" si="4"/>
        <v>0.55093249306213032</v>
      </c>
      <c r="AG198" s="70">
        <v>2.35486507415771</v>
      </c>
      <c r="AH198" s="70">
        <v>0.92726206779479903</v>
      </c>
      <c r="AI198" s="23">
        <v>-27.413</v>
      </c>
      <c r="AJ198" s="6">
        <f t="shared" si="5"/>
        <v>27.413</v>
      </c>
      <c r="AK198" s="63"/>
      <c r="AL198" s="6"/>
      <c r="AM198" t="s">
        <v>2576</v>
      </c>
      <c r="AN198" t="s">
        <v>45</v>
      </c>
      <c r="AO198" t="s">
        <v>2577</v>
      </c>
      <c r="AP198">
        <v>0.99999916553497303</v>
      </c>
      <c r="AQ198">
        <v>0.99999904632568304</v>
      </c>
      <c r="AR198" t="s">
        <v>2575</v>
      </c>
      <c r="AS198">
        <v>27.5</v>
      </c>
      <c r="AT198">
        <v>27.413</v>
      </c>
    </row>
    <row r="199" spans="1:46">
      <c r="A199" t="s">
        <v>24481</v>
      </c>
      <c r="B199" t="s">
        <v>24482</v>
      </c>
      <c r="C199" t="s">
        <v>45</v>
      </c>
      <c r="D199">
        <v>0.88855910301208496</v>
      </c>
      <c r="E199">
        <v>0.88855940103530795</v>
      </c>
      <c r="F199">
        <v>154.685141087217</v>
      </c>
      <c r="G199">
        <v>3318438066433650</v>
      </c>
      <c r="H199">
        <v>5528</v>
      </c>
      <c r="I199" t="s">
        <v>86</v>
      </c>
      <c r="J199" t="s">
        <v>24482</v>
      </c>
      <c r="K199" t="s">
        <v>45</v>
      </c>
      <c r="M199">
        <v>0</v>
      </c>
      <c r="N199" t="s">
        <v>23232</v>
      </c>
      <c r="O199" t="s">
        <v>45</v>
      </c>
      <c r="P199" t="s">
        <v>23232</v>
      </c>
      <c r="Q199" t="s">
        <v>45</v>
      </c>
      <c r="R199">
        <v>0.88617891073226895</v>
      </c>
      <c r="S199" t="s">
        <v>23232</v>
      </c>
      <c r="T199" t="s">
        <v>45</v>
      </c>
      <c r="U199">
        <v>0.81837850809097201</v>
      </c>
      <c r="V199">
        <v>0.88855940103530795</v>
      </c>
      <c r="W199" t="s">
        <v>23232</v>
      </c>
      <c r="X199">
        <v>6.3</v>
      </c>
      <c r="Y199" s="21" t="s">
        <v>23230</v>
      </c>
      <c r="Z199" s="21" t="s">
        <v>24483</v>
      </c>
      <c r="AA199" s="22" t="s">
        <v>23230</v>
      </c>
      <c r="AB199" s="23">
        <v>153.70749373879201</v>
      </c>
      <c r="AC199" s="24">
        <v>425.08080093719099</v>
      </c>
      <c r="AD199" s="21" t="s">
        <v>24482</v>
      </c>
      <c r="AE199" s="21" t="s">
        <v>45</v>
      </c>
      <c r="AF199" s="69">
        <f t="shared" si="4"/>
        <v>0.92147042723381145</v>
      </c>
      <c r="AG199" s="70">
        <v>3.5451083183288499</v>
      </c>
      <c r="AH199" s="70">
        <v>0.88855910301208496</v>
      </c>
      <c r="AI199" s="23">
        <v>5.3266999999999998</v>
      </c>
      <c r="AJ199" s="6">
        <f t="shared" si="5"/>
        <v>5.3266999999999998</v>
      </c>
      <c r="AK199" s="63"/>
      <c r="AL199" s="6"/>
      <c r="AM199" t="s">
        <v>24482</v>
      </c>
      <c r="AN199" t="s">
        <v>45</v>
      </c>
      <c r="AO199" t="s">
        <v>23230</v>
      </c>
      <c r="AP199">
        <v>0.999999940395355</v>
      </c>
      <c r="AQ199">
        <v>1</v>
      </c>
      <c r="AR199" t="s">
        <v>24481</v>
      </c>
      <c r="AS199">
        <v>6.3</v>
      </c>
      <c r="AT199">
        <v>5.3266999999999998</v>
      </c>
    </row>
    <row r="200" spans="1:46">
      <c r="A200" t="s">
        <v>12820</v>
      </c>
      <c r="B200" t="s">
        <v>12821</v>
      </c>
      <c r="C200" t="s">
        <v>45</v>
      </c>
      <c r="D200">
        <v>0.80957096815109197</v>
      </c>
      <c r="E200">
        <v>0.81066775321960405</v>
      </c>
      <c r="F200">
        <v>119.230159479208</v>
      </c>
      <c r="G200">
        <v>2814338409688550</v>
      </c>
      <c r="H200">
        <v>2706</v>
      </c>
      <c r="I200" t="s">
        <v>86</v>
      </c>
      <c r="J200" t="s">
        <v>12821</v>
      </c>
      <c r="K200" t="s">
        <v>45</v>
      </c>
      <c r="M200">
        <v>0</v>
      </c>
      <c r="N200" t="s">
        <v>12821</v>
      </c>
      <c r="O200" t="s">
        <v>45</v>
      </c>
      <c r="P200" t="s">
        <v>12821</v>
      </c>
      <c r="Q200" t="s">
        <v>45</v>
      </c>
      <c r="R200">
        <v>0.809470534324646</v>
      </c>
      <c r="S200" t="s">
        <v>12821</v>
      </c>
      <c r="T200" t="s">
        <v>45</v>
      </c>
      <c r="U200">
        <v>0.79284632205963101</v>
      </c>
      <c r="V200">
        <v>0.81066775321960405</v>
      </c>
      <c r="W200" t="s">
        <v>12821</v>
      </c>
      <c r="X200">
        <v>0.3</v>
      </c>
      <c r="Y200" s="21" t="s">
        <v>12822</v>
      </c>
      <c r="Z200" s="21" t="s">
        <v>12823</v>
      </c>
      <c r="AA200" s="22" t="s">
        <v>12822</v>
      </c>
      <c r="AB200" s="23">
        <v>118.426391838602</v>
      </c>
      <c r="AC200" s="24">
        <v>203.10380438925901</v>
      </c>
      <c r="AD200" s="21" t="s">
        <v>12821</v>
      </c>
      <c r="AE200" s="21" t="s">
        <v>45</v>
      </c>
      <c r="AF200" s="69">
        <f t="shared" si="4"/>
        <v>0.84264037139276082</v>
      </c>
      <c r="AG200" s="70">
        <v>1.7729897499084399</v>
      </c>
      <c r="AH200" s="70">
        <v>0.80957096815109197</v>
      </c>
      <c r="AI200" s="23">
        <v>1.3476999999999999</v>
      </c>
      <c r="AJ200" s="6">
        <f t="shared" si="5"/>
        <v>1.3476999999999999</v>
      </c>
      <c r="AK200" s="63"/>
      <c r="AL200" s="6"/>
      <c r="AM200" t="s">
        <v>12821</v>
      </c>
      <c r="AN200" t="s">
        <v>45</v>
      </c>
      <c r="AO200" t="s">
        <v>12822</v>
      </c>
      <c r="AP200">
        <v>0.99099308252334595</v>
      </c>
      <c r="AQ200">
        <v>0.99099314212798995</v>
      </c>
      <c r="AR200" t="s">
        <v>12820</v>
      </c>
      <c r="AS200">
        <v>0.3</v>
      </c>
      <c r="AT200">
        <v>1.3476999999999999</v>
      </c>
    </row>
    <row r="201" spans="1:46">
      <c r="A201" t="s">
        <v>5221</v>
      </c>
      <c r="B201" t="s">
        <v>5222</v>
      </c>
      <c r="C201" t="s">
        <v>3312</v>
      </c>
      <c r="D201">
        <v>0.78683376312255804</v>
      </c>
      <c r="E201">
        <v>0.78683376312255804</v>
      </c>
      <c r="F201">
        <v>119.86172973859099</v>
      </c>
      <c r="G201">
        <v>204456691827370</v>
      </c>
      <c r="H201">
        <v>1021</v>
      </c>
      <c r="I201" t="s">
        <v>86</v>
      </c>
      <c r="J201" t="s">
        <v>5222</v>
      </c>
      <c r="K201" t="s">
        <v>3312</v>
      </c>
      <c r="M201">
        <v>0</v>
      </c>
      <c r="N201" t="s">
        <v>5222</v>
      </c>
      <c r="O201" t="s">
        <v>3312</v>
      </c>
      <c r="P201" t="s">
        <v>5222</v>
      </c>
      <c r="Q201" t="s">
        <v>3312</v>
      </c>
      <c r="R201">
        <v>0.782615005970001</v>
      </c>
      <c r="S201" t="s">
        <v>5225</v>
      </c>
      <c r="T201" t="s">
        <v>45</v>
      </c>
      <c r="U201">
        <v>0.77874720096588101</v>
      </c>
      <c r="V201">
        <v>0.78683376312255804</v>
      </c>
      <c r="W201" t="s">
        <v>5225</v>
      </c>
      <c r="X201">
        <v>0.9</v>
      </c>
      <c r="Y201" s="21" t="s">
        <v>5223</v>
      </c>
      <c r="Z201" s="21" t="s">
        <v>5224</v>
      </c>
      <c r="AA201" s="22" t="s">
        <v>5223</v>
      </c>
      <c r="AB201" s="23">
        <v>119.05486472641201</v>
      </c>
      <c r="AC201" s="24">
        <v>237.08812513850199</v>
      </c>
      <c r="AD201" s="21" t="s">
        <v>5222</v>
      </c>
      <c r="AE201" s="21" t="s">
        <v>3312</v>
      </c>
      <c r="AF201" s="69">
        <f t="shared" ref="AF201:AF264" si="6">(60-AJ201)/60*AH201*(AG201+0.1)^0.1</f>
        <v>0.7903179224870881</v>
      </c>
      <c r="AG201" s="70">
        <v>2.1743414402007999</v>
      </c>
      <c r="AH201" s="70">
        <v>0.78683376312255804</v>
      </c>
      <c r="AI201" s="23">
        <v>4.4882999999999997</v>
      </c>
      <c r="AJ201" s="6">
        <f t="shared" ref="AJ201:AJ264" si="7">AI201^2^0.5</f>
        <v>4.4882999999999997</v>
      </c>
      <c r="AK201" s="63"/>
      <c r="AL201" s="6"/>
      <c r="AM201" t="s">
        <v>5222</v>
      </c>
      <c r="AN201" t="s">
        <v>3312</v>
      </c>
      <c r="AO201" t="s">
        <v>5223</v>
      </c>
      <c r="AP201">
        <v>0.99980747699737504</v>
      </c>
      <c r="AQ201">
        <v>0.99980741739273005</v>
      </c>
      <c r="AR201" t="s">
        <v>5221</v>
      </c>
      <c r="AS201">
        <v>0.9</v>
      </c>
      <c r="AT201">
        <v>4.4882999999999997</v>
      </c>
    </row>
    <row r="202" spans="1:46">
      <c r="A202" t="s">
        <v>15576</v>
      </c>
      <c r="B202" t="s">
        <v>15577</v>
      </c>
      <c r="C202" t="s">
        <v>45</v>
      </c>
      <c r="D202">
        <v>0.96712124347686701</v>
      </c>
      <c r="E202">
        <v>0.96712130308151201</v>
      </c>
      <c r="F202">
        <v>84.947127419874306</v>
      </c>
      <c r="G202">
        <v>1785679259688750</v>
      </c>
      <c r="H202">
        <v>3331</v>
      </c>
      <c r="I202" t="s">
        <v>86</v>
      </c>
      <c r="J202" t="s">
        <v>15577</v>
      </c>
      <c r="K202" t="s">
        <v>45</v>
      </c>
      <c r="M202">
        <v>0</v>
      </c>
      <c r="N202" t="s">
        <v>9207</v>
      </c>
      <c r="O202" t="s">
        <v>45</v>
      </c>
      <c r="P202" t="s">
        <v>9207</v>
      </c>
      <c r="Q202" t="s">
        <v>45</v>
      </c>
      <c r="R202">
        <v>0.96484041213989202</v>
      </c>
      <c r="S202" t="s">
        <v>9207</v>
      </c>
      <c r="T202" t="s">
        <v>45</v>
      </c>
      <c r="U202">
        <v>0.95596140623092596</v>
      </c>
      <c r="V202">
        <v>0.96712130308151201</v>
      </c>
      <c r="W202" t="s">
        <v>15580</v>
      </c>
      <c r="X202">
        <v>10.5</v>
      </c>
      <c r="Y202" s="21" t="s">
        <v>15578</v>
      </c>
      <c r="Z202" s="21" t="s">
        <v>15579</v>
      </c>
      <c r="AA202" s="22" t="s">
        <v>15578</v>
      </c>
      <c r="AB202" s="23">
        <v>84.311491966263404</v>
      </c>
      <c r="AC202" s="24">
        <v>524.08855485467404</v>
      </c>
      <c r="AD202" s="21" t="s">
        <v>15577</v>
      </c>
      <c r="AE202" s="21" t="s">
        <v>45</v>
      </c>
      <c r="AF202" s="69">
        <f t="shared" si="6"/>
        <v>0.79353619385511864</v>
      </c>
      <c r="AG202" s="70">
        <v>2.31339240074157</v>
      </c>
      <c r="AH202" s="70">
        <v>0.96712124347686701</v>
      </c>
      <c r="AI202" s="23">
        <v>14.920999999999999</v>
      </c>
      <c r="AJ202" s="6">
        <f t="shared" si="7"/>
        <v>14.920999999999999</v>
      </c>
      <c r="AK202" s="63"/>
      <c r="AL202" s="6"/>
      <c r="AM202" t="s">
        <v>15577</v>
      </c>
      <c r="AN202" t="s">
        <v>45</v>
      </c>
      <c r="AO202" t="s">
        <v>15578</v>
      </c>
      <c r="AP202">
        <v>0.999999940395355</v>
      </c>
      <c r="AQ202">
        <v>1</v>
      </c>
      <c r="AR202" t="s">
        <v>15576</v>
      </c>
      <c r="AS202">
        <v>10.5</v>
      </c>
      <c r="AT202">
        <v>14.920999999999999</v>
      </c>
    </row>
    <row r="203" spans="1:46">
      <c r="A203" t="s">
        <v>6974</v>
      </c>
      <c r="B203" t="s">
        <v>6975</v>
      </c>
      <c r="C203" t="s">
        <v>45</v>
      </c>
      <c r="D203">
        <v>0.72104197740554798</v>
      </c>
      <c r="E203">
        <v>0.72104209661483698</v>
      </c>
      <c r="F203">
        <v>140.55607274208401</v>
      </c>
      <c r="G203">
        <v>4279399906235230</v>
      </c>
      <c r="H203">
        <v>1403</v>
      </c>
      <c r="I203" t="s">
        <v>86</v>
      </c>
      <c r="J203" t="s">
        <v>6975</v>
      </c>
      <c r="K203" t="s">
        <v>45</v>
      </c>
      <c r="M203">
        <v>0</v>
      </c>
      <c r="N203" t="s">
        <v>6975</v>
      </c>
      <c r="O203" t="s">
        <v>45</v>
      </c>
      <c r="P203" t="s">
        <v>6975</v>
      </c>
      <c r="Q203" t="s">
        <v>45</v>
      </c>
      <c r="R203">
        <v>0.72103202342987005</v>
      </c>
      <c r="S203" t="s">
        <v>6975</v>
      </c>
      <c r="T203" t="s">
        <v>45</v>
      </c>
      <c r="U203">
        <v>0.70771396160125699</v>
      </c>
      <c r="V203">
        <v>0.72104209661483698</v>
      </c>
      <c r="W203" t="s">
        <v>6975</v>
      </c>
      <c r="X203">
        <v>2</v>
      </c>
      <c r="Y203" s="21" t="s">
        <v>6976</v>
      </c>
      <c r="Z203" s="21" t="s">
        <v>6977</v>
      </c>
      <c r="AA203" s="22" t="s">
        <v>6976</v>
      </c>
      <c r="AB203" s="23">
        <v>139.647717723374</v>
      </c>
      <c r="AC203" s="24">
        <v>191.06742766237301</v>
      </c>
      <c r="AD203" s="21" t="s">
        <v>6975</v>
      </c>
      <c r="AE203" s="21" t="s">
        <v>45</v>
      </c>
      <c r="AF203" s="69">
        <f t="shared" si="6"/>
        <v>0.78796353654445772</v>
      </c>
      <c r="AG203" s="70">
        <v>2.8088526725768999</v>
      </c>
      <c r="AH203" s="70">
        <v>0.72104197740554798</v>
      </c>
      <c r="AI203" s="23">
        <v>1.0716000000000001</v>
      </c>
      <c r="AJ203" s="6">
        <f t="shared" si="7"/>
        <v>1.0716000000000001</v>
      </c>
      <c r="AK203" s="63"/>
      <c r="AL203" s="6"/>
      <c r="AM203" t="s">
        <v>6975</v>
      </c>
      <c r="AN203" t="s">
        <v>45</v>
      </c>
      <c r="AO203" t="s">
        <v>6976</v>
      </c>
      <c r="AP203">
        <v>0.90533596277236905</v>
      </c>
      <c r="AQ203">
        <v>0.90533596277236905</v>
      </c>
      <c r="AR203" t="s">
        <v>6974</v>
      </c>
      <c r="AS203">
        <v>2</v>
      </c>
      <c r="AT203">
        <v>1.0716000000000001</v>
      </c>
    </row>
    <row r="204" spans="1:46">
      <c r="A204" t="s">
        <v>14990</v>
      </c>
      <c r="B204" t="s">
        <v>14991</v>
      </c>
      <c r="C204" t="s">
        <v>45</v>
      </c>
      <c r="D204">
        <v>0.65575271844863803</v>
      </c>
      <c r="E204">
        <v>0.81296348571777299</v>
      </c>
      <c r="F204">
        <v>92.444252048136605</v>
      </c>
      <c r="G204">
        <v>3308078339058450</v>
      </c>
      <c r="H204">
        <v>3215</v>
      </c>
      <c r="I204" t="s">
        <v>86</v>
      </c>
      <c r="J204" t="s">
        <v>14991</v>
      </c>
      <c r="K204" t="s">
        <v>45</v>
      </c>
      <c r="M204">
        <v>0</v>
      </c>
      <c r="N204" t="s">
        <v>14994</v>
      </c>
      <c r="O204" t="s">
        <v>45</v>
      </c>
      <c r="P204" t="s">
        <v>14995</v>
      </c>
      <c r="Q204" t="s">
        <v>45</v>
      </c>
      <c r="R204">
        <v>0.29197955131530701</v>
      </c>
      <c r="S204" t="s">
        <v>14995</v>
      </c>
      <c r="T204" t="s">
        <v>45</v>
      </c>
      <c r="U204">
        <v>0.217049270868301</v>
      </c>
      <c r="V204">
        <v>0.81296348571777299</v>
      </c>
      <c r="W204" t="s">
        <v>14994</v>
      </c>
      <c r="X204">
        <v>11.7</v>
      </c>
      <c r="Y204" s="21" t="s">
        <v>14992</v>
      </c>
      <c r="Z204" s="21" t="s">
        <v>14993</v>
      </c>
      <c r="AA204" s="22" t="s">
        <v>14992</v>
      </c>
      <c r="AB204" s="23">
        <v>91.771848902632499</v>
      </c>
      <c r="AC204" s="24">
        <v>255.044589108617</v>
      </c>
      <c r="AD204" s="21" t="s">
        <v>14991</v>
      </c>
      <c r="AE204" s="21" t="s">
        <v>45</v>
      </c>
      <c r="AF204" s="69">
        <f t="shared" si="6"/>
        <v>0.5563316206940877</v>
      </c>
      <c r="AG204" s="70">
        <v>1.3838368654251001</v>
      </c>
      <c r="AH204" s="70">
        <v>0.65575271844863803</v>
      </c>
      <c r="AI204" s="23">
        <v>11.0665</v>
      </c>
      <c r="AJ204" s="6">
        <f t="shared" si="7"/>
        <v>11.0665</v>
      </c>
      <c r="AK204" s="63"/>
      <c r="AL204" s="6"/>
      <c r="AM204" t="s">
        <v>14991</v>
      </c>
      <c r="AN204" t="s">
        <v>45</v>
      </c>
      <c r="AO204" t="s">
        <v>14992</v>
      </c>
      <c r="AP204">
        <v>1</v>
      </c>
      <c r="AQ204">
        <v>1.00000011920928</v>
      </c>
      <c r="AR204" t="s">
        <v>14990</v>
      </c>
      <c r="AS204">
        <v>11.7</v>
      </c>
      <c r="AT204">
        <v>11.0665</v>
      </c>
    </row>
    <row r="205" spans="1:46">
      <c r="A205" t="s">
        <v>6057</v>
      </c>
      <c r="B205" t="s">
        <v>6058</v>
      </c>
      <c r="C205" t="s">
        <v>45</v>
      </c>
      <c r="D205">
        <v>0.85109931230545</v>
      </c>
      <c r="E205">
        <v>0.85109931230545</v>
      </c>
      <c r="F205">
        <v>118.619929816577</v>
      </c>
      <c r="G205">
        <v>3256858344146400</v>
      </c>
      <c r="H205">
        <v>1198</v>
      </c>
      <c r="I205" t="s">
        <v>86</v>
      </c>
      <c r="J205" t="s">
        <v>6058</v>
      </c>
      <c r="K205" t="s">
        <v>45</v>
      </c>
      <c r="M205">
        <v>0</v>
      </c>
      <c r="N205" t="s">
        <v>6058</v>
      </c>
      <c r="O205" t="s">
        <v>45</v>
      </c>
      <c r="P205" t="s">
        <v>6058</v>
      </c>
      <c r="Q205" t="s">
        <v>45</v>
      </c>
      <c r="R205">
        <v>0.84904938936233498</v>
      </c>
      <c r="S205" t="s">
        <v>6058</v>
      </c>
      <c r="T205" t="s">
        <v>45</v>
      </c>
      <c r="U205">
        <v>0.83121269941329901</v>
      </c>
      <c r="V205">
        <v>0.85109931230545</v>
      </c>
      <c r="W205" t="s">
        <v>6058</v>
      </c>
      <c r="X205">
        <v>1.7</v>
      </c>
      <c r="Y205" s="48" t="s">
        <v>6059</v>
      </c>
      <c r="Z205" s="44" t="s">
        <v>6060</v>
      </c>
      <c r="AA205" s="45" t="s">
        <v>6059</v>
      </c>
      <c r="AB205" s="46">
        <v>117.819154888155</v>
      </c>
      <c r="AC205" s="47">
        <v>235.075889739595</v>
      </c>
      <c r="AD205" s="48" t="s">
        <v>6058</v>
      </c>
      <c r="AE205" s="48" t="s">
        <v>45</v>
      </c>
      <c r="AF205" s="69">
        <f t="shared" si="6"/>
        <v>0.8961173698906002</v>
      </c>
      <c r="AG205" s="70">
        <v>2.4773075580596902</v>
      </c>
      <c r="AH205" s="70">
        <v>0.85109931230545</v>
      </c>
      <c r="AI205" s="46">
        <v>2.5329000000000002</v>
      </c>
      <c r="AJ205" s="31">
        <f t="shared" si="7"/>
        <v>2.5329000000000002</v>
      </c>
      <c r="AK205" s="63"/>
      <c r="AL205" s="6"/>
      <c r="AM205" t="s">
        <v>6058</v>
      </c>
      <c r="AN205" t="s">
        <v>45</v>
      </c>
      <c r="AO205" t="s">
        <v>6059</v>
      </c>
      <c r="AP205">
        <v>0.99999988079071001</v>
      </c>
      <c r="AQ205">
        <v>0.99999988079071001</v>
      </c>
      <c r="AR205" t="s">
        <v>6057</v>
      </c>
      <c r="AS205">
        <v>1.7</v>
      </c>
      <c r="AT205">
        <v>2.5329000000000002</v>
      </c>
    </row>
    <row r="206" spans="1:46">
      <c r="A206" t="s">
        <v>19102</v>
      </c>
      <c r="B206" t="s">
        <v>19103</v>
      </c>
      <c r="C206" t="s">
        <v>45</v>
      </c>
      <c r="D206">
        <v>0.99992942810058505</v>
      </c>
      <c r="E206">
        <v>0.99999874830245905</v>
      </c>
      <c r="F206">
        <v>127.089495070825</v>
      </c>
      <c r="G206">
        <v>3189426561360280</v>
      </c>
      <c r="H206">
        <v>4178</v>
      </c>
      <c r="I206" t="s">
        <v>86</v>
      </c>
      <c r="J206" t="s">
        <v>19103</v>
      </c>
      <c r="K206" t="s">
        <v>45</v>
      </c>
      <c r="M206">
        <v>0</v>
      </c>
      <c r="N206" t="s">
        <v>19106</v>
      </c>
      <c r="O206" t="s">
        <v>45</v>
      </c>
      <c r="P206" t="s">
        <v>8600</v>
      </c>
      <c r="Q206" t="s">
        <v>84</v>
      </c>
      <c r="R206">
        <v>0.99988818168640103</v>
      </c>
      <c r="S206" t="s">
        <v>8600</v>
      </c>
      <c r="T206" t="s">
        <v>45</v>
      </c>
      <c r="U206">
        <v>0.99988818168640103</v>
      </c>
      <c r="V206">
        <v>0.99999874830245905</v>
      </c>
      <c r="W206" t="s">
        <v>19106</v>
      </c>
      <c r="X206">
        <v>4.0999999999999996</v>
      </c>
      <c r="Y206" s="21" t="s">
        <v>19104</v>
      </c>
      <c r="Z206" s="32" t="s">
        <v>19105</v>
      </c>
      <c r="AA206" s="22" t="s">
        <v>19104</v>
      </c>
      <c r="AB206" s="23">
        <v>126.24718336914999</v>
      </c>
      <c r="AC206" s="24">
        <v>104.035463754133</v>
      </c>
      <c r="AD206" s="21" t="s">
        <v>19103</v>
      </c>
      <c r="AE206" s="21" t="s">
        <v>45</v>
      </c>
      <c r="AF206" s="69">
        <f t="shared" si="6"/>
        <v>0.91275414523507636</v>
      </c>
      <c r="AG206" s="70">
        <v>0.63337516784667902</v>
      </c>
      <c r="AH206" s="70">
        <v>0.99992942810058505</v>
      </c>
      <c r="AI206" s="23">
        <v>3.5059</v>
      </c>
      <c r="AJ206" s="37">
        <f t="shared" si="7"/>
        <v>3.5059</v>
      </c>
      <c r="AK206" s="63"/>
      <c r="AL206" s="6"/>
      <c r="AM206" t="s">
        <v>19103</v>
      </c>
      <c r="AN206" t="s">
        <v>45</v>
      </c>
      <c r="AO206" t="s">
        <v>19104</v>
      </c>
      <c r="AP206">
        <v>1</v>
      </c>
      <c r="AQ206">
        <v>1</v>
      </c>
      <c r="AR206" t="s">
        <v>19102</v>
      </c>
      <c r="AS206">
        <v>4.0999999999999996</v>
      </c>
      <c r="AT206">
        <v>3.5059</v>
      </c>
    </row>
    <row r="207" spans="1:46">
      <c r="A207" t="s">
        <v>21499</v>
      </c>
      <c r="B207" t="s">
        <v>21500</v>
      </c>
      <c r="C207" t="s">
        <v>45</v>
      </c>
      <c r="D207">
        <v>0.949571192264556</v>
      </c>
      <c r="E207">
        <v>0.94957125186920099</v>
      </c>
      <c r="F207">
        <v>148.08110030334001</v>
      </c>
      <c r="G207">
        <v>4421676583164380</v>
      </c>
      <c r="H207">
        <v>4789</v>
      </c>
      <c r="I207" t="s">
        <v>86</v>
      </c>
      <c r="J207" t="s">
        <v>21500</v>
      </c>
      <c r="K207" t="s">
        <v>45</v>
      </c>
      <c r="M207">
        <v>0</v>
      </c>
      <c r="N207" t="s">
        <v>21500</v>
      </c>
      <c r="O207" t="s">
        <v>45</v>
      </c>
      <c r="P207" t="s">
        <v>21500</v>
      </c>
      <c r="Q207" t="s">
        <v>45</v>
      </c>
      <c r="R207">
        <v>0.92785072326660101</v>
      </c>
      <c r="S207" t="s">
        <v>21500</v>
      </c>
      <c r="T207" t="s">
        <v>45</v>
      </c>
      <c r="U207">
        <v>0.91971164941787698</v>
      </c>
      <c r="V207">
        <v>0.94957125186920099</v>
      </c>
      <c r="W207" t="s">
        <v>21500</v>
      </c>
      <c r="X207">
        <v>4</v>
      </c>
      <c r="Y207" s="53" t="s">
        <v>21501</v>
      </c>
      <c r="Z207" s="49" t="s">
        <v>21502</v>
      </c>
      <c r="AA207" s="50" t="s">
        <v>21501</v>
      </c>
      <c r="AB207" s="51">
        <v>147.135840750081</v>
      </c>
      <c r="AC207" s="52">
        <v>241.094249252943</v>
      </c>
      <c r="AD207" s="53" t="s">
        <v>21500</v>
      </c>
      <c r="AE207" s="53" t="s">
        <v>45</v>
      </c>
      <c r="AF207" s="69">
        <f t="shared" si="6"/>
        <v>0.98177562844081046</v>
      </c>
      <c r="AG207" s="70">
        <v>2.2745454311370801</v>
      </c>
      <c r="AH207" s="70">
        <v>0.949571192264556</v>
      </c>
      <c r="AI207" s="51">
        <v>3.1044999999999998</v>
      </c>
      <c r="AJ207" s="43">
        <f t="shared" si="7"/>
        <v>3.1044999999999998</v>
      </c>
      <c r="AK207" s="63"/>
      <c r="AL207" s="6"/>
      <c r="AM207" t="s">
        <v>21500</v>
      </c>
      <c r="AN207" t="s">
        <v>45</v>
      </c>
      <c r="AO207" t="s">
        <v>21501</v>
      </c>
      <c r="AP207">
        <v>0.999997317790985</v>
      </c>
      <c r="AQ207">
        <v>0.999997198581695</v>
      </c>
      <c r="AR207" t="s">
        <v>21499</v>
      </c>
      <c r="AS207">
        <v>4</v>
      </c>
      <c r="AT207">
        <v>3.1044999999999998</v>
      </c>
    </row>
    <row r="208" spans="1:46">
      <c r="A208" t="s">
        <v>11389</v>
      </c>
      <c r="B208" t="s">
        <v>11390</v>
      </c>
      <c r="C208" t="s">
        <v>45</v>
      </c>
      <c r="D208">
        <v>0.90608292818069402</v>
      </c>
      <c r="E208">
        <v>0.90608298778533902</v>
      </c>
      <c r="F208">
        <v>143.06562352558601</v>
      </c>
      <c r="G208">
        <v>1251239904620450</v>
      </c>
      <c r="H208">
        <v>2373</v>
      </c>
      <c r="I208" t="s">
        <v>86</v>
      </c>
      <c r="J208" t="s">
        <v>11390</v>
      </c>
      <c r="K208" t="s">
        <v>45</v>
      </c>
      <c r="M208">
        <v>0</v>
      </c>
      <c r="N208" t="s">
        <v>11390</v>
      </c>
      <c r="O208" t="s">
        <v>45</v>
      </c>
      <c r="P208" t="s">
        <v>11390</v>
      </c>
      <c r="Q208" t="s">
        <v>45</v>
      </c>
      <c r="R208">
        <v>0.89955884218215898</v>
      </c>
      <c r="S208" t="s">
        <v>11390</v>
      </c>
      <c r="T208" t="s">
        <v>45</v>
      </c>
      <c r="U208">
        <v>0.83890205621719305</v>
      </c>
      <c r="V208">
        <v>0.90608298778533902</v>
      </c>
      <c r="W208" t="s">
        <v>11390</v>
      </c>
      <c r="X208">
        <v>1.6</v>
      </c>
      <c r="Y208" s="21" t="s">
        <v>11391</v>
      </c>
      <c r="Z208" s="21" t="s">
        <v>11392</v>
      </c>
      <c r="AA208" s="22" t="s">
        <v>11391</v>
      </c>
      <c r="AB208" s="23">
        <v>142.14496106974801</v>
      </c>
      <c r="AC208" s="24">
        <v>248.088752398081</v>
      </c>
      <c r="AD208" s="21" t="s">
        <v>11390</v>
      </c>
      <c r="AE208" s="21" t="s">
        <v>45</v>
      </c>
      <c r="AF208" s="69">
        <f t="shared" si="6"/>
        <v>0.99261224450032381</v>
      </c>
      <c r="AG208" s="70">
        <v>2.9663848876953098</v>
      </c>
      <c r="AH208" s="70">
        <v>0.90608292818069402</v>
      </c>
      <c r="AI208" s="23">
        <v>1.2375</v>
      </c>
      <c r="AJ208" s="6">
        <f t="shared" si="7"/>
        <v>1.2375</v>
      </c>
      <c r="AK208" s="63"/>
      <c r="AL208" s="6"/>
      <c r="AM208" t="s">
        <v>11390</v>
      </c>
      <c r="AN208" t="s">
        <v>45</v>
      </c>
      <c r="AO208" t="s">
        <v>11391</v>
      </c>
      <c r="AP208">
        <v>1</v>
      </c>
      <c r="AQ208">
        <v>1</v>
      </c>
      <c r="AR208" t="s">
        <v>11389</v>
      </c>
      <c r="AS208">
        <v>1.6</v>
      </c>
      <c r="AT208">
        <v>1.2375</v>
      </c>
    </row>
    <row r="209" spans="1:46">
      <c r="A209" t="s">
        <v>19541</v>
      </c>
      <c r="B209" t="s">
        <v>19542</v>
      </c>
      <c r="C209" t="s">
        <v>45</v>
      </c>
      <c r="D209">
        <v>0.92844104766845703</v>
      </c>
      <c r="E209">
        <v>0.92844110727310103</v>
      </c>
      <c r="F209">
        <v>135.100463630962</v>
      </c>
      <c r="G209">
        <v>3791560990494910</v>
      </c>
      <c r="H209">
        <v>4286</v>
      </c>
      <c r="I209" t="s">
        <v>86</v>
      </c>
      <c r="J209" t="s">
        <v>19542</v>
      </c>
      <c r="K209" t="s">
        <v>45</v>
      </c>
      <c r="M209">
        <v>0</v>
      </c>
      <c r="N209" t="s">
        <v>19542</v>
      </c>
      <c r="O209" t="s">
        <v>45</v>
      </c>
      <c r="P209" t="s">
        <v>1871</v>
      </c>
      <c r="Q209" t="s">
        <v>45</v>
      </c>
      <c r="R209">
        <v>0.90546125173568703</v>
      </c>
      <c r="S209" t="s">
        <v>19542</v>
      </c>
      <c r="T209" t="s">
        <v>45</v>
      </c>
      <c r="U209">
        <v>0.89694178104400601</v>
      </c>
      <c r="V209">
        <v>0.92844110727310103</v>
      </c>
      <c r="W209" t="s">
        <v>19542</v>
      </c>
      <c r="X209">
        <v>2.1</v>
      </c>
      <c r="Y209" s="21" t="s">
        <v>19543</v>
      </c>
      <c r="Z209" s="21" t="s">
        <v>19544</v>
      </c>
      <c r="AA209" s="22" t="s">
        <v>19543</v>
      </c>
      <c r="AB209" s="23">
        <v>134.21886422387999</v>
      </c>
      <c r="AC209" s="24">
        <v>161.05683271313501</v>
      </c>
      <c r="AD209" s="21" t="s">
        <v>19542</v>
      </c>
      <c r="AE209" s="21" t="s">
        <v>45</v>
      </c>
      <c r="AF209" s="69">
        <f t="shared" si="6"/>
        <v>0.95245344497145201</v>
      </c>
      <c r="AG209" s="70">
        <v>1.4468481540679901</v>
      </c>
      <c r="AH209" s="70">
        <v>0.92844104766845703</v>
      </c>
      <c r="AI209" s="23">
        <v>1.0754999999999999</v>
      </c>
      <c r="AJ209" s="6">
        <f t="shared" si="7"/>
        <v>1.0754999999999999</v>
      </c>
      <c r="AK209" s="63"/>
      <c r="AL209" s="6"/>
      <c r="AM209" t="s">
        <v>19542</v>
      </c>
      <c r="AN209" t="s">
        <v>45</v>
      </c>
      <c r="AO209" t="s">
        <v>19543</v>
      </c>
      <c r="AP209">
        <v>0.99999135732650701</v>
      </c>
      <c r="AQ209">
        <v>0.99999123811721802</v>
      </c>
      <c r="AR209" t="s">
        <v>19541</v>
      </c>
      <c r="AS209">
        <v>2.1</v>
      </c>
      <c r="AT209">
        <v>1.0754999999999999</v>
      </c>
    </row>
    <row r="210" spans="1:46">
      <c r="A210" t="s">
        <v>15394</v>
      </c>
      <c r="B210" t="s">
        <v>15395</v>
      </c>
      <c r="C210" t="s">
        <v>45</v>
      </c>
      <c r="D210">
        <v>0.93981730937957697</v>
      </c>
      <c r="E210">
        <v>0.93981724977493197</v>
      </c>
      <c r="F210">
        <v>138.99371539859001</v>
      </c>
      <c r="G210">
        <v>1775826992770160</v>
      </c>
      <c r="H210">
        <v>3292</v>
      </c>
      <c r="I210" t="s">
        <v>86</v>
      </c>
      <c r="J210" t="s">
        <v>15395</v>
      </c>
      <c r="K210" t="s">
        <v>45</v>
      </c>
      <c r="M210">
        <v>0</v>
      </c>
      <c r="N210" t="s">
        <v>15395</v>
      </c>
      <c r="O210" t="s">
        <v>45</v>
      </c>
      <c r="P210" t="s">
        <v>15395</v>
      </c>
      <c r="Q210" t="s">
        <v>45</v>
      </c>
      <c r="R210">
        <v>0.92806833982467596</v>
      </c>
      <c r="S210" t="s">
        <v>15395</v>
      </c>
      <c r="T210" t="s">
        <v>45</v>
      </c>
      <c r="U210">
        <v>0.89630347490310602</v>
      </c>
      <c r="V210">
        <v>0.93981724977493197</v>
      </c>
      <c r="W210" t="s">
        <v>15395</v>
      </c>
      <c r="X210">
        <v>0.6</v>
      </c>
      <c r="Y210" s="21" t="s">
        <v>15396</v>
      </c>
      <c r="Z210" s="21" t="s">
        <v>15397</v>
      </c>
      <c r="AA210" s="22" t="s">
        <v>15396</v>
      </c>
      <c r="AB210" s="23">
        <v>138.093022553883</v>
      </c>
      <c r="AC210" s="24">
        <v>233.07787240413199</v>
      </c>
      <c r="AD210" s="21" t="s">
        <v>15395</v>
      </c>
      <c r="AE210" s="21" t="s">
        <v>45</v>
      </c>
      <c r="AF210" s="69">
        <f t="shared" si="6"/>
        <v>1.0350484660926342</v>
      </c>
      <c r="AG210" s="70">
        <v>2.7790820598602202</v>
      </c>
      <c r="AH210" s="70">
        <v>0.93981730937957697</v>
      </c>
      <c r="AI210" s="23">
        <v>0.55120000000000002</v>
      </c>
      <c r="AJ210" s="6">
        <f t="shared" si="7"/>
        <v>0.55120000000000002</v>
      </c>
      <c r="AK210" s="63"/>
      <c r="AL210" s="6"/>
      <c r="AM210" t="s">
        <v>15395</v>
      </c>
      <c r="AN210" t="s">
        <v>45</v>
      </c>
      <c r="AO210" t="s">
        <v>15396</v>
      </c>
      <c r="AP210">
        <v>1</v>
      </c>
      <c r="AQ210">
        <v>1</v>
      </c>
      <c r="AR210" t="s">
        <v>15394</v>
      </c>
      <c r="AS210">
        <v>0.6</v>
      </c>
      <c r="AT210">
        <v>0.55120000000000002</v>
      </c>
    </row>
    <row r="211" spans="1:46">
      <c r="A211" t="s">
        <v>23964</v>
      </c>
      <c r="B211" t="s">
        <v>744</v>
      </c>
      <c r="C211" t="s">
        <v>45</v>
      </c>
      <c r="D211">
        <v>0.86735087633132901</v>
      </c>
      <c r="E211">
        <v>0.86735093593597401</v>
      </c>
      <c r="F211">
        <v>140.372265866026</v>
      </c>
      <c r="G211">
        <v>570156668671418</v>
      </c>
      <c r="H211">
        <v>5401</v>
      </c>
      <c r="I211" t="s">
        <v>86</v>
      </c>
      <c r="J211" t="s">
        <v>744</v>
      </c>
      <c r="K211" t="s">
        <v>45</v>
      </c>
      <c r="M211">
        <v>0</v>
      </c>
      <c r="N211" t="s">
        <v>744</v>
      </c>
      <c r="O211" t="s">
        <v>45</v>
      </c>
      <c r="P211" t="s">
        <v>744</v>
      </c>
      <c r="Q211" t="s">
        <v>45</v>
      </c>
      <c r="R211">
        <v>0.85897535085678101</v>
      </c>
      <c r="S211" t="s">
        <v>744</v>
      </c>
      <c r="T211" t="s">
        <v>45</v>
      </c>
      <c r="U211">
        <v>0.83621662855148304</v>
      </c>
      <c r="V211">
        <v>0.86735093593597401</v>
      </c>
      <c r="W211" t="s">
        <v>23966</v>
      </c>
      <c r="X211">
        <v>0.1</v>
      </c>
      <c r="Y211" s="21" t="s">
        <v>745</v>
      </c>
      <c r="Z211" s="21" t="s">
        <v>23965</v>
      </c>
      <c r="AA211" s="22" t="s">
        <v>745</v>
      </c>
      <c r="AB211" s="23">
        <v>139.464812280188</v>
      </c>
      <c r="AC211" s="24">
        <v>232.09382472070899</v>
      </c>
      <c r="AD211" s="21" t="s">
        <v>744</v>
      </c>
      <c r="AE211" s="21" t="s">
        <v>45</v>
      </c>
      <c r="AF211" s="69">
        <f t="shared" si="6"/>
        <v>0.95942370552227618</v>
      </c>
      <c r="AG211" s="70">
        <v>2.7230007648468</v>
      </c>
      <c r="AH211" s="70">
        <v>0.86735087633132901</v>
      </c>
      <c r="AI211" s="23">
        <v>0.17319999999999999</v>
      </c>
      <c r="AJ211" s="6">
        <f t="shared" si="7"/>
        <v>0.17319999999999999</v>
      </c>
      <c r="AK211" s="63"/>
      <c r="AL211" s="6"/>
      <c r="AM211" t="s">
        <v>744</v>
      </c>
      <c r="AN211" t="s">
        <v>45</v>
      </c>
      <c r="AO211" t="s">
        <v>745</v>
      </c>
      <c r="AP211">
        <v>0.999999940395355</v>
      </c>
      <c r="AQ211">
        <v>0.999999940395355</v>
      </c>
      <c r="AR211" t="s">
        <v>23964</v>
      </c>
      <c r="AS211">
        <v>0.1</v>
      </c>
      <c r="AT211">
        <v>0.17319999999999999</v>
      </c>
    </row>
    <row r="212" spans="1:46">
      <c r="A212" t="s">
        <v>16613</v>
      </c>
      <c r="B212" t="s">
        <v>1955</v>
      </c>
      <c r="C212" t="s">
        <v>45</v>
      </c>
      <c r="D212">
        <v>0.97604519128799405</v>
      </c>
      <c r="E212">
        <v>0.97604525089263905</v>
      </c>
      <c r="F212">
        <v>140.32316338013499</v>
      </c>
      <c r="G212">
        <v>3725735306934870</v>
      </c>
      <c r="H212">
        <v>3576</v>
      </c>
      <c r="I212" t="s">
        <v>86</v>
      </c>
      <c r="J212" t="s">
        <v>1955</v>
      </c>
      <c r="K212" t="s">
        <v>45</v>
      </c>
      <c r="M212">
        <v>0</v>
      </c>
      <c r="N212" t="s">
        <v>1955</v>
      </c>
      <c r="O212" t="s">
        <v>45</v>
      </c>
      <c r="P212" t="s">
        <v>1955</v>
      </c>
      <c r="Q212" t="s">
        <v>45</v>
      </c>
      <c r="R212">
        <v>0.97343713045120195</v>
      </c>
      <c r="S212" t="s">
        <v>1955</v>
      </c>
      <c r="T212" t="s">
        <v>45</v>
      </c>
      <c r="U212">
        <v>0.93899345397949197</v>
      </c>
      <c r="V212">
        <v>0.97604525089263905</v>
      </c>
      <c r="W212" t="s">
        <v>16487</v>
      </c>
      <c r="X212">
        <v>0.3</v>
      </c>
      <c r="Y212" s="21" t="s">
        <v>1956</v>
      </c>
      <c r="Z212" s="21" t="s">
        <v>16614</v>
      </c>
      <c r="AA212" s="22" t="s">
        <v>1956</v>
      </c>
      <c r="AB212" s="23">
        <v>139.41595060462899</v>
      </c>
      <c r="AC212" s="24">
        <v>219.06229852027499</v>
      </c>
      <c r="AD212" s="21" t="s">
        <v>1955</v>
      </c>
      <c r="AE212" s="21" t="s">
        <v>45</v>
      </c>
      <c r="AF212" s="69">
        <f t="shared" si="6"/>
        <v>1.0050279633391834</v>
      </c>
      <c r="AG212" s="70">
        <v>2.3264715671539302</v>
      </c>
      <c r="AH212" s="70">
        <v>0.97604519128799405</v>
      </c>
      <c r="AI212" s="23">
        <v>3.4592000000000001</v>
      </c>
      <c r="AJ212" s="6">
        <f t="shared" si="7"/>
        <v>3.4592000000000001</v>
      </c>
      <c r="AK212" s="63"/>
      <c r="AL212" s="6"/>
      <c r="AM212" t="s">
        <v>1955</v>
      </c>
      <c r="AN212" t="s">
        <v>45</v>
      </c>
      <c r="AO212" t="s">
        <v>1956</v>
      </c>
      <c r="AP212">
        <v>0.999999940395355</v>
      </c>
      <c r="AQ212">
        <v>0.999999940395355</v>
      </c>
      <c r="AR212" t="s">
        <v>16613</v>
      </c>
      <c r="AS212">
        <v>0.3</v>
      </c>
      <c r="AT212">
        <v>3.4592000000000001</v>
      </c>
    </row>
    <row r="213" spans="1:46">
      <c r="A213" t="s">
        <v>22572</v>
      </c>
      <c r="B213" t="s">
        <v>717</v>
      </c>
      <c r="C213" t="s">
        <v>45</v>
      </c>
      <c r="D213">
        <v>0.88402229547500599</v>
      </c>
      <c r="E213">
        <v>0.88402235507964999</v>
      </c>
      <c r="F213">
        <v>142.580154750064</v>
      </c>
      <c r="G213">
        <v>972420245824903</v>
      </c>
      <c r="H213">
        <v>5055</v>
      </c>
      <c r="I213" t="s">
        <v>86</v>
      </c>
      <c r="J213" t="s">
        <v>717</v>
      </c>
      <c r="K213" t="s">
        <v>45</v>
      </c>
      <c r="M213">
        <v>0</v>
      </c>
      <c r="N213" t="s">
        <v>717</v>
      </c>
      <c r="O213" t="s">
        <v>45</v>
      </c>
      <c r="P213" t="s">
        <v>717</v>
      </c>
      <c r="Q213" t="s">
        <v>45</v>
      </c>
      <c r="R213">
        <v>0.85803931951522805</v>
      </c>
      <c r="S213" t="s">
        <v>717</v>
      </c>
      <c r="T213" t="s">
        <v>45</v>
      </c>
      <c r="U213">
        <v>0.85258841514587402</v>
      </c>
      <c r="V213">
        <v>0.88402235507964999</v>
      </c>
      <c r="W213" t="s">
        <v>22575</v>
      </c>
      <c r="X213">
        <v>2.2000000000000002</v>
      </c>
      <c r="Y213" s="21" t="s">
        <v>22573</v>
      </c>
      <c r="Z213" s="21" t="s">
        <v>22574</v>
      </c>
      <c r="AA213" s="22" t="s">
        <v>22573</v>
      </c>
      <c r="AB213" s="23">
        <v>141.66187314918699</v>
      </c>
      <c r="AC213" s="24">
        <v>218.07827405748901</v>
      </c>
      <c r="AD213" s="21" t="s">
        <v>717</v>
      </c>
      <c r="AE213" s="21" t="s">
        <v>45</v>
      </c>
      <c r="AF213" s="69">
        <f t="shared" si="6"/>
        <v>0.87483746080790525</v>
      </c>
      <c r="AG213" s="70">
        <v>2.80485892295837</v>
      </c>
      <c r="AH213" s="70">
        <v>0.88402229547500599</v>
      </c>
      <c r="AI213" s="23">
        <v>6.6292999999999997</v>
      </c>
      <c r="AJ213" s="6">
        <f t="shared" si="7"/>
        <v>6.6292999999999997</v>
      </c>
      <c r="AK213" s="63"/>
      <c r="AL213" s="6"/>
      <c r="AM213" t="s">
        <v>717</v>
      </c>
      <c r="AN213" t="s">
        <v>45</v>
      </c>
      <c r="AO213" t="s">
        <v>22573</v>
      </c>
      <c r="AP213">
        <v>0.999999940395355</v>
      </c>
      <c r="AQ213">
        <v>1</v>
      </c>
      <c r="AR213" t="s">
        <v>22572</v>
      </c>
      <c r="AS213">
        <v>2.2000000000000002</v>
      </c>
      <c r="AT213">
        <v>6.6292999999999997</v>
      </c>
    </row>
    <row r="214" spans="1:46">
      <c r="A214" t="s">
        <v>11040</v>
      </c>
      <c r="B214" t="s">
        <v>11041</v>
      </c>
      <c r="C214" t="s">
        <v>45</v>
      </c>
      <c r="D214">
        <v>0.93395000696182195</v>
      </c>
      <c r="E214">
        <v>0.93394994735717696</v>
      </c>
      <c r="F214">
        <v>148.38573181716001</v>
      </c>
      <c r="G214">
        <v>3731197518842960</v>
      </c>
      <c r="H214">
        <v>2294</v>
      </c>
      <c r="I214" t="s">
        <v>86</v>
      </c>
      <c r="J214" t="s">
        <v>11041</v>
      </c>
      <c r="K214" t="s">
        <v>45</v>
      </c>
      <c r="M214">
        <v>0</v>
      </c>
      <c r="N214" t="s">
        <v>11041</v>
      </c>
      <c r="O214" t="s">
        <v>45</v>
      </c>
      <c r="P214" t="s">
        <v>11041</v>
      </c>
      <c r="Q214" t="s">
        <v>45</v>
      </c>
      <c r="R214">
        <v>0.92128938436508101</v>
      </c>
      <c r="S214" t="s">
        <v>11041</v>
      </c>
      <c r="T214" t="s">
        <v>45</v>
      </c>
      <c r="U214">
        <v>0.91089278459548895</v>
      </c>
      <c r="V214">
        <v>0.93394994735717696</v>
      </c>
      <c r="W214" t="s">
        <v>11041</v>
      </c>
      <c r="X214">
        <v>2</v>
      </c>
      <c r="Y214" s="21" t="s">
        <v>11042</v>
      </c>
      <c r="Z214" s="21" t="s">
        <v>11043</v>
      </c>
      <c r="AA214" s="22" t="s">
        <v>11042</v>
      </c>
      <c r="AB214" s="23">
        <v>147.43897827811401</v>
      </c>
      <c r="AC214" s="24">
        <v>260.13635317626199</v>
      </c>
      <c r="AD214" s="21" t="s">
        <v>11041</v>
      </c>
      <c r="AE214" s="21" t="s">
        <v>45</v>
      </c>
      <c r="AF214" s="69">
        <f t="shared" si="6"/>
        <v>1.0116693239917212</v>
      </c>
      <c r="AG214" s="70">
        <v>2.5319750308990399</v>
      </c>
      <c r="AH214" s="70">
        <v>0.93395000696182195</v>
      </c>
      <c r="AI214" s="23">
        <v>1.0019</v>
      </c>
      <c r="AJ214" s="6">
        <f t="shared" si="7"/>
        <v>1.0019</v>
      </c>
      <c r="AK214" s="63"/>
      <c r="AL214" s="6"/>
      <c r="AM214" t="s">
        <v>11041</v>
      </c>
      <c r="AN214" t="s">
        <v>45</v>
      </c>
      <c r="AO214" t="s">
        <v>11042</v>
      </c>
      <c r="AP214">
        <v>0.99999976158142001</v>
      </c>
      <c r="AQ214">
        <v>0.99999988079071001</v>
      </c>
      <c r="AR214" t="s">
        <v>11040</v>
      </c>
      <c r="AS214">
        <v>2</v>
      </c>
      <c r="AT214">
        <v>1.0019</v>
      </c>
    </row>
    <row r="215" spans="1:46">
      <c r="A215" t="s">
        <v>17111</v>
      </c>
      <c r="B215" t="s">
        <v>17112</v>
      </c>
      <c r="C215" t="s">
        <v>45</v>
      </c>
      <c r="D215">
        <v>0.84439790248870805</v>
      </c>
      <c r="E215">
        <v>0.84782481193542403</v>
      </c>
      <c r="F215">
        <v>130.37931098818899</v>
      </c>
      <c r="G215">
        <v>1210574231110640</v>
      </c>
      <c r="H215">
        <v>3693</v>
      </c>
      <c r="I215" t="s">
        <v>86</v>
      </c>
      <c r="J215" t="s">
        <v>17112</v>
      </c>
      <c r="K215" t="s">
        <v>45</v>
      </c>
      <c r="M215">
        <v>0</v>
      </c>
      <c r="N215" t="s">
        <v>17112</v>
      </c>
      <c r="O215" t="s">
        <v>45</v>
      </c>
      <c r="P215" t="s">
        <v>17112</v>
      </c>
      <c r="Q215" t="s">
        <v>45</v>
      </c>
      <c r="R215">
        <v>0.84004747867584195</v>
      </c>
      <c r="S215" t="s">
        <v>17112</v>
      </c>
      <c r="T215" t="s">
        <v>45</v>
      </c>
      <c r="U215">
        <v>0.82020640373229903</v>
      </c>
      <c r="V215">
        <v>0.84782481193542403</v>
      </c>
      <c r="W215" t="s">
        <v>2198</v>
      </c>
      <c r="X215">
        <v>0.1</v>
      </c>
      <c r="Y215" s="21" t="s">
        <v>17113</v>
      </c>
      <c r="Z215" s="21" t="s">
        <v>17114</v>
      </c>
      <c r="AA215" s="22" t="s">
        <v>17113</v>
      </c>
      <c r="AB215" s="23">
        <v>129.52086524259201</v>
      </c>
      <c r="AC215" s="24">
        <v>175.072409953517</v>
      </c>
      <c r="AD215" s="21" t="s">
        <v>17112</v>
      </c>
      <c r="AE215" s="21" t="s">
        <v>45</v>
      </c>
      <c r="AF215" s="69">
        <f t="shared" si="6"/>
        <v>0.87106308852322445</v>
      </c>
      <c r="AG215" s="70">
        <v>1.3568388223648</v>
      </c>
      <c r="AH215" s="70">
        <v>0.84439790248870805</v>
      </c>
      <c r="AI215" s="23">
        <v>0.39090000000000003</v>
      </c>
      <c r="AJ215" s="6">
        <f t="shared" si="7"/>
        <v>0.39090000000000003</v>
      </c>
      <c r="AK215" s="63"/>
      <c r="AL215" s="6"/>
      <c r="AM215" t="s">
        <v>17112</v>
      </c>
      <c r="AN215" t="s">
        <v>45</v>
      </c>
      <c r="AO215" t="s">
        <v>17113</v>
      </c>
      <c r="AP215">
        <v>0.999999940395355</v>
      </c>
      <c r="AQ215">
        <v>1</v>
      </c>
      <c r="AR215" t="s">
        <v>17111</v>
      </c>
      <c r="AS215">
        <v>0.1</v>
      </c>
      <c r="AT215">
        <v>0.39090000000000003</v>
      </c>
    </row>
    <row r="216" spans="1:46">
      <c r="A216" t="s">
        <v>6458</v>
      </c>
      <c r="B216" t="s">
        <v>6459</v>
      </c>
      <c r="C216" t="s">
        <v>45</v>
      </c>
      <c r="D216">
        <v>0.94181609153747503</v>
      </c>
      <c r="E216">
        <v>0.99764722585678101</v>
      </c>
      <c r="F216">
        <v>146.06902747940299</v>
      </c>
      <c r="G216">
        <v>218884681088761</v>
      </c>
      <c r="H216">
        <v>1298</v>
      </c>
      <c r="I216" t="s">
        <v>86</v>
      </c>
      <c r="J216" t="s">
        <v>6459</v>
      </c>
      <c r="K216" t="s">
        <v>45</v>
      </c>
      <c r="M216">
        <v>0</v>
      </c>
      <c r="N216" t="s">
        <v>6462</v>
      </c>
      <c r="O216" t="s">
        <v>45</v>
      </c>
      <c r="P216" t="s">
        <v>6463</v>
      </c>
      <c r="Q216" t="s">
        <v>45</v>
      </c>
      <c r="R216">
        <v>0.92815011739730802</v>
      </c>
      <c r="S216" t="s">
        <v>6464</v>
      </c>
      <c r="T216" t="s">
        <v>84</v>
      </c>
      <c r="U216">
        <v>0.90757745504379195</v>
      </c>
      <c r="V216">
        <v>0.99764722585678101</v>
      </c>
      <c r="W216" t="s">
        <v>6462</v>
      </c>
      <c r="X216">
        <v>5.0999999999999996</v>
      </c>
      <c r="Y216" s="21" t="s">
        <v>6460</v>
      </c>
      <c r="Z216" s="21" t="s">
        <v>6461</v>
      </c>
      <c r="AA216" s="22" t="s">
        <v>6460</v>
      </c>
      <c r="AB216" s="23">
        <v>145.13363561240001</v>
      </c>
      <c r="AC216" s="24">
        <v>289.03307658809803</v>
      </c>
      <c r="AD216" s="21" t="s">
        <v>6459</v>
      </c>
      <c r="AE216" s="21" t="s">
        <v>45</v>
      </c>
      <c r="AF216" s="69">
        <f t="shared" si="6"/>
        <v>0.87788642646694481</v>
      </c>
      <c r="AG216" s="70">
        <v>0.91429972648620605</v>
      </c>
      <c r="AH216" s="70">
        <v>0.94181609153747503</v>
      </c>
      <c r="AI216" s="23">
        <v>4.1520999999999999</v>
      </c>
      <c r="AJ216" s="6">
        <f t="shared" si="7"/>
        <v>4.1520999999999999</v>
      </c>
      <c r="AK216" s="63"/>
      <c r="AL216" s="6"/>
      <c r="AM216" t="s">
        <v>6459</v>
      </c>
      <c r="AN216" t="s">
        <v>45</v>
      </c>
      <c r="AO216" t="s">
        <v>6460</v>
      </c>
      <c r="AP216">
        <v>1</v>
      </c>
      <c r="AQ216">
        <v>0.999999940395355</v>
      </c>
      <c r="AR216" t="s">
        <v>6458</v>
      </c>
      <c r="AS216">
        <v>5.0999999999999996</v>
      </c>
      <c r="AT216">
        <v>4.1520999999999999</v>
      </c>
    </row>
    <row r="217" spans="1:46">
      <c r="A217" t="s">
        <v>22630</v>
      </c>
      <c r="B217" t="s">
        <v>12109</v>
      </c>
      <c r="C217" t="s">
        <v>45</v>
      </c>
      <c r="D217">
        <v>0.621140837669372</v>
      </c>
      <c r="E217">
        <v>0.79973280429839999</v>
      </c>
      <c r="F217">
        <v>90.428058504482607</v>
      </c>
      <c r="G217">
        <v>795454129594661</v>
      </c>
      <c r="H217">
        <v>5069</v>
      </c>
      <c r="I217" t="s">
        <v>86</v>
      </c>
      <c r="J217" t="s">
        <v>12109</v>
      </c>
      <c r="K217" t="s">
        <v>45</v>
      </c>
      <c r="M217">
        <v>0</v>
      </c>
      <c r="N217" t="s">
        <v>5432</v>
      </c>
      <c r="O217" t="s">
        <v>45</v>
      </c>
      <c r="P217" t="s">
        <v>5432</v>
      </c>
      <c r="Q217" t="s">
        <v>45</v>
      </c>
      <c r="R217">
        <v>0.61051869392394997</v>
      </c>
      <c r="S217" t="s">
        <v>5432</v>
      </c>
      <c r="T217" t="s">
        <v>45</v>
      </c>
      <c r="U217">
        <v>0.60611712932586603</v>
      </c>
      <c r="V217">
        <v>0.79973280429839999</v>
      </c>
      <c r="W217" t="s">
        <v>5432</v>
      </c>
      <c r="X217">
        <v>0.1</v>
      </c>
      <c r="Y217" s="21" t="s">
        <v>12110</v>
      </c>
      <c r="Z217" s="21" t="s">
        <v>22631</v>
      </c>
      <c r="AA217" s="22" t="s">
        <v>12110</v>
      </c>
      <c r="AB217" s="23">
        <v>89.765543254229797</v>
      </c>
      <c r="AC217" s="24">
        <v>478.172076936888</v>
      </c>
      <c r="AD217" s="21" t="s">
        <v>12109</v>
      </c>
      <c r="AE217" s="21" t="s">
        <v>45</v>
      </c>
      <c r="AF217" s="69">
        <f t="shared" si="6"/>
        <v>0.68942820947242989</v>
      </c>
      <c r="AG217" s="70">
        <v>2.9409978389739901</v>
      </c>
      <c r="AH217" s="70">
        <v>0.621140837669372</v>
      </c>
      <c r="AI217" s="23">
        <v>0.41339999999999999</v>
      </c>
      <c r="AJ217" s="6">
        <f t="shared" si="7"/>
        <v>0.41339999999999999</v>
      </c>
      <c r="AK217" s="63"/>
      <c r="AL217" s="6"/>
      <c r="AM217" t="s">
        <v>12109</v>
      </c>
      <c r="AN217" t="s">
        <v>45</v>
      </c>
      <c r="AO217" t="s">
        <v>12110</v>
      </c>
      <c r="AP217">
        <v>1</v>
      </c>
      <c r="AQ217">
        <v>0.999999940395355</v>
      </c>
      <c r="AR217" t="s">
        <v>22630</v>
      </c>
      <c r="AS217">
        <v>0.1</v>
      </c>
      <c r="AT217">
        <v>0.41339999999999999</v>
      </c>
    </row>
    <row r="218" spans="1:46">
      <c r="A218" t="s">
        <v>22754</v>
      </c>
      <c r="B218" t="s">
        <v>22755</v>
      </c>
      <c r="C218" t="s">
        <v>45</v>
      </c>
      <c r="D218">
        <v>0.85828912258148105</v>
      </c>
      <c r="E218">
        <v>0.85828912258148105</v>
      </c>
      <c r="F218">
        <v>62.135952231317603</v>
      </c>
      <c r="G218">
        <v>1192710901811940</v>
      </c>
      <c r="H218">
        <v>5101</v>
      </c>
      <c r="I218" t="s">
        <v>86</v>
      </c>
      <c r="J218" t="s">
        <v>22755</v>
      </c>
      <c r="K218" t="s">
        <v>45</v>
      </c>
      <c r="M218">
        <v>0</v>
      </c>
      <c r="N218" t="s">
        <v>22758</v>
      </c>
      <c r="O218" t="s">
        <v>45</v>
      </c>
      <c r="P218" t="s">
        <v>22758</v>
      </c>
      <c r="Q218" t="s">
        <v>45</v>
      </c>
      <c r="R218">
        <v>0.83405786752700795</v>
      </c>
      <c r="S218" t="s">
        <v>22758</v>
      </c>
      <c r="T218" t="s">
        <v>45</v>
      </c>
      <c r="U218">
        <v>0.79116016626357999</v>
      </c>
      <c r="V218">
        <v>0.85828912258148105</v>
      </c>
      <c r="W218" t="s">
        <v>22759</v>
      </c>
      <c r="X218">
        <v>1.4</v>
      </c>
      <c r="Y218" s="21" t="s">
        <v>22756</v>
      </c>
      <c r="Z218" s="21" t="s">
        <v>22757</v>
      </c>
      <c r="AA218" s="22" t="s">
        <v>22756</v>
      </c>
      <c r="AB218" s="23">
        <v>61.612188235451299</v>
      </c>
      <c r="AC218" s="24">
        <v>178.08726126226901</v>
      </c>
      <c r="AD218" s="21" t="s">
        <v>22755</v>
      </c>
      <c r="AE218" s="21" t="s">
        <v>45</v>
      </c>
      <c r="AF218" s="69">
        <f t="shared" si="6"/>
        <v>0.7098102074295064</v>
      </c>
      <c r="AG218" s="70">
        <v>1.16994965076446</v>
      </c>
      <c r="AH218" s="70">
        <v>0.85828912258148105</v>
      </c>
      <c r="AI218" s="23">
        <v>11.551399999999999</v>
      </c>
      <c r="AJ218" s="6">
        <f t="shared" si="7"/>
        <v>11.551399999999999</v>
      </c>
      <c r="AK218" s="63"/>
      <c r="AL218" s="6"/>
      <c r="AM218" t="s">
        <v>22755</v>
      </c>
      <c r="AN218" t="s">
        <v>45</v>
      </c>
      <c r="AO218" t="s">
        <v>22756</v>
      </c>
      <c r="AP218">
        <v>1</v>
      </c>
      <c r="AQ218">
        <v>0.99999988079071001</v>
      </c>
      <c r="AR218" t="s">
        <v>22754</v>
      </c>
      <c r="AS218">
        <v>1.4</v>
      </c>
      <c r="AT218">
        <v>11.551399999999999</v>
      </c>
    </row>
    <row r="219" spans="1:46">
      <c r="A219" t="s">
        <v>2548</v>
      </c>
      <c r="B219" t="s">
        <v>2549</v>
      </c>
      <c r="C219" t="s">
        <v>45</v>
      </c>
      <c r="D219">
        <v>0.94388169050216597</v>
      </c>
      <c r="E219">
        <v>0.94388175010681097</v>
      </c>
      <c r="F219">
        <v>38.116634550631801</v>
      </c>
      <c r="G219">
        <v>4293476201526140</v>
      </c>
      <c r="H219">
        <v>480</v>
      </c>
      <c r="I219" t="s">
        <v>86</v>
      </c>
      <c r="J219" t="s">
        <v>2549</v>
      </c>
      <c r="K219" t="s">
        <v>45</v>
      </c>
      <c r="M219">
        <v>0</v>
      </c>
      <c r="N219" t="s">
        <v>2552</v>
      </c>
      <c r="O219" t="s">
        <v>45</v>
      </c>
      <c r="P219" t="s">
        <v>2553</v>
      </c>
      <c r="Q219" t="s">
        <v>84</v>
      </c>
      <c r="R219">
        <v>0.94309335947036699</v>
      </c>
      <c r="S219" t="s">
        <v>2553</v>
      </c>
      <c r="T219" t="s">
        <v>84</v>
      </c>
      <c r="U219">
        <v>0.94299930334091098</v>
      </c>
      <c r="V219">
        <v>0.94388175010681097</v>
      </c>
      <c r="W219" t="s">
        <v>2554</v>
      </c>
      <c r="X219">
        <v>4</v>
      </c>
      <c r="Y219" s="91" t="s">
        <v>2550</v>
      </c>
      <c r="Z219" s="91" t="s">
        <v>2551</v>
      </c>
      <c r="AA219" s="91" t="s">
        <v>2550</v>
      </c>
      <c r="AB219" s="92">
        <v>37.710667032183103</v>
      </c>
      <c r="AC219" s="93">
        <v>194.046052108792</v>
      </c>
      <c r="AD219" s="91" t="s">
        <v>26260</v>
      </c>
      <c r="AE219" s="91" t="s">
        <v>45</v>
      </c>
      <c r="AF219" s="69">
        <f t="shared" si="6"/>
        <v>0.86120079759572588</v>
      </c>
      <c r="AG219" s="70">
        <v>0.93651807308196999</v>
      </c>
      <c r="AH219" s="70">
        <v>0.94388169050216597</v>
      </c>
      <c r="AI219" s="34">
        <v>5.4518000000000004</v>
      </c>
      <c r="AJ219" s="55">
        <f t="shared" si="7"/>
        <v>5.4518000000000004</v>
      </c>
      <c r="AK219" s="63"/>
      <c r="AL219" s="6"/>
      <c r="AM219" t="s">
        <v>2549</v>
      </c>
      <c r="AN219" t="s">
        <v>45</v>
      </c>
      <c r="AO219" t="s">
        <v>2550</v>
      </c>
      <c r="AP219">
        <v>1</v>
      </c>
      <c r="AQ219">
        <v>1</v>
      </c>
      <c r="AR219" t="s">
        <v>2548</v>
      </c>
      <c r="AS219">
        <v>4</v>
      </c>
      <c r="AT219">
        <v>5.4518000000000004</v>
      </c>
    </row>
    <row r="220" spans="1:46">
      <c r="A220" t="s">
        <v>14293</v>
      </c>
      <c r="B220" t="s">
        <v>2549</v>
      </c>
      <c r="C220" t="s">
        <v>206</v>
      </c>
      <c r="D220">
        <v>0.86816525459289495</v>
      </c>
      <c r="E220">
        <v>0.86816525459289495</v>
      </c>
      <c r="F220">
        <v>33.917034620901603</v>
      </c>
      <c r="G220">
        <v>3519876671711140</v>
      </c>
      <c r="H220">
        <v>3069</v>
      </c>
      <c r="I220" t="s">
        <v>86</v>
      </c>
      <c r="J220" t="s">
        <v>2549</v>
      </c>
      <c r="K220" t="s">
        <v>206</v>
      </c>
      <c r="M220">
        <v>0</v>
      </c>
      <c r="N220" t="s">
        <v>14295</v>
      </c>
      <c r="O220" t="s">
        <v>3674</v>
      </c>
      <c r="P220" t="s">
        <v>14296</v>
      </c>
      <c r="Q220" t="s">
        <v>3674</v>
      </c>
      <c r="R220">
        <v>0.84630364179611195</v>
      </c>
      <c r="S220" t="s">
        <v>6469</v>
      </c>
      <c r="T220" t="s">
        <v>206</v>
      </c>
      <c r="U220">
        <v>0.81379455327987604</v>
      </c>
      <c r="V220">
        <v>0.86816525459289495</v>
      </c>
      <c r="W220" t="s">
        <v>7204</v>
      </c>
      <c r="X220">
        <v>1.7</v>
      </c>
      <c r="Y220" s="91" t="s">
        <v>6466</v>
      </c>
      <c r="Z220" s="91" t="s">
        <v>14294</v>
      </c>
      <c r="AA220" s="91" t="s">
        <v>6466</v>
      </c>
      <c r="AB220" s="92">
        <v>33.531662944718803</v>
      </c>
      <c r="AC220" s="93">
        <v>389.09905633825201</v>
      </c>
      <c r="AD220" s="91" t="s">
        <v>2549</v>
      </c>
      <c r="AE220" s="91" t="s">
        <v>206</v>
      </c>
      <c r="AF220" s="69">
        <f t="shared" si="6"/>
        <v>0.74332507932452219</v>
      </c>
      <c r="AG220" s="70">
        <v>1.1849111318588199</v>
      </c>
      <c r="AH220" s="70">
        <v>0.86816525459289495</v>
      </c>
      <c r="AI220" s="34">
        <v>9.8996999999999993</v>
      </c>
      <c r="AJ220" s="55">
        <f t="shared" si="7"/>
        <v>9.8996999999999993</v>
      </c>
      <c r="AK220" s="63"/>
      <c r="AL220" s="6"/>
      <c r="AM220" t="s">
        <v>2549</v>
      </c>
      <c r="AN220" t="s">
        <v>206</v>
      </c>
      <c r="AO220" t="s">
        <v>6466</v>
      </c>
      <c r="AP220">
        <v>0.999999940395355</v>
      </c>
      <c r="AQ220">
        <v>1</v>
      </c>
      <c r="AR220" t="s">
        <v>14293</v>
      </c>
      <c r="AS220">
        <v>1.7</v>
      </c>
      <c r="AT220">
        <v>9.8996999999999993</v>
      </c>
    </row>
    <row r="221" spans="1:46">
      <c r="A221" t="s">
        <v>6465</v>
      </c>
      <c r="B221" t="s">
        <v>2549</v>
      </c>
      <c r="C221" t="s">
        <v>61</v>
      </c>
      <c r="D221">
        <v>0.99987274408340399</v>
      </c>
      <c r="E221">
        <v>0.99987280368804898</v>
      </c>
      <c r="F221">
        <v>29.735136276199899</v>
      </c>
      <c r="G221">
        <v>3322227252789690</v>
      </c>
      <c r="H221">
        <v>1299</v>
      </c>
      <c r="I221" t="s">
        <v>86</v>
      </c>
      <c r="J221" t="s">
        <v>2549</v>
      </c>
      <c r="K221" t="s">
        <v>61</v>
      </c>
      <c r="M221">
        <v>0</v>
      </c>
      <c r="N221" t="s">
        <v>6468</v>
      </c>
      <c r="O221" t="s">
        <v>3312</v>
      </c>
      <c r="P221" t="s">
        <v>6468</v>
      </c>
      <c r="Q221" t="s">
        <v>3312</v>
      </c>
      <c r="R221">
        <v>0.99542838335037198</v>
      </c>
      <c r="S221" t="s">
        <v>6469</v>
      </c>
      <c r="T221" t="s">
        <v>61</v>
      </c>
      <c r="U221">
        <v>0.89794141054153398</v>
      </c>
      <c r="V221">
        <v>0.99987280368804898</v>
      </c>
      <c r="W221" t="s">
        <v>985</v>
      </c>
      <c r="X221">
        <v>1.9</v>
      </c>
      <c r="Y221" s="42" t="s">
        <v>6466</v>
      </c>
      <c r="Z221" s="42" t="s">
        <v>6467</v>
      </c>
      <c r="AA221" s="42" t="s">
        <v>6466</v>
      </c>
      <c r="AB221" s="40">
        <v>29.3702736294772</v>
      </c>
      <c r="AC221" s="41">
        <v>150.05643091251801</v>
      </c>
      <c r="AD221" s="42" t="s">
        <v>2549</v>
      </c>
      <c r="AE221" s="42" t="s">
        <v>61</v>
      </c>
      <c r="AF221" s="69">
        <f t="shared" si="6"/>
        <v>0.65957477115751573</v>
      </c>
      <c r="AG221" s="70">
        <v>0.186037302017211</v>
      </c>
      <c r="AH221" s="70">
        <v>0.99987274408340399</v>
      </c>
      <c r="AI221" s="34">
        <v>15.1432</v>
      </c>
      <c r="AJ221" s="55">
        <f t="shared" si="7"/>
        <v>15.1432</v>
      </c>
      <c r="AK221" s="63"/>
      <c r="AL221" s="6"/>
      <c r="AM221" t="s">
        <v>2549</v>
      </c>
      <c r="AN221" t="s">
        <v>61</v>
      </c>
      <c r="AO221" t="s">
        <v>6466</v>
      </c>
      <c r="AP221">
        <v>1</v>
      </c>
      <c r="AQ221">
        <v>1</v>
      </c>
      <c r="AR221" t="s">
        <v>6465</v>
      </c>
      <c r="AS221">
        <v>1.9</v>
      </c>
      <c r="AT221">
        <v>15.1432</v>
      </c>
    </row>
    <row r="222" spans="1:46">
      <c r="A222" t="s">
        <v>6481</v>
      </c>
      <c r="B222" t="s">
        <v>2549</v>
      </c>
      <c r="C222" t="s">
        <v>45</v>
      </c>
      <c r="D222">
        <v>0.95023953914642301</v>
      </c>
      <c r="E222">
        <v>0.950239598751068</v>
      </c>
      <c r="F222">
        <v>31.422689521304001</v>
      </c>
      <c r="G222">
        <v>169778308414593</v>
      </c>
      <c r="H222">
        <v>1302</v>
      </c>
      <c r="I222" t="s">
        <v>86</v>
      </c>
      <c r="J222" t="s">
        <v>2549</v>
      </c>
      <c r="K222" t="s">
        <v>45</v>
      </c>
      <c r="M222">
        <v>0</v>
      </c>
      <c r="N222" t="s">
        <v>2553</v>
      </c>
      <c r="O222" t="s">
        <v>84</v>
      </c>
      <c r="P222" t="s">
        <v>2553</v>
      </c>
      <c r="Q222" t="s">
        <v>84</v>
      </c>
      <c r="R222">
        <v>0.95012426376342696</v>
      </c>
      <c r="S222" t="s">
        <v>6483</v>
      </c>
      <c r="T222" t="s">
        <v>45</v>
      </c>
      <c r="U222">
        <v>0.94991296529769897</v>
      </c>
      <c r="V222">
        <v>0.950239598751068</v>
      </c>
      <c r="W222" t="s">
        <v>6484</v>
      </c>
      <c r="X222">
        <v>10.7</v>
      </c>
      <c r="Y222" s="42" t="s">
        <v>6466</v>
      </c>
      <c r="Z222" s="42" t="s">
        <v>6482</v>
      </c>
      <c r="AA222" s="42" t="s">
        <v>6466</v>
      </c>
      <c r="AB222" s="40">
        <v>31.0495507099386</v>
      </c>
      <c r="AC222" s="41">
        <v>194.04587965702299</v>
      </c>
      <c r="AD222" s="42" t="s">
        <v>2549</v>
      </c>
      <c r="AE222" s="42" t="s">
        <v>45</v>
      </c>
      <c r="AF222" s="69">
        <f t="shared" si="6"/>
        <v>0.75071595169183003</v>
      </c>
      <c r="AG222" s="70">
        <v>0.99168187379837003</v>
      </c>
      <c r="AH222" s="70">
        <v>0.95023953914642301</v>
      </c>
      <c r="AI222" s="34">
        <v>13.0123</v>
      </c>
      <c r="AJ222" s="55">
        <f t="shared" si="7"/>
        <v>13.0123</v>
      </c>
      <c r="AK222" s="63"/>
      <c r="AL222" s="6"/>
      <c r="AM222" t="s">
        <v>2549</v>
      </c>
      <c r="AN222" t="s">
        <v>45</v>
      </c>
      <c r="AO222" t="s">
        <v>6466</v>
      </c>
      <c r="AP222">
        <v>1</v>
      </c>
      <c r="AQ222">
        <v>1</v>
      </c>
      <c r="AR222" t="s">
        <v>6481</v>
      </c>
      <c r="AS222">
        <v>10.7</v>
      </c>
      <c r="AT222">
        <v>13.0123</v>
      </c>
    </row>
    <row r="223" spans="1:46">
      <c r="A223" t="s">
        <v>14374</v>
      </c>
      <c r="B223" t="s">
        <v>1255</v>
      </c>
      <c r="C223" t="s">
        <v>4515</v>
      </c>
      <c r="D223">
        <v>0.762140572071075</v>
      </c>
      <c r="E223">
        <v>0.76235616207122803</v>
      </c>
      <c r="F223">
        <v>20.150267146285799</v>
      </c>
      <c r="G223">
        <v>1740766979813030</v>
      </c>
      <c r="H223">
        <v>3085</v>
      </c>
      <c r="I223" t="s">
        <v>86</v>
      </c>
      <c r="J223" t="s">
        <v>1255</v>
      </c>
      <c r="K223" t="s">
        <v>4515</v>
      </c>
      <c r="M223">
        <v>0</v>
      </c>
      <c r="N223" t="s">
        <v>14376</v>
      </c>
      <c r="O223" t="s">
        <v>4519</v>
      </c>
      <c r="P223" t="s">
        <v>14377</v>
      </c>
      <c r="Q223" t="s">
        <v>4519</v>
      </c>
      <c r="R223">
        <v>0.75327879190444902</v>
      </c>
      <c r="S223" t="s">
        <v>14378</v>
      </c>
      <c r="T223" t="s">
        <v>45</v>
      </c>
      <c r="U223">
        <v>0.29475659132003701</v>
      </c>
      <c r="V223">
        <v>0.76235616207122803</v>
      </c>
      <c r="W223" t="s">
        <v>14379</v>
      </c>
      <c r="X223">
        <v>2.6</v>
      </c>
      <c r="Y223" s="21" t="s">
        <v>1256</v>
      </c>
      <c r="Z223" s="36" t="s">
        <v>14375</v>
      </c>
      <c r="AA223" s="22" t="s">
        <v>1256</v>
      </c>
      <c r="AB223" s="23">
        <v>19.832410989715001</v>
      </c>
      <c r="AC223" s="24">
        <v>297.038401901062</v>
      </c>
      <c r="AD223" s="21" t="s">
        <v>1255</v>
      </c>
      <c r="AE223" s="21" t="s">
        <v>4515</v>
      </c>
      <c r="AF223" s="69">
        <f t="shared" si="6"/>
        <v>0.72643050856964575</v>
      </c>
      <c r="AG223" s="70">
        <v>1.3298853635787899</v>
      </c>
      <c r="AH223" s="70">
        <v>0.762140572071075</v>
      </c>
      <c r="AI223" s="23">
        <v>4.8201999999999998</v>
      </c>
      <c r="AJ223" s="55">
        <f t="shared" si="7"/>
        <v>4.8201999999999998</v>
      </c>
      <c r="AK223" s="63"/>
      <c r="AL223" s="6"/>
      <c r="AM223" t="s">
        <v>1255</v>
      </c>
      <c r="AN223" t="s">
        <v>4515</v>
      </c>
      <c r="AO223" t="s">
        <v>1256</v>
      </c>
      <c r="AP223">
        <v>1</v>
      </c>
      <c r="AQ223">
        <v>1</v>
      </c>
      <c r="AR223" t="s">
        <v>14374</v>
      </c>
      <c r="AS223">
        <v>2.6</v>
      </c>
      <c r="AT223">
        <v>4.8201999999999998</v>
      </c>
    </row>
    <row r="224" spans="1:46">
      <c r="A224" t="s">
        <v>24264</v>
      </c>
      <c r="B224" t="s">
        <v>5977</v>
      </c>
      <c r="C224" t="s">
        <v>45</v>
      </c>
      <c r="D224">
        <v>0.68467712402343694</v>
      </c>
      <c r="E224">
        <v>0.70930647850036599</v>
      </c>
      <c r="F224">
        <v>148.87420480238799</v>
      </c>
      <c r="G224">
        <v>3974677246788360</v>
      </c>
      <c r="H224">
        <v>5475</v>
      </c>
      <c r="I224" t="s">
        <v>86</v>
      </c>
      <c r="J224" t="s">
        <v>5977</v>
      </c>
      <c r="K224" t="s">
        <v>45</v>
      </c>
      <c r="M224">
        <v>0</v>
      </c>
      <c r="N224" t="s">
        <v>5980</v>
      </c>
      <c r="O224" t="s">
        <v>45</v>
      </c>
      <c r="P224" t="s">
        <v>24266</v>
      </c>
      <c r="Q224" t="s">
        <v>45</v>
      </c>
      <c r="R224">
        <v>0.660833239555358</v>
      </c>
      <c r="S224" t="s">
        <v>5980</v>
      </c>
      <c r="T224" t="s">
        <v>45</v>
      </c>
      <c r="U224">
        <v>0.658499896526336</v>
      </c>
      <c r="V224">
        <v>0.70930647850036599</v>
      </c>
      <c r="W224" t="s">
        <v>5980</v>
      </c>
      <c r="X224">
        <v>10.3</v>
      </c>
      <c r="Y224" s="21" t="s">
        <v>5978</v>
      </c>
      <c r="Z224" s="36" t="s">
        <v>24265</v>
      </c>
      <c r="AA224" s="22" t="s">
        <v>5978</v>
      </c>
      <c r="AB224" s="23">
        <v>147.925055675018</v>
      </c>
      <c r="AC224" s="24">
        <v>275.12480191374902</v>
      </c>
      <c r="AD224" s="21" t="s">
        <v>5977</v>
      </c>
      <c r="AE224" s="21" t="s">
        <v>45</v>
      </c>
      <c r="AF224" s="69">
        <f t="shared" si="6"/>
        <v>0.62321213139516041</v>
      </c>
      <c r="AG224" s="70">
        <v>2.4671392440795898</v>
      </c>
      <c r="AH224" s="70">
        <v>0.68467712402343694</v>
      </c>
      <c r="AI224" s="23">
        <v>-10.3</v>
      </c>
      <c r="AJ224" s="55">
        <f t="shared" si="7"/>
        <v>10.3</v>
      </c>
      <c r="AK224" s="63"/>
      <c r="AL224" s="6"/>
      <c r="AM224" t="s">
        <v>5977</v>
      </c>
      <c r="AN224" t="s">
        <v>45</v>
      </c>
      <c r="AO224" t="s">
        <v>5978</v>
      </c>
      <c r="AP224">
        <v>1.00000011920928</v>
      </c>
      <c r="AQ224">
        <v>1.00000011920928</v>
      </c>
      <c r="AR224" t="s">
        <v>24264</v>
      </c>
      <c r="AS224">
        <v>10.3</v>
      </c>
      <c r="AT224">
        <v>9.7082999999999995</v>
      </c>
    </row>
    <row r="225" spans="1:46">
      <c r="A225" t="s">
        <v>5976</v>
      </c>
      <c r="B225" t="s">
        <v>5977</v>
      </c>
      <c r="C225" t="s">
        <v>351</v>
      </c>
      <c r="D225">
        <v>0.87489825487136796</v>
      </c>
      <c r="E225">
        <v>0.87489831447601296</v>
      </c>
      <c r="F225">
        <v>139.000752017053</v>
      </c>
      <c r="G225">
        <v>1109984132845360</v>
      </c>
      <c r="H225">
        <v>1180</v>
      </c>
      <c r="I225" t="s">
        <v>86</v>
      </c>
      <c r="J225" t="s">
        <v>5977</v>
      </c>
      <c r="K225" t="s">
        <v>351</v>
      </c>
      <c r="M225">
        <v>0</v>
      </c>
      <c r="N225" t="s">
        <v>5980</v>
      </c>
      <c r="O225" t="s">
        <v>351</v>
      </c>
      <c r="P225" t="s">
        <v>5980</v>
      </c>
      <c r="Q225" t="s">
        <v>351</v>
      </c>
      <c r="R225">
        <v>0.86397534608840898</v>
      </c>
      <c r="S225" t="s">
        <v>5980</v>
      </c>
      <c r="T225" t="s">
        <v>351</v>
      </c>
      <c r="U225">
        <v>0.81467598676681496</v>
      </c>
      <c r="V225">
        <v>0.87489831447601296</v>
      </c>
      <c r="W225" t="s">
        <v>5980</v>
      </c>
      <c r="X225">
        <v>0.4</v>
      </c>
      <c r="Y225" s="21" t="s">
        <v>5978</v>
      </c>
      <c r="Z225" s="36" t="s">
        <v>5979</v>
      </c>
      <c r="AA225" s="22" t="s">
        <v>5978</v>
      </c>
      <c r="AB225" s="23">
        <v>138.100024663087</v>
      </c>
      <c r="AC225" s="24">
        <v>257.11420710692897</v>
      </c>
      <c r="AD225" s="21" t="s">
        <v>5977</v>
      </c>
      <c r="AE225" s="21" t="s">
        <v>351</v>
      </c>
      <c r="AF225" s="69">
        <f t="shared" si="6"/>
        <v>0.94688050835017623</v>
      </c>
      <c r="AG225" s="70">
        <v>2.2573614120483398</v>
      </c>
      <c r="AH225" s="70">
        <v>0.87489825487136796</v>
      </c>
      <c r="AI225" s="23">
        <v>-0.4</v>
      </c>
      <c r="AJ225" s="55">
        <f t="shared" si="7"/>
        <v>0.4</v>
      </c>
      <c r="AK225" s="63"/>
      <c r="AL225" s="6"/>
      <c r="AM225" t="s">
        <v>5977</v>
      </c>
      <c r="AN225" t="s">
        <v>351</v>
      </c>
      <c r="AO225" t="s">
        <v>5978</v>
      </c>
      <c r="AP225">
        <v>1</v>
      </c>
      <c r="AQ225">
        <v>1</v>
      </c>
      <c r="AR225" t="s">
        <v>5976</v>
      </c>
      <c r="AS225">
        <v>0.4</v>
      </c>
      <c r="AT225">
        <v>0.95389999999999997</v>
      </c>
    </row>
    <row r="226" spans="1:46">
      <c r="A226" t="s">
        <v>18567</v>
      </c>
      <c r="B226" t="s">
        <v>18568</v>
      </c>
      <c r="C226" t="s">
        <v>206</v>
      </c>
      <c r="D226">
        <v>0.964929699897766</v>
      </c>
      <c r="E226">
        <v>0.964929699897766</v>
      </c>
      <c r="F226">
        <v>134.50697439461899</v>
      </c>
      <c r="G226">
        <v>1165097968079120</v>
      </c>
      <c r="H226">
        <v>4047</v>
      </c>
      <c r="I226" t="s">
        <v>86</v>
      </c>
      <c r="J226" t="s">
        <v>18568</v>
      </c>
      <c r="K226" t="s">
        <v>206</v>
      </c>
      <c r="M226">
        <v>0</v>
      </c>
      <c r="N226" t="s">
        <v>4812</v>
      </c>
      <c r="O226" t="s">
        <v>206</v>
      </c>
      <c r="P226" t="s">
        <v>18571</v>
      </c>
      <c r="Q226" t="s">
        <v>206</v>
      </c>
      <c r="R226">
        <v>0.96184837818145696</v>
      </c>
      <c r="S226" t="s">
        <v>4812</v>
      </c>
      <c r="T226" t="s">
        <v>206</v>
      </c>
      <c r="U226">
        <v>0.95867443084716797</v>
      </c>
      <c r="V226">
        <v>0.964929699897766</v>
      </c>
      <c r="W226" t="s">
        <v>18572</v>
      </c>
      <c r="X226">
        <v>1.6</v>
      </c>
      <c r="Y226" s="14" t="s">
        <v>18569</v>
      </c>
      <c r="Z226" s="42" t="s">
        <v>18570</v>
      </c>
      <c r="AA226" s="14" t="s">
        <v>18569</v>
      </c>
      <c r="AB226" s="15">
        <v>133.62828560066799</v>
      </c>
      <c r="AC226" s="16">
        <v>459.03121438583503</v>
      </c>
      <c r="AD226" s="14" t="s">
        <v>18568</v>
      </c>
      <c r="AE226" s="14" t="s">
        <v>206</v>
      </c>
      <c r="AF226" s="69">
        <f t="shared" si="6"/>
        <v>0.93627282835373737</v>
      </c>
      <c r="AG226" s="70">
        <v>1.0826270580291699</v>
      </c>
      <c r="AH226" s="70">
        <v>0.964929699897766</v>
      </c>
      <c r="AI226" s="23">
        <v>2.7503000000000002</v>
      </c>
      <c r="AJ226" s="55">
        <f t="shared" si="7"/>
        <v>2.7503000000000002</v>
      </c>
      <c r="AK226" s="63"/>
      <c r="AL226" s="6"/>
      <c r="AM226" t="s">
        <v>18568</v>
      </c>
      <c r="AN226" t="s">
        <v>206</v>
      </c>
      <c r="AO226" t="s">
        <v>18569</v>
      </c>
      <c r="AP226">
        <v>0.999999940395355</v>
      </c>
      <c r="AQ226">
        <v>1</v>
      </c>
      <c r="AR226" t="s">
        <v>18567</v>
      </c>
      <c r="AS226">
        <v>1.6</v>
      </c>
      <c r="AT226">
        <v>2.7503000000000002</v>
      </c>
    </row>
    <row r="227" spans="1:46">
      <c r="A227" t="s">
        <v>4807</v>
      </c>
      <c r="B227" t="s">
        <v>4808</v>
      </c>
      <c r="C227" t="s">
        <v>45</v>
      </c>
      <c r="D227">
        <v>0.94640672206878595</v>
      </c>
      <c r="E227">
        <v>0.94640672206878595</v>
      </c>
      <c r="F227">
        <v>135.058765665094</v>
      </c>
      <c r="G227">
        <v>2026909000995430</v>
      </c>
      <c r="H227">
        <v>934</v>
      </c>
      <c r="I227" t="s">
        <v>86</v>
      </c>
      <c r="J227" t="s">
        <v>4808</v>
      </c>
      <c r="K227" t="s">
        <v>45</v>
      </c>
      <c r="M227">
        <v>0</v>
      </c>
      <c r="N227" t="s">
        <v>1695</v>
      </c>
      <c r="O227" t="s">
        <v>45</v>
      </c>
      <c r="P227" t="s">
        <v>1694</v>
      </c>
      <c r="Q227" t="s">
        <v>45</v>
      </c>
      <c r="R227">
        <v>0.94624042510986295</v>
      </c>
      <c r="S227" t="s">
        <v>4811</v>
      </c>
      <c r="T227" t="s">
        <v>84</v>
      </c>
      <c r="U227">
        <v>0.944422006607055</v>
      </c>
      <c r="V227">
        <v>0.94640672206878595</v>
      </c>
      <c r="W227" t="s">
        <v>4812</v>
      </c>
      <c r="X227">
        <v>1.6</v>
      </c>
      <c r="Y227" s="14" t="s">
        <v>4809</v>
      </c>
      <c r="Z227" s="42" t="s">
        <v>4810</v>
      </c>
      <c r="AA227" s="14" t="s">
        <v>4809</v>
      </c>
      <c r="AB227" s="15">
        <v>134.17737075480801</v>
      </c>
      <c r="AC227" s="16">
        <v>229.01180879476601</v>
      </c>
      <c r="AD227" s="14" t="s">
        <v>4808</v>
      </c>
      <c r="AE227" s="14" t="s">
        <v>45</v>
      </c>
      <c r="AF227" s="69">
        <f t="shared" si="6"/>
        <v>0.93981042578546559</v>
      </c>
      <c r="AG227" s="70">
        <v>1.08688032627105</v>
      </c>
      <c r="AH227" s="70">
        <v>0.94640672206878595</v>
      </c>
      <c r="AI227" s="23">
        <v>1.4302999999999999</v>
      </c>
      <c r="AJ227" s="55">
        <f t="shared" si="7"/>
        <v>1.4302999999999999</v>
      </c>
      <c r="AK227" s="63"/>
      <c r="AL227" s="6"/>
      <c r="AM227" t="s">
        <v>4808</v>
      </c>
      <c r="AN227" t="s">
        <v>45</v>
      </c>
      <c r="AO227" t="s">
        <v>4809</v>
      </c>
      <c r="AP227">
        <v>1</v>
      </c>
      <c r="AQ227">
        <v>0.99999988079071001</v>
      </c>
      <c r="AR227" t="s">
        <v>4807</v>
      </c>
      <c r="AS227">
        <v>1.6</v>
      </c>
      <c r="AT227">
        <v>1.4302999999999999</v>
      </c>
    </row>
    <row r="228" spans="1:46">
      <c r="A228" t="s">
        <v>22039</v>
      </c>
      <c r="B228" t="s">
        <v>1326</v>
      </c>
      <c r="C228" t="s">
        <v>351</v>
      </c>
      <c r="D228">
        <v>0.88864529132842995</v>
      </c>
      <c r="E228">
        <v>0.88864535093307495</v>
      </c>
      <c r="F228">
        <v>114.528302836623</v>
      </c>
      <c r="G228">
        <v>2027162349987600</v>
      </c>
      <c r="H228">
        <v>4921</v>
      </c>
      <c r="I228" t="s">
        <v>86</v>
      </c>
      <c r="J228" t="s">
        <v>1326</v>
      </c>
      <c r="K228" t="s">
        <v>351</v>
      </c>
      <c r="M228">
        <v>0</v>
      </c>
      <c r="N228" t="s">
        <v>20610</v>
      </c>
      <c r="O228" t="s">
        <v>20611</v>
      </c>
      <c r="P228" t="s">
        <v>8296</v>
      </c>
      <c r="Q228" t="s">
        <v>20611</v>
      </c>
      <c r="R228">
        <v>0.88849586248397805</v>
      </c>
      <c r="S228" t="s">
        <v>21114</v>
      </c>
      <c r="T228" t="s">
        <v>20611</v>
      </c>
      <c r="U228">
        <v>0.888280749320983</v>
      </c>
      <c r="V228">
        <v>0.88864535093307495</v>
      </c>
      <c r="W228" t="s">
        <v>22041</v>
      </c>
      <c r="X228">
        <v>2.4</v>
      </c>
      <c r="Y228" s="36" t="s">
        <v>1327</v>
      </c>
      <c r="Z228" s="36" t="s">
        <v>22040</v>
      </c>
      <c r="AA228" s="33" t="s">
        <v>1327</v>
      </c>
      <c r="AB228" s="34">
        <v>113.747594225302</v>
      </c>
      <c r="AC228" s="35">
        <v>211.001245600803</v>
      </c>
      <c r="AD228" s="36" t="s">
        <v>1326</v>
      </c>
      <c r="AE228" s="36" t="s">
        <v>351</v>
      </c>
      <c r="AF228" s="69">
        <f t="shared" si="6"/>
        <v>0.78287919453285815</v>
      </c>
      <c r="AG228" s="70">
        <v>1.2755486965179399</v>
      </c>
      <c r="AH228" s="70">
        <v>0.88864529132842995</v>
      </c>
      <c r="AI228" s="34">
        <v>8.8000000000000007</v>
      </c>
      <c r="AJ228" s="55">
        <f t="shared" si="7"/>
        <v>8.8000000000000007</v>
      </c>
      <c r="AK228" s="63"/>
      <c r="AL228" s="6"/>
      <c r="AM228" t="s">
        <v>1326</v>
      </c>
      <c r="AN228" t="s">
        <v>351</v>
      </c>
      <c r="AO228" t="s">
        <v>1327</v>
      </c>
      <c r="AP228">
        <v>1</v>
      </c>
      <c r="AQ228">
        <v>1</v>
      </c>
      <c r="AR228" t="s">
        <v>22039</v>
      </c>
      <c r="AS228">
        <v>2.4</v>
      </c>
      <c r="AT228">
        <v>9.5609999999999999</v>
      </c>
    </row>
    <row r="229" spans="1:46">
      <c r="A229" t="s">
        <v>22695</v>
      </c>
      <c r="B229" t="s">
        <v>3321</v>
      </c>
      <c r="C229" t="s">
        <v>351</v>
      </c>
      <c r="D229">
        <v>0.84182274341583196</v>
      </c>
      <c r="E229">
        <v>0.84182262420654297</v>
      </c>
      <c r="F229">
        <v>85.883880438883693</v>
      </c>
      <c r="G229">
        <v>3922539618101040</v>
      </c>
      <c r="H229">
        <v>5086</v>
      </c>
      <c r="I229" t="s">
        <v>86</v>
      </c>
      <c r="J229" t="s">
        <v>3321</v>
      </c>
      <c r="K229" t="s">
        <v>351</v>
      </c>
      <c r="M229">
        <v>0</v>
      </c>
      <c r="N229" t="s">
        <v>20697</v>
      </c>
      <c r="O229" t="s">
        <v>3577</v>
      </c>
      <c r="P229" t="s">
        <v>13073</v>
      </c>
      <c r="Q229" t="s">
        <v>351</v>
      </c>
      <c r="R229">
        <v>0.78525757789611805</v>
      </c>
      <c r="S229" t="s">
        <v>13073</v>
      </c>
      <c r="T229" t="s">
        <v>351</v>
      </c>
      <c r="U229">
        <v>0.78112381696701005</v>
      </c>
      <c r="V229">
        <v>0.84182262420654297</v>
      </c>
      <c r="W229" t="s">
        <v>22697</v>
      </c>
      <c r="X229">
        <v>13.2</v>
      </c>
      <c r="Y229" s="21" t="s">
        <v>6144</v>
      </c>
      <c r="Z229" s="21" t="s">
        <v>22696</v>
      </c>
      <c r="AA229" s="22" t="s">
        <v>6144</v>
      </c>
      <c r="AB229" s="23">
        <v>85.2436509244707</v>
      </c>
      <c r="AC229" s="24">
        <v>131.03507267638199</v>
      </c>
      <c r="AD229" s="21" t="s">
        <v>26226</v>
      </c>
      <c r="AE229" s="21" t="s">
        <v>351</v>
      </c>
      <c r="AF229" s="69">
        <f t="shared" si="6"/>
        <v>0.69137945415600677</v>
      </c>
      <c r="AG229" s="70">
        <v>2.4351708889007502</v>
      </c>
      <c r="AH229" s="70">
        <v>0.84182274341583196</v>
      </c>
      <c r="AI229" s="23">
        <v>15.1</v>
      </c>
      <c r="AJ229" s="6">
        <f t="shared" si="7"/>
        <v>15.1</v>
      </c>
      <c r="AK229" s="63"/>
      <c r="AL229" s="6"/>
      <c r="AM229" t="s">
        <v>3321</v>
      </c>
      <c r="AN229" t="s">
        <v>351</v>
      </c>
      <c r="AO229" t="s">
        <v>6144</v>
      </c>
      <c r="AP229">
        <v>0.999999940395355</v>
      </c>
      <c r="AQ229">
        <v>1</v>
      </c>
      <c r="AR229" t="s">
        <v>22695</v>
      </c>
      <c r="AS229">
        <v>13.2</v>
      </c>
      <c r="AT229">
        <v>19.1312</v>
      </c>
    </row>
    <row r="230" spans="1:46">
      <c r="A230" t="s">
        <v>6143</v>
      </c>
      <c r="B230" t="s">
        <v>3321</v>
      </c>
      <c r="C230" t="s">
        <v>45</v>
      </c>
      <c r="D230">
        <v>0.90480291843414296</v>
      </c>
      <c r="E230">
        <v>0.90711605548858598</v>
      </c>
      <c r="F230">
        <v>86.623021303938302</v>
      </c>
      <c r="G230">
        <v>3500380814691630</v>
      </c>
      <c r="H230">
        <v>1218</v>
      </c>
      <c r="I230" t="s">
        <v>86</v>
      </c>
      <c r="J230" t="s">
        <v>3321</v>
      </c>
      <c r="K230" t="s">
        <v>45</v>
      </c>
      <c r="M230">
        <v>0</v>
      </c>
      <c r="N230" t="s">
        <v>2237</v>
      </c>
      <c r="O230" t="s">
        <v>45</v>
      </c>
      <c r="P230" t="s">
        <v>6146</v>
      </c>
      <c r="Q230" t="s">
        <v>84</v>
      </c>
      <c r="R230">
        <v>0.87418943643569902</v>
      </c>
      <c r="S230" t="s">
        <v>6146</v>
      </c>
      <c r="T230" t="s">
        <v>45</v>
      </c>
      <c r="U230">
        <v>0.87418943643569902</v>
      </c>
      <c r="V230">
        <v>0.90711605548858598</v>
      </c>
      <c r="W230" t="s">
        <v>2238</v>
      </c>
      <c r="X230">
        <v>12.5</v>
      </c>
      <c r="Y230" s="21" t="s">
        <v>6144</v>
      </c>
      <c r="Z230" s="21" t="s">
        <v>6145</v>
      </c>
      <c r="AA230" s="22" t="s">
        <v>6144</v>
      </c>
      <c r="AB230" s="23">
        <v>85.979166865979394</v>
      </c>
      <c r="AC230" s="24">
        <v>149.04562173613999</v>
      </c>
      <c r="AD230" s="21" t="s">
        <v>26226</v>
      </c>
      <c r="AE230" s="21" t="s">
        <v>45</v>
      </c>
      <c r="AF230" s="69">
        <f t="shared" si="6"/>
        <v>0.71076025370936335</v>
      </c>
      <c r="AG230" s="70">
        <v>1.29173159599304</v>
      </c>
      <c r="AH230" s="70">
        <v>0.90480291843414296</v>
      </c>
      <c r="AI230" s="23">
        <v>14.4</v>
      </c>
      <c r="AJ230" s="6">
        <f t="shared" si="7"/>
        <v>14.4</v>
      </c>
      <c r="AK230" s="63"/>
      <c r="AL230" s="6"/>
      <c r="AM230" t="s">
        <v>3321</v>
      </c>
      <c r="AN230" t="s">
        <v>45</v>
      </c>
      <c r="AO230" t="s">
        <v>6144</v>
      </c>
      <c r="AP230">
        <v>1</v>
      </c>
      <c r="AQ230">
        <v>1</v>
      </c>
      <c r="AR230" t="s">
        <v>6143</v>
      </c>
      <c r="AS230">
        <v>12.5</v>
      </c>
      <c r="AT230">
        <v>19.032</v>
      </c>
    </row>
    <row r="231" spans="1:46">
      <c r="A231" t="s">
        <v>5655</v>
      </c>
      <c r="B231" t="s">
        <v>5656</v>
      </c>
      <c r="C231" t="s">
        <v>1681</v>
      </c>
      <c r="D231">
        <v>0.92294961214065496</v>
      </c>
      <c r="E231">
        <v>0.92294955253600997</v>
      </c>
      <c r="F231">
        <v>118.47589014143</v>
      </c>
      <c r="G231">
        <v>2979028871018270</v>
      </c>
      <c r="H231">
        <v>1110</v>
      </c>
      <c r="I231" t="s">
        <v>86</v>
      </c>
      <c r="J231" t="s">
        <v>5656</v>
      </c>
      <c r="K231" t="s">
        <v>1681</v>
      </c>
      <c r="M231">
        <v>0</v>
      </c>
      <c r="N231" t="s">
        <v>5659</v>
      </c>
      <c r="O231" t="s">
        <v>45</v>
      </c>
      <c r="P231" t="s">
        <v>5659</v>
      </c>
      <c r="Q231" t="s">
        <v>45</v>
      </c>
      <c r="R231">
        <v>0.92149549722671498</v>
      </c>
      <c r="S231" t="s">
        <v>5659</v>
      </c>
      <c r="T231" t="s">
        <v>45</v>
      </c>
      <c r="U231">
        <v>0.91210156679153398</v>
      </c>
      <c r="V231">
        <v>0.92294955253600997</v>
      </c>
      <c r="W231" t="s">
        <v>5659</v>
      </c>
      <c r="X231">
        <v>7.9</v>
      </c>
      <c r="Y231" s="21" t="s">
        <v>5657</v>
      </c>
      <c r="Z231" s="21" t="s">
        <v>5658</v>
      </c>
      <c r="AA231" s="22" t="s">
        <v>5657</v>
      </c>
      <c r="AB231" s="23">
        <v>117.675821618017</v>
      </c>
      <c r="AC231" s="24">
        <v>165.04041957319501</v>
      </c>
      <c r="AD231" s="21" t="s">
        <v>5656</v>
      </c>
      <c r="AE231" s="21" t="s">
        <v>1681</v>
      </c>
      <c r="AF231" s="69">
        <f t="shared" si="6"/>
        <v>0.81571253152769474</v>
      </c>
      <c r="AG231" s="70">
        <v>1.64042079448699</v>
      </c>
      <c r="AH231" s="70">
        <v>0.92294961214065496</v>
      </c>
      <c r="AI231" s="23">
        <v>9.8299000000000003</v>
      </c>
      <c r="AJ231" s="6">
        <f t="shared" si="7"/>
        <v>9.8299000000000003</v>
      </c>
      <c r="AK231" s="63"/>
      <c r="AL231" s="6"/>
      <c r="AM231" t="s">
        <v>5656</v>
      </c>
      <c r="AN231" t="s">
        <v>1681</v>
      </c>
      <c r="AO231" t="s">
        <v>5657</v>
      </c>
      <c r="AP231">
        <v>0.999999940395355</v>
      </c>
      <c r="AQ231">
        <v>1</v>
      </c>
      <c r="AR231" t="s">
        <v>5655</v>
      </c>
      <c r="AS231">
        <v>7.9</v>
      </c>
      <c r="AT231">
        <v>9.8299000000000003</v>
      </c>
    </row>
    <row r="232" spans="1:46">
      <c r="A232" t="s">
        <v>22030</v>
      </c>
      <c r="B232" t="s">
        <v>5877</v>
      </c>
      <c r="C232" t="s">
        <v>7051</v>
      </c>
      <c r="D232">
        <v>0.78038382530212402</v>
      </c>
      <c r="E232">
        <v>0.78063607215881303</v>
      </c>
      <c r="F232">
        <v>86.031679717338505</v>
      </c>
      <c r="G232">
        <v>2023667274306320</v>
      </c>
      <c r="H232">
        <v>4919</v>
      </c>
      <c r="I232" t="s">
        <v>86</v>
      </c>
      <c r="J232" t="s">
        <v>5877</v>
      </c>
      <c r="K232" t="s">
        <v>7051</v>
      </c>
      <c r="M232">
        <v>0</v>
      </c>
      <c r="N232" t="s">
        <v>5880</v>
      </c>
      <c r="O232" t="s">
        <v>7051</v>
      </c>
      <c r="P232" t="s">
        <v>5880</v>
      </c>
      <c r="Q232" t="s">
        <v>7051</v>
      </c>
      <c r="R232">
        <v>0.76064354181289595</v>
      </c>
      <c r="S232" t="s">
        <v>5880</v>
      </c>
      <c r="T232" t="s">
        <v>7051</v>
      </c>
      <c r="U232">
        <v>0.75860440731048495</v>
      </c>
      <c r="V232">
        <v>0.78063607215881303</v>
      </c>
      <c r="W232" t="s">
        <v>22032</v>
      </c>
      <c r="X232">
        <v>1.5</v>
      </c>
      <c r="Y232" s="14" t="s">
        <v>5878</v>
      </c>
      <c r="Z232" s="14" t="s">
        <v>22031</v>
      </c>
      <c r="AA232" s="14" t="s">
        <v>5878</v>
      </c>
      <c r="AB232" s="15">
        <v>85.390725359922101</v>
      </c>
      <c r="AC232" s="16">
        <v>255.088863692237</v>
      </c>
      <c r="AD232" s="14" t="s">
        <v>5877</v>
      </c>
      <c r="AE232" s="14" t="s">
        <v>7051</v>
      </c>
      <c r="AF232" s="69">
        <f t="shared" si="6"/>
        <v>0.80472271031694864</v>
      </c>
      <c r="AG232" s="70">
        <v>2.1849277019500701</v>
      </c>
      <c r="AH232" s="70">
        <v>0.78038382530212402</v>
      </c>
      <c r="AI232" s="23">
        <v>3.0358000000000001</v>
      </c>
      <c r="AJ232" s="6">
        <f t="shared" si="7"/>
        <v>3.0358000000000001</v>
      </c>
      <c r="AK232" s="63"/>
      <c r="AL232" s="6"/>
      <c r="AM232" t="s">
        <v>5877</v>
      </c>
      <c r="AN232" t="s">
        <v>7051</v>
      </c>
      <c r="AO232" t="s">
        <v>5878</v>
      </c>
      <c r="AP232">
        <v>1.00000011920928</v>
      </c>
      <c r="AQ232">
        <v>1</v>
      </c>
      <c r="AR232" t="s">
        <v>22030</v>
      </c>
      <c r="AS232">
        <v>1.5</v>
      </c>
      <c r="AT232">
        <v>3.0358000000000001</v>
      </c>
    </row>
    <row r="233" spans="1:46">
      <c r="A233" t="s">
        <v>20960</v>
      </c>
      <c r="B233" t="s">
        <v>5877</v>
      </c>
      <c r="C233" t="s">
        <v>204</v>
      </c>
      <c r="D233">
        <v>0.76232379674911499</v>
      </c>
      <c r="E233">
        <v>0.78163731098175004</v>
      </c>
      <c r="F233">
        <v>86.824794710340299</v>
      </c>
      <c r="G233">
        <v>4450379612297810</v>
      </c>
      <c r="H233">
        <v>4656</v>
      </c>
      <c r="I233" t="s">
        <v>86</v>
      </c>
      <c r="J233" t="s">
        <v>5877</v>
      </c>
      <c r="K233" t="s">
        <v>204</v>
      </c>
      <c r="M233">
        <v>0</v>
      </c>
      <c r="N233" t="s">
        <v>5880</v>
      </c>
      <c r="O233" t="s">
        <v>204</v>
      </c>
      <c r="P233" t="s">
        <v>20962</v>
      </c>
      <c r="Q233" t="s">
        <v>1202</v>
      </c>
      <c r="R233">
        <v>0.67935043573379505</v>
      </c>
      <c r="S233" t="s">
        <v>5880</v>
      </c>
      <c r="T233" t="s">
        <v>204</v>
      </c>
      <c r="U233">
        <v>0.64305728673934903</v>
      </c>
      <c r="V233">
        <v>0.78163731098175004</v>
      </c>
      <c r="W233" t="s">
        <v>5880</v>
      </c>
      <c r="X233">
        <v>2.5</v>
      </c>
      <c r="Y233" s="14" t="s">
        <v>5878</v>
      </c>
      <c r="Z233" s="14" t="s">
        <v>20961</v>
      </c>
      <c r="AA233" s="14" t="s">
        <v>5878</v>
      </c>
      <c r="AB233" s="15">
        <v>86.179950727348199</v>
      </c>
      <c r="AC233" s="16">
        <v>421.13676993010699</v>
      </c>
      <c r="AD233" s="14" t="s">
        <v>5877</v>
      </c>
      <c r="AE233" s="14" t="s">
        <v>204</v>
      </c>
      <c r="AF233" s="69">
        <f t="shared" si="6"/>
        <v>0.74622766270273944</v>
      </c>
      <c r="AG233" s="70">
        <v>1.1886746883392301</v>
      </c>
      <c r="AH233" s="70">
        <v>0.76232379674911499</v>
      </c>
      <c r="AI233" s="23">
        <v>2.7376999999999998</v>
      </c>
      <c r="AJ233" s="6">
        <f t="shared" si="7"/>
        <v>2.7376999999999998</v>
      </c>
      <c r="AK233" s="63"/>
      <c r="AL233" s="6"/>
      <c r="AM233" t="s">
        <v>5877</v>
      </c>
      <c r="AN233" t="s">
        <v>204</v>
      </c>
      <c r="AO233" t="s">
        <v>5878</v>
      </c>
      <c r="AP233">
        <v>0.98187047243118197</v>
      </c>
      <c r="AQ233">
        <v>0.98187059164047197</v>
      </c>
      <c r="AR233" t="s">
        <v>20960</v>
      </c>
      <c r="AS233">
        <v>2.5</v>
      </c>
      <c r="AT233">
        <v>2.7376999999999998</v>
      </c>
    </row>
    <row r="234" spans="1:46">
      <c r="A234" t="s">
        <v>5876</v>
      </c>
      <c r="B234" t="s">
        <v>5877</v>
      </c>
      <c r="C234" t="s">
        <v>188</v>
      </c>
      <c r="D234">
        <v>0.72181481122970503</v>
      </c>
      <c r="E234">
        <v>0.74816268682479803</v>
      </c>
      <c r="F234">
        <v>86.164690786559703</v>
      </c>
      <c r="G234">
        <v>2835367740065460</v>
      </c>
      <c r="H234">
        <v>1159</v>
      </c>
      <c r="I234" t="s">
        <v>86</v>
      </c>
      <c r="J234" t="s">
        <v>5877</v>
      </c>
      <c r="K234" t="s">
        <v>188</v>
      </c>
      <c r="M234">
        <v>0</v>
      </c>
      <c r="N234" t="s">
        <v>5880</v>
      </c>
      <c r="O234" t="s">
        <v>188</v>
      </c>
      <c r="P234" t="s">
        <v>5880</v>
      </c>
      <c r="Q234" t="s">
        <v>188</v>
      </c>
      <c r="R234">
        <v>0.70231711864471402</v>
      </c>
      <c r="S234" t="s">
        <v>5880</v>
      </c>
      <c r="T234" t="s">
        <v>188</v>
      </c>
      <c r="U234">
        <v>0.63406288623809803</v>
      </c>
      <c r="V234">
        <v>0.74816268682479803</v>
      </c>
      <c r="W234" t="s">
        <v>5880</v>
      </c>
      <c r="X234">
        <v>3.1</v>
      </c>
      <c r="Y234" s="14" t="s">
        <v>5878</v>
      </c>
      <c r="Z234" s="14" t="s">
        <v>5879</v>
      </c>
      <c r="AA234" s="14" t="s">
        <v>5878</v>
      </c>
      <c r="AB234" s="15">
        <v>85.523084111054203</v>
      </c>
      <c r="AC234" s="16">
        <v>411.107700533318</v>
      </c>
      <c r="AD234" s="14" t="s">
        <v>5877</v>
      </c>
      <c r="AE234" s="14" t="s">
        <v>188</v>
      </c>
      <c r="AF234" s="69">
        <f t="shared" si="6"/>
        <v>0.73604427594451372</v>
      </c>
      <c r="AG234" s="70">
        <v>1.7836343050003001</v>
      </c>
      <c r="AH234" s="70">
        <v>0.72181481122970503</v>
      </c>
      <c r="AI234" s="23">
        <v>2.5712000000000002</v>
      </c>
      <c r="AJ234" s="6">
        <f t="shared" si="7"/>
        <v>2.5712000000000002</v>
      </c>
      <c r="AK234" s="63"/>
      <c r="AL234" s="6"/>
      <c r="AM234" t="s">
        <v>5877</v>
      </c>
      <c r="AN234" t="s">
        <v>188</v>
      </c>
      <c r="AO234" t="s">
        <v>5878</v>
      </c>
      <c r="AP234">
        <v>1</v>
      </c>
      <c r="AQ234">
        <v>1</v>
      </c>
      <c r="AR234" t="s">
        <v>5876</v>
      </c>
      <c r="AS234">
        <v>3.1</v>
      </c>
      <c r="AT234">
        <v>2.5712000000000002</v>
      </c>
    </row>
    <row r="235" spans="1:46">
      <c r="A235" t="s">
        <v>20957</v>
      </c>
      <c r="B235" t="s">
        <v>5877</v>
      </c>
      <c r="C235" t="s">
        <v>45</v>
      </c>
      <c r="D235">
        <v>0.86701208353042603</v>
      </c>
      <c r="E235">
        <v>0.86701190471649103</v>
      </c>
      <c r="F235">
        <v>86.371689931725101</v>
      </c>
      <c r="G235">
        <v>1643356206507710</v>
      </c>
      <c r="H235">
        <v>4655</v>
      </c>
      <c r="I235" t="s">
        <v>86</v>
      </c>
      <c r="J235" t="s">
        <v>5877</v>
      </c>
      <c r="K235" t="s">
        <v>45</v>
      </c>
      <c r="M235">
        <v>0</v>
      </c>
      <c r="N235" t="s">
        <v>20959</v>
      </c>
      <c r="O235" t="s">
        <v>84</v>
      </c>
      <c r="P235" t="s">
        <v>20959</v>
      </c>
      <c r="Q235" t="s">
        <v>84</v>
      </c>
      <c r="R235">
        <v>0.854667067527771</v>
      </c>
      <c r="S235" t="s">
        <v>20959</v>
      </c>
      <c r="T235" t="s">
        <v>84</v>
      </c>
      <c r="U235">
        <v>0.85343855619430498</v>
      </c>
      <c r="V235">
        <v>0.86701190471649103</v>
      </c>
      <c r="W235" t="s">
        <v>20959</v>
      </c>
      <c r="X235">
        <v>2.9</v>
      </c>
      <c r="Y235" s="14" t="s">
        <v>5878</v>
      </c>
      <c r="Z235" s="14" t="s">
        <v>20958</v>
      </c>
      <c r="AA235" s="14" t="s">
        <v>5878</v>
      </c>
      <c r="AB235" s="15">
        <v>85.729068082913997</v>
      </c>
      <c r="AC235" s="16">
        <v>375.13098947302802</v>
      </c>
      <c r="AD235" s="14" t="s">
        <v>5877</v>
      </c>
      <c r="AE235" s="14" t="s">
        <v>45</v>
      </c>
      <c r="AF235" s="69">
        <f t="shared" si="6"/>
        <v>0.87379703129800312</v>
      </c>
      <c r="AG235" s="70">
        <v>1.5549269914627</v>
      </c>
      <c r="AH235" s="70">
        <v>0.86701208353042603</v>
      </c>
      <c r="AI235" s="23">
        <v>2.5011999999999999</v>
      </c>
      <c r="AJ235" s="6">
        <f t="shared" si="7"/>
        <v>2.5011999999999999</v>
      </c>
      <c r="AK235" s="63"/>
      <c r="AL235" s="6"/>
      <c r="AM235" t="s">
        <v>5877</v>
      </c>
      <c r="AN235" t="s">
        <v>45</v>
      </c>
      <c r="AO235" t="s">
        <v>5878</v>
      </c>
      <c r="AP235">
        <v>0.99999988079071001</v>
      </c>
      <c r="AQ235">
        <v>0.999999940395355</v>
      </c>
      <c r="AR235" t="s">
        <v>20957</v>
      </c>
      <c r="AS235">
        <v>2.9</v>
      </c>
      <c r="AT235">
        <v>2.5011999999999999</v>
      </c>
    </row>
    <row r="236" spans="1:46">
      <c r="A236" t="s">
        <v>14504</v>
      </c>
      <c r="B236" t="s">
        <v>14505</v>
      </c>
      <c r="C236" t="s">
        <v>45</v>
      </c>
      <c r="D236">
        <v>0.85926645994186401</v>
      </c>
      <c r="E236">
        <v>0.91244435310363703</v>
      </c>
      <c r="F236">
        <v>17.3668562429351</v>
      </c>
      <c r="G236">
        <v>127144564015856</v>
      </c>
      <c r="H236">
        <v>3112</v>
      </c>
      <c r="I236" t="s">
        <v>86</v>
      </c>
      <c r="J236" t="s">
        <v>14505</v>
      </c>
      <c r="K236" t="s">
        <v>45</v>
      </c>
      <c r="M236">
        <v>0</v>
      </c>
      <c r="N236" t="s">
        <v>14508</v>
      </c>
      <c r="O236" t="s">
        <v>45</v>
      </c>
      <c r="P236" t="s">
        <v>14508</v>
      </c>
      <c r="Q236" t="s">
        <v>45</v>
      </c>
      <c r="R236">
        <v>0.84408313035964899</v>
      </c>
      <c r="S236" t="s">
        <v>14508</v>
      </c>
      <c r="T236" t="s">
        <v>45</v>
      </c>
      <c r="U236">
        <v>0.790976703166961</v>
      </c>
      <c r="V236">
        <v>0.91244435310363703</v>
      </c>
      <c r="W236" t="s">
        <v>14509</v>
      </c>
      <c r="X236">
        <v>7</v>
      </c>
      <c r="Y236" s="21" t="s">
        <v>14506</v>
      </c>
      <c r="Z236" s="21" t="s">
        <v>14507</v>
      </c>
      <c r="AA236" s="22" t="s">
        <v>14506</v>
      </c>
      <c r="AB236" s="23">
        <v>17.0626505990049</v>
      </c>
      <c r="AC236" s="24">
        <v>307.02825743888002</v>
      </c>
      <c r="AD236" s="21" t="s">
        <v>14505</v>
      </c>
      <c r="AE236" s="21" t="s">
        <v>45</v>
      </c>
      <c r="AF236" s="69">
        <f t="shared" si="6"/>
        <v>0.75105675813030282</v>
      </c>
      <c r="AG236" s="70">
        <v>0.95956176519393899</v>
      </c>
      <c r="AH236" s="70">
        <v>0.85926645994186401</v>
      </c>
      <c r="AI236" s="23">
        <v>7.8585000000000003</v>
      </c>
      <c r="AJ236" s="6">
        <f t="shared" si="7"/>
        <v>7.8585000000000003</v>
      </c>
      <c r="AK236" s="63"/>
      <c r="AL236" s="6"/>
      <c r="AM236" t="s">
        <v>14505</v>
      </c>
      <c r="AN236" t="s">
        <v>45</v>
      </c>
      <c r="AO236" t="s">
        <v>14506</v>
      </c>
      <c r="AP236">
        <v>1</v>
      </c>
      <c r="AQ236">
        <v>0.99999988079071001</v>
      </c>
      <c r="AR236" t="s">
        <v>14504</v>
      </c>
      <c r="AS236">
        <v>7</v>
      </c>
      <c r="AT236">
        <v>7.8585000000000003</v>
      </c>
    </row>
    <row r="237" spans="1:46">
      <c r="A237" t="s">
        <v>16212</v>
      </c>
      <c r="B237" t="s">
        <v>6343</v>
      </c>
      <c r="C237" t="s">
        <v>188</v>
      </c>
      <c r="D237">
        <v>0.90197038650512695</v>
      </c>
      <c r="E237">
        <v>0.90740609169006303</v>
      </c>
      <c r="F237">
        <v>136.24640952187499</v>
      </c>
      <c r="G237">
        <v>2712306068065630</v>
      </c>
      <c r="H237">
        <v>3473</v>
      </c>
      <c r="I237" t="s">
        <v>86</v>
      </c>
      <c r="J237" t="s">
        <v>6346</v>
      </c>
      <c r="K237" t="s">
        <v>188</v>
      </c>
      <c r="M237">
        <v>0</v>
      </c>
      <c r="N237" t="s">
        <v>6347</v>
      </c>
      <c r="O237" t="s">
        <v>188</v>
      </c>
      <c r="P237" t="s">
        <v>6347</v>
      </c>
      <c r="Q237" t="s">
        <v>188</v>
      </c>
      <c r="R237">
        <v>0.89512395858764604</v>
      </c>
      <c r="S237" t="s">
        <v>6348</v>
      </c>
      <c r="T237" t="s">
        <v>188</v>
      </c>
      <c r="U237">
        <v>0.88995528221130304</v>
      </c>
      <c r="V237">
        <v>0.90740609169006303</v>
      </c>
      <c r="W237" t="s">
        <v>6349</v>
      </c>
      <c r="X237">
        <v>1.1000000000000001</v>
      </c>
      <c r="Y237" s="42" t="s">
        <v>6344</v>
      </c>
      <c r="Z237" s="42" t="s">
        <v>16213</v>
      </c>
      <c r="AA237" s="42" t="s">
        <v>6344</v>
      </c>
      <c r="AB237" s="40">
        <v>135.359190122125</v>
      </c>
      <c r="AC237" s="41">
        <v>539.13880867206103</v>
      </c>
      <c r="AD237" s="42" t="s">
        <v>6343</v>
      </c>
      <c r="AE237" s="42" t="s">
        <v>188</v>
      </c>
      <c r="AF237" s="69">
        <f t="shared" si="6"/>
        <v>0.94652428804665734</v>
      </c>
      <c r="AG237" s="70">
        <v>2.8940629959106401</v>
      </c>
      <c r="AH237" s="70">
        <v>0.90197038650512695</v>
      </c>
      <c r="AI237" s="34">
        <v>3.5758999999999999</v>
      </c>
      <c r="AJ237" s="55">
        <f t="shared" si="7"/>
        <v>3.5758999999999999</v>
      </c>
      <c r="AK237" s="63"/>
      <c r="AL237" s="6"/>
      <c r="AM237" t="s">
        <v>6343</v>
      </c>
      <c r="AN237" t="s">
        <v>188</v>
      </c>
      <c r="AO237" t="s">
        <v>6344</v>
      </c>
      <c r="AP237">
        <v>0.999999940395355</v>
      </c>
      <c r="AQ237">
        <v>1</v>
      </c>
      <c r="AR237" t="s">
        <v>16212</v>
      </c>
      <c r="AS237">
        <v>1.1000000000000001</v>
      </c>
      <c r="AT237">
        <v>3.5758999999999999</v>
      </c>
    </row>
    <row r="238" spans="1:46">
      <c r="A238" t="s">
        <v>6342</v>
      </c>
      <c r="B238" t="s">
        <v>6343</v>
      </c>
      <c r="C238" t="s">
        <v>45</v>
      </c>
      <c r="D238">
        <v>0.93089842796325595</v>
      </c>
      <c r="E238">
        <v>0.94639348983764604</v>
      </c>
      <c r="F238">
        <v>136.24725033912199</v>
      </c>
      <c r="G238">
        <v>3909174058785720</v>
      </c>
      <c r="H238">
        <v>1271</v>
      </c>
      <c r="I238" t="s">
        <v>86</v>
      </c>
      <c r="J238" t="s">
        <v>6346</v>
      </c>
      <c r="K238" t="s">
        <v>45</v>
      </c>
      <c r="M238">
        <v>0</v>
      </c>
      <c r="N238" t="s">
        <v>6347</v>
      </c>
      <c r="O238" t="s">
        <v>45</v>
      </c>
      <c r="P238" t="s">
        <v>6348</v>
      </c>
      <c r="Q238" t="s">
        <v>45</v>
      </c>
      <c r="R238">
        <v>0.929820656776428</v>
      </c>
      <c r="S238" t="s">
        <v>6347</v>
      </c>
      <c r="T238" t="s">
        <v>45</v>
      </c>
      <c r="U238">
        <v>0.92521864175796498</v>
      </c>
      <c r="V238">
        <v>0.94639348983764604</v>
      </c>
      <c r="W238" t="s">
        <v>6349</v>
      </c>
      <c r="X238">
        <v>1.1000000000000001</v>
      </c>
      <c r="Y238" s="14" t="s">
        <v>6344</v>
      </c>
      <c r="Z238" s="42" t="s">
        <v>6345</v>
      </c>
      <c r="AA238" s="14" t="s">
        <v>6344</v>
      </c>
      <c r="AB238" s="15">
        <v>135.360026815803</v>
      </c>
      <c r="AC238" s="16">
        <v>503.16246767887299</v>
      </c>
      <c r="AD238" s="14" t="s">
        <v>6343</v>
      </c>
      <c r="AE238" s="14" t="s">
        <v>45</v>
      </c>
      <c r="AF238" s="69">
        <f t="shared" si="6"/>
        <v>0.97352557892444813</v>
      </c>
      <c r="AG238" s="70">
        <v>2.5149662494659402</v>
      </c>
      <c r="AH238" s="70">
        <v>0.93089842796325595</v>
      </c>
      <c r="AI238" s="23">
        <v>3.0032999999999999</v>
      </c>
      <c r="AJ238" s="55">
        <f t="shared" si="7"/>
        <v>3.0032999999999999</v>
      </c>
      <c r="AK238" s="63"/>
      <c r="AL238" s="6"/>
      <c r="AM238" t="s">
        <v>6343</v>
      </c>
      <c r="AN238" t="s">
        <v>45</v>
      </c>
      <c r="AO238" t="s">
        <v>6344</v>
      </c>
      <c r="AP238">
        <v>1</v>
      </c>
      <c r="AQ238">
        <v>1</v>
      </c>
      <c r="AR238" t="s">
        <v>6342</v>
      </c>
      <c r="AS238">
        <v>1.1000000000000001</v>
      </c>
      <c r="AT238">
        <v>3.0032999999999999</v>
      </c>
    </row>
    <row r="239" spans="1:46">
      <c r="A239" t="s">
        <v>22927</v>
      </c>
      <c r="B239" t="s">
        <v>6343</v>
      </c>
      <c r="C239" t="s">
        <v>204</v>
      </c>
      <c r="D239">
        <v>0.89732658863067605</v>
      </c>
      <c r="E239">
        <v>0.91906863451003995</v>
      </c>
      <c r="F239">
        <v>136.472234784508</v>
      </c>
      <c r="G239">
        <v>1396095628304650</v>
      </c>
      <c r="H239">
        <v>5144</v>
      </c>
      <c r="I239" t="s">
        <v>86</v>
      </c>
      <c r="J239" t="s">
        <v>6346</v>
      </c>
      <c r="K239" t="s">
        <v>204</v>
      </c>
      <c r="M239">
        <v>0</v>
      </c>
      <c r="N239" t="s">
        <v>6347</v>
      </c>
      <c r="O239" t="s">
        <v>204</v>
      </c>
      <c r="P239" t="s">
        <v>22929</v>
      </c>
      <c r="Q239" t="s">
        <v>567</v>
      </c>
      <c r="R239">
        <v>0.89585000276565496</v>
      </c>
      <c r="S239" t="s">
        <v>22929</v>
      </c>
      <c r="T239" t="s">
        <v>567</v>
      </c>
      <c r="U239">
        <v>0.89539259672164895</v>
      </c>
      <c r="V239">
        <v>0.91906863451003995</v>
      </c>
      <c r="W239" t="s">
        <v>6349</v>
      </c>
      <c r="X239">
        <v>0.8</v>
      </c>
      <c r="Y239" s="42" t="s">
        <v>6344</v>
      </c>
      <c r="Z239" s="42" t="s">
        <v>22928</v>
      </c>
      <c r="AA239" s="42" t="s">
        <v>6344</v>
      </c>
      <c r="AB239" s="40">
        <v>135.583907883671</v>
      </c>
      <c r="AC239" s="41">
        <v>549.16759974447598</v>
      </c>
      <c r="AD239" s="42" t="s">
        <v>6343</v>
      </c>
      <c r="AE239" s="42" t="s">
        <v>204</v>
      </c>
      <c r="AF239" s="69">
        <f t="shared" si="6"/>
        <v>0.94960267204046378</v>
      </c>
      <c r="AG239" s="70">
        <v>2.7202396392822199</v>
      </c>
      <c r="AH239" s="70">
        <v>0.89732658863067605</v>
      </c>
      <c r="AI239" s="34">
        <v>2.7581000000000002</v>
      </c>
      <c r="AJ239" s="55">
        <f t="shared" si="7"/>
        <v>2.7581000000000002</v>
      </c>
      <c r="AK239" s="63"/>
      <c r="AL239" s="6"/>
      <c r="AM239" t="s">
        <v>6343</v>
      </c>
      <c r="AN239" t="s">
        <v>204</v>
      </c>
      <c r="AO239" t="s">
        <v>6344</v>
      </c>
      <c r="AP239">
        <v>1</v>
      </c>
      <c r="AQ239">
        <v>0.99999988079071001</v>
      </c>
      <c r="AR239" t="s">
        <v>22927</v>
      </c>
      <c r="AS239">
        <v>0.8</v>
      </c>
      <c r="AT239">
        <v>2.7581000000000002</v>
      </c>
    </row>
    <row r="240" spans="1:46">
      <c r="A240" t="s">
        <v>24120</v>
      </c>
      <c r="B240" t="s">
        <v>4431</v>
      </c>
      <c r="C240" t="s">
        <v>45</v>
      </c>
      <c r="D240">
        <v>0.88434612751007002</v>
      </c>
      <c r="E240">
        <v>0.88434606790542603</v>
      </c>
      <c r="F240">
        <v>49.843560251499603</v>
      </c>
      <c r="G240">
        <v>3770856555819810</v>
      </c>
      <c r="H240">
        <v>5439</v>
      </c>
      <c r="I240" t="s">
        <v>86</v>
      </c>
      <c r="J240" t="s">
        <v>4431</v>
      </c>
      <c r="K240" t="s">
        <v>45</v>
      </c>
      <c r="M240">
        <v>0</v>
      </c>
      <c r="N240" t="s">
        <v>4313</v>
      </c>
      <c r="O240" t="s">
        <v>45</v>
      </c>
      <c r="P240" t="s">
        <v>4313</v>
      </c>
      <c r="Q240" t="s">
        <v>45</v>
      </c>
      <c r="R240">
        <v>0.87012302875518799</v>
      </c>
      <c r="S240" t="s">
        <v>4313</v>
      </c>
      <c r="T240" t="s">
        <v>45</v>
      </c>
      <c r="U240">
        <v>0.830230712890625</v>
      </c>
      <c r="V240">
        <v>0.88434606790542603</v>
      </c>
      <c r="W240" t="s">
        <v>24122</v>
      </c>
      <c r="X240">
        <v>4.9000000000000004</v>
      </c>
      <c r="Y240" s="21" t="s">
        <v>4311</v>
      </c>
      <c r="Z240" s="21" t="s">
        <v>24121</v>
      </c>
      <c r="AA240" s="22" t="s">
        <v>4311</v>
      </c>
      <c r="AB240" s="23">
        <v>49.380081085265303</v>
      </c>
      <c r="AC240" s="24">
        <v>160.04044512804401</v>
      </c>
      <c r="AD240" s="28" t="s">
        <v>4431</v>
      </c>
      <c r="AE240" s="21" t="s">
        <v>45</v>
      </c>
      <c r="AF240" s="69">
        <f t="shared" si="6"/>
        <v>0.70464071965507225</v>
      </c>
      <c r="AG240" s="70">
        <v>2.24596691131591</v>
      </c>
      <c r="AH240" s="70">
        <v>0.88434612751007002</v>
      </c>
      <c r="AI240" s="23">
        <v>-16.100000000000001</v>
      </c>
      <c r="AJ240" s="6">
        <f t="shared" si="7"/>
        <v>16.100000000000001</v>
      </c>
      <c r="AK240" s="63"/>
      <c r="AL240" s="6"/>
      <c r="AM240" t="s">
        <v>4431</v>
      </c>
      <c r="AN240" t="s">
        <v>45</v>
      </c>
      <c r="AO240" t="s">
        <v>4311</v>
      </c>
      <c r="AP240">
        <v>1</v>
      </c>
      <c r="AQ240">
        <v>1.00000011920928</v>
      </c>
      <c r="AR240" t="s">
        <v>24120</v>
      </c>
      <c r="AS240">
        <v>4.9000000000000004</v>
      </c>
      <c r="AT240">
        <v>19.7484</v>
      </c>
    </row>
    <row r="241" spans="1:46">
      <c r="A241" t="s">
        <v>5771</v>
      </c>
      <c r="B241" t="s">
        <v>5772</v>
      </c>
      <c r="C241" t="s">
        <v>45</v>
      </c>
      <c r="D241">
        <v>0.98590505123138406</v>
      </c>
      <c r="E241">
        <v>0.98590511083602905</v>
      </c>
      <c r="F241">
        <v>13.216309401986701</v>
      </c>
      <c r="G241">
        <v>3584670325847810</v>
      </c>
      <c r="H241">
        <v>1134</v>
      </c>
      <c r="I241" t="s">
        <v>86</v>
      </c>
      <c r="J241" t="s">
        <v>5775</v>
      </c>
      <c r="K241" t="s">
        <v>45</v>
      </c>
      <c r="M241">
        <v>0</v>
      </c>
      <c r="N241" t="s">
        <v>2574</v>
      </c>
      <c r="O241" t="s">
        <v>45</v>
      </c>
      <c r="P241" t="s">
        <v>2574</v>
      </c>
      <c r="Q241" t="s">
        <v>45</v>
      </c>
      <c r="R241">
        <v>0.97649383544921797</v>
      </c>
      <c r="S241" t="s">
        <v>2574</v>
      </c>
      <c r="T241" t="s">
        <v>45</v>
      </c>
      <c r="U241">
        <v>0.95684224367141701</v>
      </c>
      <c r="V241">
        <v>0.98590511083602905</v>
      </c>
      <c r="W241" t="s">
        <v>2574</v>
      </c>
      <c r="X241">
        <v>8.1</v>
      </c>
      <c r="Y241" s="21" t="s">
        <v>5773</v>
      </c>
      <c r="Z241" s="21" t="s">
        <v>5774</v>
      </c>
      <c r="AA241" s="22" t="s">
        <v>5773</v>
      </c>
      <c r="AB241" s="23">
        <v>12.932459032245401</v>
      </c>
      <c r="AC241" s="24">
        <v>188.98643381261601</v>
      </c>
      <c r="AD241" s="21" t="s">
        <v>5772</v>
      </c>
      <c r="AE241" s="21" t="s">
        <v>45</v>
      </c>
      <c r="AF241" s="69">
        <f t="shared" si="6"/>
        <v>0.80096031652858979</v>
      </c>
      <c r="AG241" s="70">
        <v>0.44137898087501498</v>
      </c>
      <c r="AH241" s="70">
        <v>0.98590505123138406</v>
      </c>
      <c r="AI241" s="23">
        <v>8.1705000000000005</v>
      </c>
      <c r="AJ241" s="6">
        <f t="shared" si="7"/>
        <v>8.1705000000000005</v>
      </c>
      <c r="AK241" s="63"/>
      <c r="AL241" s="6"/>
      <c r="AM241" t="s">
        <v>5772</v>
      </c>
      <c r="AN241" t="s">
        <v>45</v>
      </c>
      <c r="AO241" t="s">
        <v>5773</v>
      </c>
      <c r="AP241">
        <v>0.999999940395355</v>
      </c>
      <c r="AQ241">
        <v>1</v>
      </c>
      <c r="AR241" t="s">
        <v>5771</v>
      </c>
      <c r="AS241">
        <v>8.1</v>
      </c>
      <c r="AT241">
        <v>8.1705000000000005</v>
      </c>
    </row>
    <row r="242" spans="1:46">
      <c r="A242" t="s">
        <v>16438</v>
      </c>
      <c r="B242" t="s">
        <v>768</v>
      </c>
      <c r="C242" t="s">
        <v>4515</v>
      </c>
      <c r="D242">
        <v>0.97665196657180697</v>
      </c>
      <c r="E242">
        <v>0.97665190696716297</v>
      </c>
      <c r="F242">
        <v>118.99961527324101</v>
      </c>
      <c r="G242">
        <v>2456461022575860</v>
      </c>
      <c r="H242">
        <v>3532</v>
      </c>
      <c r="I242" t="s">
        <v>86</v>
      </c>
      <c r="J242" t="s">
        <v>768</v>
      </c>
      <c r="K242" t="s">
        <v>4515</v>
      </c>
      <c r="M242">
        <v>0</v>
      </c>
      <c r="N242" t="s">
        <v>16440</v>
      </c>
      <c r="O242" t="s">
        <v>4519</v>
      </c>
      <c r="P242" t="s">
        <v>16441</v>
      </c>
      <c r="Q242" t="s">
        <v>4519</v>
      </c>
      <c r="R242">
        <v>0.72363513708114602</v>
      </c>
      <c r="S242" t="s">
        <v>8700</v>
      </c>
      <c r="T242" t="s">
        <v>4519</v>
      </c>
      <c r="U242">
        <v>0.723502457141876</v>
      </c>
      <c r="V242">
        <v>0.97665190696716297</v>
      </c>
      <c r="W242" t="s">
        <v>16442</v>
      </c>
      <c r="X242">
        <v>4.4000000000000004</v>
      </c>
      <c r="Y242" s="42" t="s">
        <v>1244</v>
      </c>
      <c r="Z242" s="42" t="s">
        <v>16439</v>
      </c>
      <c r="AA242" s="42" t="s">
        <v>1244</v>
      </c>
      <c r="AB242" s="40">
        <v>118.196978276549</v>
      </c>
      <c r="AC242" s="41">
        <v>405.10165589960701</v>
      </c>
      <c r="AD242" s="42" t="s">
        <v>768</v>
      </c>
      <c r="AE242" s="42" t="s">
        <v>4515</v>
      </c>
      <c r="AF242" s="69">
        <f t="shared" si="6"/>
        <v>0.909663051190156</v>
      </c>
      <c r="AG242" s="70">
        <v>1.0108833312988199</v>
      </c>
      <c r="AH242" s="70">
        <v>0.97665196657180697</v>
      </c>
      <c r="AI242" s="34">
        <v>4.7</v>
      </c>
      <c r="AJ242" s="55">
        <f t="shared" si="7"/>
        <v>4.7</v>
      </c>
      <c r="AK242" s="63"/>
      <c r="AL242" s="6"/>
      <c r="AM242" t="s">
        <v>768</v>
      </c>
      <c r="AN242" t="s">
        <v>4515</v>
      </c>
      <c r="AO242" t="s">
        <v>1244</v>
      </c>
      <c r="AP242">
        <v>1</v>
      </c>
      <c r="AQ242">
        <v>1</v>
      </c>
      <c r="AR242" t="s">
        <v>16438</v>
      </c>
      <c r="AS242">
        <v>4.4000000000000004</v>
      </c>
      <c r="AT242">
        <v>5.5213999999999999</v>
      </c>
    </row>
    <row r="243" spans="1:46">
      <c r="A243" t="s">
        <v>16501</v>
      </c>
      <c r="B243" t="s">
        <v>768</v>
      </c>
      <c r="C243" t="s">
        <v>206</v>
      </c>
      <c r="D243">
        <v>0.90830987691879195</v>
      </c>
      <c r="E243">
        <v>0.92862176895141602</v>
      </c>
      <c r="F243">
        <v>119.29121661423601</v>
      </c>
      <c r="G243">
        <v>2301394039105980</v>
      </c>
      <c r="H243">
        <v>3547</v>
      </c>
      <c r="I243" t="s">
        <v>86</v>
      </c>
      <c r="J243" t="s">
        <v>768</v>
      </c>
      <c r="K243" t="s">
        <v>206</v>
      </c>
      <c r="M243">
        <v>0</v>
      </c>
      <c r="N243" t="s">
        <v>2344</v>
      </c>
      <c r="O243" t="s">
        <v>206</v>
      </c>
      <c r="P243" t="s">
        <v>2344</v>
      </c>
      <c r="Q243" t="s">
        <v>206</v>
      </c>
      <c r="R243">
        <v>0.88504534959793002</v>
      </c>
      <c r="S243" t="s">
        <v>2344</v>
      </c>
      <c r="T243" t="s">
        <v>206</v>
      </c>
      <c r="U243">
        <v>0.86348867416381803</v>
      </c>
      <c r="V243">
        <v>0.92862176895141602</v>
      </c>
      <c r="W243" t="s">
        <v>2344</v>
      </c>
      <c r="X243">
        <v>4.4000000000000004</v>
      </c>
      <c r="Y243" s="42" t="s">
        <v>1244</v>
      </c>
      <c r="Z243" s="42" t="s">
        <v>16502</v>
      </c>
      <c r="AA243" s="42" t="s">
        <v>1244</v>
      </c>
      <c r="AB243" s="40">
        <v>118.48714953483901</v>
      </c>
      <c r="AC243" s="41">
        <v>383.11964956603401</v>
      </c>
      <c r="AD243" s="42" t="s">
        <v>768</v>
      </c>
      <c r="AE243" s="42" t="s">
        <v>206</v>
      </c>
      <c r="AF243" s="69">
        <f t="shared" si="6"/>
        <v>0.84589787163078611</v>
      </c>
      <c r="AG243" s="70">
        <v>0.95100200176239003</v>
      </c>
      <c r="AH243" s="70">
        <v>0.90830987691879195</v>
      </c>
      <c r="AI243" s="34">
        <v>4.4000000000000004</v>
      </c>
      <c r="AJ243" s="55">
        <f t="shared" si="7"/>
        <v>4.4000000000000004</v>
      </c>
      <c r="AK243" s="63"/>
      <c r="AL243" s="6"/>
      <c r="AM243" t="s">
        <v>768</v>
      </c>
      <c r="AN243" t="s">
        <v>206</v>
      </c>
      <c r="AO243" t="s">
        <v>1244</v>
      </c>
      <c r="AP243">
        <v>1</v>
      </c>
      <c r="AQ243">
        <v>1.00000011920928</v>
      </c>
      <c r="AR243" t="s">
        <v>16501</v>
      </c>
      <c r="AS243">
        <v>4.4000000000000004</v>
      </c>
      <c r="AT243">
        <v>5.1199000000000003</v>
      </c>
    </row>
    <row r="244" spans="1:46">
      <c r="A244" t="s">
        <v>23047</v>
      </c>
      <c r="B244" t="s">
        <v>768</v>
      </c>
      <c r="C244" t="s">
        <v>45</v>
      </c>
      <c r="D244">
        <v>0.92145740985870295</v>
      </c>
      <c r="E244">
        <v>0.92145740985870295</v>
      </c>
      <c r="F244">
        <v>120.569294401229</v>
      </c>
      <c r="G244">
        <v>4153270876276060</v>
      </c>
      <c r="H244">
        <v>5171</v>
      </c>
      <c r="I244" t="s">
        <v>86</v>
      </c>
      <c r="J244" t="s">
        <v>768</v>
      </c>
      <c r="K244" t="s">
        <v>45</v>
      </c>
      <c r="M244">
        <v>0</v>
      </c>
      <c r="N244" t="s">
        <v>8700</v>
      </c>
      <c r="O244" t="s">
        <v>45</v>
      </c>
      <c r="P244" t="s">
        <v>1238</v>
      </c>
      <c r="Q244" t="s">
        <v>1237</v>
      </c>
      <c r="R244">
        <v>0.91876220703125</v>
      </c>
      <c r="S244" t="s">
        <v>14719</v>
      </c>
      <c r="T244" t="s">
        <v>14852</v>
      </c>
      <c r="U244">
        <v>0.91671699285507202</v>
      </c>
      <c r="V244">
        <v>0.92145740985870295</v>
      </c>
      <c r="W244" t="s">
        <v>8700</v>
      </c>
      <c r="X244">
        <v>3.1</v>
      </c>
      <c r="Y244" s="91" t="s">
        <v>1244</v>
      </c>
      <c r="Z244" s="91" t="s">
        <v>23048</v>
      </c>
      <c r="AA244" s="91" t="s">
        <v>1244</v>
      </c>
      <c r="AB244" s="92">
        <v>119.758959322751</v>
      </c>
      <c r="AC244" s="93">
        <v>191.05611704532001</v>
      </c>
      <c r="AD244" s="91" t="s">
        <v>768</v>
      </c>
      <c r="AE244" s="91" t="s">
        <v>45</v>
      </c>
      <c r="AF244" s="69">
        <f t="shared" si="6"/>
        <v>0.96603173357409133</v>
      </c>
      <c r="AG244" s="70">
        <v>2.5787069797515798</v>
      </c>
      <c r="AH244" s="70">
        <v>0.92145740985870295</v>
      </c>
      <c r="AI244" s="34">
        <v>3</v>
      </c>
      <c r="AJ244" s="55">
        <f t="shared" si="7"/>
        <v>3</v>
      </c>
      <c r="AK244" s="63"/>
      <c r="AL244" s="6"/>
      <c r="AM244" t="s">
        <v>768</v>
      </c>
      <c r="AN244" t="s">
        <v>45</v>
      </c>
      <c r="AO244" t="s">
        <v>1244</v>
      </c>
      <c r="AP244">
        <v>1</v>
      </c>
      <c r="AQ244">
        <v>1</v>
      </c>
      <c r="AR244" t="s">
        <v>23047</v>
      </c>
      <c r="AS244">
        <v>3.1</v>
      </c>
      <c r="AT244">
        <v>5.6791999999999998</v>
      </c>
    </row>
    <row r="245" spans="1:46">
      <c r="A245" t="s">
        <v>24715</v>
      </c>
      <c r="B245" t="s">
        <v>768</v>
      </c>
      <c r="C245" t="s">
        <v>45</v>
      </c>
      <c r="D245">
        <v>0.73844641447067205</v>
      </c>
      <c r="E245">
        <v>0.89510762691497803</v>
      </c>
      <c r="F245">
        <v>120.66228700586601</v>
      </c>
      <c r="G245">
        <v>1138892537659050</v>
      </c>
      <c r="H245">
        <v>5591</v>
      </c>
      <c r="I245" t="s">
        <v>86</v>
      </c>
      <c r="J245" t="s">
        <v>768</v>
      </c>
      <c r="K245" t="s">
        <v>45</v>
      </c>
      <c r="M245">
        <v>0</v>
      </c>
      <c r="N245" t="s">
        <v>2590</v>
      </c>
      <c r="O245" t="s">
        <v>45</v>
      </c>
      <c r="P245" t="s">
        <v>8775</v>
      </c>
      <c r="Q245" t="s">
        <v>45</v>
      </c>
      <c r="R245">
        <v>0.193945437669754</v>
      </c>
      <c r="S245" t="s">
        <v>8775</v>
      </c>
      <c r="T245" t="s">
        <v>45</v>
      </c>
      <c r="U245">
        <v>0.193945437669754</v>
      </c>
      <c r="V245">
        <v>0.89510762691497803</v>
      </c>
      <c r="W245" t="s">
        <v>19772</v>
      </c>
      <c r="X245">
        <v>0.8</v>
      </c>
      <c r="Y245" s="91" t="s">
        <v>19776</v>
      </c>
      <c r="Z245" s="91" t="s">
        <v>24716</v>
      </c>
      <c r="AA245" s="91" t="s">
        <v>19776</v>
      </c>
      <c r="AB245" s="92">
        <v>119.851495869418</v>
      </c>
      <c r="AC245" s="93">
        <v>191.06976735547801</v>
      </c>
      <c r="AD245" s="91" t="s">
        <v>768</v>
      </c>
      <c r="AE245" s="91" t="s">
        <v>45</v>
      </c>
      <c r="AF245" s="69">
        <f t="shared" si="6"/>
        <v>0.77781265513456677</v>
      </c>
      <c r="AG245" s="70">
        <v>2.7572617530822701</v>
      </c>
      <c r="AH245" s="70">
        <v>0.73844641447067205</v>
      </c>
      <c r="AI245" s="34">
        <v>3.1</v>
      </c>
      <c r="AJ245" s="55">
        <f t="shared" si="7"/>
        <v>3.1</v>
      </c>
      <c r="AK245" s="63"/>
      <c r="AL245" s="6"/>
      <c r="AM245" t="s">
        <v>768</v>
      </c>
      <c r="AN245" t="s">
        <v>45</v>
      </c>
      <c r="AO245" t="s">
        <v>19776</v>
      </c>
      <c r="AP245">
        <v>0.99744397401809604</v>
      </c>
      <c r="AQ245">
        <v>0.99744385480880704</v>
      </c>
      <c r="AR245" t="s">
        <v>24715</v>
      </c>
      <c r="AS245">
        <v>0.8</v>
      </c>
      <c r="AT245">
        <v>3.3420999999999998</v>
      </c>
    </row>
    <row r="246" spans="1:46">
      <c r="A246" t="s">
        <v>23414</v>
      </c>
      <c r="B246" t="s">
        <v>23415</v>
      </c>
      <c r="C246" t="s">
        <v>320</v>
      </c>
      <c r="D246">
        <v>0.94220715761184604</v>
      </c>
      <c r="E246">
        <v>0.95859372615814198</v>
      </c>
      <c r="F246">
        <v>103.785427023599</v>
      </c>
      <c r="G246">
        <v>627559516583143</v>
      </c>
      <c r="H246">
        <v>5262</v>
      </c>
      <c r="I246" t="s">
        <v>86</v>
      </c>
      <c r="J246" t="s">
        <v>23415</v>
      </c>
      <c r="K246" t="s">
        <v>320</v>
      </c>
      <c r="M246">
        <v>0</v>
      </c>
      <c r="N246" t="s">
        <v>23418</v>
      </c>
      <c r="O246" t="s">
        <v>320</v>
      </c>
      <c r="P246" t="s">
        <v>23419</v>
      </c>
      <c r="R246">
        <v>0.94220715761184604</v>
      </c>
      <c r="S246" t="s">
        <v>23420</v>
      </c>
      <c r="T246" t="s">
        <v>45</v>
      </c>
      <c r="U246">
        <v>0.88994646072387695</v>
      </c>
      <c r="V246">
        <v>0.95859372615814198</v>
      </c>
      <c r="W246" t="s">
        <v>23421</v>
      </c>
      <c r="X246">
        <v>4.2</v>
      </c>
      <c r="Y246" s="21" t="s">
        <v>23416</v>
      </c>
      <c r="Z246" s="21" t="s">
        <v>23417</v>
      </c>
      <c r="AA246" s="22" t="s">
        <v>23416</v>
      </c>
      <c r="AB246" s="23">
        <v>103.057404044108</v>
      </c>
      <c r="AC246" s="24">
        <v>505.09883897064998</v>
      </c>
      <c r="AD246" s="21" t="s">
        <v>23415</v>
      </c>
      <c r="AE246" s="21" t="s">
        <v>320</v>
      </c>
      <c r="AF246" s="69">
        <f t="shared" si="6"/>
        <v>0.92642043778656902</v>
      </c>
      <c r="AG246" s="70">
        <v>2.2402749061584402</v>
      </c>
      <c r="AH246" s="70">
        <v>0.94220715761184604</v>
      </c>
      <c r="AI246" s="23">
        <v>5.8140999999999998</v>
      </c>
      <c r="AJ246" s="6">
        <f t="shared" si="7"/>
        <v>5.8140999999999998</v>
      </c>
      <c r="AK246" s="63"/>
      <c r="AL246" s="6"/>
      <c r="AM246" t="s">
        <v>23415</v>
      </c>
      <c r="AN246" t="s">
        <v>320</v>
      </c>
      <c r="AO246" t="s">
        <v>23416</v>
      </c>
      <c r="AP246">
        <v>0.99999243021011297</v>
      </c>
      <c r="AQ246">
        <v>0.99999237060546797</v>
      </c>
      <c r="AR246" t="s">
        <v>23414</v>
      </c>
      <c r="AS246">
        <v>4.2</v>
      </c>
      <c r="AT246">
        <v>5.8140999999999998</v>
      </c>
    </row>
    <row r="247" spans="1:46">
      <c r="A247" t="s">
        <v>23422</v>
      </c>
      <c r="B247" t="s">
        <v>23423</v>
      </c>
      <c r="C247" t="s">
        <v>45</v>
      </c>
      <c r="D247">
        <v>0.90501213073730402</v>
      </c>
      <c r="E247">
        <v>0.94504773616790705</v>
      </c>
      <c r="F247">
        <v>103.785427023599</v>
      </c>
      <c r="G247">
        <v>960122370757904</v>
      </c>
      <c r="H247">
        <v>5263</v>
      </c>
      <c r="I247" t="s">
        <v>86</v>
      </c>
      <c r="J247" t="s">
        <v>23423</v>
      </c>
      <c r="K247" t="s">
        <v>45</v>
      </c>
      <c r="M247">
        <v>0</v>
      </c>
      <c r="N247" t="s">
        <v>23426</v>
      </c>
      <c r="O247" t="s">
        <v>45</v>
      </c>
      <c r="P247" t="s">
        <v>23426</v>
      </c>
      <c r="Q247" t="s">
        <v>45</v>
      </c>
      <c r="R247">
        <v>0.90021520853042603</v>
      </c>
      <c r="S247" t="s">
        <v>23426</v>
      </c>
      <c r="T247" t="s">
        <v>45</v>
      </c>
      <c r="U247">
        <v>0.876362204551696</v>
      </c>
      <c r="V247">
        <v>0.94504773616790705</v>
      </c>
      <c r="W247" t="s">
        <v>23426</v>
      </c>
      <c r="X247">
        <v>4.2</v>
      </c>
      <c r="Y247" s="48" t="s">
        <v>23424</v>
      </c>
      <c r="Z247" s="44" t="s">
        <v>23425</v>
      </c>
      <c r="AA247" s="45" t="s">
        <v>23424</v>
      </c>
      <c r="AB247" s="46">
        <v>103.057404044108</v>
      </c>
      <c r="AC247" s="47">
        <v>549.08872487982603</v>
      </c>
      <c r="AD247" s="48" t="s">
        <v>23423</v>
      </c>
      <c r="AE247" s="48" t="s">
        <v>45</v>
      </c>
      <c r="AF247" s="69">
        <f t="shared" si="6"/>
        <v>0.95762406398723887</v>
      </c>
      <c r="AG247" s="70">
        <v>2.3367862701415998</v>
      </c>
      <c r="AH247" s="70">
        <v>0.90501213073730402</v>
      </c>
      <c r="AI247" s="46">
        <v>1.9221999999999999</v>
      </c>
      <c r="AJ247" s="31">
        <f t="shared" si="7"/>
        <v>1.9221999999999999</v>
      </c>
      <c r="AK247" s="63"/>
      <c r="AL247" s="6"/>
      <c r="AM247" t="s">
        <v>23423</v>
      </c>
      <c r="AN247" t="s">
        <v>45</v>
      </c>
      <c r="AO247" t="s">
        <v>23424</v>
      </c>
      <c r="AP247">
        <v>0.99999356269836404</v>
      </c>
      <c r="AQ247">
        <v>0.99999344348907404</v>
      </c>
      <c r="AR247" t="s">
        <v>23422</v>
      </c>
      <c r="AS247">
        <v>4.2</v>
      </c>
      <c r="AT247">
        <v>1.9221999999999999</v>
      </c>
    </row>
    <row r="248" spans="1:46">
      <c r="A248" t="s">
        <v>21895</v>
      </c>
      <c r="B248" t="s">
        <v>10629</v>
      </c>
      <c r="C248" t="s">
        <v>45</v>
      </c>
      <c r="D248">
        <v>0.91059219837188698</v>
      </c>
      <c r="E248">
        <v>0.91059219837188698</v>
      </c>
      <c r="F248">
        <v>80.925304832225194</v>
      </c>
      <c r="G248">
        <v>1888488966432970</v>
      </c>
      <c r="H248">
        <v>4885</v>
      </c>
      <c r="I248" t="s">
        <v>86</v>
      </c>
      <c r="J248" t="s">
        <v>10629</v>
      </c>
      <c r="K248" t="s">
        <v>45</v>
      </c>
      <c r="M248">
        <v>0</v>
      </c>
      <c r="N248" t="s">
        <v>21897</v>
      </c>
      <c r="O248" t="s">
        <v>45</v>
      </c>
      <c r="P248" t="s">
        <v>21897</v>
      </c>
      <c r="Q248" t="s">
        <v>45</v>
      </c>
      <c r="R248">
        <v>0.89921921491622903</v>
      </c>
      <c r="S248" t="s">
        <v>21897</v>
      </c>
      <c r="T248" t="s">
        <v>45</v>
      </c>
      <c r="U248">
        <v>0.88975721597671498</v>
      </c>
      <c r="V248">
        <v>0.91059219837188698</v>
      </c>
      <c r="W248" t="s">
        <v>10628</v>
      </c>
      <c r="X248">
        <v>1.9</v>
      </c>
      <c r="Y248" s="21" t="s">
        <v>10630</v>
      </c>
      <c r="Z248" s="32" t="s">
        <v>21896</v>
      </c>
      <c r="AA248" s="22" t="s">
        <v>10630</v>
      </c>
      <c r="AB248" s="23">
        <v>80.309393358284396</v>
      </c>
      <c r="AC248" s="24">
        <v>167.046039915866</v>
      </c>
      <c r="AD248" s="21" t="s">
        <v>10629</v>
      </c>
      <c r="AE248" s="21" t="s">
        <v>45</v>
      </c>
      <c r="AF248" s="69">
        <f t="shared" si="6"/>
        <v>0.83552166450242571</v>
      </c>
      <c r="AG248" s="70">
        <v>1.3349869251251201</v>
      </c>
      <c r="AH248" s="70">
        <v>0.91059219837188698</v>
      </c>
      <c r="AI248" s="23">
        <v>6.8993000000000002</v>
      </c>
      <c r="AJ248" s="37">
        <f t="shared" si="7"/>
        <v>6.8993000000000002</v>
      </c>
      <c r="AK248" s="63"/>
      <c r="AL248" s="6"/>
      <c r="AM248" t="s">
        <v>10629</v>
      </c>
      <c r="AN248" t="s">
        <v>45</v>
      </c>
      <c r="AO248" t="s">
        <v>10630</v>
      </c>
      <c r="AP248">
        <v>1</v>
      </c>
      <c r="AQ248">
        <v>0.99999988079071001</v>
      </c>
      <c r="AR248" t="s">
        <v>21895</v>
      </c>
      <c r="AS248">
        <v>1.9</v>
      </c>
      <c r="AT248">
        <v>6.8993000000000002</v>
      </c>
    </row>
    <row r="249" spans="1:46">
      <c r="A249" t="s">
        <v>15813</v>
      </c>
      <c r="B249" t="s">
        <v>15814</v>
      </c>
      <c r="C249" t="s">
        <v>45</v>
      </c>
      <c r="D249">
        <v>0.67481613159179599</v>
      </c>
      <c r="E249">
        <v>0.90827947854995705</v>
      </c>
      <c r="F249">
        <v>60.730741296629901</v>
      </c>
      <c r="G249">
        <v>1682292330477660</v>
      </c>
      <c r="H249">
        <v>3381</v>
      </c>
      <c r="I249" t="s">
        <v>86</v>
      </c>
      <c r="J249" t="s">
        <v>15814</v>
      </c>
      <c r="K249" t="s">
        <v>45</v>
      </c>
      <c r="M249">
        <v>0</v>
      </c>
      <c r="N249" t="s">
        <v>15734</v>
      </c>
      <c r="O249" t="s">
        <v>15731</v>
      </c>
      <c r="P249" t="s">
        <v>15817</v>
      </c>
      <c r="Q249" t="s">
        <v>45</v>
      </c>
      <c r="R249">
        <v>0.67354154586791903</v>
      </c>
      <c r="S249" t="s">
        <v>15817</v>
      </c>
      <c r="T249" t="s">
        <v>45</v>
      </c>
      <c r="U249">
        <v>0.65835100412368697</v>
      </c>
      <c r="V249">
        <v>0.90827947854995705</v>
      </c>
      <c r="W249" t="s">
        <v>15818</v>
      </c>
      <c r="X249">
        <v>2.5</v>
      </c>
      <c r="Y249" s="21" t="s">
        <v>15815</v>
      </c>
      <c r="Z249" s="32" t="s">
        <v>15816</v>
      </c>
      <c r="AA249" s="22" t="s">
        <v>15815</v>
      </c>
      <c r="AB249" s="23">
        <v>60.213868791202003</v>
      </c>
      <c r="AC249" s="24">
        <v>110.024741790132</v>
      </c>
      <c r="AD249" s="21" t="s">
        <v>15814</v>
      </c>
      <c r="AE249" s="21" t="s">
        <v>45</v>
      </c>
      <c r="AF249" s="69">
        <f t="shared" si="6"/>
        <v>0.5672860554882454</v>
      </c>
      <c r="AG249" s="70">
        <v>0.337840616703033</v>
      </c>
      <c r="AH249" s="70">
        <v>0.67481613159179599</v>
      </c>
      <c r="AI249" s="23">
        <v>5.2182000000000004</v>
      </c>
      <c r="AJ249" s="37">
        <f t="shared" si="7"/>
        <v>5.2182000000000004</v>
      </c>
      <c r="AK249" s="63"/>
      <c r="AL249" s="6"/>
      <c r="AM249" t="s">
        <v>15814</v>
      </c>
      <c r="AN249" t="s">
        <v>45</v>
      </c>
      <c r="AO249" t="s">
        <v>15815</v>
      </c>
      <c r="AP249">
        <v>1</v>
      </c>
      <c r="AQ249">
        <v>1</v>
      </c>
      <c r="AR249" t="s">
        <v>15813</v>
      </c>
      <c r="AS249">
        <v>2.5</v>
      </c>
      <c r="AT249">
        <v>5.2182000000000004</v>
      </c>
    </row>
    <row r="250" spans="1:46">
      <c r="A250" t="s">
        <v>24032</v>
      </c>
      <c r="B250" t="s">
        <v>24033</v>
      </c>
      <c r="C250" t="s">
        <v>61</v>
      </c>
      <c r="D250">
        <v>0.86749720573425204</v>
      </c>
      <c r="E250">
        <v>0.86749720573425204</v>
      </c>
      <c r="F250">
        <v>74.747509752578296</v>
      </c>
      <c r="G250">
        <v>2046485396223490</v>
      </c>
      <c r="H250">
        <v>5418</v>
      </c>
      <c r="I250" t="s">
        <v>86</v>
      </c>
      <c r="J250" t="s">
        <v>24033</v>
      </c>
      <c r="K250" t="s">
        <v>61</v>
      </c>
      <c r="M250">
        <v>0</v>
      </c>
      <c r="N250" t="s">
        <v>21897</v>
      </c>
      <c r="O250" t="s">
        <v>61</v>
      </c>
      <c r="P250" t="s">
        <v>21897</v>
      </c>
      <c r="Q250" t="s">
        <v>61</v>
      </c>
      <c r="R250">
        <v>0.86749720573425204</v>
      </c>
      <c r="S250" t="s">
        <v>21897</v>
      </c>
      <c r="T250" t="s">
        <v>61</v>
      </c>
      <c r="U250">
        <v>0.86749720573425204</v>
      </c>
      <c r="V250">
        <v>0.86749720573425204</v>
      </c>
      <c r="W250" t="s">
        <v>21897</v>
      </c>
      <c r="X250">
        <v>2.2999999999999998</v>
      </c>
      <c r="Y250" s="53" t="s">
        <v>10630</v>
      </c>
      <c r="Z250" s="49" t="s">
        <v>24034</v>
      </c>
      <c r="AA250" s="50" t="s">
        <v>10630</v>
      </c>
      <c r="AB250" s="51">
        <v>74.161895662945597</v>
      </c>
      <c r="AC250" s="52">
        <v>123.056542786725</v>
      </c>
      <c r="AD250" s="53" t="s">
        <v>24033</v>
      </c>
      <c r="AE250" s="53" t="s">
        <v>61</v>
      </c>
      <c r="AF250" s="69">
        <f t="shared" si="6"/>
        <v>0.70341379057611586</v>
      </c>
      <c r="AG250" s="70">
        <v>7.2335988283157293E-2</v>
      </c>
      <c r="AH250" s="70">
        <v>0.86749720573425204</v>
      </c>
      <c r="AI250" s="51">
        <v>1.9962</v>
      </c>
      <c r="AJ250" s="43">
        <f t="shared" si="7"/>
        <v>1.9962</v>
      </c>
      <c r="AK250" s="63"/>
      <c r="AL250" s="6"/>
      <c r="AM250" t="s">
        <v>24033</v>
      </c>
      <c r="AN250" t="s">
        <v>61</v>
      </c>
      <c r="AO250" t="s">
        <v>10630</v>
      </c>
      <c r="AP250">
        <v>0.999999940395355</v>
      </c>
      <c r="AQ250">
        <v>0.999999940395355</v>
      </c>
      <c r="AR250" t="s">
        <v>24032</v>
      </c>
      <c r="AS250">
        <v>2.2999999999999998</v>
      </c>
      <c r="AT250">
        <v>1.9962</v>
      </c>
    </row>
    <row r="251" spans="1:46">
      <c r="A251" t="s">
        <v>13578</v>
      </c>
      <c r="B251" t="s">
        <v>13579</v>
      </c>
      <c r="C251" t="s">
        <v>45</v>
      </c>
      <c r="D251">
        <v>0.999034643173217</v>
      </c>
      <c r="E251">
        <v>1</v>
      </c>
      <c r="F251">
        <v>137.500044145711</v>
      </c>
      <c r="G251">
        <v>4293556681770360</v>
      </c>
      <c r="H251">
        <v>2893</v>
      </c>
      <c r="I251" t="s">
        <v>86</v>
      </c>
      <c r="J251" t="s">
        <v>13579</v>
      </c>
      <c r="K251" t="s">
        <v>45</v>
      </c>
      <c r="M251">
        <v>0</v>
      </c>
      <c r="N251" t="s">
        <v>13582</v>
      </c>
      <c r="O251" t="s">
        <v>45</v>
      </c>
      <c r="P251" t="s">
        <v>13582</v>
      </c>
      <c r="Q251" t="s">
        <v>45</v>
      </c>
      <c r="R251">
        <v>0.99846822023391701</v>
      </c>
      <c r="S251" t="s">
        <v>13582</v>
      </c>
      <c r="T251" t="s">
        <v>45</v>
      </c>
      <c r="U251">
        <v>0.70580607652664096</v>
      </c>
      <c r="V251">
        <v>1</v>
      </c>
      <c r="W251" t="s">
        <v>13582</v>
      </c>
      <c r="X251">
        <v>20</v>
      </c>
      <c r="Y251" s="21" t="s">
        <v>13580</v>
      </c>
      <c r="Z251" s="21" t="s">
        <v>13581</v>
      </c>
      <c r="AA251" s="22" t="s">
        <v>13580</v>
      </c>
      <c r="AB251" s="23">
        <v>136.606676621996</v>
      </c>
      <c r="AC251" s="24">
        <v>176.93596134491099</v>
      </c>
      <c r="AD251" s="21" t="s">
        <v>13579</v>
      </c>
      <c r="AE251" s="21" t="s">
        <v>45</v>
      </c>
      <c r="AF251" s="69">
        <f t="shared" si="6"/>
        <v>0.63177587671392987</v>
      </c>
      <c r="AG251" s="70">
        <v>0.39949554204940702</v>
      </c>
      <c r="AH251" s="70">
        <v>0.999034643173217</v>
      </c>
      <c r="AI251" s="23">
        <v>19.3294</v>
      </c>
      <c r="AJ251" s="6">
        <f t="shared" si="7"/>
        <v>19.3294</v>
      </c>
      <c r="AK251" s="63"/>
      <c r="AL251" s="6"/>
      <c r="AM251" t="s">
        <v>13579</v>
      </c>
      <c r="AN251" t="s">
        <v>45</v>
      </c>
      <c r="AO251" t="s">
        <v>13580</v>
      </c>
      <c r="AP251">
        <v>1</v>
      </c>
      <c r="AQ251">
        <v>0.999999940395355</v>
      </c>
      <c r="AR251" t="s">
        <v>13578</v>
      </c>
      <c r="AS251">
        <v>20</v>
      </c>
      <c r="AT251">
        <v>19.3294</v>
      </c>
    </row>
    <row r="252" spans="1:46">
      <c r="A252" t="s">
        <v>6667</v>
      </c>
      <c r="B252" t="s">
        <v>753</v>
      </c>
      <c r="C252" t="s">
        <v>45</v>
      </c>
      <c r="D252">
        <v>0.81010395288467396</v>
      </c>
      <c r="E252">
        <v>0.81010395288467396</v>
      </c>
      <c r="F252">
        <v>90.954018857299701</v>
      </c>
      <c r="G252">
        <v>1499429513023760</v>
      </c>
      <c r="H252">
        <v>1342</v>
      </c>
      <c r="I252" t="s">
        <v>86</v>
      </c>
      <c r="J252" t="s">
        <v>753</v>
      </c>
      <c r="K252" t="s">
        <v>45</v>
      </c>
      <c r="M252">
        <v>0</v>
      </c>
      <c r="N252" t="s">
        <v>6669</v>
      </c>
      <c r="O252" t="s">
        <v>45</v>
      </c>
      <c r="P252" t="s">
        <v>6669</v>
      </c>
      <c r="Q252" t="s">
        <v>45</v>
      </c>
      <c r="R252">
        <v>0.77185851335525502</v>
      </c>
      <c r="S252" t="s">
        <v>6669</v>
      </c>
      <c r="T252" t="s">
        <v>45</v>
      </c>
      <c r="U252">
        <v>0.76833844184875399</v>
      </c>
      <c r="V252">
        <v>0.81010395288467396</v>
      </c>
      <c r="W252" t="s">
        <v>751</v>
      </c>
      <c r="X252">
        <v>3.6</v>
      </c>
      <c r="Y252" s="21" t="s">
        <v>754</v>
      </c>
      <c r="Z252" s="21" t="s">
        <v>6668</v>
      </c>
      <c r="AA252" s="22" t="s">
        <v>754</v>
      </c>
      <c r="AB252" s="23">
        <v>90.2889241717088</v>
      </c>
      <c r="AC252" s="24">
        <v>227.103788102484</v>
      </c>
      <c r="AD252" s="21" t="s">
        <v>753</v>
      </c>
      <c r="AE252" s="21" t="s">
        <v>45</v>
      </c>
      <c r="AF252" s="69">
        <f t="shared" si="6"/>
        <v>0.5806651097759461</v>
      </c>
      <c r="AG252" s="70">
        <v>2.4247865676879798</v>
      </c>
      <c r="AH252" s="70">
        <v>0.81010395288467396</v>
      </c>
      <c r="AI252" s="23">
        <v>20.797499999999999</v>
      </c>
      <c r="AJ252" s="6">
        <f t="shared" si="7"/>
        <v>20.797499999999999</v>
      </c>
      <c r="AK252" s="63"/>
      <c r="AL252" s="6"/>
      <c r="AM252" t="s">
        <v>753</v>
      </c>
      <c r="AN252" t="s">
        <v>45</v>
      </c>
      <c r="AO252" t="s">
        <v>754</v>
      </c>
      <c r="AP252">
        <v>0.99648755788803101</v>
      </c>
      <c r="AQ252">
        <v>0.996487617492675</v>
      </c>
      <c r="AR252" t="s">
        <v>6667</v>
      </c>
      <c r="AS252">
        <v>3.6</v>
      </c>
      <c r="AT252">
        <v>20.797499999999999</v>
      </c>
    </row>
    <row r="253" spans="1:46">
      <c r="A253" t="s">
        <v>25883</v>
      </c>
      <c r="B253" t="s">
        <v>15407</v>
      </c>
      <c r="C253" t="s">
        <v>45</v>
      </c>
      <c r="D253">
        <v>0.86081308126449496</v>
      </c>
      <c r="E253">
        <v>0.86081308126449496</v>
      </c>
      <c r="F253">
        <v>12.899163166724399</v>
      </c>
      <c r="G253">
        <v>3534505921818730</v>
      </c>
      <c r="H253">
        <v>5889</v>
      </c>
      <c r="I253" t="s">
        <v>86</v>
      </c>
      <c r="J253" t="s">
        <v>25885</v>
      </c>
      <c r="K253" t="s">
        <v>45</v>
      </c>
      <c r="M253">
        <v>0</v>
      </c>
      <c r="N253" t="s">
        <v>15412</v>
      </c>
      <c r="O253" t="s">
        <v>45</v>
      </c>
      <c r="P253" t="s">
        <v>22036</v>
      </c>
      <c r="Q253" t="s">
        <v>1071</v>
      </c>
      <c r="R253">
        <v>0.81603652238845803</v>
      </c>
      <c r="S253" t="s">
        <v>22037</v>
      </c>
      <c r="T253" t="s">
        <v>22038</v>
      </c>
      <c r="U253">
        <v>0.81435459852218595</v>
      </c>
      <c r="V253">
        <v>0.86081308126449496</v>
      </c>
      <c r="W253" t="s">
        <v>15412</v>
      </c>
      <c r="X253">
        <v>8.9</v>
      </c>
      <c r="Y253" s="21" t="s">
        <v>15408</v>
      </c>
      <c r="Z253" s="21" t="s">
        <v>25884</v>
      </c>
      <c r="AA253" s="22" t="s">
        <v>15408</v>
      </c>
      <c r="AB253" s="23">
        <v>12.616868157957001</v>
      </c>
      <c r="AC253" s="24">
        <v>109.02996929171201</v>
      </c>
      <c r="AD253" s="21" t="s">
        <v>15407</v>
      </c>
      <c r="AE253" s="21" t="s">
        <v>45</v>
      </c>
      <c r="AF253" s="69">
        <f t="shared" si="6"/>
        <v>0.76378811281264625</v>
      </c>
      <c r="AG253" s="70">
        <v>1.4064123630523599</v>
      </c>
      <c r="AH253" s="70">
        <v>0.86081308126449496</v>
      </c>
      <c r="AI253" s="23">
        <v>8.9</v>
      </c>
      <c r="AJ253" s="6">
        <f t="shared" si="7"/>
        <v>8.9</v>
      </c>
      <c r="AK253" s="63"/>
      <c r="AL253" s="6"/>
      <c r="AM253" t="s">
        <v>15407</v>
      </c>
      <c r="AN253" t="s">
        <v>45</v>
      </c>
      <c r="AO253" t="s">
        <v>15408</v>
      </c>
      <c r="AP253">
        <v>1</v>
      </c>
      <c r="AQ253">
        <v>1</v>
      </c>
      <c r="AR253" t="s">
        <v>25883</v>
      </c>
      <c r="AS253">
        <v>8.9</v>
      </c>
      <c r="AT253">
        <v>9.4062999999999999</v>
      </c>
    </row>
    <row r="254" spans="1:46">
      <c r="A254" t="s">
        <v>10997</v>
      </c>
      <c r="B254" t="s">
        <v>10998</v>
      </c>
      <c r="C254" t="s">
        <v>45</v>
      </c>
      <c r="D254">
        <v>0.96354174613952603</v>
      </c>
      <c r="E254">
        <v>0.96354186534881503</v>
      </c>
      <c r="F254">
        <v>26.317699930943601</v>
      </c>
      <c r="G254">
        <v>3306041643247430</v>
      </c>
      <c r="H254">
        <v>2284</v>
      </c>
      <c r="I254" t="s">
        <v>86</v>
      </c>
      <c r="J254" t="s">
        <v>10998</v>
      </c>
      <c r="K254" t="s">
        <v>45</v>
      </c>
      <c r="M254">
        <v>0</v>
      </c>
      <c r="N254" t="s">
        <v>11001</v>
      </c>
      <c r="O254" t="s">
        <v>45</v>
      </c>
      <c r="P254" t="s">
        <v>11002</v>
      </c>
      <c r="Q254" t="s">
        <v>84</v>
      </c>
      <c r="R254">
        <v>0.96268343925475997</v>
      </c>
      <c r="S254" t="s">
        <v>11002</v>
      </c>
      <c r="T254" t="s">
        <v>84</v>
      </c>
      <c r="U254">
        <v>0.961916863918304</v>
      </c>
      <c r="V254">
        <v>0.96354186534881503</v>
      </c>
      <c r="W254" t="s">
        <v>11001</v>
      </c>
      <c r="X254">
        <v>18.600000000000001</v>
      </c>
      <c r="Y254" s="21" t="s">
        <v>10999</v>
      </c>
      <c r="Z254" s="21" t="s">
        <v>11000</v>
      </c>
      <c r="AA254" s="22" t="s">
        <v>10999</v>
      </c>
      <c r="AB254" s="23">
        <v>25.969597209237101</v>
      </c>
      <c r="AC254" s="24">
        <v>168.066830114564</v>
      </c>
      <c r="AD254" s="21" t="s">
        <v>10998</v>
      </c>
      <c r="AE254" s="21" t="s">
        <v>45</v>
      </c>
      <c r="AF254" s="69">
        <f t="shared" si="6"/>
        <v>0.76162165043291841</v>
      </c>
      <c r="AG254" s="70">
        <v>2.0503973960876398</v>
      </c>
      <c r="AH254" s="70">
        <v>0.96354174613952603</v>
      </c>
      <c r="AI254" s="23">
        <v>16.069299999999998</v>
      </c>
      <c r="AJ254" s="6">
        <f t="shared" si="7"/>
        <v>16.069299999999998</v>
      </c>
      <c r="AK254" s="63"/>
      <c r="AL254" s="6"/>
      <c r="AM254" t="s">
        <v>10998</v>
      </c>
      <c r="AN254" t="s">
        <v>45</v>
      </c>
      <c r="AO254" t="s">
        <v>10999</v>
      </c>
      <c r="AP254">
        <v>1</v>
      </c>
      <c r="AQ254">
        <v>1</v>
      </c>
      <c r="AR254" t="s">
        <v>10997</v>
      </c>
      <c r="AS254">
        <v>18.600000000000001</v>
      </c>
      <c r="AT254">
        <v>16.069299999999998</v>
      </c>
    </row>
    <row r="255" spans="1:46">
      <c r="A255" t="s">
        <v>21261</v>
      </c>
      <c r="B255" t="s">
        <v>21262</v>
      </c>
      <c r="C255" t="s">
        <v>45</v>
      </c>
      <c r="D255">
        <v>0.89679479598999001</v>
      </c>
      <c r="E255">
        <v>0.89679467678070002</v>
      </c>
      <c r="F255">
        <v>21.200197182657998</v>
      </c>
      <c r="G255">
        <v>83007821190862</v>
      </c>
      <c r="H255">
        <v>4725</v>
      </c>
      <c r="I255" t="s">
        <v>86</v>
      </c>
      <c r="J255" t="s">
        <v>21262</v>
      </c>
      <c r="K255" t="s">
        <v>45</v>
      </c>
      <c r="M255">
        <v>0</v>
      </c>
      <c r="N255" t="s">
        <v>21265</v>
      </c>
      <c r="O255" t="s">
        <v>84</v>
      </c>
      <c r="P255" t="s">
        <v>21266</v>
      </c>
      <c r="Q255" t="s">
        <v>45</v>
      </c>
      <c r="R255">
        <v>0.86403512954711903</v>
      </c>
      <c r="S255" t="s">
        <v>21267</v>
      </c>
      <c r="T255" t="s">
        <v>84</v>
      </c>
      <c r="U255">
        <v>0.85478585958480802</v>
      </c>
      <c r="V255">
        <v>0.89679467678070002</v>
      </c>
      <c r="W255" t="s">
        <v>21268</v>
      </c>
      <c r="X255">
        <v>7.1</v>
      </c>
      <c r="Y255" s="21" t="s">
        <v>21263</v>
      </c>
      <c r="Z255" s="21" t="s">
        <v>21264</v>
      </c>
      <c r="AA255" s="22" t="s">
        <v>21263</v>
      </c>
      <c r="AB255" s="23">
        <v>20.877191918129</v>
      </c>
      <c r="AC255" s="24">
        <v>166.05092747563</v>
      </c>
      <c r="AD255" s="21" t="s">
        <v>21262</v>
      </c>
      <c r="AE255" s="21" t="s">
        <v>45</v>
      </c>
      <c r="AF255" s="69">
        <f t="shared" si="6"/>
        <v>0.78522523959779755</v>
      </c>
      <c r="AG255" s="70">
        <v>1.3006290197372401</v>
      </c>
      <c r="AH255" s="70">
        <v>0.89679479598999001</v>
      </c>
      <c r="AI255" s="23">
        <v>9.2050999999999998</v>
      </c>
      <c r="AJ255" s="6">
        <f t="shared" si="7"/>
        <v>9.2050999999999998</v>
      </c>
      <c r="AK255" s="63"/>
      <c r="AL255" s="6"/>
      <c r="AM255" t="s">
        <v>21262</v>
      </c>
      <c r="AN255" t="s">
        <v>45</v>
      </c>
      <c r="AO255" t="s">
        <v>21263</v>
      </c>
      <c r="AP255">
        <v>1</v>
      </c>
      <c r="AQ255">
        <v>0.999999940395355</v>
      </c>
      <c r="AR255" t="s">
        <v>21261</v>
      </c>
      <c r="AS255">
        <v>7.1</v>
      </c>
      <c r="AT255">
        <v>9.2050999999999998</v>
      </c>
    </row>
    <row r="256" spans="1:46">
      <c r="A256" t="s">
        <v>26212</v>
      </c>
      <c r="B256" t="s">
        <v>26213</v>
      </c>
      <c r="C256" t="s">
        <v>188</v>
      </c>
      <c r="D256">
        <v>0.75533998012542702</v>
      </c>
      <c r="E256">
        <v>0.773817658424377</v>
      </c>
      <c r="F256">
        <v>47.408010196550002</v>
      </c>
      <c r="G256">
        <v>4033380232974100</v>
      </c>
      <c r="H256">
        <v>5967</v>
      </c>
      <c r="I256" t="s">
        <v>86</v>
      </c>
      <c r="J256" t="s">
        <v>2879</v>
      </c>
      <c r="K256" t="s">
        <v>188</v>
      </c>
      <c r="M256">
        <v>0</v>
      </c>
      <c r="N256" t="s">
        <v>2882</v>
      </c>
      <c r="O256" t="s">
        <v>188</v>
      </c>
      <c r="P256" t="s">
        <v>2882</v>
      </c>
      <c r="Q256" t="s">
        <v>188</v>
      </c>
      <c r="R256">
        <v>0.73797547817230202</v>
      </c>
      <c r="S256" t="s">
        <v>2882</v>
      </c>
      <c r="T256" t="s">
        <v>188</v>
      </c>
      <c r="U256">
        <v>0.73634171485900801</v>
      </c>
      <c r="V256">
        <v>0.773817658424377</v>
      </c>
      <c r="W256" t="s">
        <v>2882</v>
      </c>
      <c r="X256">
        <v>4.7</v>
      </c>
      <c r="Y256" s="21" t="s">
        <v>2880</v>
      </c>
      <c r="Z256" s="21" t="s">
        <v>26214</v>
      </c>
      <c r="AA256" s="22" t="s">
        <v>2880</v>
      </c>
      <c r="AB256" s="23">
        <v>46.956475550175199</v>
      </c>
      <c r="AC256" s="24">
        <v>792.53226826827597</v>
      </c>
      <c r="AD256" s="21" t="s">
        <v>26213</v>
      </c>
      <c r="AE256" s="21" t="s">
        <v>188</v>
      </c>
      <c r="AF256" s="69">
        <f t="shared" si="6"/>
        <v>0.76385441648062569</v>
      </c>
      <c r="AG256" s="70">
        <v>1.59619712829589</v>
      </c>
      <c r="AH256" s="70">
        <v>0.75533998012542702</v>
      </c>
      <c r="AI256" s="23">
        <v>2.4464999999999999</v>
      </c>
      <c r="AJ256" s="6">
        <f t="shared" si="7"/>
        <v>2.4464999999999999</v>
      </c>
      <c r="AK256" s="63"/>
      <c r="AL256" s="6"/>
      <c r="AM256" t="s">
        <v>26213</v>
      </c>
      <c r="AN256" t="s">
        <v>188</v>
      </c>
      <c r="AO256" t="s">
        <v>2880</v>
      </c>
      <c r="AP256">
        <v>0.999999940395355</v>
      </c>
      <c r="AQ256">
        <v>1</v>
      </c>
      <c r="AR256" t="s">
        <v>26212</v>
      </c>
      <c r="AS256">
        <v>4.7</v>
      </c>
      <c r="AT256">
        <v>2.4464999999999999</v>
      </c>
    </row>
    <row r="257" spans="1:46">
      <c r="A257" t="s">
        <v>2216</v>
      </c>
      <c r="B257" t="s">
        <v>2217</v>
      </c>
      <c r="C257" t="s">
        <v>45</v>
      </c>
      <c r="D257">
        <v>0.86932057142257602</v>
      </c>
      <c r="E257">
        <v>0.86932057142257602</v>
      </c>
      <c r="F257">
        <v>23.6348261663166</v>
      </c>
      <c r="G257">
        <v>2166157612981330</v>
      </c>
      <c r="H257">
        <v>422</v>
      </c>
      <c r="I257" t="s">
        <v>86</v>
      </c>
      <c r="J257" t="s">
        <v>2217</v>
      </c>
      <c r="K257" t="s">
        <v>45</v>
      </c>
      <c r="M257">
        <v>0</v>
      </c>
      <c r="N257" t="s">
        <v>2220</v>
      </c>
      <c r="O257" t="s">
        <v>84</v>
      </c>
      <c r="P257" t="s">
        <v>2220</v>
      </c>
      <c r="Q257" t="s">
        <v>84</v>
      </c>
      <c r="R257">
        <v>0.86838179826736395</v>
      </c>
      <c r="S257" t="s">
        <v>2220</v>
      </c>
      <c r="T257" t="s">
        <v>84</v>
      </c>
      <c r="U257">
        <v>0.86231195926666204</v>
      </c>
      <c r="V257">
        <v>0.86932057142257602</v>
      </c>
      <c r="W257" t="s">
        <v>2221</v>
      </c>
      <c r="X257">
        <v>36</v>
      </c>
      <c r="Y257" s="17" t="s">
        <v>2218</v>
      </c>
      <c r="Z257" s="17" t="s">
        <v>2219</v>
      </c>
      <c r="AA257" s="18" t="s">
        <v>2218</v>
      </c>
      <c r="AB257" s="19">
        <v>23.299880899082002</v>
      </c>
      <c r="AC257" s="20">
        <v>119.03636343564401</v>
      </c>
      <c r="AD257" s="17" t="s">
        <v>2217</v>
      </c>
      <c r="AE257" s="17" t="s">
        <v>45</v>
      </c>
      <c r="AF257" s="69">
        <f t="shared" si="6"/>
        <v>0.35964287282950058</v>
      </c>
      <c r="AG257" s="70">
        <v>1.8233065605163501</v>
      </c>
      <c r="AH257" s="70">
        <v>0.86932057142257602</v>
      </c>
      <c r="AI257" s="19">
        <v>36.749200000000002</v>
      </c>
      <c r="AJ257" s="6">
        <f t="shared" si="7"/>
        <v>36.749200000000002</v>
      </c>
      <c r="AK257" s="63" t="s">
        <v>26274</v>
      </c>
      <c r="AL257" s="6"/>
      <c r="AM257" t="s">
        <v>2217</v>
      </c>
      <c r="AN257" t="s">
        <v>45</v>
      </c>
      <c r="AO257" t="s">
        <v>2218</v>
      </c>
      <c r="AP257">
        <v>0.999999940395355</v>
      </c>
      <c r="AQ257">
        <v>1</v>
      </c>
      <c r="AR257" t="s">
        <v>2216</v>
      </c>
      <c r="AS257">
        <v>36</v>
      </c>
      <c r="AT257">
        <v>36.749200000000002</v>
      </c>
    </row>
    <row r="258" spans="1:46">
      <c r="A258" t="s">
        <v>24074</v>
      </c>
      <c r="B258" t="s">
        <v>24075</v>
      </c>
      <c r="C258" t="s">
        <v>45</v>
      </c>
      <c r="D258">
        <v>0.82462018728256203</v>
      </c>
      <c r="E258">
        <v>0.82462024688720703</v>
      </c>
      <c r="F258">
        <v>11.5793103861711</v>
      </c>
      <c r="G258">
        <v>2382814409411110</v>
      </c>
      <c r="H258">
        <v>5428</v>
      </c>
      <c r="I258" t="s">
        <v>86</v>
      </c>
      <c r="J258" t="s">
        <v>24075</v>
      </c>
      <c r="K258" t="s">
        <v>45</v>
      </c>
      <c r="M258">
        <v>0</v>
      </c>
      <c r="N258" t="s">
        <v>24077</v>
      </c>
      <c r="O258" t="s">
        <v>84</v>
      </c>
      <c r="P258" t="s">
        <v>24078</v>
      </c>
      <c r="Q258" t="s">
        <v>84</v>
      </c>
      <c r="R258">
        <v>0.82462018728256203</v>
      </c>
      <c r="S258" t="s">
        <v>24079</v>
      </c>
      <c r="T258" t="s">
        <v>45</v>
      </c>
      <c r="U258">
        <v>0.82462018728256203</v>
      </c>
      <c r="V258">
        <v>0.82462024688720703</v>
      </c>
      <c r="W258" t="s">
        <v>24077</v>
      </c>
      <c r="X258">
        <v>5.8</v>
      </c>
      <c r="Y258" s="21" t="s">
        <v>5810</v>
      </c>
      <c r="Z258" s="21" t="s">
        <v>24076</v>
      </c>
      <c r="AA258" s="22" t="s">
        <v>5810</v>
      </c>
      <c r="AB258" s="23">
        <v>11.303488251043399</v>
      </c>
      <c r="AC258" s="24">
        <v>161.02198230799499</v>
      </c>
      <c r="AD258" s="21" t="s">
        <v>24075</v>
      </c>
      <c r="AE258" s="21" t="s">
        <v>45</v>
      </c>
      <c r="AF258" s="69">
        <f t="shared" si="6"/>
        <v>0.80264626046099363</v>
      </c>
      <c r="AG258" s="70">
        <v>1.9121191501617401</v>
      </c>
      <c r="AH258" s="70">
        <v>0.82462018728256203</v>
      </c>
      <c r="AI258" s="23">
        <v>5.5427</v>
      </c>
      <c r="AJ258" s="6">
        <f t="shared" si="7"/>
        <v>5.5427</v>
      </c>
      <c r="AK258" s="63"/>
      <c r="AL258" s="6"/>
      <c r="AM258" t="s">
        <v>24075</v>
      </c>
      <c r="AN258" t="s">
        <v>45</v>
      </c>
      <c r="AO258" t="s">
        <v>5810</v>
      </c>
      <c r="AP258">
        <v>0.999999940395355</v>
      </c>
      <c r="AQ258">
        <v>1</v>
      </c>
      <c r="AR258" t="s">
        <v>24074</v>
      </c>
      <c r="AS258">
        <v>5.8</v>
      </c>
      <c r="AT258">
        <v>5.5427</v>
      </c>
    </row>
    <row r="259" spans="1:46">
      <c r="A259" t="s">
        <v>20081</v>
      </c>
      <c r="B259" t="s">
        <v>20082</v>
      </c>
      <c r="C259" t="s">
        <v>45</v>
      </c>
      <c r="D259">
        <v>0.99999779462814298</v>
      </c>
      <c r="E259">
        <v>0.99999773502349798</v>
      </c>
      <c r="F259">
        <v>17.702256155382699</v>
      </c>
      <c r="G259">
        <v>2425030945251200</v>
      </c>
      <c r="H259">
        <v>4425</v>
      </c>
      <c r="I259" t="s">
        <v>86</v>
      </c>
      <c r="J259" t="s">
        <v>20082</v>
      </c>
      <c r="K259" t="s">
        <v>45</v>
      </c>
      <c r="M259">
        <v>0</v>
      </c>
      <c r="N259" t="s">
        <v>20084</v>
      </c>
      <c r="O259" t="s">
        <v>45</v>
      </c>
      <c r="P259" t="s">
        <v>19077</v>
      </c>
      <c r="Q259" t="s">
        <v>84</v>
      </c>
      <c r="R259">
        <v>0.96037763357162398</v>
      </c>
      <c r="S259" t="s">
        <v>19077</v>
      </c>
      <c r="T259" t="s">
        <v>45</v>
      </c>
      <c r="U259">
        <v>0.96037763357162398</v>
      </c>
      <c r="V259">
        <v>0.99999773502349798</v>
      </c>
      <c r="W259" t="s">
        <v>20084</v>
      </c>
      <c r="X259">
        <v>8.4</v>
      </c>
      <c r="Y259" s="21" t="s">
        <v>19075</v>
      </c>
      <c r="Z259" s="21" t="s">
        <v>20083</v>
      </c>
      <c r="AA259" s="22" t="s">
        <v>19075</v>
      </c>
      <c r="AB259" s="23">
        <v>17.3964056300808</v>
      </c>
      <c r="AC259" s="24">
        <v>171.012225741495</v>
      </c>
      <c r="AD259" s="21" t="s">
        <v>20082</v>
      </c>
      <c r="AE259" s="21" t="s">
        <v>45</v>
      </c>
      <c r="AF259" s="69">
        <f t="shared" si="6"/>
        <v>0.83306528797056212</v>
      </c>
      <c r="AG259" s="70">
        <v>0.63805770874023404</v>
      </c>
      <c r="AH259" s="70">
        <v>0.99999779462814298</v>
      </c>
      <c r="AI259" s="23">
        <v>8.4745000000000008</v>
      </c>
      <c r="AJ259" s="6">
        <f t="shared" si="7"/>
        <v>8.4745000000000008</v>
      </c>
      <c r="AK259" s="63"/>
      <c r="AL259" s="6"/>
      <c r="AM259" t="s">
        <v>20082</v>
      </c>
      <c r="AN259" t="s">
        <v>45</v>
      </c>
      <c r="AO259" t="s">
        <v>19075</v>
      </c>
      <c r="AP259">
        <v>1.00000011920928</v>
      </c>
      <c r="AQ259">
        <v>1</v>
      </c>
      <c r="AR259" t="s">
        <v>20081</v>
      </c>
      <c r="AS259">
        <v>8.4</v>
      </c>
      <c r="AT259">
        <v>8.4745000000000008</v>
      </c>
    </row>
    <row r="260" spans="1:46">
      <c r="A260" t="s">
        <v>5023</v>
      </c>
      <c r="B260" t="s">
        <v>5024</v>
      </c>
      <c r="C260" t="s">
        <v>45</v>
      </c>
      <c r="D260">
        <v>0.95472073554992598</v>
      </c>
      <c r="E260">
        <v>0.95472079515457098</v>
      </c>
      <c r="F260">
        <v>68.737875307706702</v>
      </c>
      <c r="G260">
        <v>553615945551237</v>
      </c>
      <c r="H260">
        <v>981</v>
      </c>
      <c r="I260" t="s">
        <v>86</v>
      </c>
      <c r="J260" t="s">
        <v>5024</v>
      </c>
      <c r="K260" t="s">
        <v>45</v>
      </c>
      <c r="M260">
        <v>0</v>
      </c>
      <c r="N260" t="s">
        <v>5027</v>
      </c>
      <c r="O260" t="s">
        <v>61</v>
      </c>
      <c r="P260" t="s">
        <v>5028</v>
      </c>
      <c r="Q260" t="s">
        <v>45</v>
      </c>
      <c r="R260">
        <v>0.93479186296463002</v>
      </c>
      <c r="S260" t="s">
        <v>5029</v>
      </c>
      <c r="T260" t="s">
        <v>45</v>
      </c>
      <c r="U260">
        <v>0.91001796722412098</v>
      </c>
      <c r="V260">
        <v>0.95472079515457098</v>
      </c>
      <c r="W260" t="s">
        <v>5028</v>
      </c>
      <c r="X260">
        <v>5</v>
      </c>
      <c r="Y260" s="21" t="s">
        <v>5025</v>
      </c>
      <c r="Z260" s="21" t="s">
        <v>5026</v>
      </c>
      <c r="AA260" s="22" t="s">
        <v>5025</v>
      </c>
      <c r="AB260" s="23">
        <v>68.1817339024186</v>
      </c>
      <c r="AC260" s="24">
        <v>162.04202529362101</v>
      </c>
      <c r="AD260" s="21" t="s">
        <v>5024</v>
      </c>
      <c r="AE260" s="21" t="s">
        <v>45</v>
      </c>
      <c r="AF260" s="69">
        <f t="shared" si="6"/>
        <v>0.90143096915607601</v>
      </c>
      <c r="AG260" s="70">
        <v>1.1167731285095199</v>
      </c>
      <c r="AH260" s="70">
        <v>0.95472073554992598</v>
      </c>
      <c r="AI260" s="23">
        <v>4.4497</v>
      </c>
      <c r="AJ260" s="6">
        <f t="shared" si="7"/>
        <v>4.4497</v>
      </c>
      <c r="AK260" s="63"/>
      <c r="AL260" s="6"/>
      <c r="AM260" t="s">
        <v>5024</v>
      </c>
      <c r="AN260" t="s">
        <v>45</v>
      </c>
      <c r="AO260" t="s">
        <v>5025</v>
      </c>
      <c r="AP260">
        <v>1</v>
      </c>
      <c r="AQ260">
        <v>1</v>
      </c>
      <c r="AR260" t="s">
        <v>5023</v>
      </c>
      <c r="AS260">
        <v>5</v>
      </c>
      <c r="AT260">
        <v>4.4497</v>
      </c>
    </row>
    <row r="261" spans="1:46">
      <c r="A261" t="s">
        <v>26020</v>
      </c>
      <c r="B261" t="s">
        <v>26021</v>
      </c>
      <c r="C261" t="s">
        <v>45</v>
      </c>
      <c r="D261">
        <v>0.88083618879318204</v>
      </c>
      <c r="E261">
        <v>0.88083612918853704</v>
      </c>
      <c r="F261">
        <v>100.34959367379901</v>
      </c>
      <c r="G261">
        <v>2033226003639040</v>
      </c>
      <c r="H261">
        <v>5920</v>
      </c>
      <c r="I261" t="s">
        <v>86</v>
      </c>
      <c r="J261" t="s">
        <v>26021</v>
      </c>
      <c r="K261" t="s">
        <v>45</v>
      </c>
      <c r="M261">
        <v>0</v>
      </c>
      <c r="N261" t="s">
        <v>26024</v>
      </c>
      <c r="O261" t="s">
        <v>45</v>
      </c>
      <c r="P261" t="s">
        <v>26025</v>
      </c>
      <c r="Q261" t="s">
        <v>45</v>
      </c>
      <c r="R261">
        <v>0.86334860324859597</v>
      </c>
      <c r="S261" t="s">
        <v>26026</v>
      </c>
      <c r="T261" t="s">
        <v>45</v>
      </c>
      <c r="U261">
        <v>0.80695044994354204</v>
      </c>
      <c r="V261">
        <v>0.88083612918853704</v>
      </c>
      <c r="W261" t="s">
        <v>26024</v>
      </c>
      <c r="X261">
        <v>3.7</v>
      </c>
      <c r="Y261" s="21" t="s">
        <v>26022</v>
      </c>
      <c r="Z261" s="21" t="s">
        <v>26023</v>
      </c>
      <c r="AA261" s="22" t="s">
        <v>26022</v>
      </c>
      <c r="AB261" s="23">
        <v>99.638420842633295</v>
      </c>
      <c r="AC261" s="24">
        <v>243.062224348347</v>
      </c>
      <c r="AD261" s="21" t="s">
        <v>26021</v>
      </c>
      <c r="AE261" s="21" t="s">
        <v>45</v>
      </c>
      <c r="AF261" s="69">
        <f t="shared" si="6"/>
        <v>0.84656822463926695</v>
      </c>
      <c r="AG261" s="70">
        <v>1.3774845600128101</v>
      </c>
      <c r="AH261" s="70">
        <v>0.88083618879318204</v>
      </c>
      <c r="AI261" s="23">
        <v>4.5418000000000003</v>
      </c>
      <c r="AJ261" s="6">
        <f t="shared" si="7"/>
        <v>4.5418000000000003</v>
      </c>
      <c r="AK261" s="63"/>
      <c r="AL261" s="6"/>
      <c r="AM261" t="s">
        <v>26021</v>
      </c>
      <c r="AN261" t="s">
        <v>45</v>
      </c>
      <c r="AO261" t="s">
        <v>26022</v>
      </c>
      <c r="AP261">
        <v>1.00000011920928</v>
      </c>
      <c r="AQ261">
        <v>1</v>
      </c>
      <c r="AR261" t="s">
        <v>26020</v>
      </c>
      <c r="AS261">
        <v>3.7</v>
      </c>
      <c r="AT261">
        <v>4.5418000000000003</v>
      </c>
    </row>
    <row r="262" spans="1:46">
      <c r="A262" t="s">
        <v>24168</v>
      </c>
      <c r="B262" t="s">
        <v>24169</v>
      </c>
      <c r="C262" t="s">
        <v>45</v>
      </c>
      <c r="D262">
        <v>0.92132359743118197</v>
      </c>
      <c r="E262">
        <v>0.949898362159729</v>
      </c>
      <c r="F262">
        <v>85.230558597891104</v>
      </c>
      <c r="G262">
        <v>1776890465350910</v>
      </c>
      <c r="H262">
        <v>5449</v>
      </c>
      <c r="I262" t="s">
        <v>86</v>
      </c>
      <c r="J262" t="s">
        <v>24169</v>
      </c>
      <c r="K262" t="s">
        <v>45</v>
      </c>
      <c r="M262">
        <v>0</v>
      </c>
      <c r="N262" t="s">
        <v>24172</v>
      </c>
      <c r="O262" t="s">
        <v>45</v>
      </c>
      <c r="P262" t="s">
        <v>24172</v>
      </c>
      <c r="Q262" t="s">
        <v>45</v>
      </c>
      <c r="R262">
        <v>0.88158029317855802</v>
      </c>
      <c r="S262" t="s">
        <v>24172</v>
      </c>
      <c r="T262" t="s">
        <v>45</v>
      </c>
      <c r="U262">
        <v>0.880315661430358</v>
      </c>
      <c r="V262">
        <v>0.949898362159729</v>
      </c>
      <c r="W262" t="s">
        <v>24172</v>
      </c>
      <c r="X262">
        <v>0.6</v>
      </c>
      <c r="Y262" s="21" t="s">
        <v>24170</v>
      </c>
      <c r="Z262" s="21" t="s">
        <v>24171</v>
      </c>
      <c r="AA262" s="22" t="s">
        <v>24170</v>
      </c>
      <c r="AB262" s="23">
        <v>84.593533130009007</v>
      </c>
      <c r="AC262" s="24">
        <v>786.53001010883895</v>
      </c>
      <c r="AD262" s="21" t="s">
        <v>24169</v>
      </c>
      <c r="AE262" s="21" t="s">
        <v>45</v>
      </c>
      <c r="AF262" s="69">
        <f t="shared" si="6"/>
        <v>0.95259819276601809</v>
      </c>
      <c r="AG262" s="70">
        <v>1.4020807743072501</v>
      </c>
      <c r="AH262" s="70">
        <v>0.92132359743118197</v>
      </c>
      <c r="AI262" s="23">
        <v>0.43659999999999999</v>
      </c>
      <c r="AJ262" s="6">
        <f t="shared" si="7"/>
        <v>0.43659999999999999</v>
      </c>
      <c r="AK262" s="63"/>
      <c r="AL262" s="6"/>
      <c r="AM262" t="s">
        <v>24169</v>
      </c>
      <c r="AN262" t="s">
        <v>45</v>
      </c>
      <c r="AO262" t="s">
        <v>24170</v>
      </c>
      <c r="AP262">
        <v>1</v>
      </c>
      <c r="AQ262">
        <v>1</v>
      </c>
      <c r="AR262" t="s">
        <v>24168</v>
      </c>
      <c r="AS262">
        <v>0.6</v>
      </c>
      <c r="AT262">
        <v>0.43659999999999999</v>
      </c>
    </row>
    <row r="263" spans="1:46">
      <c r="A263" t="s">
        <v>16126</v>
      </c>
      <c r="B263" t="s">
        <v>16127</v>
      </c>
      <c r="C263" t="s">
        <v>45</v>
      </c>
      <c r="D263">
        <v>0.81590825319290095</v>
      </c>
      <c r="E263">
        <v>0.82449185848235995</v>
      </c>
      <c r="F263">
        <v>87.382220262199596</v>
      </c>
      <c r="G263">
        <v>4469712993103950</v>
      </c>
      <c r="H263">
        <v>3455</v>
      </c>
      <c r="I263" t="s">
        <v>86</v>
      </c>
      <c r="J263" t="s">
        <v>16127</v>
      </c>
      <c r="K263" t="s">
        <v>45</v>
      </c>
      <c r="M263">
        <v>0</v>
      </c>
      <c r="N263" t="s">
        <v>16130</v>
      </c>
      <c r="O263" t="s">
        <v>45</v>
      </c>
      <c r="P263" t="s">
        <v>16130</v>
      </c>
      <c r="Q263" t="s">
        <v>45</v>
      </c>
      <c r="R263">
        <v>0.813484787940979</v>
      </c>
      <c r="S263" t="s">
        <v>16130</v>
      </c>
      <c r="T263" t="s">
        <v>45</v>
      </c>
      <c r="U263">
        <v>0.81218063831329301</v>
      </c>
      <c r="V263">
        <v>0.82449185848235995</v>
      </c>
      <c r="W263" t="s">
        <v>16130</v>
      </c>
      <c r="X263">
        <v>0.6</v>
      </c>
      <c r="Y263" s="21" t="s">
        <v>16128</v>
      </c>
      <c r="Z263" s="21" t="s">
        <v>16129</v>
      </c>
      <c r="AA263" s="22" t="s">
        <v>16128</v>
      </c>
      <c r="AB263" s="23">
        <v>86.7346425310093</v>
      </c>
      <c r="AC263" s="24">
        <v>760.51533101621999</v>
      </c>
      <c r="AD263" s="21" t="s">
        <v>16127</v>
      </c>
      <c r="AE263" s="21" t="s">
        <v>45</v>
      </c>
      <c r="AF263" s="69">
        <f t="shared" si="6"/>
        <v>0.86541320383468701</v>
      </c>
      <c r="AG263" s="70">
        <v>1.96310269832611</v>
      </c>
      <c r="AH263" s="70">
        <v>0.81590825319290095</v>
      </c>
      <c r="AI263" s="23">
        <v>0.80549999999999999</v>
      </c>
      <c r="AJ263" s="6">
        <f t="shared" si="7"/>
        <v>0.80549999999999999</v>
      </c>
      <c r="AK263" s="63"/>
      <c r="AL263" s="6"/>
      <c r="AM263" t="s">
        <v>16127</v>
      </c>
      <c r="AN263" t="s">
        <v>45</v>
      </c>
      <c r="AO263" t="s">
        <v>16128</v>
      </c>
      <c r="AP263">
        <v>1</v>
      </c>
      <c r="AQ263">
        <v>1</v>
      </c>
      <c r="AR263" t="s">
        <v>16126</v>
      </c>
      <c r="AS263">
        <v>0.6</v>
      </c>
      <c r="AT263">
        <v>0.80549999999999999</v>
      </c>
    </row>
    <row r="264" spans="1:46">
      <c r="A264" t="s">
        <v>26195</v>
      </c>
      <c r="B264" t="s">
        <v>26196</v>
      </c>
      <c r="C264" t="s">
        <v>45</v>
      </c>
      <c r="D264">
        <v>0.92337715625762895</v>
      </c>
      <c r="E264">
        <v>0.94033551216125399</v>
      </c>
      <c r="F264">
        <v>86.384605383729394</v>
      </c>
      <c r="G264">
        <v>108268604616881</v>
      </c>
      <c r="H264">
        <v>5963</v>
      </c>
      <c r="I264" t="s">
        <v>86</v>
      </c>
      <c r="J264" t="s">
        <v>26196</v>
      </c>
      <c r="K264" t="s">
        <v>45</v>
      </c>
      <c r="M264">
        <v>0</v>
      </c>
      <c r="N264" t="s">
        <v>26199</v>
      </c>
      <c r="O264" t="s">
        <v>45</v>
      </c>
      <c r="P264" t="s">
        <v>26199</v>
      </c>
      <c r="Q264" t="s">
        <v>45</v>
      </c>
      <c r="R264">
        <v>0.90476059913635198</v>
      </c>
      <c r="S264" t="s">
        <v>26199</v>
      </c>
      <c r="T264" t="s">
        <v>45</v>
      </c>
      <c r="U264">
        <v>0.89774191379547097</v>
      </c>
      <c r="V264">
        <v>0.94033551216125399</v>
      </c>
      <c r="W264" t="s">
        <v>26200</v>
      </c>
      <c r="X264">
        <v>1.3</v>
      </c>
      <c r="Y264" s="21" t="s">
        <v>26197</v>
      </c>
      <c r="Z264" s="21" t="s">
        <v>26198</v>
      </c>
      <c r="AA264" s="22" t="s">
        <v>26197</v>
      </c>
      <c r="AB264" s="23">
        <v>85.7419201944533</v>
      </c>
      <c r="AC264" s="24">
        <v>834.53007363893505</v>
      </c>
      <c r="AD264" s="21" t="s">
        <v>26196</v>
      </c>
      <c r="AE264" s="21" t="s">
        <v>45</v>
      </c>
      <c r="AF264" s="69">
        <f t="shared" si="6"/>
        <v>0.91057416596980301</v>
      </c>
      <c r="AG264" s="70">
        <v>1.4288138151168801</v>
      </c>
      <c r="AH264" s="70">
        <v>0.92337715625762895</v>
      </c>
      <c r="AI264" s="23">
        <v>3.2909999999999999</v>
      </c>
      <c r="AJ264" s="6">
        <f t="shared" si="7"/>
        <v>3.2909999999999999</v>
      </c>
      <c r="AK264" s="63"/>
      <c r="AL264" s="6"/>
      <c r="AM264" t="s">
        <v>26196</v>
      </c>
      <c r="AN264" t="s">
        <v>45</v>
      </c>
      <c r="AO264" t="s">
        <v>26197</v>
      </c>
      <c r="AP264">
        <v>0.99999988079071001</v>
      </c>
      <c r="AQ264">
        <v>0.999999940395355</v>
      </c>
      <c r="AR264" t="s">
        <v>26195</v>
      </c>
      <c r="AS264">
        <v>1.3</v>
      </c>
      <c r="AT264">
        <v>3.2909999999999999</v>
      </c>
    </row>
    <row r="265" spans="1:46">
      <c r="A265" t="s">
        <v>6517</v>
      </c>
      <c r="B265" t="s">
        <v>6518</v>
      </c>
      <c r="C265" t="s">
        <v>45</v>
      </c>
      <c r="D265">
        <v>0.789106786251068</v>
      </c>
      <c r="E265">
        <v>0.819047391414642</v>
      </c>
      <c r="F265">
        <v>85.9815469616954</v>
      </c>
      <c r="G265">
        <v>178603613625627</v>
      </c>
      <c r="H265">
        <v>1311</v>
      </c>
      <c r="I265" t="s">
        <v>86</v>
      </c>
      <c r="J265" t="s">
        <v>6518</v>
      </c>
      <c r="K265" t="s">
        <v>45</v>
      </c>
      <c r="M265">
        <v>0</v>
      </c>
      <c r="N265" t="s">
        <v>6521</v>
      </c>
      <c r="O265" t="s">
        <v>45</v>
      </c>
      <c r="P265" t="s">
        <v>6521</v>
      </c>
      <c r="Q265" t="s">
        <v>45</v>
      </c>
      <c r="R265">
        <v>0.77154862880706698</v>
      </c>
      <c r="S265" t="s">
        <v>6521</v>
      </c>
      <c r="T265" t="s">
        <v>45</v>
      </c>
      <c r="U265">
        <v>0.77028864622116</v>
      </c>
      <c r="V265">
        <v>0.819047391414642</v>
      </c>
      <c r="W265" t="s">
        <v>6522</v>
      </c>
      <c r="X265">
        <v>0.1</v>
      </c>
      <c r="Y265" s="21" t="s">
        <v>6519</v>
      </c>
      <c r="Z265" s="21" t="s">
        <v>6520</v>
      </c>
      <c r="AA265" s="22" t="s">
        <v>6519</v>
      </c>
      <c r="AB265" s="23">
        <v>85.3408384673005</v>
      </c>
      <c r="AC265" s="24">
        <v>810.52968209182495</v>
      </c>
      <c r="AD265" s="21" t="s">
        <v>6518</v>
      </c>
      <c r="AE265" s="21" t="s">
        <v>45</v>
      </c>
      <c r="AF265" s="69">
        <f t="shared" ref="AF265:AF328" si="8">(60-AJ265)/60*AH265*(AG265+0.1)^0.1</f>
        <v>0.8283927609326599</v>
      </c>
      <c r="AG265" s="70">
        <v>1.9022349119186399</v>
      </c>
      <c r="AH265" s="70">
        <v>0.789106786251068</v>
      </c>
      <c r="AI265" s="23">
        <v>1.2375</v>
      </c>
      <c r="AJ265" s="6">
        <f t="shared" ref="AJ265:AJ328" si="9">AI265^2^0.5</f>
        <v>1.2375</v>
      </c>
      <c r="AK265" s="63"/>
      <c r="AL265" s="6"/>
      <c r="AM265" t="s">
        <v>6518</v>
      </c>
      <c r="AN265" t="s">
        <v>45</v>
      </c>
      <c r="AO265" t="s">
        <v>6519</v>
      </c>
      <c r="AP265">
        <v>1</v>
      </c>
      <c r="AQ265">
        <v>1</v>
      </c>
      <c r="AR265" t="s">
        <v>6517</v>
      </c>
      <c r="AS265">
        <v>0.1</v>
      </c>
      <c r="AT265">
        <v>1.2375</v>
      </c>
    </row>
    <row r="266" spans="1:46">
      <c r="A266" t="s">
        <v>24286</v>
      </c>
      <c r="B266" t="s">
        <v>24287</v>
      </c>
      <c r="C266" t="s">
        <v>45</v>
      </c>
      <c r="D266">
        <v>0.88786822557449296</v>
      </c>
      <c r="E266">
        <v>0.93920081853866499</v>
      </c>
      <c r="F266">
        <v>84.930695994239898</v>
      </c>
      <c r="G266">
        <v>399239999957493</v>
      </c>
      <c r="H266">
        <v>5480</v>
      </c>
      <c r="I266" t="s">
        <v>86</v>
      </c>
      <c r="J266" t="s">
        <v>24287</v>
      </c>
      <c r="K266" t="s">
        <v>45</v>
      </c>
      <c r="M266">
        <v>0</v>
      </c>
      <c r="N266" t="s">
        <v>24290</v>
      </c>
      <c r="O266" t="s">
        <v>45</v>
      </c>
      <c r="P266" t="s">
        <v>24290</v>
      </c>
      <c r="Q266" t="s">
        <v>45</v>
      </c>
      <c r="R266">
        <v>0.88046783208847001</v>
      </c>
      <c r="S266" t="s">
        <v>24290</v>
      </c>
      <c r="T266" t="s">
        <v>45</v>
      </c>
      <c r="U266">
        <v>0.85897529125213601</v>
      </c>
      <c r="V266">
        <v>0.93920081853866499</v>
      </c>
      <c r="W266" t="s">
        <v>24291</v>
      </c>
      <c r="X266">
        <v>1.6</v>
      </c>
      <c r="Y266" s="21" t="s">
        <v>24288</v>
      </c>
      <c r="Z266" s="21" t="s">
        <v>24289</v>
      </c>
      <c r="AA266" s="22" t="s">
        <v>24288</v>
      </c>
      <c r="AB266" s="23">
        <v>84.295141124269406</v>
      </c>
      <c r="AC266" s="24">
        <v>782.49847118619402</v>
      </c>
      <c r="AD266" s="21" t="s">
        <v>24287</v>
      </c>
      <c r="AE266" s="21" t="s">
        <v>45</v>
      </c>
      <c r="AF266" s="69">
        <f t="shared" si="8"/>
        <v>0.90763581461692655</v>
      </c>
      <c r="AG266" s="70">
        <v>1.5038976669311499</v>
      </c>
      <c r="AH266" s="70">
        <v>0.88786822557449296</v>
      </c>
      <c r="AI266" s="23">
        <v>1.4944999999999999</v>
      </c>
      <c r="AJ266" s="6">
        <f t="shared" si="9"/>
        <v>1.4944999999999999</v>
      </c>
      <c r="AK266" s="63"/>
      <c r="AL266" s="6"/>
      <c r="AM266" t="s">
        <v>24287</v>
      </c>
      <c r="AN266" t="s">
        <v>45</v>
      </c>
      <c r="AO266" t="s">
        <v>24288</v>
      </c>
      <c r="AP266">
        <v>0.99999469518661499</v>
      </c>
      <c r="AQ266">
        <v>0.99999469518661499</v>
      </c>
      <c r="AR266" t="s">
        <v>24286</v>
      </c>
      <c r="AS266">
        <v>1.6</v>
      </c>
      <c r="AT266">
        <v>1.4944999999999999</v>
      </c>
    </row>
    <row r="267" spans="1:46">
      <c r="A267" t="s">
        <v>4051</v>
      </c>
      <c r="B267" t="s">
        <v>4052</v>
      </c>
      <c r="C267" t="s">
        <v>84</v>
      </c>
      <c r="D267">
        <v>0.90774226188659601</v>
      </c>
      <c r="E267">
        <v>0.90774220228195102</v>
      </c>
      <c r="F267">
        <v>129.15542359603401</v>
      </c>
      <c r="G267">
        <v>56687010645407</v>
      </c>
      <c r="H267">
        <v>775</v>
      </c>
      <c r="I267" t="s">
        <v>86</v>
      </c>
      <c r="J267" t="s">
        <v>4055</v>
      </c>
      <c r="M267">
        <v>0</v>
      </c>
      <c r="N267" t="s">
        <v>4056</v>
      </c>
      <c r="O267" t="s">
        <v>84</v>
      </c>
      <c r="P267" t="s">
        <v>4056</v>
      </c>
      <c r="Q267" t="s">
        <v>84</v>
      </c>
      <c r="R267">
        <v>0.907126724720001</v>
      </c>
      <c r="S267" t="s">
        <v>4056</v>
      </c>
      <c r="T267" t="s">
        <v>84</v>
      </c>
      <c r="U267">
        <v>0.90627330541610696</v>
      </c>
      <c r="V267">
        <v>0.90774220228195102</v>
      </c>
      <c r="W267" t="s">
        <v>4057</v>
      </c>
      <c r="X267">
        <v>0.2</v>
      </c>
      <c r="Y267" s="21" t="s">
        <v>4053</v>
      </c>
      <c r="Z267" s="21" t="s">
        <v>4054</v>
      </c>
      <c r="AA267" s="22" t="s">
        <v>4053</v>
      </c>
      <c r="AB267" s="23">
        <v>128.30298008686401</v>
      </c>
      <c r="AC267" s="24">
        <v>193.03541377095701</v>
      </c>
      <c r="AD267" s="21" t="s">
        <v>4052</v>
      </c>
      <c r="AE267" s="21" t="s">
        <v>84</v>
      </c>
      <c r="AF267" s="69">
        <f t="shared" si="8"/>
        <v>0.94052270474098387</v>
      </c>
      <c r="AG267" s="70">
        <v>2.1205515861511199</v>
      </c>
      <c r="AH267" s="70">
        <v>0.90774226188659601</v>
      </c>
      <c r="AI267" s="23">
        <v>-2.6</v>
      </c>
      <c r="AJ267" s="6">
        <f t="shared" si="9"/>
        <v>2.6</v>
      </c>
      <c r="AK267" s="63"/>
      <c r="AL267" s="6"/>
      <c r="AM267" t="s">
        <v>4052</v>
      </c>
      <c r="AN267" t="s">
        <v>84</v>
      </c>
      <c r="AO267" t="s">
        <v>4053</v>
      </c>
      <c r="AP267">
        <v>0.98989623785018899</v>
      </c>
      <c r="AQ267">
        <v>0.98989629745483398</v>
      </c>
      <c r="AR267" t="s">
        <v>4051</v>
      </c>
      <c r="AS267">
        <v>0.2</v>
      </c>
      <c r="AT267">
        <v>-2.6</v>
      </c>
    </row>
    <row r="268" spans="1:46">
      <c r="A268" t="s">
        <v>23823</v>
      </c>
      <c r="B268" t="s">
        <v>7727</v>
      </c>
      <c r="C268" t="s">
        <v>45</v>
      </c>
      <c r="D268">
        <v>0.93806666135787897</v>
      </c>
      <c r="E268">
        <v>0.93806660175323398</v>
      </c>
      <c r="F268">
        <v>121.126660453177</v>
      </c>
      <c r="G268">
        <v>2925467391749830</v>
      </c>
      <c r="H268">
        <v>5366</v>
      </c>
      <c r="I268" t="s">
        <v>86</v>
      </c>
      <c r="J268" t="s">
        <v>7727</v>
      </c>
      <c r="K268" t="s">
        <v>45</v>
      </c>
      <c r="M268">
        <v>0</v>
      </c>
      <c r="N268" t="s">
        <v>7727</v>
      </c>
      <c r="O268" t="s">
        <v>45</v>
      </c>
      <c r="P268" t="s">
        <v>7727</v>
      </c>
      <c r="Q268" t="s">
        <v>45</v>
      </c>
      <c r="R268">
        <v>0.92021161317825295</v>
      </c>
      <c r="S268" t="s">
        <v>7727</v>
      </c>
      <c r="T268" t="s">
        <v>45</v>
      </c>
      <c r="U268">
        <v>0.91619825363159102</v>
      </c>
      <c r="V268">
        <v>0.93806660175323398</v>
      </c>
      <c r="W268" t="s">
        <v>7727</v>
      </c>
      <c r="X268">
        <v>1.2</v>
      </c>
      <c r="Y268" s="21" t="s">
        <v>7728</v>
      </c>
      <c r="Z268" s="21" t="s">
        <v>23824</v>
      </c>
      <c r="AA268" s="22" t="s">
        <v>7728</v>
      </c>
      <c r="AB268" s="23">
        <v>120.313591918302</v>
      </c>
      <c r="AC268" s="24">
        <v>215.10369662515501</v>
      </c>
      <c r="AD268" s="21" t="s">
        <v>7727</v>
      </c>
      <c r="AE268" s="21" t="s">
        <v>45</v>
      </c>
      <c r="AF268" s="69">
        <f t="shared" si="8"/>
        <v>0.97253654537903822</v>
      </c>
      <c r="AG268" s="70">
        <v>1.5098021030426001</v>
      </c>
      <c r="AH268" s="70">
        <v>0.93806666135787897</v>
      </c>
      <c r="AI268" s="23">
        <v>0.6875</v>
      </c>
      <c r="AJ268" s="6">
        <f t="shared" si="9"/>
        <v>0.6875</v>
      </c>
      <c r="AK268" s="63"/>
      <c r="AL268" s="6"/>
      <c r="AM268" t="s">
        <v>7727</v>
      </c>
      <c r="AN268" t="s">
        <v>45</v>
      </c>
      <c r="AO268" t="s">
        <v>7728</v>
      </c>
      <c r="AP268">
        <v>1</v>
      </c>
      <c r="AQ268">
        <v>0.999999940395355</v>
      </c>
      <c r="AR268" t="s">
        <v>23823</v>
      </c>
      <c r="AS268">
        <v>1.2</v>
      </c>
      <c r="AT268">
        <v>0.6875</v>
      </c>
    </row>
    <row r="269" spans="1:46">
      <c r="A269" t="s">
        <v>24314</v>
      </c>
      <c r="B269" t="s">
        <v>24315</v>
      </c>
      <c r="C269" t="s">
        <v>112</v>
      </c>
      <c r="D269">
        <v>0.96370112895965498</v>
      </c>
      <c r="E269">
        <v>0.96370106935501099</v>
      </c>
      <c r="F269">
        <v>17.685348404570899</v>
      </c>
      <c r="G269">
        <v>998535181226229</v>
      </c>
      <c r="H269">
        <v>5487</v>
      </c>
      <c r="I269" t="s">
        <v>86</v>
      </c>
      <c r="J269" t="s">
        <v>24315</v>
      </c>
      <c r="K269" t="s">
        <v>112</v>
      </c>
      <c r="M269">
        <v>0</v>
      </c>
      <c r="N269" t="s">
        <v>24318</v>
      </c>
      <c r="O269" t="s">
        <v>112</v>
      </c>
      <c r="P269" t="s">
        <v>24319</v>
      </c>
      <c r="Q269" t="s">
        <v>24320</v>
      </c>
      <c r="R269">
        <v>0.958379685878753</v>
      </c>
      <c r="S269" t="s">
        <v>24318</v>
      </c>
      <c r="T269" t="s">
        <v>112</v>
      </c>
      <c r="U269">
        <v>0.95185685157775801</v>
      </c>
      <c r="V269">
        <v>0.96370106935501099</v>
      </c>
      <c r="W269" t="s">
        <v>24321</v>
      </c>
      <c r="X269">
        <v>2.4</v>
      </c>
      <c r="Y269" s="21" t="s">
        <v>24316</v>
      </c>
      <c r="Z269" s="21" t="s">
        <v>24317</v>
      </c>
      <c r="AA269" s="22" t="s">
        <v>24316</v>
      </c>
      <c r="AB269" s="23">
        <v>17.379580798922099</v>
      </c>
      <c r="AC269" s="24">
        <v>233.11819081300601</v>
      </c>
      <c r="AD269" s="21" t="s">
        <v>24315</v>
      </c>
      <c r="AE269" s="21" t="s">
        <v>112</v>
      </c>
      <c r="AF269" s="69">
        <f t="shared" si="8"/>
        <v>0.91311580255048341</v>
      </c>
      <c r="AG269" s="70">
        <v>2.11744904518127</v>
      </c>
      <c r="AH269" s="70">
        <v>0.96370112895965498</v>
      </c>
      <c r="AI269" s="23">
        <v>7.5011999999999999</v>
      </c>
      <c r="AJ269" s="6">
        <f t="shared" si="9"/>
        <v>7.5011999999999999</v>
      </c>
      <c r="AK269" s="63"/>
      <c r="AL269" s="6"/>
      <c r="AM269" t="s">
        <v>24315</v>
      </c>
      <c r="AN269" t="s">
        <v>112</v>
      </c>
      <c r="AO269" t="s">
        <v>24316</v>
      </c>
      <c r="AP269">
        <v>0.999999940395355</v>
      </c>
      <c r="AQ269">
        <v>1</v>
      </c>
      <c r="AR269" t="s">
        <v>24314</v>
      </c>
      <c r="AS269">
        <v>2.4</v>
      </c>
      <c r="AT269">
        <v>7.5011999999999999</v>
      </c>
    </row>
    <row r="270" spans="1:46">
      <c r="A270" t="s">
        <v>14682</v>
      </c>
      <c r="B270" t="s">
        <v>808</v>
      </c>
      <c r="C270" t="s">
        <v>45</v>
      </c>
      <c r="D270">
        <v>0.90432274341583196</v>
      </c>
      <c r="E270">
        <v>0.90432274341583196</v>
      </c>
      <c r="F270">
        <v>126.92025399290701</v>
      </c>
      <c r="G270">
        <v>4279805184740370</v>
      </c>
      <c r="H270">
        <v>3148</v>
      </c>
      <c r="I270" t="s">
        <v>86</v>
      </c>
      <c r="J270" t="s">
        <v>808</v>
      </c>
      <c r="K270" t="s">
        <v>45</v>
      </c>
      <c r="M270">
        <v>0</v>
      </c>
      <c r="N270" t="s">
        <v>808</v>
      </c>
      <c r="O270" t="s">
        <v>45</v>
      </c>
      <c r="P270" t="s">
        <v>808</v>
      </c>
      <c r="Q270" t="s">
        <v>45</v>
      </c>
      <c r="R270">
        <v>0.88332802057266202</v>
      </c>
      <c r="S270" t="s">
        <v>808</v>
      </c>
      <c r="T270" t="s">
        <v>45</v>
      </c>
      <c r="U270">
        <v>0.87999451160430897</v>
      </c>
      <c r="V270">
        <v>0.90432274341583196</v>
      </c>
      <c r="W270" t="s">
        <v>809</v>
      </c>
      <c r="X270">
        <v>0.2</v>
      </c>
      <c r="Y270" s="21" t="s">
        <v>810</v>
      </c>
      <c r="Z270" s="21" t="s">
        <v>14683</v>
      </c>
      <c r="AA270" s="22" t="s">
        <v>810</v>
      </c>
      <c r="AB270" s="23">
        <v>126.078772289947</v>
      </c>
      <c r="AC270" s="24">
        <v>201.08802447652599</v>
      </c>
      <c r="AD270" s="21" t="s">
        <v>808</v>
      </c>
      <c r="AE270" s="21" t="s">
        <v>45</v>
      </c>
      <c r="AF270" s="69">
        <f t="shared" si="8"/>
        <v>0.94810869506545337</v>
      </c>
      <c r="AG270" s="70">
        <v>1.9298694133758501</v>
      </c>
      <c r="AH270" s="70">
        <v>0.90432274341583196</v>
      </c>
      <c r="AI270" s="23">
        <v>1.3944000000000001</v>
      </c>
      <c r="AJ270" s="6">
        <f t="shared" si="9"/>
        <v>1.3944000000000001</v>
      </c>
      <c r="AK270" s="63"/>
      <c r="AL270" s="6"/>
      <c r="AM270" t="s">
        <v>808</v>
      </c>
      <c r="AN270" t="s">
        <v>45</v>
      </c>
      <c r="AO270" t="s">
        <v>810</v>
      </c>
      <c r="AP270">
        <v>1</v>
      </c>
      <c r="AQ270">
        <v>0.99999988079071001</v>
      </c>
      <c r="AR270" t="s">
        <v>14682</v>
      </c>
      <c r="AS270">
        <v>0.2</v>
      </c>
      <c r="AT270">
        <v>1.3944000000000001</v>
      </c>
    </row>
    <row r="271" spans="1:46">
      <c r="A271" t="s">
        <v>23796</v>
      </c>
      <c r="B271" t="s">
        <v>23797</v>
      </c>
      <c r="C271" t="s">
        <v>45</v>
      </c>
      <c r="D271">
        <v>0.94840675592422397</v>
      </c>
      <c r="E271">
        <v>0.96553111076354903</v>
      </c>
      <c r="F271">
        <v>65.324650151644093</v>
      </c>
      <c r="G271">
        <v>1566073395276600</v>
      </c>
      <c r="H271">
        <v>5358</v>
      </c>
      <c r="I271" t="s">
        <v>86</v>
      </c>
      <c r="J271" t="s">
        <v>23797</v>
      </c>
      <c r="K271" t="s">
        <v>45</v>
      </c>
      <c r="M271">
        <v>0</v>
      </c>
      <c r="N271" t="s">
        <v>23800</v>
      </c>
      <c r="O271" t="s">
        <v>45</v>
      </c>
      <c r="P271" t="s">
        <v>23800</v>
      </c>
      <c r="Q271" t="s">
        <v>45</v>
      </c>
      <c r="R271">
        <v>0.944502294063568</v>
      </c>
      <c r="S271" t="s">
        <v>23800</v>
      </c>
      <c r="T271" t="s">
        <v>45</v>
      </c>
      <c r="U271">
        <v>0.93662941455840998</v>
      </c>
      <c r="V271">
        <v>0.96553111076354903</v>
      </c>
      <c r="W271" t="s">
        <v>23800</v>
      </c>
      <c r="X271">
        <v>7.7</v>
      </c>
      <c r="Y271" s="21" t="s">
        <v>23798</v>
      </c>
      <c r="Z271" s="21" t="s">
        <v>23799</v>
      </c>
      <c r="AA271" s="22" t="s">
        <v>23798</v>
      </c>
      <c r="AB271" s="23">
        <v>64.785248018693395</v>
      </c>
      <c r="AC271" s="24">
        <v>353.16053344186901</v>
      </c>
      <c r="AD271" s="21" t="s">
        <v>23797</v>
      </c>
      <c r="AE271" s="21" t="s">
        <v>45</v>
      </c>
      <c r="AF271" s="69">
        <f t="shared" si="8"/>
        <v>0.90352700362897553</v>
      </c>
      <c r="AG271" s="70">
        <v>2.3319833278656001</v>
      </c>
      <c r="AH271" s="70">
        <v>0.94840675592422397</v>
      </c>
      <c r="AI271" s="23">
        <v>-7.7</v>
      </c>
      <c r="AJ271" s="6">
        <f t="shared" si="9"/>
        <v>7.7</v>
      </c>
      <c r="AK271" s="63"/>
      <c r="AL271" s="6"/>
      <c r="AM271" t="s">
        <v>23797</v>
      </c>
      <c r="AN271" t="s">
        <v>45</v>
      </c>
      <c r="AO271" t="s">
        <v>23798</v>
      </c>
      <c r="AP271">
        <v>0.99999988079071001</v>
      </c>
      <c r="AQ271">
        <v>0.99999988079071001</v>
      </c>
      <c r="AR271" t="s">
        <v>23796</v>
      </c>
      <c r="AS271">
        <v>7.7</v>
      </c>
      <c r="AT271">
        <v>6.3962000000000003</v>
      </c>
    </row>
    <row r="272" spans="1:46">
      <c r="A272" t="s">
        <v>23801</v>
      </c>
      <c r="B272" t="s">
        <v>23802</v>
      </c>
      <c r="C272" t="s">
        <v>45</v>
      </c>
      <c r="D272">
        <v>0.959924757480621</v>
      </c>
      <c r="E272">
        <v>0.97773182392120295</v>
      </c>
      <c r="F272">
        <v>47.967854026436399</v>
      </c>
      <c r="G272">
        <v>898408092447253</v>
      </c>
      <c r="H272">
        <v>5359</v>
      </c>
      <c r="I272" t="s">
        <v>86</v>
      </c>
      <c r="J272" t="s">
        <v>23802</v>
      </c>
      <c r="K272" t="s">
        <v>45</v>
      </c>
      <c r="M272">
        <v>0</v>
      </c>
      <c r="N272" t="s">
        <v>23800</v>
      </c>
      <c r="O272" t="s">
        <v>45</v>
      </c>
      <c r="P272" t="s">
        <v>23800</v>
      </c>
      <c r="Q272" t="s">
        <v>45</v>
      </c>
      <c r="R272">
        <v>0.95765978097915605</v>
      </c>
      <c r="S272" t="s">
        <v>23800</v>
      </c>
      <c r="T272" t="s">
        <v>45</v>
      </c>
      <c r="U272">
        <v>0.94954591989517201</v>
      </c>
      <c r="V272">
        <v>0.97773182392120295</v>
      </c>
      <c r="W272" t="s">
        <v>23800</v>
      </c>
      <c r="X272">
        <v>9.6</v>
      </c>
      <c r="Y272" s="21" t="s">
        <v>23798</v>
      </c>
      <c r="Z272" s="21" t="s">
        <v>23803</v>
      </c>
      <c r="AA272" s="22" t="s">
        <v>23798</v>
      </c>
      <c r="AB272" s="23">
        <v>47.513573772049703</v>
      </c>
      <c r="AC272" s="24">
        <v>353.16064416657099</v>
      </c>
      <c r="AD272" s="21" t="s">
        <v>23802</v>
      </c>
      <c r="AE272" s="21" t="s">
        <v>45</v>
      </c>
      <c r="AF272" s="69">
        <f t="shared" si="8"/>
        <v>0.88084667500734637</v>
      </c>
      <c r="AG272" s="70">
        <v>2.29321193695068</v>
      </c>
      <c r="AH272" s="70">
        <v>0.959924757480621</v>
      </c>
      <c r="AI272" s="23">
        <v>9.5435999999999996</v>
      </c>
      <c r="AJ272" s="6">
        <f t="shared" si="9"/>
        <v>9.5435999999999996</v>
      </c>
      <c r="AK272" s="63"/>
      <c r="AL272" s="6"/>
      <c r="AM272" t="s">
        <v>23802</v>
      </c>
      <c r="AN272" t="s">
        <v>45</v>
      </c>
      <c r="AO272" t="s">
        <v>23798</v>
      </c>
      <c r="AP272">
        <v>1.00000011920928</v>
      </c>
      <c r="AQ272">
        <v>1</v>
      </c>
      <c r="AR272" t="s">
        <v>23801</v>
      </c>
      <c r="AS272">
        <v>9.6</v>
      </c>
      <c r="AT272">
        <v>9.5435999999999996</v>
      </c>
    </row>
    <row r="273" spans="1:46">
      <c r="A273" t="s">
        <v>23894</v>
      </c>
      <c r="B273" t="s">
        <v>23895</v>
      </c>
      <c r="C273" t="s">
        <v>45</v>
      </c>
      <c r="D273">
        <v>0.72824358940124501</v>
      </c>
      <c r="E273">
        <v>0.72824358940124501</v>
      </c>
      <c r="F273">
        <v>46.566005159984499</v>
      </c>
      <c r="G273">
        <v>84239121645082</v>
      </c>
      <c r="H273">
        <v>5384</v>
      </c>
      <c r="I273" t="s">
        <v>86</v>
      </c>
      <c r="J273" t="s">
        <v>23895</v>
      </c>
      <c r="K273" t="s">
        <v>45</v>
      </c>
      <c r="M273">
        <v>0</v>
      </c>
      <c r="N273" t="s">
        <v>23898</v>
      </c>
      <c r="O273" t="s">
        <v>45</v>
      </c>
      <c r="P273" t="s">
        <v>23898</v>
      </c>
      <c r="Q273" t="s">
        <v>45</v>
      </c>
      <c r="R273">
        <v>0.57602250576019198</v>
      </c>
      <c r="U273">
        <v>0</v>
      </c>
      <c r="V273">
        <v>0.72824358940124501</v>
      </c>
      <c r="W273" t="s">
        <v>23898</v>
      </c>
      <c r="X273">
        <v>12.2</v>
      </c>
      <c r="Y273" s="21" t="s">
        <v>23896</v>
      </c>
      <c r="Z273" s="21" t="s">
        <v>23897</v>
      </c>
      <c r="AA273" s="22" t="s">
        <v>23896</v>
      </c>
      <c r="AB273" s="23">
        <v>46.118599907649703</v>
      </c>
      <c r="AC273" s="24">
        <v>73.029697052165204</v>
      </c>
      <c r="AD273" s="21" t="s">
        <v>23895</v>
      </c>
      <c r="AE273" s="21" t="s">
        <v>45</v>
      </c>
      <c r="AF273" s="69">
        <f t="shared" si="8"/>
        <v>0.51087215387995932</v>
      </c>
      <c r="AG273" s="70">
        <v>0.56923782825469904</v>
      </c>
      <c r="AH273" s="70">
        <v>0.72824358940124501</v>
      </c>
      <c r="AI273" s="23">
        <v>16.1844</v>
      </c>
      <c r="AJ273" s="6">
        <f t="shared" si="9"/>
        <v>16.1844</v>
      </c>
      <c r="AK273" s="63"/>
      <c r="AL273" s="6"/>
      <c r="AM273" t="s">
        <v>23895</v>
      </c>
      <c r="AN273" t="s">
        <v>45</v>
      </c>
      <c r="AO273" t="s">
        <v>23896</v>
      </c>
      <c r="AP273">
        <v>1</v>
      </c>
      <c r="AQ273">
        <v>1</v>
      </c>
      <c r="AR273" t="s">
        <v>23894</v>
      </c>
      <c r="AS273">
        <v>12.2</v>
      </c>
      <c r="AT273">
        <v>16.1844</v>
      </c>
    </row>
    <row r="274" spans="1:46">
      <c r="A274" t="s">
        <v>12873</v>
      </c>
      <c r="B274" t="s">
        <v>12874</v>
      </c>
      <c r="C274" t="s">
        <v>45</v>
      </c>
      <c r="D274">
        <v>0.97232979536056496</v>
      </c>
      <c r="E274">
        <v>0.97232985496520996</v>
      </c>
      <c r="F274">
        <v>101.896570528984</v>
      </c>
      <c r="G274">
        <v>2005329012103660</v>
      </c>
      <c r="H274">
        <v>2719</v>
      </c>
      <c r="I274" t="s">
        <v>86</v>
      </c>
      <c r="J274" t="s">
        <v>12874</v>
      </c>
      <c r="K274" t="s">
        <v>45</v>
      </c>
      <c r="M274">
        <v>0</v>
      </c>
      <c r="N274" t="s">
        <v>12874</v>
      </c>
      <c r="O274" t="s">
        <v>45</v>
      </c>
      <c r="P274" t="s">
        <v>12874</v>
      </c>
      <c r="Q274" t="s">
        <v>45</v>
      </c>
      <c r="R274">
        <v>0.94983291625976496</v>
      </c>
      <c r="S274" t="s">
        <v>12874</v>
      </c>
      <c r="T274" t="s">
        <v>45</v>
      </c>
      <c r="U274">
        <v>0.89383751153945901</v>
      </c>
      <c r="V274">
        <v>0.97232985496520996</v>
      </c>
      <c r="W274" t="s">
        <v>12877</v>
      </c>
      <c r="X274">
        <v>3</v>
      </c>
      <c r="Y274" s="21" t="s">
        <v>12875</v>
      </c>
      <c r="Z274" s="21" t="s">
        <v>12876</v>
      </c>
      <c r="AA274" s="22" t="s">
        <v>12875</v>
      </c>
      <c r="AB274" s="23">
        <v>101.177810953406</v>
      </c>
      <c r="AC274" s="24">
        <v>261.12440142775301</v>
      </c>
      <c r="AD274" s="21" t="s">
        <v>12874</v>
      </c>
      <c r="AE274" s="21" t="s">
        <v>45</v>
      </c>
      <c r="AF274" s="69">
        <f t="shared" si="8"/>
        <v>0.81597245228224169</v>
      </c>
      <c r="AG274" s="70">
        <v>1.2828288078308101</v>
      </c>
      <c r="AH274" s="70">
        <v>0.97232979536056496</v>
      </c>
      <c r="AI274" s="23">
        <v>11.254300000000001</v>
      </c>
      <c r="AJ274" s="6">
        <f t="shared" si="9"/>
        <v>11.254300000000001</v>
      </c>
      <c r="AK274" s="63"/>
      <c r="AL274" s="6"/>
      <c r="AM274" t="s">
        <v>12874</v>
      </c>
      <c r="AN274" t="s">
        <v>45</v>
      </c>
      <c r="AO274" t="s">
        <v>12875</v>
      </c>
      <c r="AP274">
        <v>1</v>
      </c>
      <c r="AQ274">
        <v>1</v>
      </c>
      <c r="AR274" t="s">
        <v>12873</v>
      </c>
      <c r="AS274">
        <v>3</v>
      </c>
      <c r="AT274">
        <v>11.254300000000001</v>
      </c>
    </row>
    <row r="275" spans="1:46">
      <c r="A275" t="s">
        <v>15352</v>
      </c>
      <c r="B275" t="s">
        <v>15353</v>
      </c>
      <c r="C275" t="s">
        <v>45</v>
      </c>
      <c r="D275">
        <v>0.86605978012084905</v>
      </c>
      <c r="E275">
        <v>0.86605978012084905</v>
      </c>
      <c r="F275">
        <v>109.919505123291</v>
      </c>
      <c r="G275">
        <v>1255410162367040</v>
      </c>
      <c r="H275">
        <v>3285</v>
      </c>
      <c r="I275" t="s">
        <v>86</v>
      </c>
      <c r="J275" t="s">
        <v>15353</v>
      </c>
      <c r="K275" t="s">
        <v>45</v>
      </c>
      <c r="M275">
        <v>0</v>
      </c>
      <c r="N275" t="s">
        <v>15353</v>
      </c>
      <c r="O275" t="s">
        <v>45</v>
      </c>
      <c r="P275" t="s">
        <v>15353</v>
      </c>
      <c r="Q275" t="s">
        <v>45</v>
      </c>
      <c r="R275">
        <v>0.86024981737136796</v>
      </c>
      <c r="S275" t="s">
        <v>15353</v>
      </c>
      <c r="T275" t="s">
        <v>45</v>
      </c>
      <c r="U275">
        <v>0.84548527002334595</v>
      </c>
      <c r="V275">
        <v>0.86605978012084905</v>
      </c>
      <c r="W275" t="s">
        <v>14150</v>
      </c>
      <c r="X275">
        <v>5.4</v>
      </c>
      <c r="Y275" s="17" t="s">
        <v>15354</v>
      </c>
      <c r="Z275" s="17" t="s">
        <v>15355</v>
      </c>
      <c r="AA275" s="18" t="s">
        <v>15354</v>
      </c>
      <c r="AB275" s="19">
        <v>109.16139915801401</v>
      </c>
      <c r="AC275" s="20">
        <v>245.09633373370599</v>
      </c>
      <c r="AD275" s="17" t="s">
        <v>15353</v>
      </c>
      <c r="AE275" s="17" t="s">
        <v>45</v>
      </c>
      <c r="AF275" s="69">
        <f t="shared" si="8"/>
        <v>0.31198453829896772</v>
      </c>
      <c r="AG275" s="70">
        <v>1.6109528541564899</v>
      </c>
      <c r="AH275" s="70">
        <v>0.86605978012084905</v>
      </c>
      <c r="AI275" s="19">
        <v>39.516100000000002</v>
      </c>
      <c r="AJ275" s="6">
        <f t="shared" si="9"/>
        <v>39.516100000000002</v>
      </c>
      <c r="AK275" s="63"/>
      <c r="AL275" s="6"/>
      <c r="AM275" t="s">
        <v>15353</v>
      </c>
      <c r="AN275" t="s">
        <v>45</v>
      </c>
      <c r="AO275" t="s">
        <v>15354</v>
      </c>
      <c r="AP275">
        <v>1</v>
      </c>
      <c r="AQ275">
        <v>0.999999940395355</v>
      </c>
      <c r="AR275" t="s">
        <v>15352</v>
      </c>
      <c r="AS275">
        <v>5.4</v>
      </c>
      <c r="AT275">
        <v>39.516100000000002</v>
      </c>
    </row>
    <row r="276" spans="1:46">
      <c r="A276" t="s">
        <v>6222</v>
      </c>
      <c r="B276" t="s">
        <v>6223</v>
      </c>
      <c r="C276" t="s">
        <v>45</v>
      </c>
      <c r="D276">
        <v>0.54251277446746804</v>
      </c>
      <c r="E276">
        <v>0.79762536287307695</v>
      </c>
      <c r="F276">
        <v>118.80959749065801</v>
      </c>
      <c r="G276">
        <v>1873791603779920</v>
      </c>
      <c r="H276">
        <v>1238</v>
      </c>
      <c r="I276" t="s">
        <v>86</v>
      </c>
      <c r="J276" t="s">
        <v>6223</v>
      </c>
      <c r="K276" t="s">
        <v>45</v>
      </c>
      <c r="M276">
        <v>0</v>
      </c>
      <c r="N276" t="s">
        <v>6226</v>
      </c>
      <c r="O276" t="s">
        <v>84</v>
      </c>
      <c r="P276" t="s">
        <v>6227</v>
      </c>
      <c r="Q276" t="s">
        <v>45</v>
      </c>
      <c r="R276">
        <v>0.54251277446746804</v>
      </c>
      <c r="S276" t="s">
        <v>6227</v>
      </c>
      <c r="T276" t="s">
        <v>45</v>
      </c>
      <c r="U276">
        <v>0.54251277446746804</v>
      </c>
      <c r="V276">
        <v>0.79762536287307695</v>
      </c>
      <c r="W276" t="s">
        <v>6226</v>
      </c>
      <c r="X276">
        <v>0.7</v>
      </c>
      <c r="Y276" s="21" t="s">
        <v>6224</v>
      </c>
      <c r="Z276" s="21" t="s">
        <v>6225</v>
      </c>
      <c r="AA276" s="22" t="s">
        <v>6224</v>
      </c>
      <c r="AB276" s="23">
        <v>118.007892386609</v>
      </c>
      <c r="AC276" s="24">
        <v>114.056079839521</v>
      </c>
      <c r="AD276" s="21" t="s">
        <v>6223</v>
      </c>
      <c r="AE276" s="21" t="s">
        <v>45</v>
      </c>
      <c r="AF276" s="69">
        <f t="shared" si="8"/>
        <v>0.54385021751851792</v>
      </c>
      <c r="AG276" s="70">
        <v>1.25913870334625</v>
      </c>
      <c r="AH276" s="70">
        <v>0.54251277446746804</v>
      </c>
      <c r="AI276" s="23">
        <v>1.6697</v>
      </c>
      <c r="AJ276" s="6">
        <f t="shared" si="9"/>
        <v>1.6697</v>
      </c>
      <c r="AK276" s="63"/>
      <c r="AL276" s="6"/>
      <c r="AM276" t="s">
        <v>6223</v>
      </c>
      <c r="AN276" t="s">
        <v>45</v>
      </c>
      <c r="AO276" t="s">
        <v>6224</v>
      </c>
      <c r="AP276">
        <v>1</v>
      </c>
      <c r="AQ276">
        <v>1</v>
      </c>
      <c r="AR276" t="s">
        <v>6222</v>
      </c>
      <c r="AS276">
        <v>0.7</v>
      </c>
      <c r="AT276">
        <v>1.6697</v>
      </c>
    </row>
    <row r="277" spans="1:46">
      <c r="A277" t="s">
        <v>14090</v>
      </c>
      <c r="B277" t="s">
        <v>14091</v>
      </c>
      <c r="C277" t="s">
        <v>45</v>
      </c>
      <c r="D277">
        <v>0.82079035043716397</v>
      </c>
      <c r="E277">
        <v>0.84106308221817005</v>
      </c>
      <c r="F277">
        <v>103.853005909817</v>
      </c>
      <c r="G277">
        <v>373396640405537</v>
      </c>
      <c r="H277">
        <v>3020</v>
      </c>
      <c r="I277" t="s">
        <v>86</v>
      </c>
      <c r="J277" t="s">
        <v>14091</v>
      </c>
      <c r="K277" t="s">
        <v>45</v>
      </c>
      <c r="M277">
        <v>0</v>
      </c>
      <c r="N277" t="s">
        <v>14091</v>
      </c>
      <c r="O277" t="s">
        <v>45</v>
      </c>
      <c r="P277" t="s">
        <v>14094</v>
      </c>
      <c r="Q277" t="s">
        <v>45</v>
      </c>
      <c r="R277">
        <v>0.82060086727142301</v>
      </c>
      <c r="S277" t="s">
        <v>14091</v>
      </c>
      <c r="T277" t="s">
        <v>45</v>
      </c>
      <c r="U277">
        <v>0.81791502237319902</v>
      </c>
      <c r="V277">
        <v>0.84106308221817005</v>
      </c>
      <c r="W277" t="s">
        <v>14091</v>
      </c>
      <c r="X277">
        <v>0.7</v>
      </c>
      <c r="Y277" s="21" t="s">
        <v>14092</v>
      </c>
      <c r="Z277" s="21" t="s">
        <v>14093</v>
      </c>
      <c r="AA277" s="22" t="s">
        <v>14092</v>
      </c>
      <c r="AB277" s="23">
        <v>103.124651507308</v>
      </c>
      <c r="AC277" s="24">
        <v>227.140112009738</v>
      </c>
      <c r="AD277" s="21" t="s">
        <v>14091</v>
      </c>
      <c r="AE277" s="21" t="s">
        <v>45</v>
      </c>
      <c r="AF277" s="69">
        <f t="shared" si="8"/>
        <v>0.85769900001144572</v>
      </c>
      <c r="AG277" s="70">
        <v>1.8987808227539</v>
      </c>
      <c r="AH277" s="70">
        <v>0.82079035043716397</v>
      </c>
      <c r="AI277" s="23">
        <v>1.4971000000000001</v>
      </c>
      <c r="AJ277" s="6">
        <f t="shared" si="9"/>
        <v>1.4971000000000001</v>
      </c>
      <c r="AK277" s="63"/>
      <c r="AL277" s="6"/>
      <c r="AM277" t="s">
        <v>14091</v>
      </c>
      <c r="AN277" t="s">
        <v>45</v>
      </c>
      <c r="AO277" t="s">
        <v>14092</v>
      </c>
      <c r="AP277">
        <v>1</v>
      </c>
      <c r="AQ277">
        <v>1</v>
      </c>
      <c r="AR277" t="s">
        <v>14090</v>
      </c>
      <c r="AS277">
        <v>0.7</v>
      </c>
      <c r="AT277">
        <v>1.4971000000000001</v>
      </c>
    </row>
    <row r="278" spans="1:46">
      <c r="A278" t="s">
        <v>7169</v>
      </c>
      <c r="B278" t="s">
        <v>7170</v>
      </c>
      <c r="C278" t="s">
        <v>45</v>
      </c>
      <c r="D278">
        <v>0.95581275224685602</v>
      </c>
      <c r="E278">
        <v>0.95581269264221103</v>
      </c>
      <c r="F278">
        <v>130.470754348665</v>
      </c>
      <c r="G278">
        <v>1555587652210900</v>
      </c>
      <c r="H278">
        <v>1441</v>
      </c>
      <c r="I278" t="s">
        <v>86</v>
      </c>
      <c r="J278" t="s">
        <v>7170</v>
      </c>
      <c r="K278" t="s">
        <v>45</v>
      </c>
      <c r="M278">
        <v>0</v>
      </c>
      <c r="N278" t="s">
        <v>7173</v>
      </c>
      <c r="O278" t="s">
        <v>45</v>
      </c>
      <c r="P278" t="s">
        <v>7173</v>
      </c>
      <c r="Q278" t="s">
        <v>45</v>
      </c>
      <c r="R278">
        <v>0.95232951641082697</v>
      </c>
      <c r="S278" t="s">
        <v>7173</v>
      </c>
      <c r="T278" t="s">
        <v>45</v>
      </c>
      <c r="U278">
        <v>0.93966549634933405</v>
      </c>
      <c r="V278">
        <v>0.95581269264221103</v>
      </c>
      <c r="W278" t="s">
        <v>752</v>
      </c>
      <c r="X278">
        <v>8.3000000000000007</v>
      </c>
      <c r="Y278" s="21" t="s">
        <v>7171</v>
      </c>
      <c r="Z278" s="21" t="s">
        <v>7172</v>
      </c>
      <c r="AA278" s="22" t="s">
        <v>7171</v>
      </c>
      <c r="AB278" s="23">
        <v>129.611860142962</v>
      </c>
      <c r="AC278" s="24">
        <v>227.10373633483101</v>
      </c>
      <c r="AD278" s="21" t="s">
        <v>7170</v>
      </c>
      <c r="AE278" s="21" t="s">
        <v>45</v>
      </c>
      <c r="AF278" s="69">
        <f t="shared" si="8"/>
        <v>0.88548613841350121</v>
      </c>
      <c r="AG278" s="70">
        <v>2.38813996315002</v>
      </c>
      <c r="AH278" s="70">
        <v>0.95581275224685602</v>
      </c>
      <c r="AI278" s="23">
        <v>9.2574000000000005</v>
      </c>
      <c r="AJ278" s="6">
        <f t="shared" si="9"/>
        <v>9.2574000000000005</v>
      </c>
      <c r="AK278" s="63"/>
      <c r="AL278" s="6"/>
      <c r="AM278" t="s">
        <v>7170</v>
      </c>
      <c r="AN278" t="s">
        <v>45</v>
      </c>
      <c r="AO278" t="s">
        <v>7171</v>
      </c>
      <c r="AP278">
        <v>1.00000023841857</v>
      </c>
      <c r="AQ278">
        <v>1.00000011920928</v>
      </c>
      <c r="AR278" t="s">
        <v>7169</v>
      </c>
      <c r="AS278">
        <v>8.3000000000000007</v>
      </c>
      <c r="AT278">
        <v>9.2574000000000005</v>
      </c>
    </row>
    <row r="279" spans="1:46">
      <c r="A279" t="s">
        <v>15559</v>
      </c>
      <c r="B279" t="s">
        <v>15560</v>
      </c>
      <c r="C279" t="s">
        <v>45</v>
      </c>
      <c r="D279">
        <v>0.95827829837798995</v>
      </c>
      <c r="E279">
        <v>0.95827829837798995</v>
      </c>
      <c r="F279">
        <v>122.11689070593501</v>
      </c>
      <c r="G279">
        <v>635400362511111</v>
      </c>
      <c r="H279">
        <v>3327</v>
      </c>
      <c r="I279" t="s">
        <v>86</v>
      </c>
      <c r="J279" t="s">
        <v>15560</v>
      </c>
      <c r="K279" t="s">
        <v>45</v>
      </c>
      <c r="M279">
        <v>0</v>
      </c>
      <c r="N279" t="s">
        <v>15560</v>
      </c>
      <c r="O279" t="s">
        <v>45</v>
      </c>
      <c r="P279" t="s">
        <v>15560</v>
      </c>
      <c r="Q279" t="s">
        <v>45</v>
      </c>
      <c r="R279">
        <v>0.93950194120407104</v>
      </c>
      <c r="S279" t="s">
        <v>15560</v>
      </c>
      <c r="T279" t="s">
        <v>45</v>
      </c>
      <c r="U279">
        <v>0.93740969896316495</v>
      </c>
      <c r="V279">
        <v>0.95827829837798995</v>
      </c>
      <c r="W279" t="s">
        <v>800</v>
      </c>
      <c r="X279">
        <v>3.9</v>
      </c>
      <c r="Y279" s="36" t="s">
        <v>15561</v>
      </c>
      <c r="Z279" s="36" t="s">
        <v>15562</v>
      </c>
      <c r="AA279" s="33" t="s">
        <v>15561</v>
      </c>
      <c r="AB279" s="34">
        <v>121.298965845117</v>
      </c>
      <c r="AC279" s="35">
        <v>171.07745014017701</v>
      </c>
      <c r="AD279" s="36" t="s">
        <v>15560</v>
      </c>
      <c r="AE279" s="36" t="s">
        <v>45</v>
      </c>
      <c r="AF279" s="69">
        <f t="shared" si="8"/>
        <v>0.93395588854772038</v>
      </c>
      <c r="AG279" s="70">
        <v>1.7482210397720299</v>
      </c>
      <c r="AH279" s="70">
        <v>0.95827829837798995</v>
      </c>
      <c r="AI279" s="34">
        <v>5.0065999999999997</v>
      </c>
      <c r="AJ279" s="55">
        <f t="shared" si="9"/>
        <v>5.0065999999999997</v>
      </c>
      <c r="AK279" s="63"/>
      <c r="AL279" s="6"/>
      <c r="AM279" t="s">
        <v>15560</v>
      </c>
      <c r="AN279" t="s">
        <v>45</v>
      </c>
      <c r="AO279" t="s">
        <v>15561</v>
      </c>
      <c r="AP279">
        <v>1</v>
      </c>
      <c r="AQ279">
        <v>1</v>
      </c>
      <c r="AR279" t="s">
        <v>15559</v>
      </c>
      <c r="AS279">
        <v>3.9</v>
      </c>
      <c r="AT279">
        <v>5.0065999999999997</v>
      </c>
    </row>
    <row r="280" spans="1:46">
      <c r="A280" t="s">
        <v>4978</v>
      </c>
      <c r="B280" t="s">
        <v>4979</v>
      </c>
      <c r="C280" t="s">
        <v>45</v>
      </c>
      <c r="D280">
        <v>0.86920255422592096</v>
      </c>
      <c r="E280">
        <v>0.86920243501663197</v>
      </c>
      <c r="F280">
        <v>127.777927063421</v>
      </c>
      <c r="G280">
        <v>2365947272104680</v>
      </c>
      <c r="H280">
        <v>970</v>
      </c>
      <c r="I280" t="s">
        <v>86</v>
      </c>
      <c r="J280" t="s">
        <v>4979</v>
      </c>
      <c r="K280" t="s">
        <v>45</v>
      </c>
      <c r="M280">
        <v>0</v>
      </c>
      <c r="N280" t="s">
        <v>4979</v>
      </c>
      <c r="O280" t="s">
        <v>45</v>
      </c>
      <c r="P280" t="s">
        <v>4979</v>
      </c>
      <c r="Q280" t="s">
        <v>45</v>
      </c>
      <c r="R280">
        <v>0.86859220266342096</v>
      </c>
      <c r="S280" t="s">
        <v>4979</v>
      </c>
      <c r="T280" t="s">
        <v>45</v>
      </c>
      <c r="U280">
        <v>0.82981008291244496</v>
      </c>
      <c r="V280">
        <v>0.86920243501663197</v>
      </c>
      <c r="W280" t="s">
        <v>4982</v>
      </c>
      <c r="X280">
        <v>2.5</v>
      </c>
      <c r="Y280" s="21" t="s">
        <v>4980</v>
      </c>
      <c r="Z280" s="36" t="s">
        <v>4981</v>
      </c>
      <c r="AA280" s="22" t="s">
        <v>4980</v>
      </c>
      <c r="AB280" s="23">
        <v>126.932239126635</v>
      </c>
      <c r="AC280" s="24">
        <v>243.098533560596</v>
      </c>
      <c r="AD280" s="21" t="s">
        <v>4979</v>
      </c>
      <c r="AE280" s="21" t="s">
        <v>45</v>
      </c>
      <c r="AF280" s="69">
        <f t="shared" si="8"/>
        <v>0.94119664369682099</v>
      </c>
      <c r="AG280" s="70">
        <v>2.45866847038269</v>
      </c>
      <c r="AH280" s="70">
        <v>0.86920255422592096</v>
      </c>
      <c r="AI280" s="23">
        <v>0.85619999999999996</v>
      </c>
      <c r="AJ280" s="55">
        <f t="shared" si="9"/>
        <v>0.85619999999999996</v>
      </c>
      <c r="AK280" s="63"/>
      <c r="AL280" s="6"/>
      <c r="AM280" t="s">
        <v>4979</v>
      </c>
      <c r="AN280" t="s">
        <v>45</v>
      </c>
      <c r="AO280" t="s">
        <v>4980</v>
      </c>
      <c r="AP280">
        <v>1</v>
      </c>
      <c r="AQ280">
        <v>1</v>
      </c>
      <c r="AR280" t="s">
        <v>4978</v>
      </c>
      <c r="AS280">
        <v>2.5</v>
      </c>
      <c r="AT280">
        <v>0.85619999999999996</v>
      </c>
    </row>
    <row r="281" spans="1:46">
      <c r="A281" t="s">
        <v>1761</v>
      </c>
      <c r="B281" t="s">
        <v>1762</v>
      </c>
      <c r="C281" t="s">
        <v>1763</v>
      </c>
      <c r="D281">
        <v>0.72814083099365201</v>
      </c>
      <c r="E281">
        <v>0.72814083099365201</v>
      </c>
      <c r="F281">
        <v>33.5294244127276</v>
      </c>
      <c r="G281">
        <v>1584745089409930</v>
      </c>
      <c r="H281">
        <v>334</v>
      </c>
      <c r="I281" t="s">
        <v>86</v>
      </c>
      <c r="J281" t="s">
        <v>1762</v>
      </c>
      <c r="K281" t="s">
        <v>1763</v>
      </c>
      <c r="M281">
        <v>0</v>
      </c>
      <c r="N281" t="s">
        <v>1766</v>
      </c>
      <c r="O281" t="s">
        <v>45</v>
      </c>
      <c r="P281" t="s">
        <v>1767</v>
      </c>
      <c r="R281">
        <v>0.72783207893371504</v>
      </c>
      <c r="S281" t="s">
        <v>1766</v>
      </c>
      <c r="T281" t="s">
        <v>45</v>
      </c>
      <c r="U281">
        <v>0.69213634729385298</v>
      </c>
      <c r="V281">
        <v>0.72814083099365201</v>
      </c>
      <c r="W281" t="s">
        <v>1768</v>
      </c>
      <c r="X281">
        <v>4.2</v>
      </c>
      <c r="Y281" s="21" t="s">
        <v>1764</v>
      </c>
      <c r="Z281" s="36" t="s">
        <v>1765</v>
      </c>
      <c r="AA281" s="22" t="s">
        <v>1764</v>
      </c>
      <c r="AB281" s="23">
        <v>33.145953669691202</v>
      </c>
      <c r="AC281" s="24">
        <v>202.05440810661801</v>
      </c>
      <c r="AD281" s="21" t="s">
        <v>1762</v>
      </c>
      <c r="AE281" s="21" t="s">
        <v>1763</v>
      </c>
      <c r="AF281" s="69">
        <f t="shared" si="8"/>
        <v>0.68473478922512343</v>
      </c>
      <c r="AG281" s="70">
        <v>0.94900029897689797</v>
      </c>
      <c r="AH281" s="70">
        <v>0.72814083099365201</v>
      </c>
      <c r="AI281" s="23">
        <v>3.8460000000000001</v>
      </c>
      <c r="AJ281" s="55">
        <f t="shared" si="9"/>
        <v>3.8460000000000001</v>
      </c>
      <c r="AK281" s="63"/>
      <c r="AL281" s="6"/>
      <c r="AM281" t="s">
        <v>1762</v>
      </c>
      <c r="AN281" t="s">
        <v>1763</v>
      </c>
      <c r="AO281" t="s">
        <v>1764</v>
      </c>
      <c r="AP281">
        <v>1</v>
      </c>
      <c r="AQ281">
        <v>1</v>
      </c>
      <c r="AR281" t="s">
        <v>1761</v>
      </c>
      <c r="AS281">
        <v>4.2</v>
      </c>
      <c r="AT281">
        <v>3.8460000000000001</v>
      </c>
    </row>
    <row r="282" spans="1:46">
      <c r="A282" t="s">
        <v>11054</v>
      </c>
      <c r="B282" t="s">
        <v>11055</v>
      </c>
      <c r="C282" t="s">
        <v>45</v>
      </c>
      <c r="D282">
        <v>0.93893855810165405</v>
      </c>
      <c r="E282">
        <v>0.93893861770629805</v>
      </c>
      <c r="F282">
        <v>126.840496542979</v>
      </c>
      <c r="G282">
        <v>1613440988676900</v>
      </c>
      <c r="H282">
        <v>2298</v>
      </c>
      <c r="I282" t="s">
        <v>86</v>
      </c>
      <c r="J282" t="s">
        <v>11055</v>
      </c>
      <c r="K282" t="s">
        <v>45</v>
      </c>
      <c r="M282">
        <v>0</v>
      </c>
      <c r="N282" t="s">
        <v>11055</v>
      </c>
      <c r="O282" t="s">
        <v>45</v>
      </c>
      <c r="P282" t="s">
        <v>11055</v>
      </c>
      <c r="Q282" t="s">
        <v>45</v>
      </c>
      <c r="R282">
        <v>0.93422722816467196</v>
      </c>
      <c r="S282" t="s">
        <v>11055</v>
      </c>
      <c r="T282" t="s">
        <v>45</v>
      </c>
      <c r="U282">
        <v>0.89360088109970004</v>
      </c>
      <c r="V282">
        <v>0.93893861770629805</v>
      </c>
      <c r="W282" t="s">
        <v>11055</v>
      </c>
      <c r="X282">
        <v>0.7</v>
      </c>
      <c r="Y282" s="36" t="s">
        <v>11056</v>
      </c>
      <c r="Z282" s="36" t="s">
        <v>11057</v>
      </c>
      <c r="AA282" s="33" t="s">
        <v>11056</v>
      </c>
      <c r="AB282" s="34">
        <v>125.999405989625</v>
      </c>
      <c r="AC282" s="35">
        <v>229.082754989585</v>
      </c>
      <c r="AD282" s="36" t="s">
        <v>11055</v>
      </c>
      <c r="AE282" s="36" t="s">
        <v>45</v>
      </c>
      <c r="AF282" s="69">
        <f t="shared" si="8"/>
        <v>1.0097923262584938</v>
      </c>
      <c r="AG282" s="70">
        <v>1.99675500392913</v>
      </c>
      <c r="AH282" s="70">
        <v>0.93893855810165405</v>
      </c>
      <c r="AI282" s="34">
        <v>7.7299999999999994E-2</v>
      </c>
      <c r="AJ282" s="55">
        <f t="shared" si="9"/>
        <v>7.7299999999999994E-2</v>
      </c>
      <c r="AK282" s="63"/>
      <c r="AL282" s="6"/>
      <c r="AM282" t="s">
        <v>11055</v>
      </c>
      <c r="AN282" t="s">
        <v>45</v>
      </c>
      <c r="AO282" t="s">
        <v>11056</v>
      </c>
      <c r="AP282">
        <v>1.00000011920928</v>
      </c>
      <c r="AQ282">
        <v>1.00000011920928</v>
      </c>
      <c r="AR282" t="s">
        <v>11054</v>
      </c>
      <c r="AS282">
        <v>0.7</v>
      </c>
      <c r="AT282">
        <v>7.7299999999999994E-2</v>
      </c>
    </row>
    <row r="283" spans="1:46">
      <c r="A283" t="s">
        <v>21972</v>
      </c>
      <c r="B283" t="s">
        <v>21973</v>
      </c>
      <c r="C283" t="s">
        <v>45</v>
      </c>
      <c r="D283">
        <v>0.88010299205779996</v>
      </c>
      <c r="E283">
        <v>0.89776140451431197</v>
      </c>
      <c r="F283">
        <v>91.562170178643001</v>
      </c>
      <c r="G283">
        <v>3377811621803410</v>
      </c>
      <c r="H283">
        <v>4905</v>
      </c>
      <c r="I283" t="s">
        <v>86</v>
      </c>
      <c r="J283" t="s">
        <v>21973</v>
      </c>
      <c r="K283" t="s">
        <v>45</v>
      </c>
      <c r="M283">
        <v>0</v>
      </c>
      <c r="N283" t="s">
        <v>21976</v>
      </c>
      <c r="O283" t="s">
        <v>45</v>
      </c>
      <c r="P283" t="s">
        <v>21977</v>
      </c>
      <c r="Q283" t="s">
        <v>45</v>
      </c>
      <c r="R283">
        <v>0.87811172008514404</v>
      </c>
      <c r="S283" t="s">
        <v>21976</v>
      </c>
      <c r="T283" t="s">
        <v>45</v>
      </c>
      <c r="U283">
        <v>0.87806516885757402</v>
      </c>
      <c r="V283">
        <v>0.89776140451431197</v>
      </c>
      <c r="W283" t="s">
        <v>21977</v>
      </c>
      <c r="X283">
        <v>17.7</v>
      </c>
      <c r="Y283" s="21" t="s">
        <v>21974</v>
      </c>
      <c r="Z283" s="21" t="s">
        <v>21975</v>
      </c>
      <c r="AA283" s="22" t="s">
        <v>21974</v>
      </c>
      <c r="AB283" s="23">
        <v>90.894092973550698</v>
      </c>
      <c r="AC283" s="24">
        <v>495.29636214372698</v>
      </c>
      <c r="AD283" s="21" t="s">
        <v>21973</v>
      </c>
      <c r="AE283" s="21" t="s">
        <v>45</v>
      </c>
      <c r="AF283" s="69">
        <f t="shared" si="8"/>
        <v>0.70631712423485304</v>
      </c>
      <c r="AG283" s="70">
        <v>2.49911904335021</v>
      </c>
      <c r="AH283" s="70">
        <v>0.88010299205779996</v>
      </c>
      <c r="AI283" s="23">
        <v>16.234200000000001</v>
      </c>
      <c r="AJ283" s="6">
        <f t="shared" si="9"/>
        <v>16.234200000000001</v>
      </c>
      <c r="AK283" s="63"/>
      <c r="AL283" s="6"/>
      <c r="AM283" t="s">
        <v>21973</v>
      </c>
      <c r="AN283" t="s">
        <v>45</v>
      </c>
      <c r="AO283" t="s">
        <v>21974</v>
      </c>
      <c r="AP283">
        <v>1.00000011920928</v>
      </c>
      <c r="AQ283">
        <v>1.00000011920928</v>
      </c>
      <c r="AR283" t="s">
        <v>21972</v>
      </c>
      <c r="AS283">
        <v>17.7</v>
      </c>
      <c r="AT283">
        <v>16.234200000000001</v>
      </c>
    </row>
    <row r="284" spans="1:46">
      <c r="A284" t="s">
        <v>5246</v>
      </c>
      <c r="B284" t="s">
        <v>5247</v>
      </c>
      <c r="C284" t="s">
        <v>45</v>
      </c>
      <c r="D284">
        <v>0.76458573341369596</v>
      </c>
      <c r="E284">
        <v>0.89434224367141701</v>
      </c>
      <c r="F284">
        <v>18.044861521667599</v>
      </c>
      <c r="G284">
        <v>3889608655807610</v>
      </c>
      <c r="H284">
        <v>1026</v>
      </c>
      <c r="I284" t="s">
        <v>86</v>
      </c>
      <c r="J284" t="s">
        <v>5247</v>
      </c>
      <c r="K284" t="s">
        <v>45</v>
      </c>
      <c r="M284">
        <v>0</v>
      </c>
      <c r="N284" t="s">
        <v>5247</v>
      </c>
      <c r="O284" t="s">
        <v>45</v>
      </c>
      <c r="P284" t="s">
        <v>5247</v>
      </c>
      <c r="Q284" t="s">
        <v>45</v>
      </c>
      <c r="R284">
        <v>0.76458573341369596</v>
      </c>
      <c r="S284" t="s">
        <v>5250</v>
      </c>
      <c r="T284" t="s">
        <v>45</v>
      </c>
      <c r="U284">
        <v>0.75986963510513295</v>
      </c>
      <c r="V284">
        <v>0.89434224367141701</v>
      </c>
      <c r="W284" t="s">
        <v>5250</v>
      </c>
      <c r="X284">
        <v>34.200000000000003</v>
      </c>
      <c r="Y284" s="17" t="s">
        <v>5248</v>
      </c>
      <c r="Z284" s="17" t="s">
        <v>5249</v>
      </c>
      <c r="AA284" s="18" t="s">
        <v>5248</v>
      </c>
      <c r="AB284" s="19">
        <v>17.7373307777256</v>
      </c>
      <c r="AC284" s="20">
        <v>687.49769939125895</v>
      </c>
      <c r="AD284" s="17" t="s">
        <v>5247</v>
      </c>
      <c r="AE284" s="17" t="s">
        <v>45</v>
      </c>
      <c r="AF284" s="69">
        <f t="shared" si="8"/>
        <v>0.34250836453803951</v>
      </c>
      <c r="AG284" s="70">
        <v>1.4057933092117301</v>
      </c>
      <c r="AH284" s="70">
        <v>0.76458573341369596</v>
      </c>
      <c r="AI284" s="19">
        <v>34.200000000000003</v>
      </c>
      <c r="AJ284" s="6">
        <f t="shared" si="9"/>
        <v>34.200000000000003</v>
      </c>
      <c r="AK284" s="63"/>
      <c r="AL284" s="6"/>
      <c r="AM284" t="s">
        <v>5247</v>
      </c>
      <c r="AN284" t="s">
        <v>45</v>
      </c>
      <c r="AO284" t="s">
        <v>5248</v>
      </c>
      <c r="AP284">
        <v>1</v>
      </c>
      <c r="AQ284">
        <v>1</v>
      </c>
      <c r="AR284" t="s">
        <v>5246</v>
      </c>
      <c r="AS284">
        <v>34.200000000000003</v>
      </c>
      <c r="AT284">
        <v>35.533099999999997</v>
      </c>
    </row>
    <row r="285" spans="1:46">
      <c r="A285" t="s">
        <v>15018</v>
      </c>
      <c r="B285" t="s">
        <v>15019</v>
      </c>
      <c r="C285" t="s">
        <v>45</v>
      </c>
      <c r="D285">
        <v>0.94283396005630404</v>
      </c>
      <c r="E285">
        <v>0.94283390045166005</v>
      </c>
      <c r="F285">
        <v>13.080409503982001</v>
      </c>
      <c r="G285">
        <v>1925770490380500</v>
      </c>
      <c r="H285">
        <v>3222</v>
      </c>
      <c r="I285" t="s">
        <v>86</v>
      </c>
      <c r="J285" t="s">
        <v>15019</v>
      </c>
      <c r="K285" t="s">
        <v>45</v>
      </c>
      <c r="M285">
        <v>0</v>
      </c>
      <c r="N285" t="s">
        <v>15022</v>
      </c>
      <c r="O285" t="s">
        <v>84</v>
      </c>
      <c r="P285" t="s">
        <v>15022</v>
      </c>
      <c r="Q285" t="s">
        <v>84</v>
      </c>
      <c r="R285">
        <v>0.93660879135131803</v>
      </c>
      <c r="S285" t="s">
        <v>15022</v>
      </c>
      <c r="T285" t="s">
        <v>84</v>
      </c>
      <c r="U285">
        <v>0.93566697835922197</v>
      </c>
      <c r="V285">
        <v>0.94283390045166005</v>
      </c>
      <c r="W285" t="s">
        <v>15023</v>
      </c>
      <c r="X285">
        <v>9.3000000000000007</v>
      </c>
      <c r="Y285" s="21" t="s">
        <v>15020</v>
      </c>
      <c r="Z285" s="21" t="s">
        <v>15021</v>
      </c>
      <c r="AA285" s="22" t="s">
        <v>15020</v>
      </c>
      <c r="AB285" s="23">
        <v>12.797225619837</v>
      </c>
      <c r="AC285" s="24">
        <v>330.05539170100002</v>
      </c>
      <c r="AD285" s="21" t="s">
        <v>15019</v>
      </c>
      <c r="AE285" s="21" t="s">
        <v>45</v>
      </c>
      <c r="AF285" s="69">
        <f t="shared" si="8"/>
        <v>0.82608302193508454</v>
      </c>
      <c r="AG285" s="70">
        <v>2.1290395259857098</v>
      </c>
      <c r="AH285" s="70">
        <v>0.94283396005630404</v>
      </c>
      <c r="AI285" s="23">
        <v>11.479200000000001</v>
      </c>
      <c r="AJ285" s="6">
        <f t="shared" si="9"/>
        <v>11.479200000000001</v>
      </c>
      <c r="AK285" s="63"/>
      <c r="AL285" s="6"/>
      <c r="AM285" t="s">
        <v>15019</v>
      </c>
      <c r="AN285" t="s">
        <v>45</v>
      </c>
      <c r="AO285" t="s">
        <v>15020</v>
      </c>
      <c r="AP285">
        <v>1</v>
      </c>
      <c r="AQ285">
        <v>1</v>
      </c>
      <c r="AR285" t="s">
        <v>15018</v>
      </c>
      <c r="AS285">
        <v>9.3000000000000007</v>
      </c>
      <c r="AT285">
        <v>11.479200000000001</v>
      </c>
    </row>
    <row r="286" spans="1:46">
      <c r="A286" t="s">
        <v>3279</v>
      </c>
      <c r="B286" t="s">
        <v>3280</v>
      </c>
      <c r="C286" t="s">
        <v>45</v>
      </c>
      <c r="D286">
        <v>0.81867146492004395</v>
      </c>
      <c r="E286">
        <v>0.81867158412933305</v>
      </c>
      <c r="F286">
        <v>24.493307063358301</v>
      </c>
      <c r="G286">
        <v>744596137955353</v>
      </c>
      <c r="H286">
        <v>618</v>
      </c>
      <c r="I286" t="s">
        <v>86</v>
      </c>
      <c r="J286" t="s">
        <v>3280</v>
      </c>
      <c r="K286" t="s">
        <v>45</v>
      </c>
      <c r="M286">
        <v>0</v>
      </c>
      <c r="N286" t="s">
        <v>3283</v>
      </c>
      <c r="O286" t="s">
        <v>45</v>
      </c>
      <c r="P286" t="s">
        <v>3284</v>
      </c>
      <c r="Q286" t="s">
        <v>45</v>
      </c>
      <c r="R286">
        <v>0.80537766218185403</v>
      </c>
      <c r="S286" t="s">
        <v>3283</v>
      </c>
      <c r="T286" t="s">
        <v>45</v>
      </c>
      <c r="U286">
        <v>0.80425775051116899</v>
      </c>
      <c r="V286">
        <v>0.81867158412933305</v>
      </c>
      <c r="W286" t="s">
        <v>3283</v>
      </c>
      <c r="X286">
        <v>10.3</v>
      </c>
      <c r="Y286" s="21" t="s">
        <v>3281</v>
      </c>
      <c r="Z286" s="21" t="s">
        <v>3282</v>
      </c>
      <c r="AA286" s="22" t="s">
        <v>3281</v>
      </c>
      <c r="AB286" s="23">
        <v>24.154151600524202</v>
      </c>
      <c r="AC286" s="24">
        <v>159.066244337808</v>
      </c>
      <c r="AD286" s="21" t="s">
        <v>3280</v>
      </c>
      <c r="AE286" s="21" t="s">
        <v>45</v>
      </c>
      <c r="AF286" s="69">
        <f t="shared" si="8"/>
        <v>0.69362678147050716</v>
      </c>
      <c r="AG286" s="70">
        <v>1.5362138748168901</v>
      </c>
      <c r="AH286" s="70">
        <v>0.81867146492004395</v>
      </c>
      <c r="AI286" s="23">
        <v>11.6069</v>
      </c>
      <c r="AJ286" s="6">
        <f t="shared" si="9"/>
        <v>11.6069</v>
      </c>
      <c r="AK286" s="63"/>
      <c r="AL286" s="6"/>
      <c r="AM286" t="s">
        <v>3280</v>
      </c>
      <c r="AN286" t="s">
        <v>45</v>
      </c>
      <c r="AO286" t="s">
        <v>3281</v>
      </c>
      <c r="AP286">
        <v>1.00000011920928</v>
      </c>
      <c r="AQ286">
        <v>1.00000011920928</v>
      </c>
      <c r="AR286" t="s">
        <v>3279</v>
      </c>
      <c r="AS286">
        <v>10.3</v>
      </c>
      <c r="AT286">
        <v>11.6069</v>
      </c>
    </row>
    <row r="287" spans="1:46">
      <c r="A287" t="s">
        <v>18924</v>
      </c>
      <c r="B287" t="s">
        <v>18765</v>
      </c>
      <c r="C287" t="s">
        <v>45</v>
      </c>
      <c r="D287">
        <v>0.76779991388320901</v>
      </c>
      <c r="E287">
        <v>0.76780033111572199</v>
      </c>
      <c r="F287">
        <v>78.013009213251493</v>
      </c>
      <c r="G287">
        <v>3408584958923290</v>
      </c>
      <c r="H287">
        <v>4136</v>
      </c>
      <c r="I287" t="s">
        <v>86</v>
      </c>
      <c r="J287" t="s">
        <v>18926</v>
      </c>
      <c r="K287" t="s">
        <v>45</v>
      </c>
      <c r="M287">
        <v>0</v>
      </c>
      <c r="N287" t="s">
        <v>18927</v>
      </c>
      <c r="O287" t="s">
        <v>61</v>
      </c>
      <c r="P287" t="s">
        <v>18927</v>
      </c>
      <c r="Q287" t="s">
        <v>61</v>
      </c>
      <c r="R287">
        <v>0.76779907941818204</v>
      </c>
      <c r="S287" t="s">
        <v>18927</v>
      </c>
      <c r="T287" t="s">
        <v>61</v>
      </c>
      <c r="U287">
        <v>0.76779776811599698</v>
      </c>
      <c r="V287">
        <v>0.76780033111572199</v>
      </c>
      <c r="W287" t="s">
        <v>18928</v>
      </c>
      <c r="X287">
        <v>13</v>
      </c>
      <c r="Y287" s="21" t="s">
        <v>18766</v>
      </c>
      <c r="Z287" s="21" t="s">
        <v>18925</v>
      </c>
      <c r="AA287" s="22" t="s">
        <v>18766</v>
      </c>
      <c r="AB287" s="23">
        <v>77.411380333415806</v>
      </c>
      <c r="AC287" s="24">
        <v>122.025156392452</v>
      </c>
      <c r="AD287" s="21" t="s">
        <v>18765</v>
      </c>
      <c r="AE287" s="21" t="s">
        <v>45</v>
      </c>
      <c r="AF287" s="69">
        <f t="shared" si="8"/>
        <v>0.48858427951044148</v>
      </c>
      <c r="AG287" s="70">
        <v>0.95475512742996205</v>
      </c>
      <c r="AH287" s="70">
        <v>0.76779991388320901</v>
      </c>
      <c r="AI287" s="23">
        <v>22.022400000000001</v>
      </c>
      <c r="AJ287" s="6">
        <f t="shared" si="9"/>
        <v>22.022400000000001</v>
      </c>
      <c r="AK287" s="63"/>
      <c r="AL287" s="6"/>
      <c r="AM287" t="s">
        <v>18765</v>
      </c>
      <c r="AN287" t="s">
        <v>45</v>
      </c>
      <c r="AO287" t="s">
        <v>18766</v>
      </c>
      <c r="AP287">
        <v>1</v>
      </c>
      <c r="AQ287">
        <v>1</v>
      </c>
      <c r="AR287" t="s">
        <v>18924</v>
      </c>
      <c r="AS287">
        <v>13</v>
      </c>
      <c r="AT287">
        <v>22.022400000000001</v>
      </c>
    </row>
    <row r="288" spans="1:46">
      <c r="A288" t="s">
        <v>4728</v>
      </c>
      <c r="B288" t="s">
        <v>4729</v>
      </c>
      <c r="C288" t="s">
        <v>45</v>
      </c>
      <c r="D288">
        <v>0.71904438734054499</v>
      </c>
      <c r="E288">
        <v>0.90607953071594205</v>
      </c>
      <c r="F288">
        <v>85.874522564503707</v>
      </c>
      <c r="G288">
        <v>1759667134996460</v>
      </c>
      <c r="H288">
        <v>919</v>
      </c>
      <c r="I288" t="s">
        <v>86</v>
      </c>
      <c r="J288" t="s">
        <v>4729</v>
      </c>
      <c r="K288" t="s">
        <v>45</v>
      </c>
      <c r="M288">
        <v>0</v>
      </c>
      <c r="N288" t="s">
        <v>4729</v>
      </c>
      <c r="O288" t="s">
        <v>45</v>
      </c>
      <c r="P288" t="s">
        <v>4729</v>
      </c>
      <c r="Q288" t="s">
        <v>45</v>
      </c>
      <c r="R288">
        <v>0.71904438734054499</v>
      </c>
      <c r="S288" t="s">
        <v>4732</v>
      </c>
      <c r="T288" t="s">
        <v>84</v>
      </c>
      <c r="U288">
        <v>0.71904432773589999</v>
      </c>
      <c r="V288">
        <v>0.90607953071594205</v>
      </c>
      <c r="W288" t="s">
        <v>4729</v>
      </c>
      <c r="X288">
        <v>0.9</v>
      </c>
      <c r="Y288" s="21" t="s">
        <v>4730</v>
      </c>
      <c r="Z288" s="21" t="s">
        <v>4731</v>
      </c>
      <c r="AA288" s="22" t="s">
        <v>4730</v>
      </c>
      <c r="AB288" s="23">
        <v>85.234338943344298</v>
      </c>
      <c r="AC288" s="24">
        <v>857.51980753285898</v>
      </c>
      <c r="AD288" s="21" t="s">
        <v>4729</v>
      </c>
      <c r="AE288" s="21" t="s">
        <v>45</v>
      </c>
      <c r="AF288" s="69">
        <f t="shared" si="8"/>
        <v>0.76419614992477747</v>
      </c>
      <c r="AG288" s="70">
        <v>2.0241413116454998</v>
      </c>
      <c r="AH288" s="70">
        <v>0.71904438734054499</v>
      </c>
      <c r="AI288" s="23">
        <v>0.8599</v>
      </c>
      <c r="AJ288" s="6">
        <f t="shared" si="9"/>
        <v>0.8599</v>
      </c>
      <c r="AK288" s="63"/>
      <c r="AL288" s="6"/>
      <c r="AM288" t="s">
        <v>4729</v>
      </c>
      <c r="AN288" t="s">
        <v>45</v>
      </c>
      <c r="AO288" t="s">
        <v>4730</v>
      </c>
      <c r="AP288">
        <v>0.99999982118606501</v>
      </c>
      <c r="AQ288">
        <v>1</v>
      </c>
      <c r="AR288" t="s">
        <v>4728</v>
      </c>
      <c r="AS288">
        <v>0.9</v>
      </c>
      <c r="AT288">
        <v>0.8599</v>
      </c>
    </row>
    <row r="289" spans="1:46">
      <c r="A289" t="s">
        <v>21780</v>
      </c>
      <c r="B289" t="s">
        <v>21781</v>
      </c>
      <c r="C289" t="s">
        <v>45</v>
      </c>
      <c r="D289">
        <v>0.66812384128570501</v>
      </c>
      <c r="E289">
        <v>0.92546010017394997</v>
      </c>
      <c r="F289">
        <v>88.1388480939696</v>
      </c>
      <c r="G289">
        <v>2641035369109370</v>
      </c>
      <c r="H289">
        <v>4860</v>
      </c>
      <c r="I289" t="s">
        <v>86</v>
      </c>
      <c r="J289" t="s">
        <v>21781</v>
      </c>
      <c r="K289" t="s">
        <v>45</v>
      </c>
      <c r="M289">
        <v>0</v>
      </c>
      <c r="N289" t="s">
        <v>21784</v>
      </c>
      <c r="O289" t="s">
        <v>84</v>
      </c>
      <c r="P289" t="s">
        <v>21785</v>
      </c>
      <c r="Q289" t="s">
        <v>84</v>
      </c>
      <c r="R289">
        <v>0.66812384128570501</v>
      </c>
      <c r="S289" t="s">
        <v>21781</v>
      </c>
      <c r="T289" t="s">
        <v>45</v>
      </c>
      <c r="U289">
        <v>0.66812384128570501</v>
      </c>
      <c r="V289">
        <v>0.92546010017394997</v>
      </c>
      <c r="W289" t="s">
        <v>21786</v>
      </c>
      <c r="X289">
        <v>2.2000000000000002</v>
      </c>
      <c r="Y289" s="21" t="s">
        <v>21782</v>
      </c>
      <c r="Z289" s="21" t="s">
        <v>21783</v>
      </c>
      <c r="AA289" s="22" t="s">
        <v>21782</v>
      </c>
      <c r="AB289" s="23">
        <v>87.487559678967003</v>
      </c>
      <c r="AC289" s="24">
        <v>863.56619403140701</v>
      </c>
      <c r="AD289" s="21" t="s">
        <v>21781</v>
      </c>
      <c r="AE289" s="21" t="s">
        <v>45</v>
      </c>
      <c r="AF289" s="69">
        <f t="shared" si="8"/>
        <v>0.71421856322167177</v>
      </c>
      <c r="AG289" s="70">
        <v>1.95876336097717</v>
      </c>
      <c r="AH289" s="70">
        <v>0.66812384128570501</v>
      </c>
      <c r="AI289" s="23">
        <v>0.32879999999999998</v>
      </c>
      <c r="AJ289" s="6">
        <f t="shared" si="9"/>
        <v>0.32879999999999998</v>
      </c>
      <c r="AK289" s="63"/>
      <c r="AL289" s="6"/>
      <c r="AM289" t="s">
        <v>21781</v>
      </c>
      <c r="AN289" t="s">
        <v>45</v>
      </c>
      <c r="AO289" t="s">
        <v>21782</v>
      </c>
      <c r="AP289">
        <v>1</v>
      </c>
      <c r="AQ289">
        <v>1</v>
      </c>
      <c r="AR289" t="s">
        <v>21780</v>
      </c>
      <c r="AS289">
        <v>2.2000000000000002</v>
      </c>
      <c r="AT289">
        <v>0.32879999999999998</v>
      </c>
    </row>
    <row r="290" spans="1:46">
      <c r="A290" t="s">
        <v>7254</v>
      </c>
      <c r="B290" t="s">
        <v>7255</v>
      </c>
      <c r="C290" t="s">
        <v>45</v>
      </c>
      <c r="D290">
        <v>0.67637962102890004</v>
      </c>
      <c r="E290">
        <v>0.87785947322845403</v>
      </c>
      <c r="F290">
        <v>88.363221460097094</v>
      </c>
      <c r="G290">
        <v>2001187672520860</v>
      </c>
      <c r="H290">
        <v>1456</v>
      </c>
      <c r="I290" t="s">
        <v>86</v>
      </c>
      <c r="J290" t="s">
        <v>7255</v>
      </c>
      <c r="K290" t="s">
        <v>45</v>
      </c>
      <c r="M290">
        <v>0</v>
      </c>
      <c r="N290" t="s">
        <v>7258</v>
      </c>
      <c r="O290" t="s">
        <v>84</v>
      </c>
      <c r="P290" t="s">
        <v>7259</v>
      </c>
      <c r="Q290" t="s">
        <v>84</v>
      </c>
      <c r="R290">
        <v>0.67637962102890004</v>
      </c>
      <c r="S290" t="s">
        <v>7255</v>
      </c>
      <c r="T290" t="s">
        <v>45</v>
      </c>
      <c r="U290">
        <v>0.67637962102890004</v>
      </c>
      <c r="V290">
        <v>0.87785947322845403</v>
      </c>
      <c r="W290" t="s">
        <v>7258</v>
      </c>
      <c r="X290">
        <v>2.7</v>
      </c>
      <c r="Y290" s="21" t="s">
        <v>7256</v>
      </c>
      <c r="Z290" s="21" t="s">
        <v>7257</v>
      </c>
      <c r="AA290" s="22" t="s">
        <v>7256</v>
      </c>
      <c r="AB290" s="23">
        <v>87.710832664454799</v>
      </c>
      <c r="AC290" s="24">
        <v>837.55010460530298</v>
      </c>
      <c r="AD290" s="21" t="s">
        <v>7255</v>
      </c>
      <c r="AE290" s="21" t="s">
        <v>45</v>
      </c>
      <c r="AF290" s="69">
        <f t="shared" si="8"/>
        <v>0.72789391641524936</v>
      </c>
      <c r="AG290" s="70">
        <v>2.00833535194396</v>
      </c>
      <c r="AH290" s="70">
        <v>0.67637962102890004</v>
      </c>
      <c r="AI290" s="23">
        <v>7.1300000000000002E-2</v>
      </c>
      <c r="AJ290" s="6">
        <f t="shared" si="9"/>
        <v>7.1300000000000002E-2</v>
      </c>
      <c r="AK290" s="63"/>
      <c r="AL290" s="6"/>
      <c r="AM290" t="s">
        <v>7255</v>
      </c>
      <c r="AN290" t="s">
        <v>45</v>
      </c>
      <c r="AO290" t="s">
        <v>7256</v>
      </c>
      <c r="AP290">
        <v>1.00000011920928</v>
      </c>
      <c r="AQ290">
        <v>1</v>
      </c>
      <c r="AR290" t="s">
        <v>7254</v>
      </c>
      <c r="AS290">
        <v>2.7</v>
      </c>
      <c r="AT290">
        <v>7.1300000000000002E-2</v>
      </c>
    </row>
    <row r="291" spans="1:46">
      <c r="A291" t="s">
        <v>19107</v>
      </c>
      <c r="B291" t="s">
        <v>19108</v>
      </c>
      <c r="C291" t="s">
        <v>45</v>
      </c>
      <c r="D291">
        <v>0.70891380310058505</v>
      </c>
      <c r="E291">
        <v>0.84701728820800704</v>
      </c>
      <c r="F291">
        <v>86.475662521541594</v>
      </c>
      <c r="G291">
        <v>3430305014566950</v>
      </c>
      <c r="H291">
        <v>4179</v>
      </c>
      <c r="I291" t="s">
        <v>86</v>
      </c>
      <c r="J291" t="s">
        <v>19108</v>
      </c>
      <c r="K291" t="s">
        <v>45</v>
      </c>
      <c r="M291">
        <v>0</v>
      </c>
      <c r="N291" t="s">
        <v>19111</v>
      </c>
      <c r="O291" t="s">
        <v>45</v>
      </c>
      <c r="P291" t="s">
        <v>19112</v>
      </c>
      <c r="Q291" t="s">
        <v>45</v>
      </c>
      <c r="R291">
        <v>0.70646381378173795</v>
      </c>
      <c r="S291" t="s">
        <v>19112</v>
      </c>
      <c r="T291" t="s">
        <v>45</v>
      </c>
      <c r="U291">
        <v>0.70646381378173795</v>
      </c>
      <c r="V291">
        <v>0.84701728820800704</v>
      </c>
      <c r="W291" t="s">
        <v>19111</v>
      </c>
      <c r="X291">
        <v>0.8</v>
      </c>
      <c r="Y291" s="21" t="s">
        <v>19109</v>
      </c>
      <c r="Z291" s="21" t="s">
        <v>19110</v>
      </c>
      <c r="AA291" s="22" t="s">
        <v>19109</v>
      </c>
      <c r="AB291" s="23">
        <v>85.832530766288002</v>
      </c>
      <c r="AC291" s="24">
        <v>861.550617654451</v>
      </c>
      <c r="AD291" s="21" t="s">
        <v>19108</v>
      </c>
      <c r="AE291" s="21" t="s">
        <v>45</v>
      </c>
      <c r="AF291" s="69">
        <f t="shared" si="8"/>
        <v>0.76178787650142998</v>
      </c>
      <c r="AG291" s="70">
        <v>2.05006551742553</v>
      </c>
      <c r="AH291" s="70">
        <v>0.70891380310058505</v>
      </c>
      <c r="AI291" s="23">
        <v>0.27629999999999999</v>
      </c>
      <c r="AJ291" s="6">
        <f t="shared" si="9"/>
        <v>0.27629999999999999</v>
      </c>
      <c r="AK291" s="63"/>
      <c r="AL291" s="6"/>
      <c r="AM291" t="s">
        <v>19108</v>
      </c>
      <c r="AN291" t="s">
        <v>45</v>
      </c>
      <c r="AO291" t="s">
        <v>19109</v>
      </c>
      <c r="AP291">
        <v>0.999999940395355</v>
      </c>
      <c r="AQ291">
        <v>1</v>
      </c>
      <c r="AR291" t="s">
        <v>19107</v>
      </c>
      <c r="AS291">
        <v>0.8</v>
      </c>
      <c r="AT291">
        <v>0.27629999999999999</v>
      </c>
    </row>
    <row r="292" spans="1:46">
      <c r="A292" t="s">
        <v>6553</v>
      </c>
      <c r="B292" t="s">
        <v>6554</v>
      </c>
      <c r="C292" t="s">
        <v>45</v>
      </c>
      <c r="D292">
        <v>0.70704704523086503</v>
      </c>
      <c r="E292">
        <v>0.90469568967819203</v>
      </c>
      <c r="F292">
        <v>86.286678311497795</v>
      </c>
      <c r="G292">
        <v>1886951098396400</v>
      </c>
      <c r="H292">
        <v>1317</v>
      </c>
      <c r="I292" t="s">
        <v>86</v>
      </c>
      <c r="J292" t="s">
        <v>6554</v>
      </c>
      <c r="K292" t="s">
        <v>45</v>
      </c>
      <c r="M292">
        <v>0</v>
      </c>
      <c r="N292" t="s">
        <v>6557</v>
      </c>
      <c r="O292" t="s">
        <v>84</v>
      </c>
      <c r="P292" t="s">
        <v>6558</v>
      </c>
      <c r="Q292" t="s">
        <v>84</v>
      </c>
      <c r="R292">
        <v>0.70704704523086503</v>
      </c>
      <c r="S292" t="s">
        <v>6559</v>
      </c>
      <c r="T292" t="s">
        <v>45</v>
      </c>
      <c r="U292">
        <v>0.70704704523086503</v>
      </c>
      <c r="V292">
        <v>0.90469568967819203</v>
      </c>
      <c r="W292" t="s">
        <v>6559</v>
      </c>
      <c r="X292">
        <v>2.5</v>
      </c>
      <c r="Y292" s="21" t="s">
        <v>6555</v>
      </c>
      <c r="Z292" s="21" t="s">
        <v>6556</v>
      </c>
      <c r="AA292" s="22" t="s">
        <v>6555</v>
      </c>
      <c r="AB292" s="23">
        <v>85.644473380000306</v>
      </c>
      <c r="AC292" s="24">
        <v>883.533361742181</v>
      </c>
      <c r="AD292" s="21" t="s">
        <v>6554</v>
      </c>
      <c r="AE292" s="21" t="s">
        <v>45</v>
      </c>
      <c r="AF292" s="69">
        <f t="shared" si="8"/>
        <v>0.76263774408290597</v>
      </c>
      <c r="AG292" s="70">
        <v>2.2825224399566602</v>
      </c>
      <c r="AH292" s="70">
        <v>0.70704704523086503</v>
      </c>
      <c r="AI292" s="23">
        <v>0.66410000000000002</v>
      </c>
      <c r="AJ292" s="6">
        <f t="shared" si="9"/>
        <v>0.66410000000000002</v>
      </c>
      <c r="AK292" s="63"/>
      <c r="AL292" s="6"/>
      <c r="AM292" t="s">
        <v>6554</v>
      </c>
      <c r="AN292" t="s">
        <v>45</v>
      </c>
      <c r="AO292" t="s">
        <v>6555</v>
      </c>
      <c r="AP292">
        <v>1</v>
      </c>
      <c r="AQ292">
        <v>1</v>
      </c>
      <c r="AR292" t="s">
        <v>6553</v>
      </c>
      <c r="AS292">
        <v>2.5</v>
      </c>
      <c r="AT292">
        <v>0.66410000000000002</v>
      </c>
    </row>
    <row r="293" spans="1:46">
      <c r="A293" t="s">
        <v>25185</v>
      </c>
      <c r="B293" t="s">
        <v>25186</v>
      </c>
      <c r="C293" t="s">
        <v>45</v>
      </c>
      <c r="D293">
        <v>0.90802001953125</v>
      </c>
      <c r="E293">
        <v>0.90802001953125</v>
      </c>
      <c r="F293">
        <v>85.249378209297703</v>
      </c>
      <c r="G293">
        <v>3047783778472330</v>
      </c>
      <c r="H293">
        <v>5714</v>
      </c>
      <c r="I293" t="s">
        <v>86</v>
      </c>
      <c r="J293" t="s">
        <v>25186</v>
      </c>
      <c r="K293" t="s">
        <v>45</v>
      </c>
      <c r="M293">
        <v>0</v>
      </c>
      <c r="N293" t="s">
        <v>25189</v>
      </c>
      <c r="O293" t="s">
        <v>84</v>
      </c>
      <c r="P293" t="s">
        <v>25190</v>
      </c>
      <c r="Q293" t="s">
        <v>45</v>
      </c>
      <c r="R293">
        <v>0.82699316740036</v>
      </c>
      <c r="S293" t="s">
        <v>25190</v>
      </c>
      <c r="T293" t="s">
        <v>45</v>
      </c>
      <c r="U293">
        <v>0.81619840860366799</v>
      </c>
      <c r="V293">
        <v>0.90802001953125</v>
      </c>
      <c r="W293" t="s">
        <v>25191</v>
      </c>
      <c r="X293">
        <v>0.5</v>
      </c>
      <c r="Y293" s="21" t="s">
        <v>25187</v>
      </c>
      <c r="Z293" s="21" t="s">
        <v>25188</v>
      </c>
      <c r="AA293" s="22" t="s">
        <v>25187</v>
      </c>
      <c r="AB293" s="23">
        <v>84.612260445541096</v>
      </c>
      <c r="AC293" s="24">
        <v>885.54980927507097</v>
      </c>
      <c r="AD293" s="21" t="s">
        <v>25186</v>
      </c>
      <c r="AE293" s="21" t="s">
        <v>45</v>
      </c>
      <c r="AF293" s="69">
        <f t="shared" si="8"/>
        <v>0.97529792547996408</v>
      </c>
      <c r="AG293" s="70">
        <v>1.97981917858123</v>
      </c>
      <c r="AH293" s="70">
        <v>0.90802001953125</v>
      </c>
      <c r="AI293" s="23">
        <v>0.105</v>
      </c>
      <c r="AJ293" s="6">
        <f t="shared" si="9"/>
        <v>0.105</v>
      </c>
      <c r="AK293" s="63"/>
      <c r="AL293" s="6"/>
      <c r="AM293" t="s">
        <v>25186</v>
      </c>
      <c r="AN293" t="s">
        <v>45</v>
      </c>
      <c r="AO293" t="s">
        <v>25187</v>
      </c>
      <c r="AP293">
        <v>0.999999940395355</v>
      </c>
      <c r="AQ293">
        <v>1.00000011920928</v>
      </c>
      <c r="AR293" t="s">
        <v>25185</v>
      </c>
      <c r="AS293">
        <v>0.5</v>
      </c>
      <c r="AT293">
        <v>0.105</v>
      </c>
    </row>
    <row r="294" spans="1:46">
      <c r="A294" t="s">
        <v>16629</v>
      </c>
      <c r="B294" t="s">
        <v>16630</v>
      </c>
      <c r="C294" t="s">
        <v>334</v>
      </c>
      <c r="D294">
        <v>0.60873544216155995</v>
      </c>
      <c r="E294">
        <v>0.90253943204879705</v>
      </c>
      <c r="F294">
        <v>42.211974646038897</v>
      </c>
      <c r="G294">
        <v>3818124630371290</v>
      </c>
      <c r="H294">
        <v>3580</v>
      </c>
      <c r="I294" t="s">
        <v>86</v>
      </c>
      <c r="J294" t="s">
        <v>16630</v>
      </c>
      <c r="K294" t="s">
        <v>334</v>
      </c>
      <c r="M294">
        <v>0</v>
      </c>
      <c r="N294" t="s">
        <v>16633</v>
      </c>
      <c r="O294" t="s">
        <v>531</v>
      </c>
      <c r="P294" t="s">
        <v>16634</v>
      </c>
      <c r="Q294" t="s">
        <v>334</v>
      </c>
      <c r="R294">
        <v>0.60873544216155995</v>
      </c>
      <c r="S294" t="s">
        <v>16634</v>
      </c>
      <c r="T294" t="s">
        <v>334</v>
      </c>
      <c r="U294">
        <v>0.60873544216155995</v>
      </c>
      <c r="V294">
        <v>0.90253943204879705</v>
      </c>
      <c r="W294" t="s">
        <v>16635</v>
      </c>
      <c r="X294">
        <v>16.600000000000001</v>
      </c>
      <c r="Y294" s="21" t="s">
        <v>16631</v>
      </c>
      <c r="Z294" s="21" t="s">
        <v>16632</v>
      </c>
      <c r="AA294" s="22" t="s">
        <v>16631</v>
      </c>
      <c r="AB294" s="23">
        <v>41.7859226004825</v>
      </c>
      <c r="AC294" s="24">
        <v>823.56618588517802</v>
      </c>
      <c r="AD294" s="21" t="s">
        <v>16630</v>
      </c>
      <c r="AE294" s="21" t="s">
        <v>334</v>
      </c>
      <c r="AF294" s="69">
        <f t="shared" si="8"/>
        <v>0.47035443584624692</v>
      </c>
      <c r="AG294" s="70">
        <v>1.55969715118408</v>
      </c>
      <c r="AH294" s="70">
        <v>0.60873544216155995</v>
      </c>
      <c r="AI294" s="23">
        <v>15.9298</v>
      </c>
      <c r="AJ294" s="6">
        <f t="shared" si="9"/>
        <v>15.9298</v>
      </c>
      <c r="AK294" s="63"/>
      <c r="AL294" s="6"/>
      <c r="AM294" t="s">
        <v>16630</v>
      </c>
      <c r="AN294" t="s">
        <v>334</v>
      </c>
      <c r="AO294" t="s">
        <v>16631</v>
      </c>
      <c r="AP294">
        <v>1.00000011920928</v>
      </c>
      <c r="AQ294">
        <v>1.00000011920928</v>
      </c>
      <c r="AR294" t="s">
        <v>16629</v>
      </c>
      <c r="AS294">
        <v>16.600000000000001</v>
      </c>
      <c r="AT294">
        <v>15.9298</v>
      </c>
    </row>
    <row r="295" spans="1:46">
      <c r="A295" t="s">
        <v>23791</v>
      </c>
      <c r="B295" t="s">
        <v>7239</v>
      </c>
      <c r="C295" t="s">
        <v>45</v>
      </c>
      <c r="D295">
        <v>0.53209787607192904</v>
      </c>
      <c r="E295">
        <v>0.92014074325561501</v>
      </c>
      <c r="F295">
        <v>85.930379380233504</v>
      </c>
      <c r="G295">
        <v>3405404958562460</v>
      </c>
      <c r="H295">
        <v>5357</v>
      </c>
      <c r="I295" t="s">
        <v>86</v>
      </c>
      <c r="J295" t="s">
        <v>7239</v>
      </c>
      <c r="K295" t="s">
        <v>45</v>
      </c>
      <c r="M295">
        <v>0</v>
      </c>
      <c r="N295" t="s">
        <v>23794</v>
      </c>
      <c r="O295" t="s">
        <v>45</v>
      </c>
      <c r="P295" t="s">
        <v>23795</v>
      </c>
      <c r="Q295" t="s">
        <v>45</v>
      </c>
      <c r="R295">
        <v>0.53209787607192904</v>
      </c>
      <c r="S295" t="s">
        <v>23795</v>
      </c>
      <c r="T295" t="s">
        <v>45</v>
      </c>
      <c r="U295">
        <v>0.53209787607192904</v>
      </c>
      <c r="V295">
        <v>0.92014074325561501</v>
      </c>
      <c r="W295" t="s">
        <v>23794</v>
      </c>
      <c r="X295">
        <v>0.5</v>
      </c>
      <c r="Y295" s="21" t="s">
        <v>23792</v>
      </c>
      <c r="Z295" s="21" t="s">
        <v>23793</v>
      </c>
      <c r="AA295" s="22" t="s">
        <v>23792</v>
      </c>
      <c r="AB295" s="23">
        <v>85.289921823893295</v>
      </c>
      <c r="AC295" s="24">
        <v>831.50376971666105</v>
      </c>
      <c r="AD295" s="21" t="s">
        <v>7239</v>
      </c>
      <c r="AE295" s="21" t="s">
        <v>45</v>
      </c>
      <c r="AF295" s="69">
        <f t="shared" si="8"/>
        <v>0.56823540473999268</v>
      </c>
      <c r="AG295" s="70">
        <v>1.9834220409393299</v>
      </c>
      <c r="AH295" s="70">
        <v>0.53209787607192904</v>
      </c>
      <c r="AI295" s="23">
        <v>0.45979999999999999</v>
      </c>
      <c r="AJ295" s="6">
        <f t="shared" si="9"/>
        <v>0.45979999999999999</v>
      </c>
      <c r="AK295" s="63"/>
      <c r="AL295" s="6"/>
      <c r="AM295" t="s">
        <v>7239</v>
      </c>
      <c r="AN295" t="s">
        <v>45</v>
      </c>
      <c r="AO295" t="s">
        <v>23792</v>
      </c>
      <c r="AP295">
        <v>0.99999696016311601</v>
      </c>
      <c r="AQ295">
        <v>0.99999678134918202</v>
      </c>
      <c r="AR295" t="s">
        <v>23791</v>
      </c>
      <c r="AS295">
        <v>0.5</v>
      </c>
      <c r="AT295">
        <v>0.45979999999999999</v>
      </c>
    </row>
    <row r="296" spans="1:46">
      <c r="A296" t="s">
        <v>11203</v>
      </c>
      <c r="B296" t="s">
        <v>11204</v>
      </c>
      <c r="C296" t="s">
        <v>45</v>
      </c>
      <c r="D296">
        <v>0.78230679035186701</v>
      </c>
      <c r="E296">
        <v>0.78230679035186701</v>
      </c>
      <c r="F296">
        <v>87.929325405839094</v>
      </c>
      <c r="G296">
        <v>835287192111027</v>
      </c>
      <c r="H296">
        <v>2332</v>
      </c>
      <c r="I296" t="s">
        <v>86</v>
      </c>
      <c r="J296" t="s">
        <v>11204</v>
      </c>
      <c r="K296" t="s">
        <v>45</v>
      </c>
      <c r="M296">
        <v>0</v>
      </c>
      <c r="N296" t="s">
        <v>11207</v>
      </c>
      <c r="O296" t="s">
        <v>45</v>
      </c>
      <c r="P296" t="s">
        <v>11207</v>
      </c>
      <c r="Q296" t="s">
        <v>45</v>
      </c>
      <c r="R296">
        <v>0.75360810756683305</v>
      </c>
      <c r="S296" t="s">
        <v>11207</v>
      </c>
      <c r="T296" t="s">
        <v>45</v>
      </c>
      <c r="U296">
        <v>0.75049924850463801</v>
      </c>
      <c r="V296">
        <v>0.78230679035186701</v>
      </c>
      <c r="W296" t="s">
        <v>11207</v>
      </c>
      <c r="X296">
        <v>1.9</v>
      </c>
      <c r="Y296" s="21" t="s">
        <v>11205</v>
      </c>
      <c r="Z296" s="21" t="s">
        <v>11206</v>
      </c>
      <c r="AA296" s="22" t="s">
        <v>11205</v>
      </c>
      <c r="AB296" s="23">
        <v>87.279064540200395</v>
      </c>
      <c r="AC296" s="24">
        <v>835.53213521295095</v>
      </c>
      <c r="AD296" s="21" t="s">
        <v>11204</v>
      </c>
      <c r="AE296" s="21" t="s">
        <v>45</v>
      </c>
      <c r="AF296" s="69">
        <f t="shared" si="8"/>
        <v>0.84949913450139591</v>
      </c>
      <c r="AG296" s="70">
        <v>2.3491051197052002</v>
      </c>
      <c r="AH296" s="70">
        <v>0.78230679035186701</v>
      </c>
      <c r="AI296" s="23">
        <v>0.42880000000000001</v>
      </c>
      <c r="AJ296" s="6">
        <f t="shared" si="9"/>
        <v>0.42880000000000001</v>
      </c>
      <c r="AK296" s="63"/>
      <c r="AL296" s="6"/>
      <c r="AM296" t="s">
        <v>11204</v>
      </c>
      <c r="AN296" t="s">
        <v>45</v>
      </c>
      <c r="AO296" t="s">
        <v>11205</v>
      </c>
      <c r="AP296">
        <v>1</v>
      </c>
      <c r="AQ296">
        <v>0.999999940395355</v>
      </c>
      <c r="AR296" t="s">
        <v>11203</v>
      </c>
      <c r="AS296">
        <v>1.9</v>
      </c>
      <c r="AT296">
        <v>0.42880000000000001</v>
      </c>
    </row>
    <row r="297" spans="1:46">
      <c r="A297" t="s">
        <v>21172</v>
      </c>
      <c r="B297" t="s">
        <v>21173</v>
      </c>
      <c r="C297" t="s">
        <v>45</v>
      </c>
      <c r="D297">
        <v>0.88424354791641202</v>
      </c>
      <c r="E297">
        <v>0.88424354791641202</v>
      </c>
      <c r="F297">
        <v>87.368801662628599</v>
      </c>
      <c r="G297">
        <v>876595661669365</v>
      </c>
      <c r="H297">
        <v>4707</v>
      </c>
      <c r="I297" t="s">
        <v>86</v>
      </c>
      <c r="J297" t="s">
        <v>21173</v>
      </c>
      <c r="K297" t="s">
        <v>45</v>
      </c>
      <c r="M297">
        <v>0</v>
      </c>
      <c r="N297" t="s">
        <v>21176</v>
      </c>
      <c r="O297" t="s">
        <v>45</v>
      </c>
      <c r="P297" t="s">
        <v>21176</v>
      </c>
      <c r="Q297" t="s">
        <v>45</v>
      </c>
      <c r="R297">
        <v>0.87425810098648005</v>
      </c>
      <c r="S297" t="s">
        <v>21176</v>
      </c>
      <c r="T297" t="s">
        <v>45</v>
      </c>
      <c r="U297">
        <v>0.87313950061798096</v>
      </c>
      <c r="V297">
        <v>0.88424354791641202</v>
      </c>
      <c r="W297" t="s">
        <v>21176</v>
      </c>
      <c r="X297">
        <v>1.7</v>
      </c>
      <c r="Y297" s="21" t="s">
        <v>21174</v>
      </c>
      <c r="Z297" s="21" t="s">
        <v>21175</v>
      </c>
      <c r="AA297" s="22" t="s">
        <v>21174</v>
      </c>
      <c r="AB297" s="23">
        <v>86.721289739459294</v>
      </c>
      <c r="AC297" s="24">
        <v>809.51973613275004</v>
      </c>
      <c r="AD297" s="21" t="s">
        <v>21173</v>
      </c>
      <c r="AE297" s="21" t="s">
        <v>45</v>
      </c>
      <c r="AF297" s="69">
        <f t="shared" si="8"/>
        <v>0.91625845404100992</v>
      </c>
      <c r="AG297" s="70">
        <v>1.7565553188323899</v>
      </c>
      <c r="AH297" s="70">
        <v>0.88424354791641202</v>
      </c>
      <c r="AI297" s="23">
        <v>1.5578000000000001</v>
      </c>
      <c r="AJ297" s="6">
        <f t="shared" si="9"/>
        <v>1.5578000000000001</v>
      </c>
      <c r="AK297" s="63"/>
      <c r="AL297" s="6"/>
      <c r="AM297" t="s">
        <v>21173</v>
      </c>
      <c r="AN297" t="s">
        <v>45</v>
      </c>
      <c r="AO297" t="s">
        <v>21174</v>
      </c>
      <c r="AP297">
        <v>0.99388688802719105</v>
      </c>
      <c r="AQ297">
        <v>0.99388688802719105</v>
      </c>
      <c r="AR297" t="s">
        <v>21172</v>
      </c>
      <c r="AS297">
        <v>1.7</v>
      </c>
      <c r="AT297">
        <v>1.5578000000000001</v>
      </c>
    </row>
    <row r="298" spans="1:46">
      <c r="A298" t="s">
        <v>21483</v>
      </c>
      <c r="B298" t="s">
        <v>21484</v>
      </c>
      <c r="C298" t="s">
        <v>45</v>
      </c>
      <c r="D298">
        <v>0.76089078187942505</v>
      </c>
      <c r="E298">
        <v>0.789645195007324</v>
      </c>
      <c r="F298">
        <v>11.959245817905</v>
      </c>
      <c r="G298">
        <v>485256288422148</v>
      </c>
      <c r="H298">
        <v>4785</v>
      </c>
      <c r="I298" t="s">
        <v>86</v>
      </c>
      <c r="J298" t="s">
        <v>21484</v>
      </c>
      <c r="K298" t="s">
        <v>45</v>
      </c>
      <c r="M298">
        <v>0</v>
      </c>
      <c r="N298" t="s">
        <v>21487</v>
      </c>
      <c r="O298" t="s">
        <v>45</v>
      </c>
      <c r="P298" t="s">
        <v>21487</v>
      </c>
      <c r="Q298" t="s">
        <v>45</v>
      </c>
      <c r="R298">
        <v>0.71060210466384799</v>
      </c>
      <c r="S298" t="s">
        <v>21487</v>
      </c>
      <c r="T298" t="s">
        <v>45</v>
      </c>
      <c r="U298">
        <v>0.69686871767044001</v>
      </c>
      <c r="V298">
        <v>0.789645195007324</v>
      </c>
      <c r="W298" t="s">
        <v>21488</v>
      </c>
      <c r="X298">
        <v>21.3</v>
      </c>
      <c r="Y298" s="21" t="s">
        <v>21485</v>
      </c>
      <c r="Z298" s="21" t="s">
        <v>21486</v>
      </c>
      <c r="AA298" s="22" t="s">
        <v>21485</v>
      </c>
      <c r="AB298" s="23">
        <v>11.6815603885697</v>
      </c>
      <c r="AC298" s="24">
        <v>225.071913586676</v>
      </c>
      <c r="AD298" s="21" t="s">
        <v>21484</v>
      </c>
      <c r="AE298" s="21" t="s">
        <v>45</v>
      </c>
      <c r="AF298" s="69">
        <f t="shared" si="8"/>
        <v>0.53899160827540771</v>
      </c>
      <c r="AG298" s="70">
        <v>1.03344082832336</v>
      </c>
      <c r="AH298" s="70">
        <v>0.76089078187942505</v>
      </c>
      <c r="AI298" s="23">
        <v>18.026900000000001</v>
      </c>
      <c r="AJ298" s="6">
        <f t="shared" si="9"/>
        <v>18.026900000000001</v>
      </c>
      <c r="AK298" s="63"/>
      <c r="AL298" s="6"/>
      <c r="AM298" t="s">
        <v>21484</v>
      </c>
      <c r="AN298" t="s">
        <v>45</v>
      </c>
      <c r="AO298" t="s">
        <v>21485</v>
      </c>
      <c r="AP298">
        <v>1</v>
      </c>
      <c r="AQ298">
        <v>0.999999940395355</v>
      </c>
      <c r="AR298" t="s">
        <v>21483</v>
      </c>
      <c r="AS298">
        <v>21.3</v>
      </c>
      <c r="AT298">
        <v>18.026900000000001</v>
      </c>
    </row>
    <row r="299" spans="1:46">
      <c r="A299" t="s">
        <v>14543</v>
      </c>
      <c r="B299" t="s">
        <v>14544</v>
      </c>
      <c r="C299" t="s">
        <v>45</v>
      </c>
      <c r="D299">
        <v>0.75223553180694502</v>
      </c>
      <c r="E299">
        <v>0.91539007425308205</v>
      </c>
      <c r="F299">
        <v>134.96121263096501</v>
      </c>
      <c r="G299">
        <v>986710709811407</v>
      </c>
      <c r="H299">
        <v>3119</v>
      </c>
      <c r="I299" t="s">
        <v>86</v>
      </c>
      <c r="J299" t="s">
        <v>14544</v>
      </c>
      <c r="K299" t="s">
        <v>45</v>
      </c>
      <c r="M299">
        <v>0</v>
      </c>
      <c r="N299" t="s">
        <v>14547</v>
      </c>
      <c r="O299" t="s">
        <v>45</v>
      </c>
      <c r="P299" t="s">
        <v>14547</v>
      </c>
      <c r="Q299" t="s">
        <v>45</v>
      </c>
      <c r="R299">
        <v>0.74561208486556996</v>
      </c>
      <c r="S299" t="s">
        <v>14548</v>
      </c>
      <c r="T299" t="s">
        <v>84</v>
      </c>
      <c r="U299">
        <v>0.74536436796188299</v>
      </c>
      <c r="V299">
        <v>0.91539007425308205</v>
      </c>
      <c r="W299" t="s">
        <v>6541</v>
      </c>
      <c r="X299">
        <v>11.8</v>
      </c>
      <c r="Y299" s="21" t="s">
        <v>14545</v>
      </c>
      <c r="Z299" s="21" t="s">
        <v>14546</v>
      </c>
      <c r="AA299" s="22" t="s">
        <v>14545</v>
      </c>
      <c r="AB299" s="23">
        <v>134.08029614408599</v>
      </c>
      <c r="AC299" s="24">
        <v>138.98042070085</v>
      </c>
      <c r="AD299" s="21" t="s">
        <v>14544</v>
      </c>
      <c r="AE299" s="21" t="s">
        <v>45</v>
      </c>
      <c r="AF299" s="69">
        <f t="shared" si="8"/>
        <v>0.3995501340343624</v>
      </c>
      <c r="AG299" s="70">
        <v>0.32696485519409102</v>
      </c>
      <c r="AH299" s="70">
        <v>0.75223553180694502</v>
      </c>
      <c r="AI299" s="23">
        <v>25.3</v>
      </c>
      <c r="AJ299" s="6">
        <f t="shared" si="9"/>
        <v>25.3</v>
      </c>
      <c r="AK299" s="63"/>
      <c r="AL299" s="6"/>
      <c r="AM299" t="s">
        <v>14544</v>
      </c>
      <c r="AN299" t="s">
        <v>45</v>
      </c>
      <c r="AO299" t="s">
        <v>14545</v>
      </c>
      <c r="AP299">
        <v>1</v>
      </c>
      <c r="AQ299">
        <v>1</v>
      </c>
      <c r="AR299" t="s">
        <v>14543</v>
      </c>
      <c r="AS299">
        <v>11.8</v>
      </c>
      <c r="AT299">
        <v>24.655999999999999</v>
      </c>
    </row>
    <row r="300" spans="1:46">
      <c r="A300" t="s">
        <v>1638</v>
      </c>
      <c r="B300" t="s">
        <v>1639</v>
      </c>
      <c r="C300" t="s">
        <v>45</v>
      </c>
      <c r="D300">
        <v>0.83179593086242598</v>
      </c>
      <c r="E300">
        <v>0.99983048439025801</v>
      </c>
      <c r="F300">
        <v>135.89693265731799</v>
      </c>
      <c r="G300">
        <v>4005369409970000</v>
      </c>
      <c r="H300">
        <v>310</v>
      </c>
      <c r="I300" t="s">
        <v>86</v>
      </c>
      <c r="J300" t="s">
        <v>1639</v>
      </c>
      <c r="K300" t="s">
        <v>45</v>
      </c>
      <c r="M300">
        <v>0</v>
      </c>
      <c r="N300" t="s">
        <v>1642</v>
      </c>
      <c r="O300" t="s">
        <v>45</v>
      </c>
      <c r="P300" t="s">
        <v>1643</v>
      </c>
      <c r="Q300" t="s">
        <v>84</v>
      </c>
      <c r="R300">
        <v>0.83179593086242598</v>
      </c>
      <c r="S300" t="s">
        <v>1643</v>
      </c>
      <c r="T300" t="s">
        <v>84</v>
      </c>
      <c r="U300">
        <v>0.83179593086242598</v>
      </c>
      <c r="V300">
        <v>0.99983048439025801</v>
      </c>
      <c r="W300" t="s">
        <v>1081</v>
      </c>
      <c r="X300">
        <v>9.6999999999999993</v>
      </c>
      <c r="Y300" s="17" t="s">
        <v>1640</v>
      </c>
      <c r="Z300" s="17" t="s">
        <v>1641</v>
      </c>
      <c r="AA300" s="18" t="s">
        <v>1640</v>
      </c>
      <c r="AB300" s="19">
        <v>135.01142717567899</v>
      </c>
      <c r="AC300" s="20">
        <v>166.97507319941599</v>
      </c>
      <c r="AD300" s="17" t="s">
        <v>1639</v>
      </c>
      <c r="AE300" s="17" t="s">
        <v>45</v>
      </c>
      <c r="AF300" s="69">
        <f t="shared" si="8"/>
        <v>0.26983274287733588</v>
      </c>
      <c r="AG300" s="70">
        <v>0.21877545118331901</v>
      </c>
      <c r="AH300" s="70">
        <v>0.83179593086242598</v>
      </c>
      <c r="AI300" s="19">
        <v>38.178699999999999</v>
      </c>
      <c r="AJ300" s="6">
        <f t="shared" si="9"/>
        <v>38.178699999999999</v>
      </c>
      <c r="AK300" s="63"/>
      <c r="AL300" s="6"/>
      <c r="AM300" t="s">
        <v>1639</v>
      </c>
      <c r="AN300" t="s">
        <v>45</v>
      </c>
      <c r="AO300" t="s">
        <v>1640</v>
      </c>
      <c r="AP300">
        <v>0.999999940395355</v>
      </c>
      <c r="AQ300">
        <v>0.999999940395355</v>
      </c>
      <c r="AR300" t="s">
        <v>1638</v>
      </c>
      <c r="AS300">
        <v>9.6999999999999993</v>
      </c>
      <c r="AT300">
        <v>38.178699999999999</v>
      </c>
    </row>
    <row r="301" spans="1:46">
      <c r="A301" t="s">
        <v>15334</v>
      </c>
      <c r="B301" t="s">
        <v>15335</v>
      </c>
      <c r="C301" t="s">
        <v>1763</v>
      </c>
      <c r="D301">
        <v>0.99999934434890703</v>
      </c>
      <c r="E301">
        <v>1</v>
      </c>
      <c r="F301">
        <v>144.94990748600901</v>
      </c>
      <c r="G301">
        <v>2692283818337800</v>
      </c>
      <c r="H301">
        <v>3281</v>
      </c>
      <c r="I301" t="s">
        <v>86</v>
      </c>
      <c r="J301" t="s">
        <v>15335</v>
      </c>
      <c r="K301" t="s">
        <v>1763</v>
      </c>
      <c r="M301">
        <v>0</v>
      </c>
      <c r="N301" t="s">
        <v>15338</v>
      </c>
      <c r="O301" t="s">
        <v>484</v>
      </c>
      <c r="P301" t="s">
        <v>15338</v>
      </c>
      <c r="Q301" t="s">
        <v>484</v>
      </c>
      <c r="R301">
        <v>0.99999928474426203</v>
      </c>
      <c r="S301" t="s">
        <v>15338</v>
      </c>
      <c r="T301" t="s">
        <v>484</v>
      </c>
      <c r="U301">
        <v>0.99999868869781405</v>
      </c>
      <c r="V301">
        <v>1</v>
      </c>
      <c r="W301" t="s">
        <v>15339</v>
      </c>
      <c r="X301">
        <v>4.4000000000000004</v>
      </c>
      <c r="Y301" s="21" t="s">
        <v>15336</v>
      </c>
      <c r="Z301" s="21" t="s">
        <v>15337</v>
      </c>
      <c r="AA301" s="22" t="s">
        <v>15336</v>
      </c>
      <c r="AB301" s="23">
        <v>144.02000405105801</v>
      </c>
      <c r="AC301" s="24">
        <v>210.028398911886</v>
      </c>
      <c r="AD301" s="21" t="s">
        <v>15335</v>
      </c>
      <c r="AE301" s="21" t="s">
        <v>1763</v>
      </c>
      <c r="AF301" s="69">
        <f t="shared" si="8"/>
        <v>0.80501852655645434</v>
      </c>
      <c r="AG301" s="70">
        <v>0.118788540363311</v>
      </c>
      <c r="AH301" s="70">
        <v>0.99999934434890703</v>
      </c>
      <c r="AI301" s="23">
        <v>3.7717000000000001</v>
      </c>
      <c r="AJ301" s="6">
        <f t="shared" si="9"/>
        <v>3.7717000000000001</v>
      </c>
      <c r="AK301" s="63"/>
      <c r="AL301" s="6"/>
      <c r="AM301" t="s">
        <v>15335</v>
      </c>
      <c r="AN301" t="s">
        <v>1763</v>
      </c>
      <c r="AO301" t="s">
        <v>15336</v>
      </c>
      <c r="AP301">
        <v>0.999999940395355</v>
      </c>
      <c r="AQ301">
        <v>0.999999940395355</v>
      </c>
      <c r="AR301" t="s">
        <v>15334</v>
      </c>
      <c r="AS301">
        <v>4.4000000000000004</v>
      </c>
      <c r="AT301">
        <v>3.7717000000000001</v>
      </c>
    </row>
    <row r="302" spans="1:46">
      <c r="A302" t="s">
        <v>7263</v>
      </c>
      <c r="B302" t="s">
        <v>7264</v>
      </c>
      <c r="C302" t="s">
        <v>45</v>
      </c>
      <c r="D302">
        <v>1</v>
      </c>
      <c r="E302">
        <v>1</v>
      </c>
      <c r="F302">
        <v>97.026971073503503</v>
      </c>
      <c r="G302">
        <v>1022836348290880</v>
      </c>
      <c r="H302">
        <v>1458</v>
      </c>
      <c r="I302" t="s">
        <v>86</v>
      </c>
      <c r="J302" t="s">
        <v>7264</v>
      </c>
      <c r="K302" t="s">
        <v>45</v>
      </c>
      <c r="M302">
        <v>0</v>
      </c>
      <c r="N302" t="s">
        <v>3170</v>
      </c>
      <c r="O302" t="s">
        <v>84</v>
      </c>
      <c r="P302" t="s">
        <v>7267</v>
      </c>
      <c r="Q302" t="s">
        <v>84</v>
      </c>
      <c r="R302">
        <v>1</v>
      </c>
      <c r="S302" t="s">
        <v>7268</v>
      </c>
      <c r="T302" t="s">
        <v>45</v>
      </c>
      <c r="U302">
        <v>1</v>
      </c>
      <c r="V302">
        <v>1</v>
      </c>
      <c r="W302" t="s">
        <v>3170</v>
      </c>
      <c r="X302">
        <v>21.5</v>
      </c>
      <c r="Y302" s="21" t="s">
        <v>7265</v>
      </c>
      <c r="Z302" s="21" t="s">
        <v>7266</v>
      </c>
      <c r="AA302" s="22" t="s">
        <v>7265</v>
      </c>
      <c r="AB302" s="23">
        <v>96.332093178076803</v>
      </c>
      <c r="AC302" s="24">
        <v>96.969833861812404</v>
      </c>
      <c r="AD302" s="21" t="s">
        <v>26276</v>
      </c>
      <c r="AE302" s="21" t="s">
        <v>45</v>
      </c>
      <c r="AF302" s="69">
        <f t="shared" si="8"/>
        <v>0.50969395061474732</v>
      </c>
      <c r="AG302" s="70">
        <v>0</v>
      </c>
      <c r="AH302" s="70">
        <v>1</v>
      </c>
      <c r="AI302" s="23">
        <v>-21.5</v>
      </c>
      <c r="AJ302" s="6">
        <f t="shared" si="9"/>
        <v>21.5</v>
      </c>
      <c r="AK302" s="63"/>
      <c r="AL302" s="6"/>
      <c r="AM302" t="s">
        <v>3168</v>
      </c>
      <c r="AN302" t="s">
        <v>45</v>
      </c>
      <c r="AO302" t="s">
        <v>7265</v>
      </c>
      <c r="AP302">
        <v>1</v>
      </c>
      <c r="AQ302">
        <v>1</v>
      </c>
      <c r="AR302" t="s">
        <v>7263</v>
      </c>
      <c r="AS302">
        <v>21.5</v>
      </c>
      <c r="AT302">
        <v>19.656199999999998</v>
      </c>
    </row>
    <row r="303" spans="1:46">
      <c r="A303" t="s">
        <v>21685</v>
      </c>
      <c r="B303" t="s">
        <v>21686</v>
      </c>
      <c r="C303" t="s">
        <v>45</v>
      </c>
      <c r="D303">
        <v>0.891207635402679</v>
      </c>
      <c r="E303">
        <v>0.92778456211089999</v>
      </c>
      <c r="F303">
        <v>85.9299773559773</v>
      </c>
      <c r="G303">
        <v>1807468874354030</v>
      </c>
      <c r="H303">
        <v>4838</v>
      </c>
      <c r="I303" t="s">
        <v>86</v>
      </c>
      <c r="J303" t="s">
        <v>21686</v>
      </c>
      <c r="K303" t="s">
        <v>45</v>
      </c>
      <c r="M303">
        <v>0</v>
      </c>
      <c r="N303" t="s">
        <v>21686</v>
      </c>
      <c r="O303" t="s">
        <v>45</v>
      </c>
      <c r="P303" t="s">
        <v>21686</v>
      </c>
      <c r="Q303" t="s">
        <v>45</v>
      </c>
      <c r="R303">
        <v>0.88002848625183105</v>
      </c>
      <c r="S303" t="s">
        <v>21686</v>
      </c>
      <c r="T303" t="s">
        <v>45</v>
      </c>
      <c r="U303">
        <v>0.87233865261077803</v>
      </c>
      <c r="V303">
        <v>0.92778456211089999</v>
      </c>
      <c r="W303" t="s">
        <v>21686</v>
      </c>
      <c r="X303">
        <v>2.4</v>
      </c>
      <c r="Y303" s="21" t="s">
        <v>21687</v>
      </c>
      <c r="Z303" s="21" t="s">
        <v>21688</v>
      </c>
      <c r="AA303" s="22" t="s">
        <v>21687</v>
      </c>
      <c r="AB303" s="23">
        <v>85.289521771260198</v>
      </c>
      <c r="AC303" s="24">
        <v>263.14009716976398</v>
      </c>
      <c r="AD303" s="21" t="s">
        <v>21686</v>
      </c>
      <c r="AE303" s="21" t="s">
        <v>45</v>
      </c>
      <c r="AF303" s="69">
        <f t="shared" si="8"/>
        <v>0.90319676786633962</v>
      </c>
      <c r="AG303" s="70">
        <v>1.4601590633392301</v>
      </c>
      <c r="AH303" s="70">
        <v>0.891207635402679</v>
      </c>
      <c r="AI303" s="23">
        <v>1.8382000000000001</v>
      </c>
      <c r="AJ303" s="6">
        <f t="shared" si="9"/>
        <v>1.8382000000000001</v>
      </c>
      <c r="AK303" s="63"/>
      <c r="AL303" s="6"/>
      <c r="AM303" t="s">
        <v>21686</v>
      </c>
      <c r="AN303" t="s">
        <v>45</v>
      </c>
      <c r="AO303" t="s">
        <v>21687</v>
      </c>
      <c r="AP303">
        <v>1</v>
      </c>
      <c r="AQ303">
        <v>1.00000011920928</v>
      </c>
      <c r="AR303" t="s">
        <v>21685</v>
      </c>
      <c r="AS303">
        <v>2.4</v>
      </c>
      <c r="AT303">
        <v>1.8382000000000001</v>
      </c>
    </row>
    <row r="304" spans="1:46">
      <c r="A304" t="s">
        <v>18046</v>
      </c>
      <c r="B304" t="s">
        <v>18047</v>
      </c>
      <c r="C304" t="s">
        <v>45</v>
      </c>
      <c r="D304">
        <v>0.85904318094253496</v>
      </c>
      <c r="E304">
        <v>0.85904300212860096</v>
      </c>
      <c r="F304">
        <v>109.354065640697</v>
      </c>
      <c r="G304">
        <v>662659953044761</v>
      </c>
      <c r="H304">
        <v>3923</v>
      </c>
      <c r="I304" t="s">
        <v>86</v>
      </c>
      <c r="J304" t="s">
        <v>18047</v>
      </c>
      <c r="K304" t="s">
        <v>45</v>
      </c>
      <c r="M304">
        <v>0</v>
      </c>
      <c r="N304" t="s">
        <v>18047</v>
      </c>
      <c r="O304" t="s">
        <v>45</v>
      </c>
      <c r="P304" t="s">
        <v>18047</v>
      </c>
      <c r="Q304" t="s">
        <v>45</v>
      </c>
      <c r="R304">
        <v>0.84465551376342696</v>
      </c>
      <c r="S304" t="s">
        <v>18047</v>
      </c>
      <c r="T304" t="s">
        <v>45</v>
      </c>
      <c r="U304">
        <v>0.81132841110229403</v>
      </c>
      <c r="V304">
        <v>0.85904300212860096</v>
      </c>
      <c r="W304" t="s">
        <v>18047</v>
      </c>
      <c r="X304">
        <v>1.9</v>
      </c>
      <c r="Y304" s="21" t="s">
        <v>18048</v>
      </c>
      <c r="Z304" s="21" t="s">
        <v>18049</v>
      </c>
      <c r="AA304" s="22" t="s">
        <v>18048</v>
      </c>
      <c r="AB304" s="23">
        <v>108.59873272585099</v>
      </c>
      <c r="AC304" s="24">
        <v>265.11927265996701</v>
      </c>
      <c r="AD304" s="21" t="s">
        <v>18047</v>
      </c>
      <c r="AE304" s="21" t="s">
        <v>45</v>
      </c>
      <c r="AF304" s="69">
        <f t="shared" si="8"/>
        <v>0.89483303424931138</v>
      </c>
      <c r="AG304" s="70">
        <v>2.3387601375579798</v>
      </c>
      <c r="AH304" s="70">
        <v>0.85904318094253496</v>
      </c>
      <c r="AI304" s="23">
        <v>2.8309000000000002</v>
      </c>
      <c r="AJ304" s="6">
        <f t="shared" si="9"/>
        <v>2.8309000000000002</v>
      </c>
      <c r="AK304" s="63"/>
      <c r="AL304" s="6"/>
      <c r="AM304" t="s">
        <v>18047</v>
      </c>
      <c r="AN304" t="s">
        <v>45</v>
      </c>
      <c r="AO304" t="s">
        <v>18048</v>
      </c>
      <c r="AP304">
        <v>0.999999940395355</v>
      </c>
      <c r="AQ304">
        <v>0.99999988079071001</v>
      </c>
      <c r="AR304" t="s">
        <v>18046</v>
      </c>
      <c r="AS304">
        <v>1.9</v>
      </c>
      <c r="AT304">
        <v>2.8309000000000002</v>
      </c>
    </row>
    <row r="305" spans="1:46">
      <c r="A305" t="s">
        <v>23943</v>
      </c>
      <c r="B305" t="s">
        <v>11635</v>
      </c>
      <c r="C305" t="s">
        <v>45</v>
      </c>
      <c r="D305">
        <v>0.74331730604171697</v>
      </c>
      <c r="E305">
        <v>0.74331724643707198</v>
      </c>
      <c r="F305">
        <v>114.779282800879</v>
      </c>
      <c r="G305">
        <v>1741753942345580</v>
      </c>
      <c r="H305">
        <v>5395</v>
      </c>
      <c r="I305" t="s">
        <v>86</v>
      </c>
      <c r="J305" t="s">
        <v>11635</v>
      </c>
      <c r="K305" t="s">
        <v>45</v>
      </c>
      <c r="M305">
        <v>0</v>
      </c>
      <c r="N305" t="s">
        <v>11635</v>
      </c>
      <c r="O305" t="s">
        <v>45</v>
      </c>
      <c r="P305" t="s">
        <v>11635</v>
      </c>
      <c r="Q305" t="s">
        <v>45</v>
      </c>
      <c r="R305">
        <v>0.73369544744491499</v>
      </c>
      <c r="S305" t="s">
        <v>11635</v>
      </c>
      <c r="T305" t="s">
        <v>45</v>
      </c>
      <c r="U305">
        <v>0.70278161764144897</v>
      </c>
      <c r="V305">
        <v>0.74331724643707198</v>
      </c>
      <c r="W305" t="s">
        <v>11635</v>
      </c>
      <c r="X305">
        <v>0.7</v>
      </c>
      <c r="Y305" s="21" t="s">
        <v>11636</v>
      </c>
      <c r="Z305" s="21" t="s">
        <v>23944</v>
      </c>
      <c r="AA305" s="22" t="s">
        <v>11636</v>
      </c>
      <c r="AB305" s="23">
        <v>113.9973433238</v>
      </c>
      <c r="AC305" s="24">
        <v>251.10365040372901</v>
      </c>
      <c r="AD305" s="21" t="s">
        <v>11635</v>
      </c>
      <c r="AE305" s="21" t="s">
        <v>45</v>
      </c>
      <c r="AF305" s="69">
        <f t="shared" si="8"/>
        <v>0.8271124266378751</v>
      </c>
      <c r="AG305" s="70">
        <v>3.2125835418701101</v>
      </c>
      <c r="AH305" s="70">
        <v>0.74331730604171697</v>
      </c>
      <c r="AI305" s="23">
        <v>0.77229999999999999</v>
      </c>
      <c r="AJ305" s="6">
        <f t="shared" si="9"/>
        <v>0.77229999999999999</v>
      </c>
      <c r="AK305" s="63"/>
      <c r="AL305" s="6"/>
      <c r="AM305" t="s">
        <v>11635</v>
      </c>
      <c r="AN305" t="s">
        <v>45</v>
      </c>
      <c r="AO305" t="s">
        <v>11636</v>
      </c>
      <c r="AP305">
        <v>1</v>
      </c>
      <c r="AQ305">
        <v>1</v>
      </c>
      <c r="AR305" t="s">
        <v>23943</v>
      </c>
      <c r="AS305">
        <v>0.7</v>
      </c>
      <c r="AT305">
        <v>0.77229999999999999</v>
      </c>
    </row>
    <row r="306" spans="1:46">
      <c r="A306" t="s">
        <v>4830</v>
      </c>
      <c r="B306" t="s">
        <v>4831</v>
      </c>
      <c r="C306" t="s">
        <v>45</v>
      </c>
      <c r="D306">
        <v>0.95158660411834695</v>
      </c>
      <c r="E306">
        <v>0.95158642530441195</v>
      </c>
      <c r="F306">
        <v>79.962752571847801</v>
      </c>
      <c r="G306">
        <v>1621623158390870</v>
      </c>
      <c r="H306">
        <v>938</v>
      </c>
      <c r="I306" t="s">
        <v>86</v>
      </c>
      <c r="J306" t="s">
        <v>4831</v>
      </c>
      <c r="K306" t="s">
        <v>45</v>
      </c>
      <c r="M306">
        <v>0</v>
      </c>
      <c r="N306" t="s">
        <v>4834</v>
      </c>
      <c r="O306" t="s">
        <v>45</v>
      </c>
      <c r="P306" t="s">
        <v>4834</v>
      </c>
      <c r="Q306" t="s">
        <v>45</v>
      </c>
      <c r="R306">
        <v>0.94807201623916604</v>
      </c>
      <c r="S306" t="s">
        <v>4835</v>
      </c>
      <c r="T306" t="s">
        <v>45</v>
      </c>
      <c r="U306">
        <v>0.92561990022659302</v>
      </c>
      <c r="V306">
        <v>0.95158642530441195</v>
      </c>
      <c r="W306" t="s">
        <v>4834</v>
      </c>
      <c r="X306">
        <v>0.9</v>
      </c>
      <c r="Y306" s="94" t="s">
        <v>4832</v>
      </c>
      <c r="Z306" s="94" t="s">
        <v>4833</v>
      </c>
      <c r="AA306" s="95" t="s">
        <v>4832</v>
      </c>
      <c r="AB306" s="96">
        <v>79.351561684357904</v>
      </c>
      <c r="AC306" s="97">
        <v>311.14017266980397</v>
      </c>
      <c r="AD306" s="94" t="s">
        <v>4831</v>
      </c>
      <c r="AE306" s="94" t="s">
        <v>45</v>
      </c>
      <c r="AF306" s="69">
        <f t="shared" si="8"/>
        <v>1.0126195007191063</v>
      </c>
      <c r="AG306" s="70">
        <v>2.2004101276397701</v>
      </c>
      <c r="AH306" s="70">
        <v>0.95158660411834695</v>
      </c>
      <c r="AI306" s="23">
        <v>1.2553000000000001</v>
      </c>
      <c r="AJ306" s="6">
        <f t="shared" si="9"/>
        <v>1.2553000000000001</v>
      </c>
      <c r="AK306" s="63"/>
      <c r="AL306" s="6"/>
      <c r="AM306" t="s">
        <v>4831</v>
      </c>
      <c r="AN306" t="s">
        <v>45</v>
      </c>
      <c r="AO306" t="s">
        <v>4832</v>
      </c>
      <c r="AP306">
        <v>0.999999940395355</v>
      </c>
      <c r="AQ306">
        <v>0.999999940395355</v>
      </c>
      <c r="AR306" t="s">
        <v>4830</v>
      </c>
      <c r="AS306">
        <v>0.9</v>
      </c>
      <c r="AT306">
        <v>1.2553000000000001</v>
      </c>
    </row>
    <row r="307" spans="1:46">
      <c r="A307" t="s">
        <v>25847</v>
      </c>
      <c r="B307" t="s">
        <v>4834</v>
      </c>
      <c r="C307" t="s">
        <v>45</v>
      </c>
      <c r="D307">
        <v>0.90505063533782903</v>
      </c>
      <c r="E307">
        <v>0.90505075454711903</v>
      </c>
      <c r="F307">
        <v>80.140250789835207</v>
      </c>
      <c r="G307">
        <v>1541746760579460</v>
      </c>
      <c r="H307">
        <v>5880</v>
      </c>
      <c r="I307" t="s">
        <v>86</v>
      </c>
      <c r="J307" t="s">
        <v>4834</v>
      </c>
      <c r="K307" t="s">
        <v>45</v>
      </c>
      <c r="M307">
        <v>0</v>
      </c>
      <c r="N307" t="s">
        <v>4834</v>
      </c>
      <c r="O307" t="s">
        <v>45</v>
      </c>
      <c r="P307" t="s">
        <v>4834</v>
      </c>
      <c r="Q307" t="s">
        <v>45</v>
      </c>
      <c r="R307">
        <v>0.90233522653579701</v>
      </c>
      <c r="S307" t="s">
        <v>4835</v>
      </c>
      <c r="T307" t="s">
        <v>45</v>
      </c>
      <c r="U307">
        <v>0.88233953714370705</v>
      </c>
      <c r="V307">
        <v>0.90505075454711903</v>
      </c>
      <c r="W307" t="s">
        <v>4834</v>
      </c>
      <c r="X307">
        <v>1</v>
      </c>
      <c r="Y307" s="94" t="s">
        <v>25848</v>
      </c>
      <c r="Z307" s="94" t="s">
        <v>25849</v>
      </c>
      <c r="AA307" s="95" t="s">
        <v>25848</v>
      </c>
      <c r="AB307" s="96">
        <v>79.528189408640799</v>
      </c>
      <c r="AC307" s="97">
        <v>311.14018736373299</v>
      </c>
      <c r="AD307" s="94" t="s">
        <v>4834</v>
      </c>
      <c r="AE307" s="94" t="s">
        <v>45</v>
      </c>
      <c r="AF307" s="69">
        <f t="shared" si="8"/>
        <v>0.9877040288380351</v>
      </c>
      <c r="AG307" s="70">
        <v>2.3610155582427899</v>
      </c>
      <c r="AH307" s="70">
        <v>0.90505063533782903</v>
      </c>
      <c r="AI307" s="23">
        <v>0.15970000000000001</v>
      </c>
      <c r="AJ307" s="6">
        <f t="shared" si="9"/>
        <v>0.15970000000000001</v>
      </c>
      <c r="AK307" s="63"/>
      <c r="AL307" s="6"/>
      <c r="AM307" t="s">
        <v>4834</v>
      </c>
      <c r="AN307" t="s">
        <v>45</v>
      </c>
      <c r="AO307" t="s">
        <v>25848</v>
      </c>
      <c r="AP307">
        <v>1.00000011920928</v>
      </c>
      <c r="AQ307">
        <v>1.00000011920928</v>
      </c>
      <c r="AR307" t="s">
        <v>25847</v>
      </c>
      <c r="AS307">
        <v>1</v>
      </c>
      <c r="AT307">
        <v>0.15970000000000001</v>
      </c>
    </row>
    <row r="308" spans="1:46">
      <c r="A308" t="s">
        <v>19269</v>
      </c>
      <c r="B308" t="s">
        <v>19270</v>
      </c>
      <c r="C308" t="s">
        <v>45</v>
      </c>
      <c r="D308">
        <v>0.86952573060989302</v>
      </c>
      <c r="E308">
        <v>0.86952567100524902</v>
      </c>
      <c r="F308">
        <v>23.774290257049199</v>
      </c>
      <c r="G308">
        <v>4142935927307690</v>
      </c>
      <c r="H308">
        <v>4217</v>
      </c>
      <c r="I308" t="s">
        <v>86</v>
      </c>
      <c r="J308" t="s">
        <v>19270</v>
      </c>
      <c r="K308" t="s">
        <v>45</v>
      </c>
      <c r="M308">
        <v>0</v>
      </c>
      <c r="N308" t="s">
        <v>19273</v>
      </c>
      <c r="O308" t="s">
        <v>484</v>
      </c>
      <c r="P308" t="s">
        <v>19273</v>
      </c>
      <c r="Q308" t="s">
        <v>484</v>
      </c>
      <c r="R308">
        <v>0.86873090267181396</v>
      </c>
      <c r="S308" t="s">
        <v>2692</v>
      </c>
      <c r="T308" t="s">
        <v>84</v>
      </c>
      <c r="U308">
        <v>0.86812591552734297</v>
      </c>
      <c r="V308">
        <v>0.86952567100524902</v>
      </c>
      <c r="W308" t="s">
        <v>2692</v>
      </c>
      <c r="X308">
        <v>11.2</v>
      </c>
      <c r="Y308" s="21" t="s">
        <v>19271</v>
      </c>
      <c r="Z308" s="21" t="s">
        <v>19272</v>
      </c>
      <c r="AA308" s="22" t="s">
        <v>19271</v>
      </c>
      <c r="AB308" s="23">
        <v>23.438661024564901</v>
      </c>
      <c r="AC308" s="24">
        <v>165.055957571741</v>
      </c>
      <c r="AD308" s="21" t="s">
        <v>19270</v>
      </c>
      <c r="AE308" s="21" t="s">
        <v>45</v>
      </c>
      <c r="AF308" s="69">
        <f t="shared" si="8"/>
        <v>0.73524520912077218</v>
      </c>
      <c r="AG308" s="70">
        <v>1.53065133094787</v>
      </c>
      <c r="AH308" s="70">
        <v>0.86952573060989302</v>
      </c>
      <c r="AI308" s="23">
        <v>11.6869</v>
      </c>
      <c r="AJ308" s="6">
        <f t="shared" si="9"/>
        <v>11.6869</v>
      </c>
      <c r="AK308" s="63"/>
      <c r="AL308" s="6"/>
      <c r="AM308" t="s">
        <v>19270</v>
      </c>
      <c r="AN308" t="s">
        <v>45</v>
      </c>
      <c r="AO308" t="s">
        <v>19271</v>
      </c>
      <c r="AP308">
        <v>1</v>
      </c>
      <c r="AQ308">
        <v>1</v>
      </c>
      <c r="AR308" t="s">
        <v>19269</v>
      </c>
      <c r="AS308">
        <v>11.2</v>
      </c>
      <c r="AT308">
        <v>11.6869</v>
      </c>
    </row>
    <row r="309" spans="1:46">
      <c r="A309" t="s">
        <v>20666</v>
      </c>
      <c r="B309" t="s">
        <v>20667</v>
      </c>
      <c r="C309" t="s">
        <v>45</v>
      </c>
      <c r="D309">
        <v>0.94799429178237904</v>
      </c>
      <c r="E309">
        <v>0.94799423217773404</v>
      </c>
      <c r="F309">
        <v>79.974981218329603</v>
      </c>
      <c r="G309">
        <v>732909800481629</v>
      </c>
      <c r="H309">
        <v>4584</v>
      </c>
      <c r="I309" t="s">
        <v>86</v>
      </c>
      <c r="J309" t="s">
        <v>20667</v>
      </c>
      <c r="K309" t="s">
        <v>45</v>
      </c>
      <c r="M309">
        <v>0</v>
      </c>
      <c r="N309" t="s">
        <v>20670</v>
      </c>
      <c r="O309" t="s">
        <v>45</v>
      </c>
      <c r="P309" t="s">
        <v>20670</v>
      </c>
      <c r="Q309" t="s">
        <v>45</v>
      </c>
      <c r="R309">
        <v>0.908727586269378</v>
      </c>
      <c r="S309" t="s">
        <v>20670</v>
      </c>
      <c r="T309" t="s">
        <v>45</v>
      </c>
      <c r="U309">
        <v>0.87954598665237405</v>
      </c>
      <c r="V309">
        <v>0.94799423217773404</v>
      </c>
      <c r="W309" t="s">
        <v>20671</v>
      </c>
      <c r="X309">
        <v>15.9</v>
      </c>
      <c r="Y309" s="21" t="s">
        <v>20668</v>
      </c>
      <c r="Z309" s="21" t="s">
        <v>20669</v>
      </c>
      <c r="AA309" s="22" t="s">
        <v>20668</v>
      </c>
      <c r="AB309" s="23">
        <v>79.363730358633205</v>
      </c>
      <c r="AC309" s="24">
        <v>246.044017061647</v>
      </c>
      <c r="AD309" s="21" t="s">
        <v>20667</v>
      </c>
      <c r="AE309" s="21" t="s">
        <v>45</v>
      </c>
      <c r="AF309" s="69">
        <f t="shared" si="8"/>
        <v>0.99925654151158216</v>
      </c>
      <c r="AG309" s="70">
        <v>1.59321761131286</v>
      </c>
      <c r="AH309" s="70">
        <v>0.94799429178237904</v>
      </c>
      <c r="AI309" s="23">
        <v>0</v>
      </c>
      <c r="AJ309" s="6">
        <f t="shared" si="9"/>
        <v>0</v>
      </c>
      <c r="AK309" s="63"/>
      <c r="AL309" s="6"/>
      <c r="AM309" t="s">
        <v>20667</v>
      </c>
      <c r="AN309" t="s">
        <v>45</v>
      </c>
      <c r="AO309" t="s">
        <v>20668</v>
      </c>
      <c r="AP309">
        <v>0.99999976158142001</v>
      </c>
      <c r="AQ309">
        <v>0.99999988079071001</v>
      </c>
      <c r="AR309" t="s">
        <v>20666</v>
      </c>
      <c r="AS309">
        <v>15.9</v>
      </c>
      <c r="AT309">
        <v>0</v>
      </c>
    </row>
    <row r="310" spans="1:46">
      <c r="A310" t="s">
        <v>24240</v>
      </c>
      <c r="B310" t="s">
        <v>24241</v>
      </c>
      <c r="C310" t="s">
        <v>45</v>
      </c>
      <c r="D310">
        <v>0.97499966621398904</v>
      </c>
      <c r="E310">
        <v>0.97499966621398904</v>
      </c>
      <c r="F310">
        <v>12.019078116537299</v>
      </c>
      <c r="G310">
        <v>3658788217489430</v>
      </c>
      <c r="H310">
        <v>5468</v>
      </c>
      <c r="I310" t="s">
        <v>86</v>
      </c>
      <c r="J310" t="s">
        <v>24241</v>
      </c>
      <c r="K310" t="s">
        <v>45</v>
      </c>
      <c r="M310">
        <v>0</v>
      </c>
      <c r="N310" t="s">
        <v>24241</v>
      </c>
      <c r="O310" t="s">
        <v>45</v>
      </c>
      <c r="P310" t="s">
        <v>24244</v>
      </c>
      <c r="Q310" t="s">
        <v>84</v>
      </c>
      <c r="R310">
        <v>0.96873831748962402</v>
      </c>
      <c r="S310" t="s">
        <v>24245</v>
      </c>
      <c r="T310" t="s">
        <v>45</v>
      </c>
      <c r="U310">
        <v>0.96873831748962402</v>
      </c>
      <c r="V310">
        <v>0.97499966621398904</v>
      </c>
      <c r="W310" t="s">
        <v>24241</v>
      </c>
      <c r="X310">
        <v>4.4000000000000004</v>
      </c>
      <c r="Y310" s="21" t="s">
        <v>24242</v>
      </c>
      <c r="Z310" s="21" t="s">
        <v>24243</v>
      </c>
      <c r="AA310" s="22" t="s">
        <v>24242</v>
      </c>
      <c r="AB310" s="23">
        <v>11.7410992553024</v>
      </c>
      <c r="AC310" s="24">
        <v>307.14509216206602</v>
      </c>
      <c r="AD310" s="21" t="s">
        <v>24241</v>
      </c>
      <c r="AE310" s="21" t="s">
        <v>45</v>
      </c>
      <c r="AF310" s="69">
        <f t="shared" si="8"/>
        <v>0.98751638307110334</v>
      </c>
      <c r="AG310" s="70">
        <v>2.3350434303283598</v>
      </c>
      <c r="AH310" s="70">
        <v>0.97499966621398904</v>
      </c>
      <c r="AI310" s="23">
        <v>4.4043999999999999</v>
      </c>
      <c r="AJ310" s="6">
        <f t="shared" si="9"/>
        <v>4.4043999999999999</v>
      </c>
      <c r="AK310" s="63"/>
      <c r="AL310" s="6"/>
      <c r="AM310" t="s">
        <v>24241</v>
      </c>
      <c r="AN310" t="s">
        <v>45</v>
      </c>
      <c r="AO310" t="s">
        <v>24242</v>
      </c>
      <c r="AP310">
        <v>0.99997395277023304</v>
      </c>
      <c r="AQ310">
        <v>0.99997389316558805</v>
      </c>
      <c r="AR310" t="s">
        <v>24240</v>
      </c>
      <c r="AS310">
        <v>4.4000000000000004</v>
      </c>
      <c r="AT310">
        <v>4.4043999999999999</v>
      </c>
    </row>
    <row r="311" spans="1:46">
      <c r="A311" t="s">
        <v>24474</v>
      </c>
      <c r="B311" t="s">
        <v>24475</v>
      </c>
      <c r="C311" t="s">
        <v>45</v>
      </c>
      <c r="D311">
        <v>0.729361772537231</v>
      </c>
      <c r="E311">
        <v>0.73374348878860396</v>
      </c>
      <c r="F311">
        <v>72.043117203262597</v>
      </c>
      <c r="G311">
        <v>3082763799944210</v>
      </c>
      <c r="H311">
        <v>5527</v>
      </c>
      <c r="I311" t="s">
        <v>86</v>
      </c>
      <c r="J311" t="s">
        <v>24475</v>
      </c>
      <c r="K311" t="s">
        <v>45</v>
      </c>
      <c r="M311">
        <v>0</v>
      </c>
      <c r="N311" t="s">
        <v>24478</v>
      </c>
      <c r="O311" t="s">
        <v>84</v>
      </c>
      <c r="P311" t="s">
        <v>24478</v>
      </c>
      <c r="Q311" t="s">
        <v>84</v>
      </c>
      <c r="R311">
        <v>0.71628868579864502</v>
      </c>
      <c r="S311" t="s">
        <v>24479</v>
      </c>
      <c r="T311" t="s">
        <v>84</v>
      </c>
      <c r="U311">
        <v>0.68979692459106401</v>
      </c>
      <c r="V311">
        <v>0.73374348878860396</v>
      </c>
      <c r="W311" t="s">
        <v>24480</v>
      </c>
      <c r="X311">
        <v>3.1</v>
      </c>
      <c r="Y311" s="21" t="s">
        <v>24476</v>
      </c>
      <c r="Z311" s="21" t="s">
        <v>24477</v>
      </c>
      <c r="AA311" s="22" t="s">
        <v>24476</v>
      </c>
      <c r="AB311" s="23">
        <v>71.470766101367502</v>
      </c>
      <c r="AC311" s="24">
        <v>554.34850416448103</v>
      </c>
      <c r="AD311" s="21" t="s">
        <v>24475</v>
      </c>
      <c r="AE311" s="21" t="s">
        <v>45</v>
      </c>
      <c r="AF311" s="69">
        <f t="shared" si="8"/>
        <v>0.63552993438451344</v>
      </c>
      <c r="AG311" s="70">
        <v>2.0473971366882302</v>
      </c>
      <c r="AH311" s="70">
        <v>0.729361772537231</v>
      </c>
      <c r="AI311" s="23">
        <v>11.5657</v>
      </c>
      <c r="AJ311" s="6">
        <f t="shared" si="9"/>
        <v>11.5657</v>
      </c>
      <c r="AK311" s="63"/>
      <c r="AL311" s="6"/>
      <c r="AM311" t="s">
        <v>24475</v>
      </c>
      <c r="AN311" t="s">
        <v>45</v>
      </c>
      <c r="AO311" t="s">
        <v>24476</v>
      </c>
      <c r="AP311">
        <v>1</v>
      </c>
      <c r="AQ311">
        <v>1</v>
      </c>
      <c r="AR311" t="s">
        <v>24474</v>
      </c>
      <c r="AS311">
        <v>3.1</v>
      </c>
      <c r="AT311">
        <v>11.5657</v>
      </c>
    </row>
    <row r="312" spans="1:46">
      <c r="A312" t="s">
        <v>24080</v>
      </c>
      <c r="B312" t="s">
        <v>24081</v>
      </c>
      <c r="C312" t="s">
        <v>45</v>
      </c>
      <c r="D312">
        <v>0.86131531000137296</v>
      </c>
      <c r="E312">
        <v>0.86346739530563299</v>
      </c>
      <c r="F312">
        <v>15.1335568680935</v>
      </c>
      <c r="G312">
        <v>67475079847768</v>
      </c>
      <c r="H312">
        <v>5429</v>
      </c>
      <c r="I312" t="s">
        <v>86</v>
      </c>
      <c r="J312" t="s">
        <v>24081</v>
      </c>
      <c r="K312" t="s">
        <v>45</v>
      </c>
      <c r="M312">
        <v>0</v>
      </c>
      <c r="N312" t="s">
        <v>24084</v>
      </c>
      <c r="O312" t="s">
        <v>45</v>
      </c>
      <c r="P312" t="s">
        <v>24085</v>
      </c>
      <c r="Q312" t="s">
        <v>45</v>
      </c>
      <c r="R312">
        <v>0.85370320081710804</v>
      </c>
      <c r="S312" t="s">
        <v>24085</v>
      </c>
      <c r="T312" t="s">
        <v>45</v>
      </c>
      <c r="U312">
        <v>0.85370320081710804</v>
      </c>
      <c r="V312">
        <v>0.86346739530563299</v>
      </c>
      <c r="W312" t="s">
        <v>24086</v>
      </c>
      <c r="X312">
        <v>2.4</v>
      </c>
      <c r="Y312" s="21" t="s">
        <v>24082</v>
      </c>
      <c r="Z312" s="21" t="s">
        <v>24083</v>
      </c>
      <c r="AA312" s="22" t="s">
        <v>24082</v>
      </c>
      <c r="AB312" s="23">
        <v>14.8403038583252</v>
      </c>
      <c r="AC312" s="24">
        <v>402.30147724984499</v>
      </c>
      <c r="AD312" s="21" t="s">
        <v>24081</v>
      </c>
      <c r="AE312" s="21" t="s">
        <v>45</v>
      </c>
      <c r="AF312" s="69">
        <f t="shared" si="8"/>
        <v>0.8676103584127941</v>
      </c>
      <c r="AG312" s="70">
        <v>1.6581294536590501</v>
      </c>
      <c r="AH312" s="70">
        <v>0.86131531000137296</v>
      </c>
      <c r="AI312" s="23">
        <v>2.8773</v>
      </c>
      <c r="AJ312" s="6">
        <f t="shared" si="9"/>
        <v>2.8773</v>
      </c>
      <c r="AK312" s="63"/>
      <c r="AL312" s="6"/>
      <c r="AM312" t="s">
        <v>24081</v>
      </c>
      <c r="AN312" t="s">
        <v>45</v>
      </c>
      <c r="AO312" t="s">
        <v>24082</v>
      </c>
      <c r="AP312">
        <v>1.00000011920928</v>
      </c>
      <c r="AQ312">
        <v>1</v>
      </c>
      <c r="AR312" t="s">
        <v>24080</v>
      </c>
      <c r="AS312">
        <v>2.4</v>
      </c>
      <c r="AT312">
        <v>2.8773</v>
      </c>
    </row>
    <row r="313" spans="1:46">
      <c r="A313" t="s">
        <v>13338</v>
      </c>
      <c r="B313" t="s">
        <v>13339</v>
      </c>
      <c r="C313" t="s">
        <v>45</v>
      </c>
      <c r="D313">
        <v>0.78375881910324097</v>
      </c>
      <c r="E313">
        <v>0.78743302822113004</v>
      </c>
      <c r="F313">
        <v>100.11655904294</v>
      </c>
      <c r="G313">
        <v>3428302617575660</v>
      </c>
      <c r="H313">
        <v>2832</v>
      </c>
      <c r="I313" t="s">
        <v>86</v>
      </c>
      <c r="J313" t="s">
        <v>13339</v>
      </c>
      <c r="K313" t="s">
        <v>45</v>
      </c>
      <c r="M313">
        <v>0</v>
      </c>
      <c r="N313" t="s">
        <v>13342</v>
      </c>
      <c r="O313" t="s">
        <v>84</v>
      </c>
      <c r="P313" t="s">
        <v>13342</v>
      </c>
      <c r="Q313" t="s">
        <v>84</v>
      </c>
      <c r="R313">
        <v>0.78364586830139105</v>
      </c>
      <c r="S313" t="s">
        <v>13342</v>
      </c>
      <c r="T313" t="s">
        <v>84</v>
      </c>
      <c r="U313">
        <v>0.78359025716781605</v>
      </c>
      <c r="V313">
        <v>0.78743302822113004</v>
      </c>
      <c r="W313" t="s">
        <v>13326</v>
      </c>
      <c r="X313">
        <v>0.3</v>
      </c>
      <c r="Y313" s="21" t="s">
        <v>13340</v>
      </c>
      <c r="Z313" s="21" t="s">
        <v>13341</v>
      </c>
      <c r="AA313" s="22" t="s">
        <v>13340</v>
      </c>
      <c r="AB313" s="23">
        <v>99.406529069327306</v>
      </c>
      <c r="AC313" s="24">
        <v>164.071691532259</v>
      </c>
      <c r="AD313" s="21" t="s">
        <v>13339</v>
      </c>
      <c r="AE313" s="21" t="s">
        <v>45</v>
      </c>
      <c r="AF313" s="69">
        <f t="shared" si="8"/>
        <v>0.81002675664341184</v>
      </c>
      <c r="AG313" s="70">
        <v>1.5732117891311601</v>
      </c>
      <c r="AH313" s="70">
        <v>0.78375881910324097</v>
      </c>
      <c r="AI313" s="23">
        <v>1.1003000000000001</v>
      </c>
      <c r="AJ313" s="6">
        <f t="shared" si="9"/>
        <v>1.1003000000000001</v>
      </c>
      <c r="AK313" s="63"/>
      <c r="AL313" s="6"/>
      <c r="AM313" t="s">
        <v>13339</v>
      </c>
      <c r="AN313" t="s">
        <v>45</v>
      </c>
      <c r="AO313" t="s">
        <v>13340</v>
      </c>
      <c r="AP313">
        <v>0.99118661880493097</v>
      </c>
      <c r="AQ313">
        <v>0.99118661880493097</v>
      </c>
      <c r="AR313" t="s">
        <v>13338</v>
      </c>
      <c r="AS313">
        <v>0.3</v>
      </c>
      <c r="AT313">
        <v>1.1003000000000001</v>
      </c>
    </row>
    <row r="314" spans="1:46">
      <c r="A314" t="s">
        <v>15080</v>
      </c>
      <c r="B314" t="s">
        <v>14700</v>
      </c>
      <c r="C314" t="s">
        <v>45</v>
      </c>
      <c r="D314">
        <v>0.78023821115493697</v>
      </c>
      <c r="E314">
        <v>0.78023821115493697</v>
      </c>
      <c r="F314">
        <v>40.122550400897602</v>
      </c>
      <c r="G314">
        <v>3624916666459870</v>
      </c>
      <c r="H314">
        <v>3234</v>
      </c>
      <c r="I314" t="s">
        <v>86</v>
      </c>
      <c r="J314" t="s">
        <v>14700</v>
      </c>
      <c r="K314" t="s">
        <v>45</v>
      </c>
      <c r="M314">
        <v>0</v>
      </c>
      <c r="N314" t="s">
        <v>14702</v>
      </c>
      <c r="O314" t="s">
        <v>45</v>
      </c>
      <c r="P314" t="s">
        <v>14703</v>
      </c>
      <c r="Q314" t="s">
        <v>84</v>
      </c>
      <c r="R314">
        <v>0.78023821115493697</v>
      </c>
      <c r="S314" t="s">
        <v>14702</v>
      </c>
      <c r="T314" t="s">
        <v>45</v>
      </c>
      <c r="U314">
        <v>0.78023821115493697</v>
      </c>
      <c r="V314">
        <v>0.78023821115493697</v>
      </c>
      <c r="W314" t="s">
        <v>15082</v>
      </c>
      <c r="X314">
        <v>6.2</v>
      </c>
      <c r="Y314" s="94" t="s">
        <v>12024</v>
      </c>
      <c r="Z314" s="94" t="s">
        <v>15081</v>
      </c>
      <c r="AA314" s="95" t="s">
        <v>12024</v>
      </c>
      <c r="AB314" s="96">
        <v>39.7067453914635</v>
      </c>
      <c r="AC314" s="97">
        <v>192.06654082540101</v>
      </c>
      <c r="AD314" s="94" t="s">
        <v>14700</v>
      </c>
      <c r="AE314" s="94" t="s">
        <v>45</v>
      </c>
      <c r="AF314" s="69">
        <f t="shared" si="8"/>
        <v>0.38429890083922558</v>
      </c>
      <c r="AG314" s="70">
        <v>0.16843968629837</v>
      </c>
      <c r="AH314" s="70">
        <v>0.78023821115493697</v>
      </c>
      <c r="AI314" s="23">
        <v>26.293900000000001</v>
      </c>
      <c r="AJ314" s="6">
        <f t="shared" si="9"/>
        <v>26.293900000000001</v>
      </c>
      <c r="AK314" s="63"/>
      <c r="AL314" s="6"/>
      <c r="AM314" t="s">
        <v>14700</v>
      </c>
      <c r="AN314" t="s">
        <v>45</v>
      </c>
      <c r="AO314" t="s">
        <v>12024</v>
      </c>
      <c r="AP314">
        <v>1</v>
      </c>
      <c r="AQ314">
        <v>1.00000011920928</v>
      </c>
      <c r="AR314" t="s">
        <v>15080</v>
      </c>
      <c r="AS314">
        <v>6.2</v>
      </c>
      <c r="AT314">
        <v>26.293900000000001</v>
      </c>
    </row>
    <row r="315" spans="1:46">
      <c r="A315" t="s">
        <v>14699</v>
      </c>
      <c r="B315" t="s">
        <v>14700</v>
      </c>
      <c r="C315" t="s">
        <v>45</v>
      </c>
      <c r="D315">
        <v>0.75016611814498901</v>
      </c>
      <c r="E315">
        <v>0.75665587186813299</v>
      </c>
      <c r="F315">
        <v>47.176731459614899</v>
      </c>
      <c r="G315">
        <v>1613717795489240</v>
      </c>
      <c r="H315">
        <v>3152</v>
      </c>
      <c r="I315" t="s">
        <v>86</v>
      </c>
      <c r="J315" t="s">
        <v>14700</v>
      </c>
      <c r="K315" t="s">
        <v>45</v>
      </c>
      <c r="M315">
        <v>0</v>
      </c>
      <c r="N315" t="s">
        <v>14702</v>
      </c>
      <c r="O315" t="s">
        <v>45</v>
      </c>
      <c r="P315" t="s">
        <v>14703</v>
      </c>
      <c r="Q315" t="s">
        <v>84</v>
      </c>
      <c r="R315">
        <v>0.75016611814498901</v>
      </c>
      <c r="S315" t="s">
        <v>14702</v>
      </c>
      <c r="T315" t="s">
        <v>45</v>
      </c>
      <c r="U315">
        <v>0.75016611814498901</v>
      </c>
      <c r="V315">
        <v>0.75665587186813299</v>
      </c>
      <c r="W315" t="s">
        <v>14704</v>
      </c>
      <c r="X315">
        <v>3.3</v>
      </c>
      <c r="Y315" s="94" t="s">
        <v>12024</v>
      </c>
      <c r="Z315" s="94" t="s">
        <v>14701</v>
      </c>
      <c r="AA315" s="95" t="s">
        <v>12024</v>
      </c>
      <c r="AB315" s="96">
        <v>46.726331059469501</v>
      </c>
      <c r="AC315" s="97">
        <v>192.06666671933499</v>
      </c>
      <c r="AD315" s="94" t="s">
        <v>14700</v>
      </c>
      <c r="AE315" s="94" t="s">
        <v>45</v>
      </c>
      <c r="AF315" s="69">
        <f t="shared" si="8"/>
        <v>0.56465703476397955</v>
      </c>
      <c r="AG315" s="70">
        <v>0.43656522035598699</v>
      </c>
      <c r="AH315" s="70">
        <v>0.75016611814498901</v>
      </c>
      <c r="AI315" s="23">
        <v>11.936400000000001</v>
      </c>
      <c r="AJ315" s="6">
        <f t="shared" si="9"/>
        <v>11.936400000000001</v>
      </c>
      <c r="AK315" s="63"/>
      <c r="AL315" s="6"/>
      <c r="AM315" t="s">
        <v>14700</v>
      </c>
      <c r="AN315" t="s">
        <v>45</v>
      </c>
      <c r="AO315" t="s">
        <v>12024</v>
      </c>
      <c r="AP315">
        <v>1</v>
      </c>
      <c r="AQ315">
        <v>1</v>
      </c>
      <c r="AR315" t="s">
        <v>14699</v>
      </c>
      <c r="AS315">
        <v>3.3</v>
      </c>
      <c r="AT315">
        <v>11.936400000000001</v>
      </c>
    </row>
    <row r="316" spans="1:46">
      <c r="A316" t="s">
        <v>24571</v>
      </c>
      <c r="B316" t="s">
        <v>24572</v>
      </c>
      <c r="C316" t="s">
        <v>45</v>
      </c>
      <c r="D316">
        <v>0.80901139974594105</v>
      </c>
      <c r="E316">
        <v>0.80901134014129605</v>
      </c>
      <c r="F316">
        <v>90.515572237383907</v>
      </c>
      <c r="G316">
        <v>2816778286156340</v>
      </c>
      <c r="H316">
        <v>5551</v>
      </c>
      <c r="I316" t="s">
        <v>86</v>
      </c>
      <c r="J316" t="s">
        <v>24572</v>
      </c>
      <c r="K316" t="s">
        <v>45</v>
      </c>
      <c r="M316">
        <v>0</v>
      </c>
      <c r="N316" t="s">
        <v>24575</v>
      </c>
      <c r="O316" t="s">
        <v>484</v>
      </c>
      <c r="P316" t="s">
        <v>24575</v>
      </c>
      <c r="Q316" t="s">
        <v>484</v>
      </c>
      <c r="R316">
        <v>0.80109602212905795</v>
      </c>
      <c r="S316" t="s">
        <v>24575</v>
      </c>
      <c r="T316" t="s">
        <v>484</v>
      </c>
      <c r="U316">
        <v>0.80084252357482899</v>
      </c>
      <c r="V316">
        <v>0.80901134014129605</v>
      </c>
      <c r="W316" t="s">
        <v>22822</v>
      </c>
      <c r="X316">
        <v>0.5</v>
      </c>
      <c r="Y316" s="21" t="s">
        <v>24573</v>
      </c>
      <c r="Z316" s="21" t="s">
        <v>24574</v>
      </c>
      <c r="AA316" s="22" t="s">
        <v>24573</v>
      </c>
      <c r="AB316" s="23">
        <v>89.852627798858606</v>
      </c>
      <c r="AC316" s="24">
        <v>263.10364187037101</v>
      </c>
      <c r="AD316" s="21" t="s">
        <v>24572</v>
      </c>
      <c r="AE316" s="21" t="s">
        <v>45</v>
      </c>
      <c r="AF316" s="69">
        <f t="shared" si="8"/>
        <v>0.84070967352834491</v>
      </c>
      <c r="AG316" s="70">
        <v>1.74211573600769</v>
      </c>
      <c r="AH316" s="70">
        <v>0.80901139974594105</v>
      </c>
      <c r="AI316" s="23">
        <v>1.3442000000000001</v>
      </c>
      <c r="AJ316" s="6">
        <f t="shared" si="9"/>
        <v>1.3442000000000001</v>
      </c>
      <c r="AK316" s="63"/>
      <c r="AL316" s="6"/>
      <c r="AM316" t="s">
        <v>24572</v>
      </c>
      <c r="AN316" t="s">
        <v>45</v>
      </c>
      <c r="AO316" t="s">
        <v>24573</v>
      </c>
      <c r="AP316">
        <v>0.982444047927856</v>
      </c>
      <c r="AQ316">
        <v>0.982444167137146</v>
      </c>
      <c r="AR316" t="s">
        <v>24571</v>
      </c>
      <c r="AS316">
        <v>0.5</v>
      </c>
      <c r="AT316">
        <v>1.3442000000000001</v>
      </c>
    </row>
    <row r="317" spans="1:46">
      <c r="A317" t="s">
        <v>1280</v>
      </c>
      <c r="B317" t="s">
        <v>1281</v>
      </c>
      <c r="C317" t="s">
        <v>45</v>
      </c>
      <c r="D317">
        <v>0.824160575866699</v>
      </c>
      <c r="E317">
        <v>0.82416063547134399</v>
      </c>
      <c r="F317">
        <v>17.557524795680099</v>
      </c>
      <c r="G317">
        <v>3640839184762850</v>
      </c>
      <c r="H317">
        <v>244</v>
      </c>
      <c r="I317" t="s">
        <v>86</v>
      </c>
      <c r="J317" t="s">
        <v>1281</v>
      </c>
      <c r="K317" t="s">
        <v>45</v>
      </c>
      <c r="M317">
        <v>0</v>
      </c>
      <c r="N317" t="s">
        <v>1284</v>
      </c>
      <c r="O317" t="s">
        <v>1285</v>
      </c>
      <c r="P317" t="s">
        <v>1286</v>
      </c>
      <c r="Q317" t="s">
        <v>1287</v>
      </c>
      <c r="R317">
        <v>0.823586225509643</v>
      </c>
      <c r="S317" t="s">
        <v>1284</v>
      </c>
      <c r="T317" t="s">
        <v>1285</v>
      </c>
      <c r="U317">
        <v>0.81353515386581399</v>
      </c>
      <c r="V317">
        <v>0.82416063547134399</v>
      </c>
      <c r="W317" t="s">
        <v>1288</v>
      </c>
      <c r="X317">
        <v>1.5</v>
      </c>
      <c r="Y317" s="21" t="s">
        <v>1282</v>
      </c>
      <c r="Z317" s="21" t="s">
        <v>1283</v>
      </c>
      <c r="AA317" s="22" t="s">
        <v>1282</v>
      </c>
      <c r="AB317" s="23">
        <v>17.2523840675744</v>
      </c>
      <c r="AC317" s="24">
        <v>135.04547349890501</v>
      </c>
      <c r="AD317" s="21" t="s">
        <v>1281</v>
      </c>
      <c r="AE317" s="21" t="s">
        <v>45</v>
      </c>
      <c r="AF317" s="69">
        <f t="shared" si="8"/>
        <v>0.68068200873748752</v>
      </c>
      <c r="AG317" s="70">
        <v>1.9237483739852901</v>
      </c>
      <c r="AH317" s="70">
        <v>0.824160575866699</v>
      </c>
      <c r="AI317" s="23">
        <v>13.8185</v>
      </c>
      <c r="AJ317" s="6">
        <f t="shared" si="9"/>
        <v>13.8185</v>
      </c>
      <c r="AK317" s="63"/>
      <c r="AL317" s="6"/>
      <c r="AM317" t="s">
        <v>1281</v>
      </c>
      <c r="AN317" t="s">
        <v>45</v>
      </c>
      <c r="AO317" t="s">
        <v>1282</v>
      </c>
      <c r="AP317">
        <v>0.99999988079071001</v>
      </c>
      <c r="AQ317">
        <v>0.99999982118606501</v>
      </c>
      <c r="AR317" t="s">
        <v>1280</v>
      </c>
      <c r="AS317">
        <v>1.5</v>
      </c>
      <c r="AT317">
        <v>13.8185</v>
      </c>
    </row>
    <row r="318" spans="1:46">
      <c r="A318" t="s">
        <v>14877</v>
      </c>
      <c r="B318" t="s">
        <v>14878</v>
      </c>
      <c r="C318" t="s">
        <v>45</v>
      </c>
      <c r="D318">
        <v>0.825669765472412</v>
      </c>
      <c r="E318">
        <v>0.825669765472412</v>
      </c>
      <c r="F318">
        <v>28.399732038808999</v>
      </c>
      <c r="G318">
        <v>4079498349868000</v>
      </c>
      <c r="H318">
        <v>3190</v>
      </c>
      <c r="I318" t="s">
        <v>86</v>
      </c>
      <c r="J318" t="s">
        <v>14878</v>
      </c>
      <c r="K318" t="s">
        <v>45</v>
      </c>
      <c r="M318">
        <v>0</v>
      </c>
      <c r="N318" t="s">
        <v>13474</v>
      </c>
      <c r="O318" t="s">
        <v>45</v>
      </c>
      <c r="P318" t="s">
        <v>13473</v>
      </c>
      <c r="Q318" t="s">
        <v>45</v>
      </c>
      <c r="R318">
        <v>0.82555603981018</v>
      </c>
      <c r="S318" t="s">
        <v>13473</v>
      </c>
      <c r="T318" t="s">
        <v>45</v>
      </c>
      <c r="U318">
        <v>0.82550221681594804</v>
      </c>
      <c r="V318">
        <v>0.825669765472412</v>
      </c>
      <c r="W318" t="s">
        <v>14880</v>
      </c>
      <c r="X318">
        <v>1.7</v>
      </c>
      <c r="Y318" s="21" t="s">
        <v>13471</v>
      </c>
      <c r="Z318" s="21" t="s">
        <v>14879</v>
      </c>
      <c r="AA318" s="22" t="s">
        <v>13471</v>
      </c>
      <c r="AB318" s="23">
        <v>28.041418533788899</v>
      </c>
      <c r="AC318" s="24">
        <v>172.991384884844</v>
      </c>
      <c r="AD318" s="21" t="s">
        <v>14878</v>
      </c>
      <c r="AE318" s="21" t="s">
        <v>45</v>
      </c>
      <c r="AF318" s="69">
        <f t="shared" si="8"/>
        <v>0.65195891310430143</v>
      </c>
      <c r="AG318" s="70">
        <v>0.61286574602126997</v>
      </c>
      <c r="AH318" s="70">
        <v>0.825669765472412</v>
      </c>
      <c r="AI318" s="23">
        <v>10.9923</v>
      </c>
      <c r="AJ318" s="6">
        <f t="shared" si="9"/>
        <v>10.9923</v>
      </c>
      <c r="AK318" s="63"/>
      <c r="AL318" s="6"/>
      <c r="AM318" t="s">
        <v>14878</v>
      </c>
      <c r="AN318" t="s">
        <v>45</v>
      </c>
      <c r="AO318" t="s">
        <v>13471</v>
      </c>
      <c r="AP318">
        <v>0.999999940395355</v>
      </c>
      <c r="AQ318">
        <v>1</v>
      </c>
      <c r="AR318" t="s">
        <v>14877</v>
      </c>
      <c r="AS318">
        <v>1.7</v>
      </c>
      <c r="AT318">
        <v>10.9923</v>
      </c>
    </row>
    <row r="319" spans="1:46">
      <c r="A319" t="s">
        <v>13469</v>
      </c>
      <c r="B319" t="s">
        <v>13470</v>
      </c>
      <c r="C319" t="s">
        <v>45</v>
      </c>
      <c r="D319">
        <v>0.93326425552368097</v>
      </c>
      <c r="E319">
        <v>0.93327796459197998</v>
      </c>
      <c r="F319">
        <v>14.191423178627799</v>
      </c>
      <c r="G319">
        <v>2722617293822910</v>
      </c>
      <c r="H319">
        <v>2865</v>
      </c>
      <c r="I319" t="s">
        <v>86</v>
      </c>
      <c r="J319" t="s">
        <v>13470</v>
      </c>
      <c r="K319" t="s">
        <v>45</v>
      </c>
      <c r="M319">
        <v>0</v>
      </c>
      <c r="N319" t="s">
        <v>13473</v>
      </c>
      <c r="O319" t="s">
        <v>45</v>
      </c>
      <c r="P319" t="s">
        <v>13473</v>
      </c>
      <c r="Q319" t="s">
        <v>45</v>
      </c>
      <c r="R319">
        <v>0.93323343992233199</v>
      </c>
      <c r="S319" t="s">
        <v>13474</v>
      </c>
      <c r="T319" t="s">
        <v>45</v>
      </c>
      <c r="U319">
        <v>0.93290227651596003</v>
      </c>
      <c r="V319">
        <v>0.93327796459197998</v>
      </c>
      <c r="W319" t="s">
        <v>13473</v>
      </c>
      <c r="X319">
        <v>3.8</v>
      </c>
      <c r="Y319" s="21" t="s">
        <v>13471</v>
      </c>
      <c r="Z319" s="21" t="s">
        <v>13472</v>
      </c>
      <c r="AA319" s="22" t="s">
        <v>13471</v>
      </c>
      <c r="AB319" s="23">
        <v>13.9027906177561</v>
      </c>
      <c r="AC319" s="24">
        <v>172.991489589341</v>
      </c>
      <c r="AD319" s="21" t="s">
        <v>13470</v>
      </c>
      <c r="AE319" s="21" t="s">
        <v>45</v>
      </c>
      <c r="AF319" s="69">
        <f t="shared" si="8"/>
        <v>0.81795225895549151</v>
      </c>
      <c r="AG319" s="70">
        <v>0.42173868417739802</v>
      </c>
      <c r="AH319" s="70">
        <v>0.93326425552368097</v>
      </c>
      <c r="AI319" s="23">
        <v>3.8784999999999998</v>
      </c>
      <c r="AJ319" s="6">
        <f t="shared" si="9"/>
        <v>3.8784999999999998</v>
      </c>
      <c r="AK319" s="63"/>
      <c r="AL319" s="6"/>
      <c r="AM319" t="s">
        <v>13470</v>
      </c>
      <c r="AN319" t="s">
        <v>45</v>
      </c>
      <c r="AO319" t="s">
        <v>13471</v>
      </c>
      <c r="AP319">
        <v>1</v>
      </c>
      <c r="AQ319">
        <v>0.99999988079071001</v>
      </c>
      <c r="AR319" t="s">
        <v>13469</v>
      </c>
      <c r="AS319">
        <v>3.8</v>
      </c>
      <c r="AT319">
        <v>3.8784999999999998</v>
      </c>
    </row>
    <row r="320" spans="1:46">
      <c r="A320" t="s">
        <v>16690</v>
      </c>
      <c r="B320" t="s">
        <v>16691</v>
      </c>
      <c r="C320" t="s">
        <v>45</v>
      </c>
      <c r="D320">
        <v>0.95137387514114302</v>
      </c>
      <c r="E320">
        <v>0.96263974905014005</v>
      </c>
      <c r="F320">
        <v>101.939925756503</v>
      </c>
      <c r="G320">
        <v>1209058634173130</v>
      </c>
      <c r="H320">
        <v>3595</v>
      </c>
      <c r="I320" t="s">
        <v>86</v>
      </c>
      <c r="J320" t="s">
        <v>16691</v>
      </c>
      <c r="K320" t="s">
        <v>45</v>
      </c>
      <c r="M320">
        <v>0</v>
      </c>
      <c r="N320" t="s">
        <v>3826</v>
      </c>
      <c r="O320" t="s">
        <v>45</v>
      </c>
      <c r="P320" t="s">
        <v>3826</v>
      </c>
      <c r="Q320" t="s">
        <v>45</v>
      </c>
      <c r="R320">
        <v>0.94486242532730103</v>
      </c>
      <c r="S320" t="s">
        <v>3826</v>
      </c>
      <c r="T320" t="s">
        <v>45</v>
      </c>
      <c r="U320">
        <v>0.94184118509292603</v>
      </c>
      <c r="V320">
        <v>0.96263974905014005</v>
      </c>
      <c r="W320" t="s">
        <v>3826</v>
      </c>
      <c r="X320">
        <v>3</v>
      </c>
      <c r="Y320" s="21" t="s">
        <v>16692</v>
      </c>
      <c r="Z320" s="21" t="s">
        <v>16693</v>
      </c>
      <c r="AA320" s="22" t="s">
        <v>16692</v>
      </c>
      <c r="AB320" s="23">
        <v>101.220953556523</v>
      </c>
      <c r="AC320" s="24">
        <v>269.06661710665998</v>
      </c>
      <c r="AD320" s="21" t="s">
        <v>16691</v>
      </c>
      <c r="AE320" s="21" t="s">
        <v>45</v>
      </c>
      <c r="AF320" s="69">
        <f t="shared" si="8"/>
        <v>0.9847022626907973</v>
      </c>
      <c r="AG320" s="70">
        <v>2.4009211063385001</v>
      </c>
      <c r="AH320" s="70">
        <v>0.95137387514114302</v>
      </c>
      <c r="AI320" s="23">
        <v>3.3376000000000001</v>
      </c>
      <c r="AJ320" s="6">
        <f t="shared" si="9"/>
        <v>3.3376000000000001</v>
      </c>
      <c r="AK320" s="63"/>
      <c r="AL320" s="6"/>
      <c r="AM320" t="s">
        <v>16691</v>
      </c>
      <c r="AN320" t="s">
        <v>45</v>
      </c>
      <c r="AO320" t="s">
        <v>16692</v>
      </c>
      <c r="AP320">
        <v>0.99999988079071001</v>
      </c>
      <c r="AQ320">
        <v>0.99999988079071001</v>
      </c>
      <c r="AR320" t="s">
        <v>16690</v>
      </c>
      <c r="AS320">
        <v>3</v>
      </c>
      <c r="AT320">
        <v>3.3376000000000001</v>
      </c>
    </row>
    <row r="321" spans="1:46">
      <c r="A321" t="s">
        <v>21994</v>
      </c>
      <c r="B321" t="s">
        <v>21995</v>
      </c>
      <c r="C321" t="s">
        <v>45</v>
      </c>
      <c r="D321">
        <v>0.97428679466247503</v>
      </c>
      <c r="E321">
        <v>0.97428679466247503</v>
      </c>
      <c r="F321">
        <v>13.460191893477401</v>
      </c>
      <c r="G321">
        <v>2110168571066150</v>
      </c>
      <c r="H321">
        <v>4910</v>
      </c>
      <c r="I321" t="s">
        <v>86</v>
      </c>
      <c r="J321" t="s">
        <v>21995</v>
      </c>
      <c r="K321" t="s">
        <v>45</v>
      </c>
      <c r="M321">
        <v>0</v>
      </c>
      <c r="N321" t="s">
        <v>21998</v>
      </c>
      <c r="O321" t="s">
        <v>45</v>
      </c>
      <c r="P321" t="s">
        <v>21998</v>
      </c>
      <c r="Q321" t="s">
        <v>45</v>
      </c>
      <c r="R321">
        <v>0.93606686592101995</v>
      </c>
      <c r="S321" t="s">
        <v>21998</v>
      </c>
      <c r="T321" t="s">
        <v>45</v>
      </c>
      <c r="U321">
        <v>0.90546178817749001</v>
      </c>
      <c r="V321">
        <v>0.97428679466247503</v>
      </c>
      <c r="W321" t="s">
        <v>21998</v>
      </c>
      <c r="X321">
        <v>6.9</v>
      </c>
      <c r="Y321" s="21" t="s">
        <v>21996</v>
      </c>
      <c r="Z321" s="21" t="s">
        <v>21997</v>
      </c>
      <c r="AA321" s="22" t="s">
        <v>21996</v>
      </c>
      <c r="AB321" s="23">
        <v>13.175145465680499</v>
      </c>
      <c r="AC321" s="24">
        <v>329.08515348258601</v>
      </c>
      <c r="AD321" s="21" t="s">
        <v>21995</v>
      </c>
      <c r="AE321" s="21" t="s">
        <v>45</v>
      </c>
      <c r="AF321" s="69">
        <f t="shared" si="8"/>
        <v>0.90398615783646252</v>
      </c>
      <c r="AG321" s="70">
        <v>1.6255528926849301</v>
      </c>
      <c r="AH321" s="70">
        <v>0.97428679466247503</v>
      </c>
      <c r="AI321" s="23">
        <v>7.2850999999999999</v>
      </c>
      <c r="AJ321" s="6">
        <f t="shared" si="9"/>
        <v>7.2850999999999999</v>
      </c>
      <c r="AK321" s="63"/>
      <c r="AL321" s="6"/>
      <c r="AM321" t="s">
        <v>21995</v>
      </c>
      <c r="AN321" t="s">
        <v>45</v>
      </c>
      <c r="AO321" t="s">
        <v>21996</v>
      </c>
      <c r="AP321">
        <v>1</v>
      </c>
      <c r="AQ321">
        <v>0.99999988079071001</v>
      </c>
      <c r="AR321" t="s">
        <v>21994</v>
      </c>
      <c r="AS321">
        <v>6.9</v>
      </c>
      <c r="AT321">
        <v>7.2850999999999999</v>
      </c>
    </row>
    <row r="322" spans="1:46">
      <c r="A322" t="s">
        <v>12022</v>
      </c>
      <c r="B322" t="s">
        <v>12023</v>
      </c>
      <c r="C322" t="s">
        <v>206</v>
      </c>
      <c r="D322">
        <v>0.92828661203384399</v>
      </c>
      <c r="E322">
        <v>0.92828667163848799</v>
      </c>
      <c r="F322">
        <v>31.750181967810999</v>
      </c>
      <c r="G322">
        <v>4082713529724450</v>
      </c>
      <c r="H322">
        <v>2516</v>
      </c>
      <c r="I322" t="s">
        <v>86</v>
      </c>
      <c r="J322" t="s">
        <v>12023</v>
      </c>
      <c r="K322" t="s">
        <v>206</v>
      </c>
      <c r="M322">
        <v>0</v>
      </c>
      <c r="N322" t="s">
        <v>12026</v>
      </c>
      <c r="O322" t="s">
        <v>206</v>
      </c>
      <c r="P322" t="s">
        <v>12026</v>
      </c>
      <c r="Q322" t="s">
        <v>206</v>
      </c>
      <c r="R322">
        <v>0.92331439256668002</v>
      </c>
      <c r="S322" t="s">
        <v>12026</v>
      </c>
      <c r="T322" t="s">
        <v>206</v>
      </c>
      <c r="U322">
        <v>0.89186656475067105</v>
      </c>
      <c r="V322">
        <v>0.92828667163848799</v>
      </c>
      <c r="W322" t="s">
        <v>12027</v>
      </c>
      <c r="X322">
        <v>4</v>
      </c>
      <c r="Y322" s="21" t="s">
        <v>12024</v>
      </c>
      <c r="Z322" s="21" t="s">
        <v>12025</v>
      </c>
      <c r="AA322" s="22" t="s">
        <v>12024</v>
      </c>
      <c r="AB322" s="23">
        <v>31.375437055177901</v>
      </c>
      <c r="AC322" s="24">
        <v>385.140438022968</v>
      </c>
      <c r="AD322" s="21" t="s">
        <v>12023</v>
      </c>
      <c r="AE322" s="21" t="s">
        <v>206</v>
      </c>
      <c r="AF322" s="69">
        <f t="shared" si="8"/>
        <v>0.48834506045494658</v>
      </c>
      <c r="AG322" s="70">
        <v>0.38523781299590998</v>
      </c>
      <c r="AH322" s="70">
        <v>0.92828661203384399</v>
      </c>
      <c r="AI322" s="23">
        <v>26.0687</v>
      </c>
      <c r="AJ322" s="6">
        <f t="shared" si="9"/>
        <v>26.0687</v>
      </c>
      <c r="AK322" s="63"/>
      <c r="AL322" s="6"/>
      <c r="AM322" t="s">
        <v>12023</v>
      </c>
      <c r="AN322" t="s">
        <v>206</v>
      </c>
      <c r="AO322" t="s">
        <v>12024</v>
      </c>
      <c r="AP322">
        <v>0.999999940395355</v>
      </c>
      <c r="AQ322">
        <v>0.99999982118606501</v>
      </c>
      <c r="AR322" t="s">
        <v>12022</v>
      </c>
      <c r="AS322">
        <v>4</v>
      </c>
      <c r="AT322">
        <v>26.0687</v>
      </c>
    </row>
    <row r="323" spans="1:46">
      <c r="A323" t="s">
        <v>10955</v>
      </c>
      <c r="B323" t="s">
        <v>10956</v>
      </c>
      <c r="C323" t="s">
        <v>45</v>
      </c>
      <c r="D323">
        <v>0.80948543548583896</v>
      </c>
      <c r="E323">
        <v>0.83398199081420898</v>
      </c>
      <c r="F323">
        <v>78.830065015181304</v>
      </c>
      <c r="G323">
        <v>1161988458134140</v>
      </c>
      <c r="H323">
        <v>2273</v>
      </c>
      <c r="I323" t="s">
        <v>86</v>
      </c>
      <c r="J323" t="s">
        <v>10956</v>
      </c>
      <c r="K323" t="s">
        <v>45</v>
      </c>
      <c r="M323">
        <v>0</v>
      </c>
      <c r="N323" t="s">
        <v>10956</v>
      </c>
      <c r="O323" t="s">
        <v>45</v>
      </c>
      <c r="P323" t="s">
        <v>10956</v>
      </c>
      <c r="Q323" t="s">
        <v>45</v>
      </c>
      <c r="R323">
        <v>0.79295659065246504</v>
      </c>
      <c r="S323" t="s">
        <v>10956</v>
      </c>
      <c r="T323" t="s">
        <v>45</v>
      </c>
      <c r="U323">
        <v>0.77347826957702603</v>
      </c>
      <c r="V323">
        <v>0.83398199081420898</v>
      </c>
      <c r="W323" t="s">
        <v>10959</v>
      </c>
      <c r="X323">
        <v>8.6</v>
      </c>
      <c r="Y323" s="21" t="s">
        <v>10957</v>
      </c>
      <c r="Z323" s="21" t="s">
        <v>10958</v>
      </c>
      <c r="AA323" s="22" t="s">
        <v>10957</v>
      </c>
      <c r="AB323" s="23">
        <v>78.224429098318197</v>
      </c>
      <c r="AC323" s="24">
        <v>277.15562573717699</v>
      </c>
      <c r="AD323" s="21" t="s">
        <v>10956</v>
      </c>
      <c r="AE323" s="21" t="s">
        <v>45</v>
      </c>
      <c r="AF323" s="69">
        <f t="shared" si="8"/>
        <v>0.69640181333510931</v>
      </c>
      <c r="AG323" s="70">
        <v>1.7578474283218299</v>
      </c>
      <c r="AH323" s="70">
        <v>0.80948543548583896</v>
      </c>
      <c r="AI323" s="23">
        <v>11.482200000000001</v>
      </c>
      <c r="AJ323" s="6">
        <f t="shared" si="9"/>
        <v>11.482200000000001</v>
      </c>
      <c r="AK323" s="63"/>
      <c r="AL323" s="6"/>
      <c r="AM323" t="s">
        <v>10956</v>
      </c>
      <c r="AN323" t="s">
        <v>45</v>
      </c>
      <c r="AO323" t="s">
        <v>10957</v>
      </c>
      <c r="AP323">
        <v>1.00000011920928</v>
      </c>
      <c r="AQ323">
        <v>1.00000011920928</v>
      </c>
      <c r="AR323" t="s">
        <v>10955</v>
      </c>
      <c r="AS323">
        <v>8.6</v>
      </c>
      <c r="AT323">
        <v>11.482200000000001</v>
      </c>
    </row>
    <row r="324" spans="1:46">
      <c r="A324" t="s">
        <v>15585</v>
      </c>
      <c r="B324" t="s">
        <v>15586</v>
      </c>
      <c r="C324" t="s">
        <v>45</v>
      </c>
      <c r="D324">
        <v>0.85781741142272905</v>
      </c>
      <c r="E324">
        <v>0.85781735181808405</v>
      </c>
      <c r="F324">
        <v>109.919511740964</v>
      </c>
      <c r="G324">
        <v>2066220229345930</v>
      </c>
      <c r="H324">
        <v>3333</v>
      </c>
      <c r="I324" t="s">
        <v>86</v>
      </c>
      <c r="J324" t="s">
        <v>15586</v>
      </c>
      <c r="K324" t="s">
        <v>45</v>
      </c>
      <c r="M324">
        <v>0</v>
      </c>
      <c r="N324" t="s">
        <v>15586</v>
      </c>
      <c r="O324" t="s">
        <v>45</v>
      </c>
      <c r="P324" t="s">
        <v>15586</v>
      </c>
      <c r="Q324" t="s">
        <v>45</v>
      </c>
      <c r="R324">
        <v>0.85033303499221802</v>
      </c>
      <c r="S324" t="s">
        <v>15586</v>
      </c>
      <c r="T324" t="s">
        <v>45</v>
      </c>
      <c r="U324">
        <v>0.84781849384307795</v>
      </c>
      <c r="V324">
        <v>0.85781735181808405</v>
      </c>
      <c r="W324" t="s">
        <v>12034</v>
      </c>
      <c r="X324">
        <v>1.5</v>
      </c>
      <c r="Y324" s="21" t="s">
        <v>15587</v>
      </c>
      <c r="Z324" s="21" t="s">
        <v>15588</v>
      </c>
      <c r="AA324" s="22" t="s">
        <v>15587</v>
      </c>
      <c r="AB324" s="23">
        <v>109.161405743233</v>
      </c>
      <c r="AC324" s="24">
        <v>221.09305605811301</v>
      </c>
      <c r="AD324" s="21" t="s">
        <v>15586</v>
      </c>
      <c r="AE324" s="21" t="s">
        <v>45</v>
      </c>
      <c r="AF324" s="69">
        <f t="shared" si="8"/>
        <v>0.82582621415369417</v>
      </c>
      <c r="AG324" s="70">
        <v>1.66431772708892</v>
      </c>
      <c r="AH324" s="70">
        <v>0.85781741142272905</v>
      </c>
      <c r="AI324" s="23">
        <v>5.4257999999999997</v>
      </c>
      <c r="AJ324" s="6">
        <f t="shared" si="9"/>
        <v>5.4257999999999997</v>
      </c>
      <c r="AK324" s="63"/>
      <c r="AL324" s="6"/>
      <c r="AM324" t="s">
        <v>15586</v>
      </c>
      <c r="AN324" t="s">
        <v>45</v>
      </c>
      <c r="AO324" t="s">
        <v>15587</v>
      </c>
      <c r="AP324">
        <v>1.00000011920928</v>
      </c>
      <c r="AQ324">
        <v>1</v>
      </c>
      <c r="AR324" t="s">
        <v>15585</v>
      </c>
      <c r="AS324">
        <v>1.5</v>
      </c>
      <c r="AT324">
        <v>5.4257999999999997</v>
      </c>
    </row>
    <row r="325" spans="1:46">
      <c r="A325" t="s">
        <v>2648</v>
      </c>
      <c r="B325" t="s">
        <v>2649</v>
      </c>
      <c r="C325" t="s">
        <v>45</v>
      </c>
      <c r="D325">
        <v>0.89426738023757901</v>
      </c>
      <c r="E325">
        <v>0.89426743984222401</v>
      </c>
      <c r="F325">
        <v>116.491945523353</v>
      </c>
      <c r="G325">
        <v>748642803009438</v>
      </c>
      <c r="H325">
        <v>498</v>
      </c>
      <c r="I325" t="s">
        <v>86</v>
      </c>
      <c r="J325" t="s">
        <v>2649</v>
      </c>
      <c r="K325" t="s">
        <v>45</v>
      </c>
      <c r="M325">
        <v>0</v>
      </c>
      <c r="N325" t="s">
        <v>2649</v>
      </c>
      <c r="O325" t="s">
        <v>45</v>
      </c>
      <c r="P325" t="s">
        <v>2649</v>
      </c>
      <c r="Q325" t="s">
        <v>45</v>
      </c>
      <c r="R325">
        <v>0.86634731292724598</v>
      </c>
      <c r="S325" t="s">
        <v>2649</v>
      </c>
      <c r="T325" t="s">
        <v>45</v>
      </c>
      <c r="U325">
        <v>0.84112530946731501</v>
      </c>
      <c r="V325">
        <v>0.89426743984222401</v>
      </c>
      <c r="W325" t="s">
        <v>2649</v>
      </c>
      <c r="X325">
        <v>0.6</v>
      </c>
      <c r="Y325" s="21" t="s">
        <v>2650</v>
      </c>
      <c r="Z325" s="21" t="s">
        <v>2651</v>
      </c>
      <c r="AA325" s="22" t="s">
        <v>2650</v>
      </c>
      <c r="AB325" s="23">
        <v>115.70160673875</v>
      </c>
      <c r="AC325" s="24">
        <v>292.13047061396298</v>
      </c>
      <c r="AD325" s="21" t="s">
        <v>2649</v>
      </c>
      <c r="AE325" s="21" t="s">
        <v>45</v>
      </c>
      <c r="AF325" s="69">
        <f t="shared" si="8"/>
        <v>0.98735123937635982</v>
      </c>
      <c r="AG325" s="70">
        <v>3.0274875164031898</v>
      </c>
      <c r="AH325" s="70">
        <v>0.89426738023757901</v>
      </c>
      <c r="AI325" s="23">
        <v>0.89339999999999997</v>
      </c>
      <c r="AJ325" s="6">
        <f t="shared" si="9"/>
        <v>0.89339999999999997</v>
      </c>
      <c r="AK325" s="63"/>
      <c r="AL325" s="6"/>
      <c r="AM325" t="s">
        <v>2649</v>
      </c>
      <c r="AN325" t="s">
        <v>45</v>
      </c>
      <c r="AO325" t="s">
        <v>2650</v>
      </c>
      <c r="AP325">
        <v>1</v>
      </c>
      <c r="AQ325">
        <v>1.00000023841857</v>
      </c>
      <c r="AR325" t="s">
        <v>2648</v>
      </c>
      <c r="AS325">
        <v>0.6</v>
      </c>
      <c r="AT325">
        <v>0.89339999999999997</v>
      </c>
    </row>
    <row r="326" spans="1:46">
      <c r="A326" t="s">
        <v>20639</v>
      </c>
      <c r="B326" t="s">
        <v>20640</v>
      </c>
      <c r="C326" t="s">
        <v>45</v>
      </c>
      <c r="D326">
        <v>0.94366997480392401</v>
      </c>
      <c r="E326">
        <v>0.943670034408569</v>
      </c>
      <c r="F326">
        <v>116.050544582349</v>
      </c>
      <c r="G326">
        <v>934063694407662</v>
      </c>
      <c r="H326">
        <v>4577</v>
      </c>
      <c r="I326" t="s">
        <v>86</v>
      </c>
      <c r="J326" t="s">
        <v>20640</v>
      </c>
      <c r="K326" t="s">
        <v>45</v>
      </c>
      <c r="M326">
        <v>0</v>
      </c>
      <c r="N326" t="s">
        <v>20640</v>
      </c>
      <c r="O326" t="s">
        <v>45</v>
      </c>
      <c r="P326" t="s">
        <v>20640</v>
      </c>
      <c r="Q326" t="s">
        <v>45</v>
      </c>
      <c r="R326">
        <v>0.92403483390808105</v>
      </c>
      <c r="S326" t="s">
        <v>20640</v>
      </c>
      <c r="T326" t="s">
        <v>45</v>
      </c>
      <c r="U326">
        <v>0.89996081590652399</v>
      </c>
      <c r="V326">
        <v>0.943670034408569</v>
      </c>
      <c r="W326" t="s">
        <v>20640</v>
      </c>
      <c r="X326">
        <v>0.6</v>
      </c>
      <c r="Y326" s="21" t="s">
        <v>20641</v>
      </c>
      <c r="Z326" s="21" t="s">
        <v>20642</v>
      </c>
      <c r="AA326" s="22" t="s">
        <v>20641</v>
      </c>
      <c r="AB326" s="23">
        <v>115.262370533509</v>
      </c>
      <c r="AC326" s="24">
        <v>279.09865501258002</v>
      </c>
      <c r="AD326" s="21" t="s">
        <v>20640</v>
      </c>
      <c r="AE326" s="21" t="s">
        <v>45</v>
      </c>
      <c r="AF326" s="69">
        <f t="shared" si="8"/>
        <v>1.0183145478629076</v>
      </c>
      <c r="AG326" s="70">
        <v>2.39745616912841</v>
      </c>
      <c r="AH326" s="70">
        <v>0.94366997480392401</v>
      </c>
      <c r="AI326" s="23">
        <v>0.91690000000000005</v>
      </c>
      <c r="AJ326" s="6">
        <f t="shared" si="9"/>
        <v>0.91690000000000005</v>
      </c>
      <c r="AK326" s="63"/>
      <c r="AL326" s="6"/>
      <c r="AM326" t="s">
        <v>20640</v>
      </c>
      <c r="AN326" t="s">
        <v>45</v>
      </c>
      <c r="AO326" t="s">
        <v>20641</v>
      </c>
      <c r="AP326">
        <v>0.99999988079071001</v>
      </c>
      <c r="AQ326">
        <v>0.999999940395355</v>
      </c>
      <c r="AR326" t="s">
        <v>20639</v>
      </c>
      <c r="AS326">
        <v>0.6</v>
      </c>
      <c r="AT326">
        <v>0.91690000000000005</v>
      </c>
    </row>
    <row r="327" spans="1:46">
      <c r="A327" t="s">
        <v>14368</v>
      </c>
      <c r="B327" t="s">
        <v>14369</v>
      </c>
      <c r="C327" t="s">
        <v>45</v>
      </c>
      <c r="D327">
        <v>0.696921646595001</v>
      </c>
      <c r="E327">
        <v>0.73483353853225697</v>
      </c>
      <c r="F327">
        <v>105.086081688473</v>
      </c>
      <c r="G327">
        <v>27921957584790</v>
      </c>
      <c r="H327">
        <v>3083</v>
      </c>
      <c r="I327" t="s">
        <v>86</v>
      </c>
      <c r="J327" t="s">
        <v>14369</v>
      </c>
      <c r="K327" t="s">
        <v>45</v>
      </c>
      <c r="M327">
        <v>0</v>
      </c>
      <c r="N327" t="s">
        <v>14369</v>
      </c>
      <c r="O327" t="s">
        <v>45</v>
      </c>
      <c r="P327" t="s">
        <v>14369</v>
      </c>
      <c r="Q327" t="s">
        <v>45</v>
      </c>
      <c r="R327">
        <v>0.68807470798492398</v>
      </c>
      <c r="S327" t="s">
        <v>14369</v>
      </c>
      <c r="T327" t="s">
        <v>45</v>
      </c>
      <c r="U327">
        <v>0.68489706516265803</v>
      </c>
      <c r="V327">
        <v>0.73483353853225697</v>
      </c>
      <c r="W327" t="s">
        <v>1356</v>
      </c>
      <c r="X327">
        <v>0.8</v>
      </c>
      <c r="Y327" s="21" t="s">
        <v>14370</v>
      </c>
      <c r="Z327" s="21" t="s">
        <v>14371</v>
      </c>
      <c r="AA327" s="22" t="s">
        <v>14370</v>
      </c>
      <c r="AB327" s="23">
        <v>104.351679987491</v>
      </c>
      <c r="AC327" s="24">
        <v>235.10881019007201</v>
      </c>
      <c r="AD327" s="21" t="s">
        <v>14369</v>
      </c>
      <c r="AE327" s="21" t="s">
        <v>45</v>
      </c>
      <c r="AF327" s="69">
        <f t="shared" si="8"/>
        <v>0.71838814387066652</v>
      </c>
      <c r="AG327" s="70">
        <v>1.5922600030898999</v>
      </c>
      <c r="AH327" s="70">
        <v>0.696921646595001</v>
      </c>
      <c r="AI327" s="23">
        <v>1.3213999999999999</v>
      </c>
      <c r="AJ327" s="6">
        <f t="shared" si="9"/>
        <v>1.3213999999999999</v>
      </c>
      <c r="AK327" s="63"/>
      <c r="AL327" s="6"/>
      <c r="AM327" t="s">
        <v>14369</v>
      </c>
      <c r="AN327" t="s">
        <v>45</v>
      </c>
      <c r="AO327" t="s">
        <v>14370</v>
      </c>
      <c r="AP327">
        <v>0.99999988079071001</v>
      </c>
      <c r="AQ327">
        <v>1</v>
      </c>
      <c r="AR327" t="s">
        <v>14368</v>
      </c>
      <c r="AS327">
        <v>0.8</v>
      </c>
      <c r="AT327">
        <v>1.3213999999999999</v>
      </c>
    </row>
    <row r="328" spans="1:46">
      <c r="A328" t="s">
        <v>15193</v>
      </c>
      <c r="B328" t="s">
        <v>15194</v>
      </c>
      <c r="C328" t="s">
        <v>45</v>
      </c>
      <c r="D328">
        <v>0.740825355052948</v>
      </c>
      <c r="E328">
        <v>0.75585216283798196</v>
      </c>
      <c r="F328">
        <v>14.458620045567599</v>
      </c>
      <c r="G328">
        <v>3004931461003790</v>
      </c>
      <c r="H328">
        <v>3255</v>
      </c>
      <c r="I328" t="s">
        <v>86</v>
      </c>
      <c r="J328" t="s">
        <v>15194</v>
      </c>
      <c r="K328" t="s">
        <v>45</v>
      </c>
      <c r="M328">
        <v>0</v>
      </c>
      <c r="N328" t="s">
        <v>15197</v>
      </c>
      <c r="O328" t="s">
        <v>45</v>
      </c>
      <c r="P328" t="s">
        <v>15198</v>
      </c>
      <c r="Q328" t="s">
        <v>45</v>
      </c>
      <c r="R328">
        <v>0.73988229036331099</v>
      </c>
      <c r="S328" t="s">
        <v>15198</v>
      </c>
      <c r="T328" t="s">
        <v>45</v>
      </c>
      <c r="U328">
        <v>0.73149418830871504</v>
      </c>
      <c r="V328">
        <v>0.75585216283798196</v>
      </c>
      <c r="W328" t="s">
        <v>15197</v>
      </c>
      <c r="X328">
        <v>0.8</v>
      </c>
      <c r="Y328" s="21" t="s">
        <v>15195</v>
      </c>
      <c r="Z328" s="21" t="s">
        <v>15196</v>
      </c>
      <c r="AA328" s="22" t="s">
        <v>15195</v>
      </c>
      <c r="AB328" s="23">
        <v>14.1686770873682</v>
      </c>
      <c r="AC328" s="24">
        <v>333.20724675133403</v>
      </c>
      <c r="AD328" s="21" t="s">
        <v>15194</v>
      </c>
      <c r="AE328" s="21" t="s">
        <v>45</v>
      </c>
      <c r="AF328" s="69">
        <f t="shared" si="8"/>
        <v>0.78863459810128045</v>
      </c>
      <c r="AG328" s="70">
        <v>3.3071372509002601</v>
      </c>
      <c r="AH328" s="70">
        <v>0.740825355052948</v>
      </c>
      <c r="AI328" s="23">
        <v>3.4969000000000001</v>
      </c>
      <c r="AJ328" s="6">
        <f t="shared" si="9"/>
        <v>3.4969000000000001</v>
      </c>
      <c r="AK328" s="63"/>
      <c r="AL328" s="6"/>
      <c r="AM328" t="s">
        <v>15194</v>
      </c>
      <c r="AN328" t="s">
        <v>45</v>
      </c>
      <c r="AO328" t="s">
        <v>15195</v>
      </c>
      <c r="AP328">
        <v>1</v>
      </c>
      <c r="AQ328">
        <v>1.00000011920928</v>
      </c>
      <c r="AR328" t="s">
        <v>15193</v>
      </c>
      <c r="AS328">
        <v>0.8</v>
      </c>
      <c r="AT328">
        <v>3.4969000000000001</v>
      </c>
    </row>
    <row r="329" spans="1:46">
      <c r="A329" t="s">
        <v>22360</v>
      </c>
      <c r="B329" t="s">
        <v>7068</v>
      </c>
      <c r="C329" t="s">
        <v>45</v>
      </c>
      <c r="D329">
        <v>0.82659798860549905</v>
      </c>
      <c r="E329">
        <v>0.85029160976409901</v>
      </c>
      <c r="F329">
        <v>62.2721938650892</v>
      </c>
      <c r="G329">
        <v>3498221429113870</v>
      </c>
      <c r="H329">
        <v>4996</v>
      </c>
      <c r="I329" t="s">
        <v>86</v>
      </c>
      <c r="J329" t="s">
        <v>7068</v>
      </c>
      <c r="K329" t="s">
        <v>45</v>
      </c>
      <c r="M329">
        <v>0</v>
      </c>
      <c r="N329" t="s">
        <v>7071</v>
      </c>
      <c r="O329" t="s">
        <v>45</v>
      </c>
      <c r="P329" t="s">
        <v>7071</v>
      </c>
      <c r="Q329" t="s">
        <v>45</v>
      </c>
      <c r="R329">
        <v>0.79775404930114702</v>
      </c>
      <c r="S329" t="s">
        <v>7071</v>
      </c>
      <c r="T329" t="s">
        <v>45</v>
      </c>
      <c r="U329">
        <v>0.79553747177124001</v>
      </c>
      <c r="V329">
        <v>0.85029160976409901</v>
      </c>
      <c r="W329" t="s">
        <v>7071</v>
      </c>
      <c r="X329">
        <v>0.1</v>
      </c>
      <c r="Y329" s="21" t="s">
        <v>7069</v>
      </c>
      <c r="Z329" s="21" t="s">
        <v>22361</v>
      </c>
      <c r="AA329" s="22" t="s">
        <v>7069</v>
      </c>
      <c r="AB329" s="23">
        <v>61.747761707672701</v>
      </c>
      <c r="AC329" s="24">
        <v>745.50378249104403</v>
      </c>
      <c r="AD329" s="21" t="s">
        <v>26279</v>
      </c>
      <c r="AE329" s="21" t="s">
        <v>45</v>
      </c>
      <c r="AF329" s="69">
        <f t="shared" ref="AF329:AF392" si="10">(60-AJ329)/60*AH329*(AG329+0.1)^0.1</f>
        <v>0.8249540657571095</v>
      </c>
      <c r="AG329" s="70">
        <v>1.75471210479736</v>
      </c>
      <c r="AH329" s="70">
        <v>0.82659798860549905</v>
      </c>
      <c r="AI329" s="23">
        <v>3.7063999999999999</v>
      </c>
      <c r="AJ329" s="6">
        <f t="shared" ref="AJ329:AJ392" si="11">AI329^2^0.5</f>
        <v>3.7063999999999999</v>
      </c>
      <c r="AK329" s="63" t="s">
        <v>26281</v>
      </c>
      <c r="AL329" s="6"/>
      <c r="AM329" t="s">
        <v>7068</v>
      </c>
      <c r="AN329" t="s">
        <v>45</v>
      </c>
      <c r="AO329" t="s">
        <v>7069</v>
      </c>
      <c r="AP329">
        <v>1.00000011920928</v>
      </c>
      <c r="AQ329">
        <v>1.00000011920928</v>
      </c>
      <c r="AR329" t="s">
        <v>22360</v>
      </c>
      <c r="AS329">
        <v>0.1</v>
      </c>
      <c r="AT329">
        <v>3.7063999999999999</v>
      </c>
    </row>
    <row r="330" spans="1:46">
      <c r="A330" t="s">
        <v>7067</v>
      </c>
      <c r="B330" t="s">
        <v>7068</v>
      </c>
      <c r="C330" t="s">
        <v>45</v>
      </c>
      <c r="D330">
        <v>0.84920918941497803</v>
      </c>
      <c r="E330">
        <v>0.87571954727172796</v>
      </c>
      <c r="F330">
        <v>25.620053318783199</v>
      </c>
      <c r="G330">
        <v>4331612099059820</v>
      </c>
      <c r="H330">
        <v>1422</v>
      </c>
      <c r="I330" t="s">
        <v>86</v>
      </c>
      <c r="J330" t="s">
        <v>7068</v>
      </c>
      <c r="K330" t="s">
        <v>45</v>
      </c>
      <c r="M330">
        <v>0</v>
      </c>
      <c r="N330" t="s">
        <v>7071</v>
      </c>
      <c r="O330" t="s">
        <v>45</v>
      </c>
      <c r="P330" t="s">
        <v>7071</v>
      </c>
      <c r="Q330" t="s">
        <v>45</v>
      </c>
      <c r="R330">
        <v>0.82388836145401001</v>
      </c>
      <c r="S330" t="s">
        <v>7071</v>
      </c>
      <c r="T330" t="s">
        <v>45</v>
      </c>
      <c r="U330">
        <v>0.80991095304489102</v>
      </c>
      <c r="V330">
        <v>0.87571954727172796</v>
      </c>
      <c r="W330" t="s">
        <v>7072</v>
      </c>
      <c r="X330">
        <v>34.700000000000003</v>
      </c>
      <c r="Y330" s="94" t="s">
        <v>7069</v>
      </c>
      <c r="Z330" s="94" t="s">
        <v>7070</v>
      </c>
      <c r="AA330" s="95" t="s">
        <v>7069</v>
      </c>
      <c r="AB330" s="96">
        <v>25.275372022884401</v>
      </c>
      <c r="AC330" s="97">
        <v>745.50305132441599</v>
      </c>
      <c r="AD330" s="94" t="s">
        <v>26278</v>
      </c>
      <c r="AE330" s="94" t="s">
        <v>45</v>
      </c>
      <c r="AF330" s="69">
        <f t="shared" si="10"/>
        <v>0.34446481698933895</v>
      </c>
      <c r="AG330" s="70">
        <v>1.6116366386413501</v>
      </c>
      <c r="AH330" s="70">
        <v>0.84920918941497803</v>
      </c>
      <c r="AI330" s="19">
        <v>36.935699999999997</v>
      </c>
      <c r="AJ330" s="6">
        <f t="shared" si="11"/>
        <v>36.935699999999997</v>
      </c>
      <c r="AK330" s="63" t="s">
        <v>26281</v>
      </c>
      <c r="AL330" s="6"/>
      <c r="AM330" t="s">
        <v>7068</v>
      </c>
      <c r="AN330" t="s">
        <v>45</v>
      </c>
      <c r="AO330" t="s">
        <v>7069</v>
      </c>
      <c r="AP330">
        <v>1</v>
      </c>
      <c r="AQ330">
        <v>0.999999940395355</v>
      </c>
      <c r="AR330" t="s">
        <v>7067</v>
      </c>
      <c r="AS330">
        <v>34.700000000000003</v>
      </c>
      <c r="AT330">
        <v>36.935699999999997</v>
      </c>
    </row>
    <row r="331" spans="1:46">
      <c r="A331" t="s">
        <v>18118</v>
      </c>
      <c r="B331" t="s">
        <v>7068</v>
      </c>
      <c r="C331" t="s">
        <v>45</v>
      </c>
      <c r="D331">
        <v>0.86265379190444902</v>
      </c>
      <c r="E331">
        <v>0.89017313718795699</v>
      </c>
      <c r="F331">
        <v>17.1278421478954</v>
      </c>
      <c r="G331">
        <v>3234882375548720</v>
      </c>
      <c r="H331">
        <v>3941</v>
      </c>
      <c r="I331" t="s">
        <v>86</v>
      </c>
      <c r="J331" t="s">
        <v>7068</v>
      </c>
      <c r="K331" t="s">
        <v>45</v>
      </c>
      <c r="M331">
        <v>0</v>
      </c>
      <c r="N331" t="s">
        <v>7071</v>
      </c>
      <c r="O331" t="s">
        <v>45</v>
      </c>
      <c r="P331" t="s">
        <v>7071</v>
      </c>
      <c r="Q331" t="s">
        <v>45</v>
      </c>
      <c r="R331">
        <v>0.83581441640853804</v>
      </c>
      <c r="S331" t="s">
        <v>7071</v>
      </c>
      <c r="T331" t="s">
        <v>45</v>
      </c>
      <c r="U331">
        <v>0.82497495412826505</v>
      </c>
      <c r="V331">
        <v>0.89017313718795699</v>
      </c>
      <c r="W331" t="s">
        <v>7072</v>
      </c>
      <c r="X331">
        <v>43.2</v>
      </c>
      <c r="Y331" s="94" t="s">
        <v>7069</v>
      </c>
      <c r="Z331" s="94" t="s">
        <v>18119</v>
      </c>
      <c r="AA331" s="95" t="s">
        <v>7069</v>
      </c>
      <c r="AB331" s="96">
        <v>16.824808686240399</v>
      </c>
      <c r="AC331" s="97">
        <v>745.50331582486899</v>
      </c>
      <c r="AD331" s="102" t="s">
        <v>7068</v>
      </c>
      <c r="AE331" s="94" t="s">
        <v>45</v>
      </c>
      <c r="AF331" s="69">
        <f t="shared" si="10"/>
        <v>0.22895408296758582</v>
      </c>
      <c r="AG331" s="70">
        <v>1.55380070209503</v>
      </c>
      <c r="AH331" s="70">
        <v>0.86265379190444902</v>
      </c>
      <c r="AI331" s="15">
        <v>44.856900000000003</v>
      </c>
      <c r="AJ331" s="6">
        <f t="shared" si="11"/>
        <v>44.856900000000003</v>
      </c>
      <c r="AK331" s="63" t="s">
        <v>26280</v>
      </c>
      <c r="AL331" s="6"/>
      <c r="AM331" t="s">
        <v>7068</v>
      </c>
      <c r="AN331" t="s">
        <v>45</v>
      </c>
      <c r="AO331" t="s">
        <v>7069</v>
      </c>
      <c r="AP331">
        <v>0.99999624490737904</v>
      </c>
      <c r="AQ331">
        <v>0.99999630451202304</v>
      </c>
      <c r="AR331" t="s">
        <v>18118</v>
      </c>
      <c r="AS331">
        <v>43.2</v>
      </c>
      <c r="AT331">
        <v>44.856900000000003</v>
      </c>
    </row>
    <row r="332" spans="1:46">
      <c r="A332" t="s">
        <v>14427</v>
      </c>
      <c r="B332" t="s">
        <v>14428</v>
      </c>
      <c r="C332" t="s">
        <v>45</v>
      </c>
      <c r="D332">
        <v>0.87152254581451405</v>
      </c>
      <c r="E332">
        <v>0.90632390975952104</v>
      </c>
      <c r="F332">
        <v>18.335600829710799</v>
      </c>
      <c r="G332">
        <v>2305486862069950</v>
      </c>
      <c r="H332">
        <v>3096</v>
      </c>
      <c r="I332" t="s">
        <v>86</v>
      </c>
      <c r="J332" t="s">
        <v>14428</v>
      </c>
      <c r="K332" t="s">
        <v>45</v>
      </c>
      <c r="M332">
        <v>0</v>
      </c>
      <c r="N332" t="s">
        <v>14431</v>
      </c>
      <c r="O332" t="s">
        <v>45</v>
      </c>
      <c r="P332" t="s">
        <v>14432</v>
      </c>
      <c r="Q332" t="s">
        <v>84</v>
      </c>
      <c r="R332">
        <v>0.85886394977569502</v>
      </c>
      <c r="S332" t="s">
        <v>14432</v>
      </c>
      <c r="T332" t="s">
        <v>84</v>
      </c>
      <c r="U332">
        <v>0.85873633623123102</v>
      </c>
      <c r="V332">
        <v>0.90632390975952104</v>
      </c>
      <c r="W332" t="s">
        <v>14431</v>
      </c>
      <c r="X332">
        <v>43.3</v>
      </c>
      <c r="Y332" s="94" t="s">
        <v>14429</v>
      </c>
      <c r="Z332" s="94" t="s">
        <v>14430</v>
      </c>
      <c r="AA332" s="95" t="s">
        <v>14429</v>
      </c>
      <c r="AB332" s="96">
        <v>18.0266442306804</v>
      </c>
      <c r="AC332" s="97">
        <v>747.51853293401098</v>
      </c>
      <c r="AD332" s="94" t="s">
        <v>26277</v>
      </c>
      <c r="AE332" s="94" t="s">
        <v>45</v>
      </c>
      <c r="AF332" s="69">
        <f t="shared" si="10"/>
        <v>0.22899824294377044</v>
      </c>
      <c r="AG332" s="70">
        <v>1.3954955339431701</v>
      </c>
      <c r="AH332" s="70">
        <v>0.87152254581451405</v>
      </c>
      <c r="AI332" s="15">
        <v>44.856499999999997</v>
      </c>
      <c r="AJ332" s="6">
        <f t="shared" si="11"/>
        <v>44.856499999999997</v>
      </c>
      <c r="AK332" s="63" t="s">
        <v>26281</v>
      </c>
      <c r="AL332" s="6"/>
      <c r="AM332" t="s">
        <v>14428</v>
      </c>
      <c r="AN332" t="s">
        <v>45</v>
      </c>
      <c r="AO332" t="s">
        <v>14429</v>
      </c>
      <c r="AP332">
        <v>1.00000011920928</v>
      </c>
      <c r="AQ332">
        <v>1</v>
      </c>
      <c r="AR332" t="s">
        <v>14427</v>
      </c>
      <c r="AS332">
        <v>43.3</v>
      </c>
      <c r="AT332">
        <v>44.856499999999997</v>
      </c>
    </row>
    <row r="333" spans="1:46">
      <c r="A333" t="s">
        <v>23686</v>
      </c>
      <c r="B333" t="s">
        <v>14428</v>
      </c>
      <c r="C333" t="s">
        <v>45</v>
      </c>
      <c r="D333">
        <v>0.86429917812347401</v>
      </c>
      <c r="E333">
        <v>0.91437226533889704</v>
      </c>
      <c r="F333">
        <v>43.618428442210202</v>
      </c>
      <c r="G333">
        <v>4006762641876620</v>
      </c>
      <c r="H333">
        <v>5331</v>
      </c>
      <c r="I333" t="s">
        <v>86</v>
      </c>
      <c r="J333" t="s">
        <v>14428</v>
      </c>
      <c r="K333" t="s">
        <v>45</v>
      </c>
      <c r="M333">
        <v>0</v>
      </c>
      <c r="N333" t="s">
        <v>14431</v>
      </c>
      <c r="O333" t="s">
        <v>45</v>
      </c>
      <c r="P333" t="s">
        <v>14431</v>
      </c>
      <c r="Q333" t="s">
        <v>45</v>
      </c>
      <c r="R333">
        <v>0.84818023443222001</v>
      </c>
      <c r="S333" t="s">
        <v>14431</v>
      </c>
      <c r="T333" t="s">
        <v>45</v>
      </c>
      <c r="U333">
        <v>0.83732050657272294</v>
      </c>
      <c r="V333">
        <v>0.91437226533889704</v>
      </c>
      <c r="W333" t="s">
        <v>14431</v>
      </c>
      <c r="X333">
        <v>18</v>
      </c>
      <c r="Y333" s="103" t="s">
        <v>14429</v>
      </c>
      <c r="Z333" s="103" t="s">
        <v>23687</v>
      </c>
      <c r="AA333" s="104" t="s">
        <v>14429</v>
      </c>
      <c r="AB333" s="105">
        <v>43.185478810925403</v>
      </c>
      <c r="AC333" s="106">
        <v>747.518771140485</v>
      </c>
      <c r="AD333" s="103" t="s">
        <v>14428</v>
      </c>
      <c r="AE333" s="103" t="s">
        <v>45</v>
      </c>
      <c r="AF333" s="69">
        <f t="shared" si="10"/>
        <v>0.59505834702791849</v>
      </c>
      <c r="AG333" s="70">
        <v>1.64256179332733</v>
      </c>
      <c r="AH333" s="70">
        <v>0.86429917812347401</v>
      </c>
      <c r="AI333" s="23">
        <v>20.9224</v>
      </c>
      <c r="AJ333" s="6">
        <f t="shared" si="11"/>
        <v>20.9224</v>
      </c>
      <c r="AK333" s="63" t="s">
        <v>26281</v>
      </c>
      <c r="AL333" s="6"/>
      <c r="AM333" t="s">
        <v>14428</v>
      </c>
      <c r="AN333" t="s">
        <v>45</v>
      </c>
      <c r="AO333" t="s">
        <v>14429</v>
      </c>
      <c r="AP333">
        <v>0.999999940395355</v>
      </c>
      <c r="AQ333">
        <v>1</v>
      </c>
      <c r="AR333" t="s">
        <v>23686</v>
      </c>
      <c r="AS333">
        <v>18</v>
      </c>
      <c r="AT333">
        <v>20.9224</v>
      </c>
    </row>
    <row r="334" spans="1:46">
      <c r="A334" t="s">
        <v>5955</v>
      </c>
      <c r="B334" t="s">
        <v>5956</v>
      </c>
      <c r="C334" t="s">
        <v>45</v>
      </c>
      <c r="D334">
        <v>0.86311954259872403</v>
      </c>
      <c r="E334">
        <v>0.915358185768127</v>
      </c>
      <c r="F334">
        <v>18.235157217882499</v>
      </c>
      <c r="G334">
        <v>1197959835067220</v>
      </c>
      <c r="H334">
        <v>1175</v>
      </c>
      <c r="I334" t="s">
        <v>86</v>
      </c>
      <c r="J334" t="s">
        <v>5956</v>
      </c>
      <c r="K334" t="s">
        <v>45</v>
      </c>
      <c r="M334">
        <v>0</v>
      </c>
      <c r="N334" t="s">
        <v>5959</v>
      </c>
      <c r="O334" t="s">
        <v>45</v>
      </c>
      <c r="P334" t="s">
        <v>5959</v>
      </c>
      <c r="Q334" t="s">
        <v>45</v>
      </c>
      <c r="R334">
        <v>0.86130416393279996</v>
      </c>
      <c r="S334" t="s">
        <v>5959</v>
      </c>
      <c r="T334" t="s">
        <v>45</v>
      </c>
      <c r="U334">
        <v>0.84012067317962602</v>
      </c>
      <c r="V334">
        <v>0.915358185768127</v>
      </c>
      <c r="W334" t="s">
        <v>5959</v>
      </c>
      <c r="X334">
        <v>44</v>
      </c>
      <c r="Y334" s="94" t="s">
        <v>5957</v>
      </c>
      <c r="Z334" s="94" t="s">
        <v>5958</v>
      </c>
      <c r="AA334" s="95" t="s">
        <v>5957</v>
      </c>
      <c r="AB334" s="96">
        <v>17.926693218342599</v>
      </c>
      <c r="AC334" s="97">
        <v>721.50373664654501</v>
      </c>
      <c r="AD334" s="102" t="s">
        <v>5956</v>
      </c>
      <c r="AE334" s="94" t="s">
        <v>45</v>
      </c>
      <c r="AF334" s="69">
        <f t="shared" si="10"/>
        <v>0.2183367586563546</v>
      </c>
      <c r="AG334" s="70">
        <v>0.99334168434143</v>
      </c>
      <c r="AH334" s="70">
        <v>0.86311954259872403</v>
      </c>
      <c r="AI334" s="15">
        <v>44.957099999999997</v>
      </c>
      <c r="AJ334" s="6">
        <f t="shared" si="11"/>
        <v>44.957099999999997</v>
      </c>
      <c r="AK334" s="63" t="s">
        <v>26280</v>
      </c>
      <c r="AL334" s="6"/>
      <c r="AM334" t="s">
        <v>5956</v>
      </c>
      <c r="AN334" t="s">
        <v>45</v>
      </c>
      <c r="AO334" t="s">
        <v>5957</v>
      </c>
      <c r="AP334">
        <v>0.999999940395355</v>
      </c>
      <c r="AQ334">
        <v>0.99999988079071001</v>
      </c>
      <c r="AR334" t="s">
        <v>5955</v>
      </c>
      <c r="AS334">
        <v>44</v>
      </c>
      <c r="AT334">
        <v>44.957099999999997</v>
      </c>
    </row>
    <row r="335" spans="1:46">
      <c r="A335" t="s">
        <v>15911</v>
      </c>
      <c r="B335" t="s">
        <v>5956</v>
      </c>
      <c r="C335" t="s">
        <v>45</v>
      </c>
      <c r="D335">
        <v>0.85003590583801203</v>
      </c>
      <c r="E335">
        <v>0.940818190574646</v>
      </c>
      <c r="F335">
        <v>46.231377835486498</v>
      </c>
      <c r="G335">
        <v>2479704891734740</v>
      </c>
      <c r="H335">
        <v>3403</v>
      </c>
      <c r="I335" t="s">
        <v>86</v>
      </c>
      <c r="J335" t="s">
        <v>5956</v>
      </c>
      <c r="K335" t="s">
        <v>45</v>
      </c>
      <c r="M335">
        <v>0</v>
      </c>
      <c r="N335" t="s">
        <v>5959</v>
      </c>
      <c r="O335" t="s">
        <v>45</v>
      </c>
      <c r="P335" t="s">
        <v>5959</v>
      </c>
      <c r="Q335" t="s">
        <v>45</v>
      </c>
      <c r="R335">
        <v>0.84972280263900701</v>
      </c>
      <c r="S335" t="s">
        <v>5959</v>
      </c>
      <c r="T335" t="s">
        <v>45</v>
      </c>
      <c r="U335">
        <v>0.83280378580093295</v>
      </c>
      <c r="V335">
        <v>0.940818190574646</v>
      </c>
      <c r="W335" t="s">
        <v>5959</v>
      </c>
      <c r="X335">
        <v>16</v>
      </c>
      <c r="Y335" s="21" t="s">
        <v>5957</v>
      </c>
      <c r="Z335" s="21" t="s">
        <v>15912</v>
      </c>
      <c r="AA335" s="22" t="s">
        <v>5957</v>
      </c>
      <c r="AB335" s="23">
        <v>45.785613675567298</v>
      </c>
      <c r="AC335" s="24">
        <v>721.50302421857396</v>
      </c>
      <c r="AD335" s="21" t="s">
        <v>5956</v>
      </c>
      <c r="AE335" s="21" t="s">
        <v>45</v>
      </c>
      <c r="AF335" s="69">
        <f t="shared" si="10"/>
        <v>0.57627897651711879</v>
      </c>
      <c r="AG335" s="70">
        <v>1.0441806316375699</v>
      </c>
      <c r="AH335" s="70">
        <v>0.85003590583801203</v>
      </c>
      <c r="AI335" s="23">
        <v>19.8674</v>
      </c>
      <c r="AJ335" s="6">
        <f t="shared" si="11"/>
        <v>19.8674</v>
      </c>
      <c r="AK335" s="63" t="s">
        <v>26281</v>
      </c>
      <c r="AL335" s="6"/>
      <c r="AM335" t="s">
        <v>5956</v>
      </c>
      <c r="AN335" t="s">
        <v>45</v>
      </c>
      <c r="AO335" t="s">
        <v>5957</v>
      </c>
      <c r="AP335">
        <v>0.999999940395355</v>
      </c>
      <c r="AQ335">
        <v>1</v>
      </c>
      <c r="AR335" t="s">
        <v>15911</v>
      </c>
      <c r="AS335">
        <v>16</v>
      </c>
      <c r="AT335">
        <v>19.8674</v>
      </c>
    </row>
    <row r="336" spans="1:46">
      <c r="A336" t="s">
        <v>15785</v>
      </c>
      <c r="B336" t="s">
        <v>5043</v>
      </c>
      <c r="C336" t="s">
        <v>45</v>
      </c>
      <c r="D336">
        <v>0.92445260286331099</v>
      </c>
      <c r="E336">
        <v>0.92445266246795599</v>
      </c>
      <c r="F336">
        <v>117.413302846383</v>
      </c>
      <c r="G336">
        <v>4278422284730680</v>
      </c>
      <c r="H336">
        <v>3376</v>
      </c>
      <c r="I336" t="s">
        <v>86</v>
      </c>
      <c r="J336" t="s">
        <v>5043</v>
      </c>
      <c r="K336" t="s">
        <v>45</v>
      </c>
      <c r="M336">
        <v>0</v>
      </c>
      <c r="N336" t="s">
        <v>15787</v>
      </c>
      <c r="O336" t="s">
        <v>45</v>
      </c>
      <c r="P336" t="s">
        <v>15787</v>
      </c>
      <c r="Q336" t="s">
        <v>45</v>
      </c>
      <c r="R336">
        <v>0.92445260286331099</v>
      </c>
      <c r="S336" t="s">
        <v>15787</v>
      </c>
      <c r="T336" t="s">
        <v>45</v>
      </c>
      <c r="U336">
        <v>0.89645516872405995</v>
      </c>
      <c r="V336">
        <v>0.92445266246795599</v>
      </c>
      <c r="W336" t="s">
        <v>15787</v>
      </c>
      <c r="X336">
        <v>0.4</v>
      </c>
      <c r="Y336" s="14" t="s">
        <v>5044</v>
      </c>
      <c r="Z336" s="14" t="s">
        <v>15786</v>
      </c>
      <c r="AA336" s="14" t="s">
        <v>5044</v>
      </c>
      <c r="AB336" s="15">
        <v>116.618445505152</v>
      </c>
      <c r="AC336" s="16">
        <v>211.08225837753699</v>
      </c>
      <c r="AD336" s="14" t="s">
        <v>5043</v>
      </c>
      <c r="AE336" s="14" t="s">
        <v>45</v>
      </c>
      <c r="AF336" s="69">
        <f t="shared" si="10"/>
        <v>1.0035864909406733</v>
      </c>
      <c r="AG336" s="70">
        <v>2.3343229293823198</v>
      </c>
      <c r="AH336" s="70">
        <v>0.92445260286331099</v>
      </c>
      <c r="AI336" s="23">
        <v>0.40860000000000002</v>
      </c>
      <c r="AJ336" s="6">
        <f t="shared" si="11"/>
        <v>0.40860000000000002</v>
      </c>
      <c r="AK336" s="63"/>
      <c r="AL336" s="6"/>
      <c r="AM336" t="s">
        <v>5043</v>
      </c>
      <c r="AN336" t="s">
        <v>45</v>
      </c>
      <c r="AO336" t="s">
        <v>5044</v>
      </c>
      <c r="AP336">
        <v>1</v>
      </c>
      <c r="AQ336">
        <v>1.00000011920928</v>
      </c>
      <c r="AR336" t="s">
        <v>15785</v>
      </c>
      <c r="AS336">
        <v>0.4</v>
      </c>
      <c r="AT336">
        <v>0.40860000000000002</v>
      </c>
    </row>
    <row r="337" spans="1:46">
      <c r="A337" t="s">
        <v>15057</v>
      </c>
      <c r="B337" t="s">
        <v>5043</v>
      </c>
      <c r="C337" t="s">
        <v>531</v>
      </c>
      <c r="D337">
        <v>0.89305084943771296</v>
      </c>
      <c r="E337">
        <v>0.89903438091277998</v>
      </c>
      <c r="F337">
        <v>117.377567131603</v>
      </c>
      <c r="G337">
        <v>373938801456279</v>
      </c>
      <c r="H337">
        <v>3230</v>
      </c>
      <c r="I337" t="s">
        <v>86</v>
      </c>
      <c r="J337" t="s">
        <v>5043</v>
      </c>
      <c r="K337" t="s">
        <v>531</v>
      </c>
      <c r="M337">
        <v>0</v>
      </c>
      <c r="N337" t="s">
        <v>2855</v>
      </c>
      <c r="O337" t="s">
        <v>15059</v>
      </c>
      <c r="P337" t="s">
        <v>2855</v>
      </c>
      <c r="Q337" t="s">
        <v>531</v>
      </c>
      <c r="R337">
        <v>0.89305084943771296</v>
      </c>
      <c r="S337" t="s">
        <v>15060</v>
      </c>
      <c r="T337" t="s">
        <v>45</v>
      </c>
      <c r="U337">
        <v>0.32831290364265397</v>
      </c>
      <c r="V337">
        <v>0.89903438091277998</v>
      </c>
      <c r="W337" t="s">
        <v>2855</v>
      </c>
      <c r="X337">
        <v>0.4</v>
      </c>
      <c r="Y337" s="14" t="s">
        <v>5044</v>
      </c>
      <c r="Z337" s="14" t="s">
        <v>15058</v>
      </c>
      <c r="AA337" s="14" t="s">
        <v>5044</v>
      </c>
      <c r="AB337" s="15">
        <v>116.582885046862</v>
      </c>
      <c r="AC337" s="16">
        <v>257.08787648242799</v>
      </c>
      <c r="AD337" s="14" t="s">
        <v>5043</v>
      </c>
      <c r="AE337" s="14" t="s">
        <v>531</v>
      </c>
      <c r="AF337" s="69">
        <f t="shared" si="10"/>
        <v>0.97198001771276565</v>
      </c>
      <c r="AG337" s="70">
        <v>2.3410313129425</v>
      </c>
      <c r="AH337" s="70">
        <v>0.89305084943771296</v>
      </c>
      <c r="AI337" s="23">
        <v>0.27239999999999998</v>
      </c>
      <c r="AJ337" s="6">
        <f t="shared" si="11"/>
        <v>0.27239999999999998</v>
      </c>
      <c r="AK337" s="63"/>
      <c r="AL337" s="6"/>
      <c r="AM337" t="s">
        <v>5043</v>
      </c>
      <c r="AN337" t="s">
        <v>531</v>
      </c>
      <c r="AO337" t="s">
        <v>5044</v>
      </c>
      <c r="AP337">
        <v>1</v>
      </c>
      <c r="AQ337">
        <v>0.999999940395355</v>
      </c>
      <c r="AR337" t="s">
        <v>15057</v>
      </c>
      <c r="AS337">
        <v>0.4</v>
      </c>
      <c r="AT337">
        <v>0.27239999999999998</v>
      </c>
    </row>
    <row r="338" spans="1:46">
      <c r="A338" t="s">
        <v>2827</v>
      </c>
      <c r="B338" t="s">
        <v>2828</v>
      </c>
      <c r="C338" t="s">
        <v>45</v>
      </c>
      <c r="D338">
        <v>0.81592822074890103</v>
      </c>
      <c r="E338">
        <v>0.85293185710906905</v>
      </c>
      <c r="F338">
        <v>15.2096137828569</v>
      </c>
      <c r="G338">
        <v>3573562044161510</v>
      </c>
      <c r="H338">
        <v>531</v>
      </c>
      <c r="I338" t="s">
        <v>86</v>
      </c>
      <c r="J338" t="s">
        <v>2828</v>
      </c>
      <c r="K338" t="s">
        <v>45</v>
      </c>
      <c r="M338">
        <v>0</v>
      </c>
      <c r="N338" t="s">
        <v>2831</v>
      </c>
      <c r="O338" t="s">
        <v>45</v>
      </c>
      <c r="P338" t="s">
        <v>2832</v>
      </c>
      <c r="Q338" t="s">
        <v>45</v>
      </c>
      <c r="R338">
        <v>0.79844599962234497</v>
      </c>
      <c r="S338" t="s">
        <v>2833</v>
      </c>
      <c r="T338" t="s">
        <v>45</v>
      </c>
      <c r="U338">
        <v>0.79312121868133501</v>
      </c>
      <c r="V338">
        <v>0.85293185710906905</v>
      </c>
      <c r="W338" t="s">
        <v>2834</v>
      </c>
      <c r="X338">
        <v>26.3</v>
      </c>
      <c r="Y338" s="21" t="s">
        <v>2829</v>
      </c>
      <c r="Z338" s="21" t="s">
        <v>2830</v>
      </c>
      <c r="AA338" s="22" t="s">
        <v>2829</v>
      </c>
      <c r="AB338" s="23">
        <v>14.9159877717918</v>
      </c>
      <c r="AC338" s="24">
        <v>426.96816882666297</v>
      </c>
      <c r="AD338" s="21" t="s">
        <v>2828</v>
      </c>
      <c r="AE338" s="21" t="s">
        <v>45</v>
      </c>
      <c r="AF338" s="69">
        <f t="shared" si="10"/>
        <v>0.47550500812908009</v>
      </c>
      <c r="AG338" s="70">
        <v>1.43660616874694</v>
      </c>
      <c r="AH338" s="70">
        <v>0.81592822074890103</v>
      </c>
      <c r="AI338" s="23">
        <v>26.503599999999999</v>
      </c>
      <c r="AJ338" s="6">
        <f t="shared" si="11"/>
        <v>26.503599999999999</v>
      </c>
      <c r="AK338" s="63" t="s">
        <v>26282</v>
      </c>
      <c r="AL338" s="6"/>
      <c r="AM338" t="s">
        <v>2828</v>
      </c>
      <c r="AN338" t="s">
        <v>45</v>
      </c>
      <c r="AO338" t="s">
        <v>2829</v>
      </c>
      <c r="AP338">
        <v>0.999999940395355</v>
      </c>
      <c r="AQ338">
        <v>1</v>
      </c>
      <c r="AR338" t="s">
        <v>2827</v>
      </c>
      <c r="AS338">
        <v>26.3</v>
      </c>
      <c r="AT338">
        <v>26.503599999999999</v>
      </c>
    </row>
    <row r="339" spans="1:46">
      <c r="A339" t="s">
        <v>23148</v>
      </c>
      <c r="B339" t="s">
        <v>23149</v>
      </c>
      <c r="C339" t="s">
        <v>45</v>
      </c>
      <c r="D339">
        <v>0.93078231811523404</v>
      </c>
      <c r="E339">
        <v>0.93078237771987904</v>
      </c>
      <c r="F339">
        <v>10.356759519599199</v>
      </c>
      <c r="G339">
        <v>237183449477212</v>
      </c>
      <c r="H339">
        <v>5197</v>
      </c>
      <c r="I339" t="s">
        <v>86</v>
      </c>
      <c r="J339" t="s">
        <v>23149</v>
      </c>
      <c r="K339" t="s">
        <v>45</v>
      </c>
      <c r="M339">
        <v>0</v>
      </c>
      <c r="N339" t="s">
        <v>23152</v>
      </c>
      <c r="O339" t="s">
        <v>45</v>
      </c>
      <c r="P339" t="s">
        <v>23152</v>
      </c>
      <c r="Q339" t="s">
        <v>45</v>
      </c>
      <c r="R339">
        <v>0.92542475461959794</v>
      </c>
      <c r="S339" t="s">
        <v>23152</v>
      </c>
      <c r="T339" t="s">
        <v>45</v>
      </c>
      <c r="U339">
        <v>0.92232024669647195</v>
      </c>
      <c r="V339">
        <v>0.93078237771987904</v>
      </c>
      <c r="W339" t="s">
        <v>23153</v>
      </c>
      <c r="X339">
        <v>31.5</v>
      </c>
      <c r="Y339" s="17" t="s">
        <v>23150</v>
      </c>
      <c r="Z339" s="17" t="s">
        <v>23151</v>
      </c>
      <c r="AA339" s="18" t="s">
        <v>23150</v>
      </c>
      <c r="AB339" s="19">
        <v>10.086933066258201</v>
      </c>
      <c r="AC339" s="20">
        <v>498.930324334364</v>
      </c>
      <c r="AD339" s="17" t="s">
        <v>23149</v>
      </c>
      <c r="AE339" s="17" t="s">
        <v>45</v>
      </c>
      <c r="AF339" s="69">
        <f t="shared" si="10"/>
        <v>0.44928237294740619</v>
      </c>
      <c r="AG339" s="70">
        <v>1.16465580463409</v>
      </c>
      <c r="AH339" s="70">
        <v>0.93078231811523404</v>
      </c>
      <c r="AI339" s="19">
        <v>31.7105</v>
      </c>
      <c r="AJ339" s="6">
        <f t="shared" si="11"/>
        <v>31.7105</v>
      </c>
      <c r="AK339" s="63" t="s">
        <v>26282</v>
      </c>
      <c r="AL339" s="6"/>
      <c r="AM339" t="s">
        <v>23149</v>
      </c>
      <c r="AN339" t="s">
        <v>45</v>
      </c>
      <c r="AO339" t="s">
        <v>23150</v>
      </c>
      <c r="AP339">
        <v>0.99999988079071001</v>
      </c>
      <c r="AQ339">
        <v>0.99999982118606501</v>
      </c>
      <c r="AR339" t="s">
        <v>23148</v>
      </c>
      <c r="AS339">
        <v>31.5</v>
      </c>
      <c r="AT339">
        <v>31.7105</v>
      </c>
    </row>
    <row r="340" spans="1:46">
      <c r="A340" t="s">
        <v>4393</v>
      </c>
      <c r="B340" t="s">
        <v>4394</v>
      </c>
      <c r="C340" t="s">
        <v>45</v>
      </c>
      <c r="D340">
        <v>0.75791037082672097</v>
      </c>
      <c r="E340">
        <v>0.75792419910430897</v>
      </c>
      <c r="F340">
        <v>11.064385222691801</v>
      </c>
      <c r="G340">
        <v>2042748414349000</v>
      </c>
      <c r="H340">
        <v>842</v>
      </c>
      <c r="I340" t="s">
        <v>86</v>
      </c>
      <c r="J340" t="s">
        <v>4394</v>
      </c>
      <c r="K340" t="s">
        <v>45</v>
      </c>
      <c r="M340">
        <v>0</v>
      </c>
      <c r="N340" t="s">
        <v>4397</v>
      </c>
      <c r="O340" t="s">
        <v>45</v>
      </c>
      <c r="P340" t="s">
        <v>4397</v>
      </c>
      <c r="Q340" t="s">
        <v>45</v>
      </c>
      <c r="R340">
        <v>0.75788509845733598</v>
      </c>
      <c r="S340" t="s">
        <v>4397</v>
      </c>
      <c r="T340" t="s">
        <v>45</v>
      </c>
      <c r="U340">
        <v>0.75780171155929499</v>
      </c>
      <c r="V340">
        <v>0.75792419910430897</v>
      </c>
      <c r="W340" t="s">
        <v>4397</v>
      </c>
      <c r="X340">
        <v>32.9</v>
      </c>
      <c r="Y340" s="17" t="s">
        <v>4395</v>
      </c>
      <c r="Z340" s="17" t="s">
        <v>4396</v>
      </c>
      <c r="AA340" s="18" t="s">
        <v>4395</v>
      </c>
      <c r="AB340" s="19">
        <v>10.791088403694999</v>
      </c>
      <c r="AC340" s="20">
        <v>398.93656523080898</v>
      </c>
      <c r="AD340" s="17" t="s">
        <v>4394</v>
      </c>
      <c r="AE340" s="17" t="s">
        <v>45</v>
      </c>
      <c r="AF340" s="69">
        <f t="shared" si="10"/>
        <v>0.35191512574373141</v>
      </c>
      <c r="AG340" s="70">
        <v>1.31016302108764</v>
      </c>
      <c r="AH340" s="70">
        <v>0.75791037082672097</v>
      </c>
      <c r="AI340" s="19">
        <v>33.081899999999997</v>
      </c>
      <c r="AJ340" s="6">
        <f t="shared" si="11"/>
        <v>33.081899999999997</v>
      </c>
      <c r="AK340" s="63" t="s">
        <v>26282</v>
      </c>
      <c r="AL340" s="6"/>
      <c r="AM340" t="s">
        <v>4394</v>
      </c>
      <c r="AN340" t="s">
        <v>45</v>
      </c>
      <c r="AO340" t="s">
        <v>4395</v>
      </c>
      <c r="AP340">
        <v>1</v>
      </c>
      <c r="AQ340">
        <v>1</v>
      </c>
      <c r="AR340" t="s">
        <v>4393</v>
      </c>
      <c r="AS340">
        <v>32.9</v>
      </c>
      <c r="AT340">
        <v>33.081899999999997</v>
      </c>
    </row>
    <row r="341" spans="1:46">
      <c r="A341" t="s">
        <v>12720</v>
      </c>
      <c r="B341" t="s">
        <v>12721</v>
      </c>
      <c r="C341" t="s">
        <v>45</v>
      </c>
      <c r="D341">
        <v>0.94492828845977705</v>
      </c>
      <c r="E341">
        <v>0.94927471876144398</v>
      </c>
      <c r="F341">
        <v>11.021441281068499</v>
      </c>
      <c r="G341">
        <v>246617085974297</v>
      </c>
      <c r="H341">
        <v>2683</v>
      </c>
      <c r="I341" t="s">
        <v>86</v>
      </c>
      <c r="J341" t="s">
        <v>12721</v>
      </c>
      <c r="K341" t="s">
        <v>45</v>
      </c>
      <c r="M341">
        <v>0</v>
      </c>
      <c r="N341" t="s">
        <v>12724</v>
      </c>
      <c r="O341" t="s">
        <v>45</v>
      </c>
      <c r="P341" t="s">
        <v>12725</v>
      </c>
      <c r="Q341" t="s">
        <v>45</v>
      </c>
      <c r="R341">
        <v>0.92293053865432695</v>
      </c>
      <c r="S341" t="s">
        <v>12725</v>
      </c>
      <c r="T341" t="s">
        <v>45</v>
      </c>
      <c r="U341">
        <v>0.92251956462860096</v>
      </c>
      <c r="V341">
        <v>0.94927471876144398</v>
      </c>
      <c r="W341" t="s">
        <v>12724</v>
      </c>
      <c r="X341">
        <v>9.5</v>
      </c>
      <c r="Y341" s="21" t="s">
        <v>12722</v>
      </c>
      <c r="Z341" s="21" t="s">
        <v>12723</v>
      </c>
      <c r="AA341" s="22" t="s">
        <v>12722</v>
      </c>
      <c r="AB341" s="23">
        <v>10.748355069430101</v>
      </c>
      <c r="AC341" s="24">
        <v>298.94284364622598</v>
      </c>
      <c r="AD341" s="21" t="s">
        <v>12721</v>
      </c>
      <c r="AE341" s="21" t="s">
        <v>45</v>
      </c>
      <c r="AF341" s="69">
        <f t="shared" si="10"/>
        <v>0.78354222123743722</v>
      </c>
      <c r="AG341" s="70">
        <v>0.79270339012145996</v>
      </c>
      <c r="AH341" s="70">
        <v>0.94492828845977705</v>
      </c>
      <c r="AI341" s="23">
        <v>9.6796000000000006</v>
      </c>
      <c r="AJ341" s="6">
        <f t="shared" si="11"/>
        <v>9.6796000000000006</v>
      </c>
      <c r="AK341" s="63" t="s">
        <v>26282</v>
      </c>
      <c r="AL341" s="6"/>
      <c r="AM341" t="s">
        <v>12721</v>
      </c>
      <c r="AN341" t="s">
        <v>45</v>
      </c>
      <c r="AO341" t="s">
        <v>12722</v>
      </c>
      <c r="AP341">
        <v>1</v>
      </c>
      <c r="AQ341">
        <v>1</v>
      </c>
      <c r="AR341" t="s">
        <v>12720</v>
      </c>
      <c r="AS341">
        <v>9.5</v>
      </c>
      <c r="AT341">
        <v>9.6796000000000006</v>
      </c>
    </row>
    <row r="342" spans="1:46">
      <c r="A342" t="s">
        <v>21202</v>
      </c>
      <c r="B342" t="s">
        <v>21203</v>
      </c>
      <c r="C342" t="s">
        <v>45</v>
      </c>
      <c r="D342">
        <v>0.60896074771881104</v>
      </c>
      <c r="E342">
        <v>0.76381087303161599</v>
      </c>
      <c r="F342">
        <v>14.5705107677811</v>
      </c>
      <c r="G342">
        <v>4486697318138090</v>
      </c>
      <c r="H342">
        <v>4714</v>
      </c>
      <c r="I342" t="s">
        <v>86</v>
      </c>
      <c r="J342" t="s">
        <v>21203</v>
      </c>
      <c r="K342" t="s">
        <v>45</v>
      </c>
      <c r="M342">
        <v>0</v>
      </c>
      <c r="N342" t="s">
        <v>21206</v>
      </c>
      <c r="O342" t="s">
        <v>45</v>
      </c>
      <c r="P342" t="s">
        <v>21207</v>
      </c>
      <c r="Q342" t="s">
        <v>45</v>
      </c>
      <c r="R342">
        <v>0.60896074771881104</v>
      </c>
      <c r="S342" t="s">
        <v>21207</v>
      </c>
      <c r="T342" t="s">
        <v>45</v>
      </c>
      <c r="U342">
        <v>0.60896074771881104</v>
      </c>
      <c r="V342">
        <v>0.76381087303161599</v>
      </c>
      <c r="W342" t="s">
        <v>21206</v>
      </c>
      <c r="X342">
        <v>12.5</v>
      </c>
      <c r="Y342" s="21" t="s">
        <v>21204</v>
      </c>
      <c r="Z342" s="21" t="s">
        <v>21205</v>
      </c>
      <c r="AA342" s="22" t="s">
        <v>21204</v>
      </c>
      <c r="AB342" s="23">
        <v>14.280019070724601</v>
      </c>
      <c r="AC342" s="24">
        <v>162.982760525104</v>
      </c>
      <c r="AD342" s="21" t="s">
        <v>21203</v>
      </c>
      <c r="AE342" s="21" t="s">
        <v>45</v>
      </c>
      <c r="AF342" s="69">
        <f t="shared" si="10"/>
        <v>0.4732814162701921</v>
      </c>
      <c r="AG342" s="70">
        <v>0.83020931482314997</v>
      </c>
      <c r="AH342" s="70">
        <v>0.60896074771881104</v>
      </c>
      <c r="AI342" s="23">
        <v>13.0297</v>
      </c>
      <c r="AJ342" s="6">
        <f t="shared" si="11"/>
        <v>13.0297</v>
      </c>
      <c r="AK342" s="63" t="s">
        <v>26282</v>
      </c>
      <c r="AL342" s="6"/>
      <c r="AM342" t="s">
        <v>21203</v>
      </c>
      <c r="AN342" t="s">
        <v>45</v>
      </c>
      <c r="AO342" t="s">
        <v>21204</v>
      </c>
      <c r="AP342">
        <v>1</v>
      </c>
      <c r="AQ342">
        <v>1</v>
      </c>
      <c r="AR342" t="s">
        <v>21202</v>
      </c>
      <c r="AS342">
        <v>12.5</v>
      </c>
      <c r="AT342">
        <v>13.0297</v>
      </c>
    </row>
    <row r="343" spans="1:46">
      <c r="A343" t="s">
        <v>15143</v>
      </c>
      <c r="B343" t="s">
        <v>15144</v>
      </c>
      <c r="C343" t="s">
        <v>45</v>
      </c>
      <c r="D343">
        <v>0.653092920780181</v>
      </c>
      <c r="E343">
        <v>0.71066248416900601</v>
      </c>
      <c r="F343">
        <v>11.2484534741382</v>
      </c>
      <c r="G343">
        <v>3325959157953620</v>
      </c>
      <c r="H343">
        <v>3246</v>
      </c>
      <c r="I343" t="s">
        <v>86</v>
      </c>
      <c r="J343" t="s">
        <v>15144</v>
      </c>
      <c r="K343" t="s">
        <v>45</v>
      </c>
      <c r="M343">
        <v>0</v>
      </c>
      <c r="N343" t="s">
        <v>15147</v>
      </c>
      <c r="O343" t="s">
        <v>45</v>
      </c>
      <c r="P343" t="s">
        <v>15147</v>
      </c>
      <c r="Q343" t="s">
        <v>45</v>
      </c>
      <c r="R343">
        <v>0.64321792125701904</v>
      </c>
      <c r="S343" t="s">
        <v>15147</v>
      </c>
      <c r="T343" t="s">
        <v>45</v>
      </c>
      <c r="U343">
        <v>0.55571287870407104</v>
      </c>
      <c r="V343">
        <v>0.71066248416900601</v>
      </c>
      <c r="W343" t="s">
        <v>15147</v>
      </c>
      <c r="X343">
        <v>16.2</v>
      </c>
      <c r="Y343" s="21" t="s">
        <v>15145</v>
      </c>
      <c r="Z343" s="21" t="s">
        <v>15146</v>
      </c>
      <c r="AA343" s="22" t="s">
        <v>15145</v>
      </c>
      <c r="AB343" s="23">
        <v>10.974253940421701</v>
      </c>
      <c r="AC343" s="24">
        <v>1175.77574689941</v>
      </c>
      <c r="AD343" s="21" t="s">
        <v>15144</v>
      </c>
      <c r="AE343" s="21" t="s">
        <v>45</v>
      </c>
      <c r="AF343" s="69">
        <f t="shared" si="10"/>
        <v>0.51437613025683415</v>
      </c>
      <c r="AG343" s="70">
        <v>1.8982859849929801</v>
      </c>
      <c r="AH343" s="70">
        <v>0.653092920780181</v>
      </c>
      <c r="AI343" s="23">
        <v>15.9048</v>
      </c>
      <c r="AJ343" s="6">
        <f t="shared" si="11"/>
        <v>15.9048</v>
      </c>
      <c r="AK343" s="63"/>
      <c r="AL343" s="6"/>
      <c r="AM343" t="s">
        <v>15144</v>
      </c>
      <c r="AN343" t="s">
        <v>45</v>
      </c>
      <c r="AO343" t="s">
        <v>15145</v>
      </c>
      <c r="AP343">
        <v>1</v>
      </c>
      <c r="AQ343">
        <v>1.00000011920928</v>
      </c>
      <c r="AR343" t="s">
        <v>15143</v>
      </c>
      <c r="AS343">
        <v>16.2</v>
      </c>
      <c r="AT343">
        <v>15.9048</v>
      </c>
    </row>
    <row r="344" spans="1:46">
      <c r="A344" t="s">
        <v>1103</v>
      </c>
      <c r="B344" t="s">
        <v>1104</v>
      </c>
      <c r="C344" t="s">
        <v>45</v>
      </c>
      <c r="D344">
        <v>0.99997931718826205</v>
      </c>
      <c r="E344">
        <v>0.99999368190765303</v>
      </c>
      <c r="F344">
        <v>13.481563398744401</v>
      </c>
      <c r="G344">
        <v>4292186034827900</v>
      </c>
      <c r="H344">
        <v>212</v>
      </c>
      <c r="I344" t="s">
        <v>86</v>
      </c>
      <c r="J344" t="s">
        <v>1104</v>
      </c>
      <c r="K344" t="s">
        <v>45</v>
      </c>
      <c r="M344">
        <v>0</v>
      </c>
      <c r="N344" t="s">
        <v>1107</v>
      </c>
      <c r="O344" t="s">
        <v>45</v>
      </c>
      <c r="P344" t="s">
        <v>1107</v>
      </c>
      <c r="Q344" t="s">
        <v>45</v>
      </c>
      <c r="R344">
        <v>0.91448497772216797</v>
      </c>
      <c r="S344" t="s">
        <v>1107</v>
      </c>
      <c r="T344" t="s">
        <v>45</v>
      </c>
      <c r="U344">
        <v>0.75667411088943404</v>
      </c>
      <c r="V344">
        <v>0.99999368190765303</v>
      </c>
      <c r="W344" t="s">
        <v>1107</v>
      </c>
      <c r="X344">
        <v>0.1</v>
      </c>
      <c r="Y344" s="21" t="s">
        <v>1105</v>
      </c>
      <c r="Z344" s="21" t="s">
        <v>1106</v>
      </c>
      <c r="AA344" s="22" t="s">
        <v>1105</v>
      </c>
      <c r="AB344" s="23">
        <v>13.196412159975299</v>
      </c>
      <c r="AC344" s="24">
        <v>307.19488359308002</v>
      </c>
      <c r="AD344" s="21" t="s">
        <v>1104</v>
      </c>
      <c r="AE344" s="21" t="s">
        <v>45</v>
      </c>
      <c r="AF344" s="69">
        <f t="shared" si="10"/>
        <v>0.92272618388017869</v>
      </c>
      <c r="AG344" s="70">
        <v>0.34943243861198398</v>
      </c>
      <c r="AH344" s="70">
        <v>0.99997931718826205</v>
      </c>
      <c r="AI344" s="23">
        <v>2.5499999999999998E-2</v>
      </c>
      <c r="AJ344" s="6">
        <f t="shared" si="11"/>
        <v>2.5499999999999998E-2</v>
      </c>
      <c r="AK344" s="63"/>
      <c r="AL344" s="6"/>
      <c r="AM344" t="s">
        <v>1104</v>
      </c>
      <c r="AN344" t="s">
        <v>45</v>
      </c>
      <c r="AO344" t="s">
        <v>1105</v>
      </c>
      <c r="AP344">
        <v>1</v>
      </c>
      <c r="AQ344">
        <v>1</v>
      </c>
      <c r="AR344" t="s">
        <v>1103</v>
      </c>
      <c r="AS344">
        <v>0.1</v>
      </c>
      <c r="AT344">
        <v>2.5499999999999998E-2</v>
      </c>
    </row>
    <row r="345" spans="1:46">
      <c r="A345" t="s">
        <v>16549</v>
      </c>
      <c r="B345" t="s">
        <v>9853</v>
      </c>
      <c r="C345" t="s">
        <v>311</v>
      </c>
      <c r="D345">
        <v>0</v>
      </c>
      <c r="E345">
        <v>0.838157057762146</v>
      </c>
      <c r="F345">
        <v>15.141193696667001</v>
      </c>
      <c r="G345">
        <v>3254079754552150</v>
      </c>
      <c r="H345">
        <v>3559</v>
      </c>
      <c r="I345" t="s">
        <v>86</v>
      </c>
      <c r="J345" t="s">
        <v>9853</v>
      </c>
      <c r="K345" t="s">
        <v>311</v>
      </c>
      <c r="M345">
        <v>0</v>
      </c>
      <c r="R345">
        <v>0</v>
      </c>
      <c r="U345">
        <v>0</v>
      </c>
      <c r="V345">
        <v>0.838157057762146</v>
      </c>
      <c r="X345">
        <v>0</v>
      </c>
      <c r="Y345" s="21" t="s">
        <v>9854</v>
      </c>
      <c r="Z345" s="21" t="s">
        <v>16550</v>
      </c>
      <c r="AA345" s="22" t="s">
        <v>9854</v>
      </c>
      <c r="AB345" s="23">
        <v>14.847903234065299</v>
      </c>
      <c r="AC345" s="24">
        <v>340.88092763102799</v>
      </c>
      <c r="AD345" s="21" t="s">
        <v>9853</v>
      </c>
      <c r="AE345" s="21" t="s">
        <v>311</v>
      </c>
      <c r="AF345" s="69">
        <f t="shared" si="10"/>
        <v>0</v>
      </c>
      <c r="AG345" s="70">
        <v>2.2243978977203298</v>
      </c>
      <c r="AH345" s="70">
        <v>0</v>
      </c>
      <c r="AI345" s="23">
        <v>14.4604</v>
      </c>
      <c r="AJ345" s="6">
        <f t="shared" si="11"/>
        <v>14.4604</v>
      </c>
      <c r="AK345" s="63"/>
      <c r="AL345" s="6"/>
      <c r="AM345" t="s">
        <v>9853</v>
      </c>
      <c r="AN345" t="s">
        <v>311</v>
      </c>
      <c r="AO345" t="s">
        <v>9854</v>
      </c>
      <c r="AP345">
        <v>0.99999988079071001</v>
      </c>
      <c r="AQ345">
        <v>0.99999988079071001</v>
      </c>
      <c r="AR345" t="s">
        <v>16549</v>
      </c>
      <c r="AS345">
        <v>0</v>
      </c>
      <c r="AT345">
        <v>14.4604</v>
      </c>
    </row>
    <row r="346" spans="1:46">
      <c r="A346" t="s">
        <v>6637</v>
      </c>
      <c r="B346" t="s">
        <v>6638</v>
      </c>
      <c r="C346" t="s">
        <v>45</v>
      </c>
      <c r="D346">
        <v>0.87655115127563399</v>
      </c>
      <c r="E346">
        <v>0.87655115127563399</v>
      </c>
      <c r="F346">
        <v>144.166547057934</v>
      </c>
      <c r="G346">
        <v>4306290314461040</v>
      </c>
      <c r="H346">
        <v>1334</v>
      </c>
      <c r="I346" t="s">
        <v>86</v>
      </c>
      <c r="J346" t="s">
        <v>6638</v>
      </c>
      <c r="K346" t="s">
        <v>45</v>
      </c>
      <c r="M346">
        <v>0</v>
      </c>
      <c r="N346" t="s">
        <v>6641</v>
      </c>
      <c r="O346" t="s">
        <v>45</v>
      </c>
      <c r="P346" t="s">
        <v>6641</v>
      </c>
      <c r="Q346" t="s">
        <v>45</v>
      </c>
      <c r="R346">
        <v>0.87555336952209395</v>
      </c>
      <c r="S346" t="s">
        <v>6641</v>
      </c>
      <c r="T346" t="s">
        <v>45</v>
      </c>
      <c r="U346">
        <v>0.84098589420318604</v>
      </c>
      <c r="V346">
        <v>0.87655115127563399</v>
      </c>
      <c r="W346" t="s">
        <v>6641</v>
      </c>
      <c r="X346">
        <v>50.9</v>
      </c>
      <c r="Y346" s="14" t="s">
        <v>6639</v>
      </c>
      <c r="Z346" s="14" t="s">
        <v>6640</v>
      </c>
      <c r="AA346" t="s">
        <v>6639</v>
      </c>
      <c r="AB346" s="15">
        <v>143.24048540984001</v>
      </c>
      <c r="AC346" s="16">
        <v>295.07911581450901</v>
      </c>
      <c r="AD346" s="14" t="s">
        <v>6638</v>
      </c>
      <c r="AE346" s="14" t="s">
        <v>45</v>
      </c>
      <c r="AF346" s="69">
        <f t="shared" si="10"/>
        <v>0.15607176740886308</v>
      </c>
      <c r="AG346" s="70">
        <v>1.17782878875732</v>
      </c>
      <c r="AH346" s="70">
        <v>0.87655115127563399</v>
      </c>
      <c r="AI346" s="15">
        <v>49.575600000000001</v>
      </c>
      <c r="AJ346" s="6">
        <f t="shared" si="11"/>
        <v>49.575600000000001</v>
      </c>
      <c r="AK346" s="63" t="s">
        <v>26282</v>
      </c>
      <c r="AL346" s="6"/>
      <c r="AM346" t="s">
        <v>6638</v>
      </c>
      <c r="AN346" t="s">
        <v>45</v>
      </c>
      <c r="AO346" t="s">
        <v>6639</v>
      </c>
      <c r="AP346">
        <v>0.99999988079071001</v>
      </c>
      <c r="AQ346">
        <v>0.99999988079071001</v>
      </c>
      <c r="AR346" t="s">
        <v>6637</v>
      </c>
      <c r="AS346">
        <v>50.9</v>
      </c>
      <c r="AT346">
        <v>49.575600000000001</v>
      </c>
    </row>
    <row r="347" spans="1:46">
      <c r="A347" t="s">
        <v>23542</v>
      </c>
      <c r="B347" t="s">
        <v>11626</v>
      </c>
      <c r="C347" t="s">
        <v>45</v>
      </c>
      <c r="D347">
        <v>0.66867786645889205</v>
      </c>
      <c r="E347">
        <v>0.74714159965515103</v>
      </c>
      <c r="F347">
        <v>39.425839947840799</v>
      </c>
      <c r="G347">
        <v>3525540373060330</v>
      </c>
      <c r="H347">
        <v>5296</v>
      </c>
      <c r="I347" t="s">
        <v>86</v>
      </c>
      <c r="J347" t="s">
        <v>11626</v>
      </c>
      <c r="K347" t="s">
        <v>45</v>
      </c>
      <c r="M347">
        <v>0</v>
      </c>
      <c r="N347" t="s">
        <v>23544</v>
      </c>
      <c r="O347" t="s">
        <v>84</v>
      </c>
      <c r="P347" t="s">
        <v>23545</v>
      </c>
      <c r="Q347" t="s">
        <v>84</v>
      </c>
      <c r="R347">
        <v>0.59899532794952304</v>
      </c>
      <c r="S347" t="s">
        <v>11627</v>
      </c>
      <c r="T347" t="s">
        <v>45</v>
      </c>
      <c r="U347">
        <v>0.59613579511642401</v>
      </c>
      <c r="V347">
        <v>0.74714159965515103</v>
      </c>
      <c r="W347" t="s">
        <v>23546</v>
      </c>
      <c r="X347">
        <v>10.9</v>
      </c>
      <c r="Y347" s="21" t="s">
        <v>11624</v>
      </c>
      <c r="Z347" s="21" t="s">
        <v>23543</v>
      </c>
      <c r="AA347" s="22" t="s">
        <v>11624</v>
      </c>
      <c r="AB347" s="23">
        <v>39.013451773066301</v>
      </c>
      <c r="AC347" s="24">
        <v>750.54458856405802</v>
      </c>
      <c r="AD347" s="21" t="s">
        <v>11626</v>
      </c>
      <c r="AE347" s="21" t="s">
        <v>45</v>
      </c>
      <c r="AF347" s="69">
        <f t="shared" si="10"/>
        <v>0.53419447104265239</v>
      </c>
      <c r="AG347" s="70">
        <v>1.7472954988479601</v>
      </c>
      <c r="AH347" s="70">
        <v>0.66867786645889205</v>
      </c>
      <c r="AI347" s="23">
        <v>14.920400000000001</v>
      </c>
      <c r="AJ347" s="6">
        <f t="shared" si="11"/>
        <v>14.920400000000001</v>
      </c>
      <c r="AK347" s="63"/>
      <c r="AL347" s="6"/>
      <c r="AM347" t="s">
        <v>11626</v>
      </c>
      <c r="AN347" t="s">
        <v>45</v>
      </c>
      <c r="AO347" t="s">
        <v>11624</v>
      </c>
      <c r="AP347">
        <v>0.99999988079071001</v>
      </c>
      <c r="AQ347">
        <v>0.999999940395355</v>
      </c>
      <c r="AR347" t="s">
        <v>23542</v>
      </c>
      <c r="AS347">
        <v>10.9</v>
      </c>
      <c r="AT347">
        <v>14.920400000000001</v>
      </c>
    </row>
    <row r="348" spans="1:46">
      <c r="A348" t="s">
        <v>11369</v>
      </c>
      <c r="B348" t="s">
        <v>11370</v>
      </c>
      <c r="C348" t="s">
        <v>45</v>
      </c>
      <c r="D348">
        <v>0.76892322301864602</v>
      </c>
      <c r="E348">
        <v>0.76892322301864602</v>
      </c>
      <c r="F348">
        <v>67.290202847221593</v>
      </c>
      <c r="G348">
        <v>748408496986867</v>
      </c>
      <c r="H348">
        <v>2368</v>
      </c>
      <c r="I348" t="s">
        <v>86</v>
      </c>
      <c r="J348" t="s">
        <v>11370</v>
      </c>
      <c r="K348" t="s">
        <v>45</v>
      </c>
      <c r="M348">
        <v>0</v>
      </c>
      <c r="N348" t="s">
        <v>11373</v>
      </c>
      <c r="O348" t="s">
        <v>45</v>
      </c>
      <c r="P348" t="s">
        <v>11373</v>
      </c>
      <c r="Q348" t="s">
        <v>45</v>
      </c>
      <c r="R348">
        <v>0.75411933660507202</v>
      </c>
      <c r="S348" t="s">
        <v>11374</v>
      </c>
      <c r="T348" t="s">
        <v>84</v>
      </c>
      <c r="U348">
        <v>0.72646200656890803</v>
      </c>
      <c r="V348">
        <v>0.76892322301864602</v>
      </c>
      <c r="W348" t="s">
        <v>11374</v>
      </c>
      <c r="X348">
        <v>10.7</v>
      </c>
      <c r="Y348" s="21" t="s">
        <v>11371</v>
      </c>
      <c r="Z348" s="21" t="s">
        <v>11372</v>
      </c>
      <c r="AA348" s="22" t="s">
        <v>11371</v>
      </c>
      <c r="AB348" s="23">
        <v>66.7411611738478</v>
      </c>
      <c r="AC348" s="24">
        <v>738.50879342469</v>
      </c>
      <c r="AD348" s="21" t="s">
        <v>11370</v>
      </c>
      <c r="AE348" s="21" t="s">
        <v>45</v>
      </c>
      <c r="AF348" s="69">
        <f t="shared" si="10"/>
        <v>0.70240328503428706</v>
      </c>
      <c r="AG348" s="70">
        <v>2.0557439327239901</v>
      </c>
      <c r="AH348" s="70">
        <v>0.76892322301864602</v>
      </c>
      <c r="AI348" s="23">
        <v>9.2431000000000001</v>
      </c>
      <c r="AJ348" s="6">
        <f t="shared" si="11"/>
        <v>9.2431000000000001</v>
      </c>
      <c r="AK348" s="63"/>
      <c r="AL348" s="6"/>
      <c r="AM348" t="s">
        <v>11370</v>
      </c>
      <c r="AN348" t="s">
        <v>45</v>
      </c>
      <c r="AO348" t="s">
        <v>11371</v>
      </c>
      <c r="AP348">
        <v>0.99999988079071001</v>
      </c>
      <c r="AQ348">
        <v>1.00000011920928</v>
      </c>
      <c r="AR348" t="s">
        <v>11369</v>
      </c>
      <c r="AS348">
        <v>10.7</v>
      </c>
      <c r="AT348">
        <v>9.2431000000000001</v>
      </c>
    </row>
    <row r="349" spans="1:46">
      <c r="A349" t="s">
        <v>11622</v>
      </c>
      <c r="B349" t="s">
        <v>11623</v>
      </c>
      <c r="C349" t="s">
        <v>45</v>
      </c>
      <c r="D349">
        <v>0.57105773687362604</v>
      </c>
      <c r="E349">
        <v>0.68640375137329102</v>
      </c>
      <c r="F349">
        <v>52.345330812049099</v>
      </c>
      <c r="G349">
        <v>691871897167990</v>
      </c>
      <c r="H349">
        <v>2426</v>
      </c>
      <c r="I349" t="s">
        <v>86</v>
      </c>
      <c r="J349" t="s">
        <v>11623</v>
      </c>
      <c r="K349" t="s">
        <v>45</v>
      </c>
      <c r="M349">
        <v>0</v>
      </c>
      <c r="N349" t="s">
        <v>11626</v>
      </c>
      <c r="O349" t="s">
        <v>45</v>
      </c>
      <c r="P349" t="s">
        <v>11627</v>
      </c>
      <c r="Q349" t="s">
        <v>45</v>
      </c>
      <c r="R349">
        <v>0.57105773687362604</v>
      </c>
      <c r="S349" t="s">
        <v>11626</v>
      </c>
      <c r="T349" t="s">
        <v>45</v>
      </c>
      <c r="U349">
        <v>0.57105773687362604</v>
      </c>
      <c r="V349">
        <v>0.68640375137329102</v>
      </c>
      <c r="W349" t="s">
        <v>11628</v>
      </c>
      <c r="X349">
        <v>0</v>
      </c>
      <c r="Y349" s="21" t="s">
        <v>11624</v>
      </c>
      <c r="Z349" s="21" t="s">
        <v>11625</v>
      </c>
      <c r="AA349" s="22" t="s">
        <v>11624</v>
      </c>
      <c r="AB349" s="23">
        <v>51.8695823647612</v>
      </c>
      <c r="AC349" s="24">
        <v>750.54403266933298</v>
      </c>
      <c r="AD349" s="21" t="s">
        <v>11623</v>
      </c>
      <c r="AE349" s="21" t="s">
        <v>45</v>
      </c>
      <c r="AF349" s="69">
        <f t="shared" si="10"/>
        <v>0.5976642262722166</v>
      </c>
      <c r="AG349" s="70">
        <v>1.5013009309768599</v>
      </c>
      <c r="AH349" s="70">
        <v>0.57105773687362604</v>
      </c>
      <c r="AI349" s="23">
        <v>9.2499999999999999E-2</v>
      </c>
      <c r="AJ349" s="6">
        <f t="shared" si="11"/>
        <v>9.2499999999999999E-2</v>
      </c>
      <c r="AK349" s="63"/>
      <c r="AL349" s="6"/>
      <c r="AM349" t="s">
        <v>11623</v>
      </c>
      <c r="AN349" t="s">
        <v>45</v>
      </c>
      <c r="AO349" t="s">
        <v>11624</v>
      </c>
      <c r="AP349">
        <v>1</v>
      </c>
      <c r="AQ349">
        <v>0.99999988079071001</v>
      </c>
      <c r="AR349" t="s">
        <v>11622</v>
      </c>
      <c r="AS349">
        <v>0</v>
      </c>
      <c r="AT349">
        <v>9.2499999999999999E-2</v>
      </c>
    </row>
    <row r="350" spans="1:46">
      <c r="A350" t="s">
        <v>10875</v>
      </c>
      <c r="B350" t="s">
        <v>10876</v>
      </c>
      <c r="C350" t="s">
        <v>45</v>
      </c>
      <c r="D350">
        <v>0.65751874446868896</v>
      </c>
      <c r="E350">
        <v>0.78848469257354703</v>
      </c>
      <c r="F350">
        <v>60.408042649848198</v>
      </c>
      <c r="G350">
        <v>1912014575895530</v>
      </c>
      <c r="H350">
        <v>2256</v>
      </c>
      <c r="I350" t="s">
        <v>86</v>
      </c>
      <c r="J350" t="s">
        <v>10876</v>
      </c>
      <c r="K350" t="s">
        <v>45</v>
      </c>
      <c r="M350">
        <v>0</v>
      </c>
      <c r="N350" t="s">
        <v>7222</v>
      </c>
      <c r="O350" t="s">
        <v>45</v>
      </c>
      <c r="P350" t="s">
        <v>7220</v>
      </c>
      <c r="Q350" t="s">
        <v>84</v>
      </c>
      <c r="R350">
        <v>0.64736753702163696</v>
      </c>
      <c r="S350" t="s">
        <v>7219</v>
      </c>
      <c r="T350" t="s">
        <v>84</v>
      </c>
      <c r="U350">
        <v>0.64736753702163696</v>
      </c>
      <c r="V350">
        <v>0.78848469257354703</v>
      </c>
      <c r="W350" t="s">
        <v>7220</v>
      </c>
      <c r="X350">
        <v>2.2999999999999998</v>
      </c>
      <c r="Y350" s="21" t="s">
        <v>10877</v>
      </c>
      <c r="Z350" s="21" t="s">
        <v>10878</v>
      </c>
      <c r="AA350" s="22" t="s">
        <v>10877</v>
      </c>
      <c r="AB350" s="23">
        <v>59.892752735747997</v>
      </c>
      <c r="AC350" s="24">
        <v>766.53806343543999</v>
      </c>
      <c r="AD350" s="21" t="s">
        <v>10876</v>
      </c>
      <c r="AE350" s="21" t="s">
        <v>45</v>
      </c>
      <c r="AF350" s="69">
        <f t="shared" si="10"/>
        <v>0.66774170652030507</v>
      </c>
      <c r="AG350" s="70">
        <v>1.7116460800170801</v>
      </c>
      <c r="AH350" s="70">
        <v>0.65751874446868896</v>
      </c>
      <c r="AI350" s="23">
        <v>2.5825</v>
      </c>
      <c r="AJ350" s="6">
        <f t="shared" si="11"/>
        <v>2.5825</v>
      </c>
      <c r="AK350" s="63"/>
      <c r="AL350" s="6"/>
      <c r="AM350" t="s">
        <v>10876</v>
      </c>
      <c r="AN350" t="s">
        <v>45</v>
      </c>
      <c r="AO350" t="s">
        <v>10877</v>
      </c>
      <c r="AP350">
        <v>1.00000011920928</v>
      </c>
      <c r="AQ350">
        <v>0.99999988079071001</v>
      </c>
      <c r="AR350" t="s">
        <v>10875</v>
      </c>
      <c r="AS350">
        <v>2.2999999999999998</v>
      </c>
      <c r="AT350">
        <v>2.5825</v>
      </c>
    </row>
    <row r="351" spans="1:46">
      <c r="A351" t="s">
        <v>15488</v>
      </c>
      <c r="B351" t="s">
        <v>7216</v>
      </c>
      <c r="C351" t="s">
        <v>45</v>
      </c>
      <c r="D351">
        <v>0.76059496402740401</v>
      </c>
      <c r="E351">
        <v>0.80979973077774003</v>
      </c>
      <c r="F351">
        <v>40.387404814938897</v>
      </c>
      <c r="G351">
        <v>1226123502693180</v>
      </c>
      <c r="H351">
        <v>3312</v>
      </c>
      <c r="I351" t="s">
        <v>86</v>
      </c>
      <c r="J351" t="s">
        <v>7216</v>
      </c>
      <c r="K351" t="s">
        <v>45</v>
      </c>
      <c r="M351">
        <v>0</v>
      </c>
      <c r="N351" t="s">
        <v>7222</v>
      </c>
      <c r="O351" t="s">
        <v>45</v>
      </c>
      <c r="P351" t="s">
        <v>15490</v>
      </c>
      <c r="Q351" t="s">
        <v>84</v>
      </c>
      <c r="R351">
        <v>0.75072008371353105</v>
      </c>
      <c r="S351" t="s">
        <v>7222</v>
      </c>
      <c r="T351" t="s">
        <v>45</v>
      </c>
      <c r="U351">
        <v>0.72060191631317105</v>
      </c>
      <c r="V351">
        <v>0.80979973077774003</v>
      </c>
      <c r="W351" t="s">
        <v>15491</v>
      </c>
      <c r="X351">
        <v>16.899999999999999</v>
      </c>
      <c r="Y351" s="21" t="s">
        <v>10877</v>
      </c>
      <c r="Z351" s="21" t="s">
        <v>15489</v>
      </c>
      <c r="AA351" s="22" t="s">
        <v>10877</v>
      </c>
      <c r="AB351" s="23">
        <v>39.970300896126197</v>
      </c>
      <c r="AC351" s="24">
        <v>766.5398782899</v>
      </c>
      <c r="AD351" s="21" t="s">
        <v>7216</v>
      </c>
      <c r="AE351" s="21" t="s">
        <v>45</v>
      </c>
      <c r="AF351" s="69">
        <f t="shared" si="10"/>
        <v>0.53696169213904366</v>
      </c>
      <c r="AG351" s="70">
        <v>2.03397417068481</v>
      </c>
      <c r="AH351" s="70">
        <v>0.76059496402740401</v>
      </c>
      <c r="AI351" s="23">
        <v>20.733499999999999</v>
      </c>
      <c r="AJ351" s="6">
        <f t="shared" si="11"/>
        <v>20.733499999999999</v>
      </c>
      <c r="AK351" s="63"/>
      <c r="AL351" s="6"/>
      <c r="AM351" t="s">
        <v>7216</v>
      </c>
      <c r="AN351" t="s">
        <v>45</v>
      </c>
      <c r="AO351" t="s">
        <v>10877</v>
      </c>
      <c r="AP351">
        <v>1.00000011920928</v>
      </c>
      <c r="AQ351">
        <v>1</v>
      </c>
      <c r="AR351" t="s">
        <v>15488</v>
      </c>
      <c r="AS351">
        <v>16.899999999999999</v>
      </c>
      <c r="AT351">
        <v>20.733499999999999</v>
      </c>
    </row>
    <row r="352" spans="1:46">
      <c r="A352" t="s">
        <v>7215</v>
      </c>
      <c r="B352" t="s">
        <v>7216</v>
      </c>
      <c r="C352" t="s">
        <v>45</v>
      </c>
      <c r="D352">
        <v>0.73591965436935403</v>
      </c>
      <c r="E352">
        <v>0.75419521331787098</v>
      </c>
      <c r="F352">
        <v>46.927466683341997</v>
      </c>
      <c r="G352">
        <v>3797879419790830</v>
      </c>
      <c r="H352">
        <v>1450</v>
      </c>
      <c r="I352" t="s">
        <v>86</v>
      </c>
      <c r="J352" t="s">
        <v>7216</v>
      </c>
      <c r="K352" t="s">
        <v>45</v>
      </c>
      <c r="M352">
        <v>0</v>
      </c>
      <c r="N352" t="s">
        <v>7219</v>
      </c>
      <c r="O352" t="s">
        <v>84</v>
      </c>
      <c r="P352" t="s">
        <v>7220</v>
      </c>
      <c r="Q352" t="s">
        <v>84</v>
      </c>
      <c r="R352">
        <v>0.73591965436935403</v>
      </c>
      <c r="S352" t="s">
        <v>7221</v>
      </c>
      <c r="T352" t="s">
        <v>45</v>
      </c>
      <c r="U352">
        <v>0.73591965436935403</v>
      </c>
      <c r="V352">
        <v>0.75419521331787098</v>
      </c>
      <c r="W352" t="s">
        <v>7222</v>
      </c>
      <c r="X352">
        <v>10.5</v>
      </c>
      <c r="Y352" s="21" t="s">
        <v>7217</v>
      </c>
      <c r="Z352" s="21" t="s">
        <v>7218</v>
      </c>
      <c r="AA352" s="22" t="s">
        <v>7217</v>
      </c>
      <c r="AB352" s="23">
        <v>46.478288737263803</v>
      </c>
      <c r="AC352" s="24">
        <v>766.54014972848495</v>
      </c>
      <c r="AD352" s="21" t="s">
        <v>7216</v>
      </c>
      <c r="AE352" s="21" t="s">
        <v>45</v>
      </c>
      <c r="AF352" s="69">
        <f t="shared" si="10"/>
        <v>0.62557089504273589</v>
      </c>
      <c r="AG352" s="70">
        <v>1.6475960016250599</v>
      </c>
      <c r="AH352" s="70">
        <v>0.73591965436935403</v>
      </c>
      <c r="AI352" s="23">
        <v>11.766</v>
      </c>
      <c r="AJ352" s="6">
        <f t="shared" si="11"/>
        <v>11.766</v>
      </c>
      <c r="AK352" s="63"/>
      <c r="AL352" s="6"/>
      <c r="AM352" t="s">
        <v>7216</v>
      </c>
      <c r="AN352" t="s">
        <v>45</v>
      </c>
      <c r="AO352" t="s">
        <v>7217</v>
      </c>
      <c r="AP352">
        <v>0.999999940395355</v>
      </c>
      <c r="AQ352">
        <v>1</v>
      </c>
      <c r="AR352" t="s">
        <v>7215</v>
      </c>
      <c r="AS352">
        <v>10.5</v>
      </c>
      <c r="AT352">
        <v>11.766</v>
      </c>
    </row>
    <row r="353" spans="1:46">
      <c r="A353" t="s">
        <v>2345</v>
      </c>
      <c r="B353" t="s">
        <v>2346</v>
      </c>
      <c r="C353" t="s">
        <v>45</v>
      </c>
      <c r="D353">
        <v>0.67441761493682795</v>
      </c>
      <c r="E353">
        <v>0.71493273973464899</v>
      </c>
      <c r="F353">
        <v>63.7665042922699</v>
      </c>
      <c r="G353">
        <v>2665965086499890</v>
      </c>
      <c r="H353">
        <v>444</v>
      </c>
      <c r="I353" t="s">
        <v>86</v>
      </c>
      <c r="J353" t="s">
        <v>2346</v>
      </c>
      <c r="K353" t="s">
        <v>45</v>
      </c>
      <c r="M353">
        <v>0</v>
      </c>
      <c r="N353" t="s">
        <v>2349</v>
      </c>
      <c r="O353" t="s">
        <v>45</v>
      </c>
      <c r="P353" t="s">
        <v>2349</v>
      </c>
      <c r="Q353" t="s">
        <v>45</v>
      </c>
      <c r="R353">
        <v>0.67237079143524103</v>
      </c>
      <c r="S353" t="s">
        <v>2349</v>
      </c>
      <c r="T353" t="s">
        <v>45</v>
      </c>
      <c r="U353">
        <v>0.67153543233871404</v>
      </c>
      <c r="V353">
        <v>0.71493273973464899</v>
      </c>
      <c r="W353" t="s">
        <v>2350</v>
      </c>
      <c r="X353">
        <v>3.4</v>
      </c>
      <c r="Y353" s="21" t="s">
        <v>2347</v>
      </c>
      <c r="Z353" s="21" t="s">
        <v>2348</v>
      </c>
      <c r="AA353" s="22" t="s">
        <v>2347</v>
      </c>
      <c r="AB353" s="23">
        <v>63.234743679198203</v>
      </c>
      <c r="AC353" s="24">
        <v>742.53838121760396</v>
      </c>
      <c r="AD353" s="21" t="s">
        <v>2346</v>
      </c>
      <c r="AE353" s="21" t="s">
        <v>45</v>
      </c>
      <c r="AF353" s="69">
        <f t="shared" si="10"/>
        <v>0.60233632680343219</v>
      </c>
      <c r="AG353" s="70">
        <v>1.6651576757430999</v>
      </c>
      <c r="AH353" s="70">
        <v>0.67441761493682795</v>
      </c>
      <c r="AI353" s="23">
        <v>9.3728999999999996</v>
      </c>
      <c r="AJ353" s="6">
        <f t="shared" si="11"/>
        <v>9.3728999999999996</v>
      </c>
      <c r="AK353" s="63"/>
      <c r="AL353" s="6"/>
      <c r="AM353" t="s">
        <v>2346</v>
      </c>
      <c r="AN353" t="s">
        <v>45</v>
      </c>
      <c r="AO353" t="s">
        <v>2347</v>
      </c>
      <c r="AP353">
        <v>1</v>
      </c>
      <c r="AQ353">
        <v>1</v>
      </c>
      <c r="AR353" t="s">
        <v>2345</v>
      </c>
      <c r="AS353">
        <v>3.4</v>
      </c>
      <c r="AT353">
        <v>9.3728999999999996</v>
      </c>
    </row>
    <row r="354" spans="1:46">
      <c r="A354" t="s">
        <v>15469</v>
      </c>
      <c r="B354" t="s">
        <v>15470</v>
      </c>
      <c r="C354" t="s">
        <v>45</v>
      </c>
      <c r="D354">
        <v>0.54892599582672097</v>
      </c>
      <c r="E354">
        <v>0.63025957345962502</v>
      </c>
      <c r="F354">
        <v>55.336225324038097</v>
      </c>
      <c r="G354">
        <v>1637474065537390</v>
      </c>
      <c r="H354">
        <v>3308</v>
      </c>
      <c r="I354" t="s">
        <v>86</v>
      </c>
      <c r="J354" t="s">
        <v>15470</v>
      </c>
      <c r="K354" t="s">
        <v>45</v>
      </c>
      <c r="M354">
        <v>0</v>
      </c>
      <c r="N354" t="s">
        <v>15473</v>
      </c>
      <c r="O354" t="s">
        <v>45</v>
      </c>
      <c r="P354" t="s">
        <v>15474</v>
      </c>
      <c r="Q354" t="s">
        <v>45</v>
      </c>
      <c r="R354">
        <v>0.54892599582672097</v>
      </c>
      <c r="S354" t="s">
        <v>15474</v>
      </c>
      <c r="T354" t="s">
        <v>45</v>
      </c>
      <c r="U354">
        <v>0.54892599582672097</v>
      </c>
      <c r="V354">
        <v>0.63025957345962502</v>
      </c>
      <c r="W354" t="s">
        <v>15473</v>
      </c>
      <c r="X354">
        <v>1.8</v>
      </c>
      <c r="Y354" s="21" t="s">
        <v>15471</v>
      </c>
      <c r="Z354" s="21" t="s">
        <v>15472</v>
      </c>
      <c r="AA354" s="22" t="s">
        <v>15471</v>
      </c>
      <c r="AB354" s="23">
        <v>54.845808814879298</v>
      </c>
      <c r="AC354" s="24">
        <v>722.51324363978995</v>
      </c>
      <c r="AD354" s="21" t="s">
        <v>15470</v>
      </c>
      <c r="AE354" s="21" t="s">
        <v>45</v>
      </c>
      <c r="AF354" s="69">
        <f t="shared" si="10"/>
        <v>0.57223705039832429</v>
      </c>
      <c r="AG354" s="70">
        <v>1.83661496639251</v>
      </c>
      <c r="AH354" s="70">
        <v>0.54892599582672097</v>
      </c>
      <c r="AI354" s="23">
        <v>1.4523999999999999</v>
      </c>
      <c r="AJ354" s="6">
        <f t="shared" si="11"/>
        <v>1.4523999999999999</v>
      </c>
      <c r="AK354" s="63"/>
      <c r="AL354" s="6"/>
      <c r="AM354" t="s">
        <v>15470</v>
      </c>
      <c r="AN354" t="s">
        <v>45</v>
      </c>
      <c r="AO354" t="s">
        <v>15471</v>
      </c>
      <c r="AP354">
        <v>0.999999940395355</v>
      </c>
      <c r="AQ354">
        <v>0.999999940395355</v>
      </c>
      <c r="AR354" t="s">
        <v>15469</v>
      </c>
      <c r="AS354">
        <v>1.8</v>
      </c>
      <c r="AT354">
        <v>1.4523999999999999</v>
      </c>
    </row>
    <row r="355" spans="1:46">
      <c r="A355" t="s">
        <v>21179</v>
      </c>
      <c r="B355" t="s">
        <v>21180</v>
      </c>
      <c r="C355" t="s">
        <v>45</v>
      </c>
      <c r="D355">
        <v>0.55902737379074097</v>
      </c>
      <c r="E355">
        <v>0.687463998794555</v>
      </c>
      <c r="F355">
        <v>51.681996960448501</v>
      </c>
      <c r="G355">
        <v>1057408563610030</v>
      </c>
      <c r="H355">
        <v>4709</v>
      </c>
      <c r="I355" t="s">
        <v>86</v>
      </c>
      <c r="J355" t="s">
        <v>21180</v>
      </c>
      <c r="K355" t="s">
        <v>45</v>
      </c>
      <c r="M355">
        <v>0</v>
      </c>
      <c r="N355" t="s">
        <v>21183</v>
      </c>
      <c r="O355" t="s">
        <v>84</v>
      </c>
      <c r="P355" t="s">
        <v>21184</v>
      </c>
      <c r="Q355" t="s">
        <v>84</v>
      </c>
      <c r="R355">
        <v>0.55902737379074097</v>
      </c>
      <c r="S355" t="s">
        <v>21185</v>
      </c>
      <c r="T355" t="s">
        <v>45</v>
      </c>
      <c r="U355">
        <v>0.55902737379074097</v>
      </c>
      <c r="V355">
        <v>0.687463998794555</v>
      </c>
      <c r="W355" t="s">
        <v>21186</v>
      </c>
      <c r="X355">
        <v>0.8</v>
      </c>
      <c r="Y355" s="21" t="s">
        <v>21181</v>
      </c>
      <c r="Z355" s="21" t="s">
        <v>21182</v>
      </c>
      <c r="AA355" s="22" t="s">
        <v>21181</v>
      </c>
      <c r="AB355" s="23">
        <v>51.209501660985701</v>
      </c>
      <c r="AC355" s="24">
        <v>762.50818229903803</v>
      </c>
      <c r="AD355" s="21" t="s">
        <v>21180</v>
      </c>
      <c r="AE355" s="21" t="s">
        <v>45</v>
      </c>
      <c r="AF355" s="69">
        <f t="shared" si="10"/>
        <v>0.60454396453201698</v>
      </c>
      <c r="AG355" s="70">
        <v>2.25620317459106</v>
      </c>
      <c r="AH355" s="70">
        <v>0.55902737379074097</v>
      </c>
      <c r="AI355" s="23">
        <v>0.44409999999999999</v>
      </c>
      <c r="AJ355" s="6">
        <f t="shared" si="11"/>
        <v>0.44409999999999999</v>
      </c>
      <c r="AK355" s="63"/>
      <c r="AL355" s="6"/>
      <c r="AM355" t="s">
        <v>21180</v>
      </c>
      <c r="AN355" t="s">
        <v>45</v>
      </c>
      <c r="AO355" t="s">
        <v>21181</v>
      </c>
      <c r="AP355">
        <v>1</v>
      </c>
      <c r="AQ355">
        <v>1</v>
      </c>
      <c r="AR355" t="s">
        <v>21179</v>
      </c>
      <c r="AS355">
        <v>0.8</v>
      </c>
      <c r="AT355">
        <v>0.44409999999999999</v>
      </c>
    </row>
    <row r="356" spans="1:46">
      <c r="A356" t="s">
        <v>13594</v>
      </c>
      <c r="B356" t="s">
        <v>9819</v>
      </c>
      <c r="C356" t="s">
        <v>45</v>
      </c>
      <c r="D356">
        <v>0.67233347892761197</v>
      </c>
      <c r="E356">
        <v>0.74422740936279297</v>
      </c>
      <c r="F356">
        <v>28.939515419229998</v>
      </c>
      <c r="G356">
        <v>2893075340806740</v>
      </c>
      <c r="H356">
        <v>2897</v>
      </c>
      <c r="I356" t="s">
        <v>86</v>
      </c>
      <c r="J356" t="s">
        <v>9819</v>
      </c>
      <c r="K356" t="s">
        <v>45</v>
      </c>
      <c r="M356">
        <v>0</v>
      </c>
      <c r="N356" t="s">
        <v>2639</v>
      </c>
      <c r="O356" t="s">
        <v>45</v>
      </c>
      <c r="P356" t="s">
        <v>5914</v>
      </c>
      <c r="Q356" t="s">
        <v>45</v>
      </c>
      <c r="R356">
        <v>0.65889775753021196</v>
      </c>
      <c r="S356" t="s">
        <v>1974</v>
      </c>
      <c r="T356" t="s">
        <v>84</v>
      </c>
      <c r="U356">
        <v>0.64077591896057096</v>
      </c>
      <c r="V356">
        <v>0.74422740936279297</v>
      </c>
      <c r="W356" t="s">
        <v>13596</v>
      </c>
      <c r="X356">
        <v>6</v>
      </c>
      <c r="Y356" s="21" t="s">
        <v>1976</v>
      </c>
      <c r="Z356" s="21" t="s">
        <v>13595</v>
      </c>
      <c r="AA356" s="22" t="s">
        <v>1976</v>
      </c>
      <c r="AB356" s="23">
        <v>28.578554687439102</v>
      </c>
      <c r="AC356" s="24">
        <v>187.00724593496199</v>
      </c>
      <c r="AD356" s="21" t="s">
        <v>9819</v>
      </c>
      <c r="AE356" s="21" t="s">
        <v>45</v>
      </c>
      <c r="AF356" s="69">
        <f t="shared" si="10"/>
        <v>0.58741715080236478</v>
      </c>
      <c r="AG356" s="70">
        <v>1.7107640504837001</v>
      </c>
      <c r="AH356" s="70">
        <v>0.67233347892761197</v>
      </c>
      <c r="AI356" s="23">
        <v>-10.6</v>
      </c>
      <c r="AJ356" s="6">
        <f t="shared" si="11"/>
        <v>10.6</v>
      </c>
      <c r="AK356" s="63"/>
      <c r="AL356" s="6"/>
      <c r="AM356" t="s">
        <v>9819</v>
      </c>
      <c r="AN356" t="s">
        <v>45</v>
      </c>
      <c r="AO356" t="s">
        <v>1976</v>
      </c>
      <c r="AP356">
        <v>1</v>
      </c>
      <c r="AQ356">
        <v>1.00000023841857</v>
      </c>
      <c r="AR356" t="s">
        <v>13594</v>
      </c>
      <c r="AS356">
        <v>6</v>
      </c>
      <c r="AT356">
        <v>9.8706999999999994</v>
      </c>
    </row>
    <row r="357" spans="1:46">
      <c r="A357" t="s">
        <v>5911</v>
      </c>
      <c r="B357" t="s">
        <v>5912</v>
      </c>
      <c r="C357" t="s">
        <v>84</v>
      </c>
      <c r="D357">
        <v>0.89360600709915095</v>
      </c>
      <c r="E357">
        <v>0.98099172115325906</v>
      </c>
      <c r="F357">
        <v>13.9364429877995</v>
      </c>
      <c r="G357">
        <v>3263240198013880</v>
      </c>
      <c r="H357">
        <v>1165</v>
      </c>
      <c r="I357" t="s">
        <v>86</v>
      </c>
      <c r="J357" t="s">
        <v>5912</v>
      </c>
      <c r="K357" t="s">
        <v>84</v>
      </c>
      <c r="M357">
        <v>0</v>
      </c>
      <c r="N357" t="s">
        <v>2637</v>
      </c>
      <c r="O357" t="s">
        <v>45</v>
      </c>
      <c r="P357" t="s">
        <v>5914</v>
      </c>
      <c r="Q357" t="s">
        <v>84</v>
      </c>
      <c r="R357">
        <v>0.82887029647827104</v>
      </c>
      <c r="S357" t="s">
        <v>5915</v>
      </c>
      <c r="T357" t="s">
        <v>45</v>
      </c>
      <c r="U357">
        <v>0.616824150085449</v>
      </c>
      <c r="V357">
        <v>0.98099172115325906</v>
      </c>
      <c r="W357" t="s">
        <v>5916</v>
      </c>
      <c r="X357">
        <v>8.8000000000000007</v>
      </c>
      <c r="Y357" s="94" t="s">
        <v>1976</v>
      </c>
      <c r="Z357" s="94" t="s">
        <v>5913</v>
      </c>
      <c r="AA357" s="95" t="s">
        <v>1976</v>
      </c>
      <c r="AB357" s="96">
        <v>13.649060910754701</v>
      </c>
      <c r="AC357" s="97">
        <v>187.017168375697</v>
      </c>
      <c r="AD357" s="94" t="s">
        <v>5912</v>
      </c>
      <c r="AE357" s="94" t="s">
        <v>84</v>
      </c>
      <c r="AF357" s="69">
        <f t="shared" si="10"/>
        <v>0.81403464486337085</v>
      </c>
      <c r="AG357" s="70">
        <v>0.68152165412902799</v>
      </c>
      <c r="AH357" s="70">
        <v>0.89360600709915095</v>
      </c>
      <c r="AI357" s="23">
        <v>3.9786000000000001</v>
      </c>
      <c r="AJ357" s="6">
        <f t="shared" si="11"/>
        <v>3.9786000000000001</v>
      </c>
      <c r="AK357" s="63"/>
      <c r="AL357" s="6"/>
      <c r="AM357" t="s">
        <v>5912</v>
      </c>
      <c r="AN357" t="s">
        <v>84</v>
      </c>
      <c r="AO357" t="s">
        <v>1976</v>
      </c>
      <c r="AP357">
        <v>1</v>
      </c>
      <c r="AQ357">
        <v>1</v>
      </c>
      <c r="AR357" t="s">
        <v>5911</v>
      </c>
      <c r="AS357">
        <v>8.8000000000000007</v>
      </c>
      <c r="AT357">
        <v>3.9786000000000001</v>
      </c>
    </row>
    <row r="358" spans="1:46">
      <c r="A358" t="s">
        <v>20986</v>
      </c>
      <c r="B358" t="s">
        <v>5912</v>
      </c>
      <c r="C358" t="s">
        <v>45</v>
      </c>
      <c r="D358">
        <v>0.987041115760803</v>
      </c>
      <c r="E358">
        <v>0.99993681907653797</v>
      </c>
      <c r="F358">
        <v>13.996459045269001</v>
      </c>
      <c r="G358">
        <v>3685422480703180</v>
      </c>
      <c r="H358">
        <v>4664</v>
      </c>
      <c r="I358" t="s">
        <v>86</v>
      </c>
      <c r="J358" t="s">
        <v>5912</v>
      </c>
      <c r="K358" t="s">
        <v>45</v>
      </c>
      <c r="M358">
        <v>0</v>
      </c>
      <c r="N358" t="s">
        <v>5914</v>
      </c>
      <c r="O358" t="s">
        <v>45</v>
      </c>
      <c r="P358" t="s">
        <v>1974</v>
      </c>
      <c r="Q358" t="s">
        <v>84</v>
      </c>
      <c r="R358">
        <v>0.96673983335494995</v>
      </c>
      <c r="S358" t="s">
        <v>1974</v>
      </c>
      <c r="T358" t="s">
        <v>45</v>
      </c>
      <c r="U358">
        <v>0.96673983335494995</v>
      </c>
      <c r="V358">
        <v>0.99993681907653797</v>
      </c>
      <c r="W358" t="s">
        <v>5914</v>
      </c>
      <c r="X358">
        <v>4.3</v>
      </c>
      <c r="Y358" s="94" t="s">
        <v>1976</v>
      </c>
      <c r="Z358" s="94" t="s">
        <v>20987</v>
      </c>
      <c r="AA358" s="95" t="s">
        <v>1976</v>
      </c>
      <c r="AB358" s="96">
        <v>13.708782635127299</v>
      </c>
      <c r="AC358" s="97">
        <v>187.007134958037</v>
      </c>
      <c r="AD358" s="94" t="s">
        <v>5912</v>
      </c>
      <c r="AE358" s="94" t="s">
        <v>45</v>
      </c>
      <c r="AF358" s="69">
        <f t="shared" si="10"/>
        <v>0.88861315836507915</v>
      </c>
      <c r="AG358" s="70">
        <v>0.653614461421966</v>
      </c>
      <c r="AH358" s="70">
        <v>0.987041115760803</v>
      </c>
      <c r="AI358" s="23">
        <v>4.4333999999999998</v>
      </c>
      <c r="AJ358" s="6">
        <f t="shared" si="11"/>
        <v>4.4333999999999998</v>
      </c>
      <c r="AK358" s="63"/>
      <c r="AL358" s="6"/>
      <c r="AM358" t="s">
        <v>5912</v>
      </c>
      <c r="AN358" t="s">
        <v>45</v>
      </c>
      <c r="AO358" t="s">
        <v>1976</v>
      </c>
      <c r="AP358">
        <v>1</v>
      </c>
      <c r="AQ358">
        <v>1</v>
      </c>
      <c r="AR358" t="s">
        <v>20986</v>
      </c>
      <c r="AS358">
        <v>4.3</v>
      </c>
      <c r="AT358">
        <v>4.4333999999999998</v>
      </c>
    </row>
    <row r="359" spans="1:46">
      <c r="A359" t="s">
        <v>24205</v>
      </c>
      <c r="B359" t="s">
        <v>24206</v>
      </c>
      <c r="C359" t="s">
        <v>45</v>
      </c>
      <c r="D359">
        <v>0.92156922817230202</v>
      </c>
      <c r="E359">
        <v>0.97314280271530096</v>
      </c>
      <c r="F359">
        <v>98.362376969269405</v>
      </c>
      <c r="G359">
        <v>2075590617236990</v>
      </c>
      <c r="H359">
        <v>5458</v>
      </c>
      <c r="I359" t="s">
        <v>86</v>
      </c>
      <c r="J359" t="s">
        <v>24206</v>
      </c>
      <c r="K359" t="s">
        <v>45</v>
      </c>
      <c r="M359">
        <v>0</v>
      </c>
      <c r="N359" t="s">
        <v>3211</v>
      </c>
      <c r="O359" t="s">
        <v>84</v>
      </c>
      <c r="P359" t="s">
        <v>3211</v>
      </c>
      <c r="Q359" t="s">
        <v>45</v>
      </c>
      <c r="R359">
        <v>0.92156922817230202</v>
      </c>
      <c r="S359" t="s">
        <v>3211</v>
      </c>
      <c r="T359" t="s">
        <v>84</v>
      </c>
      <c r="U359">
        <v>0.91219609975814797</v>
      </c>
      <c r="V359">
        <v>0.97314280271530096</v>
      </c>
      <c r="W359" t="s">
        <v>3211</v>
      </c>
      <c r="X359">
        <v>0.2</v>
      </c>
      <c r="Y359" s="21" t="s">
        <v>3213</v>
      </c>
      <c r="Z359" s="21" t="s">
        <v>24207</v>
      </c>
      <c r="AA359" s="22" t="s">
        <v>3213</v>
      </c>
      <c r="AB359" s="23">
        <v>97.660949924006999</v>
      </c>
      <c r="AC359" s="24">
        <v>283.08229374188602</v>
      </c>
      <c r="AD359" s="21" t="s">
        <v>24206</v>
      </c>
      <c r="AE359" s="21" t="s">
        <v>45</v>
      </c>
      <c r="AF359" s="69">
        <f t="shared" si="10"/>
        <v>0.98346119322863901</v>
      </c>
      <c r="AG359" s="70">
        <v>2.3960912227630602</v>
      </c>
      <c r="AH359" s="70">
        <v>0.92156922817230202</v>
      </c>
      <c r="AI359" s="23">
        <v>1.5674999999999999</v>
      </c>
      <c r="AJ359" s="6">
        <f t="shared" si="11"/>
        <v>1.5674999999999999</v>
      </c>
      <c r="AK359" s="63"/>
      <c r="AL359" s="6"/>
      <c r="AM359" t="s">
        <v>24206</v>
      </c>
      <c r="AN359" t="s">
        <v>45</v>
      </c>
      <c r="AO359" t="s">
        <v>3213</v>
      </c>
      <c r="AP359">
        <v>1</v>
      </c>
      <c r="AQ359">
        <v>1</v>
      </c>
      <c r="AR359" t="s">
        <v>24205</v>
      </c>
      <c r="AS359">
        <v>0.2</v>
      </c>
      <c r="AT359">
        <v>1.5674999999999999</v>
      </c>
    </row>
    <row r="360" spans="1:46">
      <c r="A360" t="s">
        <v>2641</v>
      </c>
      <c r="B360" t="s">
        <v>2642</v>
      </c>
      <c r="C360" t="s">
        <v>45</v>
      </c>
      <c r="D360">
        <v>0.89596813917160001</v>
      </c>
      <c r="E360">
        <v>0.90188550949096602</v>
      </c>
      <c r="F360">
        <v>88.967027816485299</v>
      </c>
      <c r="G360">
        <v>3896728402743350</v>
      </c>
      <c r="H360">
        <v>497</v>
      </c>
      <c r="I360" t="s">
        <v>86</v>
      </c>
      <c r="J360" t="s">
        <v>2642</v>
      </c>
      <c r="K360" t="s">
        <v>45</v>
      </c>
      <c r="M360">
        <v>0</v>
      </c>
      <c r="N360" t="s">
        <v>2645</v>
      </c>
      <c r="O360" t="s">
        <v>45</v>
      </c>
      <c r="P360" t="s">
        <v>2645</v>
      </c>
      <c r="Q360" t="s">
        <v>45</v>
      </c>
      <c r="R360">
        <v>0.89425522089004505</v>
      </c>
      <c r="S360" t="s">
        <v>2646</v>
      </c>
      <c r="T360" t="s">
        <v>45</v>
      </c>
      <c r="U360">
        <v>0.881672203540802</v>
      </c>
      <c r="V360">
        <v>0.90188550949096602</v>
      </c>
      <c r="W360" t="s">
        <v>2647</v>
      </c>
      <c r="X360">
        <v>11.1</v>
      </c>
      <c r="Y360" s="21" t="s">
        <v>2643</v>
      </c>
      <c r="Z360" s="21" t="s">
        <v>2644</v>
      </c>
      <c r="AA360" s="22" t="s">
        <v>2643</v>
      </c>
      <c r="AB360" s="23">
        <v>88.311677810088796</v>
      </c>
      <c r="AC360" s="24">
        <v>337.09299963548602</v>
      </c>
      <c r="AD360" s="21" t="s">
        <v>2642</v>
      </c>
      <c r="AE360" s="21" t="s">
        <v>45</v>
      </c>
      <c r="AF360" s="69">
        <f t="shared" si="10"/>
        <v>0.78667538562892159</v>
      </c>
      <c r="AG360" s="70">
        <v>2.2363479137420601</v>
      </c>
      <c r="AH360" s="70">
        <v>0.89596813917160001</v>
      </c>
      <c r="AI360" s="23">
        <v>11.605</v>
      </c>
      <c r="AJ360" s="6">
        <f t="shared" si="11"/>
        <v>11.605</v>
      </c>
      <c r="AK360" s="63"/>
      <c r="AL360" s="6"/>
      <c r="AM360" t="s">
        <v>2642</v>
      </c>
      <c r="AN360" t="s">
        <v>45</v>
      </c>
      <c r="AO360" t="s">
        <v>2643</v>
      </c>
      <c r="AP360">
        <v>0.999999940395355</v>
      </c>
      <c r="AQ360">
        <v>1</v>
      </c>
      <c r="AR360" t="s">
        <v>2641</v>
      </c>
      <c r="AS360">
        <v>11.1</v>
      </c>
      <c r="AT360">
        <v>11.605</v>
      </c>
    </row>
    <row r="361" spans="1:46">
      <c r="A361" t="s">
        <v>13431</v>
      </c>
      <c r="B361" t="s">
        <v>13432</v>
      </c>
      <c r="C361" t="s">
        <v>45</v>
      </c>
      <c r="D361">
        <v>0.51167899370193404</v>
      </c>
      <c r="E361">
        <v>0.75140035152435303</v>
      </c>
      <c r="F361">
        <v>31.6184739818476</v>
      </c>
      <c r="G361">
        <v>3052916056667240</v>
      </c>
      <c r="H361">
        <v>2855</v>
      </c>
      <c r="I361" t="s">
        <v>86</v>
      </c>
      <c r="J361" t="s">
        <v>13432</v>
      </c>
      <c r="K361" t="s">
        <v>45</v>
      </c>
      <c r="M361">
        <v>0</v>
      </c>
      <c r="N361" t="s">
        <v>13435</v>
      </c>
      <c r="O361" t="s">
        <v>45</v>
      </c>
      <c r="P361" t="s">
        <v>13436</v>
      </c>
      <c r="Q361" t="s">
        <v>45</v>
      </c>
      <c r="R361">
        <v>0.45214194059371898</v>
      </c>
      <c r="S361" t="s">
        <v>13436</v>
      </c>
      <c r="T361" t="s">
        <v>45</v>
      </c>
      <c r="U361">
        <v>0.44999265670776301</v>
      </c>
      <c r="V361">
        <v>0.75140035152435303</v>
      </c>
      <c r="W361" t="s">
        <v>13437</v>
      </c>
      <c r="X361">
        <v>1.3</v>
      </c>
      <c r="Y361" s="21" t="s">
        <v>13433</v>
      </c>
      <c r="Z361" s="21" t="s">
        <v>13434</v>
      </c>
      <c r="AA361" s="22" t="s">
        <v>13433</v>
      </c>
      <c r="AB361" s="23">
        <v>31.244374996671599</v>
      </c>
      <c r="AC361" s="24">
        <v>191.07336843885099</v>
      </c>
      <c r="AD361" s="21" t="s">
        <v>13432</v>
      </c>
      <c r="AE361" s="21" t="s">
        <v>45</v>
      </c>
      <c r="AF361" s="69">
        <f t="shared" si="10"/>
        <v>0.48659465490884657</v>
      </c>
      <c r="AG361" s="70">
        <v>1.01922559738159</v>
      </c>
      <c r="AH361" s="70">
        <v>0.51167899370193404</v>
      </c>
      <c r="AI361" s="23">
        <v>3.5804999999999998</v>
      </c>
      <c r="AJ361" s="6">
        <f t="shared" si="11"/>
        <v>3.5804999999999998</v>
      </c>
      <c r="AK361" s="63"/>
      <c r="AL361" s="6"/>
      <c r="AM361" t="s">
        <v>13432</v>
      </c>
      <c r="AN361" t="s">
        <v>45</v>
      </c>
      <c r="AO361" t="s">
        <v>13433</v>
      </c>
      <c r="AP361">
        <v>1</v>
      </c>
      <c r="AQ361">
        <v>0.99999988079071001</v>
      </c>
      <c r="AR361" t="s">
        <v>13431</v>
      </c>
      <c r="AS361">
        <v>1.3</v>
      </c>
      <c r="AT361">
        <v>3.5804999999999998</v>
      </c>
    </row>
    <row r="362" spans="1:46">
      <c r="A362" t="s">
        <v>5870</v>
      </c>
      <c r="B362" t="s">
        <v>5871</v>
      </c>
      <c r="C362" t="s">
        <v>334</v>
      </c>
      <c r="D362">
        <v>0.68479245901107699</v>
      </c>
      <c r="E362">
        <v>0.79906642436981201</v>
      </c>
      <c r="F362">
        <v>28.108501561110899</v>
      </c>
      <c r="G362">
        <v>3655080155657790</v>
      </c>
      <c r="H362">
        <v>1158</v>
      </c>
      <c r="I362" t="s">
        <v>86</v>
      </c>
      <c r="J362" t="s">
        <v>5871</v>
      </c>
      <c r="K362" t="s">
        <v>334</v>
      </c>
      <c r="M362">
        <v>0</v>
      </c>
      <c r="N362" t="s">
        <v>5874</v>
      </c>
      <c r="O362" t="s">
        <v>531</v>
      </c>
      <c r="P362" t="s">
        <v>5875</v>
      </c>
      <c r="Q362" t="s">
        <v>334</v>
      </c>
      <c r="R362">
        <v>0.68479245901107699</v>
      </c>
      <c r="S362" t="s">
        <v>5875</v>
      </c>
      <c r="T362" t="s">
        <v>334</v>
      </c>
      <c r="U362">
        <v>0.68479245901107699</v>
      </c>
      <c r="V362">
        <v>0.79906642436981201</v>
      </c>
      <c r="W362" t="s">
        <v>5874</v>
      </c>
      <c r="X362">
        <v>8</v>
      </c>
      <c r="Y362" s="21" t="s">
        <v>5872</v>
      </c>
      <c r="Z362" s="21" t="s">
        <v>5873</v>
      </c>
      <c r="AA362" s="22" t="s">
        <v>5872</v>
      </c>
      <c r="AB362" s="23">
        <v>27.7516163199926</v>
      </c>
      <c r="AC362" s="24">
        <v>856.60606003627197</v>
      </c>
      <c r="AD362" s="21" t="s">
        <v>5871</v>
      </c>
      <c r="AE362" s="21" t="s">
        <v>334</v>
      </c>
      <c r="AF362" s="69">
        <f t="shared" si="10"/>
        <v>0.62238583350397259</v>
      </c>
      <c r="AG362" s="70">
        <v>1.7620714902877801</v>
      </c>
      <c r="AH362" s="70">
        <v>0.68479245901107699</v>
      </c>
      <c r="AI362" s="23">
        <v>8.7548999999999992</v>
      </c>
      <c r="AJ362" s="6">
        <f t="shared" si="11"/>
        <v>8.7548999999999992</v>
      </c>
      <c r="AK362" s="63"/>
      <c r="AL362" s="6"/>
      <c r="AM362" t="s">
        <v>5871</v>
      </c>
      <c r="AN362" t="s">
        <v>334</v>
      </c>
      <c r="AO362" t="s">
        <v>5872</v>
      </c>
      <c r="AP362">
        <v>1</v>
      </c>
      <c r="AQ362">
        <v>1</v>
      </c>
      <c r="AR362" t="s">
        <v>5870</v>
      </c>
      <c r="AS362">
        <v>8</v>
      </c>
      <c r="AT362">
        <v>8.7548999999999992</v>
      </c>
    </row>
    <row r="363" spans="1:46">
      <c r="A363" t="s">
        <v>6985</v>
      </c>
      <c r="B363" t="s">
        <v>6986</v>
      </c>
      <c r="C363" t="s">
        <v>334</v>
      </c>
      <c r="D363">
        <v>0.48617580533027599</v>
      </c>
      <c r="E363">
        <v>0.85289907455444303</v>
      </c>
      <c r="F363">
        <v>38.1726506558945</v>
      </c>
      <c r="G363">
        <v>607401157845008</v>
      </c>
      <c r="H363">
        <v>1405</v>
      </c>
      <c r="I363" t="s">
        <v>86</v>
      </c>
      <c r="J363" t="s">
        <v>6986</v>
      </c>
      <c r="K363" t="s">
        <v>334</v>
      </c>
      <c r="M363">
        <v>0</v>
      </c>
      <c r="N363" t="s">
        <v>530</v>
      </c>
      <c r="O363" t="s">
        <v>531</v>
      </c>
      <c r="P363" t="s">
        <v>529</v>
      </c>
      <c r="Q363" t="s">
        <v>334</v>
      </c>
      <c r="R363">
        <v>0.48617580533027599</v>
      </c>
      <c r="S363" t="s">
        <v>529</v>
      </c>
      <c r="T363" t="s">
        <v>334</v>
      </c>
      <c r="U363">
        <v>0.48617580533027599</v>
      </c>
      <c r="V363">
        <v>0.85289907455444303</v>
      </c>
      <c r="W363" t="s">
        <v>6989</v>
      </c>
      <c r="X363">
        <v>3.9</v>
      </c>
      <c r="Y363" s="21" t="s">
        <v>6987</v>
      </c>
      <c r="Z363" s="21" t="s">
        <v>6988</v>
      </c>
      <c r="AA363" s="22" t="s">
        <v>6987</v>
      </c>
      <c r="AB363" s="23">
        <v>37.766408421070999</v>
      </c>
      <c r="AC363" s="24">
        <v>824.54498856404496</v>
      </c>
      <c r="AD363" s="21" t="s">
        <v>6986</v>
      </c>
      <c r="AE363" s="21" t="s">
        <v>334</v>
      </c>
      <c r="AF363" s="69">
        <f t="shared" si="10"/>
        <v>0.46745605840732979</v>
      </c>
      <c r="AG363" s="70">
        <v>1.58158254623413</v>
      </c>
      <c r="AH363" s="70">
        <v>0.48617580533027599</v>
      </c>
      <c r="AI363" s="23">
        <v>5.2320000000000002</v>
      </c>
      <c r="AJ363" s="6">
        <f t="shared" si="11"/>
        <v>5.2320000000000002</v>
      </c>
      <c r="AK363" s="63"/>
      <c r="AL363" s="6"/>
      <c r="AM363" t="s">
        <v>6986</v>
      </c>
      <c r="AN363" t="s">
        <v>334</v>
      </c>
      <c r="AO363" t="s">
        <v>6987</v>
      </c>
      <c r="AP363">
        <v>1</v>
      </c>
      <c r="AQ363">
        <v>1</v>
      </c>
      <c r="AR363" t="s">
        <v>6985</v>
      </c>
      <c r="AS363">
        <v>3.9</v>
      </c>
      <c r="AT363">
        <v>5.2320000000000002</v>
      </c>
    </row>
    <row r="364" spans="1:46">
      <c r="A364" t="s">
        <v>4504</v>
      </c>
      <c r="B364" t="s">
        <v>4505</v>
      </c>
      <c r="C364" t="s">
        <v>204</v>
      </c>
      <c r="D364">
        <v>0.83285295963287298</v>
      </c>
      <c r="E364">
        <v>0.84543931484222401</v>
      </c>
      <c r="F364">
        <v>31.781524663790101</v>
      </c>
      <c r="G364">
        <v>847899882261872</v>
      </c>
      <c r="H364">
        <v>869</v>
      </c>
      <c r="I364" t="s">
        <v>86</v>
      </c>
      <c r="J364" t="s">
        <v>4505</v>
      </c>
      <c r="K364" t="s">
        <v>204</v>
      </c>
      <c r="M364">
        <v>0</v>
      </c>
      <c r="N364" t="s">
        <v>4508</v>
      </c>
      <c r="O364" t="s">
        <v>204</v>
      </c>
      <c r="P364" t="s">
        <v>4508</v>
      </c>
      <c r="Q364" t="s">
        <v>204</v>
      </c>
      <c r="R364">
        <v>0.82451605796813898</v>
      </c>
      <c r="S364" t="s">
        <v>4508</v>
      </c>
      <c r="T364" t="s">
        <v>204</v>
      </c>
      <c r="U364">
        <v>0.81358438730239802</v>
      </c>
      <c r="V364">
        <v>0.84543931484222401</v>
      </c>
      <c r="W364" t="s">
        <v>4508</v>
      </c>
      <c r="X364">
        <v>1.3</v>
      </c>
      <c r="Y364" s="21" t="s">
        <v>4506</v>
      </c>
      <c r="Z364" s="21" t="s">
        <v>4507</v>
      </c>
      <c r="AA364" s="22" t="s">
        <v>4506</v>
      </c>
      <c r="AB364" s="23">
        <v>31.4066260390812</v>
      </c>
      <c r="AC364" s="24">
        <v>830.59148491913902</v>
      </c>
      <c r="AD364" s="21" t="s">
        <v>4505</v>
      </c>
      <c r="AE364" s="21" t="s">
        <v>204</v>
      </c>
      <c r="AF364" s="69">
        <f t="shared" si="10"/>
        <v>0.86229372628874346</v>
      </c>
      <c r="AG364" s="70">
        <v>1.6648318767547601</v>
      </c>
      <c r="AH364" s="70">
        <v>0.83285295963287298</v>
      </c>
      <c r="AI364" s="23">
        <v>1.3095000000000001</v>
      </c>
      <c r="AJ364" s="6">
        <f t="shared" si="11"/>
        <v>1.3095000000000001</v>
      </c>
      <c r="AK364" s="63"/>
      <c r="AL364" s="6"/>
      <c r="AM364" t="s">
        <v>4505</v>
      </c>
      <c r="AN364" t="s">
        <v>204</v>
      </c>
      <c r="AO364" t="s">
        <v>4506</v>
      </c>
      <c r="AP364">
        <v>0.999999940395355</v>
      </c>
      <c r="AQ364">
        <v>1</v>
      </c>
      <c r="AR364" t="s">
        <v>4504</v>
      </c>
      <c r="AS364">
        <v>1.3</v>
      </c>
      <c r="AT364">
        <v>1.3095000000000001</v>
      </c>
    </row>
    <row r="365" spans="1:46">
      <c r="A365" t="s">
        <v>23126</v>
      </c>
      <c r="B365" t="s">
        <v>18062</v>
      </c>
      <c r="C365" t="s">
        <v>204</v>
      </c>
      <c r="D365">
        <v>0.83334952592849698</v>
      </c>
      <c r="E365">
        <v>0.84603977203369096</v>
      </c>
      <c r="F365">
        <v>16.842703244498601</v>
      </c>
      <c r="G365">
        <v>3546097664240770</v>
      </c>
      <c r="H365">
        <v>5189</v>
      </c>
      <c r="I365" t="s">
        <v>86</v>
      </c>
      <c r="J365" t="s">
        <v>18062</v>
      </c>
      <c r="K365" t="s">
        <v>204</v>
      </c>
      <c r="M365">
        <v>0</v>
      </c>
      <c r="N365" t="s">
        <v>4508</v>
      </c>
      <c r="O365" t="s">
        <v>204</v>
      </c>
      <c r="P365" t="s">
        <v>4508</v>
      </c>
      <c r="Q365" t="s">
        <v>204</v>
      </c>
      <c r="R365">
        <v>0.82256078720092696</v>
      </c>
      <c r="S365" t="s">
        <v>4508</v>
      </c>
      <c r="T365" t="s">
        <v>204</v>
      </c>
      <c r="U365">
        <v>0.81378751993179299</v>
      </c>
      <c r="V365">
        <v>0.84603977203369096</v>
      </c>
      <c r="W365" t="s">
        <v>4508</v>
      </c>
      <c r="X365">
        <v>16.3</v>
      </c>
      <c r="Y365" s="21" t="s">
        <v>4506</v>
      </c>
      <c r="Z365" s="21" t="s">
        <v>23127</v>
      </c>
      <c r="AA365" s="22" t="s">
        <v>4506</v>
      </c>
      <c r="AB365" s="23">
        <v>16.541068172208501</v>
      </c>
      <c r="AC365" s="24">
        <v>830.59250430643897</v>
      </c>
      <c r="AD365" s="21" t="s">
        <v>18062</v>
      </c>
      <c r="AE365" s="21" t="s">
        <v>204</v>
      </c>
      <c r="AF365" s="69">
        <f t="shared" si="10"/>
        <v>0.66207784726100471</v>
      </c>
      <c r="AG365" s="70">
        <v>1.6657757759094201</v>
      </c>
      <c r="AH365" s="70">
        <v>0.83334952592849698</v>
      </c>
      <c r="AI365" s="23">
        <v>14.966100000000001</v>
      </c>
      <c r="AJ365" s="6">
        <f t="shared" si="11"/>
        <v>14.966100000000001</v>
      </c>
      <c r="AK365" s="63"/>
      <c r="AL365" s="6"/>
      <c r="AM365" t="s">
        <v>18062</v>
      </c>
      <c r="AN365" t="s">
        <v>204</v>
      </c>
      <c r="AO365" t="s">
        <v>4506</v>
      </c>
      <c r="AP365">
        <v>1</v>
      </c>
      <c r="AQ365">
        <v>1</v>
      </c>
      <c r="AR365" t="s">
        <v>23126</v>
      </c>
      <c r="AS365">
        <v>16.3</v>
      </c>
      <c r="AT365">
        <v>14.966100000000001</v>
      </c>
    </row>
    <row r="366" spans="1:46">
      <c r="A366" t="s">
        <v>18061</v>
      </c>
      <c r="B366" t="s">
        <v>18062</v>
      </c>
      <c r="C366" t="s">
        <v>204</v>
      </c>
      <c r="D366">
        <v>0.75394546985626198</v>
      </c>
      <c r="E366">
        <v>0.75394546985626198</v>
      </c>
      <c r="F366">
        <v>43.5536523167981</v>
      </c>
      <c r="G366">
        <v>1173027706702400</v>
      </c>
      <c r="H366">
        <v>3926</v>
      </c>
      <c r="I366" t="s">
        <v>86</v>
      </c>
      <c r="J366" t="s">
        <v>18062</v>
      </c>
      <c r="K366" t="s">
        <v>204</v>
      </c>
      <c r="M366">
        <v>0</v>
      </c>
      <c r="N366" t="s">
        <v>4508</v>
      </c>
      <c r="O366" t="s">
        <v>204</v>
      </c>
      <c r="P366" t="s">
        <v>4508</v>
      </c>
      <c r="Q366" t="s">
        <v>204</v>
      </c>
      <c r="R366">
        <v>0.74275928735732999</v>
      </c>
      <c r="S366" t="s">
        <v>4508</v>
      </c>
      <c r="T366" t="s">
        <v>204</v>
      </c>
      <c r="U366">
        <v>0.74062752723693803</v>
      </c>
      <c r="V366">
        <v>0.75394546985626198</v>
      </c>
      <c r="W366" t="s">
        <v>18064</v>
      </c>
      <c r="X366">
        <v>1.7</v>
      </c>
      <c r="Y366" s="21" t="s">
        <v>4506</v>
      </c>
      <c r="Z366" s="21" t="s">
        <v>18063</v>
      </c>
      <c r="AA366" s="22" t="s">
        <v>4506</v>
      </c>
      <c r="AB366" s="23">
        <v>43.121020363121701</v>
      </c>
      <c r="AC366" s="24">
        <v>830.59184490525297</v>
      </c>
      <c r="AD366" s="21" t="s">
        <v>18062</v>
      </c>
      <c r="AE366" s="21" t="s">
        <v>204</v>
      </c>
      <c r="AF366" s="69">
        <f t="shared" si="10"/>
        <v>0.66842426705940028</v>
      </c>
      <c r="AG366" s="70">
        <v>1.81810474395751</v>
      </c>
      <c r="AH366" s="70">
        <v>0.75394546985626198</v>
      </c>
      <c r="AI366" s="23">
        <v>10.1602</v>
      </c>
      <c r="AJ366" s="6">
        <f t="shared" si="11"/>
        <v>10.1602</v>
      </c>
      <c r="AK366" s="63"/>
      <c r="AL366" s="6"/>
      <c r="AM366" t="s">
        <v>18062</v>
      </c>
      <c r="AN366" t="s">
        <v>204</v>
      </c>
      <c r="AO366" t="s">
        <v>4506</v>
      </c>
      <c r="AP366">
        <v>1</v>
      </c>
      <c r="AQ366">
        <v>1.00000011920928</v>
      </c>
      <c r="AR366" t="s">
        <v>18061</v>
      </c>
      <c r="AS366">
        <v>1.7</v>
      </c>
      <c r="AT366">
        <v>10.1602</v>
      </c>
    </row>
    <row r="367" spans="1:46">
      <c r="A367" t="s">
        <v>26175</v>
      </c>
      <c r="B367" t="s">
        <v>26176</v>
      </c>
      <c r="C367" t="s">
        <v>204</v>
      </c>
      <c r="D367">
        <v>0.84756261110305697</v>
      </c>
      <c r="E367">
        <v>0.85928142070770197</v>
      </c>
      <c r="F367">
        <v>29.407864991880899</v>
      </c>
      <c r="G367">
        <v>22124444776781</v>
      </c>
      <c r="H367">
        <v>5959</v>
      </c>
      <c r="I367" t="s">
        <v>86</v>
      </c>
      <c r="J367" t="s">
        <v>26176</v>
      </c>
      <c r="K367" t="s">
        <v>204</v>
      </c>
      <c r="M367">
        <v>0</v>
      </c>
      <c r="N367" t="s">
        <v>17315</v>
      </c>
      <c r="O367" t="s">
        <v>204</v>
      </c>
      <c r="P367" t="s">
        <v>18522</v>
      </c>
      <c r="Q367" t="s">
        <v>204</v>
      </c>
      <c r="R367">
        <v>0.84131062030792203</v>
      </c>
      <c r="S367" t="s">
        <v>17315</v>
      </c>
      <c r="T367" t="s">
        <v>204</v>
      </c>
      <c r="U367">
        <v>0.83878219127654996</v>
      </c>
      <c r="V367">
        <v>0.85928142070770197</v>
      </c>
      <c r="W367" t="s">
        <v>18522</v>
      </c>
      <c r="X367">
        <v>11.3</v>
      </c>
      <c r="Y367" s="21" t="s">
        <v>17313</v>
      </c>
      <c r="Z367" s="21" t="s">
        <v>26177</v>
      </c>
      <c r="AA367" s="22" t="s">
        <v>17313</v>
      </c>
      <c r="AB367" s="23">
        <v>29.044607361793702</v>
      </c>
      <c r="AC367" s="24">
        <v>804.57737115240604</v>
      </c>
      <c r="AD367" s="21" t="s">
        <v>26176</v>
      </c>
      <c r="AE367" s="21" t="s">
        <v>204</v>
      </c>
      <c r="AF367" s="69">
        <f t="shared" si="10"/>
        <v>0.71454705006656516</v>
      </c>
      <c r="AG367" s="70">
        <v>1.62613272666931</v>
      </c>
      <c r="AH367" s="70">
        <v>0.84756261110305697</v>
      </c>
      <c r="AI367" s="23">
        <v>12.1036</v>
      </c>
      <c r="AJ367" s="6">
        <f t="shared" si="11"/>
        <v>12.1036</v>
      </c>
      <c r="AK367" s="63"/>
      <c r="AL367" s="6"/>
      <c r="AM367" t="s">
        <v>26176</v>
      </c>
      <c r="AN367" t="s">
        <v>204</v>
      </c>
      <c r="AO367" t="s">
        <v>17313</v>
      </c>
      <c r="AP367">
        <v>1</v>
      </c>
      <c r="AQ367">
        <v>1</v>
      </c>
      <c r="AR367" t="s">
        <v>26175</v>
      </c>
      <c r="AS367">
        <v>11.3</v>
      </c>
      <c r="AT367">
        <v>12.1036</v>
      </c>
    </row>
    <row r="368" spans="1:46">
      <c r="A368" t="s">
        <v>15233</v>
      </c>
      <c r="B368" t="s">
        <v>10923</v>
      </c>
      <c r="C368" t="s">
        <v>204</v>
      </c>
      <c r="D368">
        <v>0.87182706594467096</v>
      </c>
      <c r="E368">
        <v>0.88684022426605202</v>
      </c>
      <c r="F368">
        <v>30.3341809670294</v>
      </c>
      <c r="G368">
        <v>2092871291537250</v>
      </c>
      <c r="H368">
        <v>3262</v>
      </c>
      <c r="I368" t="s">
        <v>86</v>
      </c>
      <c r="J368" t="s">
        <v>10923</v>
      </c>
      <c r="K368" t="s">
        <v>204</v>
      </c>
      <c r="M368">
        <v>0</v>
      </c>
      <c r="N368" t="s">
        <v>10926</v>
      </c>
      <c r="O368" t="s">
        <v>204</v>
      </c>
      <c r="P368" t="s">
        <v>10926</v>
      </c>
      <c r="Q368" t="s">
        <v>204</v>
      </c>
      <c r="R368">
        <v>0.83522099256515503</v>
      </c>
      <c r="S368" t="s">
        <v>10926</v>
      </c>
      <c r="T368" t="s">
        <v>204</v>
      </c>
      <c r="U368">
        <v>0.76469743251800504</v>
      </c>
      <c r="V368">
        <v>0.88684022426605202</v>
      </c>
      <c r="W368" t="s">
        <v>15236</v>
      </c>
      <c r="X368">
        <v>0.1</v>
      </c>
      <c r="Y368" s="21" t="s">
        <v>15234</v>
      </c>
      <c r="Z368" s="21" t="s">
        <v>15235</v>
      </c>
      <c r="AA368" s="22" t="s">
        <v>15234</v>
      </c>
      <c r="AB368" s="23">
        <v>29.9663804618989</v>
      </c>
      <c r="AC368" s="24">
        <v>878.59048578482702</v>
      </c>
      <c r="AD368" s="21" t="s">
        <v>10923</v>
      </c>
      <c r="AE368" s="21" t="s">
        <v>204</v>
      </c>
      <c r="AF368" s="69">
        <f t="shared" si="10"/>
        <v>0.78828212048078006</v>
      </c>
      <c r="AG368" s="70">
        <v>1.8454272747039699</v>
      </c>
      <c r="AH368" s="70">
        <v>0.87182706594467096</v>
      </c>
      <c r="AI368" s="23">
        <v>9.2423999999999999</v>
      </c>
      <c r="AJ368" s="6">
        <f t="shared" si="11"/>
        <v>9.2423999999999999</v>
      </c>
      <c r="AK368" s="63"/>
      <c r="AL368" s="6"/>
      <c r="AM368" t="s">
        <v>10923</v>
      </c>
      <c r="AN368" t="s">
        <v>204</v>
      </c>
      <c r="AO368" t="s">
        <v>15234</v>
      </c>
      <c r="AP368">
        <v>0.999999940395355</v>
      </c>
      <c r="AQ368">
        <v>0.999999940395355</v>
      </c>
      <c r="AR368" t="s">
        <v>15233</v>
      </c>
      <c r="AS368">
        <v>0.1</v>
      </c>
      <c r="AT368">
        <v>9.2423999999999999</v>
      </c>
    </row>
    <row r="369" spans="1:46">
      <c r="A369" t="s">
        <v>10922</v>
      </c>
      <c r="B369" t="s">
        <v>10923</v>
      </c>
      <c r="C369" t="s">
        <v>204</v>
      </c>
      <c r="D369">
        <v>0.74009990692138605</v>
      </c>
      <c r="E369">
        <v>0.81326699256896895</v>
      </c>
      <c r="F369">
        <v>40.009466975786601</v>
      </c>
      <c r="G369">
        <v>2111200385772200</v>
      </c>
      <c r="H369">
        <v>2266</v>
      </c>
      <c r="I369" t="s">
        <v>86</v>
      </c>
      <c r="J369" t="s">
        <v>10923</v>
      </c>
      <c r="K369" t="s">
        <v>204</v>
      </c>
      <c r="M369">
        <v>0</v>
      </c>
      <c r="N369" t="s">
        <v>10926</v>
      </c>
      <c r="O369" t="s">
        <v>204</v>
      </c>
      <c r="P369" t="s">
        <v>10926</v>
      </c>
      <c r="Q369" t="s">
        <v>204</v>
      </c>
      <c r="R369">
        <v>0.73380810022354104</v>
      </c>
      <c r="S369" t="s">
        <v>10926</v>
      </c>
      <c r="T369" t="s">
        <v>204</v>
      </c>
      <c r="U369">
        <v>0.69781893491744995</v>
      </c>
      <c r="V369">
        <v>0.81326699256896895</v>
      </c>
      <c r="W369" t="s">
        <v>10926</v>
      </c>
      <c r="X369">
        <v>2.4</v>
      </c>
      <c r="Y369" s="21" t="s">
        <v>10924</v>
      </c>
      <c r="Z369" s="21" t="s">
        <v>10925</v>
      </c>
      <c r="AA369" s="22" t="s">
        <v>10924</v>
      </c>
      <c r="AB369" s="23">
        <v>39.594216554509799</v>
      </c>
      <c r="AC369" s="24">
        <v>878.59044082075798</v>
      </c>
      <c r="AD369" s="21" t="s">
        <v>10923</v>
      </c>
      <c r="AE369" s="21" t="s">
        <v>204</v>
      </c>
      <c r="AF369" s="69">
        <f t="shared" si="10"/>
        <v>0.77139788940485288</v>
      </c>
      <c r="AG369" s="70">
        <v>1.7006765604019101</v>
      </c>
      <c r="AH369" s="70">
        <v>0.74009990692138605</v>
      </c>
      <c r="AI369" s="23">
        <v>1.0347999999999999</v>
      </c>
      <c r="AJ369" s="6">
        <f t="shared" si="11"/>
        <v>1.0347999999999999</v>
      </c>
      <c r="AK369" s="63"/>
      <c r="AL369" s="6"/>
      <c r="AM369" t="s">
        <v>10923</v>
      </c>
      <c r="AN369" t="s">
        <v>204</v>
      </c>
      <c r="AO369" t="s">
        <v>10924</v>
      </c>
      <c r="AP369">
        <v>1</v>
      </c>
      <c r="AQ369">
        <v>0.999999940395355</v>
      </c>
      <c r="AR369" t="s">
        <v>10922</v>
      </c>
      <c r="AS369">
        <v>2.4</v>
      </c>
      <c r="AT369">
        <v>1.0347999999999999</v>
      </c>
    </row>
    <row r="370" spans="1:46">
      <c r="A370" t="s">
        <v>24437</v>
      </c>
      <c r="B370" t="s">
        <v>24438</v>
      </c>
      <c r="C370" t="s">
        <v>531</v>
      </c>
      <c r="D370">
        <v>0.52667140960693304</v>
      </c>
      <c r="E370">
        <v>0.836134552955627</v>
      </c>
      <c r="F370">
        <v>16.732286167230601</v>
      </c>
      <c r="G370">
        <v>1022200707363050</v>
      </c>
      <c r="H370">
        <v>5516</v>
      </c>
      <c r="I370" t="s">
        <v>86</v>
      </c>
      <c r="J370" t="s">
        <v>24438</v>
      </c>
      <c r="K370" t="s">
        <v>531</v>
      </c>
      <c r="M370">
        <v>0</v>
      </c>
      <c r="N370" t="s">
        <v>2384</v>
      </c>
      <c r="O370" t="s">
        <v>531</v>
      </c>
      <c r="P370" t="s">
        <v>2381</v>
      </c>
      <c r="Q370" t="s">
        <v>334</v>
      </c>
      <c r="R370">
        <v>0.52667140960693304</v>
      </c>
      <c r="S370" t="s">
        <v>2381</v>
      </c>
      <c r="T370" t="s">
        <v>334</v>
      </c>
      <c r="U370">
        <v>0.52667140960693304</v>
      </c>
      <c r="V370">
        <v>0.836134552955627</v>
      </c>
      <c r="W370" t="s">
        <v>24440</v>
      </c>
      <c r="X370">
        <v>15.3</v>
      </c>
      <c r="Y370" s="21" t="s">
        <v>10872</v>
      </c>
      <c r="Z370" s="21" t="s">
        <v>24439</v>
      </c>
      <c r="AA370" s="22" t="s">
        <v>10872</v>
      </c>
      <c r="AB370" s="23">
        <v>16.431192606690399</v>
      </c>
      <c r="AC370" s="24">
        <v>854.59234717335301</v>
      </c>
      <c r="AD370" s="21" t="s">
        <v>24438</v>
      </c>
      <c r="AE370" s="21" t="s">
        <v>531</v>
      </c>
      <c r="AF370" s="69">
        <f t="shared" si="10"/>
        <v>0.41545942197065461</v>
      </c>
      <c r="AG370" s="70">
        <v>1.94461381435394</v>
      </c>
      <c r="AH370" s="70">
        <v>0.52667140960693304</v>
      </c>
      <c r="AI370" s="23">
        <v>15.936500000000001</v>
      </c>
      <c r="AJ370" s="6">
        <f t="shared" si="11"/>
        <v>15.936500000000001</v>
      </c>
      <c r="AK370" s="63"/>
      <c r="AL370" s="6"/>
      <c r="AM370" t="s">
        <v>24438</v>
      </c>
      <c r="AN370" t="s">
        <v>531</v>
      </c>
      <c r="AO370" t="s">
        <v>10872</v>
      </c>
      <c r="AP370">
        <v>1</v>
      </c>
      <c r="AQ370">
        <v>0.999999940395355</v>
      </c>
      <c r="AR370" t="s">
        <v>24437</v>
      </c>
      <c r="AS370">
        <v>15.3</v>
      </c>
      <c r="AT370">
        <v>15.936500000000001</v>
      </c>
    </row>
    <row r="371" spans="1:46">
      <c r="A371" t="s">
        <v>10871</v>
      </c>
      <c r="B371" t="s">
        <v>2381</v>
      </c>
      <c r="C371" t="s">
        <v>531</v>
      </c>
      <c r="D371">
        <v>0.530057072639465</v>
      </c>
      <c r="E371">
        <v>0.84883499145507801</v>
      </c>
      <c r="F371">
        <v>42.522778862511899</v>
      </c>
      <c r="G371">
        <v>1211214131301960</v>
      </c>
      <c r="H371">
        <v>2255</v>
      </c>
      <c r="I371" t="s">
        <v>86</v>
      </c>
      <c r="J371" t="s">
        <v>2381</v>
      </c>
      <c r="K371" t="s">
        <v>531</v>
      </c>
      <c r="M371">
        <v>0</v>
      </c>
      <c r="N371" t="s">
        <v>2384</v>
      </c>
      <c r="O371" t="s">
        <v>531</v>
      </c>
      <c r="P371" t="s">
        <v>2381</v>
      </c>
      <c r="Q371" t="s">
        <v>334</v>
      </c>
      <c r="R371">
        <v>0.530057072639465</v>
      </c>
      <c r="S371" t="s">
        <v>2381</v>
      </c>
      <c r="T371" t="s">
        <v>334</v>
      </c>
      <c r="U371">
        <v>0.530057072639465</v>
      </c>
      <c r="V371">
        <v>0.84883499145507801</v>
      </c>
      <c r="W371" t="s">
        <v>10874</v>
      </c>
      <c r="X371">
        <v>2.2000000000000002</v>
      </c>
      <c r="Y371" s="21" t="s">
        <v>10872</v>
      </c>
      <c r="Z371" s="21" t="s">
        <v>10873</v>
      </c>
      <c r="AA371" s="22" t="s">
        <v>10872</v>
      </c>
      <c r="AB371" s="23">
        <v>42.095202558758203</v>
      </c>
      <c r="AC371" s="24">
        <v>854.59242665850502</v>
      </c>
      <c r="AD371" s="21" t="s">
        <v>2381</v>
      </c>
      <c r="AE371" s="21" t="s">
        <v>531</v>
      </c>
      <c r="AF371" s="69">
        <f t="shared" si="10"/>
        <v>0.46852020865321181</v>
      </c>
      <c r="AG371" s="70">
        <v>1.90087461471557</v>
      </c>
      <c r="AH371" s="70">
        <v>0.530057072639465</v>
      </c>
      <c r="AI371" s="23">
        <v>10.519399999999999</v>
      </c>
      <c r="AJ371" s="6">
        <f t="shared" si="11"/>
        <v>10.519399999999999</v>
      </c>
      <c r="AK371" s="63"/>
      <c r="AL371" s="6"/>
      <c r="AM371" t="s">
        <v>2381</v>
      </c>
      <c r="AN371" t="s">
        <v>531</v>
      </c>
      <c r="AO371" t="s">
        <v>10872</v>
      </c>
      <c r="AP371">
        <v>1</v>
      </c>
      <c r="AQ371">
        <v>0.99999982118606501</v>
      </c>
      <c r="AR371" t="s">
        <v>10871</v>
      </c>
      <c r="AS371">
        <v>2.2000000000000002</v>
      </c>
      <c r="AT371">
        <v>10.519399999999999</v>
      </c>
    </row>
    <row r="372" spans="1:46">
      <c r="A372" t="s">
        <v>2380</v>
      </c>
      <c r="B372" t="s">
        <v>2381</v>
      </c>
      <c r="C372" t="s">
        <v>334</v>
      </c>
      <c r="D372">
        <v>0.66646963357925404</v>
      </c>
      <c r="E372">
        <v>0.80152249336242598</v>
      </c>
      <c r="F372">
        <v>24.876577808043599</v>
      </c>
      <c r="G372">
        <v>3771825402371220</v>
      </c>
      <c r="H372">
        <v>450</v>
      </c>
      <c r="I372" t="s">
        <v>86</v>
      </c>
      <c r="J372" t="s">
        <v>2381</v>
      </c>
      <c r="K372" t="s">
        <v>334</v>
      </c>
      <c r="M372">
        <v>0</v>
      </c>
      <c r="N372" t="s">
        <v>2384</v>
      </c>
      <c r="O372" t="s">
        <v>531</v>
      </c>
      <c r="P372" t="s">
        <v>2381</v>
      </c>
      <c r="Q372" t="s">
        <v>334</v>
      </c>
      <c r="R372">
        <v>0.66646963357925404</v>
      </c>
      <c r="S372" t="s">
        <v>2381</v>
      </c>
      <c r="T372" t="s">
        <v>334</v>
      </c>
      <c r="U372">
        <v>0.66646963357925404</v>
      </c>
      <c r="V372">
        <v>0.80152249336242598</v>
      </c>
      <c r="W372" t="s">
        <v>2384</v>
      </c>
      <c r="X372">
        <v>7.1</v>
      </c>
      <c r="Y372" s="21" t="s">
        <v>2382</v>
      </c>
      <c r="Z372" s="21" t="s">
        <v>2383</v>
      </c>
      <c r="AA372" s="22" t="s">
        <v>2382</v>
      </c>
      <c r="AB372" s="23">
        <v>24.535542693829601</v>
      </c>
      <c r="AC372" s="24">
        <v>854.59055723406698</v>
      </c>
      <c r="AD372" s="21" t="s">
        <v>2381</v>
      </c>
      <c r="AE372" s="21" t="s">
        <v>334</v>
      </c>
      <c r="AF372" s="69">
        <f t="shared" si="10"/>
        <v>0.61060085465084701</v>
      </c>
      <c r="AG372" s="70">
        <v>1.95535087585449</v>
      </c>
      <c r="AH372" s="70">
        <v>0.66646963357925404</v>
      </c>
      <c r="AI372" s="23">
        <v>8.8506999999999998</v>
      </c>
      <c r="AJ372" s="6">
        <f t="shared" si="11"/>
        <v>8.8506999999999998</v>
      </c>
      <c r="AK372" s="63"/>
      <c r="AL372" s="6"/>
      <c r="AM372" t="s">
        <v>2381</v>
      </c>
      <c r="AN372" t="s">
        <v>334</v>
      </c>
      <c r="AO372" t="s">
        <v>2382</v>
      </c>
      <c r="AP372">
        <v>0.97059613466262795</v>
      </c>
      <c r="AQ372">
        <v>0.97059643268585205</v>
      </c>
      <c r="AR372" t="s">
        <v>2380</v>
      </c>
      <c r="AS372">
        <v>7.1</v>
      </c>
      <c r="AT372">
        <v>8.8506999999999998</v>
      </c>
    </row>
    <row r="373" spans="1:46">
      <c r="A373" t="s">
        <v>16546</v>
      </c>
      <c r="B373" t="s">
        <v>2381</v>
      </c>
      <c r="C373" t="s">
        <v>334</v>
      </c>
      <c r="D373">
        <v>0.536973416805267</v>
      </c>
      <c r="E373">
        <v>0.87815487384796098</v>
      </c>
      <c r="F373">
        <v>33.630759902817999</v>
      </c>
      <c r="G373">
        <v>3283096035075360</v>
      </c>
      <c r="H373">
        <v>3558</v>
      </c>
      <c r="I373" t="s">
        <v>86</v>
      </c>
      <c r="J373" t="s">
        <v>2381</v>
      </c>
      <c r="K373" t="s">
        <v>334</v>
      </c>
      <c r="M373">
        <v>0</v>
      </c>
      <c r="N373" t="s">
        <v>2381</v>
      </c>
      <c r="O373" t="s">
        <v>334</v>
      </c>
      <c r="P373" t="s">
        <v>2384</v>
      </c>
      <c r="Q373" t="s">
        <v>531</v>
      </c>
      <c r="R373">
        <v>0.536973416805267</v>
      </c>
      <c r="S373" t="s">
        <v>2381</v>
      </c>
      <c r="T373" t="s">
        <v>334</v>
      </c>
      <c r="U373">
        <v>0.536973416805267</v>
      </c>
      <c r="V373">
        <v>0.87815487384796098</v>
      </c>
      <c r="W373" t="s">
        <v>16548</v>
      </c>
      <c r="X373">
        <v>0.1</v>
      </c>
      <c r="Y373" s="21" t="s">
        <v>10872</v>
      </c>
      <c r="Z373" s="21" t="s">
        <v>16547</v>
      </c>
      <c r="AA373" s="22" t="s">
        <v>10872</v>
      </c>
      <c r="AB373" s="23">
        <v>33.246792186306799</v>
      </c>
      <c r="AC373" s="24">
        <v>854.59150976919398</v>
      </c>
      <c r="AD373" s="21" t="s">
        <v>2381</v>
      </c>
      <c r="AE373" s="21" t="s">
        <v>334</v>
      </c>
      <c r="AF373" s="69">
        <f t="shared" si="10"/>
        <v>0.56299666796916781</v>
      </c>
      <c r="AG373" s="70">
        <v>1.64408111572265</v>
      </c>
      <c r="AH373" s="70">
        <v>0.536973416805267</v>
      </c>
      <c r="AI373" s="23">
        <v>0.49580000000000002</v>
      </c>
      <c r="AJ373" s="6">
        <f t="shared" si="11"/>
        <v>0.49580000000000002</v>
      </c>
      <c r="AK373" s="63"/>
      <c r="AL373" s="6"/>
      <c r="AM373" t="s">
        <v>2381</v>
      </c>
      <c r="AN373" t="s">
        <v>334</v>
      </c>
      <c r="AO373" t="s">
        <v>10872</v>
      </c>
      <c r="AP373">
        <v>0.999999940395355</v>
      </c>
      <c r="AQ373">
        <v>0.999999940395355</v>
      </c>
      <c r="AR373" t="s">
        <v>16546</v>
      </c>
      <c r="AS373">
        <v>0.1</v>
      </c>
      <c r="AT373">
        <v>0.49580000000000002</v>
      </c>
    </row>
    <row r="374" spans="1:46">
      <c r="A374" t="s">
        <v>13803</v>
      </c>
      <c r="B374" t="s">
        <v>13804</v>
      </c>
      <c r="C374" t="s">
        <v>204</v>
      </c>
      <c r="D374">
        <v>0.82343149185180597</v>
      </c>
      <c r="E374">
        <v>0.83579194545745805</v>
      </c>
      <c r="F374">
        <v>25.329676735348201</v>
      </c>
      <c r="G374">
        <v>2013522191778930</v>
      </c>
      <c r="H374">
        <v>2949</v>
      </c>
      <c r="I374" t="s">
        <v>86</v>
      </c>
      <c r="J374" t="s">
        <v>13804</v>
      </c>
      <c r="K374" t="s">
        <v>204</v>
      </c>
      <c r="M374">
        <v>0</v>
      </c>
      <c r="N374" t="s">
        <v>4508</v>
      </c>
      <c r="O374" t="s">
        <v>204</v>
      </c>
      <c r="P374" t="s">
        <v>4508</v>
      </c>
      <c r="Q374" t="s">
        <v>204</v>
      </c>
      <c r="R374">
        <v>0.81374937295913696</v>
      </c>
      <c r="S374" t="s">
        <v>4508</v>
      </c>
      <c r="T374" t="s">
        <v>204</v>
      </c>
      <c r="U374">
        <v>0.80752050876617398</v>
      </c>
      <c r="V374">
        <v>0.83579194545745805</v>
      </c>
      <c r="W374" t="s">
        <v>4508</v>
      </c>
      <c r="X374">
        <v>7.8</v>
      </c>
      <c r="Y374" s="21" t="s">
        <v>4506</v>
      </c>
      <c r="Z374" s="21" t="s">
        <v>13805</v>
      </c>
      <c r="AA374" s="22" t="s">
        <v>4506</v>
      </c>
      <c r="AB374" s="23">
        <v>24.986419515649501</v>
      </c>
      <c r="AC374" s="24">
        <v>830.59232081295102</v>
      </c>
      <c r="AD374" s="21" t="s">
        <v>13804</v>
      </c>
      <c r="AE374" s="21" t="s">
        <v>204</v>
      </c>
      <c r="AF374" s="69">
        <f t="shared" si="10"/>
        <v>0.76001185827634943</v>
      </c>
      <c r="AG374" s="70">
        <v>1.7189643383026101</v>
      </c>
      <c r="AH374" s="70">
        <v>0.82343149185180597</v>
      </c>
      <c r="AI374" s="23">
        <v>7.8371000000000004</v>
      </c>
      <c r="AJ374" s="6">
        <f t="shared" si="11"/>
        <v>7.8371000000000004</v>
      </c>
      <c r="AK374" s="63"/>
      <c r="AL374" s="6"/>
      <c r="AM374" t="s">
        <v>13804</v>
      </c>
      <c r="AN374" t="s">
        <v>204</v>
      </c>
      <c r="AO374" t="s">
        <v>4506</v>
      </c>
      <c r="AP374">
        <v>1.00000023841857</v>
      </c>
      <c r="AQ374">
        <v>1.00000035762786</v>
      </c>
      <c r="AR374" t="s">
        <v>13803</v>
      </c>
      <c r="AS374">
        <v>7.8</v>
      </c>
      <c r="AT374">
        <v>7.8371000000000004</v>
      </c>
    </row>
    <row r="375" spans="1:46">
      <c r="A375" t="s">
        <v>7079</v>
      </c>
      <c r="B375" t="s">
        <v>7080</v>
      </c>
      <c r="C375" t="s">
        <v>204</v>
      </c>
      <c r="D375">
        <v>0.64521074295043901</v>
      </c>
      <c r="E375">
        <v>0.81947815418243397</v>
      </c>
      <c r="F375">
        <v>39.3715277903529</v>
      </c>
      <c r="G375">
        <v>2029563170268340</v>
      </c>
      <c r="H375">
        <v>1424</v>
      </c>
      <c r="I375" t="s">
        <v>86</v>
      </c>
      <c r="J375" t="s">
        <v>7080</v>
      </c>
      <c r="K375" t="s">
        <v>204</v>
      </c>
      <c r="M375">
        <v>0</v>
      </c>
      <c r="N375" t="s">
        <v>7083</v>
      </c>
      <c r="O375" t="s">
        <v>204</v>
      </c>
      <c r="P375" t="s">
        <v>7083</v>
      </c>
      <c r="Q375" t="s">
        <v>204</v>
      </c>
      <c r="R375">
        <v>0.60755264759063698</v>
      </c>
      <c r="S375" t="s">
        <v>7083</v>
      </c>
      <c r="T375" t="s">
        <v>204</v>
      </c>
      <c r="U375">
        <v>0.60223013162612904</v>
      </c>
      <c r="V375">
        <v>0.81947815418243397</v>
      </c>
      <c r="W375" t="s">
        <v>7084</v>
      </c>
      <c r="X375">
        <v>4.2</v>
      </c>
      <c r="Y375" s="21" t="s">
        <v>7081</v>
      </c>
      <c r="Z375" s="21" t="s">
        <v>7082</v>
      </c>
      <c r="AA375" s="22" t="s">
        <v>7081</v>
      </c>
      <c r="AB375" s="23">
        <v>38.959405975385899</v>
      </c>
      <c r="AC375" s="24">
        <v>774.52844667948796</v>
      </c>
      <c r="AD375" s="21" t="s">
        <v>7080</v>
      </c>
      <c r="AE375" s="21" t="s">
        <v>204</v>
      </c>
      <c r="AF375" s="69">
        <f t="shared" si="10"/>
        <v>0.60374851328315715</v>
      </c>
      <c r="AG375" s="70">
        <v>1.28832912445068</v>
      </c>
      <c r="AH375" s="70">
        <v>0.64521074295043901</v>
      </c>
      <c r="AI375" s="23">
        <v>5.6679000000000004</v>
      </c>
      <c r="AJ375" s="6">
        <f t="shared" si="11"/>
        <v>5.6679000000000004</v>
      </c>
      <c r="AK375" s="63"/>
      <c r="AL375" s="6"/>
      <c r="AM375" t="s">
        <v>7080</v>
      </c>
      <c r="AN375" t="s">
        <v>204</v>
      </c>
      <c r="AO375" t="s">
        <v>7081</v>
      </c>
      <c r="AP375">
        <v>1</v>
      </c>
      <c r="AQ375">
        <v>0.999999940395355</v>
      </c>
      <c r="AR375" t="s">
        <v>7079</v>
      </c>
      <c r="AS375">
        <v>4.2</v>
      </c>
      <c r="AT375">
        <v>5.6679000000000004</v>
      </c>
    </row>
    <row r="376" spans="1:46">
      <c r="A376" t="s">
        <v>21982</v>
      </c>
      <c r="B376" t="s">
        <v>21983</v>
      </c>
      <c r="C376" t="s">
        <v>45</v>
      </c>
      <c r="D376">
        <v>0.74650764465331998</v>
      </c>
      <c r="E376">
        <v>0.74650764465331998</v>
      </c>
      <c r="F376">
        <v>81.135242610890899</v>
      </c>
      <c r="G376">
        <v>2771216883671250</v>
      </c>
      <c r="H376">
        <v>4907</v>
      </c>
      <c r="I376" t="s">
        <v>86</v>
      </c>
      <c r="J376" t="s">
        <v>21983</v>
      </c>
      <c r="K376" t="s">
        <v>45</v>
      </c>
      <c r="M376">
        <v>0</v>
      </c>
      <c r="N376" t="s">
        <v>21986</v>
      </c>
      <c r="O376" t="s">
        <v>45</v>
      </c>
      <c r="P376" t="s">
        <v>21986</v>
      </c>
      <c r="Q376" t="s">
        <v>45</v>
      </c>
      <c r="R376">
        <v>0.74394708871841397</v>
      </c>
      <c r="S376" t="s">
        <v>21986</v>
      </c>
      <c r="T376" t="s">
        <v>45</v>
      </c>
      <c r="U376">
        <v>0.73679238557815496</v>
      </c>
      <c r="V376">
        <v>0.74650764465331998</v>
      </c>
      <c r="W376" t="s">
        <v>21986</v>
      </c>
      <c r="X376">
        <v>2.1</v>
      </c>
      <c r="Y376" s="21" t="s">
        <v>21984</v>
      </c>
      <c r="Z376" s="21" t="s">
        <v>21985</v>
      </c>
      <c r="AA376" s="22" t="s">
        <v>21984</v>
      </c>
      <c r="AB376" s="23">
        <v>80.518301551883098</v>
      </c>
      <c r="AC376" s="24">
        <v>608.35637638301</v>
      </c>
      <c r="AD376" s="21" t="s">
        <v>21983</v>
      </c>
      <c r="AE376" s="21" t="s">
        <v>45</v>
      </c>
      <c r="AF376" s="69">
        <f t="shared" si="10"/>
        <v>0.78892137950648833</v>
      </c>
      <c r="AG376" s="70">
        <v>2.1880676746368399</v>
      </c>
      <c r="AH376" s="70">
        <v>0.74650764465331998</v>
      </c>
      <c r="AI376" s="23">
        <v>1.6281000000000001</v>
      </c>
      <c r="AJ376" s="6">
        <f t="shared" si="11"/>
        <v>1.6281000000000001</v>
      </c>
      <c r="AK376" s="63"/>
      <c r="AL376" s="6"/>
      <c r="AM376" t="s">
        <v>21983</v>
      </c>
      <c r="AN376" t="s">
        <v>45</v>
      </c>
      <c r="AO376" t="s">
        <v>21984</v>
      </c>
      <c r="AP376">
        <v>1.00000011920928</v>
      </c>
      <c r="AQ376">
        <v>1</v>
      </c>
      <c r="AR376" t="s">
        <v>21982</v>
      </c>
      <c r="AS376">
        <v>2.1</v>
      </c>
      <c r="AT376">
        <v>1.6281000000000001</v>
      </c>
    </row>
    <row r="377" spans="1:46">
      <c r="A377" t="s">
        <v>5309</v>
      </c>
      <c r="B377" t="s">
        <v>5310</v>
      </c>
      <c r="C377" t="s">
        <v>204</v>
      </c>
      <c r="D377">
        <v>0.75045174360275202</v>
      </c>
      <c r="E377">
        <v>0.77440464496612504</v>
      </c>
      <c r="F377">
        <v>40.533981378220503</v>
      </c>
      <c r="G377">
        <v>397787247959591</v>
      </c>
      <c r="H377">
        <v>1039</v>
      </c>
      <c r="I377" t="s">
        <v>86</v>
      </c>
      <c r="J377" t="s">
        <v>5310</v>
      </c>
      <c r="K377" t="s">
        <v>204</v>
      </c>
      <c r="M377">
        <v>0</v>
      </c>
      <c r="N377" t="s">
        <v>5313</v>
      </c>
      <c r="O377" t="s">
        <v>204</v>
      </c>
      <c r="P377" t="s">
        <v>5313</v>
      </c>
      <c r="Q377" t="s">
        <v>204</v>
      </c>
      <c r="R377">
        <v>0.73077368736267001</v>
      </c>
      <c r="S377" t="s">
        <v>5313</v>
      </c>
      <c r="T377" t="s">
        <v>204</v>
      </c>
      <c r="U377">
        <v>0.64661455154418901</v>
      </c>
      <c r="V377">
        <v>0.77440464496612504</v>
      </c>
      <c r="W377" t="s">
        <v>5314</v>
      </c>
      <c r="X377">
        <v>0.4</v>
      </c>
      <c r="Y377" s="21" t="s">
        <v>5311</v>
      </c>
      <c r="Z377" s="21" t="s">
        <v>5312</v>
      </c>
      <c r="AA377" s="22" t="s">
        <v>5311</v>
      </c>
      <c r="AB377" s="23">
        <v>40.116158612892001</v>
      </c>
      <c r="AC377" s="24">
        <v>850.56033529922297</v>
      </c>
      <c r="AD377" s="21" t="s">
        <v>5310</v>
      </c>
      <c r="AE377" s="21" t="s">
        <v>204</v>
      </c>
      <c r="AF377" s="69">
        <f t="shared" si="10"/>
        <v>0.70444746755393473</v>
      </c>
      <c r="AG377" s="70">
        <v>2.2627611160278298</v>
      </c>
      <c r="AH377" s="70">
        <v>0.75045174360275202</v>
      </c>
      <c r="AI377" s="23">
        <v>8.3185000000000002</v>
      </c>
      <c r="AJ377" s="6">
        <f t="shared" si="11"/>
        <v>8.3185000000000002</v>
      </c>
      <c r="AK377" s="63"/>
      <c r="AL377" s="6"/>
      <c r="AM377" t="s">
        <v>5310</v>
      </c>
      <c r="AN377" t="s">
        <v>204</v>
      </c>
      <c r="AO377" t="s">
        <v>5311</v>
      </c>
      <c r="AP377">
        <v>1</v>
      </c>
      <c r="AQ377">
        <v>1</v>
      </c>
      <c r="AR377" t="s">
        <v>5309</v>
      </c>
      <c r="AS377">
        <v>0.4</v>
      </c>
      <c r="AT377">
        <v>8.3185000000000002</v>
      </c>
    </row>
    <row r="378" spans="1:46">
      <c r="A378" t="s">
        <v>20797</v>
      </c>
      <c r="B378" t="s">
        <v>5310</v>
      </c>
      <c r="C378" t="s">
        <v>204</v>
      </c>
      <c r="D378">
        <v>0.79559069871902399</v>
      </c>
      <c r="E378">
        <v>0.79559069871902399</v>
      </c>
      <c r="F378">
        <v>34.352505327772803</v>
      </c>
      <c r="G378">
        <v>2260388126406420</v>
      </c>
      <c r="H378">
        <v>4619</v>
      </c>
      <c r="I378" t="s">
        <v>86</v>
      </c>
      <c r="J378" t="s">
        <v>5310</v>
      </c>
      <c r="K378" t="s">
        <v>204</v>
      </c>
      <c r="M378">
        <v>0</v>
      </c>
      <c r="N378" t="s">
        <v>5313</v>
      </c>
      <c r="O378" t="s">
        <v>204</v>
      </c>
      <c r="P378" t="s">
        <v>5313</v>
      </c>
      <c r="Q378" t="s">
        <v>204</v>
      </c>
      <c r="R378">
        <v>0.79144912958145097</v>
      </c>
      <c r="S378" t="s">
        <v>5313</v>
      </c>
      <c r="T378" t="s">
        <v>204</v>
      </c>
      <c r="U378">
        <v>0.68421024084091098</v>
      </c>
      <c r="V378">
        <v>0.79559069871902399</v>
      </c>
      <c r="W378" t="s">
        <v>20799</v>
      </c>
      <c r="X378">
        <v>0.4</v>
      </c>
      <c r="Y378" s="21" t="s">
        <v>5311</v>
      </c>
      <c r="Z378" s="21" t="s">
        <v>20798</v>
      </c>
      <c r="AA378" s="22" t="s">
        <v>5311</v>
      </c>
      <c r="AB378" s="23">
        <v>33.9649979991135</v>
      </c>
      <c r="AC378" s="24">
        <v>850.56022146978501</v>
      </c>
      <c r="AD378" s="21" t="s">
        <v>5310</v>
      </c>
      <c r="AE378" s="21" t="s">
        <v>204</v>
      </c>
      <c r="AF378" s="69">
        <f t="shared" si="10"/>
        <v>0.82697462696879409</v>
      </c>
      <c r="AG378" s="70">
        <v>1.9396491050720199</v>
      </c>
      <c r="AH378" s="70">
        <v>0.79559069871902399</v>
      </c>
      <c r="AI378" s="23">
        <v>1.9238</v>
      </c>
      <c r="AJ378" s="6">
        <f t="shared" si="11"/>
        <v>1.9238</v>
      </c>
      <c r="AK378" s="63"/>
      <c r="AL378" s="6"/>
      <c r="AM378" t="s">
        <v>5310</v>
      </c>
      <c r="AN378" t="s">
        <v>204</v>
      </c>
      <c r="AO378" t="s">
        <v>5311</v>
      </c>
      <c r="AP378">
        <v>1</v>
      </c>
      <c r="AQ378">
        <v>1</v>
      </c>
      <c r="AR378" t="s">
        <v>20797</v>
      </c>
      <c r="AS378">
        <v>0.4</v>
      </c>
      <c r="AT378">
        <v>1.9238</v>
      </c>
    </row>
    <row r="379" spans="1:46">
      <c r="A379" t="s">
        <v>11122</v>
      </c>
      <c r="B379" t="s">
        <v>11123</v>
      </c>
      <c r="C379" t="s">
        <v>204</v>
      </c>
      <c r="D379">
        <v>0.85846066474914495</v>
      </c>
      <c r="E379">
        <v>0.874195575714111</v>
      </c>
      <c r="F379">
        <v>16.842703244498601</v>
      </c>
      <c r="G379">
        <v>1520412864816230</v>
      </c>
      <c r="H379">
        <v>2313</v>
      </c>
      <c r="I379" t="s">
        <v>86</v>
      </c>
      <c r="J379" t="s">
        <v>11123</v>
      </c>
      <c r="K379" t="s">
        <v>204</v>
      </c>
      <c r="M379">
        <v>0</v>
      </c>
      <c r="N379" t="s">
        <v>2675</v>
      </c>
      <c r="O379" t="s">
        <v>204</v>
      </c>
      <c r="P379" t="s">
        <v>2675</v>
      </c>
      <c r="Q379" t="s">
        <v>204</v>
      </c>
      <c r="R379">
        <v>0.847192883491516</v>
      </c>
      <c r="S379" t="s">
        <v>2675</v>
      </c>
      <c r="T379" t="s">
        <v>204</v>
      </c>
      <c r="U379">
        <v>0.84655708074569702</v>
      </c>
      <c r="V379">
        <v>0.874195575714111</v>
      </c>
      <c r="W379" t="s">
        <v>11126</v>
      </c>
      <c r="X379">
        <v>13.2</v>
      </c>
      <c r="Y379" s="21" t="s">
        <v>11124</v>
      </c>
      <c r="Z379" s="21" t="s">
        <v>11125</v>
      </c>
      <c r="AA379" s="22" t="s">
        <v>11124</v>
      </c>
      <c r="AB379" s="23">
        <v>16.541068172208501</v>
      </c>
      <c r="AC379" s="24">
        <v>826.56161305644503</v>
      </c>
      <c r="AD379" s="21" t="s">
        <v>11123</v>
      </c>
      <c r="AE379" s="21" t="s">
        <v>204</v>
      </c>
      <c r="AF379" s="69">
        <f t="shared" si="10"/>
        <v>0.68524456036133574</v>
      </c>
      <c r="AG379" s="70">
        <v>1.81696152687072</v>
      </c>
      <c r="AH379" s="70">
        <v>0.85846066474914495</v>
      </c>
      <c r="AI379" s="23">
        <v>15.123900000000001</v>
      </c>
      <c r="AJ379" s="6">
        <f t="shared" si="11"/>
        <v>15.123900000000001</v>
      </c>
      <c r="AK379" s="63"/>
      <c r="AL379" s="6"/>
      <c r="AM379" t="s">
        <v>11123</v>
      </c>
      <c r="AN379" t="s">
        <v>204</v>
      </c>
      <c r="AO379" t="s">
        <v>11124</v>
      </c>
      <c r="AP379">
        <v>1</v>
      </c>
      <c r="AQ379">
        <v>0.999999940395355</v>
      </c>
      <c r="AR379" t="s">
        <v>11122</v>
      </c>
      <c r="AS379">
        <v>13.2</v>
      </c>
      <c r="AT379">
        <v>15.123900000000001</v>
      </c>
    </row>
    <row r="380" spans="1:46">
      <c r="A380" t="s">
        <v>11775</v>
      </c>
      <c r="B380" t="s">
        <v>2672</v>
      </c>
      <c r="C380" t="s">
        <v>204</v>
      </c>
      <c r="D380">
        <v>0.75063949823379505</v>
      </c>
      <c r="E380">
        <v>0.80242419242858798</v>
      </c>
      <c r="F380">
        <v>41.755125443881496</v>
      </c>
      <c r="G380">
        <v>1541529533356630</v>
      </c>
      <c r="H380">
        <v>2457</v>
      </c>
      <c r="I380" t="s">
        <v>86</v>
      </c>
      <c r="J380" t="s">
        <v>2672</v>
      </c>
      <c r="K380" t="s">
        <v>204</v>
      </c>
      <c r="M380">
        <v>0</v>
      </c>
      <c r="N380" t="s">
        <v>2675</v>
      </c>
      <c r="O380" t="s">
        <v>204</v>
      </c>
      <c r="P380" t="s">
        <v>2675</v>
      </c>
      <c r="Q380" t="s">
        <v>204</v>
      </c>
      <c r="R380">
        <v>0.71802687644958496</v>
      </c>
      <c r="S380" t="s">
        <v>2675</v>
      </c>
      <c r="T380" t="s">
        <v>204</v>
      </c>
      <c r="U380">
        <v>0.70252877473831099</v>
      </c>
      <c r="V380">
        <v>0.80242419242858798</v>
      </c>
      <c r="W380" t="s">
        <v>11777</v>
      </c>
      <c r="X380">
        <v>4.2</v>
      </c>
      <c r="Y380" s="21" t="s">
        <v>11124</v>
      </c>
      <c r="Z380" s="21" t="s">
        <v>11776</v>
      </c>
      <c r="AA380" s="22" t="s">
        <v>11124</v>
      </c>
      <c r="AB380" s="23">
        <v>41.331313896054397</v>
      </c>
      <c r="AC380" s="24">
        <v>826.56092643936404</v>
      </c>
      <c r="AD380" s="21" t="s">
        <v>2672</v>
      </c>
      <c r="AE380" s="21" t="s">
        <v>204</v>
      </c>
      <c r="AF380" s="69">
        <f t="shared" si="10"/>
        <v>0.66849827435414377</v>
      </c>
      <c r="AG380" s="70">
        <v>1.30453205108642</v>
      </c>
      <c r="AH380" s="70">
        <v>0.75063949823379505</v>
      </c>
      <c r="AI380" s="23">
        <v>8.3504000000000005</v>
      </c>
      <c r="AJ380" s="6">
        <f t="shared" si="11"/>
        <v>8.3504000000000005</v>
      </c>
      <c r="AK380" s="63"/>
      <c r="AL380" s="6"/>
      <c r="AM380" t="s">
        <v>2672</v>
      </c>
      <c r="AN380" t="s">
        <v>204</v>
      </c>
      <c r="AO380" t="s">
        <v>11124</v>
      </c>
      <c r="AP380">
        <v>1</v>
      </c>
      <c r="AQ380">
        <v>1</v>
      </c>
      <c r="AR380" t="s">
        <v>11775</v>
      </c>
      <c r="AS380">
        <v>4.2</v>
      </c>
      <c r="AT380">
        <v>8.3504000000000005</v>
      </c>
    </row>
    <row r="381" spans="1:46">
      <c r="A381" t="s">
        <v>11778</v>
      </c>
      <c r="B381" t="s">
        <v>2672</v>
      </c>
      <c r="C381" t="s">
        <v>204</v>
      </c>
      <c r="D381">
        <v>0.87300777435302701</v>
      </c>
      <c r="E381">
        <v>0.89144754409789995</v>
      </c>
      <c r="F381">
        <v>28.804585151688698</v>
      </c>
      <c r="G381">
        <v>624036810744849</v>
      </c>
      <c r="H381">
        <v>2458</v>
      </c>
      <c r="I381" t="s">
        <v>86</v>
      </c>
      <c r="J381" t="s">
        <v>2672</v>
      </c>
      <c r="K381" t="s">
        <v>204</v>
      </c>
      <c r="M381">
        <v>0</v>
      </c>
      <c r="N381" t="s">
        <v>2675</v>
      </c>
      <c r="O381" t="s">
        <v>204</v>
      </c>
      <c r="P381" t="s">
        <v>2675</v>
      </c>
      <c r="Q381" t="s">
        <v>204</v>
      </c>
      <c r="R381">
        <v>0.86738574504852295</v>
      </c>
      <c r="S381" t="s">
        <v>2675</v>
      </c>
      <c r="T381" t="s">
        <v>204</v>
      </c>
      <c r="U381">
        <v>0.85532635450363104</v>
      </c>
      <c r="V381">
        <v>0.89144754409789995</v>
      </c>
      <c r="W381" t="s">
        <v>11126</v>
      </c>
      <c r="X381">
        <v>1.2</v>
      </c>
      <c r="Y381" s="21" t="s">
        <v>11124</v>
      </c>
      <c r="Z381" s="21" t="s">
        <v>11779</v>
      </c>
      <c r="AA381" s="22" t="s">
        <v>11124</v>
      </c>
      <c r="AB381" s="23">
        <v>28.444286150194301</v>
      </c>
      <c r="AC381" s="24">
        <v>826.56169779418894</v>
      </c>
      <c r="AD381" s="21" t="s">
        <v>2672</v>
      </c>
      <c r="AE381" s="21" t="s">
        <v>204</v>
      </c>
      <c r="AF381" s="69">
        <f t="shared" si="10"/>
        <v>0.88731287844306639</v>
      </c>
      <c r="AG381" s="70">
        <v>1.75890481472015</v>
      </c>
      <c r="AH381" s="70">
        <v>0.87300777435302701</v>
      </c>
      <c r="AI381" s="23">
        <v>2.6829000000000001</v>
      </c>
      <c r="AJ381" s="6">
        <f t="shared" si="11"/>
        <v>2.6829000000000001</v>
      </c>
      <c r="AK381" s="63"/>
      <c r="AL381" s="6"/>
      <c r="AM381" t="s">
        <v>2672</v>
      </c>
      <c r="AN381" t="s">
        <v>204</v>
      </c>
      <c r="AO381" t="s">
        <v>11124</v>
      </c>
      <c r="AP381">
        <v>1</v>
      </c>
      <c r="AQ381">
        <v>1.00000011920928</v>
      </c>
      <c r="AR381" t="s">
        <v>11778</v>
      </c>
      <c r="AS381">
        <v>1.2</v>
      </c>
      <c r="AT381">
        <v>2.6829000000000001</v>
      </c>
    </row>
    <row r="382" spans="1:46">
      <c r="A382" t="s">
        <v>2671</v>
      </c>
      <c r="B382" t="s">
        <v>2672</v>
      </c>
      <c r="C382" t="s">
        <v>204</v>
      </c>
      <c r="D382">
        <v>0.87224119901657104</v>
      </c>
      <c r="E382">
        <v>0.87224113941192605</v>
      </c>
      <c r="F382">
        <v>35.123818917663897</v>
      </c>
      <c r="G382">
        <v>4226418997815270</v>
      </c>
      <c r="H382">
        <v>502</v>
      </c>
      <c r="I382" t="s">
        <v>86</v>
      </c>
      <c r="J382" t="s">
        <v>2672</v>
      </c>
      <c r="K382" t="s">
        <v>204</v>
      </c>
      <c r="M382">
        <v>0</v>
      </c>
      <c r="N382" t="s">
        <v>2675</v>
      </c>
      <c r="O382" t="s">
        <v>204</v>
      </c>
      <c r="P382" t="s">
        <v>2675</v>
      </c>
      <c r="Q382" t="s">
        <v>204</v>
      </c>
      <c r="R382">
        <v>0.87045067548751798</v>
      </c>
      <c r="S382" t="s">
        <v>2675</v>
      </c>
      <c r="T382" t="s">
        <v>204</v>
      </c>
      <c r="U382">
        <v>0.8180513381958</v>
      </c>
      <c r="V382">
        <v>0.87224113941192605</v>
      </c>
      <c r="W382" t="s">
        <v>2676</v>
      </c>
      <c r="X382">
        <v>0.4</v>
      </c>
      <c r="Y382" s="21" t="s">
        <v>2673</v>
      </c>
      <c r="Z382" s="21" t="s">
        <v>2674</v>
      </c>
      <c r="AA382" s="22" t="s">
        <v>2673</v>
      </c>
      <c r="AB382" s="23">
        <v>34.732528882722796</v>
      </c>
      <c r="AC382" s="24">
        <v>826.56061092016398</v>
      </c>
      <c r="AD382" s="21" t="s">
        <v>2672</v>
      </c>
      <c r="AE382" s="21" t="s">
        <v>204</v>
      </c>
      <c r="AF382" s="69">
        <f t="shared" si="10"/>
        <v>0.89119323199818501</v>
      </c>
      <c r="AG382" s="70">
        <v>1.64859807491302</v>
      </c>
      <c r="AH382" s="70">
        <v>0.87224119901657104</v>
      </c>
      <c r="AI382" s="23">
        <v>2.0280999999999998</v>
      </c>
      <c r="AJ382" s="6">
        <f t="shared" si="11"/>
        <v>2.0280999999999998</v>
      </c>
      <c r="AK382" s="63"/>
      <c r="AL382" s="6"/>
      <c r="AM382" t="s">
        <v>2672</v>
      </c>
      <c r="AN382" t="s">
        <v>204</v>
      </c>
      <c r="AO382" t="s">
        <v>2673</v>
      </c>
      <c r="AP382">
        <v>1</v>
      </c>
      <c r="AQ382">
        <v>1</v>
      </c>
      <c r="AR382" t="s">
        <v>2671</v>
      </c>
      <c r="AS382">
        <v>0.4</v>
      </c>
      <c r="AT382">
        <v>2.0280999999999998</v>
      </c>
    </row>
    <row r="383" spans="1:46">
      <c r="A383" t="s">
        <v>23710</v>
      </c>
      <c r="B383" t="s">
        <v>23711</v>
      </c>
      <c r="C383" t="s">
        <v>204</v>
      </c>
      <c r="D383">
        <v>0.94641989469528198</v>
      </c>
      <c r="E383">
        <v>0.96239697933196999</v>
      </c>
      <c r="F383">
        <v>18.7362221871083</v>
      </c>
      <c r="G383">
        <v>1816985522360660</v>
      </c>
      <c r="H383">
        <v>5338</v>
      </c>
      <c r="I383" t="s">
        <v>86</v>
      </c>
      <c r="J383" t="s">
        <v>23711</v>
      </c>
      <c r="K383" t="s">
        <v>204</v>
      </c>
      <c r="M383">
        <v>0</v>
      </c>
      <c r="N383" t="s">
        <v>2882</v>
      </c>
      <c r="O383" t="s">
        <v>204</v>
      </c>
      <c r="P383" t="s">
        <v>2882</v>
      </c>
      <c r="Q383" t="s">
        <v>204</v>
      </c>
      <c r="R383">
        <v>0.93363094329833896</v>
      </c>
      <c r="S383" t="s">
        <v>2882</v>
      </c>
      <c r="T383" t="s">
        <v>204</v>
      </c>
      <c r="U383">
        <v>0.932214975357055</v>
      </c>
      <c r="V383">
        <v>0.96239697933196999</v>
      </c>
      <c r="W383" t="s">
        <v>13923</v>
      </c>
      <c r="X383">
        <v>23.3</v>
      </c>
      <c r="Y383" s="21" t="s">
        <v>2880</v>
      </c>
      <c r="Z383" s="21" t="s">
        <v>23712</v>
      </c>
      <c r="AA383" s="22" t="s">
        <v>2880</v>
      </c>
      <c r="AB383" s="23">
        <v>18.425300845144399</v>
      </c>
      <c r="AC383" s="24">
        <v>802.56092319066897</v>
      </c>
      <c r="AD383" s="21" t="s">
        <v>23711</v>
      </c>
      <c r="AE383" s="21" t="s">
        <v>204</v>
      </c>
      <c r="AF383" s="69">
        <f t="shared" si="10"/>
        <v>0.55524293911829159</v>
      </c>
      <c r="AG383" s="70">
        <v>1.2283530235290501</v>
      </c>
      <c r="AH383" s="70">
        <v>0.94641989469528198</v>
      </c>
      <c r="AI383" s="23">
        <v>25.784800000000001</v>
      </c>
      <c r="AJ383" s="6">
        <f t="shared" si="11"/>
        <v>25.784800000000001</v>
      </c>
      <c r="AK383" s="63"/>
      <c r="AL383" s="6"/>
      <c r="AM383" t="s">
        <v>23711</v>
      </c>
      <c r="AN383" t="s">
        <v>204</v>
      </c>
      <c r="AO383" t="s">
        <v>2880</v>
      </c>
      <c r="AP383">
        <v>1</v>
      </c>
      <c r="AQ383">
        <v>1</v>
      </c>
      <c r="AR383" t="s">
        <v>23710</v>
      </c>
      <c r="AS383">
        <v>23.3</v>
      </c>
      <c r="AT383">
        <v>25.784800000000001</v>
      </c>
    </row>
    <row r="384" spans="1:46">
      <c r="A384" t="s">
        <v>6872</v>
      </c>
      <c r="B384" t="s">
        <v>2879</v>
      </c>
      <c r="C384" t="s">
        <v>204</v>
      </c>
      <c r="D384">
        <v>0.926993548870086</v>
      </c>
      <c r="E384">
        <v>0.94300019741058305</v>
      </c>
      <c r="F384">
        <v>31.014493380242701</v>
      </c>
      <c r="G384">
        <v>1673042484634570</v>
      </c>
      <c r="H384">
        <v>1384</v>
      </c>
      <c r="I384" t="s">
        <v>86</v>
      </c>
      <c r="J384" t="s">
        <v>2879</v>
      </c>
      <c r="K384" t="s">
        <v>204</v>
      </c>
      <c r="M384">
        <v>0</v>
      </c>
      <c r="N384" t="s">
        <v>2882</v>
      </c>
      <c r="O384" t="s">
        <v>204</v>
      </c>
      <c r="P384" t="s">
        <v>2882</v>
      </c>
      <c r="Q384" t="s">
        <v>204</v>
      </c>
      <c r="R384">
        <v>0.91544759273528997</v>
      </c>
      <c r="S384" t="s">
        <v>2882</v>
      </c>
      <c r="T384" t="s">
        <v>204</v>
      </c>
      <c r="U384">
        <v>0.907423555850982</v>
      </c>
      <c r="V384">
        <v>0.94300019741058305</v>
      </c>
      <c r="W384" t="s">
        <v>2882</v>
      </c>
      <c r="X384">
        <v>11.7</v>
      </c>
      <c r="Y384" s="21" t="s">
        <v>6873</v>
      </c>
      <c r="Z384" s="21" t="s">
        <v>6874</v>
      </c>
      <c r="AA384" s="22" t="s">
        <v>6873</v>
      </c>
      <c r="AB384" s="23">
        <v>30.643356460361201</v>
      </c>
      <c r="AC384" s="24">
        <v>802.56034656423606</v>
      </c>
      <c r="AD384" s="21" t="s">
        <v>2879</v>
      </c>
      <c r="AE384" s="21" t="s">
        <v>204</v>
      </c>
      <c r="AF384" s="69">
        <f t="shared" si="10"/>
        <v>0.74277264816991762</v>
      </c>
      <c r="AG384" s="70">
        <v>1.24713253974914</v>
      </c>
      <c r="AH384" s="70">
        <v>0.926993548870086</v>
      </c>
      <c r="AI384" s="23">
        <v>13.3352</v>
      </c>
      <c r="AJ384" s="6">
        <f t="shared" si="11"/>
        <v>13.3352</v>
      </c>
      <c r="AK384" s="63"/>
      <c r="AL384" s="6"/>
      <c r="AM384" t="s">
        <v>2879</v>
      </c>
      <c r="AN384" t="s">
        <v>204</v>
      </c>
      <c r="AO384" t="s">
        <v>6873</v>
      </c>
      <c r="AP384">
        <v>0.999999940395355</v>
      </c>
      <c r="AQ384">
        <v>1</v>
      </c>
      <c r="AR384" t="s">
        <v>6872</v>
      </c>
      <c r="AS384">
        <v>11.7</v>
      </c>
      <c r="AT384">
        <v>13.3352</v>
      </c>
    </row>
    <row r="385" spans="1:46">
      <c r="A385" t="s">
        <v>13921</v>
      </c>
      <c r="B385" t="s">
        <v>2879</v>
      </c>
      <c r="C385" t="s">
        <v>204</v>
      </c>
      <c r="D385">
        <v>0.92775774002075195</v>
      </c>
      <c r="E385">
        <v>0.93011009693145696</v>
      </c>
      <c r="F385">
        <v>38.319642202776301</v>
      </c>
      <c r="G385">
        <v>2905067545985560</v>
      </c>
      <c r="H385">
        <v>2982</v>
      </c>
      <c r="I385" t="s">
        <v>86</v>
      </c>
      <c r="J385" t="s">
        <v>2879</v>
      </c>
      <c r="K385" t="s">
        <v>204</v>
      </c>
      <c r="M385">
        <v>0</v>
      </c>
      <c r="N385" t="s">
        <v>2882</v>
      </c>
      <c r="O385" t="s">
        <v>204</v>
      </c>
      <c r="P385" t="s">
        <v>2882</v>
      </c>
      <c r="Q385" t="s">
        <v>204</v>
      </c>
      <c r="R385">
        <v>0.91531366109848</v>
      </c>
      <c r="S385" t="s">
        <v>2882</v>
      </c>
      <c r="T385" t="s">
        <v>204</v>
      </c>
      <c r="U385">
        <v>0.90375179052352905</v>
      </c>
      <c r="V385">
        <v>0.93011009693145696</v>
      </c>
      <c r="W385" t="s">
        <v>13923</v>
      </c>
      <c r="X385">
        <v>3.7</v>
      </c>
      <c r="Y385" s="21" t="s">
        <v>2880</v>
      </c>
      <c r="Z385" s="21" t="s">
        <v>13922</v>
      </c>
      <c r="AA385" s="22" t="s">
        <v>2880</v>
      </c>
      <c r="AB385" s="23">
        <v>37.912679086258102</v>
      </c>
      <c r="AC385" s="24">
        <v>802.56157149732996</v>
      </c>
      <c r="AD385" s="21" t="s">
        <v>2879</v>
      </c>
      <c r="AE385" s="21" t="s">
        <v>204</v>
      </c>
      <c r="AF385" s="69">
        <f t="shared" si="10"/>
        <v>0.86311832282351397</v>
      </c>
      <c r="AG385" s="70">
        <v>1.22964739799499</v>
      </c>
      <c r="AH385" s="70">
        <v>0.92775774002075195</v>
      </c>
      <c r="AI385" s="23">
        <v>5.7483000000000004</v>
      </c>
      <c r="AJ385" s="6">
        <f t="shared" si="11"/>
        <v>5.7483000000000004</v>
      </c>
      <c r="AK385" s="63"/>
      <c r="AL385" s="6"/>
      <c r="AM385" t="s">
        <v>2879</v>
      </c>
      <c r="AN385" t="s">
        <v>204</v>
      </c>
      <c r="AO385" t="s">
        <v>2880</v>
      </c>
      <c r="AP385">
        <v>0.999999940395355</v>
      </c>
      <c r="AQ385">
        <v>1</v>
      </c>
      <c r="AR385" t="s">
        <v>13921</v>
      </c>
      <c r="AS385">
        <v>3.7</v>
      </c>
      <c r="AT385">
        <v>5.7483000000000004</v>
      </c>
    </row>
    <row r="386" spans="1:46">
      <c r="A386" t="s">
        <v>23713</v>
      </c>
      <c r="B386" t="s">
        <v>2879</v>
      </c>
      <c r="C386" t="s">
        <v>204</v>
      </c>
      <c r="D386">
        <v>0.93297171592712402</v>
      </c>
      <c r="E386">
        <v>0.94889271259307795</v>
      </c>
      <c r="F386">
        <v>51.233784484083898</v>
      </c>
      <c r="G386">
        <v>2844563259717460</v>
      </c>
      <c r="H386">
        <v>5339</v>
      </c>
      <c r="I386" t="s">
        <v>86</v>
      </c>
      <c r="J386" t="s">
        <v>2879</v>
      </c>
      <c r="K386" t="s">
        <v>204</v>
      </c>
      <c r="M386">
        <v>0</v>
      </c>
      <c r="N386" t="s">
        <v>2882</v>
      </c>
      <c r="O386" t="s">
        <v>204</v>
      </c>
      <c r="P386" t="s">
        <v>2882</v>
      </c>
      <c r="Q386" t="s">
        <v>204</v>
      </c>
      <c r="R386">
        <v>0.92115849256515503</v>
      </c>
      <c r="S386" t="s">
        <v>2882</v>
      </c>
      <c r="T386" t="s">
        <v>204</v>
      </c>
      <c r="U386">
        <v>0.91490209102630604</v>
      </c>
      <c r="V386">
        <v>0.94889271259307795</v>
      </c>
      <c r="W386" t="s">
        <v>23715</v>
      </c>
      <c r="X386">
        <v>1.5</v>
      </c>
      <c r="Y386" s="21" t="s">
        <v>2880</v>
      </c>
      <c r="Z386" s="21" t="s">
        <v>23714</v>
      </c>
      <c r="AA386" s="22" t="s">
        <v>2880</v>
      </c>
      <c r="AB386" s="23">
        <v>50.763487325782002</v>
      </c>
      <c r="AC386" s="24">
        <v>802.56143314216104</v>
      </c>
      <c r="AD386" s="21" t="s">
        <v>2879</v>
      </c>
      <c r="AE386" s="21" t="s">
        <v>204</v>
      </c>
      <c r="AF386" s="69">
        <f t="shared" si="10"/>
        <v>0.88994767246509043</v>
      </c>
      <c r="AG386" s="70">
        <v>1.2409483194351101</v>
      </c>
      <c r="AH386" s="70">
        <v>0.93297171592712402</v>
      </c>
      <c r="AI386" s="23">
        <v>4.4215999999999998</v>
      </c>
      <c r="AJ386" s="6">
        <f t="shared" si="11"/>
        <v>4.4215999999999998</v>
      </c>
      <c r="AK386" s="63"/>
      <c r="AL386" s="6"/>
      <c r="AM386" t="s">
        <v>2879</v>
      </c>
      <c r="AN386" t="s">
        <v>204</v>
      </c>
      <c r="AO386" t="s">
        <v>2880</v>
      </c>
      <c r="AP386">
        <v>1</v>
      </c>
      <c r="AQ386">
        <v>1</v>
      </c>
      <c r="AR386" t="s">
        <v>23713</v>
      </c>
      <c r="AS386">
        <v>1.5</v>
      </c>
      <c r="AT386">
        <v>4.4215999999999998</v>
      </c>
    </row>
    <row r="387" spans="1:46">
      <c r="A387" t="s">
        <v>6705</v>
      </c>
      <c r="B387" t="s">
        <v>2879</v>
      </c>
      <c r="C387" t="s">
        <v>188</v>
      </c>
      <c r="D387">
        <v>0.81002002954482999</v>
      </c>
      <c r="E387">
        <v>0.82832121849060003</v>
      </c>
      <c r="F387">
        <v>40.474071514797103</v>
      </c>
      <c r="G387">
        <v>3782696622120420</v>
      </c>
      <c r="H387">
        <v>1350</v>
      </c>
      <c r="I387" t="s">
        <v>86</v>
      </c>
      <c r="J387" t="s">
        <v>2879</v>
      </c>
      <c r="K387" t="s">
        <v>188</v>
      </c>
      <c r="M387">
        <v>0</v>
      </c>
      <c r="N387" t="s">
        <v>2882</v>
      </c>
      <c r="O387" t="s">
        <v>188</v>
      </c>
      <c r="P387" t="s">
        <v>2882</v>
      </c>
      <c r="Q387" t="s">
        <v>188</v>
      </c>
      <c r="R387">
        <v>0.79537230730056696</v>
      </c>
      <c r="S387" t="s">
        <v>2882</v>
      </c>
      <c r="T387" t="s">
        <v>188</v>
      </c>
      <c r="U387">
        <v>0.78618681430816595</v>
      </c>
      <c r="V387">
        <v>0.82832121849060003</v>
      </c>
      <c r="W387" t="s">
        <v>2882</v>
      </c>
      <c r="X387">
        <v>2.2000000000000002</v>
      </c>
      <c r="Y387" s="21" t="s">
        <v>2880</v>
      </c>
      <c r="Z387" s="21" t="s">
        <v>6706</v>
      </c>
      <c r="AA387" s="22" t="s">
        <v>2880</v>
      </c>
      <c r="AB387" s="23">
        <v>40.056542561764601</v>
      </c>
      <c r="AC387" s="24">
        <v>792.53220723312802</v>
      </c>
      <c r="AD387" s="21" t="s">
        <v>2879</v>
      </c>
      <c r="AE387" s="21" t="s">
        <v>188</v>
      </c>
      <c r="AF387" s="69">
        <f t="shared" si="10"/>
        <v>0.78141143271229752</v>
      </c>
      <c r="AG387" s="70">
        <v>1.37062644958496</v>
      </c>
      <c r="AH387" s="70">
        <v>0.81002002954482999</v>
      </c>
      <c r="AI387" s="23">
        <v>4.3090000000000002</v>
      </c>
      <c r="AJ387" s="6">
        <f t="shared" si="11"/>
        <v>4.3090000000000002</v>
      </c>
      <c r="AK387" s="63"/>
      <c r="AL387" s="6"/>
      <c r="AM387" t="s">
        <v>2879</v>
      </c>
      <c r="AN387" t="s">
        <v>188</v>
      </c>
      <c r="AO387" t="s">
        <v>2880</v>
      </c>
      <c r="AP387">
        <v>1</v>
      </c>
      <c r="AQ387">
        <v>1</v>
      </c>
      <c r="AR387" t="s">
        <v>6705</v>
      </c>
      <c r="AS387">
        <v>2.2000000000000002</v>
      </c>
      <c r="AT387">
        <v>4.3090000000000002</v>
      </c>
    </row>
    <row r="388" spans="1:46">
      <c r="A388" t="s">
        <v>2878</v>
      </c>
      <c r="B388" t="s">
        <v>2879</v>
      </c>
      <c r="C388" t="s">
        <v>204</v>
      </c>
      <c r="D388">
        <v>0.79303443431854204</v>
      </c>
      <c r="E388">
        <v>0.79580897092819203</v>
      </c>
      <c r="F388">
        <v>44.564321342206298</v>
      </c>
      <c r="G388">
        <v>4063286409665030</v>
      </c>
      <c r="H388">
        <v>538</v>
      </c>
      <c r="I388" t="s">
        <v>86</v>
      </c>
      <c r="J388" t="s">
        <v>2879</v>
      </c>
      <c r="K388" t="s">
        <v>204</v>
      </c>
      <c r="M388">
        <v>0</v>
      </c>
      <c r="N388" t="s">
        <v>2882</v>
      </c>
      <c r="O388" t="s">
        <v>204</v>
      </c>
      <c r="P388" t="s">
        <v>2882</v>
      </c>
      <c r="Q388" t="s">
        <v>204</v>
      </c>
      <c r="R388">
        <v>0.78342413902282704</v>
      </c>
      <c r="S388" t="s">
        <v>2882</v>
      </c>
      <c r="T388" t="s">
        <v>204</v>
      </c>
      <c r="U388">
        <v>0.77378940582275302</v>
      </c>
      <c r="V388">
        <v>0.79580897092819203</v>
      </c>
      <c r="W388" t="s">
        <v>2883</v>
      </c>
      <c r="X388">
        <v>0.2</v>
      </c>
      <c r="Y388" s="21" t="s">
        <v>2880</v>
      </c>
      <c r="Z388" s="21" t="s">
        <v>2881</v>
      </c>
      <c r="AA388" s="22" t="s">
        <v>2880</v>
      </c>
      <c r="AB388" s="23">
        <v>44.126732825957497</v>
      </c>
      <c r="AC388" s="24">
        <v>802.55906452618103</v>
      </c>
      <c r="AD388" s="21" t="s">
        <v>2879</v>
      </c>
      <c r="AE388" s="21" t="s">
        <v>204</v>
      </c>
      <c r="AF388" s="69">
        <f t="shared" si="10"/>
        <v>0.80579503279314957</v>
      </c>
      <c r="AG388" s="70">
        <v>1.5308693647384599</v>
      </c>
      <c r="AH388" s="70">
        <v>0.79303443431854204</v>
      </c>
      <c r="AI388" s="23">
        <v>1.9447000000000001</v>
      </c>
      <c r="AJ388" s="6">
        <f t="shared" si="11"/>
        <v>1.9447000000000001</v>
      </c>
      <c r="AK388" s="63"/>
      <c r="AL388" s="6"/>
      <c r="AM388" t="s">
        <v>2879</v>
      </c>
      <c r="AN388" t="s">
        <v>204</v>
      </c>
      <c r="AO388" t="s">
        <v>2880</v>
      </c>
      <c r="AP388">
        <v>1</v>
      </c>
      <c r="AQ388">
        <v>1</v>
      </c>
      <c r="AR388" t="s">
        <v>2878</v>
      </c>
      <c r="AS388">
        <v>0.2</v>
      </c>
      <c r="AT388">
        <v>1.9447000000000001</v>
      </c>
    </row>
    <row r="389" spans="1:46">
      <c r="A389" t="s">
        <v>20766</v>
      </c>
      <c r="B389" t="s">
        <v>17312</v>
      </c>
      <c r="C389" t="s">
        <v>204</v>
      </c>
      <c r="D389">
        <v>0.92599374055862405</v>
      </c>
      <c r="E389">
        <v>0.939927458763122</v>
      </c>
      <c r="F389">
        <v>17.9997664158075</v>
      </c>
      <c r="G389">
        <v>1566142784111410</v>
      </c>
      <c r="H389">
        <v>4609</v>
      </c>
      <c r="I389" t="s">
        <v>86</v>
      </c>
      <c r="J389" t="s">
        <v>17312</v>
      </c>
      <c r="K389" t="s">
        <v>204</v>
      </c>
      <c r="M389">
        <v>0</v>
      </c>
      <c r="N389" t="s">
        <v>17315</v>
      </c>
      <c r="O389" t="s">
        <v>204</v>
      </c>
      <c r="P389" t="s">
        <v>18522</v>
      </c>
      <c r="Q389" t="s">
        <v>204</v>
      </c>
      <c r="R389">
        <v>0.92512494325637795</v>
      </c>
      <c r="S389" t="s">
        <v>17315</v>
      </c>
      <c r="T389" t="s">
        <v>204</v>
      </c>
      <c r="U389">
        <v>0.91912674903869596</v>
      </c>
      <c r="V389">
        <v>0.939927458763122</v>
      </c>
      <c r="W389" t="s">
        <v>18522</v>
      </c>
      <c r="X389">
        <v>22.7</v>
      </c>
      <c r="Y389" s="21" t="s">
        <v>17313</v>
      </c>
      <c r="Z389" s="21" t="s">
        <v>20767</v>
      </c>
      <c r="AA389" s="22" t="s">
        <v>17313</v>
      </c>
      <c r="AB389" s="23">
        <v>17.6924568290477</v>
      </c>
      <c r="AC389" s="24">
        <v>804.57698648885196</v>
      </c>
      <c r="AD389" s="21" t="s">
        <v>17312</v>
      </c>
      <c r="AE389" s="21" t="s">
        <v>204</v>
      </c>
      <c r="AF389" s="69">
        <f t="shared" si="10"/>
        <v>0.59590147616767908</v>
      </c>
      <c r="AG389" s="70">
        <v>1.29959833621978</v>
      </c>
      <c r="AH389" s="70">
        <v>0.92599374055862405</v>
      </c>
      <c r="AI389" s="23">
        <v>22.664899999999999</v>
      </c>
      <c r="AJ389" s="6">
        <f t="shared" si="11"/>
        <v>22.664899999999999</v>
      </c>
      <c r="AK389" s="63"/>
      <c r="AL389" s="6"/>
      <c r="AM389" t="s">
        <v>17312</v>
      </c>
      <c r="AN389" t="s">
        <v>204</v>
      </c>
      <c r="AO389" t="s">
        <v>17313</v>
      </c>
      <c r="AP389">
        <v>1</v>
      </c>
      <c r="AQ389">
        <v>0.99999988079071001</v>
      </c>
      <c r="AR389" t="s">
        <v>20766</v>
      </c>
      <c r="AS389">
        <v>22.7</v>
      </c>
      <c r="AT389">
        <v>22.664899999999999</v>
      </c>
    </row>
    <row r="390" spans="1:46">
      <c r="A390" t="s">
        <v>17311</v>
      </c>
      <c r="B390" t="s">
        <v>17312</v>
      </c>
      <c r="C390" t="s">
        <v>204</v>
      </c>
      <c r="D390">
        <v>0.87690174579620295</v>
      </c>
      <c r="E390">
        <v>0.88991016149520796</v>
      </c>
      <c r="F390">
        <v>48.899534346743899</v>
      </c>
      <c r="G390">
        <v>2232614655690110</v>
      </c>
      <c r="H390">
        <v>3743</v>
      </c>
      <c r="I390" t="s">
        <v>86</v>
      </c>
      <c r="J390" t="s">
        <v>17312</v>
      </c>
      <c r="K390" t="s">
        <v>204</v>
      </c>
      <c r="M390">
        <v>0</v>
      </c>
      <c r="N390" t="s">
        <v>17315</v>
      </c>
      <c r="O390" t="s">
        <v>204</v>
      </c>
      <c r="P390" t="s">
        <v>17315</v>
      </c>
      <c r="Q390" t="s">
        <v>204</v>
      </c>
      <c r="R390">
        <v>0.86887556314468295</v>
      </c>
      <c r="S390" t="s">
        <v>17315</v>
      </c>
      <c r="T390" t="s">
        <v>204</v>
      </c>
      <c r="U390">
        <v>0.86725336313247603</v>
      </c>
      <c r="V390">
        <v>0.88991016149520796</v>
      </c>
      <c r="W390" t="s">
        <v>17316</v>
      </c>
      <c r="X390">
        <v>2</v>
      </c>
      <c r="Y390" s="21" t="s">
        <v>17313</v>
      </c>
      <c r="Z390" s="21" t="s">
        <v>17314</v>
      </c>
      <c r="AA390" s="22" t="s">
        <v>17313</v>
      </c>
      <c r="AB390" s="23">
        <v>48.440684909282602</v>
      </c>
      <c r="AC390" s="24">
        <v>804.57592451569894</v>
      </c>
      <c r="AD390" s="21" t="s">
        <v>17312</v>
      </c>
      <c r="AE390" s="21" t="s">
        <v>204</v>
      </c>
      <c r="AF390" s="69">
        <f t="shared" si="10"/>
        <v>0.76851504379708779</v>
      </c>
      <c r="AG390" s="70">
        <v>1.4559382200241</v>
      </c>
      <c r="AH390" s="70">
        <v>0.87690174579620295</v>
      </c>
      <c r="AI390" s="23">
        <v>9.6900999999999993</v>
      </c>
      <c r="AJ390" s="6">
        <f t="shared" si="11"/>
        <v>9.6900999999999993</v>
      </c>
      <c r="AK390" s="63"/>
      <c r="AL390" s="6"/>
      <c r="AM390" t="s">
        <v>17312</v>
      </c>
      <c r="AN390" t="s">
        <v>204</v>
      </c>
      <c r="AO390" t="s">
        <v>17313</v>
      </c>
      <c r="AP390">
        <v>1</v>
      </c>
      <c r="AQ390">
        <v>0.999999940395355</v>
      </c>
      <c r="AR390" t="s">
        <v>17311</v>
      </c>
      <c r="AS390">
        <v>2</v>
      </c>
      <c r="AT390">
        <v>9.6900999999999993</v>
      </c>
    </row>
    <row r="391" spans="1:46">
      <c r="A391" t="s">
        <v>18520</v>
      </c>
      <c r="B391" t="s">
        <v>17312</v>
      </c>
      <c r="C391" t="s">
        <v>204</v>
      </c>
      <c r="D391">
        <v>0.77455443143844604</v>
      </c>
      <c r="E391">
        <v>0.77455437183380105</v>
      </c>
      <c r="F391">
        <v>38.860663182656999</v>
      </c>
      <c r="G391">
        <v>226317627007814</v>
      </c>
      <c r="H391">
        <v>4036</v>
      </c>
      <c r="I391" t="s">
        <v>86</v>
      </c>
      <c r="J391" t="s">
        <v>17312</v>
      </c>
      <c r="K391" t="s">
        <v>204</v>
      </c>
      <c r="M391">
        <v>0</v>
      </c>
      <c r="N391" t="s">
        <v>17315</v>
      </c>
      <c r="O391" t="s">
        <v>204</v>
      </c>
      <c r="P391" t="s">
        <v>17315</v>
      </c>
      <c r="Q391" t="s">
        <v>204</v>
      </c>
      <c r="R391">
        <v>0.764864861965179</v>
      </c>
      <c r="S391" t="s">
        <v>17315</v>
      </c>
      <c r="T391" t="s">
        <v>204</v>
      </c>
      <c r="U391">
        <v>0.75944340229034402</v>
      </c>
      <c r="V391">
        <v>0.77455437183380105</v>
      </c>
      <c r="W391" t="s">
        <v>18522</v>
      </c>
      <c r="X391">
        <v>1.8</v>
      </c>
      <c r="Y391" s="21" t="s">
        <v>17313</v>
      </c>
      <c r="Z391" s="21" t="s">
        <v>18521</v>
      </c>
      <c r="AA391" s="22" t="s">
        <v>17313</v>
      </c>
      <c r="AB391" s="23">
        <v>38.4510467698843</v>
      </c>
      <c r="AC391" s="24">
        <v>804.57539266663503</v>
      </c>
      <c r="AD391" s="21" t="s">
        <v>17312</v>
      </c>
      <c r="AE391" s="21" t="s">
        <v>204</v>
      </c>
      <c r="AF391" s="69">
        <f t="shared" si="10"/>
        <v>0.78149996710526026</v>
      </c>
      <c r="AG391" s="70">
        <v>1.50556445121765</v>
      </c>
      <c r="AH391" s="70">
        <v>0.77455443143844604</v>
      </c>
      <c r="AI391" s="23">
        <v>2.2614999999999998</v>
      </c>
      <c r="AJ391" s="6">
        <f t="shared" si="11"/>
        <v>2.2614999999999998</v>
      </c>
      <c r="AK391" s="63"/>
      <c r="AL391" s="6"/>
      <c r="AM391" t="s">
        <v>17312</v>
      </c>
      <c r="AN391" t="s">
        <v>204</v>
      </c>
      <c r="AO391" t="s">
        <v>17313</v>
      </c>
      <c r="AP391">
        <v>1.00000011920928</v>
      </c>
      <c r="AQ391">
        <v>1</v>
      </c>
      <c r="AR391" t="s">
        <v>18520</v>
      </c>
      <c r="AS391">
        <v>1.8</v>
      </c>
      <c r="AT391">
        <v>2.2614999999999998</v>
      </c>
    </row>
    <row r="392" spans="1:46">
      <c r="A392" t="s">
        <v>16232</v>
      </c>
      <c r="B392" t="s">
        <v>9007</v>
      </c>
      <c r="C392" t="s">
        <v>334</v>
      </c>
      <c r="D392">
        <v>0.68561303615570002</v>
      </c>
      <c r="E392">
        <v>0.77135562896728505</v>
      </c>
      <c r="F392">
        <v>37.084777045512702</v>
      </c>
      <c r="G392">
        <v>4297284579827410</v>
      </c>
      <c r="H392">
        <v>3478</v>
      </c>
      <c r="I392" t="s">
        <v>86</v>
      </c>
      <c r="J392" t="s">
        <v>9007</v>
      </c>
      <c r="K392" t="s">
        <v>334</v>
      </c>
      <c r="M392">
        <v>0</v>
      </c>
      <c r="N392" t="s">
        <v>9006</v>
      </c>
      <c r="O392" t="s">
        <v>531</v>
      </c>
      <c r="P392" t="s">
        <v>9007</v>
      </c>
      <c r="Q392" t="s">
        <v>334</v>
      </c>
      <c r="R392">
        <v>0.68561303615570002</v>
      </c>
      <c r="S392" t="s">
        <v>9007</v>
      </c>
      <c r="T392" t="s">
        <v>334</v>
      </c>
      <c r="U392">
        <v>0.68561303615570002</v>
      </c>
      <c r="V392">
        <v>0.77135562896728505</v>
      </c>
      <c r="W392" t="s">
        <v>9006</v>
      </c>
      <c r="X392">
        <v>7.7</v>
      </c>
      <c r="Y392" s="21" t="s">
        <v>9009</v>
      </c>
      <c r="Z392" s="21" t="s">
        <v>16233</v>
      </c>
      <c r="AA392" s="22" t="s">
        <v>9009</v>
      </c>
      <c r="AB392" s="23">
        <v>36.683870003007399</v>
      </c>
      <c r="AC392" s="24">
        <v>776.54517338820403</v>
      </c>
      <c r="AD392" s="21" t="s">
        <v>9007</v>
      </c>
      <c r="AE392" s="21" t="s">
        <v>334</v>
      </c>
      <c r="AF392" s="69">
        <f t="shared" si="10"/>
        <v>0.60885044207456351</v>
      </c>
      <c r="AG392" s="70">
        <v>1.60582327842712</v>
      </c>
      <c r="AH392" s="70">
        <v>0.68561303615570002</v>
      </c>
      <c r="AI392" s="23">
        <v>9.4885999999999999</v>
      </c>
      <c r="AJ392" s="6">
        <f t="shared" si="11"/>
        <v>9.4885999999999999</v>
      </c>
      <c r="AK392" s="63"/>
      <c r="AL392" s="6"/>
      <c r="AM392" t="s">
        <v>9007</v>
      </c>
      <c r="AN392" t="s">
        <v>334</v>
      </c>
      <c r="AO392" t="s">
        <v>9009</v>
      </c>
      <c r="AP392">
        <v>1</v>
      </c>
      <c r="AQ392">
        <v>1</v>
      </c>
      <c r="AR392" t="s">
        <v>16232</v>
      </c>
      <c r="AS392">
        <v>7.7</v>
      </c>
      <c r="AT392">
        <v>9.4885999999999999</v>
      </c>
    </row>
    <row r="393" spans="1:46">
      <c r="A393" t="s">
        <v>15292</v>
      </c>
      <c r="B393" t="s">
        <v>15293</v>
      </c>
      <c r="C393" t="s">
        <v>204</v>
      </c>
      <c r="D393">
        <v>0.81191062927246005</v>
      </c>
      <c r="E393">
        <v>0.84825849533080999</v>
      </c>
      <c r="F393">
        <v>58.152170519953003</v>
      </c>
      <c r="G393">
        <v>1902332186980020</v>
      </c>
      <c r="H393">
        <v>3274</v>
      </c>
      <c r="I393" t="s">
        <v>86</v>
      </c>
      <c r="J393" t="s">
        <v>15293</v>
      </c>
      <c r="K393" t="s">
        <v>204</v>
      </c>
      <c r="M393">
        <v>0</v>
      </c>
      <c r="N393" t="s">
        <v>15296</v>
      </c>
      <c r="O393" t="s">
        <v>204</v>
      </c>
      <c r="P393" t="s">
        <v>15296</v>
      </c>
      <c r="Q393" t="s">
        <v>204</v>
      </c>
      <c r="R393">
        <v>0.80222684144973699</v>
      </c>
      <c r="S393" t="s">
        <v>15297</v>
      </c>
      <c r="T393" t="s">
        <v>204</v>
      </c>
      <c r="U393">
        <v>0.79390400648116999</v>
      </c>
      <c r="V393">
        <v>0.84825849533080999</v>
      </c>
      <c r="W393" t="s">
        <v>15298</v>
      </c>
      <c r="X393">
        <v>0.8</v>
      </c>
      <c r="Y393" s="21" t="s">
        <v>15294</v>
      </c>
      <c r="Z393" s="21" t="s">
        <v>15295</v>
      </c>
      <c r="AA393" s="22" t="s">
        <v>15294</v>
      </c>
      <c r="AB393" s="23">
        <v>57.647943942203099</v>
      </c>
      <c r="AC393" s="24">
        <v>750.52923665871401</v>
      </c>
      <c r="AD393" s="21" t="s">
        <v>15293</v>
      </c>
      <c r="AE393" s="21" t="s">
        <v>204</v>
      </c>
      <c r="AF393" s="69">
        <f t="shared" ref="AF393:AF456" si="12">(60-AJ393)/60*AH393*(AG393+0.1)^0.1</f>
        <v>0.81111067424446415</v>
      </c>
      <c r="AG393" s="70">
        <v>1.5397357940673799</v>
      </c>
      <c r="AH393" s="70">
        <v>0.81191062927246005</v>
      </c>
      <c r="AI393" s="23">
        <v>2.9512999999999998</v>
      </c>
      <c r="AJ393" s="6">
        <f t="shared" ref="AJ393:AJ456" si="13">AI393^2^0.5</f>
        <v>2.9512999999999998</v>
      </c>
      <c r="AK393" s="63"/>
      <c r="AL393" s="6"/>
      <c r="AM393" t="s">
        <v>15293</v>
      </c>
      <c r="AN393" t="s">
        <v>204</v>
      </c>
      <c r="AO393" t="s">
        <v>15294</v>
      </c>
      <c r="AP393">
        <v>1</v>
      </c>
      <c r="AQ393">
        <v>0.999999940395355</v>
      </c>
      <c r="AR393" t="s">
        <v>15292</v>
      </c>
      <c r="AS393">
        <v>0.8</v>
      </c>
      <c r="AT393">
        <v>2.9512999999999998</v>
      </c>
    </row>
    <row r="394" spans="1:46">
      <c r="A394" t="s">
        <v>7201</v>
      </c>
      <c r="B394" t="s">
        <v>7202</v>
      </c>
      <c r="C394" t="s">
        <v>45</v>
      </c>
      <c r="D394">
        <v>0.90860372781753496</v>
      </c>
      <c r="E394">
        <v>0.90875715017318703</v>
      </c>
      <c r="F394">
        <v>29.436260695626999</v>
      </c>
      <c r="G394">
        <v>43119379847539</v>
      </c>
      <c r="H394">
        <v>1447</v>
      </c>
      <c r="I394" t="s">
        <v>86</v>
      </c>
      <c r="J394" t="s">
        <v>7202</v>
      </c>
      <c r="K394" t="s">
        <v>45</v>
      </c>
      <c r="M394">
        <v>0</v>
      </c>
      <c r="N394" t="s">
        <v>937</v>
      </c>
      <c r="O394" t="s">
        <v>45</v>
      </c>
      <c r="P394" t="s">
        <v>938</v>
      </c>
      <c r="Q394" t="s">
        <v>45</v>
      </c>
      <c r="R394">
        <v>0.90820038318634</v>
      </c>
      <c r="S394" t="s">
        <v>938</v>
      </c>
      <c r="T394" t="s">
        <v>45</v>
      </c>
      <c r="U394">
        <v>0.90040868520736606</v>
      </c>
      <c r="V394">
        <v>0.90875715017318703</v>
      </c>
      <c r="W394" t="s">
        <v>7204</v>
      </c>
      <c r="X394">
        <v>2.8</v>
      </c>
      <c r="Y394" s="21" t="s">
        <v>869</v>
      </c>
      <c r="Z394" s="21" t="s">
        <v>7203</v>
      </c>
      <c r="AA394" s="22" t="s">
        <v>869</v>
      </c>
      <c r="AB394" s="23">
        <v>29.072863806218699</v>
      </c>
      <c r="AC394" s="24">
        <v>230.01286719845501</v>
      </c>
      <c r="AD394" s="21" t="s">
        <v>7202</v>
      </c>
      <c r="AE394" s="21" t="s">
        <v>45</v>
      </c>
      <c r="AF394" s="69">
        <f t="shared" si="12"/>
        <v>0.85417589850934528</v>
      </c>
      <c r="AG394" s="70">
        <v>0.95497047901153498</v>
      </c>
      <c r="AH394" s="70">
        <v>0.90860372781753496</v>
      </c>
      <c r="AI394" s="23">
        <v>3.8952</v>
      </c>
      <c r="AJ394" s="6">
        <f t="shared" si="13"/>
        <v>3.8952</v>
      </c>
      <c r="AK394" s="63"/>
      <c r="AL394" s="6"/>
      <c r="AM394" t="s">
        <v>7202</v>
      </c>
      <c r="AN394" t="s">
        <v>45</v>
      </c>
      <c r="AO394" t="s">
        <v>869</v>
      </c>
      <c r="AP394">
        <v>1</v>
      </c>
      <c r="AQ394">
        <v>1</v>
      </c>
      <c r="AR394" t="s">
        <v>7201</v>
      </c>
      <c r="AS394">
        <v>2.8</v>
      </c>
      <c r="AT394">
        <v>3.8952</v>
      </c>
    </row>
    <row r="395" spans="1:46">
      <c r="A395" t="s">
        <v>16645</v>
      </c>
      <c r="B395" t="s">
        <v>868</v>
      </c>
      <c r="C395" t="s">
        <v>7131</v>
      </c>
      <c r="D395">
        <v>0.99972325563430697</v>
      </c>
      <c r="E395">
        <v>0.99972325563430697</v>
      </c>
      <c r="F395">
        <v>16.384076317405999</v>
      </c>
      <c r="G395">
        <v>4175517005552340</v>
      </c>
      <c r="H395">
        <v>3584</v>
      </c>
      <c r="I395" t="s">
        <v>86</v>
      </c>
      <c r="J395" t="s">
        <v>868</v>
      </c>
      <c r="K395" t="s">
        <v>7131</v>
      </c>
      <c r="M395">
        <v>0</v>
      </c>
      <c r="N395" t="s">
        <v>16647</v>
      </c>
      <c r="O395" t="s">
        <v>45</v>
      </c>
      <c r="P395" t="s">
        <v>937</v>
      </c>
      <c r="Q395" t="s">
        <v>7131</v>
      </c>
      <c r="R395">
        <v>0.99963450431823697</v>
      </c>
      <c r="S395" t="s">
        <v>16648</v>
      </c>
      <c r="T395" t="s">
        <v>45</v>
      </c>
      <c r="U395">
        <v>0.999181687831878</v>
      </c>
      <c r="V395">
        <v>0.99972325563430697</v>
      </c>
      <c r="W395" t="s">
        <v>16647</v>
      </c>
      <c r="X395">
        <v>3.7</v>
      </c>
      <c r="Y395" s="14" t="s">
        <v>869</v>
      </c>
      <c r="Z395" s="14" t="s">
        <v>16646</v>
      </c>
      <c r="AA395" s="14" t="s">
        <v>869</v>
      </c>
      <c r="AB395" s="15">
        <v>16.0846904612335</v>
      </c>
      <c r="AC395" s="16">
        <v>150.05638641010501</v>
      </c>
      <c r="AD395" s="14" t="s">
        <v>868</v>
      </c>
      <c r="AE395" s="14" t="s">
        <v>7131</v>
      </c>
      <c r="AF395" s="69">
        <f t="shared" si="12"/>
        <v>0.78334332107365368</v>
      </c>
      <c r="AG395" s="70">
        <v>0.39016887545585599</v>
      </c>
      <c r="AH395" s="70">
        <v>0.99972325563430697</v>
      </c>
      <c r="AI395" s="23">
        <v>9.5119000000000007</v>
      </c>
      <c r="AJ395" s="6">
        <f t="shared" si="13"/>
        <v>9.5119000000000007</v>
      </c>
      <c r="AK395" s="63"/>
      <c r="AL395" s="6"/>
      <c r="AM395" t="s">
        <v>868</v>
      </c>
      <c r="AN395" t="s">
        <v>7131</v>
      </c>
      <c r="AO395" t="s">
        <v>869</v>
      </c>
      <c r="AP395">
        <v>0.999999940395355</v>
      </c>
      <c r="AQ395">
        <v>1</v>
      </c>
      <c r="AR395" t="s">
        <v>16645</v>
      </c>
      <c r="AS395">
        <v>3.7</v>
      </c>
      <c r="AT395">
        <v>9.5119000000000007</v>
      </c>
    </row>
    <row r="396" spans="1:46">
      <c r="A396" t="s">
        <v>16274</v>
      </c>
      <c r="B396" t="s">
        <v>868</v>
      </c>
      <c r="C396" t="s">
        <v>45</v>
      </c>
      <c r="D396">
        <v>0.97034102678298895</v>
      </c>
      <c r="E396">
        <v>0.97059869766235296</v>
      </c>
      <c r="F396">
        <v>17.1414074724917</v>
      </c>
      <c r="G396">
        <v>1620493998235940</v>
      </c>
      <c r="H396">
        <v>3488</v>
      </c>
      <c r="I396" t="s">
        <v>86</v>
      </c>
      <c r="J396" t="s">
        <v>868</v>
      </c>
      <c r="K396" t="s">
        <v>45</v>
      </c>
      <c r="M396">
        <v>0</v>
      </c>
      <c r="N396" t="s">
        <v>938</v>
      </c>
      <c r="O396" t="s">
        <v>45</v>
      </c>
      <c r="P396" t="s">
        <v>937</v>
      </c>
      <c r="Q396" t="s">
        <v>45</v>
      </c>
      <c r="R396">
        <v>0.97026264667510898</v>
      </c>
      <c r="S396" t="s">
        <v>938</v>
      </c>
      <c r="T396" t="s">
        <v>45</v>
      </c>
      <c r="U396">
        <v>0.96256560087203902</v>
      </c>
      <c r="V396">
        <v>0.97059869766235296</v>
      </c>
      <c r="W396" t="s">
        <v>938</v>
      </c>
      <c r="X396">
        <v>8.5</v>
      </c>
      <c r="Y396" s="14" t="s">
        <v>869</v>
      </c>
      <c r="Z396" s="14" t="s">
        <v>16275</v>
      </c>
      <c r="AA396" s="14" t="s">
        <v>869</v>
      </c>
      <c r="AB396" s="15">
        <v>16.838307483241199</v>
      </c>
      <c r="AC396" s="16">
        <v>230.012905288572</v>
      </c>
      <c r="AD396" s="14" t="s">
        <v>868</v>
      </c>
      <c r="AE396" s="14" t="s">
        <v>45</v>
      </c>
      <c r="AF396" s="69">
        <f t="shared" si="12"/>
        <v>0.82442117657171599</v>
      </c>
      <c r="AG396" s="70">
        <v>0.83557724952697698</v>
      </c>
      <c r="AH396" s="70">
        <v>0.97034102678298895</v>
      </c>
      <c r="AI396" s="23">
        <v>8.6821999999999999</v>
      </c>
      <c r="AJ396" s="6">
        <f t="shared" si="13"/>
        <v>8.6821999999999999</v>
      </c>
      <c r="AK396" s="63"/>
      <c r="AL396" s="6"/>
      <c r="AM396" t="s">
        <v>868</v>
      </c>
      <c r="AN396" t="s">
        <v>45</v>
      </c>
      <c r="AO396" t="s">
        <v>869</v>
      </c>
      <c r="AP396">
        <v>1</v>
      </c>
      <c r="AQ396">
        <v>1</v>
      </c>
      <c r="AR396" t="s">
        <v>16274</v>
      </c>
      <c r="AS396">
        <v>8.5</v>
      </c>
      <c r="AT396">
        <v>8.6821999999999999</v>
      </c>
    </row>
    <row r="397" spans="1:46">
      <c r="A397" t="s">
        <v>16551</v>
      </c>
      <c r="B397" t="s">
        <v>1937</v>
      </c>
      <c r="C397" t="s">
        <v>6748</v>
      </c>
      <c r="D397">
        <v>0.97007590532302801</v>
      </c>
      <c r="E397">
        <v>0.97007596492767301</v>
      </c>
      <c r="F397">
        <v>99.204467402734196</v>
      </c>
      <c r="G397">
        <v>3222168189403950</v>
      </c>
      <c r="H397">
        <v>3560</v>
      </c>
      <c r="I397" t="s">
        <v>86</v>
      </c>
      <c r="J397" t="s">
        <v>1937</v>
      </c>
      <c r="K397" t="s">
        <v>6748</v>
      </c>
      <c r="M397">
        <v>0</v>
      </c>
      <c r="N397" t="s">
        <v>1702</v>
      </c>
      <c r="O397" t="s">
        <v>6748</v>
      </c>
      <c r="P397" t="s">
        <v>1702</v>
      </c>
      <c r="Q397" t="s">
        <v>6748</v>
      </c>
      <c r="R397">
        <v>0.94269949197769098</v>
      </c>
      <c r="S397" t="s">
        <v>1702</v>
      </c>
      <c r="T397" t="s">
        <v>6748</v>
      </c>
      <c r="U397">
        <v>0.92578077316284102</v>
      </c>
      <c r="V397">
        <v>0.97007596492767301</v>
      </c>
      <c r="W397" t="s">
        <v>16553</v>
      </c>
      <c r="X397">
        <v>23.7</v>
      </c>
      <c r="Y397" s="14" t="s">
        <v>1938</v>
      </c>
      <c r="Z397" s="14" t="s">
        <v>16552</v>
      </c>
      <c r="AA397" s="14" t="s">
        <v>1938</v>
      </c>
      <c r="AB397" s="15">
        <v>98.498910544624906</v>
      </c>
      <c r="AC397" s="16">
        <v>152.00235682786399</v>
      </c>
      <c r="AD397" s="14" t="s">
        <v>1937</v>
      </c>
      <c r="AE397" s="14" t="s">
        <v>6748</v>
      </c>
      <c r="AF397" s="69">
        <f t="shared" si="12"/>
        <v>0.35614485260159207</v>
      </c>
      <c r="AG397" s="70">
        <v>1.01723980903625</v>
      </c>
      <c r="AH397" s="70">
        <v>0.97007590532302801</v>
      </c>
      <c r="AI397" s="19">
        <v>38.215000000000003</v>
      </c>
      <c r="AJ397" s="6">
        <f t="shared" si="13"/>
        <v>38.215000000000003</v>
      </c>
      <c r="AK397" s="63"/>
      <c r="AL397" s="6"/>
      <c r="AM397" t="s">
        <v>1937</v>
      </c>
      <c r="AN397" t="s">
        <v>6748</v>
      </c>
      <c r="AO397" t="s">
        <v>1938</v>
      </c>
      <c r="AP397">
        <v>1</v>
      </c>
      <c r="AQ397">
        <v>1</v>
      </c>
      <c r="AR397" t="s">
        <v>16551</v>
      </c>
      <c r="AS397">
        <v>23.7</v>
      </c>
      <c r="AT397">
        <v>38.215000000000003</v>
      </c>
    </row>
    <row r="398" spans="1:46">
      <c r="A398" t="s">
        <v>10938</v>
      </c>
      <c r="B398" t="s">
        <v>1937</v>
      </c>
      <c r="C398" t="s">
        <v>45</v>
      </c>
      <c r="D398">
        <v>0.88470339775085405</v>
      </c>
      <c r="E398">
        <v>0.88470345735549905</v>
      </c>
      <c r="F398">
        <v>94.147441541440401</v>
      </c>
      <c r="G398">
        <v>453086257387192</v>
      </c>
      <c r="H398">
        <v>2269</v>
      </c>
      <c r="I398" t="s">
        <v>86</v>
      </c>
      <c r="J398" t="s">
        <v>1937</v>
      </c>
      <c r="K398" t="s">
        <v>45</v>
      </c>
      <c r="M398">
        <v>0</v>
      </c>
      <c r="N398" t="s">
        <v>1702</v>
      </c>
      <c r="O398" t="s">
        <v>45</v>
      </c>
      <c r="P398" t="s">
        <v>1702</v>
      </c>
      <c r="Q398" t="s">
        <v>45</v>
      </c>
      <c r="R398">
        <v>0.86396068334579401</v>
      </c>
      <c r="S398" t="s">
        <v>1702</v>
      </c>
      <c r="T398" t="s">
        <v>45</v>
      </c>
      <c r="U398">
        <v>0.84447985887527399</v>
      </c>
      <c r="V398">
        <v>0.88470345735549905</v>
      </c>
      <c r="W398" t="s">
        <v>10940</v>
      </c>
      <c r="X398">
        <v>4.5999999999999996</v>
      </c>
      <c r="Y398" s="14" t="s">
        <v>1938</v>
      </c>
      <c r="Z398" s="14" t="s">
        <v>10939</v>
      </c>
      <c r="AA398" s="14" t="s">
        <v>1938</v>
      </c>
      <c r="AB398" s="15">
        <v>93.466685547393595</v>
      </c>
      <c r="AC398" s="16">
        <v>254.070411402687</v>
      </c>
      <c r="AD398" s="14" t="s">
        <v>1937</v>
      </c>
      <c r="AE398" s="14" t="s">
        <v>45</v>
      </c>
      <c r="AF398" s="69">
        <f t="shared" si="12"/>
        <v>0.41700197780759773</v>
      </c>
      <c r="AG398" s="70">
        <v>1.6820106506347601</v>
      </c>
      <c r="AH398" s="70">
        <v>0.88470339775085405</v>
      </c>
      <c r="AI398" s="19">
        <v>33.306800000000003</v>
      </c>
      <c r="AJ398" s="6">
        <f t="shared" si="13"/>
        <v>33.306800000000003</v>
      </c>
      <c r="AK398" s="63"/>
      <c r="AL398" s="6"/>
      <c r="AM398" t="s">
        <v>1937</v>
      </c>
      <c r="AN398" t="s">
        <v>45</v>
      </c>
      <c r="AO398" t="s">
        <v>1938</v>
      </c>
      <c r="AP398">
        <v>0.999999940395355</v>
      </c>
      <c r="AQ398">
        <v>1</v>
      </c>
      <c r="AR398" t="s">
        <v>10938</v>
      </c>
      <c r="AS398">
        <v>4.5999999999999996</v>
      </c>
      <c r="AT398">
        <v>33.306800000000003</v>
      </c>
    </row>
    <row r="399" spans="1:46">
      <c r="A399" t="s">
        <v>16589</v>
      </c>
      <c r="B399" t="s">
        <v>16590</v>
      </c>
      <c r="C399" t="s">
        <v>45</v>
      </c>
      <c r="D399">
        <v>0.93729531764984098</v>
      </c>
      <c r="E399">
        <v>0.93729543685912997</v>
      </c>
      <c r="F399">
        <v>18.075474499056298</v>
      </c>
      <c r="G399">
        <v>841147186579863</v>
      </c>
      <c r="H399">
        <v>3570</v>
      </c>
      <c r="I399" t="s">
        <v>86</v>
      </c>
      <c r="J399" t="s">
        <v>16590</v>
      </c>
      <c r="K399" t="s">
        <v>45</v>
      </c>
      <c r="M399">
        <v>0</v>
      </c>
      <c r="N399" t="s">
        <v>16593</v>
      </c>
      <c r="O399" t="s">
        <v>84</v>
      </c>
      <c r="P399" t="s">
        <v>16594</v>
      </c>
      <c r="Q399" t="s">
        <v>45</v>
      </c>
      <c r="R399">
        <v>0.93729525804519598</v>
      </c>
      <c r="S399" t="s">
        <v>16595</v>
      </c>
      <c r="T399" t="s">
        <v>84</v>
      </c>
      <c r="U399">
        <v>0.91747325658798196</v>
      </c>
      <c r="V399">
        <v>0.93729543685912997</v>
      </c>
      <c r="W399" t="s">
        <v>16593</v>
      </c>
      <c r="X399">
        <v>19.5</v>
      </c>
      <c r="Y399" s="14" t="s">
        <v>16591</v>
      </c>
      <c r="Z399" s="14" t="s">
        <v>16592</v>
      </c>
      <c r="AA399" s="14" t="s">
        <v>16591</v>
      </c>
      <c r="AB399" s="15">
        <v>17.767793621752901</v>
      </c>
      <c r="AC399" s="16">
        <v>204.124340420198</v>
      </c>
      <c r="AD399" s="14" t="s">
        <v>16590</v>
      </c>
      <c r="AE399" s="14" t="s">
        <v>45</v>
      </c>
      <c r="AF399" s="69">
        <f t="shared" si="12"/>
        <v>0.67695330313671376</v>
      </c>
      <c r="AG399" s="70">
        <v>2.0803544521331698</v>
      </c>
      <c r="AH399" s="70">
        <v>0.93729531764984098</v>
      </c>
      <c r="AI399" s="23">
        <v>19.915099999999999</v>
      </c>
      <c r="AJ399" s="6">
        <f t="shared" si="13"/>
        <v>19.915099999999999</v>
      </c>
      <c r="AK399" s="63"/>
      <c r="AL399" s="6"/>
      <c r="AM399" t="s">
        <v>16590</v>
      </c>
      <c r="AN399" t="s">
        <v>45</v>
      </c>
      <c r="AO399" t="s">
        <v>16591</v>
      </c>
      <c r="AP399">
        <v>1</v>
      </c>
      <c r="AQ399">
        <v>1</v>
      </c>
      <c r="AR399" t="s">
        <v>16589</v>
      </c>
      <c r="AS399">
        <v>19.5</v>
      </c>
      <c r="AT399">
        <v>19.915099999999999</v>
      </c>
    </row>
    <row r="400" spans="1:46">
      <c r="A400" t="s">
        <v>26056</v>
      </c>
      <c r="B400" t="s">
        <v>16590</v>
      </c>
      <c r="C400" t="s">
        <v>1198</v>
      </c>
      <c r="D400">
        <v>0.86094617843627896</v>
      </c>
      <c r="E400">
        <v>0.87385207414626997</v>
      </c>
      <c r="F400">
        <v>20.624842759381501</v>
      </c>
      <c r="G400">
        <v>1327090784378100</v>
      </c>
      <c r="H400">
        <v>5930</v>
      </c>
      <c r="I400" t="s">
        <v>86</v>
      </c>
      <c r="J400" t="s">
        <v>26058</v>
      </c>
      <c r="K400" t="s">
        <v>1198</v>
      </c>
      <c r="M400">
        <v>0</v>
      </c>
      <c r="N400" t="s">
        <v>26059</v>
      </c>
      <c r="O400" t="s">
        <v>567</v>
      </c>
      <c r="P400" t="s">
        <v>26059</v>
      </c>
      <c r="Q400" t="s">
        <v>567</v>
      </c>
      <c r="R400">
        <v>0.85180431604385298</v>
      </c>
      <c r="S400" t="s">
        <v>26060</v>
      </c>
      <c r="T400" t="s">
        <v>567</v>
      </c>
      <c r="U400">
        <v>0.84798502922058105</v>
      </c>
      <c r="V400">
        <v>0.87385207414626997</v>
      </c>
      <c r="W400" t="s">
        <v>26061</v>
      </c>
      <c r="X400">
        <v>7.8</v>
      </c>
      <c r="Y400" s="14" t="s">
        <v>16591</v>
      </c>
      <c r="Z400" s="14" t="s">
        <v>26057</v>
      </c>
      <c r="AA400" s="14" t="s">
        <v>16591</v>
      </c>
      <c r="AB400" s="15">
        <v>20.304659170523198</v>
      </c>
      <c r="AC400" s="16">
        <v>250.12970393596899</v>
      </c>
      <c r="AD400" s="14" t="s">
        <v>16590</v>
      </c>
      <c r="AE400" s="14" t="s">
        <v>1198</v>
      </c>
      <c r="AF400" s="69">
        <f t="shared" si="12"/>
        <v>0.64465000425009988</v>
      </c>
      <c r="AG400" s="70">
        <v>1.4800045490264799</v>
      </c>
      <c r="AH400" s="70">
        <v>0.86094617843627896</v>
      </c>
      <c r="AI400" s="23">
        <v>17.082599999999999</v>
      </c>
      <c r="AJ400" s="6">
        <f t="shared" si="13"/>
        <v>17.082599999999999</v>
      </c>
      <c r="AK400" s="63"/>
      <c r="AL400" s="6"/>
      <c r="AM400" t="s">
        <v>16590</v>
      </c>
      <c r="AN400" t="s">
        <v>1198</v>
      </c>
      <c r="AO400" t="s">
        <v>16591</v>
      </c>
      <c r="AP400">
        <v>0.999999940395355</v>
      </c>
      <c r="AQ400">
        <v>0.999999940395355</v>
      </c>
      <c r="AR400" t="s">
        <v>26056</v>
      </c>
      <c r="AS400">
        <v>7.8</v>
      </c>
      <c r="AT400">
        <v>17.082599999999999</v>
      </c>
    </row>
    <row r="401" spans="1:46">
      <c r="A401" t="s">
        <v>14765</v>
      </c>
      <c r="B401" t="s">
        <v>4734</v>
      </c>
      <c r="C401" t="s">
        <v>206</v>
      </c>
      <c r="D401">
        <v>0.91181397438049305</v>
      </c>
      <c r="E401">
        <v>0.91181391477584794</v>
      </c>
      <c r="F401">
        <v>43.542294268858399</v>
      </c>
      <c r="G401">
        <v>2119524214416980</v>
      </c>
      <c r="H401">
        <v>3166</v>
      </c>
      <c r="I401" t="s">
        <v>86</v>
      </c>
      <c r="J401" t="s">
        <v>4734</v>
      </c>
      <c r="K401" t="s">
        <v>206</v>
      </c>
      <c r="M401">
        <v>0</v>
      </c>
      <c r="N401" t="s">
        <v>3678</v>
      </c>
      <c r="O401" t="s">
        <v>206</v>
      </c>
      <c r="P401" t="s">
        <v>3678</v>
      </c>
      <c r="Q401" t="s">
        <v>206</v>
      </c>
      <c r="R401">
        <v>0.911784708499908</v>
      </c>
      <c r="S401" t="s">
        <v>3678</v>
      </c>
      <c r="T401" t="s">
        <v>206</v>
      </c>
      <c r="U401">
        <v>0.90951597690582198</v>
      </c>
      <c r="V401">
        <v>0.91181391477584794</v>
      </c>
      <c r="W401" t="s">
        <v>14767</v>
      </c>
      <c r="X401">
        <v>15.6</v>
      </c>
      <c r="Y401" s="21" t="s">
        <v>4737</v>
      </c>
      <c r="Z401" s="21" t="s">
        <v>14766</v>
      </c>
      <c r="AA401" s="22" t="s">
        <v>4737</v>
      </c>
      <c r="AB401" s="23">
        <v>43.109718017764997</v>
      </c>
      <c r="AC401" s="24">
        <v>437.214251514186</v>
      </c>
      <c r="AD401" s="21" t="s">
        <v>4734</v>
      </c>
      <c r="AE401" s="21" t="s">
        <v>206</v>
      </c>
      <c r="AF401" s="69">
        <f t="shared" si="12"/>
        <v>0.53279684045544451</v>
      </c>
      <c r="AG401" s="70">
        <v>1.53803133964538</v>
      </c>
      <c r="AH401" s="70">
        <v>0.91181397438049305</v>
      </c>
      <c r="AI401" s="23">
        <v>26.628599999999999</v>
      </c>
      <c r="AJ401" s="6">
        <f t="shared" si="13"/>
        <v>26.628599999999999</v>
      </c>
      <c r="AK401" s="63"/>
      <c r="AL401" s="6"/>
      <c r="AM401" t="s">
        <v>4734</v>
      </c>
      <c r="AN401" t="s">
        <v>206</v>
      </c>
      <c r="AO401" t="s">
        <v>4737</v>
      </c>
      <c r="AP401">
        <v>1</v>
      </c>
      <c r="AQ401">
        <v>0.999999940395355</v>
      </c>
      <c r="AR401" t="s">
        <v>14765</v>
      </c>
      <c r="AS401">
        <v>15.6</v>
      </c>
      <c r="AT401">
        <v>26.628599999999999</v>
      </c>
    </row>
    <row r="402" spans="1:46">
      <c r="A402" t="s">
        <v>4736</v>
      </c>
      <c r="B402" t="s">
        <v>4734</v>
      </c>
      <c r="C402" t="s">
        <v>45</v>
      </c>
      <c r="D402">
        <v>0.89062041044235196</v>
      </c>
      <c r="E402">
        <v>0.89062047004699696</v>
      </c>
      <c r="F402">
        <v>45.602776320889603</v>
      </c>
      <c r="G402">
        <v>1099853975587310</v>
      </c>
      <c r="H402">
        <v>921</v>
      </c>
      <c r="I402" t="s">
        <v>86</v>
      </c>
      <c r="J402" t="s">
        <v>4734</v>
      </c>
      <c r="K402" t="s">
        <v>45</v>
      </c>
      <c r="M402">
        <v>0</v>
      </c>
      <c r="N402" t="s">
        <v>3670</v>
      </c>
      <c r="O402" t="s">
        <v>84</v>
      </c>
      <c r="P402" t="s">
        <v>4739</v>
      </c>
      <c r="Q402" t="s">
        <v>84</v>
      </c>
      <c r="R402">
        <v>0.88419026136398304</v>
      </c>
      <c r="S402" t="s">
        <v>4739</v>
      </c>
      <c r="T402" t="s">
        <v>45</v>
      </c>
      <c r="U402">
        <v>0.88419026136398304</v>
      </c>
      <c r="V402">
        <v>0.89062047004699696</v>
      </c>
      <c r="W402" t="s">
        <v>3670</v>
      </c>
      <c r="X402">
        <v>26.8</v>
      </c>
      <c r="Y402" s="107" t="s">
        <v>4737</v>
      </c>
      <c r="Z402" s="107" t="s">
        <v>4738</v>
      </c>
      <c r="AA402" s="107" t="s">
        <v>4737</v>
      </c>
      <c r="AB402" s="108">
        <v>45.160094973109501</v>
      </c>
      <c r="AC402" s="109">
        <v>218.10327068774799</v>
      </c>
      <c r="AD402" s="107" t="s">
        <v>4734</v>
      </c>
      <c r="AE402" s="107" t="s">
        <v>45</v>
      </c>
      <c r="AF402" s="69">
        <f t="shared" si="12"/>
        <v>0.52300542038332398</v>
      </c>
      <c r="AG402" s="70">
        <v>1.5695437192916799</v>
      </c>
      <c r="AH402" s="70">
        <v>0.89062041044235196</v>
      </c>
      <c r="AI402" s="23">
        <v>26.526199999999999</v>
      </c>
      <c r="AJ402" s="6">
        <f t="shared" si="13"/>
        <v>26.526199999999999</v>
      </c>
      <c r="AK402" s="64" t="s">
        <v>26285</v>
      </c>
      <c r="AL402" s="6"/>
      <c r="AM402" t="s">
        <v>4734</v>
      </c>
      <c r="AN402" t="s">
        <v>45</v>
      </c>
      <c r="AO402" t="s">
        <v>4737</v>
      </c>
      <c r="AP402">
        <v>1.00000011920928</v>
      </c>
      <c r="AQ402">
        <v>1</v>
      </c>
      <c r="AR402" t="s">
        <v>4736</v>
      </c>
      <c r="AS402">
        <v>26.8</v>
      </c>
      <c r="AT402">
        <v>26.526199999999999</v>
      </c>
    </row>
    <row r="403" spans="1:46">
      <c r="A403" t="s">
        <v>4733</v>
      </c>
      <c r="B403" t="s">
        <v>4734</v>
      </c>
      <c r="C403" t="s">
        <v>45</v>
      </c>
      <c r="D403">
        <v>0.89710921049117998</v>
      </c>
      <c r="E403">
        <v>0.89710921049117998</v>
      </c>
      <c r="F403">
        <v>46.1688899293788</v>
      </c>
      <c r="G403">
        <v>1152521391836110</v>
      </c>
      <c r="H403">
        <v>920</v>
      </c>
      <c r="I403" t="s">
        <v>86</v>
      </c>
      <c r="J403" t="s">
        <v>4734</v>
      </c>
      <c r="K403" t="s">
        <v>45</v>
      </c>
      <c r="M403">
        <v>0</v>
      </c>
      <c r="N403" t="s">
        <v>3670</v>
      </c>
      <c r="O403" t="s">
        <v>84</v>
      </c>
      <c r="P403" t="s">
        <v>3670</v>
      </c>
      <c r="Q403" t="s">
        <v>84</v>
      </c>
      <c r="R403">
        <v>0.89687621593475297</v>
      </c>
      <c r="S403" t="s">
        <v>3670</v>
      </c>
      <c r="T403" t="s">
        <v>84</v>
      </c>
      <c r="U403">
        <v>0.89684343338012695</v>
      </c>
      <c r="V403">
        <v>0.89710921049117998</v>
      </c>
      <c r="W403" t="s">
        <v>3670</v>
      </c>
      <c r="X403">
        <v>26.2</v>
      </c>
      <c r="Y403" s="107" t="s">
        <v>3668</v>
      </c>
      <c r="Z403" s="107" t="s">
        <v>4735</v>
      </c>
      <c r="AA403" s="107" t="s">
        <v>3668</v>
      </c>
      <c r="AB403" s="108">
        <v>45.723432225093298</v>
      </c>
      <c r="AC403" s="109">
        <v>218.11030788970601</v>
      </c>
      <c r="AD403" s="107" t="s">
        <v>4734</v>
      </c>
      <c r="AE403" s="107" t="s">
        <v>45</v>
      </c>
      <c r="AF403" s="69">
        <f t="shared" si="12"/>
        <v>0.52803154103900884</v>
      </c>
      <c r="AG403" s="70">
        <v>1.5884920358657799</v>
      </c>
      <c r="AH403" s="70">
        <v>0.89710921049117998</v>
      </c>
      <c r="AI403" s="23">
        <v>26.486799999999999</v>
      </c>
      <c r="AJ403" s="6">
        <f t="shared" si="13"/>
        <v>26.486799999999999</v>
      </c>
      <c r="AK403" s="64" t="s">
        <v>26285</v>
      </c>
      <c r="AL403" s="6"/>
      <c r="AM403" t="s">
        <v>4734</v>
      </c>
      <c r="AN403" t="s">
        <v>45</v>
      </c>
      <c r="AO403" t="s">
        <v>3668</v>
      </c>
      <c r="AP403">
        <v>1</v>
      </c>
      <c r="AQ403">
        <v>1</v>
      </c>
      <c r="AR403" t="s">
        <v>4733</v>
      </c>
      <c r="AS403">
        <v>26.2</v>
      </c>
      <c r="AT403">
        <v>26.486799999999999</v>
      </c>
    </row>
    <row r="404" spans="1:46">
      <c r="A404" t="s">
        <v>6710</v>
      </c>
      <c r="B404" t="s">
        <v>6711</v>
      </c>
      <c r="C404" t="s">
        <v>45</v>
      </c>
      <c r="D404">
        <v>0.855119168758392</v>
      </c>
      <c r="E404">
        <v>0.855119109153747</v>
      </c>
      <c r="F404">
        <v>14.659569306892299</v>
      </c>
      <c r="G404">
        <v>4174112381668640</v>
      </c>
      <c r="H404">
        <v>1352</v>
      </c>
      <c r="I404" t="s">
        <v>86</v>
      </c>
      <c r="J404" t="s">
        <v>6711</v>
      </c>
      <c r="K404" t="s">
        <v>45</v>
      </c>
      <c r="M404">
        <v>0</v>
      </c>
      <c r="N404" t="s">
        <v>6711</v>
      </c>
      <c r="O404" t="s">
        <v>45</v>
      </c>
      <c r="P404" t="s">
        <v>6711</v>
      </c>
      <c r="Q404" t="s">
        <v>45</v>
      </c>
      <c r="R404">
        <v>0.85455769300460804</v>
      </c>
      <c r="S404" t="s">
        <v>6714</v>
      </c>
      <c r="T404" t="s">
        <v>84</v>
      </c>
      <c r="U404">
        <v>0.84139430522918701</v>
      </c>
      <c r="V404">
        <v>0.855119109153747</v>
      </c>
      <c r="W404" t="s">
        <v>6711</v>
      </c>
      <c r="X404">
        <v>8.5</v>
      </c>
      <c r="Y404" s="21" t="s">
        <v>6712</v>
      </c>
      <c r="Z404" s="21" t="s">
        <v>6713</v>
      </c>
      <c r="AA404" s="22" t="s">
        <v>6712</v>
      </c>
      <c r="AB404" s="23">
        <v>14.368640845464199</v>
      </c>
      <c r="AC404" s="24">
        <v>382.067954897417</v>
      </c>
      <c r="AD404" s="21" t="s">
        <v>6711</v>
      </c>
      <c r="AE404" s="21" t="s">
        <v>45</v>
      </c>
      <c r="AF404" s="69">
        <f t="shared" si="12"/>
        <v>0.7729417153883642</v>
      </c>
      <c r="AG404" s="70">
        <v>1.69481396675109</v>
      </c>
      <c r="AH404" s="70">
        <v>0.855119168758392</v>
      </c>
      <c r="AI404" s="23">
        <v>8.8472000000000008</v>
      </c>
      <c r="AJ404" s="6">
        <f t="shared" si="13"/>
        <v>8.8472000000000008</v>
      </c>
      <c r="AK404" s="65"/>
      <c r="AL404" s="6"/>
      <c r="AM404" t="s">
        <v>6711</v>
      </c>
      <c r="AN404" t="s">
        <v>45</v>
      </c>
      <c r="AO404" t="s">
        <v>6712</v>
      </c>
      <c r="AP404">
        <v>0.999999940395355</v>
      </c>
      <c r="AQ404">
        <v>0.99999988079071001</v>
      </c>
      <c r="AR404" t="s">
        <v>6710</v>
      </c>
      <c r="AS404">
        <v>8.5</v>
      </c>
      <c r="AT404">
        <v>8.8472000000000008</v>
      </c>
    </row>
    <row r="405" spans="1:46">
      <c r="A405" t="s">
        <v>18626</v>
      </c>
      <c r="B405" t="s">
        <v>15505</v>
      </c>
      <c r="C405" t="s">
        <v>45</v>
      </c>
      <c r="D405">
        <v>0.85358840227126997</v>
      </c>
      <c r="E405">
        <v>0.85358858108520497</v>
      </c>
      <c r="F405">
        <v>16.469108487191299</v>
      </c>
      <c r="G405">
        <v>1905651735876690</v>
      </c>
      <c r="H405">
        <v>4062</v>
      </c>
      <c r="I405" t="s">
        <v>86</v>
      </c>
      <c r="J405" t="s">
        <v>15505</v>
      </c>
      <c r="K405" t="s">
        <v>45</v>
      </c>
      <c r="M405">
        <v>0</v>
      </c>
      <c r="N405" t="s">
        <v>15509</v>
      </c>
      <c r="O405" t="s">
        <v>45</v>
      </c>
      <c r="P405" t="s">
        <v>15509</v>
      </c>
      <c r="Q405" t="s">
        <v>45</v>
      </c>
      <c r="R405">
        <v>0.81554722785949696</v>
      </c>
      <c r="S405" t="s">
        <v>15509</v>
      </c>
      <c r="T405" t="s">
        <v>45</v>
      </c>
      <c r="U405">
        <v>0.78234422206878595</v>
      </c>
      <c r="V405">
        <v>0.85358858108520497</v>
      </c>
      <c r="W405" t="s">
        <v>18629</v>
      </c>
      <c r="X405">
        <v>5</v>
      </c>
      <c r="Y405" s="107" t="s">
        <v>18627</v>
      </c>
      <c r="Z405" s="107" t="s">
        <v>18628</v>
      </c>
      <c r="AA405" s="107" t="s">
        <v>18627</v>
      </c>
      <c r="AB405" s="108">
        <v>16.1693056129251</v>
      </c>
      <c r="AC405" s="109">
        <v>277.12277671938301</v>
      </c>
      <c r="AD405" s="107" t="s">
        <v>15505</v>
      </c>
      <c r="AE405" s="107" t="s">
        <v>45</v>
      </c>
      <c r="AF405" s="69">
        <f t="shared" si="12"/>
        <v>0.57058343870151174</v>
      </c>
      <c r="AG405" s="70">
        <v>1.8815503120422301</v>
      </c>
      <c r="AH405" s="70">
        <v>0.85358840227126997</v>
      </c>
      <c r="AI405" s="23">
        <v>22.544</v>
      </c>
      <c r="AJ405" s="6">
        <f t="shared" si="13"/>
        <v>22.544</v>
      </c>
      <c r="AK405" s="64" t="s">
        <v>26285</v>
      </c>
      <c r="AL405" s="59" t="s">
        <v>26290</v>
      </c>
      <c r="AM405" t="s">
        <v>15505</v>
      </c>
      <c r="AN405" t="s">
        <v>45</v>
      </c>
      <c r="AO405" t="s">
        <v>18627</v>
      </c>
      <c r="AP405">
        <v>1</v>
      </c>
      <c r="AQ405">
        <v>1</v>
      </c>
      <c r="AR405" t="s">
        <v>18626</v>
      </c>
      <c r="AS405">
        <v>5</v>
      </c>
      <c r="AT405">
        <v>22.544</v>
      </c>
    </row>
    <row r="406" spans="1:46">
      <c r="A406" t="s">
        <v>15504</v>
      </c>
      <c r="B406" t="s">
        <v>15505</v>
      </c>
      <c r="C406" t="s">
        <v>15506</v>
      </c>
      <c r="D406">
        <v>0.66113215684890703</v>
      </c>
      <c r="E406">
        <v>0.72488439083099299</v>
      </c>
      <c r="F406">
        <v>43.852393039634201</v>
      </c>
      <c r="G406">
        <v>3914613093320310</v>
      </c>
      <c r="H406">
        <v>3317</v>
      </c>
      <c r="I406" t="s">
        <v>86</v>
      </c>
      <c r="J406" t="s">
        <v>15505</v>
      </c>
      <c r="K406" t="s">
        <v>15506</v>
      </c>
      <c r="M406">
        <v>0</v>
      </c>
      <c r="N406" t="s">
        <v>15509</v>
      </c>
      <c r="O406" t="s">
        <v>15506</v>
      </c>
      <c r="P406" t="s">
        <v>15509</v>
      </c>
      <c r="Q406" t="s">
        <v>15506</v>
      </c>
      <c r="R406">
        <v>0.65757775306701605</v>
      </c>
      <c r="S406" t="s">
        <v>15509</v>
      </c>
      <c r="T406" t="s">
        <v>15506</v>
      </c>
      <c r="U406">
        <v>0.65409833192825295</v>
      </c>
      <c r="V406">
        <v>0.72488439083099299</v>
      </c>
      <c r="W406" t="s">
        <v>15509</v>
      </c>
      <c r="X406">
        <v>5.5</v>
      </c>
      <c r="Y406" s="107" t="s">
        <v>15507</v>
      </c>
      <c r="Z406" s="107" t="s">
        <v>15508</v>
      </c>
      <c r="AA406" s="107" t="s">
        <v>15507</v>
      </c>
      <c r="AB406" s="108">
        <v>43.418295990017903</v>
      </c>
      <c r="AC406" s="109">
        <v>146.082395447544</v>
      </c>
      <c r="AD406" s="107" t="s">
        <v>15505</v>
      </c>
      <c r="AE406" s="107" t="s">
        <v>15506</v>
      </c>
      <c r="AF406" s="69">
        <f t="shared" si="12"/>
        <v>0.62875970960220484</v>
      </c>
      <c r="AG406" s="70">
        <v>1.5204207897186199</v>
      </c>
      <c r="AH406" s="70">
        <v>0.66113215684890703</v>
      </c>
      <c r="AI406" s="23">
        <v>5.6268000000000002</v>
      </c>
      <c r="AJ406" s="6">
        <f t="shared" si="13"/>
        <v>5.6268000000000002</v>
      </c>
      <c r="AK406" s="64" t="s">
        <v>26285</v>
      </c>
      <c r="AL406" s="59" t="s">
        <v>26291</v>
      </c>
      <c r="AM406" t="s">
        <v>15505</v>
      </c>
      <c r="AN406" t="s">
        <v>15506</v>
      </c>
      <c r="AO406" t="s">
        <v>15507</v>
      </c>
      <c r="AP406">
        <v>0.999999940395355</v>
      </c>
      <c r="AQ406">
        <v>0.99999988079071001</v>
      </c>
      <c r="AR406" t="s">
        <v>15504</v>
      </c>
      <c r="AS406">
        <v>5.5</v>
      </c>
      <c r="AT406">
        <v>5.6268000000000002</v>
      </c>
    </row>
    <row r="407" spans="1:46">
      <c r="A407" t="s">
        <v>3877</v>
      </c>
      <c r="B407" t="s">
        <v>3878</v>
      </c>
      <c r="C407" t="s">
        <v>45</v>
      </c>
      <c r="D407">
        <v>0.51970309019088701</v>
      </c>
      <c r="E407">
        <v>0.84362578392028797</v>
      </c>
      <c r="F407">
        <v>70.040240735031205</v>
      </c>
      <c r="G407">
        <v>2966999132212920</v>
      </c>
      <c r="H407">
        <v>735</v>
      </c>
      <c r="I407" t="s">
        <v>86</v>
      </c>
      <c r="J407" t="s">
        <v>3881</v>
      </c>
      <c r="K407" t="s">
        <v>45</v>
      </c>
      <c r="M407">
        <v>0</v>
      </c>
      <c r="N407" t="s">
        <v>3882</v>
      </c>
      <c r="O407" t="s">
        <v>45</v>
      </c>
      <c r="P407" t="s">
        <v>3882</v>
      </c>
      <c r="Q407" t="s">
        <v>45</v>
      </c>
      <c r="R407">
        <v>0.51970309019088701</v>
      </c>
      <c r="S407" t="s">
        <v>3882</v>
      </c>
      <c r="T407" t="s">
        <v>45</v>
      </c>
      <c r="U407">
        <v>0.50774002075195301</v>
      </c>
      <c r="V407">
        <v>0.84362578392028797</v>
      </c>
      <c r="W407" t="s">
        <v>3882</v>
      </c>
      <c r="X407">
        <v>33</v>
      </c>
      <c r="Y407" s="17" t="s">
        <v>3879</v>
      </c>
      <c r="Z407" s="17" t="s">
        <v>3880</v>
      </c>
      <c r="AA407" s="18" t="s">
        <v>3879</v>
      </c>
      <c r="AB407" s="19">
        <v>69.477712218265097</v>
      </c>
      <c r="AC407" s="20">
        <v>479.17754500221599</v>
      </c>
      <c r="AD407" s="17" t="s">
        <v>3878</v>
      </c>
      <c r="AE407" s="17" t="s">
        <v>45</v>
      </c>
      <c r="AF407" s="69">
        <f t="shared" si="12"/>
        <v>0.25004793462122482</v>
      </c>
      <c r="AG407" s="70">
        <v>0.95809811353683405</v>
      </c>
      <c r="AH407" s="70">
        <v>0.51970309019088701</v>
      </c>
      <c r="AI407" s="19">
        <v>31.2944</v>
      </c>
      <c r="AJ407" s="6">
        <f t="shared" si="13"/>
        <v>31.2944</v>
      </c>
      <c r="AK407" s="63"/>
      <c r="AL407" s="6"/>
      <c r="AM407" t="s">
        <v>3878</v>
      </c>
      <c r="AN407" t="s">
        <v>45</v>
      </c>
      <c r="AO407" t="s">
        <v>3879</v>
      </c>
      <c r="AP407">
        <v>0.99999845027923495</v>
      </c>
      <c r="AQ407">
        <v>0.99999833106994596</v>
      </c>
      <c r="AR407" t="s">
        <v>3877</v>
      </c>
      <c r="AS407">
        <v>33</v>
      </c>
      <c r="AT407">
        <v>31.2944</v>
      </c>
    </row>
    <row r="408" spans="1:46">
      <c r="A408" t="s">
        <v>7049</v>
      </c>
      <c r="B408" t="s">
        <v>7050</v>
      </c>
      <c r="C408" t="s">
        <v>7051</v>
      </c>
      <c r="D408">
        <v>0.98063975572586004</v>
      </c>
      <c r="E408">
        <v>0.98063963651657104</v>
      </c>
      <c r="F408">
        <v>150.478477630718</v>
      </c>
      <c r="G408">
        <v>4142223062262030</v>
      </c>
      <c r="H408">
        <v>1419</v>
      </c>
      <c r="I408" t="s">
        <v>86</v>
      </c>
      <c r="J408" t="s">
        <v>7050</v>
      </c>
      <c r="K408" t="s">
        <v>7051</v>
      </c>
      <c r="M408">
        <v>0</v>
      </c>
      <c r="N408" t="s">
        <v>7054</v>
      </c>
      <c r="O408" t="s">
        <v>7051</v>
      </c>
      <c r="P408" t="s">
        <v>7055</v>
      </c>
      <c r="Q408" t="s">
        <v>7051</v>
      </c>
      <c r="R408">
        <v>0.97895824909210205</v>
      </c>
      <c r="S408" t="s">
        <v>7055</v>
      </c>
      <c r="T408" t="s">
        <v>7051</v>
      </c>
      <c r="U408">
        <v>0.97337323427200295</v>
      </c>
      <c r="V408">
        <v>0.98063963651657104</v>
      </c>
      <c r="W408" t="s">
        <v>7056</v>
      </c>
      <c r="X408">
        <v>4.7</v>
      </c>
      <c r="Y408" s="21" t="s">
        <v>7052</v>
      </c>
      <c r="Z408" s="21" t="s">
        <v>7053</v>
      </c>
      <c r="AA408" s="22" t="s">
        <v>7052</v>
      </c>
      <c r="AB408" s="23">
        <v>149.52146076578299</v>
      </c>
      <c r="AC408" s="24">
        <v>221.066738572183</v>
      </c>
      <c r="AD408" s="21" t="s">
        <v>7050</v>
      </c>
      <c r="AE408" s="21" t="s">
        <v>7051</v>
      </c>
      <c r="AF408" s="69">
        <f t="shared" si="12"/>
        <v>0.64871667225503094</v>
      </c>
      <c r="AG408" s="70">
        <v>2.35732698440551</v>
      </c>
      <c r="AH408" s="70">
        <v>0.98063975572586004</v>
      </c>
      <c r="AI408" s="23">
        <v>23.721399999999999</v>
      </c>
      <c r="AJ408" s="6">
        <f t="shared" si="13"/>
        <v>23.721399999999999</v>
      </c>
      <c r="AK408" s="63"/>
      <c r="AL408" s="6"/>
      <c r="AM408" t="s">
        <v>7050</v>
      </c>
      <c r="AN408" t="s">
        <v>7051</v>
      </c>
      <c r="AO408" t="s">
        <v>7052</v>
      </c>
      <c r="AP408">
        <v>1</v>
      </c>
      <c r="AQ408">
        <v>1</v>
      </c>
      <c r="AR408" t="s">
        <v>7049</v>
      </c>
      <c r="AS408">
        <v>4.7</v>
      </c>
      <c r="AT408">
        <v>23.721399999999999</v>
      </c>
    </row>
    <row r="409" spans="1:46">
      <c r="A409" t="s">
        <v>11780</v>
      </c>
      <c r="B409" t="s">
        <v>11781</v>
      </c>
      <c r="C409" t="s">
        <v>45</v>
      </c>
      <c r="D409">
        <v>0.89186817407607999</v>
      </c>
      <c r="E409">
        <v>0.89186811447143499</v>
      </c>
      <c r="F409">
        <v>113.425369451433</v>
      </c>
      <c r="G409">
        <v>1898441460610990</v>
      </c>
      <c r="H409">
        <v>2459</v>
      </c>
      <c r="I409" t="s">
        <v>86</v>
      </c>
      <c r="J409" t="s">
        <v>11781</v>
      </c>
      <c r="K409" t="s">
        <v>45</v>
      </c>
      <c r="M409">
        <v>0</v>
      </c>
      <c r="N409" t="s">
        <v>11784</v>
      </c>
      <c r="O409" t="s">
        <v>45</v>
      </c>
      <c r="P409" t="s">
        <v>11784</v>
      </c>
      <c r="Q409" t="s">
        <v>45</v>
      </c>
      <c r="R409">
        <v>0.88585561513900701</v>
      </c>
      <c r="S409" t="s">
        <v>11784</v>
      </c>
      <c r="T409" t="s">
        <v>45</v>
      </c>
      <c r="U409">
        <v>0.87014603614807096</v>
      </c>
      <c r="V409">
        <v>0.89186811447143499</v>
      </c>
      <c r="W409" t="s">
        <v>11785</v>
      </c>
      <c r="X409">
        <v>4.5</v>
      </c>
      <c r="Y409" s="21" t="s">
        <v>11782</v>
      </c>
      <c r="Z409" s="21" t="s">
        <v>11783</v>
      </c>
      <c r="AA409" s="22" t="s">
        <v>11782</v>
      </c>
      <c r="AB409" s="23">
        <v>112.650069889167</v>
      </c>
      <c r="AC409" s="24">
        <v>326.08817730476699</v>
      </c>
      <c r="AD409" s="21" t="s">
        <v>11781</v>
      </c>
      <c r="AE409" s="21" t="s">
        <v>45</v>
      </c>
      <c r="AF409" s="69">
        <f t="shared" si="12"/>
        <v>0.91944252237781532</v>
      </c>
      <c r="AG409" s="70">
        <v>2.47443270683288</v>
      </c>
      <c r="AH409" s="70">
        <v>0.89186817407607999</v>
      </c>
      <c r="AI409" s="23">
        <v>3.7261000000000002</v>
      </c>
      <c r="AJ409" s="6">
        <f t="shared" si="13"/>
        <v>3.7261000000000002</v>
      </c>
      <c r="AK409" s="63"/>
      <c r="AL409" s="6"/>
      <c r="AM409" t="s">
        <v>11781</v>
      </c>
      <c r="AN409" t="s">
        <v>45</v>
      </c>
      <c r="AO409" t="s">
        <v>11782</v>
      </c>
      <c r="AP409">
        <v>1</v>
      </c>
      <c r="AQ409">
        <v>0.99999988079071001</v>
      </c>
      <c r="AR409" t="s">
        <v>11780</v>
      </c>
      <c r="AS409">
        <v>4.5</v>
      </c>
      <c r="AT409">
        <v>3.7261000000000002</v>
      </c>
    </row>
    <row r="410" spans="1:46">
      <c r="A410" t="s">
        <v>16506</v>
      </c>
      <c r="B410" t="s">
        <v>16507</v>
      </c>
      <c r="C410" t="s">
        <v>206</v>
      </c>
      <c r="D410">
        <v>0.67452389001846302</v>
      </c>
      <c r="E410">
        <v>0.68011569976806596</v>
      </c>
      <c r="F410">
        <v>51.696914971827503</v>
      </c>
      <c r="G410">
        <v>347574658267569</v>
      </c>
      <c r="H410">
        <v>3549</v>
      </c>
      <c r="I410" t="s">
        <v>86</v>
      </c>
      <c r="J410" t="s">
        <v>16507</v>
      </c>
      <c r="K410" t="s">
        <v>206</v>
      </c>
      <c r="M410">
        <v>0</v>
      </c>
      <c r="N410" t="s">
        <v>16510</v>
      </c>
      <c r="O410" t="s">
        <v>206</v>
      </c>
      <c r="P410" t="s">
        <v>16510</v>
      </c>
      <c r="Q410" t="s">
        <v>206</v>
      </c>
      <c r="R410">
        <v>0.61301136016845703</v>
      </c>
      <c r="S410" t="s">
        <v>16510</v>
      </c>
      <c r="T410" t="s">
        <v>206</v>
      </c>
      <c r="U410">
        <v>0.61301136016845703</v>
      </c>
      <c r="V410">
        <v>0.68011569976806596</v>
      </c>
      <c r="W410" t="s">
        <v>16511</v>
      </c>
      <c r="X410">
        <v>0.5</v>
      </c>
      <c r="Y410" s="110" t="s">
        <v>16508</v>
      </c>
      <c r="Z410" s="110" t="s">
        <v>16509</v>
      </c>
      <c r="AA410" s="111" t="s">
        <v>16508</v>
      </c>
      <c r="AB410" s="112">
        <v>51.224346510869701</v>
      </c>
      <c r="AC410" s="113">
        <v>303.05950782961202</v>
      </c>
      <c r="AD410" s="110" t="s">
        <v>16507</v>
      </c>
      <c r="AE410" s="110" t="s">
        <v>206</v>
      </c>
      <c r="AF410" s="69">
        <f t="shared" si="12"/>
        <v>0.55646654246192373</v>
      </c>
      <c r="AG410" s="70">
        <v>0.57478392124176003</v>
      </c>
      <c r="AH410" s="70">
        <v>0.67452389001846302</v>
      </c>
      <c r="AI410" s="23">
        <v>8.5154999999999994</v>
      </c>
      <c r="AJ410" s="6">
        <f t="shared" si="13"/>
        <v>8.5154999999999994</v>
      </c>
      <c r="AK410" s="64" t="s">
        <v>26285</v>
      </c>
      <c r="AL410" s="6"/>
      <c r="AM410" t="s">
        <v>16507</v>
      </c>
      <c r="AN410" t="s">
        <v>206</v>
      </c>
      <c r="AO410" t="s">
        <v>16508</v>
      </c>
      <c r="AP410">
        <v>1</v>
      </c>
      <c r="AQ410">
        <v>1</v>
      </c>
      <c r="AR410" t="s">
        <v>16506</v>
      </c>
      <c r="AS410">
        <v>0.5</v>
      </c>
      <c r="AT410">
        <v>8.5154999999999994</v>
      </c>
    </row>
    <row r="411" spans="1:46">
      <c r="A411" t="s">
        <v>17990</v>
      </c>
      <c r="B411" t="s">
        <v>17991</v>
      </c>
      <c r="C411" t="s">
        <v>45</v>
      </c>
      <c r="D411">
        <v>0.78171449899673395</v>
      </c>
      <c r="E411">
        <v>0.78171449899673395</v>
      </c>
      <c r="F411">
        <v>126.691743841597</v>
      </c>
      <c r="G411">
        <v>3992736431902530</v>
      </c>
      <c r="H411">
        <v>3909</v>
      </c>
      <c r="I411" t="s">
        <v>86</v>
      </c>
      <c r="J411" t="s">
        <v>17991</v>
      </c>
      <c r="K411" t="s">
        <v>45</v>
      </c>
      <c r="M411">
        <v>0</v>
      </c>
      <c r="N411" t="s">
        <v>6857</v>
      </c>
      <c r="O411" t="s">
        <v>45</v>
      </c>
      <c r="P411" t="s">
        <v>6856</v>
      </c>
      <c r="Q411" t="s">
        <v>84</v>
      </c>
      <c r="R411">
        <v>0.78171443939208896</v>
      </c>
      <c r="S411" t="s">
        <v>6857</v>
      </c>
      <c r="T411" t="s">
        <v>45</v>
      </c>
      <c r="U411">
        <v>0.78171443939208896</v>
      </c>
      <c r="V411">
        <v>0.78171449899673395</v>
      </c>
      <c r="W411" t="s">
        <v>1348</v>
      </c>
      <c r="X411">
        <v>3.9</v>
      </c>
      <c r="Y411" s="21" t="s">
        <v>6854</v>
      </c>
      <c r="Z411" s="21" t="s">
        <v>17992</v>
      </c>
      <c r="AA411" s="22" t="s">
        <v>6854</v>
      </c>
      <c r="AB411" s="23">
        <v>125.85138280706001</v>
      </c>
      <c r="AC411" s="24">
        <v>290.08814336530997</v>
      </c>
      <c r="AD411" s="21" t="s">
        <v>17991</v>
      </c>
      <c r="AE411" s="21" t="s">
        <v>45</v>
      </c>
      <c r="AF411" s="69">
        <f t="shared" si="12"/>
        <v>0.65761859473195361</v>
      </c>
      <c r="AG411" s="70">
        <v>1.1477363109588601</v>
      </c>
      <c r="AH411" s="70">
        <v>0.78171449899673395</v>
      </c>
      <c r="AI411" s="23">
        <v>10.629799999999999</v>
      </c>
      <c r="AJ411" s="6">
        <f t="shared" si="13"/>
        <v>10.629799999999999</v>
      </c>
      <c r="AK411" s="63"/>
      <c r="AL411" s="6"/>
      <c r="AM411" t="s">
        <v>17991</v>
      </c>
      <c r="AN411" t="s">
        <v>45</v>
      </c>
      <c r="AO411" t="s">
        <v>6854</v>
      </c>
      <c r="AP411">
        <v>1.00000011920928</v>
      </c>
      <c r="AQ411">
        <v>1.00000011920928</v>
      </c>
      <c r="AR411" t="s">
        <v>17990</v>
      </c>
      <c r="AS411">
        <v>3.9</v>
      </c>
      <c r="AT411">
        <v>10.629799999999999</v>
      </c>
    </row>
    <row r="412" spans="1:46">
      <c r="A412" t="s">
        <v>15625</v>
      </c>
      <c r="B412" t="s">
        <v>15626</v>
      </c>
      <c r="C412" t="s">
        <v>45</v>
      </c>
      <c r="D412">
        <v>0.56546145677566495</v>
      </c>
      <c r="E412">
        <v>0.73086053133010798</v>
      </c>
      <c r="F412">
        <v>108.012565883151</v>
      </c>
      <c r="G412">
        <v>1765145343306410</v>
      </c>
      <c r="H412">
        <v>3343</v>
      </c>
      <c r="I412" t="s">
        <v>86</v>
      </c>
      <c r="J412" t="s">
        <v>15626</v>
      </c>
      <c r="K412" t="s">
        <v>45</v>
      </c>
      <c r="M412">
        <v>0</v>
      </c>
      <c r="N412" t="s">
        <v>5400</v>
      </c>
      <c r="O412" t="s">
        <v>45</v>
      </c>
      <c r="P412" t="s">
        <v>5400</v>
      </c>
      <c r="Q412" t="s">
        <v>45</v>
      </c>
      <c r="R412">
        <v>0.561617851257324</v>
      </c>
      <c r="S412" t="s">
        <v>15629</v>
      </c>
      <c r="T412" t="s">
        <v>1681</v>
      </c>
      <c r="U412">
        <v>0.55772954225540095</v>
      </c>
      <c r="V412">
        <v>0.73086053133010798</v>
      </c>
      <c r="W412" t="s">
        <v>15543</v>
      </c>
      <c r="X412">
        <v>12.6</v>
      </c>
      <c r="Y412" s="21" t="s">
        <v>15627</v>
      </c>
      <c r="Z412" s="21" t="s">
        <v>15628</v>
      </c>
      <c r="AA412" s="22" t="s">
        <v>15627</v>
      </c>
      <c r="AB412" s="23">
        <v>107.263812003897</v>
      </c>
      <c r="AC412" s="24">
        <v>159.029884732266</v>
      </c>
      <c r="AD412" s="21" t="s">
        <v>15626</v>
      </c>
      <c r="AE412" s="21" t="s">
        <v>45</v>
      </c>
      <c r="AF412" s="69">
        <f t="shared" si="12"/>
        <v>0.42168908491168761</v>
      </c>
      <c r="AG412" s="70">
        <v>2.03431916236877</v>
      </c>
      <c r="AH412" s="70">
        <v>0.56546145677566495</v>
      </c>
      <c r="AI412" s="23">
        <v>18.522300000000001</v>
      </c>
      <c r="AJ412" s="6">
        <f t="shared" si="13"/>
        <v>18.522300000000001</v>
      </c>
      <c r="AK412" s="63"/>
      <c r="AL412" s="6"/>
      <c r="AM412" t="s">
        <v>15626</v>
      </c>
      <c r="AN412" t="s">
        <v>45</v>
      </c>
      <c r="AO412" t="s">
        <v>15627</v>
      </c>
      <c r="AP412">
        <v>0.999999940395355</v>
      </c>
      <c r="AQ412">
        <v>0.999999940395355</v>
      </c>
      <c r="AR412" t="s">
        <v>15625</v>
      </c>
      <c r="AS412">
        <v>12.6</v>
      </c>
      <c r="AT412">
        <v>18.522300000000001</v>
      </c>
    </row>
    <row r="413" spans="1:46">
      <c r="A413" t="s">
        <v>15044</v>
      </c>
      <c r="B413" t="s">
        <v>15045</v>
      </c>
      <c r="C413" t="s">
        <v>45</v>
      </c>
      <c r="D413">
        <v>0.50626695156097401</v>
      </c>
      <c r="E413">
        <v>0.77144509553909302</v>
      </c>
      <c r="F413">
        <v>121.221481542749</v>
      </c>
      <c r="G413">
        <v>1707615255013260</v>
      </c>
      <c r="H413">
        <v>3227</v>
      </c>
      <c r="I413" t="s">
        <v>86</v>
      </c>
      <c r="J413" t="s">
        <v>15045</v>
      </c>
      <c r="K413" t="s">
        <v>45</v>
      </c>
      <c r="M413">
        <v>0</v>
      </c>
      <c r="N413" t="s">
        <v>15048</v>
      </c>
      <c r="O413" t="s">
        <v>45</v>
      </c>
      <c r="P413" t="s">
        <v>15049</v>
      </c>
      <c r="Q413" t="s">
        <v>45</v>
      </c>
      <c r="R413">
        <v>0.30406773090362499</v>
      </c>
      <c r="U413">
        <v>0</v>
      </c>
      <c r="V413">
        <v>0.77144509553909302</v>
      </c>
      <c r="W413" t="s">
        <v>15048</v>
      </c>
      <c r="X413">
        <v>35.299999999999997</v>
      </c>
      <c r="Y413" s="17" t="s">
        <v>15046</v>
      </c>
      <c r="Z413" s="17" t="s">
        <v>15047</v>
      </c>
      <c r="AA413" s="18" t="s">
        <v>15046</v>
      </c>
      <c r="AB413" s="19">
        <v>120.407947982577</v>
      </c>
      <c r="AC413" s="20">
        <v>88.988175728005501</v>
      </c>
      <c r="AD413" s="17" t="s">
        <v>15045</v>
      </c>
      <c r="AE413" s="17" t="s">
        <v>45</v>
      </c>
      <c r="AF413" s="69">
        <f t="shared" si="12"/>
        <v>0.19301756346206494</v>
      </c>
      <c r="AG413" s="70">
        <v>0.207075580954551</v>
      </c>
      <c r="AH413" s="70">
        <v>0.50626695156097401</v>
      </c>
      <c r="AI413" s="19">
        <v>34.257899999999999</v>
      </c>
      <c r="AJ413" s="6">
        <f t="shared" si="13"/>
        <v>34.257899999999999</v>
      </c>
      <c r="AK413" s="63"/>
      <c r="AL413" s="6"/>
      <c r="AM413" t="s">
        <v>15045</v>
      </c>
      <c r="AN413" t="s">
        <v>45</v>
      </c>
      <c r="AO413" t="s">
        <v>15046</v>
      </c>
      <c r="AP413">
        <v>1</v>
      </c>
      <c r="AQ413">
        <v>0.999999940395355</v>
      </c>
      <c r="AR413" t="s">
        <v>15044</v>
      </c>
      <c r="AS413">
        <v>35.299999999999997</v>
      </c>
      <c r="AT413">
        <v>34.257899999999999</v>
      </c>
    </row>
    <row r="414" spans="1:46">
      <c r="A414" t="s">
        <v>16700</v>
      </c>
      <c r="B414" t="s">
        <v>16460</v>
      </c>
      <c r="C414" t="s">
        <v>45</v>
      </c>
      <c r="D414">
        <v>0.75464296340942305</v>
      </c>
      <c r="E414">
        <v>0.88515287637710505</v>
      </c>
      <c r="F414">
        <v>97.970628019379305</v>
      </c>
      <c r="G414">
        <v>2082362452885860</v>
      </c>
      <c r="H414">
        <v>3597</v>
      </c>
      <c r="I414" t="s">
        <v>86</v>
      </c>
      <c r="J414" t="s">
        <v>16460</v>
      </c>
      <c r="K414" t="s">
        <v>45</v>
      </c>
      <c r="M414">
        <v>0</v>
      </c>
      <c r="N414" t="s">
        <v>16459</v>
      </c>
      <c r="O414" t="s">
        <v>45</v>
      </c>
      <c r="R414">
        <v>0</v>
      </c>
      <c r="U414">
        <v>0</v>
      </c>
      <c r="V414">
        <v>0.88515287637710505</v>
      </c>
      <c r="W414" t="s">
        <v>16459</v>
      </c>
      <c r="X414">
        <v>14.5</v>
      </c>
      <c r="Y414" s="21" t="s">
        <v>16461</v>
      </c>
      <c r="Z414" s="21" t="s">
        <v>16701</v>
      </c>
      <c r="AA414" s="22" t="s">
        <v>16461</v>
      </c>
      <c r="AB414" s="23">
        <v>97.271122204642296</v>
      </c>
      <c r="AC414" s="24">
        <v>130.95772211022299</v>
      </c>
      <c r="AD414" s="21" t="s">
        <v>16460</v>
      </c>
      <c r="AE414" s="21" t="s">
        <v>45</v>
      </c>
      <c r="AF414" s="69">
        <f t="shared" si="12"/>
        <v>0.52397037027257376</v>
      </c>
      <c r="AG414" s="70">
        <v>0.33331698179244901</v>
      </c>
      <c r="AH414" s="70">
        <v>0.75464296340942305</v>
      </c>
      <c r="AI414" s="23">
        <v>14.7065</v>
      </c>
      <c r="AJ414" s="6">
        <f t="shared" si="13"/>
        <v>14.7065</v>
      </c>
      <c r="AK414" s="63"/>
      <c r="AL414" s="6"/>
      <c r="AM414" t="s">
        <v>16460</v>
      </c>
      <c r="AN414" t="s">
        <v>45</v>
      </c>
      <c r="AO414" t="s">
        <v>16461</v>
      </c>
      <c r="AP414">
        <v>1</v>
      </c>
      <c r="AQ414">
        <v>1</v>
      </c>
      <c r="AR414" t="s">
        <v>16700</v>
      </c>
      <c r="AS414">
        <v>14.5</v>
      </c>
      <c r="AT414">
        <v>14.7065</v>
      </c>
    </row>
    <row r="415" spans="1:46">
      <c r="A415" t="s">
        <v>11708</v>
      </c>
      <c r="B415" t="s">
        <v>11709</v>
      </c>
      <c r="C415" t="s">
        <v>45</v>
      </c>
      <c r="D415">
        <v>0.92861902713775601</v>
      </c>
      <c r="E415">
        <v>0.92861914634704501</v>
      </c>
      <c r="F415">
        <v>104.55880052959699</v>
      </c>
      <c r="G415">
        <v>2450104616203310</v>
      </c>
      <c r="H415">
        <v>2443</v>
      </c>
      <c r="I415" t="s">
        <v>86</v>
      </c>
      <c r="J415" t="s">
        <v>11709</v>
      </c>
      <c r="K415" t="s">
        <v>45</v>
      </c>
      <c r="M415">
        <v>0</v>
      </c>
      <c r="N415" t="s">
        <v>11712</v>
      </c>
      <c r="O415" t="s">
        <v>45</v>
      </c>
      <c r="P415" t="s">
        <v>11712</v>
      </c>
      <c r="Q415" t="s">
        <v>45</v>
      </c>
      <c r="R415">
        <v>0.91759955883026101</v>
      </c>
      <c r="S415" t="s">
        <v>11712</v>
      </c>
      <c r="T415" t="s">
        <v>45</v>
      </c>
      <c r="U415">
        <v>0.87447464466094904</v>
      </c>
      <c r="V415">
        <v>0.92861914634704501</v>
      </c>
      <c r="W415" t="s">
        <v>11712</v>
      </c>
      <c r="X415">
        <v>9.6999999999999993</v>
      </c>
      <c r="Y415" s="21" t="s">
        <v>11710</v>
      </c>
      <c r="Z415" s="21" t="s">
        <v>11711</v>
      </c>
      <c r="AA415" s="22" t="s">
        <v>11710</v>
      </c>
      <c r="AB415" s="23">
        <v>103.826984741502</v>
      </c>
      <c r="AC415" s="24">
        <v>180.06669891921601</v>
      </c>
      <c r="AD415" s="21" t="s">
        <v>11709</v>
      </c>
      <c r="AE415" s="21" t="s">
        <v>45</v>
      </c>
      <c r="AF415" s="69">
        <f t="shared" si="12"/>
        <v>0.83531051011952517</v>
      </c>
      <c r="AG415" s="70">
        <v>1.5798180103302</v>
      </c>
      <c r="AH415" s="70">
        <v>0.92861902713775601</v>
      </c>
      <c r="AI415" s="23">
        <v>8.7568999999999999</v>
      </c>
      <c r="AJ415" s="6">
        <f t="shared" si="13"/>
        <v>8.7568999999999999</v>
      </c>
      <c r="AK415" s="63"/>
      <c r="AL415" s="6"/>
      <c r="AM415" t="s">
        <v>11709</v>
      </c>
      <c r="AN415" t="s">
        <v>45</v>
      </c>
      <c r="AO415" t="s">
        <v>11710</v>
      </c>
      <c r="AP415">
        <v>1</v>
      </c>
      <c r="AQ415">
        <v>1</v>
      </c>
      <c r="AR415" t="s">
        <v>11708</v>
      </c>
      <c r="AS415">
        <v>9.6999999999999993</v>
      </c>
      <c r="AT415">
        <v>8.7568999999999999</v>
      </c>
    </row>
    <row r="416" spans="1:46">
      <c r="A416" t="s">
        <v>4513</v>
      </c>
      <c r="B416" t="s">
        <v>4514</v>
      </c>
      <c r="C416" t="s">
        <v>4515</v>
      </c>
      <c r="D416">
        <v>0.69750320911407404</v>
      </c>
      <c r="E416">
        <v>0.86498552560806197</v>
      </c>
      <c r="F416">
        <v>107.60985137873401</v>
      </c>
      <c r="G416">
        <v>2560857346945070</v>
      </c>
      <c r="H416">
        <v>871</v>
      </c>
      <c r="I416" t="s">
        <v>86</v>
      </c>
      <c r="J416" t="s">
        <v>4514</v>
      </c>
      <c r="K416" t="s">
        <v>4515</v>
      </c>
      <c r="M416">
        <v>0</v>
      </c>
      <c r="N416" t="s">
        <v>4518</v>
      </c>
      <c r="O416" t="s">
        <v>4519</v>
      </c>
      <c r="P416" t="s">
        <v>4518</v>
      </c>
      <c r="Q416" t="s">
        <v>4515</v>
      </c>
      <c r="R416">
        <v>0.69750314950942904</v>
      </c>
      <c r="S416" t="s">
        <v>4520</v>
      </c>
      <c r="T416" t="s">
        <v>45</v>
      </c>
      <c r="U416">
        <v>0.112447991967201</v>
      </c>
      <c r="V416">
        <v>0.86498552560806197</v>
      </c>
      <c r="W416" t="s">
        <v>4518</v>
      </c>
      <c r="X416">
        <v>36.5</v>
      </c>
      <c r="Y416" s="14" t="s">
        <v>4516</v>
      </c>
      <c r="Z416" s="14" t="s">
        <v>4517</v>
      </c>
      <c r="AA416" s="14" t="s">
        <v>4516</v>
      </c>
      <c r="AB416" s="15">
        <v>106.863072507707</v>
      </c>
      <c r="AC416" s="16">
        <v>333.00892412528299</v>
      </c>
      <c r="AD416" s="14" t="s">
        <v>4514</v>
      </c>
      <c r="AE416" s="14" t="s">
        <v>4515</v>
      </c>
      <c r="AF416" s="69">
        <f t="shared" si="12"/>
        <v>0.2801418302305792</v>
      </c>
      <c r="AG416" s="70">
        <v>0.66403454542160001</v>
      </c>
      <c r="AH416" s="70">
        <v>0.69750320911407404</v>
      </c>
      <c r="AI416" s="19">
        <v>35.244500000000002</v>
      </c>
      <c r="AJ416" s="6">
        <f t="shared" si="13"/>
        <v>35.244500000000002</v>
      </c>
      <c r="AK416" s="63"/>
      <c r="AL416" s="6"/>
      <c r="AM416" t="s">
        <v>4514</v>
      </c>
      <c r="AN416" t="s">
        <v>4515</v>
      </c>
      <c r="AO416" t="s">
        <v>4516</v>
      </c>
      <c r="AP416">
        <v>1</v>
      </c>
      <c r="AQ416">
        <v>1</v>
      </c>
      <c r="AR416" t="s">
        <v>4513</v>
      </c>
      <c r="AS416">
        <v>36.5</v>
      </c>
      <c r="AT416">
        <v>35.244500000000002</v>
      </c>
    </row>
    <row r="417" spans="1:46">
      <c r="A417" t="s">
        <v>12315</v>
      </c>
      <c r="B417" t="s">
        <v>4514</v>
      </c>
      <c r="C417" t="s">
        <v>45</v>
      </c>
      <c r="D417">
        <v>0.78146475553512496</v>
      </c>
      <c r="E417">
        <v>0.86161708831787098</v>
      </c>
      <c r="F417">
        <v>107.428202281739</v>
      </c>
      <c r="G417">
        <v>1514383405606340</v>
      </c>
      <c r="H417">
        <v>2582</v>
      </c>
      <c r="I417" t="s">
        <v>86</v>
      </c>
      <c r="J417" t="s">
        <v>4514</v>
      </c>
      <c r="K417" t="s">
        <v>45</v>
      </c>
      <c r="M417">
        <v>0</v>
      </c>
      <c r="N417" t="s">
        <v>12317</v>
      </c>
      <c r="O417" t="s">
        <v>45</v>
      </c>
      <c r="P417" t="s">
        <v>12317</v>
      </c>
      <c r="Q417" t="s">
        <v>45</v>
      </c>
      <c r="R417">
        <v>0.78111374378204301</v>
      </c>
      <c r="S417" t="s">
        <v>12318</v>
      </c>
      <c r="T417" t="s">
        <v>45</v>
      </c>
      <c r="U417">
        <v>0.75665020942687899</v>
      </c>
      <c r="V417">
        <v>0.86161708831787098</v>
      </c>
      <c r="W417" t="s">
        <v>12317</v>
      </c>
      <c r="X417">
        <v>36.299999999999997</v>
      </c>
      <c r="Y417" s="14" t="s">
        <v>4516</v>
      </c>
      <c r="Z417" s="14" t="s">
        <v>12316</v>
      </c>
      <c r="AA417" s="14" t="s">
        <v>4516</v>
      </c>
      <c r="AB417" s="15">
        <v>106.68231426132</v>
      </c>
      <c r="AC417" s="16">
        <v>155.00984281070299</v>
      </c>
      <c r="AD417" s="14" t="s">
        <v>4514</v>
      </c>
      <c r="AE417" s="14" t="s">
        <v>45</v>
      </c>
      <c r="AF417" s="69">
        <f t="shared" si="12"/>
        <v>0.29709715652176277</v>
      </c>
      <c r="AG417" s="70">
        <v>0.33961528539657498</v>
      </c>
      <c r="AH417" s="70">
        <v>0.78146475553512496</v>
      </c>
      <c r="AI417" s="19">
        <v>35.235300000000002</v>
      </c>
      <c r="AJ417" s="6">
        <f t="shared" si="13"/>
        <v>35.235300000000002</v>
      </c>
      <c r="AK417" s="63"/>
      <c r="AL417" s="6"/>
      <c r="AM417" t="s">
        <v>4514</v>
      </c>
      <c r="AN417" t="s">
        <v>45</v>
      </c>
      <c r="AO417" t="s">
        <v>4516</v>
      </c>
      <c r="AP417">
        <v>1</v>
      </c>
      <c r="AQ417">
        <v>1</v>
      </c>
      <c r="AR417" t="s">
        <v>12315</v>
      </c>
      <c r="AS417">
        <v>36.299999999999997</v>
      </c>
      <c r="AT417">
        <v>35.235300000000002</v>
      </c>
    </row>
    <row r="418" spans="1:46">
      <c r="A418" t="s">
        <v>17224</v>
      </c>
      <c r="B418" t="s">
        <v>2995</v>
      </c>
      <c r="C418" t="s">
        <v>45</v>
      </c>
      <c r="D418">
        <v>0.71163862943649203</v>
      </c>
      <c r="E418">
        <v>0.71163856983184803</v>
      </c>
      <c r="F418">
        <v>141.923663084297</v>
      </c>
      <c r="G418">
        <v>4267863748172240</v>
      </c>
      <c r="H418">
        <v>3721</v>
      </c>
      <c r="I418" t="s">
        <v>86</v>
      </c>
      <c r="J418" t="s">
        <v>2995</v>
      </c>
      <c r="K418" t="s">
        <v>45</v>
      </c>
      <c r="M418">
        <v>0</v>
      </c>
      <c r="N418" t="s">
        <v>2998</v>
      </c>
      <c r="O418" t="s">
        <v>45</v>
      </c>
      <c r="P418" t="s">
        <v>2999</v>
      </c>
      <c r="Q418" t="s">
        <v>71</v>
      </c>
      <c r="R418">
        <v>0.65324705839157104</v>
      </c>
      <c r="S418" t="s">
        <v>3000</v>
      </c>
      <c r="T418" t="s">
        <v>45</v>
      </c>
      <c r="U418">
        <v>0.65065848827362005</v>
      </c>
      <c r="V418">
        <v>0.71163856983184803</v>
      </c>
      <c r="W418" t="s">
        <v>2998</v>
      </c>
      <c r="X418">
        <v>2.1</v>
      </c>
      <c r="Y418" s="21" t="s">
        <v>17225</v>
      </c>
      <c r="Z418" s="21" t="s">
        <v>17226</v>
      </c>
      <c r="AA418" s="22" t="s">
        <v>17225</v>
      </c>
      <c r="AB418" s="23">
        <v>141.00860107553001</v>
      </c>
      <c r="AC418" s="24">
        <v>131.08297243643199</v>
      </c>
      <c r="AD418" s="21" t="s">
        <v>2995</v>
      </c>
      <c r="AE418" s="21" t="s">
        <v>45</v>
      </c>
      <c r="AF418" s="69">
        <f t="shared" si="12"/>
        <v>0.74744139220821548</v>
      </c>
      <c r="AG418" s="70">
        <v>1.9220552444457999</v>
      </c>
      <c r="AH418" s="70">
        <v>0.71163862943649203</v>
      </c>
      <c r="AI418" s="23">
        <v>1.266</v>
      </c>
      <c r="AJ418" s="6">
        <f t="shared" si="13"/>
        <v>1.266</v>
      </c>
      <c r="AK418" s="63"/>
      <c r="AL418" s="6"/>
      <c r="AM418" t="s">
        <v>2995</v>
      </c>
      <c r="AN418" t="s">
        <v>45</v>
      </c>
      <c r="AO418" t="s">
        <v>17225</v>
      </c>
      <c r="AP418">
        <v>1</v>
      </c>
      <c r="AQ418">
        <v>1</v>
      </c>
      <c r="AR418" t="s">
        <v>17224</v>
      </c>
      <c r="AS418">
        <v>2.1</v>
      </c>
      <c r="AT418">
        <v>1.266</v>
      </c>
    </row>
    <row r="419" spans="1:46">
      <c r="A419" t="s">
        <v>12099</v>
      </c>
      <c r="B419" t="s">
        <v>12100</v>
      </c>
      <c r="C419" t="s">
        <v>45</v>
      </c>
      <c r="D419">
        <v>0.94709062576293901</v>
      </c>
      <c r="E419">
        <v>0.94709056615829401</v>
      </c>
      <c r="F419">
        <v>133.95805406518599</v>
      </c>
      <c r="G419">
        <v>3279424046128160</v>
      </c>
      <c r="H419">
        <v>2534</v>
      </c>
      <c r="I419" t="s">
        <v>86</v>
      </c>
      <c r="J419" t="s">
        <v>12100</v>
      </c>
      <c r="K419" t="s">
        <v>45</v>
      </c>
      <c r="M419">
        <v>0</v>
      </c>
      <c r="N419" t="s">
        <v>12103</v>
      </c>
      <c r="O419" t="s">
        <v>45</v>
      </c>
      <c r="P419" t="s">
        <v>12104</v>
      </c>
      <c r="Q419" t="s">
        <v>84</v>
      </c>
      <c r="R419">
        <v>0.92911893129348699</v>
      </c>
      <c r="S419" t="s">
        <v>12104</v>
      </c>
      <c r="T419" t="s">
        <v>45</v>
      </c>
      <c r="U419">
        <v>0.929118752479553</v>
      </c>
      <c r="V419">
        <v>0.94709056615829401</v>
      </c>
      <c r="W419" t="s">
        <v>12105</v>
      </c>
      <c r="X419">
        <v>0.7</v>
      </c>
      <c r="Y419" s="21" t="s">
        <v>12101</v>
      </c>
      <c r="Z419" s="21" t="s">
        <v>12102</v>
      </c>
      <c r="AA419" s="22" t="s">
        <v>12101</v>
      </c>
      <c r="AB419" s="23">
        <v>133.082057307789</v>
      </c>
      <c r="AC419" s="24">
        <v>288.11994154209799</v>
      </c>
      <c r="AD419" s="21" t="s">
        <v>12100</v>
      </c>
      <c r="AE419" s="21" t="s">
        <v>45</v>
      </c>
      <c r="AF419" s="69">
        <f t="shared" si="12"/>
        <v>1.0261443532002346</v>
      </c>
      <c r="AG419" s="70">
        <v>3.1429245471954301</v>
      </c>
      <c r="AH419" s="70">
        <v>0.94709062576293901</v>
      </c>
      <c r="AI419" s="23">
        <v>2.2071000000000001</v>
      </c>
      <c r="AJ419" s="6">
        <f t="shared" si="13"/>
        <v>2.2071000000000001</v>
      </c>
      <c r="AK419" s="63"/>
      <c r="AL419" s="6"/>
      <c r="AM419" t="s">
        <v>12100</v>
      </c>
      <c r="AN419" t="s">
        <v>45</v>
      </c>
      <c r="AO419" t="s">
        <v>12101</v>
      </c>
      <c r="AP419">
        <v>0.99999982118606501</v>
      </c>
      <c r="AQ419">
        <v>0.999999940395355</v>
      </c>
      <c r="AR419" t="s">
        <v>12099</v>
      </c>
      <c r="AS419">
        <v>0.7</v>
      </c>
      <c r="AT419">
        <v>2.2071000000000001</v>
      </c>
    </row>
    <row r="420" spans="1:46">
      <c r="A420" t="s">
        <v>15414</v>
      </c>
      <c r="B420" t="s">
        <v>12119</v>
      </c>
      <c r="C420" t="s">
        <v>206</v>
      </c>
      <c r="D420">
        <v>0.95556974411010698</v>
      </c>
      <c r="E420">
        <v>0.95556974411010698</v>
      </c>
      <c r="F420">
        <v>143.005720587708</v>
      </c>
      <c r="G420">
        <v>3539443607694260</v>
      </c>
      <c r="H420">
        <v>3296</v>
      </c>
      <c r="I420" t="s">
        <v>86</v>
      </c>
      <c r="J420" t="s">
        <v>12119</v>
      </c>
      <c r="K420" t="s">
        <v>206</v>
      </c>
      <c r="M420">
        <v>0</v>
      </c>
      <c r="N420" t="s">
        <v>15416</v>
      </c>
      <c r="O420" t="s">
        <v>206</v>
      </c>
      <c r="P420" t="s">
        <v>15416</v>
      </c>
      <c r="Q420" t="s">
        <v>206</v>
      </c>
      <c r="R420">
        <v>0.952270627021789</v>
      </c>
      <c r="S420" t="s">
        <v>15416</v>
      </c>
      <c r="T420" t="s">
        <v>206</v>
      </c>
      <c r="U420">
        <v>0.94730836153030396</v>
      </c>
      <c r="V420">
        <v>0.95556974411010698</v>
      </c>
      <c r="W420" t="s">
        <v>15416</v>
      </c>
      <c r="X420">
        <v>38.4</v>
      </c>
      <c r="Y420" s="14" t="s">
        <v>9273</v>
      </c>
      <c r="Z420" s="14" t="s">
        <v>15415</v>
      </c>
      <c r="AA420" s="14" t="s">
        <v>9273</v>
      </c>
      <c r="AB420" s="15">
        <v>142.08535191020101</v>
      </c>
      <c r="AC420" s="16">
        <v>281.03086577837502</v>
      </c>
      <c r="AD420" s="14" t="s">
        <v>9272</v>
      </c>
      <c r="AE420" s="14" t="s">
        <v>206</v>
      </c>
      <c r="AF420" s="69">
        <f t="shared" si="12"/>
        <v>0.3353188986160342</v>
      </c>
      <c r="AG420" s="70">
        <v>0.67433947324752797</v>
      </c>
      <c r="AH420" s="70">
        <v>0.95556974411010698</v>
      </c>
      <c r="AI420" s="19">
        <v>-38.4</v>
      </c>
      <c r="AJ420" s="6">
        <f t="shared" si="13"/>
        <v>38.4</v>
      </c>
      <c r="AK420" s="63" t="s">
        <v>26293</v>
      </c>
      <c r="AL420" s="56" t="s">
        <v>26292</v>
      </c>
      <c r="AM420" t="s">
        <v>12119</v>
      </c>
      <c r="AN420" t="s">
        <v>206</v>
      </c>
      <c r="AO420" t="s">
        <v>9273</v>
      </c>
      <c r="AP420">
        <v>0.999999940395355</v>
      </c>
      <c r="AQ420">
        <v>0.999999940395355</v>
      </c>
      <c r="AR420" t="s">
        <v>15414</v>
      </c>
      <c r="AS420">
        <v>38.4</v>
      </c>
      <c r="AT420">
        <v>37.375900000000001</v>
      </c>
    </row>
    <row r="421" spans="1:46">
      <c r="A421" t="s">
        <v>14570</v>
      </c>
      <c r="B421" t="s">
        <v>9272</v>
      </c>
      <c r="C421" t="s">
        <v>45</v>
      </c>
      <c r="D421">
        <v>0.681773900985717</v>
      </c>
      <c r="E421">
        <v>0.76744550466537398</v>
      </c>
      <c r="F421">
        <v>138.614874258079</v>
      </c>
      <c r="G421">
        <v>3750408179936730</v>
      </c>
      <c r="H421">
        <v>3124</v>
      </c>
      <c r="I421" t="s">
        <v>86</v>
      </c>
      <c r="J421" t="s">
        <v>9272</v>
      </c>
      <c r="K421" t="s">
        <v>45</v>
      </c>
      <c r="M421">
        <v>0</v>
      </c>
      <c r="N421" t="s">
        <v>9275</v>
      </c>
      <c r="O421" t="s">
        <v>45</v>
      </c>
      <c r="P421" t="s">
        <v>9275</v>
      </c>
      <c r="Q421" t="s">
        <v>45</v>
      </c>
      <c r="R421">
        <v>0.681773900985717</v>
      </c>
      <c r="S421" t="s">
        <v>9276</v>
      </c>
      <c r="T421" t="s">
        <v>84</v>
      </c>
      <c r="U421">
        <v>0.681773900985717</v>
      </c>
      <c r="V421">
        <v>0.76744550466537398</v>
      </c>
      <c r="W421" t="s">
        <v>9275</v>
      </c>
      <c r="X421">
        <v>34</v>
      </c>
      <c r="Y421" s="14" t="s">
        <v>9273</v>
      </c>
      <c r="Z421" s="14" t="s">
        <v>14571</v>
      </c>
      <c r="AA421" s="14" t="s">
        <v>9273</v>
      </c>
      <c r="AB421" s="15">
        <v>139</v>
      </c>
      <c r="AC421" s="16">
        <v>140.01190527612201</v>
      </c>
      <c r="AD421" s="14" t="s">
        <v>9272</v>
      </c>
      <c r="AE421" s="14" t="s">
        <v>45</v>
      </c>
      <c r="AF421" s="69">
        <f t="shared" si="12"/>
        <v>0.24996131361587745</v>
      </c>
      <c r="AG421" s="70">
        <v>0.37462794780731201</v>
      </c>
      <c r="AH421" s="70">
        <v>0.681773900985717</v>
      </c>
      <c r="AI421" s="19">
        <v>-36.299999999999997</v>
      </c>
      <c r="AJ421" s="6">
        <f t="shared" si="13"/>
        <v>36.299999999999997</v>
      </c>
      <c r="AK421" s="63" t="s">
        <v>26298</v>
      </c>
      <c r="AL421" s="6"/>
      <c r="AM421" t="s">
        <v>9272</v>
      </c>
      <c r="AN421" t="s">
        <v>45</v>
      </c>
      <c r="AO421" t="s">
        <v>9273</v>
      </c>
      <c r="AP421">
        <v>0.999999940395355</v>
      </c>
      <c r="AQ421">
        <v>1.00000011920928</v>
      </c>
      <c r="AR421" t="s">
        <v>14570</v>
      </c>
      <c r="AS421">
        <v>34</v>
      </c>
      <c r="AT421">
        <v>33.169800000000002</v>
      </c>
    </row>
    <row r="422" spans="1:46">
      <c r="A422" t="s">
        <v>9271</v>
      </c>
      <c r="B422" t="s">
        <v>9272</v>
      </c>
      <c r="C422" t="s">
        <v>45</v>
      </c>
      <c r="D422">
        <v>0.77644723653793302</v>
      </c>
      <c r="E422">
        <v>0.87378221750259399</v>
      </c>
      <c r="F422">
        <v>131.16535484632101</v>
      </c>
      <c r="G422">
        <v>4324955078068750</v>
      </c>
      <c r="H422">
        <v>1903</v>
      </c>
      <c r="I422" t="s">
        <v>86</v>
      </c>
      <c r="J422" t="s">
        <v>9272</v>
      </c>
      <c r="K422" t="s">
        <v>45</v>
      </c>
      <c r="M422">
        <v>0</v>
      </c>
      <c r="N422" t="s">
        <v>9275</v>
      </c>
      <c r="O422" t="s">
        <v>45</v>
      </c>
      <c r="P422" t="s">
        <v>9275</v>
      </c>
      <c r="Q422" t="s">
        <v>45</v>
      </c>
      <c r="R422">
        <v>0.77644723653793302</v>
      </c>
      <c r="S422" t="s">
        <v>9276</v>
      </c>
      <c r="T422" t="s">
        <v>84</v>
      </c>
      <c r="U422">
        <v>0.77644723653793302</v>
      </c>
      <c r="V422">
        <v>0.87378221750259399</v>
      </c>
      <c r="W422" t="s">
        <v>9275</v>
      </c>
      <c r="X422">
        <v>26.6</v>
      </c>
      <c r="Y422" s="94" t="s">
        <v>9273</v>
      </c>
      <c r="Z422" s="94" t="s">
        <v>9274</v>
      </c>
      <c r="AA422" s="95" t="s">
        <v>9273</v>
      </c>
      <c r="AB422" s="96">
        <v>130.303054153684</v>
      </c>
      <c r="AC422" s="97">
        <v>140.011930543083</v>
      </c>
      <c r="AD422" s="94" t="s">
        <v>9272</v>
      </c>
      <c r="AE422" s="94" t="s">
        <v>45</v>
      </c>
      <c r="AF422" s="69">
        <f t="shared" si="12"/>
        <v>0.38310768753084862</v>
      </c>
      <c r="AG422" s="70">
        <v>0.19932088255882199</v>
      </c>
      <c r="AH422" s="70">
        <v>0.77644723653793302</v>
      </c>
      <c r="AI422" s="23">
        <v>-26.6</v>
      </c>
      <c r="AJ422" s="6">
        <f t="shared" si="13"/>
        <v>26.6</v>
      </c>
      <c r="AK422" s="63" t="s">
        <v>26295</v>
      </c>
      <c r="AL422" s="56" t="s">
        <v>26294</v>
      </c>
      <c r="AM422" t="s">
        <v>9272</v>
      </c>
      <c r="AN422" t="s">
        <v>45</v>
      </c>
      <c r="AO422" t="s">
        <v>9273</v>
      </c>
      <c r="AP422">
        <v>1</v>
      </c>
      <c r="AQ422">
        <v>1.00000011920928</v>
      </c>
      <c r="AR422" t="s">
        <v>9271</v>
      </c>
      <c r="AS422">
        <v>26.6</v>
      </c>
      <c r="AT422">
        <v>25.651399999999999</v>
      </c>
    </row>
    <row r="423" spans="1:46">
      <c r="A423" t="s">
        <v>20107</v>
      </c>
      <c r="B423" t="s">
        <v>20108</v>
      </c>
      <c r="C423" t="s">
        <v>45</v>
      </c>
      <c r="D423">
        <v>0.78342026472091597</v>
      </c>
      <c r="E423">
        <v>0.79217267036437899</v>
      </c>
      <c r="F423">
        <v>72.415272265471103</v>
      </c>
      <c r="G423">
        <v>4030022728354340</v>
      </c>
      <c r="H423">
        <v>4432</v>
      </c>
      <c r="I423" t="s">
        <v>86</v>
      </c>
      <c r="J423" t="s">
        <v>20111</v>
      </c>
      <c r="M423">
        <v>0</v>
      </c>
      <c r="N423" t="s">
        <v>20112</v>
      </c>
      <c r="O423" t="s">
        <v>484</v>
      </c>
      <c r="P423" t="s">
        <v>20112</v>
      </c>
      <c r="Q423" t="s">
        <v>484</v>
      </c>
      <c r="R423">
        <v>0.78005027770996005</v>
      </c>
      <c r="S423" t="s">
        <v>20112</v>
      </c>
      <c r="T423" t="s">
        <v>484</v>
      </c>
      <c r="U423">
        <v>0.77924335002899103</v>
      </c>
      <c r="V423">
        <v>0.79217267036437899</v>
      </c>
      <c r="W423" t="s">
        <v>20113</v>
      </c>
      <c r="X423">
        <v>11.9</v>
      </c>
      <c r="Y423" s="21" t="s">
        <v>20109</v>
      </c>
      <c r="Z423" s="21" t="s">
        <v>20110</v>
      </c>
      <c r="AA423" s="22" t="s">
        <v>20109</v>
      </c>
      <c r="AB423" s="23">
        <v>71.841096026160997</v>
      </c>
      <c r="AC423" s="24">
        <v>445.19945115686801</v>
      </c>
      <c r="AD423" s="21" t="s">
        <v>20108</v>
      </c>
      <c r="AE423" s="21" t="s">
        <v>45</v>
      </c>
      <c r="AF423" s="69">
        <f t="shared" si="12"/>
        <v>0.70876139821839557</v>
      </c>
      <c r="AG423" s="70">
        <v>1.8355286121368399</v>
      </c>
      <c r="AH423" s="70">
        <v>0.78342026472091597</v>
      </c>
      <c r="AI423" s="23">
        <v>9.1867999999999999</v>
      </c>
      <c r="AJ423" s="6">
        <f t="shared" si="13"/>
        <v>9.1867999999999999</v>
      </c>
      <c r="AK423" s="63"/>
      <c r="AL423" s="6"/>
      <c r="AM423" t="s">
        <v>20108</v>
      </c>
      <c r="AN423" t="s">
        <v>45</v>
      </c>
      <c r="AO423" t="s">
        <v>20109</v>
      </c>
      <c r="AP423">
        <v>0.83964842557907104</v>
      </c>
      <c r="AQ423">
        <v>0.83964836597442605</v>
      </c>
      <c r="AR423" t="s">
        <v>20107</v>
      </c>
      <c r="AS423">
        <v>11.9</v>
      </c>
      <c r="AT423">
        <v>9.1867999999999999</v>
      </c>
    </row>
    <row r="424" spans="1:46">
      <c r="A424" t="s">
        <v>14960</v>
      </c>
      <c r="B424" t="s">
        <v>14961</v>
      </c>
      <c r="C424" t="s">
        <v>45</v>
      </c>
      <c r="D424">
        <v>0.59969061613082797</v>
      </c>
      <c r="E424">
        <v>0.74797022342681796</v>
      </c>
      <c r="F424">
        <v>24.562764039533</v>
      </c>
      <c r="G424">
        <v>2185500953911990</v>
      </c>
      <c r="H424">
        <v>3209</v>
      </c>
      <c r="I424" t="s">
        <v>86</v>
      </c>
      <c r="J424" t="s">
        <v>14961</v>
      </c>
      <c r="K424" t="s">
        <v>45</v>
      </c>
      <c r="M424">
        <v>0</v>
      </c>
      <c r="N424" t="s">
        <v>14964</v>
      </c>
      <c r="O424" t="s">
        <v>45</v>
      </c>
      <c r="P424" t="s">
        <v>14964</v>
      </c>
      <c r="Q424" t="s">
        <v>45</v>
      </c>
      <c r="R424">
        <v>0.59969061613082797</v>
      </c>
      <c r="S424" t="s">
        <v>14964</v>
      </c>
      <c r="T424" t="s">
        <v>45</v>
      </c>
      <c r="U424">
        <v>0.59969061613082797</v>
      </c>
      <c r="V424">
        <v>0.74797022342681796</v>
      </c>
      <c r="W424" t="s">
        <v>14965</v>
      </c>
      <c r="X424">
        <v>1.1000000000000001</v>
      </c>
      <c r="Y424" s="21" t="s">
        <v>14962</v>
      </c>
      <c r="Z424" s="21" t="s">
        <v>14963</v>
      </c>
      <c r="AA424" s="22" t="s">
        <v>14962</v>
      </c>
      <c r="AB424" s="23">
        <v>24.223267943079101</v>
      </c>
      <c r="AC424" s="24">
        <v>223.09770205911201</v>
      </c>
      <c r="AD424" s="21" t="s">
        <v>14961</v>
      </c>
      <c r="AE424" s="21" t="s">
        <v>45</v>
      </c>
      <c r="AF424" s="69">
        <f t="shared" si="12"/>
        <v>0.60446960605882627</v>
      </c>
      <c r="AG424" s="70">
        <v>1.24020183086395</v>
      </c>
      <c r="AH424" s="70">
        <v>0.59969061613082797</v>
      </c>
      <c r="AI424" s="23">
        <v>1.2670999999999999</v>
      </c>
      <c r="AJ424" s="6">
        <f t="shared" si="13"/>
        <v>1.2670999999999999</v>
      </c>
      <c r="AK424" s="63"/>
      <c r="AL424" s="6"/>
      <c r="AM424" t="s">
        <v>14961</v>
      </c>
      <c r="AN424" t="s">
        <v>45</v>
      </c>
      <c r="AO424" t="s">
        <v>14962</v>
      </c>
      <c r="AP424">
        <v>0.99999988079071001</v>
      </c>
      <c r="AQ424">
        <v>0.99999988079071001</v>
      </c>
      <c r="AR424" t="s">
        <v>14960</v>
      </c>
      <c r="AS424">
        <v>1.1000000000000001</v>
      </c>
      <c r="AT424">
        <v>1.2670999999999999</v>
      </c>
    </row>
    <row r="425" spans="1:46">
      <c r="A425" t="s">
        <v>20724</v>
      </c>
      <c r="B425" t="s">
        <v>20725</v>
      </c>
      <c r="C425" t="s">
        <v>45</v>
      </c>
      <c r="D425">
        <v>0.67397224903106601</v>
      </c>
      <c r="E425">
        <v>0.67537462711334195</v>
      </c>
      <c r="F425">
        <v>15.2086572306766</v>
      </c>
      <c r="G425">
        <v>1009453685735270</v>
      </c>
      <c r="H425">
        <v>4598</v>
      </c>
      <c r="I425" t="s">
        <v>86</v>
      </c>
      <c r="J425" t="s">
        <v>20725</v>
      </c>
      <c r="K425" t="s">
        <v>45</v>
      </c>
      <c r="M425">
        <v>0</v>
      </c>
      <c r="N425" t="s">
        <v>20728</v>
      </c>
      <c r="O425" t="s">
        <v>45</v>
      </c>
      <c r="P425" t="s">
        <v>20729</v>
      </c>
      <c r="Q425" t="s">
        <v>45</v>
      </c>
      <c r="R425">
        <v>0.67116093635559004</v>
      </c>
      <c r="S425" t="s">
        <v>20728</v>
      </c>
      <c r="T425" t="s">
        <v>45</v>
      </c>
      <c r="U425">
        <v>0.62240856885910001</v>
      </c>
      <c r="V425">
        <v>0.67537462711334195</v>
      </c>
      <c r="W425" t="s">
        <v>20730</v>
      </c>
      <c r="X425">
        <v>12.9</v>
      </c>
      <c r="Y425" s="21" t="s">
        <v>20726</v>
      </c>
      <c r="Z425" s="21" t="s">
        <v>20727</v>
      </c>
      <c r="AA425" s="22" t="s">
        <v>20726</v>
      </c>
      <c r="AB425" s="23">
        <v>14.9150359107722</v>
      </c>
      <c r="AC425" s="24">
        <v>209.08527343058401</v>
      </c>
      <c r="AD425" s="21" t="s">
        <v>20725</v>
      </c>
      <c r="AE425" s="21" t="s">
        <v>45</v>
      </c>
      <c r="AF425" s="69">
        <f t="shared" si="12"/>
        <v>0.39854731443313474</v>
      </c>
      <c r="AG425" s="70">
        <v>1.07128846645355</v>
      </c>
      <c r="AH425" s="70">
        <v>0.67397224903106601</v>
      </c>
      <c r="AI425" s="23">
        <v>25.0761</v>
      </c>
      <c r="AJ425" s="6">
        <f t="shared" si="13"/>
        <v>25.0761</v>
      </c>
      <c r="AK425" s="63"/>
      <c r="AL425" s="6"/>
      <c r="AM425" t="s">
        <v>20725</v>
      </c>
      <c r="AN425" t="s">
        <v>45</v>
      </c>
      <c r="AO425" t="s">
        <v>20726</v>
      </c>
      <c r="AP425">
        <v>1</v>
      </c>
      <c r="AQ425">
        <v>0.999999940395355</v>
      </c>
      <c r="AR425" t="s">
        <v>20724</v>
      </c>
      <c r="AS425">
        <v>12.9</v>
      </c>
      <c r="AT425">
        <v>25.0761</v>
      </c>
    </row>
    <row r="426" spans="1:46">
      <c r="A426" t="s">
        <v>17323</v>
      </c>
      <c r="B426" t="s">
        <v>17324</v>
      </c>
      <c r="C426" t="s">
        <v>45</v>
      </c>
      <c r="D426">
        <v>0.69735062122344904</v>
      </c>
      <c r="E426">
        <v>0.74523961544036799</v>
      </c>
      <c r="F426">
        <v>13.4659317627834</v>
      </c>
      <c r="G426">
        <v>1984515274101320</v>
      </c>
      <c r="H426">
        <v>3745</v>
      </c>
      <c r="I426" t="s">
        <v>86</v>
      </c>
      <c r="J426" t="s">
        <v>17324</v>
      </c>
      <c r="K426" t="s">
        <v>45</v>
      </c>
      <c r="M426">
        <v>0</v>
      </c>
      <c r="N426" t="s">
        <v>17327</v>
      </c>
      <c r="O426" t="s">
        <v>45</v>
      </c>
      <c r="P426" t="s">
        <v>17327</v>
      </c>
      <c r="Q426" t="s">
        <v>45</v>
      </c>
      <c r="R426">
        <v>0.683457911014556</v>
      </c>
      <c r="S426" t="s">
        <v>17327</v>
      </c>
      <c r="T426" t="s">
        <v>45</v>
      </c>
      <c r="U426">
        <v>0.63936561346053999</v>
      </c>
      <c r="V426">
        <v>0.74523961544036799</v>
      </c>
      <c r="W426" t="s">
        <v>17328</v>
      </c>
      <c r="X426">
        <v>4.0999999999999996</v>
      </c>
      <c r="Y426" s="21" t="s">
        <v>17325</v>
      </c>
      <c r="Z426" s="21" t="s">
        <v>17326</v>
      </c>
      <c r="AA426" s="22" t="s">
        <v>17325</v>
      </c>
      <c r="AB426" s="23">
        <v>13.180857185295</v>
      </c>
      <c r="AC426" s="24">
        <v>331.24899168960297</v>
      </c>
      <c r="AD426" s="21" t="s">
        <v>17324</v>
      </c>
      <c r="AE426" s="21" t="s">
        <v>45</v>
      </c>
      <c r="AF426" s="69">
        <f t="shared" si="12"/>
        <v>0.61142282992822938</v>
      </c>
      <c r="AG426" s="70">
        <v>3.20537137985229</v>
      </c>
      <c r="AH426" s="70">
        <v>0.69735062122344904</v>
      </c>
      <c r="AI426" s="23">
        <v>13.321199999999999</v>
      </c>
      <c r="AJ426" s="6">
        <f t="shared" si="13"/>
        <v>13.321199999999999</v>
      </c>
      <c r="AK426" s="63"/>
      <c r="AL426" s="6"/>
      <c r="AM426" t="s">
        <v>17324</v>
      </c>
      <c r="AN426" t="s">
        <v>45</v>
      </c>
      <c r="AO426" t="s">
        <v>17325</v>
      </c>
      <c r="AP426">
        <v>0.999999940395355</v>
      </c>
      <c r="AQ426">
        <v>1</v>
      </c>
      <c r="AR426" t="s">
        <v>17323</v>
      </c>
      <c r="AS426">
        <v>4.0999999999999996</v>
      </c>
      <c r="AT426">
        <v>13.321199999999999</v>
      </c>
    </row>
    <row r="427" spans="1:46">
      <c r="A427" t="s">
        <v>14390</v>
      </c>
      <c r="B427" t="s">
        <v>14391</v>
      </c>
      <c r="C427" t="s">
        <v>45</v>
      </c>
      <c r="D427">
        <v>0.70297014713287298</v>
      </c>
      <c r="E427">
        <v>0.92285740375518799</v>
      </c>
      <c r="F427">
        <v>89.520204797315998</v>
      </c>
      <c r="G427">
        <v>3539829016114810</v>
      </c>
      <c r="H427">
        <v>3088</v>
      </c>
      <c r="I427" t="s">
        <v>86</v>
      </c>
      <c r="J427" t="s">
        <v>14391</v>
      </c>
      <c r="K427" t="s">
        <v>45</v>
      </c>
      <c r="M427">
        <v>0</v>
      </c>
      <c r="N427" t="s">
        <v>14394</v>
      </c>
      <c r="O427" t="s">
        <v>84</v>
      </c>
      <c r="P427" t="s">
        <v>14395</v>
      </c>
      <c r="Q427" t="s">
        <v>45</v>
      </c>
      <c r="R427">
        <v>0.70297014713287298</v>
      </c>
      <c r="S427" t="s">
        <v>14395</v>
      </c>
      <c r="T427" t="s">
        <v>45</v>
      </c>
      <c r="U427">
        <v>0.70297008752822798</v>
      </c>
      <c r="V427">
        <v>0.92285740375518799</v>
      </c>
      <c r="W427" t="s">
        <v>14394</v>
      </c>
      <c r="X427">
        <v>19.5</v>
      </c>
      <c r="Y427" s="21" t="s">
        <v>14392</v>
      </c>
      <c r="Z427" s="21" t="s">
        <v>14393</v>
      </c>
      <c r="AA427" s="22" t="s">
        <v>14392</v>
      </c>
      <c r="AB427" s="23">
        <v>88.862141878729503</v>
      </c>
      <c r="AC427" s="24">
        <v>250.07226806863201</v>
      </c>
      <c r="AD427" s="21" t="s">
        <v>14391</v>
      </c>
      <c r="AE427" s="21" t="s">
        <v>45</v>
      </c>
      <c r="AF427" s="69">
        <f t="shared" si="12"/>
        <v>0.49779000810171148</v>
      </c>
      <c r="AG427" s="70">
        <v>1.2953183650970399</v>
      </c>
      <c r="AH427" s="70">
        <v>0.70297014713287298</v>
      </c>
      <c r="AI427" s="23">
        <v>18.904599999999999</v>
      </c>
      <c r="AJ427" s="6">
        <f t="shared" si="13"/>
        <v>18.904599999999999</v>
      </c>
      <c r="AK427" s="63"/>
      <c r="AL427" s="6"/>
      <c r="AM427" t="s">
        <v>14391</v>
      </c>
      <c r="AN427" t="s">
        <v>45</v>
      </c>
      <c r="AO427" t="s">
        <v>14392</v>
      </c>
      <c r="AP427">
        <v>1</v>
      </c>
      <c r="AQ427">
        <v>1</v>
      </c>
      <c r="AR427" t="s">
        <v>14390</v>
      </c>
      <c r="AS427">
        <v>19.5</v>
      </c>
      <c r="AT427">
        <v>18.904599999999999</v>
      </c>
    </row>
    <row r="428" spans="1:46">
      <c r="A428" t="s">
        <v>14532</v>
      </c>
      <c r="B428" t="s">
        <v>14533</v>
      </c>
      <c r="C428" t="s">
        <v>45</v>
      </c>
      <c r="D428">
        <v>0.96273624897003096</v>
      </c>
      <c r="E428">
        <v>0.96273624897003096</v>
      </c>
      <c r="F428">
        <v>87.553853672070701</v>
      </c>
      <c r="G428">
        <v>2471771581602210</v>
      </c>
      <c r="H428">
        <v>3117</v>
      </c>
      <c r="I428" t="s">
        <v>86</v>
      </c>
      <c r="J428" t="s">
        <v>14533</v>
      </c>
      <c r="K428" t="s">
        <v>45</v>
      </c>
      <c r="M428">
        <v>0</v>
      </c>
      <c r="N428" t="s">
        <v>14533</v>
      </c>
      <c r="O428" t="s">
        <v>45</v>
      </c>
      <c r="P428" t="s">
        <v>14533</v>
      </c>
      <c r="Q428" t="s">
        <v>45</v>
      </c>
      <c r="R428">
        <v>0.94423806667327803</v>
      </c>
      <c r="S428" t="s">
        <v>14533</v>
      </c>
      <c r="T428" t="s">
        <v>45</v>
      </c>
      <c r="U428">
        <v>0.93032515048980702</v>
      </c>
      <c r="V428">
        <v>0.96273624897003096</v>
      </c>
      <c r="W428" t="s">
        <v>14533</v>
      </c>
      <c r="X428">
        <v>13.7</v>
      </c>
      <c r="Y428" s="21" t="s">
        <v>14534</v>
      </c>
      <c r="Z428" s="21" t="s">
        <v>14535</v>
      </c>
      <c r="AA428" s="22" t="s">
        <v>14534</v>
      </c>
      <c r="AB428" s="23">
        <v>86.905434209597303</v>
      </c>
      <c r="AC428" s="24">
        <v>529.30158209627496</v>
      </c>
      <c r="AD428" s="21" t="s">
        <v>14533</v>
      </c>
      <c r="AE428" s="21" t="s">
        <v>45</v>
      </c>
      <c r="AF428" s="69">
        <f t="shared" si="12"/>
        <v>0.81757839087132145</v>
      </c>
      <c r="AG428" s="70">
        <v>2.3663308620452801</v>
      </c>
      <c r="AH428" s="70">
        <v>0.96273624897003096</v>
      </c>
      <c r="AI428" s="23">
        <v>13.444800000000001</v>
      </c>
      <c r="AJ428" s="6">
        <f t="shared" si="13"/>
        <v>13.444800000000001</v>
      </c>
      <c r="AK428" s="63"/>
      <c r="AL428" s="6"/>
      <c r="AM428" t="s">
        <v>14533</v>
      </c>
      <c r="AN428" t="s">
        <v>45</v>
      </c>
      <c r="AO428" t="s">
        <v>14534</v>
      </c>
      <c r="AP428">
        <v>0.99999988079071001</v>
      </c>
      <c r="AQ428">
        <v>0.99999988079071001</v>
      </c>
      <c r="AR428" t="s">
        <v>14532</v>
      </c>
      <c r="AS428">
        <v>13.7</v>
      </c>
      <c r="AT428">
        <v>13.444800000000001</v>
      </c>
    </row>
    <row r="429" spans="1:46">
      <c r="A429" t="s">
        <v>6665</v>
      </c>
      <c r="B429" t="s">
        <v>3295</v>
      </c>
      <c r="C429" t="s">
        <v>1071</v>
      </c>
      <c r="D429">
        <v>0.80035197734832697</v>
      </c>
      <c r="E429">
        <v>0.80337005853652899</v>
      </c>
      <c r="F429">
        <v>47.492447030154402</v>
      </c>
      <c r="G429">
        <v>3034561576298910</v>
      </c>
      <c r="H429">
        <v>1341</v>
      </c>
      <c r="I429" t="s">
        <v>86</v>
      </c>
      <c r="J429" t="s">
        <v>3295</v>
      </c>
      <c r="K429" t="s">
        <v>1071</v>
      </c>
      <c r="M429">
        <v>0</v>
      </c>
      <c r="N429" t="s">
        <v>3295</v>
      </c>
      <c r="O429" t="s">
        <v>1071</v>
      </c>
      <c r="P429" t="s">
        <v>3295</v>
      </c>
      <c r="Q429" t="s">
        <v>1071</v>
      </c>
      <c r="R429">
        <v>0.78450864553451505</v>
      </c>
      <c r="S429" t="s">
        <v>3295</v>
      </c>
      <c r="T429" t="s">
        <v>1071</v>
      </c>
      <c r="U429">
        <v>0.76811528205871504</v>
      </c>
      <c r="V429">
        <v>0.80337005853652899</v>
      </c>
      <c r="W429" t="s">
        <v>3295</v>
      </c>
      <c r="X429">
        <v>26.3</v>
      </c>
      <c r="Y429" s="21" t="s">
        <v>6068</v>
      </c>
      <c r="Z429" s="21" t="s">
        <v>6666</v>
      </c>
      <c r="AA429" s="22" t="s">
        <v>6068</v>
      </c>
      <c r="AB429" s="23">
        <v>47.040498285357003</v>
      </c>
      <c r="AC429" s="24">
        <v>567.29981769537505</v>
      </c>
      <c r="AD429" s="21" t="s">
        <v>3295</v>
      </c>
      <c r="AE429" s="21" t="s">
        <v>1071</v>
      </c>
      <c r="AF429" s="69">
        <f t="shared" si="12"/>
        <v>0.48362867258581027</v>
      </c>
      <c r="AG429" s="70">
        <v>1.9774169921875</v>
      </c>
      <c r="AH429" s="70">
        <v>0.80035197734832697</v>
      </c>
      <c r="AI429" s="23">
        <v>26.3</v>
      </c>
      <c r="AJ429" s="6">
        <f t="shared" si="13"/>
        <v>26.3</v>
      </c>
      <c r="AK429" s="63"/>
      <c r="AL429" s="6"/>
      <c r="AM429" t="s">
        <v>3295</v>
      </c>
      <c r="AN429" t="s">
        <v>1071</v>
      </c>
      <c r="AO429" t="s">
        <v>6068</v>
      </c>
      <c r="AP429">
        <v>0.999999940395355</v>
      </c>
      <c r="AQ429">
        <v>1</v>
      </c>
      <c r="AR429" t="s">
        <v>6665</v>
      </c>
      <c r="AS429">
        <v>26.3</v>
      </c>
      <c r="AT429">
        <v>23.739100000000001</v>
      </c>
    </row>
    <row r="430" spans="1:46">
      <c r="A430" t="s">
        <v>13405</v>
      </c>
      <c r="B430" t="s">
        <v>2053</v>
      </c>
      <c r="C430" t="s">
        <v>45</v>
      </c>
      <c r="D430">
        <v>0.67015844583511297</v>
      </c>
      <c r="E430">
        <v>0.71184325218200595</v>
      </c>
      <c r="F430">
        <v>19.558289452464798</v>
      </c>
      <c r="G430">
        <v>4304629548750200</v>
      </c>
      <c r="H430">
        <v>2848</v>
      </c>
      <c r="I430" t="s">
        <v>86</v>
      </c>
      <c r="J430" t="s">
        <v>2053</v>
      </c>
      <c r="K430" t="s">
        <v>45</v>
      </c>
      <c r="M430">
        <v>0</v>
      </c>
      <c r="N430" t="s">
        <v>2051</v>
      </c>
      <c r="O430" t="s">
        <v>45</v>
      </c>
      <c r="P430" t="s">
        <v>2051</v>
      </c>
      <c r="Q430" t="s">
        <v>45</v>
      </c>
      <c r="R430">
        <v>0.64376491308212203</v>
      </c>
      <c r="S430" t="s">
        <v>2051</v>
      </c>
      <c r="T430" t="s">
        <v>45</v>
      </c>
      <c r="U430">
        <v>0.60064297914505005</v>
      </c>
      <c r="V430">
        <v>0.71184325218200595</v>
      </c>
      <c r="W430" t="s">
        <v>13407</v>
      </c>
      <c r="X430">
        <v>4.4000000000000004</v>
      </c>
      <c r="Y430" s="17" t="s">
        <v>2054</v>
      </c>
      <c r="Z430" s="17" t="s">
        <v>13406</v>
      </c>
      <c r="AA430" s="18" t="s">
        <v>2054</v>
      </c>
      <c r="AB430" s="19">
        <v>19.2433364960585</v>
      </c>
      <c r="AC430" s="20">
        <v>185.081871083462</v>
      </c>
      <c r="AD430" s="17" t="s">
        <v>2053</v>
      </c>
      <c r="AE430" s="17" t="s">
        <v>45</v>
      </c>
      <c r="AF430" s="69">
        <f t="shared" si="12"/>
        <v>0.33073479621677659</v>
      </c>
      <c r="AG430" s="70">
        <v>2.0487375259399401</v>
      </c>
      <c r="AH430" s="70">
        <v>0.67015844583511297</v>
      </c>
      <c r="AI430" s="19">
        <v>32.569400000000002</v>
      </c>
      <c r="AJ430" s="6">
        <f t="shared" si="13"/>
        <v>32.569400000000002</v>
      </c>
      <c r="AK430" s="63"/>
      <c r="AL430" s="6"/>
      <c r="AM430" t="s">
        <v>2053</v>
      </c>
      <c r="AN430" t="s">
        <v>45</v>
      </c>
      <c r="AO430" t="s">
        <v>2054</v>
      </c>
      <c r="AP430">
        <v>1</v>
      </c>
      <c r="AQ430">
        <v>0.999999940395355</v>
      </c>
      <c r="AR430" t="s">
        <v>13405</v>
      </c>
      <c r="AS430">
        <v>4.4000000000000004</v>
      </c>
      <c r="AT430">
        <v>32.569400000000002</v>
      </c>
    </row>
    <row r="431" spans="1:46">
      <c r="A431" t="s">
        <v>21200</v>
      </c>
      <c r="B431" t="s">
        <v>11066</v>
      </c>
      <c r="C431" t="s">
        <v>11067</v>
      </c>
      <c r="D431">
        <v>0.62114757299423196</v>
      </c>
      <c r="E431">
        <v>0.74464607238769498</v>
      </c>
      <c r="F431">
        <v>131.984373383399</v>
      </c>
      <c r="G431">
        <v>2930305432079160</v>
      </c>
      <c r="H431">
        <v>4713</v>
      </c>
      <c r="I431" t="s">
        <v>86</v>
      </c>
      <c r="J431" t="s">
        <v>11066</v>
      </c>
      <c r="K431" t="s">
        <v>11067</v>
      </c>
      <c r="M431">
        <v>0</v>
      </c>
      <c r="N431" t="s">
        <v>4766</v>
      </c>
      <c r="O431" t="s">
        <v>11067</v>
      </c>
      <c r="P431" t="s">
        <v>4766</v>
      </c>
      <c r="Q431" t="s">
        <v>11067</v>
      </c>
      <c r="R431">
        <v>0.60415756702423096</v>
      </c>
      <c r="S431" t="s">
        <v>4766</v>
      </c>
      <c r="T431" t="s">
        <v>11067</v>
      </c>
      <c r="U431">
        <v>0.59288018941879195</v>
      </c>
      <c r="V431">
        <v>0.74464607238769498</v>
      </c>
      <c r="W431" t="s">
        <v>4766</v>
      </c>
      <c r="X431">
        <v>11.1</v>
      </c>
      <c r="Y431" s="21" t="s">
        <v>11068</v>
      </c>
      <c r="Z431" s="21" t="s">
        <v>21201</v>
      </c>
      <c r="AA431" s="22" t="s">
        <v>11068</v>
      </c>
      <c r="AB431" s="23">
        <v>131.118056028013</v>
      </c>
      <c r="AC431" s="24">
        <v>122.072379874191</v>
      </c>
      <c r="AD431" s="21" t="s">
        <v>11066</v>
      </c>
      <c r="AE431" s="21" t="s">
        <v>11067</v>
      </c>
      <c r="AF431" s="69">
        <f t="shared" si="12"/>
        <v>0.54839790694421064</v>
      </c>
      <c r="AG431" s="70">
        <v>1.73883056640625</v>
      </c>
      <c r="AH431" s="70">
        <v>0.62114757299423196</v>
      </c>
      <c r="AI431" s="23">
        <v>10.1577</v>
      </c>
      <c r="AJ431" s="6">
        <f t="shared" si="13"/>
        <v>10.1577</v>
      </c>
      <c r="AK431" s="63"/>
      <c r="AL431" s="6"/>
      <c r="AM431" t="s">
        <v>11066</v>
      </c>
      <c r="AN431" t="s">
        <v>11067</v>
      </c>
      <c r="AO431" t="s">
        <v>11068</v>
      </c>
      <c r="AP431">
        <v>1</v>
      </c>
      <c r="AQ431">
        <v>1.00000011920928</v>
      </c>
      <c r="AR431" t="s">
        <v>21200</v>
      </c>
      <c r="AS431">
        <v>11.1</v>
      </c>
      <c r="AT431">
        <v>10.1577</v>
      </c>
    </row>
    <row r="432" spans="1:46">
      <c r="A432" t="s">
        <v>16958</v>
      </c>
      <c r="B432" t="s">
        <v>16959</v>
      </c>
      <c r="C432" t="s">
        <v>45</v>
      </c>
      <c r="D432">
        <v>0.93816262483596802</v>
      </c>
      <c r="E432">
        <v>0.93816262483596802</v>
      </c>
      <c r="F432">
        <v>16.9010715595638</v>
      </c>
      <c r="G432">
        <v>1386523718900510</v>
      </c>
      <c r="H432">
        <v>3656</v>
      </c>
      <c r="I432" t="s">
        <v>86</v>
      </c>
      <c r="J432" t="s">
        <v>16959</v>
      </c>
      <c r="K432" t="s">
        <v>45</v>
      </c>
      <c r="M432">
        <v>0</v>
      </c>
      <c r="N432" t="s">
        <v>16962</v>
      </c>
      <c r="O432" t="s">
        <v>45</v>
      </c>
      <c r="P432" t="s">
        <v>16963</v>
      </c>
      <c r="Q432" t="s">
        <v>84</v>
      </c>
      <c r="R432">
        <v>0.93816256523132302</v>
      </c>
      <c r="S432" t="s">
        <v>16962</v>
      </c>
      <c r="T432" t="s">
        <v>45</v>
      </c>
      <c r="U432">
        <v>0.93816256523132302</v>
      </c>
      <c r="V432">
        <v>0.93816262483596802</v>
      </c>
      <c r="W432" t="s">
        <v>16962</v>
      </c>
      <c r="X432">
        <v>14.3</v>
      </c>
      <c r="Y432" s="21" t="s">
        <v>16960</v>
      </c>
      <c r="Z432" s="21" t="s">
        <v>16961</v>
      </c>
      <c r="AA432" s="22" t="s">
        <v>16960</v>
      </c>
      <c r="AB432" s="23">
        <v>16.5991502350996</v>
      </c>
      <c r="AC432" s="24">
        <v>270.20759560941002</v>
      </c>
      <c r="AD432" s="21" t="s">
        <v>16959</v>
      </c>
      <c r="AE432" s="21" t="s">
        <v>45</v>
      </c>
      <c r="AF432" s="69">
        <f t="shared" si="12"/>
        <v>0.65389550981735545</v>
      </c>
      <c r="AG432" s="70">
        <v>0.33584892749786299</v>
      </c>
      <c r="AH432" s="70">
        <v>0.93816262483596802</v>
      </c>
      <c r="AI432" s="23">
        <v>14.558999999999999</v>
      </c>
      <c r="AJ432" s="6">
        <f t="shared" si="13"/>
        <v>14.558999999999999</v>
      </c>
      <c r="AK432" s="63"/>
      <c r="AL432" s="6"/>
      <c r="AM432" t="s">
        <v>16959</v>
      </c>
      <c r="AN432" t="s">
        <v>45</v>
      </c>
      <c r="AO432" t="s">
        <v>16960</v>
      </c>
      <c r="AP432">
        <v>1</v>
      </c>
      <c r="AQ432">
        <v>1</v>
      </c>
      <c r="AR432" t="s">
        <v>16958</v>
      </c>
      <c r="AS432">
        <v>14.3</v>
      </c>
      <c r="AT432">
        <v>14.558999999999999</v>
      </c>
    </row>
    <row r="433" spans="1:46">
      <c r="A433" t="s">
        <v>1742</v>
      </c>
      <c r="B433" t="s">
        <v>1743</v>
      </c>
      <c r="C433" t="s">
        <v>45</v>
      </c>
      <c r="D433">
        <v>1</v>
      </c>
      <c r="E433">
        <v>1</v>
      </c>
      <c r="F433">
        <v>19.343494600698101</v>
      </c>
      <c r="G433">
        <v>463506302201133</v>
      </c>
      <c r="H433">
        <v>331</v>
      </c>
      <c r="I433" t="s">
        <v>86</v>
      </c>
      <c r="J433" t="s">
        <v>1743</v>
      </c>
      <c r="K433" t="s">
        <v>45</v>
      </c>
      <c r="M433">
        <v>0</v>
      </c>
      <c r="N433" t="s">
        <v>1746</v>
      </c>
      <c r="O433" t="s">
        <v>45</v>
      </c>
      <c r="P433" t="s">
        <v>1746</v>
      </c>
      <c r="Q433" t="s">
        <v>45</v>
      </c>
      <c r="R433">
        <v>0.99999022483825595</v>
      </c>
      <c r="S433" t="s">
        <v>1746</v>
      </c>
      <c r="T433" t="s">
        <v>45</v>
      </c>
      <c r="U433">
        <v>0.99990594387054399</v>
      </c>
      <c r="V433">
        <v>1</v>
      </c>
      <c r="W433" t="s">
        <v>1746</v>
      </c>
      <c r="X433">
        <v>1</v>
      </c>
      <c r="Y433" s="21" t="s">
        <v>1744</v>
      </c>
      <c r="Z433" s="21" t="s">
        <v>1745</v>
      </c>
      <c r="AA433" s="22" t="s">
        <v>1744</v>
      </c>
      <c r="AB433" s="23">
        <v>19.029595049606701</v>
      </c>
      <c r="AC433" s="24">
        <v>256.19223237307699</v>
      </c>
      <c r="AD433" s="21" t="s">
        <v>1743</v>
      </c>
      <c r="AE433" s="21" t="s">
        <v>45</v>
      </c>
      <c r="AF433" s="69">
        <f t="shared" si="12"/>
        <v>0.87459794684854053</v>
      </c>
      <c r="AG433" s="70">
        <v>0.206767737865448</v>
      </c>
      <c r="AH433" s="70">
        <v>1</v>
      </c>
      <c r="AI433" s="23">
        <v>0.94199999999999995</v>
      </c>
      <c r="AJ433" s="6">
        <f t="shared" si="13"/>
        <v>0.94199999999999995</v>
      </c>
      <c r="AK433" s="63"/>
      <c r="AL433" s="6"/>
      <c r="AM433" t="s">
        <v>1743</v>
      </c>
      <c r="AN433" t="s">
        <v>45</v>
      </c>
      <c r="AO433" t="s">
        <v>1744</v>
      </c>
      <c r="AP433">
        <v>1</v>
      </c>
      <c r="AQ433">
        <v>0.999999940395355</v>
      </c>
      <c r="AR433" t="s">
        <v>1742</v>
      </c>
      <c r="AS433">
        <v>1</v>
      </c>
      <c r="AT433">
        <v>0.94199999999999995</v>
      </c>
    </row>
    <row r="434" spans="1:46">
      <c r="A434" t="s">
        <v>23159</v>
      </c>
      <c r="B434" t="s">
        <v>4135</v>
      </c>
      <c r="C434" t="s">
        <v>45</v>
      </c>
      <c r="D434">
        <v>0.75409299135208097</v>
      </c>
      <c r="E434">
        <v>0.85816097259521396</v>
      </c>
      <c r="F434">
        <v>46.140225934051998</v>
      </c>
      <c r="G434">
        <v>1381022446028500</v>
      </c>
      <c r="H434">
        <v>5199</v>
      </c>
      <c r="I434" t="s">
        <v>86</v>
      </c>
      <c r="J434" t="s">
        <v>4135</v>
      </c>
      <c r="K434" t="s">
        <v>45</v>
      </c>
      <c r="M434">
        <v>0</v>
      </c>
      <c r="N434" t="s">
        <v>8672</v>
      </c>
      <c r="O434" t="s">
        <v>45</v>
      </c>
      <c r="P434" t="s">
        <v>8672</v>
      </c>
      <c r="Q434" t="s">
        <v>45</v>
      </c>
      <c r="R434">
        <v>0.712990581989288</v>
      </c>
      <c r="S434" t="s">
        <v>8672</v>
      </c>
      <c r="T434" t="s">
        <v>45</v>
      </c>
      <c r="U434">
        <v>0.48138102889060902</v>
      </c>
      <c r="V434">
        <v>0.85816097259521396</v>
      </c>
      <c r="W434" t="s">
        <v>23161</v>
      </c>
      <c r="X434">
        <v>7.6</v>
      </c>
      <c r="Y434" s="21" t="s">
        <v>4136</v>
      </c>
      <c r="Z434" s="21" t="s">
        <v>23160</v>
      </c>
      <c r="AA434" s="22" t="s">
        <v>4136</v>
      </c>
      <c r="AB434" s="23">
        <v>45.694908804853704</v>
      </c>
      <c r="AC434" s="24">
        <v>236.092867953124</v>
      </c>
      <c r="AD434" s="21" t="s">
        <v>4135</v>
      </c>
      <c r="AE434" s="21" t="s">
        <v>45</v>
      </c>
      <c r="AF434" s="69">
        <f t="shared" si="12"/>
        <v>0.42298377977702517</v>
      </c>
      <c r="AG434" s="70">
        <v>1.1834740638732899</v>
      </c>
      <c r="AH434" s="70">
        <v>0.75409299135208097</v>
      </c>
      <c r="AI434" s="23">
        <v>27.174499999999998</v>
      </c>
      <c r="AJ434" s="6">
        <f t="shared" si="13"/>
        <v>27.174499999999998</v>
      </c>
      <c r="AK434" s="63"/>
      <c r="AL434" s="6"/>
      <c r="AM434" t="s">
        <v>4135</v>
      </c>
      <c r="AN434" t="s">
        <v>45</v>
      </c>
      <c r="AO434" t="s">
        <v>4136</v>
      </c>
      <c r="AP434">
        <v>0.999999940395355</v>
      </c>
      <c r="AQ434">
        <v>0.99999982118606501</v>
      </c>
      <c r="AR434" t="s">
        <v>23159</v>
      </c>
      <c r="AS434">
        <v>7.6</v>
      </c>
      <c r="AT434">
        <v>27.174499999999998</v>
      </c>
    </row>
    <row r="435" spans="1:46">
      <c r="A435" t="s">
        <v>10908</v>
      </c>
      <c r="B435" t="s">
        <v>10909</v>
      </c>
      <c r="C435" t="s">
        <v>45</v>
      </c>
      <c r="D435">
        <v>0.91893923282623202</v>
      </c>
      <c r="E435">
        <v>0.91893923282623202</v>
      </c>
      <c r="F435">
        <v>148.935076505437</v>
      </c>
      <c r="G435">
        <v>2045783233789190</v>
      </c>
      <c r="H435">
        <v>2263</v>
      </c>
      <c r="I435" t="s">
        <v>86</v>
      </c>
      <c r="J435" t="s">
        <v>10909</v>
      </c>
      <c r="K435" t="s">
        <v>45</v>
      </c>
      <c r="M435">
        <v>0</v>
      </c>
      <c r="N435" t="s">
        <v>10912</v>
      </c>
      <c r="O435" t="s">
        <v>45</v>
      </c>
      <c r="P435" t="s">
        <v>10912</v>
      </c>
      <c r="Q435" t="s">
        <v>45</v>
      </c>
      <c r="R435">
        <v>0.89481300115585305</v>
      </c>
      <c r="S435" t="s">
        <v>10912</v>
      </c>
      <c r="T435" t="s">
        <v>45</v>
      </c>
      <c r="U435">
        <v>0.88552427291870095</v>
      </c>
      <c r="V435">
        <v>0.91893923282623202</v>
      </c>
      <c r="W435" t="s">
        <v>10912</v>
      </c>
      <c r="X435">
        <v>17.600000000000001</v>
      </c>
      <c r="Y435" s="21" t="s">
        <v>10910</v>
      </c>
      <c r="Z435" s="21" t="s">
        <v>10911</v>
      </c>
      <c r="AA435" s="22" t="s">
        <v>10910</v>
      </c>
      <c r="AB435" s="23">
        <v>147.98562884867999</v>
      </c>
      <c r="AC435" s="24">
        <v>190.03576065057999</v>
      </c>
      <c r="AD435" s="21" t="s">
        <v>10909</v>
      </c>
      <c r="AE435" s="21" t="s">
        <v>45</v>
      </c>
      <c r="AF435" s="69">
        <f t="shared" si="12"/>
        <v>0.72516844313328643</v>
      </c>
      <c r="AG435" s="70">
        <v>2.26486015319824</v>
      </c>
      <c r="AH435" s="70">
        <v>0.91893923282623202</v>
      </c>
      <c r="AI435" s="23">
        <v>16.556699999999999</v>
      </c>
      <c r="AJ435" s="6">
        <f t="shared" si="13"/>
        <v>16.556699999999999</v>
      </c>
      <c r="AK435" s="63"/>
      <c r="AL435" s="6"/>
      <c r="AM435" t="s">
        <v>10909</v>
      </c>
      <c r="AN435" t="s">
        <v>45</v>
      </c>
      <c r="AO435" t="s">
        <v>10910</v>
      </c>
      <c r="AP435">
        <v>1.00000011920928</v>
      </c>
      <c r="AQ435">
        <v>1</v>
      </c>
      <c r="AR435" t="s">
        <v>10908</v>
      </c>
      <c r="AS435">
        <v>17.600000000000001</v>
      </c>
      <c r="AT435">
        <v>16.556699999999999</v>
      </c>
    </row>
    <row r="436" spans="1:46">
      <c r="A436" t="s">
        <v>14522</v>
      </c>
      <c r="B436" t="s">
        <v>14523</v>
      </c>
      <c r="C436" t="s">
        <v>45</v>
      </c>
      <c r="D436">
        <v>0.96375554800033503</v>
      </c>
      <c r="E436">
        <v>0.96375572681427002</v>
      </c>
      <c r="F436">
        <v>12.128453157986</v>
      </c>
      <c r="G436">
        <v>2229507879246630</v>
      </c>
      <c r="H436">
        <v>3115</v>
      </c>
      <c r="I436" t="s">
        <v>86</v>
      </c>
      <c r="J436" t="s">
        <v>14523</v>
      </c>
      <c r="K436" t="s">
        <v>45</v>
      </c>
      <c r="M436">
        <v>0</v>
      </c>
      <c r="N436" t="s">
        <v>14526</v>
      </c>
      <c r="O436" t="s">
        <v>84</v>
      </c>
      <c r="P436" t="s">
        <v>14527</v>
      </c>
      <c r="Q436" t="s">
        <v>45</v>
      </c>
      <c r="R436">
        <v>0.96375554800033503</v>
      </c>
      <c r="S436" t="s">
        <v>14527</v>
      </c>
      <c r="T436" t="s">
        <v>45</v>
      </c>
      <c r="U436">
        <v>0.96375554800033503</v>
      </c>
      <c r="V436">
        <v>0.96375572681427002</v>
      </c>
      <c r="W436" t="s">
        <v>14526</v>
      </c>
      <c r="X436">
        <v>10.199999999999999</v>
      </c>
      <c r="Y436" s="21" t="s">
        <v>14524</v>
      </c>
      <c r="Z436" s="21" t="s">
        <v>14525</v>
      </c>
      <c r="AA436" s="22" t="s">
        <v>14524</v>
      </c>
      <c r="AB436" s="23">
        <v>11.849937895394</v>
      </c>
      <c r="AC436" s="24">
        <v>307.039383971593</v>
      </c>
      <c r="AD436" s="21" t="s">
        <v>14523</v>
      </c>
      <c r="AE436" s="21" t="s">
        <v>45</v>
      </c>
      <c r="AF436" s="69">
        <f t="shared" si="12"/>
        <v>0.8232360724400839</v>
      </c>
      <c r="AG436" s="70">
        <v>1.9077452421188299</v>
      </c>
      <c r="AH436" s="70">
        <v>0.96375554800033503</v>
      </c>
      <c r="AI436" s="23">
        <v>12.1989</v>
      </c>
      <c r="AJ436" s="6">
        <f t="shared" si="13"/>
        <v>12.1989</v>
      </c>
      <c r="AK436" s="63"/>
      <c r="AL436" s="6"/>
      <c r="AM436" t="s">
        <v>14523</v>
      </c>
      <c r="AN436" t="s">
        <v>45</v>
      </c>
      <c r="AO436" t="s">
        <v>14524</v>
      </c>
      <c r="AP436">
        <v>0.99999988079071001</v>
      </c>
      <c r="AQ436">
        <v>1</v>
      </c>
      <c r="AR436" t="s">
        <v>14522</v>
      </c>
      <c r="AS436">
        <v>10.199999999999999</v>
      </c>
      <c r="AT436">
        <v>12.1989</v>
      </c>
    </row>
    <row r="437" spans="1:46">
      <c r="A437" t="s">
        <v>16803</v>
      </c>
      <c r="B437" t="s">
        <v>16804</v>
      </c>
      <c r="C437" t="s">
        <v>45</v>
      </c>
      <c r="D437">
        <v>0.68118345737457198</v>
      </c>
      <c r="E437">
        <v>0.80780494213104204</v>
      </c>
      <c r="F437">
        <v>48.329401098460799</v>
      </c>
      <c r="G437">
        <v>4152000582479420</v>
      </c>
      <c r="H437">
        <v>3618</v>
      </c>
      <c r="I437" t="s">
        <v>86</v>
      </c>
      <c r="J437" t="s">
        <v>16804</v>
      </c>
      <c r="K437" t="s">
        <v>45</v>
      </c>
      <c r="M437">
        <v>0</v>
      </c>
      <c r="N437" t="s">
        <v>16807</v>
      </c>
      <c r="O437" t="s">
        <v>84</v>
      </c>
      <c r="P437" t="s">
        <v>16807</v>
      </c>
      <c r="Q437" t="s">
        <v>84</v>
      </c>
      <c r="R437">
        <v>0.68118345737457198</v>
      </c>
      <c r="S437" t="s">
        <v>16807</v>
      </c>
      <c r="T437" t="s">
        <v>84</v>
      </c>
      <c r="U437">
        <v>0.68118345737457198</v>
      </c>
      <c r="V437">
        <v>0.80780494213104204</v>
      </c>
      <c r="W437" t="s">
        <v>16807</v>
      </c>
      <c r="X437">
        <v>10.3</v>
      </c>
      <c r="Y437" s="21" t="s">
        <v>16805</v>
      </c>
      <c r="Z437" s="21" t="s">
        <v>16806</v>
      </c>
      <c r="AA437" s="22" t="s">
        <v>16805</v>
      </c>
      <c r="AB437" s="23">
        <v>47.873347730779599</v>
      </c>
      <c r="AC437" s="24">
        <v>179.046299278807</v>
      </c>
      <c r="AD437" s="21" t="s">
        <v>16804</v>
      </c>
      <c r="AE437" s="21" t="s">
        <v>45</v>
      </c>
      <c r="AF437" s="69">
        <f t="shared" si="12"/>
        <v>0.57529675815364634</v>
      </c>
      <c r="AG437" s="70">
        <v>0.73703134059905995</v>
      </c>
      <c r="AH437" s="70">
        <v>0.68118345737457198</v>
      </c>
      <c r="AI437" s="23">
        <v>8.4171999999999993</v>
      </c>
      <c r="AJ437" s="6">
        <f t="shared" si="13"/>
        <v>8.4171999999999993</v>
      </c>
      <c r="AK437" s="63"/>
      <c r="AL437" s="6"/>
      <c r="AM437" t="s">
        <v>16804</v>
      </c>
      <c r="AN437" t="s">
        <v>45</v>
      </c>
      <c r="AO437" t="s">
        <v>16805</v>
      </c>
      <c r="AP437">
        <v>1</v>
      </c>
      <c r="AQ437">
        <v>1</v>
      </c>
      <c r="AR437" t="s">
        <v>16803</v>
      </c>
      <c r="AS437">
        <v>10.3</v>
      </c>
      <c r="AT437">
        <v>8.4171999999999993</v>
      </c>
    </row>
    <row r="438" spans="1:46">
      <c r="A438" t="s">
        <v>22281</v>
      </c>
      <c r="B438" t="s">
        <v>20041</v>
      </c>
      <c r="C438" t="s">
        <v>45</v>
      </c>
      <c r="D438">
        <v>0.59389859437942505</v>
      </c>
      <c r="E438">
        <v>0.77642130851745605</v>
      </c>
      <c r="F438">
        <v>59.5656701717174</v>
      </c>
      <c r="G438">
        <v>4155466748374950</v>
      </c>
      <c r="H438">
        <v>4976</v>
      </c>
      <c r="I438" t="s">
        <v>86</v>
      </c>
      <c r="J438" t="s">
        <v>20041</v>
      </c>
      <c r="K438" t="s">
        <v>45</v>
      </c>
      <c r="M438">
        <v>0</v>
      </c>
      <c r="N438" t="s">
        <v>22283</v>
      </c>
      <c r="O438" t="s">
        <v>84</v>
      </c>
      <c r="P438" t="s">
        <v>22284</v>
      </c>
      <c r="Q438" t="s">
        <v>84</v>
      </c>
      <c r="R438">
        <v>0.59042561054229703</v>
      </c>
      <c r="S438" t="s">
        <v>18770</v>
      </c>
      <c r="T438" t="s">
        <v>45</v>
      </c>
      <c r="U438">
        <v>0.57389998435974099</v>
      </c>
      <c r="V438">
        <v>0.77642130851745605</v>
      </c>
      <c r="W438" t="s">
        <v>22285</v>
      </c>
      <c r="X438">
        <v>0.1</v>
      </c>
      <c r="Y438" s="21" t="s">
        <v>20042</v>
      </c>
      <c r="Z438" s="21" t="s">
        <v>22282</v>
      </c>
      <c r="AA438" s="22" t="s">
        <v>20042</v>
      </c>
      <c r="AB438" s="23">
        <v>59.0545114536786</v>
      </c>
      <c r="AC438" s="24">
        <v>122.024845591302</v>
      </c>
      <c r="AD438" s="21" t="s">
        <v>20041</v>
      </c>
      <c r="AE438" s="21" t="s">
        <v>45</v>
      </c>
      <c r="AF438" s="69">
        <f t="shared" si="12"/>
        <v>0.53942354860553854</v>
      </c>
      <c r="AG438" s="70">
        <v>1.8331563472747801</v>
      </c>
      <c r="AH438" s="70">
        <v>0.59389859437942505</v>
      </c>
      <c r="AI438" s="23">
        <v>8.9797999999999991</v>
      </c>
      <c r="AJ438" s="6">
        <f t="shared" si="13"/>
        <v>8.9797999999999991</v>
      </c>
      <c r="AK438" s="63"/>
      <c r="AL438" s="6"/>
      <c r="AM438" t="s">
        <v>20041</v>
      </c>
      <c r="AN438" t="s">
        <v>45</v>
      </c>
      <c r="AO438" t="s">
        <v>20042</v>
      </c>
      <c r="AP438">
        <v>1</v>
      </c>
      <c r="AQ438">
        <v>0.99999988079071001</v>
      </c>
      <c r="AR438" t="s">
        <v>22281</v>
      </c>
      <c r="AS438">
        <v>0.1</v>
      </c>
      <c r="AT438">
        <v>8.9797999999999991</v>
      </c>
    </row>
    <row r="439" spans="1:46">
      <c r="A439" t="s">
        <v>20158</v>
      </c>
      <c r="B439" t="s">
        <v>20159</v>
      </c>
      <c r="C439" t="s">
        <v>45</v>
      </c>
      <c r="D439">
        <v>0.94171786308288497</v>
      </c>
      <c r="E439">
        <v>0.94171792268752996</v>
      </c>
      <c r="F439">
        <v>137.88363323877999</v>
      </c>
      <c r="G439">
        <v>2011109784481120</v>
      </c>
      <c r="H439">
        <v>4445</v>
      </c>
      <c r="I439" t="s">
        <v>86</v>
      </c>
      <c r="J439" t="s">
        <v>20159</v>
      </c>
      <c r="K439" t="s">
        <v>45</v>
      </c>
      <c r="M439">
        <v>0</v>
      </c>
      <c r="N439" t="s">
        <v>20162</v>
      </c>
      <c r="O439" t="s">
        <v>45</v>
      </c>
      <c r="P439" t="s">
        <v>20162</v>
      </c>
      <c r="Q439" t="s">
        <v>45</v>
      </c>
      <c r="R439">
        <v>0.91649156808853105</v>
      </c>
      <c r="S439" t="s">
        <v>20162</v>
      </c>
      <c r="T439" t="s">
        <v>45</v>
      </c>
      <c r="U439">
        <v>0.90458893775939897</v>
      </c>
      <c r="V439">
        <v>0.94171792268752996</v>
      </c>
      <c r="W439" t="s">
        <v>20162</v>
      </c>
      <c r="X439">
        <v>1.6</v>
      </c>
      <c r="Y439" s="21" t="s">
        <v>20160</v>
      </c>
      <c r="Z439" s="21" t="s">
        <v>20161</v>
      </c>
      <c r="AA439" s="22" t="s">
        <v>20160</v>
      </c>
      <c r="AB439" s="23">
        <v>136.988384502428</v>
      </c>
      <c r="AC439" s="24">
        <v>324.09347814729398</v>
      </c>
      <c r="AD439" s="21" t="s">
        <v>20159</v>
      </c>
      <c r="AE439" s="21" t="s">
        <v>45</v>
      </c>
      <c r="AF439" s="69">
        <f t="shared" si="12"/>
        <v>0.97638494430889466</v>
      </c>
      <c r="AG439" s="70">
        <v>1.45647203922271</v>
      </c>
      <c r="AH439" s="70">
        <v>0.94171786308288497</v>
      </c>
      <c r="AI439" s="23">
        <v>0.48349999999999999</v>
      </c>
      <c r="AJ439" s="6">
        <f t="shared" si="13"/>
        <v>0.48349999999999999</v>
      </c>
      <c r="AK439" s="63"/>
      <c r="AL439" s="6"/>
      <c r="AM439" t="s">
        <v>20159</v>
      </c>
      <c r="AN439" t="s">
        <v>45</v>
      </c>
      <c r="AO439" t="s">
        <v>20160</v>
      </c>
      <c r="AP439">
        <v>1</v>
      </c>
      <c r="AQ439">
        <v>1</v>
      </c>
      <c r="AR439" t="s">
        <v>20158</v>
      </c>
      <c r="AS439">
        <v>1.6</v>
      </c>
      <c r="AT439">
        <v>0.48349999999999999</v>
      </c>
    </row>
    <row r="440" spans="1:46">
      <c r="A440" t="s">
        <v>4695</v>
      </c>
      <c r="B440" t="s">
        <v>4696</v>
      </c>
      <c r="C440" t="s">
        <v>4697</v>
      </c>
      <c r="D440">
        <v>0.80655223131179798</v>
      </c>
      <c r="E440">
        <v>0.80655241012573198</v>
      </c>
      <c r="F440">
        <v>15.6715448175635</v>
      </c>
      <c r="G440">
        <v>3894330666855950</v>
      </c>
      <c r="H440">
        <v>912</v>
      </c>
      <c r="I440" t="s">
        <v>86</v>
      </c>
      <c r="J440" t="s">
        <v>4696</v>
      </c>
      <c r="K440" t="s">
        <v>4697</v>
      </c>
      <c r="M440">
        <v>0</v>
      </c>
      <c r="N440" t="s">
        <v>4700</v>
      </c>
      <c r="O440" t="s">
        <v>4697</v>
      </c>
      <c r="P440" t="s">
        <v>4700</v>
      </c>
      <c r="Q440" t="s">
        <v>4697</v>
      </c>
      <c r="R440">
        <v>0.79001241922378496</v>
      </c>
      <c r="S440" t="s">
        <v>4700</v>
      </c>
      <c r="T440" t="s">
        <v>4697</v>
      </c>
      <c r="U440">
        <v>0.78219461441039995</v>
      </c>
      <c r="V440">
        <v>0.80655241012573198</v>
      </c>
      <c r="W440" t="s">
        <v>4701</v>
      </c>
      <c r="X440">
        <v>7.9</v>
      </c>
      <c r="Y440" s="21" t="s">
        <v>4698</v>
      </c>
      <c r="Z440" s="21" t="s">
        <v>4699</v>
      </c>
      <c r="AA440" s="22" t="s">
        <v>4698</v>
      </c>
      <c r="AB440" s="23">
        <v>15.375653386247</v>
      </c>
      <c r="AC440" s="24">
        <v>204.06643784671701</v>
      </c>
      <c r="AD440" s="21" t="s">
        <v>4696</v>
      </c>
      <c r="AE440" s="21" t="s">
        <v>4697</v>
      </c>
      <c r="AF440" s="69">
        <f t="shared" si="12"/>
        <v>0.4537478113829494</v>
      </c>
      <c r="AG440" s="70">
        <v>2.6104164123535099</v>
      </c>
      <c r="AH440" s="70">
        <v>0.80655223131179798</v>
      </c>
      <c r="AI440" s="23">
        <v>29.448699999999999</v>
      </c>
      <c r="AJ440" s="6">
        <f t="shared" si="13"/>
        <v>29.448699999999999</v>
      </c>
      <c r="AK440" s="63"/>
      <c r="AL440" s="6"/>
      <c r="AM440" t="s">
        <v>4696</v>
      </c>
      <c r="AN440" t="s">
        <v>4697</v>
      </c>
      <c r="AO440" t="s">
        <v>4698</v>
      </c>
      <c r="AP440">
        <v>0.999999940395355</v>
      </c>
      <c r="AQ440">
        <v>1</v>
      </c>
      <c r="AR440" t="s">
        <v>4695</v>
      </c>
      <c r="AS440">
        <v>7.9</v>
      </c>
      <c r="AT440">
        <v>29.448699999999999</v>
      </c>
    </row>
    <row r="441" spans="1:46">
      <c r="A441" t="s">
        <v>6852</v>
      </c>
      <c r="B441" t="s">
        <v>6853</v>
      </c>
      <c r="C441" t="s">
        <v>45</v>
      </c>
      <c r="D441">
        <v>0.726570844650268</v>
      </c>
      <c r="E441">
        <v>0.76753330230712802</v>
      </c>
      <c r="F441">
        <v>120.43638272327399</v>
      </c>
      <c r="G441">
        <v>665178078540317</v>
      </c>
      <c r="H441">
        <v>1381</v>
      </c>
      <c r="I441" t="s">
        <v>86</v>
      </c>
      <c r="J441" t="s">
        <v>6853</v>
      </c>
      <c r="K441" t="s">
        <v>45</v>
      </c>
      <c r="M441">
        <v>0</v>
      </c>
      <c r="N441" t="s">
        <v>6856</v>
      </c>
      <c r="O441" t="s">
        <v>84</v>
      </c>
      <c r="P441" t="s">
        <v>6857</v>
      </c>
      <c r="Q441" t="s">
        <v>45</v>
      </c>
      <c r="R441">
        <v>0.726570844650268</v>
      </c>
      <c r="S441" t="s">
        <v>6857</v>
      </c>
      <c r="T441" t="s">
        <v>45</v>
      </c>
      <c r="U441">
        <v>0.726570844650268</v>
      </c>
      <c r="V441">
        <v>0.76753330230712802</v>
      </c>
      <c r="W441" t="s">
        <v>6856</v>
      </c>
      <c r="X441">
        <v>5.0999999999999996</v>
      </c>
      <c r="Y441" s="21" t="s">
        <v>6854</v>
      </c>
      <c r="Z441" s="21" t="s">
        <v>6855</v>
      </c>
      <c r="AA441" s="22" t="s">
        <v>6854</v>
      </c>
      <c r="AB441" s="23">
        <v>119.626699475446</v>
      </c>
      <c r="AC441" s="24">
        <v>290.08815255300402</v>
      </c>
      <c r="AD441" s="21" t="s">
        <v>6853</v>
      </c>
      <c r="AE441" s="21" t="s">
        <v>45</v>
      </c>
      <c r="AF441" s="69">
        <f t="shared" si="12"/>
        <v>0.68798143483225738</v>
      </c>
      <c r="AG441" s="70">
        <v>1.15035688877105</v>
      </c>
      <c r="AH441" s="70">
        <v>0.726570844650268</v>
      </c>
      <c r="AI441" s="23">
        <v>4.4420000000000002</v>
      </c>
      <c r="AJ441" s="6">
        <f t="shared" si="13"/>
        <v>4.4420000000000002</v>
      </c>
      <c r="AK441" s="63"/>
      <c r="AL441" s="6"/>
      <c r="AM441" t="s">
        <v>6853</v>
      </c>
      <c r="AN441" t="s">
        <v>45</v>
      </c>
      <c r="AO441" t="s">
        <v>6854</v>
      </c>
      <c r="AP441">
        <v>1.00000011920928</v>
      </c>
      <c r="AQ441">
        <v>1</v>
      </c>
      <c r="AR441" t="s">
        <v>6852</v>
      </c>
      <c r="AS441">
        <v>5.0999999999999996</v>
      </c>
      <c r="AT441">
        <v>4.4420000000000002</v>
      </c>
    </row>
    <row r="442" spans="1:46">
      <c r="A442" t="s">
        <v>23638</v>
      </c>
      <c r="B442" t="s">
        <v>23639</v>
      </c>
      <c r="C442" t="s">
        <v>45</v>
      </c>
      <c r="D442">
        <v>0.717715203762054</v>
      </c>
      <c r="E442">
        <v>0.793529093265533</v>
      </c>
      <c r="F442">
        <v>113.408001590319</v>
      </c>
      <c r="G442">
        <v>216499817730356</v>
      </c>
      <c r="H442">
        <v>5320</v>
      </c>
      <c r="I442" t="s">
        <v>86</v>
      </c>
      <c r="J442" t="s">
        <v>23639</v>
      </c>
      <c r="K442" t="s">
        <v>45</v>
      </c>
      <c r="M442">
        <v>0</v>
      </c>
      <c r="N442" t="s">
        <v>23642</v>
      </c>
      <c r="O442" t="s">
        <v>84</v>
      </c>
      <c r="P442" t="s">
        <v>23643</v>
      </c>
      <c r="Q442" t="s">
        <v>45</v>
      </c>
      <c r="R442">
        <v>0.717715203762054</v>
      </c>
      <c r="S442" t="s">
        <v>23643</v>
      </c>
      <c r="T442" t="s">
        <v>45</v>
      </c>
      <c r="U442">
        <v>0.717715144157409</v>
      </c>
      <c r="V442">
        <v>0.793529093265533</v>
      </c>
      <c r="W442" t="s">
        <v>23642</v>
      </c>
      <c r="X442">
        <v>1.4</v>
      </c>
      <c r="Y442" s="21" t="s">
        <v>23640</v>
      </c>
      <c r="Z442" s="21" t="s">
        <v>23641</v>
      </c>
      <c r="AA442" s="22" t="s">
        <v>23640</v>
      </c>
      <c r="AB442" s="23">
        <v>112.632787204198</v>
      </c>
      <c r="AC442" s="24">
        <v>292.140298507446</v>
      </c>
      <c r="AD442" s="21" t="s">
        <v>23639</v>
      </c>
      <c r="AE442" s="21" t="s">
        <v>45</v>
      </c>
      <c r="AF442" s="69">
        <f t="shared" si="12"/>
        <v>0.66445163832021392</v>
      </c>
      <c r="AG442" s="70">
        <v>0.59519386291503895</v>
      </c>
      <c r="AH442" s="70">
        <v>0.717715203762054</v>
      </c>
      <c r="AI442" s="23">
        <v>2.3961000000000001</v>
      </c>
      <c r="AJ442" s="6">
        <f t="shared" si="13"/>
        <v>2.3961000000000001</v>
      </c>
      <c r="AK442" s="63"/>
      <c r="AL442" s="6"/>
      <c r="AM442" t="s">
        <v>23639</v>
      </c>
      <c r="AN442" t="s">
        <v>45</v>
      </c>
      <c r="AO442" t="s">
        <v>23640</v>
      </c>
      <c r="AP442">
        <v>1</v>
      </c>
      <c r="AQ442">
        <v>1.00000011920928</v>
      </c>
      <c r="AR442" t="s">
        <v>23638</v>
      </c>
      <c r="AS442">
        <v>1.4</v>
      </c>
      <c r="AT442">
        <v>2.3961000000000001</v>
      </c>
    </row>
    <row r="443" spans="1:46">
      <c r="A443" t="s">
        <v>15552</v>
      </c>
      <c r="B443" t="s">
        <v>15553</v>
      </c>
      <c r="C443" t="s">
        <v>45</v>
      </c>
      <c r="D443">
        <v>0.85541206598281805</v>
      </c>
      <c r="E443">
        <v>0.85541194677352905</v>
      </c>
      <c r="F443">
        <v>13.3302407227198</v>
      </c>
      <c r="G443">
        <v>3699669133406260</v>
      </c>
      <c r="H443">
        <v>3326</v>
      </c>
      <c r="I443" t="s">
        <v>86</v>
      </c>
      <c r="J443" t="s">
        <v>15553</v>
      </c>
      <c r="K443" t="s">
        <v>45</v>
      </c>
      <c r="M443">
        <v>0</v>
      </c>
      <c r="N443" t="s">
        <v>7762</v>
      </c>
      <c r="O443" t="s">
        <v>15556</v>
      </c>
      <c r="P443" t="s">
        <v>15557</v>
      </c>
      <c r="Q443" t="s">
        <v>45</v>
      </c>
      <c r="R443">
        <v>0.85368895530700595</v>
      </c>
      <c r="S443" t="s">
        <v>7762</v>
      </c>
      <c r="T443" t="s">
        <v>15556</v>
      </c>
      <c r="U443">
        <v>0.83994013071060103</v>
      </c>
      <c r="V443">
        <v>0.85541194677352905</v>
      </c>
      <c r="W443" t="s">
        <v>15558</v>
      </c>
      <c r="X443">
        <v>12.2</v>
      </c>
      <c r="Y443" s="21" t="s">
        <v>15554</v>
      </c>
      <c r="Z443" s="21" t="s">
        <v>15555</v>
      </c>
      <c r="AA443" s="22" t="s">
        <v>15554</v>
      </c>
      <c r="AB443" s="23">
        <v>13.0458316065383</v>
      </c>
      <c r="AC443" s="24">
        <v>173.072005981682</v>
      </c>
      <c r="AD443" s="21" t="s">
        <v>15553</v>
      </c>
      <c r="AE443" s="21" t="s">
        <v>45</v>
      </c>
      <c r="AF443" s="69">
        <f t="shared" si="12"/>
        <v>0.49409517495542232</v>
      </c>
      <c r="AG443" s="70">
        <v>2.1466686725616402</v>
      </c>
      <c r="AH443" s="70">
        <v>0.85541206598281805</v>
      </c>
      <c r="AI443" s="23">
        <v>28.0381</v>
      </c>
      <c r="AJ443" s="6">
        <f t="shared" si="13"/>
        <v>28.0381</v>
      </c>
      <c r="AK443" s="63"/>
      <c r="AL443" s="6"/>
      <c r="AM443" t="s">
        <v>15553</v>
      </c>
      <c r="AN443" t="s">
        <v>45</v>
      </c>
      <c r="AO443" t="s">
        <v>15554</v>
      </c>
      <c r="AP443">
        <v>1</v>
      </c>
      <c r="AQ443">
        <v>1</v>
      </c>
      <c r="AR443" t="s">
        <v>15552</v>
      </c>
      <c r="AS443">
        <v>12.2</v>
      </c>
      <c r="AT443">
        <v>28.0381</v>
      </c>
    </row>
    <row r="444" spans="1:46">
      <c r="A444" t="s">
        <v>2933</v>
      </c>
      <c r="B444" t="s">
        <v>2934</v>
      </c>
      <c r="C444" t="s">
        <v>45</v>
      </c>
      <c r="D444">
        <v>0.76551914215087802</v>
      </c>
      <c r="E444">
        <v>0.76551914215087802</v>
      </c>
      <c r="F444">
        <v>45.7850735772804</v>
      </c>
      <c r="G444">
        <v>1180589679783570</v>
      </c>
      <c r="H444">
        <v>547</v>
      </c>
      <c r="I444" t="s">
        <v>86</v>
      </c>
      <c r="J444" t="s">
        <v>2934</v>
      </c>
      <c r="K444" t="s">
        <v>45</v>
      </c>
      <c r="M444">
        <v>0</v>
      </c>
      <c r="N444" t="s">
        <v>2937</v>
      </c>
      <c r="O444" t="s">
        <v>45</v>
      </c>
      <c r="P444" t="s">
        <v>2938</v>
      </c>
      <c r="Q444" t="s">
        <v>45</v>
      </c>
      <c r="R444">
        <v>0.64134681224822998</v>
      </c>
      <c r="S444" t="s">
        <v>2939</v>
      </c>
      <c r="T444" t="s">
        <v>45</v>
      </c>
      <c r="U444">
        <v>0.63400775194168002</v>
      </c>
      <c r="V444">
        <v>0.76551914215087802</v>
      </c>
      <c r="W444" t="s">
        <v>2937</v>
      </c>
      <c r="X444">
        <v>0</v>
      </c>
      <c r="Y444" s="21" t="s">
        <v>2935</v>
      </c>
      <c r="Z444" s="21" t="s">
        <v>2936</v>
      </c>
      <c r="AA444" s="22" t="s">
        <v>2935</v>
      </c>
      <c r="AB444" s="23">
        <v>45.341498200163997</v>
      </c>
      <c r="AC444" s="24">
        <v>204.06679597859301</v>
      </c>
      <c r="AD444" s="21" t="s">
        <v>2934</v>
      </c>
      <c r="AE444" s="21" t="s">
        <v>45</v>
      </c>
      <c r="AF444" s="69">
        <f t="shared" si="12"/>
        <v>0.84793807459250436</v>
      </c>
      <c r="AG444" s="70">
        <v>2.7143311500549299</v>
      </c>
      <c r="AH444" s="70">
        <v>0.76551914215087802</v>
      </c>
      <c r="AI444" s="23">
        <v>7.3099999999999998E-2</v>
      </c>
      <c r="AJ444" s="6">
        <f t="shared" si="13"/>
        <v>7.3099999999999998E-2</v>
      </c>
      <c r="AK444" s="63"/>
      <c r="AL444" s="6"/>
      <c r="AM444" t="s">
        <v>2934</v>
      </c>
      <c r="AN444" t="s">
        <v>45</v>
      </c>
      <c r="AO444" t="s">
        <v>2935</v>
      </c>
      <c r="AP444">
        <v>0.99794715642928999</v>
      </c>
      <c r="AQ444">
        <v>0.99794715642928999</v>
      </c>
      <c r="AR444" t="s">
        <v>2933</v>
      </c>
      <c r="AS444">
        <v>0</v>
      </c>
      <c r="AT444">
        <v>7.3099999999999998E-2</v>
      </c>
    </row>
    <row r="445" spans="1:46">
      <c r="A445" t="s">
        <v>25934</v>
      </c>
      <c r="B445" t="s">
        <v>25935</v>
      </c>
      <c r="C445" t="s">
        <v>45</v>
      </c>
      <c r="D445">
        <v>0.77223932743072499</v>
      </c>
      <c r="E445">
        <v>0.87666630744934004</v>
      </c>
      <c r="F445">
        <v>90.718834232090401</v>
      </c>
      <c r="G445">
        <v>1235382109501510</v>
      </c>
      <c r="H445">
        <v>5900</v>
      </c>
      <c r="I445" t="s">
        <v>86</v>
      </c>
      <c r="J445" t="s">
        <v>25935</v>
      </c>
      <c r="K445" t="s">
        <v>45</v>
      </c>
      <c r="M445">
        <v>0</v>
      </c>
      <c r="N445" t="s">
        <v>25938</v>
      </c>
      <c r="O445" t="s">
        <v>45</v>
      </c>
      <c r="P445" t="s">
        <v>25938</v>
      </c>
      <c r="Q445" t="s">
        <v>45</v>
      </c>
      <c r="R445">
        <v>0.75155133008956898</v>
      </c>
      <c r="S445" t="s">
        <v>25938</v>
      </c>
      <c r="T445" t="s">
        <v>45</v>
      </c>
      <c r="U445">
        <v>0.75097864866256703</v>
      </c>
      <c r="V445">
        <v>0.87666630744934004</v>
      </c>
      <c r="W445" t="s">
        <v>25938</v>
      </c>
      <c r="X445">
        <v>0.8</v>
      </c>
      <c r="Y445" s="21" t="s">
        <v>25936</v>
      </c>
      <c r="Z445" s="21" t="s">
        <v>25937</v>
      </c>
      <c r="AA445" s="22" t="s">
        <v>25936</v>
      </c>
      <c r="AB445" s="23">
        <v>90.0548929481389</v>
      </c>
      <c r="AC445" s="24">
        <v>363.16622873876202</v>
      </c>
      <c r="AD445" s="21" t="s">
        <v>25935</v>
      </c>
      <c r="AE445" s="21" t="s">
        <v>45</v>
      </c>
      <c r="AF445" s="69">
        <f t="shared" si="12"/>
        <v>0.85410593943008684</v>
      </c>
      <c r="AG445" s="70">
        <v>2.6412315368652299</v>
      </c>
      <c r="AH445" s="70">
        <v>0.77223932743072499</v>
      </c>
      <c r="AI445" s="23">
        <v>4.7999999999999996E-3</v>
      </c>
      <c r="AJ445" s="6">
        <f t="shared" si="13"/>
        <v>4.7999999999999996E-3</v>
      </c>
      <c r="AK445" s="63"/>
      <c r="AL445" s="6"/>
      <c r="AM445" t="s">
        <v>25935</v>
      </c>
      <c r="AN445" t="s">
        <v>45</v>
      </c>
      <c r="AO445" t="s">
        <v>25936</v>
      </c>
      <c r="AP445">
        <v>0.99999970197677601</v>
      </c>
      <c r="AQ445">
        <v>0.99999952316284102</v>
      </c>
      <c r="AR445" t="s">
        <v>25934</v>
      </c>
      <c r="AS445">
        <v>0.8</v>
      </c>
      <c r="AT445">
        <v>4.7999999999999996E-3</v>
      </c>
    </row>
    <row r="446" spans="1:46">
      <c r="A446" t="s">
        <v>15453</v>
      </c>
      <c r="B446" t="s">
        <v>15454</v>
      </c>
      <c r="C446" t="s">
        <v>45</v>
      </c>
      <c r="D446">
        <v>0.58481186628341597</v>
      </c>
      <c r="E446">
        <v>0.68511325120925903</v>
      </c>
      <c r="F446">
        <v>88.892322160753693</v>
      </c>
      <c r="G446">
        <v>829103952489854</v>
      </c>
      <c r="H446">
        <v>3305</v>
      </c>
      <c r="I446" t="s">
        <v>86</v>
      </c>
      <c r="J446" t="s">
        <v>15454</v>
      </c>
      <c r="K446" t="s">
        <v>45</v>
      </c>
      <c r="M446">
        <v>0</v>
      </c>
      <c r="N446" t="s">
        <v>15457</v>
      </c>
      <c r="O446" t="s">
        <v>45</v>
      </c>
      <c r="P446" t="s">
        <v>15457</v>
      </c>
      <c r="Q446" t="s">
        <v>45</v>
      </c>
      <c r="R446">
        <v>0.58481186628341597</v>
      </c>
      <c r="S446" t="s">
        <v>15458</v>
      </c>
      <c r="T446" t="s">
        <v>45</v>
      </c>
      <c r="U446">
        <v>0.58481186628341597</v>
      </c>
      <c r="V446">
        <v>0.68511325120925903</v>
      </c>
      <c r="W446" t="s">
        <v>15457</v>
      </c>
      <c r="X446">
        <v>5.6</v>
      </c>
      <c r="Y446" s="21" t="s">
        <v>15455</v>
      </c>
      <c r="Z446" s="21" t="s">
        <v>15456</v>
      </c>
      <c r="AA446" s="22" t="s">
        <v>15455</v>
      </c>
      <c r="AB446" s="23">
        <v>88.237338528756595</v>
      </c>
      <c r="AC446" s="24">
        <v>193.06682024205901</v>
      </c>
      <c r="AD446" s="21" t="s">
        <v>15454</v>
      </c>
      <c r="AE446" s="21" t="s">
        <v>45</v>
      </c>
      <c r="AF446" s="69">
        <f t="shared" si="12"/>
        <v>0.53066404769767905</v>
      </c>
      <c r="AG446" s="70">
        <v>0.78665679693222001</v>
      </c>
      <c r="AH446" s="70">
        <v>0.58481186628341597</v>
      </c>
      <c r="AI446" s="23">
        <v>4.8964999999999996</v>
      </c>
      <c r="AJ446" s="6">
        <f t="shared" si="13"/>
        <v>4.8964999999999996</v>
      </c>
      <c r="AK446" s="63"/>
      <c r="AL446" s="6"/>
      <c r="AM446" t="s">
        <v>15454</v>
      </c>
      <c r="AN446" t="s">
        <v>45</v>
      </c>
      <c r="AO446" t="s">
        <v>15455</v>
      </c>
      <c r="AP446">
        <v>0.999999940395355</v>
      </c>
      <c r="AQ446">
        <v>1</v>
      </c>
      <c r="AR446" t="s">
        <v>15453</v>
      </c>
      <c r="AS446">
        <v>5.6</v>
      </c>
      <c r="AT446">
        <v>4.8964999999999996</v>
      </c>
    </row>
    <row r="447" spans="1:46">
      <c r="A447" t="s">
        <v>13251</v>
      </c>
      <c r="B447" t="s">
        <v>840</v>
      </c>
      <c r="C447" t="s">
        <v>45</v>
      </c>
      <c r="D447">
        <v>0.652174592018127</v>
      </c>
      <c r="E447">
        <v>0.71204924583435003</v>
      </c>
      <c r="F447">
        <v>47.318201862193703</v>
      </c>
      <c r="G447">
        <v>319406279908746</v>
      </c>
      <c r="H447">
        <v>2810</v>
      </c>
      <c r="I447" t="s">
        <v>86</v>
      </c>
      <c r="J447" t="s">
        <v>840</v>
      </c>
      <c r="K447" t="s">
        <v>45</v>
      </c>
      <c r="M447">
        <v>0</v>
      </c>
      <c r="N447" t="s">
        <v>13253</v>
      </c>
      <c r="O447" t="s">
        <v>45</v>
      </c>
      <c r="P447" t="s">
        <v>13254</v>
      </c>
      <c r="Q447" t="s">
        <v>45</v>
      </c>
      <c r="R447">
        <v>0.65100592374801602</v>
      </c>
      <c r="S447" t="s">
        <v>13253</v>
      </c>
      <c r="T447" t="s">
        <v>45</v>
      </c>
      <c r="U447">
        <v>0.64999133348464899</v>
      </c>
      <c r="V447">
        <v>0.71204924583435003</v>
      </c>
      <c r="W447" t="s">
        <v>13255</v>
      </c>
      <c r="X447">
        <v>0.3</v>
      </c>
      <c r="Y447" s="21" t="s">
        <v>841</v>
      </c>
      <c r="Z447" s="21" t="s">
        <v>13252</v>
      </c>
      <c r="AA447" s="22" t="s">
        <v>841</v>
      </c>
      <c r="AB447" s="23">
        <v>46.867107657365601</v>
      </c>
      <c r="AC447" s="24">
        <v>144.066686405534</v>
      </c>
      <c r="AD447" s="21" t="s">
        <v>840</v>
      </c>
      <c r="AE447" s="21" t="s">
        <v>45</v>
      </c>
      <c r="AF447" s="69">
        <f t="shared" si="12"/>
        <v>0.59619496838966357</v>
      </c>
      <c r="AG447" s="70">
        <v>1.3936618566512999</v>
      </c>
      <c r="AH447" s="70">
        <v>0.652174592018127</v>
      </c>
      <c r="AI447" s="23">
        <v>7.3072999999999997</v>
      </c>
      <c r="AJ447" s="6">
        <f t="shared" si="13"/>
        <v>7.3072999999999997</v>
      </c>
      <c r="AK447" s="63"/>
      <c r="AL447" s="6"/>
      <c r="AM447" t="s">
        <v>840</v>
      </c>
      <c r="AN447" t="s">
        <v>45</v>
      </c>
      <c r="AO447" t="s">
        <v>841</v>
      </c>
      <c r="AP447">
        <v>1</v>
      </c>
      <c r="AQ447">
        <v>0.999999940395355</v>
      </c>
      <c r="AR447" t="s">
        <v>13251</v>
      </c>
      <c r="AS447">
        <v>0.3</v>
      </c>
      <c r="AT447">
        <v>7.3072999999999997</v>
      </c>
    </row>
    <row r="448" spans="1:46">
      <c r="A448" t="s">
        <v>15061</v>
      </c>
      <c r="B448" t="s">
        <v>15062</v>
      </c>
      <c r="C448" t="s">
        <v>45</v>
      </c>
      <c r="D448">
        <v>0.93624395132064797</v>
      </c>
      <c r="E448">
        <v>0.93624401092529297</v>
      </c>
      <c r="F448">
        <v>102.268091123907</v>
      </c>
      <c r="G448">
        <v>3203660494278090</v>
      </c>
      <c r="H448">
        <v>3231</v>
      </c>
      <c r="I448" t="s">
        <v>86</v>
      </c>
      <c r="J448" t="s">
        <v>15062</v>
      </c>
      <c r="K448" t="s">
        <v>45</v>
      </c>
      <c r="M448">
        <v>0</v>
      </c>
      <c r="N448" t="s">
        <v>15065</v>
      </c>
      <c r="O448" t="s">
        <v>84</v>
      </c>
      <c r="P448" t="s">
        <v>15066</v>
      </c>
      <c r="Q448" t="s">
        <v>84</v>
      </c>
      <c r="R448">
        <v>0.92428183555603005</v>
      </c>
      <c r="S448" t="s">
        <v>15067</v>
      </c>
      <c r="T448" t="s">
        <v>45</v>
      </c>
      <c r="U448">
        <v>0.53145921230316095</v>
      </c>
      <c r="V448">
        <v>0.93624401092529297</v>
      </c>
      <c r="W448" t="s">
        <v>15068</v>
      </c>
      <c r="X448">
        <v>41.8</v>
      </c>
      <c r="Y448" s="14" t="s">
        <v>15063</v>
      </c>
      <c r="Z448" s="14" t="s">
        <v>15064</v>
      </c>
      <c r="AA448" t="s">
        <v>15063</v>
      </c>
      <c r="AB448" s="15">
        <v>101.547509522494</v>
      </c>
      <c r="AC448" s="16">
        <v>250.072022975355</v>
      </c>
      <c r="AD448" s="14" t="s">
        <v>15062</v>
      </c>
      <c r="AE448" s="14" t="s">
        <v>45</v>
      </c>
      <c r="AF448" s="69">
        <f t="shared" si="12"/>
        <v>0.13996773585508596</v>
      </c>
      <c r="AG448" s="70">
        <v>2.0733051300048801</v>
      </c>
      <c r="AH448" s="70">
        <v>0.93624395132064797</v>
      </c>
      <c r="AI448" s="15">
        <v>-51.7</v>
      </c>
      <c r="AJ448" s="6">
        <f t="shared" si="13"/>
        <v>51.7</v>
      </c>
      <c r="AK448" s="63" t="s">
        <v>26299</v>
      </c>
      <c r="AL448" s="6"/>
      <c r="AM448" t="s">
        <v>15062</v>
      </c>
      <c r="AN448" t="s">
        <v>45</v>
      </c>
      <c r="AO448" t="s">
        <v>15063</v>
      </c>
      <c r="AP448">
        <v>1</v>
      </c>
      <c r="AQ448">
        <v>1.00000011920928</v>
      </c>
      <c r="AR448" t="s">
        <v>15061</v>
      </c>
      <c r="AS448">
        <v>41.8</v>
      </c>
      <c r="AT448">
        <v>50.385899999999999</v>
      </c>
    </row>
    <row r="449" spans="1:46">
      <c r="A449" t="s">
        <v>2151</v>
      </c>
      <c r="B449" t="s">
        <v>2152</v>
      </c>
      <c r="C449" t="s">
        <v>84</v>
      </c>
      <c r="D449">
        <v>0.73509478569030695</v>
      </c>
      <c r="E449">
        <v>0.82762479782104403</v>
      </c>
      <c r="F449">
        <v>27.520624416669499</v>
      </c>
      <c r="G449">
        <v>942794282409519</v>
      </c>
      <c r="H449">
        <v>413</v>
      </c>
      <c r="I449" t="s">
        <v>86</v>
      </c>
      <c r="J449" t="s">
        <v>2152</v>
      </c>
      <c r="K449" t="s">
        <v>84</v>
      </c>
      <c r="M449">
        <v>0</v>
      </c>
      <c r="N449" t="s">
        <v>2155</v>
      </c>
      <c r="O449" t="s">
        <v>84</v>
      </c>
      <c r="P449" t="s">
        <v>2156</v>
      </c>
      <c r="Q449" t="s">
        <v>45</v>
      </c>
      <c r="R449">
        <v>0.67676454782485895</v>
      </c>
      <c r="S449" t="s">
        <v>2157</v>
      </c>
      <c r="T449" t="s">
        <v>45</v>
      </c>
      <c r="U449">
        <v>0.63644397258758501</v>
      </c>
      <c r="V449">
        <v>0.82762479782104403</v>
      </c>
      <c r="W449" t="s">
        <v>2158</v>
      </c>
      <c r="X449">
        <v>14.3</v>
      </c>
      <c r="Y449" s="21" t="s">
        <v>2153</v>
      </c>
      <c r="Z449" s="21" t="s">
        <v>2154</v>
      </c>
      <c r="AA449" s="22" t="s">
        <v>2153</v>
      </c>
      <c r="AB449" s="23">
        <v>27.166622265641099</v>
      </c>
      <c r="AC449" s="24">
        <v>192.066927315676</v>
      </c>
      <c r="AD449" s="21" t="s">
        <v>2152</v>
      </c>
      <c r="AE449" s="21" t="s">
        <v>84</v>
      </c>
      <c r="AF449" s="69">
        <f t="shared" si="12"/>
        <v>0.50771205600753588</v>
      </c>
      <c r="AG449" s="70">
        <v>0.92751681804656905</v>
      </c>
      <c r="AH449" s="70">
        <v>0.73509478569030695</v>
      </c>
      <c r="AI449" s="23">
        <v>18.671800000000001</v>
      </c>
      <c r="AJ449" s="6">
        <f t="shared" si="13"/>
        <v>18.671800000000001</v>
      </c>
      <c r="AK449" s="63"/>
      <c r="AL449" s="6"/>
      <c r="AM449" t="s">
        <v>2152</v>
      </c>
      <c r="AN449" t="s">
        <v>84</v>
      </c>
      <c r="AO449" t="s">
        <v>2153</v>
      </c>
      <c r="AP449">
        <v>1.00000011920928</v>
      </c>
      <c r="AQ449">
        <v>1.00000011920928</v>
      </c>
      <c r="AR449" t="s">
        <v>2151</v>
      </c>
      <c r="AS449">
        <v>14.3</v>
      </c>
      <c r="AT449">
        <v>18.671800000000001</v>
      </c>
    </row>
    <row r="450" spans="1:46">
      <c r="A450" t="s">
        <v>24091</v>
      </c>
      <c r="B450" t="s">
        <v>24092</v>
      </c>
      <c r="C450" t="s">
        <v>45</v>
      </c>
      <c r="D450">
        <v>0.91660052537918002</v>
      </c>
      <c r="E450">
        <v>0.91660046577453602</v>
      </c>
      <c r="F450">
        <v>95.869753783308397</v>
      </c>
      <c r="G450">
        <v>3023352021284050</v>
      </c>
      <c r="H450">
        <v>5431</v>
      </c>
      <c r="I450" t="s">
        <v>86</v>
      </c>
      <c r="J450" t="s">
        <v>24092</v>
      </c>
      <c r="K450" t="s">
        <v>45</v>
      </c>
      <c r="M450">
        <v>0</v>
      </c>
      <c r="N450" t="s">
        <v>10726</v>
      </c>
      <c r="O450" t="s">
        <v>45</v>
      </c>
      <c r="P450" t="s">
        <v>10726</v>
      </c>
      <c r="Q450" t="s">
        <v>45</v>
      </c>
      <c r="R450">
        <v>0.90772283077239901</v>
      </c>
      <c r="S450" t="s">
        <v>24095</v>
      </c>
      <c r="T450" t="s">
        <v>45</v>
      </c>
      <c r="U450">
        <v>0.90491497516632002</v>
      </c>
      <c r="V450">
        <v>0.91660046577453602</v>
      </c>
      <c r="W450" t="s">
        <v>10726</v>
      </c>
      <c r="X450">
        <v>0.2</v>
      </c>
      <c r="Y450" s="21" t="s">
        <v>24093</v>
      </c>
      <c r="Z450" s="21" t="s">
        <v>24094</v>
      </c>
      <c r="AA450" s="22" t="s">
        <v>24093</v>
      </c>
      <c r="AB450" s="23">
        <v>95.1805511581872</v>
      </c>
      <c r="AC450" s="24">
        <v>447.09344829245902</v>
      </c>
      <c r="AD450" s="21" t="s">
        <v>24092</v>
      </c>
      <c r="AE450" s="21" t="s">
        <v>45</v>
      </c>
      <c r="AF450" s="69">
        <f t="shared" si="12"/>
        <v>1.0052226084746934</v>
      </c>
      <c r="AG450" s="70">
        <v>2.9374966621398899</v>
      </c>
      <c r="AH450" s="70">
        <v>0.91660052537918002</v>
      </c>
      <c r="AI450" s="23">
        <v>1.1181000000000001</v>
      </c>
      <c r="AJ450" s="6">
        <f t="shared" si="13"/>
        <v>1.1181000000000001</v>
      </c>
      <c r="AK450" s="63"/>
      <c r="AL450" s="6"/>
      <c r="AM450" t="s">
        <v>24092</v>
      </c>
      <c r="AN450" t="s">
        <v>45</v>
      </c>
      <c r="AO450" t="s">
        <v>24093</v>
      </c>
      <c r="AP450">
        <v>0.999999940395355</v>
      </c>
      <c r="AQ450">
        <v>1</v>
      </c>
      <c r="AR450" t="s">
        <v>24091</v>
      </c>
      <c r="AS450">
        <v>0.2</v>
      </c>
      <c r="AT450">
        <v>1.1181000000000001</v>
      </c>
    </row>
    <row r="451" spans="1:46">
      <c r="A451" t="s">
        <v>10699</v>
      </c>
      <c r="B451" t="s">
        <v>10700</v>
      </c>
      <c r="C451" t="s">
        <v>45</v>
      </c>
      <c r="D451">
        <v>0.92598915100097601</v>
      </c>
      <c r="E451">
        <v>0.92598915100097601</v>
      </c>
      <c r="F451">
        <v>148.15262855505799</v>
      </c>
      <c r="G451">
        <v>2489107491978370</v>
      </c>
      <c r="H451">
        <v>2219</v>
      </c>
      <c r="I451" t="s">
        <v>86</v>
      </c>
      <c r="J451" t="s">
        <v>10700</v>
      </c>
      <c r="K451" t="s">
        <v>45</v>
      </c>
      <c r="M451">
        <v>0</v>
      </c>
      <c r="N451" t="s">
        <v>10700</v>
      </c>
      <c r="O451" t="s">
        <v>45</v>
      </c>
      <c r="P451" t="s">
        <v>10703</v>
      </c>
      <c r="Q451" t="s">
        <v>45</v>
      </c>
      <c r="R451">
        <v>0.88721245527267401</v>
      </c>
      <c r="S451" t="s">
        <v>10703</v>
      </c>
      <c r="T451" t="s">
        <v>45</v>
      </c>
      <c r="U451">
        <v>0.87314528226852395</v>
      </c>
      <c r="V451">
        <v>0.92598915100097601</v>
      </c>
      <c r="W451" t="s">
        <v>10700</v>
      </c>
      <c r="X451">
        <v>2.5</v>
      </c>
      <c r="Y451" s="21" t="s">
        <v>10701</v>
      </c>
      <c r="Z451" s="21" t="s">
        <v>10702</v>
      </c>
      <c r="AA451" s="22" t="s">
        <v>10701</v>
      </c>
      <c r="AB451" s="23">
        <v>147.20701821014799</v>
      </c>
      <c r="AC451" s="24">
        <v>662.10230473149397</v>
      </c>
      <c r="AD451" s="21" t="s">
        <v>10700</v>
      </c>
      <c r="AE451" s="21" t="s">
        <v>45</v>
      </c>
      <c r="AF451" s="69">
        <f t="shared" si="12"/>
        <v>0.96839533208219675</v>
      </c>
      <c r="AG451" s="70">
        <v>1.7942870855331401</v>
      </c>
      <c r="AH451" s="70">
        <v>0.92598915100097601</v>
      </c>
      <c r="AI451" s="23">
        <v>1.1355</v>
      </c>
      <c r="AJ451" s="6">
        <f t="shared" si="13"/>
        <v>1.1355</v>
      </c>
      <c r="AK451" s="63"/>
      <c r="AL451" s="6"/>
      <c r="AM451" t="s">
        <v>10700</v>
      </c>
      <c r="AN451" t="s">
        <v>45</v>
      </c>
      <c r="AO451" t="s">
        <v>10701</v>
      </c>
      <c r="AP451">
        <v>1</v>
      </c>
      <c r="AQ451">
        <v>1</v>
      </c>
      <c r="AR451" t="s">
        <v>10699</v>
      </c>
      <c r="AS451">
        <v>2.5</v>
      </c>
      <c r="AT451">
        <v>1.1355</v>
      </c>
    </row>
    <row r="452" spans="1:46">
      <c r="A452" t="s">
        <v>19428</v>
      </c>
      <c r="B452" t="s">
        <v>5137</v>
      </c>
      <c r="C452" t="s">
        <v>45</v>
      </c>
      <c r="D452">
        <v>0.89817970991134599</v>
      </c>
      <c r="E452">
        <v>0.89820802211761397</v>
      </c>
      <c r="F452">
        <v>28.513285839240801</v>
      </c>
      <c r="G452">
        <v>738508758831641</v>
      </c>
      <c r="H452">
        <v>4256</v>
      </c>
      <c r="I452" t="s">
        <v>86</v>
      </c>
      <c r="J452" t="s">
        <v>5137</v>
      </c>
      <c r="K452" t="s">
        <v>45</v>
      </c>
      <c r="M452">
        <v>0</v>
      </c>
      <c r="N452" t="s">
        <v>2542</v>
      </c>
      <c r="O452" t="s">
        <v>45</v>
      </c>
      <c r="P452" t="s">
        <v>2543</v>
      </c>
      <c r="Q452" t="s">
        <v>45</v>
      </c>
      <c r="R452">
        <v>0.89816021919250399</v>
      </c>
      <c r="S452" t="s">
        <v>2542</v>
      </c>
      <c r="T452" t="s">
        <v>45</v>
      </c>
      <c r="U452">
        <v>0.897752285003662</v>
      </c>
      <c r="V452">
        <v>0.89820802211761397</v>
      </c>
      <c r="W452" t="s">
        <v>795</v>
      </c>
      <c r="X452">
        <v>15.9</v>
      </c>
      <c r="Y452" s="14" t="s">
        <v>5138</v>
      </c>
      <c r="Z452" s="14" t="s">
        <v>19429</v>
      </c>
      <c r="AA452" t="s">
        <v>5138</v>
      </c>
      <c r="AB452" s="15">
        <v>28.154415439230402</v>
      </c>
      <c r="AC452" s="16">
        <v>158.082234135628</v>
      </c>
      <c r="AD452" s="14" t="s">
        <v>5137</v>
      </c>
      <c r="AE452" s="14" t="s">
        <v>45</v>
      </c>
      <c r="AF452" s="69">
        <f t="shared" si="12"/>
        <v>0.26206869583504327</v>
      </c>
      <c r="AG452" s="70">
        <v>0.54015743732452304</v>
      </c>
      <c r="AH452" s="70">
        <v>0.89817970991134599</v>
      </c>
      <c r="AI452" s="15">
        <v>41.694800000000001</v>
      </c>
      <c r="AJ452" s="6">
        <f t="shared" si="13"/>
        <v>41.694800000000001</v>
      </c>
      <c r="AK452" s="63" t="s">
        <v>26300</v>
      </c>
      <c r="AL452" s="6"/>
      <c r="AM452" t="s">
        <v>5137</v>
      </c>
      <c r="AN452" t="s">
        <v>45</v>
      </c>
      <c r="AO452" t="s">
        <v>5138</v>
      </c>
      <c r="AP452">
        <v>0.99996894598007202</v>
      </c>
      <c r="AQ452">
        <v>0.99996894598007202</v>
      </c>
      <c r="AR452" t="s">
        <v>19428</v>
      </c>
      <c r="AS452">
        <v>15.9</v>
      </c>
      <c r="AT452">
        <v>41.694800000000001</v>
      </c>
    </row>
    <row r="453" spans="1:46">
      <c r="A453" t="s">
        <v>2363</v>
      </c>
      <c r="B453" t="s">
        <v>2364</v>
      </c>
      <c r="C453" t="s">
        <v>84</v>
      </c>
      <c r="D453">
        <v>0.66954010725021296</v>
      </c>
      <c r="E453">
        <v>0.90385007858276301</v>
      </c>
      <c r="F453">
        <v>49.585720261345202</v>
      </c>
      <c r="G453">
        <v>1137160445588700</v>
      </c>
      <c r="H453">
        <v>447</v>
      </c>
      <c r="I453" t="s">
        <v>86</v>
      </c>
      <c r="J453" t="s">
        <v>2364</v>
      </c>
      <c r="K453" t="s">
        <v>84</v>
      </c>
      <c r="M453">
        <v>0</v>
      </c>
      <c r="N453" t="s">
        <v>2367</v>
      </c>
      <c r="O453" t="s">
        <v>84</v>
      </c>
      <c r="P453" t="s">
        <v>2367</v>
      </c>
      <c r="Q453" t="s">
        <v>84</v>
      </c>
      <c r="R453">
        <v>0.66839653253555298</v>
      </c>
      <c r="S453" t="s">
        <v>2367</v>
      </c>
      <c r="T453" t="s">
        <v>84</v>
      </c>
      <c r="U453">
        <v>0.66328167915344205</v>
      </c>
      <c r="V453">
        <v>0.90385007858276301</v>
      </c>
      <c r="W453" t="s">
        <v>2367</v>
      </c>
      <c r="X453">
        <v>6.9</v>
      </c>
      <c r="Y453" s="21" t="s">
        <v>2365</v>
      </c>
      <c r="Z453" s="21" t="s">
        <v>2366</v>
      </c>
      <c r="AA453" s="22" t="s">
        <v>2365</v>
      </c>
      <c r="AB453" s="23">
        <v>49.123505604077501</v>
      </c>
      <c r="AC453" s="24">
        <v>245.09326855234801</v>
      </c>
      <c r="AD453" s="21" t="s">
        <v>2364</v>
      </c>
      <c r="AE453" s="21" t="s">
        <v>84</v>
      </c>
      <c r="AF453" s="69">
        <f t="shared" si="12"/>
        <v>0.60810856643502997</v>
      </c>
      <c r="AG453" s="70">
        <v>1.1652152538299501</v>
      </c>
      <c r="AH453" s="70">
        <v>0.66954010725021296</v>
      </c>
      <c r="AI453" s="23">
        <v>6.7721</v>
      </c>
      <c r="AJ453" s="6">
        <f t="shared" si="13"/>
        <v>6.7721</v>
      </c>
      <c r="AK453" s="63"/>
      <c r="AL453" s="6"/>
      <c r="AM453" t="s">
        <v>2364</v>
      </c>
      <c r="AN453" t="s">
        <v>84</v>
      </c>
      <c r="AO453" t="s">
        <v>2365</v>
      </c>
      <c r="AP453">
        <v>0.999999940395355</v>
      </c>
      <c r="AQ453">
        <v>1</v>
      </c>
      <c r="AR453" t="s">
        <v>2363</v>
      </c>
      <c r="AS453">
        <v>6.9</v>
      </c>
      <c r="AT453">
        <v>6.7721</v>
      </c>
    </row>
    <row r="454" spans="1:46">
      <c r="A454" t="s">
        <v>11742</v>
      </c>
      <c r="B454" t="s">
        <v>156</v>
      </c>
      <c r="C454" t="s">
        <v>206</v>
      </c>
      <c r="D454">
        <v>0.63449853658676103</v>
      </c>
      <c r="E454">
        <v>0.69715934991836503</v>
      </c>
      <c r="F454">
        <v>31.334049506404199</v>
      </c>
      <c r="G454">
        <v>248579695116244</v>
      </c>
      <c r="H454">
        <v>2450</v>
      </c>
      <c r="I454" t="s">
        <v>86</v>
      </c>
      <c r="J454" t="s">
        <v>156</v>
      </c>
      <c r="K454" t="s">
        <v>206</v>
      </c>
      <c r="M454">
        <v>0</v>
      </c>
      <c r="N454" t="s">
        <v>11744</v>
      </c>
      <c r="O454" t="s">
        <v>206</v>
      </c>
      <c r="P454" t="s">
        <v>11744</v>
      </c>
      <c r="Q454" t="s">
        <v>206</v>
      </c>
      <c r="R454">
        <v>0.63449853658676103</v>
      </c>
      <c r="S454" t="s">
        <v>11744</v>
      </c>
      <c r="T454" t="s">
        <v>206</v>
      </c>
      <c r="U454">
        <v>0.63449853658676103</v>
      </c>
      <c r="V454">
        <v>0.69715934991836503</v>
      </c>
      <c r="W454" t="s">
        <v>8683</v>
      </c>
      <c r="X454">
        <v>22</v>
      </c>
      <c r="Y454" s="21" t="s">
        <v>2365</v>
      </c>
      <c r="Z454" s="21" t="s">
        <v>11743</v>
      </c>
      <c r="AA454" s="22" t="s">
        <v>2365</v>
      </c>
      <c r="AB454" s="23">
        <v>30.961345406867601</v>
      </c>
      <c r="AC454" s="24">
        <v>491.19457049036998</v>
      </c>
      <c r="AD454" s="21" t="s">
        <v>156</v>
      </c>
      <c r="AE454" s="21" t="s">
        <v>206</v>
      </c>
      <c r="AF454" s="69">
        <f t="shared" si="12"/>
        <v>0.36532186637838232</v>
      </c>
      <c r="AG454" s="70">
        <v>0.91337919235229403</v>
      </c>
      <c r="AH454" s="70">
        <v>0.63449853658676103</v>
      </c>
      <c r="AI454" s="23">
        <v>25.5</v>
      </c>
      <c r="AJ454" s="6">
        <f t="shared" si="13"/>
        <v>25.5</v>
      </c>
      <c r="AK454" s="63"/>
      <c r="AL454" s="6"/>
      <c r="AM454" t="s">
        <v>156</v>
      </c>
      <c r="AN454" t="s">
        <v>206</v>
      </c>
      <c r="AO454" t="s">
        <v>2365</v>
      </c>
      <c r="AP454">
        <v>1</v>
      </c>
      <c r="AQ454">
        <v>1</v>
      </c>
      <c r="AR454" t="s">
        <v>11742</v>
      </c>
      <c r="AS454">
        <v>22</v>
      </c>
      <c r="AT454">
        <v>25.5</v>
      </c>
    </row>
    <row r="455" spans="1:46">
      <c r="A455" t="s">
        <v>12558</v>
      </c>
      <c r="B455" t="s">
        <v>12559</v>
      </c>
      <c r="C455" t="s">
        <v>45</v>
      </c>
      <c r="D455">
        <v>0.94199150800704901</v>
      </c>
      <c r="E455">
        <v>0.94199150800704901</v>
      </c>
      <c r="F455">
        <v>109.42700422047599</v>
      </c>
      <c r="G455">
        <v>1385712455249290</v>
      </c>
      <c r="H455">
        <v>2644</v>
      </c>
      <c r="I455" t="s">
        <v>86</v>
      </c>
      <c r="J455" t="s">
        <v>12559</v>
      </c>
      <c r="K455" t="s">
        <v>45</v>
      </c>
      <c r="M455">
        <v>0</v>
      </c>
      <c r="N455" t="s">
        <v>2402</v>
      </c>
      <c r="O455" t="s">
        <v>45</v>
      </c>
      <c r="P455" t="s">
        <v>2402</v>
      </c>
      <c r="Q455" t="s">
        <v>45</v>
      </c>
      <c r="R455">
        <v>0.92435121536254805</v>
      </c>
      <c r="S455" t="s">
        <v>2402</v>
      </c>
      <c r="T455" t="s">
        <v>45</v>
      </c>
      <c r="U455">
        <v>0.92377448081970204</v>
      </c>
      <c r="V455">
        <v>0.94199150800704901</v>
      </c>
      <c r="W455" t="s">
        <v>12562</v>
      </c>
      <c r="X455">
        <v>3.8</v>
      </c>
      <c r="Y455" s="21" t="s">
        <v>12560</v>
      </c>
      <c r="Z455" s="21" t="s">
        <v>12561</v>
      </c>
      <c r="AA455" s="22" t="s">
        <v>12560</v>
      </c>
      <c r="AB455" s="23">
        <v>108.671313597394</v>
      </c>
      <c r="AC455" s="24">
        <v>160.06138400974299</v>
      </c>
      <c r="AD455" s="21" t="s">
        <v>12559</v>
      </c>
      <c r="AE455" s="21" t="s">
        <v>45</v>
      </c>
      <c r="AF455" s="69">
        <f t="shared" si="12"/>
        <v>0.83784037003994261</v>
      </c>
      <c r="AG455" s="70">
        <v>0.95046865940093905</v>
      </c>
      <c r="AH455" s="70">
        <v>0.94199150800704901</v>
      </c>
      <c r="AI455" s="23">
        <v>6.8959999999999999</v>
      </c>
      <c r="AJ455" s="6">
        <f t="shared" si="13"/>
        <v>6.8959999999999999</v>
      </c>
      <c r="AK455" s="63"/>
      <c r="AL455" s="6"/>
      <c r="AM455" t="s">
        <v>12559</v>
      </c>
      <c r="AN455" t="s">
        <v>45</v>
      </c>
      <c r="AO455" t="s">
        <v>12560</v>
      </c>
      <c r="AP455">
        <v>0.999999940395355</v>
      </c>
      <c r="AQ455">
        <v>0.999999940395355</v>
      </c>
      <c r="AR455" t="s">
        <v>12558</v>
      </c>
      <c r="AS455">
        <v>3.8</v>
      </c>
      <c r="AT455">
        <v>6.8959999999999999</v>
      </c>
    </row>
    <row r="456" spans="1:46">
      <c r="A456" t="s">
        <v>11954</v>
      </c>
      <c r="B456" t="s">
        <v>5455</v>
      </c>
      <c r="C456" t="s">
        <v>45</v>
      </c>
      <c r="D456">
        <v>0.938029885292053</v>
      </c>
      <c r="E456">
        <v>0.938029885292053</v>
      </c>
      <c r="F456">
        <v>69.489643851658101</v>
      </c>
      <c r="G456">
        <v>1758248736189330</v>
      </c>
      <c r="H456">
        <v>2498</v>
      </c>
      <c r="I456" t="s">
        <v>86</v>
      </c>
      <c r="J456" t="s">
        <v>5455</v>
      </c>
      <c r="K456" t="s">
        <v>45</v>
      </c>
      <c r="M456">
        <v>0</v>
      </c>
      <c r="N456" t="s">
        <v>11956</v>
      </c>
      <c r="O456" t="s">
        <v>45</v>
      </c>
      <c r="P456" t="s">
        <v>11956</v>
      </c>
      <c r="Q456" t="s">
        <v>45</v>
      </c>
      <c r="R456">
        <v>0.93237125873565596</v>
      </c>
      <c r="S456" t="s">
        <v>11956</v>
      </c>
      <c r="T456" t="s">
        <v>45</v>
      </c>
      <c r="U456">
        <v>0.90103220939636197</v>
      </c>
      <c r="V456">
        <v>0.938029885292053</v>
      </c>
      <c r="W456" t="s">
        <v>5454</v>
      </c>
      <c r="X456">
        <v>6</v>
      </c>
      <c r="Y456" s="14" t="s">
        <v>5456</v>
      </c>
      <c r="Z456" s="14" t="s">
        <v>11955</v>
      </c>
      <c r="AA456" t="s">
        <v>5456</v>
      </c>
      <c r="AB456" s="15">
        <v>68.9298155936672</v>
      </c>
      <c r="AC456" s="16">
        <v>214.018170259773</v>
      </c>
      <c r="AD456" s="14" t="s">
        <v>5455</v>
      </c>
      <c r="AE456" s="14" t="s">
        <v>45</v>
      </c>
      <c r="AF456" s="69">
        <f t="shared" si="12"/>
        <v>0.31467462380235123</v>
      </c>
      <c r="AG456" s="70">
        <v>2.0022449493408199</v>
      </c>
      <c r="AH456" s="70">
        <v>0.938029885292053</v>
      </c>
      <c r="AI456" s="15">
        <v>41.313499999999998</v>
      </c>
      <c r="AJ456" s="6">
        <f t="shared" si="13"/>
        <v>41.313499999999998</v>
      </c>
      <c r="AK456" s="63" t="s">
        <v>26301</v>
      </c>
      <c r="AL456" s="6"/>
      <c r="AM456" t="s">
        <v>5455</v>
      </c>
      <c r="AN456" t="s">
        <v>45</v>
      </c>
      <c r="AO456" t="s">
        <v>5456</v>
      </c>
      <c r="AP456">
        <v>1.00000011920928</v>
      </c>
      <c r="AQ456">
        <v>1</v>
      </c>
      <c r="AR456" t="s">
        <v>11954</v>
      </c>
      <c r="AS456">
        <v>6</v>
      </c>
      <c r="AT456">
        <v>41.313499999999998</v>
      </c>
    </row>
    <row r="457" spans="1:46">
      <c r="A457" t="s">
        <v>2970</v>
      </c>
      <c r="B457" t="s">
        <v>2971</v>
      </c>
      <c r="C457" t="s">
        <v>84</v>
      </c>
      <c r="D457">
        <v>0.75261020660400302</v>
      </c>
      <c r="E457">
        <v>0.75261026620864802</v>
      </c>
      <c r="F457">
        <v>37.0734706725084</v>
      </c>
      <c r="G457">
        <v>555461109187420</v>
      </c>
      <c r="H457">
        <v>553</v>
      </c>
      <c r="I457" t="s">
        <v>86</v>
      </c>
      <c r="J457" t="s">
        <v>2971</v>
      </c>
      <c r="K457" t="s">
        <v>84</v>
      </c>
      <c r="M457">
        <v>0</v>
      </c>
      <c r="N457" t="s">
        <v>2974</v>
      </c>
      <c r="O457" t="s">
        <v>84</v>
      </c>
      <c r="P457" t="s">
        <v>2974</v>
      </c>
      <c r="Q457" t="s">
        <v>84</v>
      </c>
      <c r="R457">
        <v>0.75185066461563099</v>
      </c>
      <c r="S457" t="s">
        <v>2974</v>
      </c>
      <c r="T457" t="s">
        <v>84</v>
      </c>
      <c r="U457">
        <v>0.74690091609954801</v>
      </c>
      <c r="V457">
        <v>0.75261026620864802</v>
      </c>
      <c r="W457" t="s">
        <v>2974</v>
      </c>
      <c r="X457">
        <v>20.100000000000001</v>
      </c>
      <c r="Y457" s="21" t="s">
        <v>2972</v>
      </c>
      <c r="Z457" s="21" t="s">
        <v>2973</v>
      </c>
      <c r="AA457" s="22" t="s">
        <v>2972</v>
      </c>
      <c r="AB457" s="23">
        <v>36.672619079159901</v>
      </c>
      <c r="AC457" s="24">
        <v>206.082313407736</v>
      </c>
      <c r="AD457" s="21" t="s">
        <v>2971</v>
      </c>
      <c r="AE457" s="21" t="s">
        <v>84</v>
      </c>
      <c r="AF457" s="69">
        <f t="shared" ref="AF457:AF520" si="14">(60-AJ457)/60*AH457*(AG457+0.1)^0.1</f>
        <v>0.54313941259553433</v>
      </c>
      <c r="AG457" s="70">
        <v>2.0772724151611301</v>
      </c>
      <c r="AH457" s="70">
        <v>0.75261020660400302</v>
      </c>
      <c r="AI457" s="23">
        <v>19.940899999999999</v>
      </c>
      <c r="AJ457" s="6">
        <f t="shared" ref="AJ457:AJ520" si="15">AI457^2^0.5</f>
        <v>19.940899999999999</v>
      </c>
      <c r="AK457" s="63"/>
      <c r="AL457" s="6"/>
      <c r="AM457" t="s">
        <v>2971</v>
      </c>
      <c r="AN457" t="s">
        <v>84</v>
      </c>
      <c r="AO457" t="s">
        <v>2972</v>
      </c>
      <c r="AP457">
        <v>1</v>
      </c>
      <c r="AQ457">
        <v>1</v>
      </c>
      <c r="AR457" t="s">
        <v>2970</v>
      </c>
      <c r="AS457">
        <v>20.100000000000001</v>
      </c>
      <c r="AT457">
        <v>19.940899999999999</v>
      </c>
    </row>
    <row r="458" spans="1:46">
      <c r="A458" t="s">
        <v>16596</v>
      </c>
      <c r="B458" t="s">
        <v>16597</v>
      </c>
      <c r="C458" t="s">
        <v>45</v>
      </c>
      <c r="D458">
        <v>0.81036293506622303</v>
      </c>
      <c r="E458">
        <v>0.81036287546157804</v>
      </c>
      <c r="F458">
        <v>120.872501192062</v>
      </c>
      <c r="G458">
        <v>3452427683970020</v>
      </c>
      <c r="H458">
        <v>3571</v>
      </c>
      <c r="I458" t="s">
        <v>86</v>
      </c>
      <c r="J458" t="s">
        <v>16597</v>
      </c>
      <c r="K458" t="s">
        <v>45</v>
      </c>
      <c r="M458">
        <v>0</v>
      </c>
      <c r="N458" t="s">
        <v>14734</v>
      </c>
      <c r="O458" t="s">
        <v>84</v>
      </c>
      <c r="P458" t="s">
        <v>14734</v>
      </c>
      <c r="Q458" t="s">
        <v>84</v>
      </c>
      <c r="R458">
        <v>0.79016071557998602</v>
      </c>
      <c r="S458" t="s">
        <v>14734</v>
      </c>
      <c r="T458" t="s">
        <v>84</v>
      </c>
      <c r="U458">
        <v>0.75406086444854703</v>
      </c>
      <c r="V458">
        <v>0.81036287546157804</v>
      </c>
      <c r="W458" t="s">
        <v>1846</v>
      </c>
      <c r="X458">
        <v>1.8</v>
      </c>
      <c r="Y458" s="21" t="s">
        <v>14732</v>
      </c>
      <c r="Z458" s="21" t="s">
        <v>16598</v>
      </c>
      <c r="AA458" s="22" t="s">
        <v>14732</v>
      </c>
      <c r="AB458" s="23">
        <v>120.060679114978</v>
      </c>
      <c r="AC458" s="24">
        <v>173.093143900478</v>
      </c>
      <c r="AD458" s="21" t="s">
        <v>16597</v>
      </c>
      <c r="AE458" s="21" t="s">
        <v>45</v>
      </c>
      <c r="AF458" s="69">
        <f t="shared" si="14"/>
        <v>0.85567811813931693</v>
      </c>
      <c r="AG458" s="70">
        <v>1.9256117343902499</v>
      </c>
      <c r="AH458" s="70">
        <v>0.81036293506622303</v>
      </c>
      <c r="AI458" s="23">
        <v>0.9627</v>
      </c>
      <c r="AJ458" s="6">
        <f t="shared" si="15"/>
        <v>0.9627</v>
      </c>
      <c r="AK458" s="63"/>
      <c r="AL458" s="6"/>
      <c r="AM458" t="s">
        <v>16597</v>
      </c>
      <c r="AN458" t="s">
        <v>45</v>
      </c>
      <c r="AO458" t="s">
        <v>14732</v>
      </c>
      <c r="AP458">
        <v>1</v>
      </c>
      <c r="AQ458">
        <v>0.999999940395355</v>
      </c>
      <c r="AR458" t="s">
        <v>16596</v>
      </c>
      <c r="AS458">
        <v>1.8</v>
      </c>
      <c r="AT458">
        <v>0.9627</v>
      </c>
    </row>
    <row r="459" spans="1:46">
      <c r="A459" t="s">
        <v>2447</v>
      </c>
      <c r="B459" t="s">
        <v>2448</v>
      </c>
      <c r="C459" t="s">
        <v>84</v>
      </c>
      <c r="D459">
        <v>0.997711181640625</v>
      </c>
      <c r="E459">
        <v>0.99771112203598</v>
      </c>
      <c r="F459">
        <v>144.31696912300501</v>
      </c>
      <c r="G459">
        <v>2158267685407930</v>
      </c>
      <c r="H459">
        <v>461</v>
      </c>
      <c r="I459" t="s">
        <v>86</v>
      </c>
      <c r="J459" t="s">
        <v>2448</v>
      </c>
      <c r="K459" t="s">
        <v>84</v>
      </c>
      <c r="M459">
        <v>0</v>
      </c>
      <c r="N459" t="s">
        <v>2451</v>
      </c>
      <c r="O459" t="s">
        <v>84</v>
      </c>
      <c r="P459" t="s">
        <v>2451</v>
      </c>
      <c r="Q459" t="s">
        <v>84</v>
      </c>
      <c r="R459">
        <v>0.99768197536468495</v>
      </c>
      <c r="S459" t="s">
        <v>2451</v>
      </c>
      <c r="T459" t="s">
        <v>84</v>
      </c>
      <c r="U459">
        <v>0.997231245040893</v>
      </c>
      <c r="V459">
        <v>0.99771112203598</v>
      </c>
      <c r="W459" t="s">
        <v>2451</v>
      </c>
      <c r="X459">
        <v>12.7</v>
      </c>
      <c r="Y459" s="21" t="s">
        <v>2449</v>
      </c>
      <c r="Z459" s="21" t="s">
        <v>2450</v>
      </c>
      <c r="AA459" s="22" t="s">
        <v>2449</v>
      </c>
      <c r="AB459" s="23">
        <v>143.39016976913501</v>
      </c>
      <c r="AC459" s="24">
        <v>308.09889435482302</v>
      </c>
      <c r="AD459" s="21" t="s">
        <v>2448</v>
      </c>
      <c r="AE459" s="21" t="s">
        <v>84</v>
      </c>
      <c r="AF459" s="69">
        <f t="shared" si="14"/>
        <v>0.80551743662661612</v>
      </c>
      <c r="AG459" s="70">
        <v>1.0738106966018599</v>
      </c>
      <c r="AH459" s="70">
        <v>0.997711181640625</v>
      </c>
      <c r="AI459" s="23">
        <v>12.328200000000001</v>
      </c>
      <c r="AJ459" s="6">
        <f t="shared" si="15"/>
        <v>12.328200000000001</v>
      </c>
      <c r="AK459" s="63"/>
      <c r="AL459" s="6"/>
      <c r="AM459" t="s">
        <v>2448</v>
      </c>
      <c r="AN459" t="s">
        <v>84</v>
      </c>
      <c r="AO459" t="s">
        <v>2449</v>
      </c>
      <c r="AP459">
        <v>0.999999940395355</v>
      </c>
      <c r="AQ459">
        <v>0.99999988079071001</v>
      </c>
      <c r="AR459" t="s">
        <v>2447</v>
      </c>
      <c r="AS459">
        <v>12.7</v>
      </c>
      <c r="AT459">
        <v>12.328200000000001</v>
      </c>
    </row>
    <row r="460" spans="1:46">
      <c r="A460" t="s">
        <v>2776</v>
      </c>
      <c r="B460" t="s">
        <v>1345</v>
      </c>
      <c r="C460" t="s">
        <v>84</v>
      </c>
      <c r="D460">
        <v>0.82993412017822199</v>
      </c>
      <c r="E460">
        <v>0.82993412017822199</v>
      </c>
      <c r="F460">
        <v>137.69651481238299</v>
      </c>
      <c r="G460">
        <v>2553466529635110</v>
      </c>
      <c r="H460">
        <v>521</v>
      </c>
      <c r="I460" t="s">
        <v>86</v>
      </c>
      <c r="J460" t="s">
        <v>1345</v>
      </c>
      <c r="K460" t="s">
        <v>84</v>
      </c>
      <c r="M460">
        <v>0</v>
      </c>
      <c r="N460" t="s">
        <v>2451</v>
      </c>
      <c r="O460" t="s">
        <v>84</v>
      </c>
      <c r="P460" t="s">
        <v>2451</v>
      </c>
      <c r="Q460" t="s">
        <v>84</v>
      </c>
      <c r="R460">
        <v>0.82978445291519098</v>
      </c>
      <c r="S460" t="s">
        <v>1348</v>
      </c>
      <c r="T460" t="s">
        <v>45</v>
      </c>
      <c r="U460">
        <v>0.82262277603149403</v>
      </c>
      <c r="V460">
        <v>0.82993412017822199</v>
      </c>
      <c r="W460" t="s">
        <v>2451</v>
      </c>
      <c r="X460">
        <v>6.1</v>
      </c>
      <c r="Y460" s="21" t="s">
        <v>2449</v>
      </c>
      <c r="Z460" s="21" t="s">
        <v>2777</v>
      </c>
      <c r="AA460" s="22" t="s">
        <v>2449</v>
      </c>
      <c r="AB460" s="23">
        <v>136.80218374953901</v>
      </c>
      <c r="AC460" s="24">
        <v>308.09873393390802</v>
      </c>
      <c r="AD460" s="21" t="s">
        <v>1345</v>
      </c>
      <c r="AE460" s="21" t="s">
        <v>84</v>
      </c>
      <c r="AF460" s="69">
        <f t="shared" si="14"/>
        <v>0.77296096690029492</v>
      </c>
      <c r="AG460" s="70">
        <v>1.24266016483306</v>
      </c>
      <c r="AH460" s="70">
        <v>0.82993412017822199</v>
      </c>
      <c r="AI460" s="23">
        <v>5.7413999999999996</v>
      </c>
      <c r="AJ460" s="6">
        <f t="shared" si="15"/>
        <v>5.7413999999999996</v>
      </c>
      <c r="AK460" s="63"/>
      <c r="AL460" s="6"/>
      <c r="AM460" t="s">
        <v>1345</v>
      </c>
      <c r="AN460" t="s">
        <v>84</v>
      </c>
      <c r="AO460" t="s">
        <v>2449</v>
      </c>
      <c r="AP460">
        <v>1.00000011920928</v>
      </c>
      <c r="AQ460">
        <v>1</v>
      </c>
      <c r="AR460" t="s">
        <v>2776</v>
      </c>
      <c r="AS460">
        <v>6.1</v>
      </c>
      <c r="AT460">
        <v>5.7413999999999996</v>
      </c>
    </row>
    <row r="461" spans="1:46">
      <c r="A461" t="s">
        <v>1344</v>
      </c>
      <c r="B461" t="s">
        <v>1345</v>
      </c>
      <c r="C461" t="s">
        <v>206</v>
      </c>
      <c r="D461">
        <v>0.76922690868377597</v>
      </c>
      <c r="E461">
        <v>0.86704701185226396</v>
      </c>
      <c r="F461">
        <v>131.748023530522</v>
      </c>
      <c r="G461">
        <v>357006251745691</v>
      </c>
      <c r="H461">
        <v>255</v>
      </c>
      <c r="I461" t="s">
        <v>86</v>
      </c>
      <c r="J461" t="s">
        <v>1345</v>
      </c>
      <c r="K461" t="s">
        <v>206</v>
      </c>
      <c r="M461">
        <v>0</v>
      </c>
      <c r="N461" t="s">
        <v>1348</v>
      </c>
      <c r="O461" t="s">
        <v>206</v>
      </c>
      <c r="P461" t="s">
        <v>1348</v>
      </c>
      <c r="Q461" t="s">
        <v>206</v>
      </c>
      <c r="R461">
        <v>0.76796609163284302</v>
      </c>
      <c r="S461" t="s">
        <v>1348</v>
      </c>
      <c r="T461" t="s">
        <v>206</v>
      </c>
      <c r="U461">
        <v>0.76712799072265603</v>
      </c>
      <c r="V461">
        <v>0.86704701185226396</v>
      </c>
      <c r="W461" t="s">
        <v>1348</v>
      </c>
      <c r="X461">
        <v>1.1000000000000001</v>
      </c>
      <c r="Y461" s="21" t="s">
        <v>1346</v>
      </c>
      <c r="Z461" s="21" t="s">
        <v>1347</v>
      </c>
      <c r="AA461" s="22" t="s">
        <v>1346</v>
      </c>
      <c r="AB461" s="23">
        <v>130.88286529133001</v>
      </c>
      <c r="AC461" s="24">
        <v>617.20468317767904</v>
      </c>
      <c r="AD461" s="21" t="s">
        <v>1345</v>
      </c>
      <c r="AE461" s="21" t="s">
        <v>206</v>
      </c>
      <c r="AF461" s="69">
        <f t="shared" si="14"/>
        <v>0.79497730380681753</v>
      </c>
      <c r="AG461" s="70">
        <v>1.35554707050323</v>
      </c>
      <c r="AH461" s="70">
        <v>0.76922690868377597</v>
      </c>
      <c r="AI461" s="23">
        <v>0.27600000000000002</v>
      </c>
      <c r="AJ461" s="6">
        <f t="shared" si="15"/>
        <v>0.27600000000000002</v>
      </c>
      <c r="AK461" s="63"/>
      <c r="AL461" s="6"/>
      <c r="AM461" t="s">
        <v>1345</v>
      </c>
      <c r="AN461" t="s">
        <v>206</v>
      </c>
      <c r="AO461" t="s">
        <v>1346</v>
      </c>
      <c r="AP461">
        <v>1</v>
      </c>
      <c r="AQ461">
        <v>0.999999940395355</v>
      </c>
      <c r="AR461" t="s">
        <v>1344</v>
      </c>
      <c r="AS461">
        <v>1.1000000000000001</v>
      </c>
      <c r="AT461">
        <v>0.27600000000000002</v>
      </c>
    </row>
    <row r="462" spans="1:46">
      <c r="A462" t="s">
        <v>3524</v>
      </c>
      <c r="B462" t="s">
        <v>3525</v>
      </c>
      <c r="C462" t="s">
        <v>45</v>
      </c>
      <c r="D462">
        <v>0.93469190597534102</v>
      </c>
      <c r="E462">
        <v>0.93469202518463101</v>
      </c>
      <c r="F462">
        <v>46.771815820308397</v>
      </c>
      <c r="G462">
        <v>112672189146214</v>
      </c>
      <c r="H462">
        <v>665</v>
      </c>
      <c r="I462" t="s">
        <v>86</v>
      </c>
      <c r="J462" t="s">
        <v>3525</v>
      </c>
      <c r="K462" t="s">
        <v>45</v>
      </c>
      <c r="M462">
        <v>0</v>
      </c>
      <c r="N462" t="s">
        <v>3528</v>
      </c>
      <c r="O462" t="s">
        <v>45</v>
      </c>
      <c r="P462" t="s">
        <v>3529</v>
      </c>
      <c r="Q462" t="s">
        <v>84</v>
      </c>
      <c r="R462">
        <v>0.93366378545761097</v>
      </c>
      <c r="S462" t="s">
        <v>3529</v>
      </c>
      <c r="T462" t="s">
        <v>84</v>
      </c>
      <c r="U462">
        <v>0.92637330293655396</v>
      </c>
      <c r="V462">
        <v>0.93469202518463101</v>
      </c>
      <c r="W462" t="s">
        <v>3530</v>
      </c>
      <c r="X462">
        <v>2.4</v>
      </c>
      <c r="Y462" s="17" t="s">
        <v>3526</v>
      </c>
      <c r="Z462" s="17" t="s">
        <v>3527</v>
      </c>
      <c r="AA462" s="18" t="s">
        <v>3526</v>
      </c>
      <c r="AB462" s="19">
        <v>46.323401223281799</v>
      </c>
      <c r="AC462" s="20">
        <v>190.054382075419</v>
      </c>
      <c r="AD462" s="17" t="s">
        <v>3525</v>
      </c>
      <c r="AE462" s="17" t="s">
        <v>45</v>
      </c>
      <c r="AF462" s="69">
        <f t="shared" si="14"/>
        <v>0.35737495854466156</v>
      </c>
      <c r="AG462" s="70">
        <v>1.6851322650909399</v>
      </c>
      <c r="AH462" s="70">
        <v>0.93469190597534102</v>
      </c>
      <c r="AI462" s="19">
        <v>38.350900000000003</v>
      </c>
      <c r="AJ462" s="6">
        <f t="shared" si="15"/>
        <v>38.350900000000003</v>
      </c>
      <c r="AK462" s="63"/>
      <c r="AL462" s="6"/>
      <c r="AM462" t="s">
        <v>3525</v>
      </c>
      <c r="AN462" t="s">
        <v>45</v>
      </c>
      <c r="AO462" t="s">
        <v>3526</v>
      </c>
      <c r="AP462">
        <v>0.999999940395355</v>
      </c>
      <c r="AQ462">
        <v>0.999999940395355</v>
      </c>
      <c r="AR462" t="s">
        <v>3524</v>
      </c>
      <c r="AS462">
        <v>2.4</v>
      </c>
      <c r="AT462">
        <v>38.350900000000003</v>
      </c>
    </row>
    <row r="463" spans="1:46">
      <c r="A463" t="s">
        <v>14317</v>
      </c>
      <c r="B463" t="s">
        <v>3525</v>
      </c>
      <c r="C463" t="s">
        <v>45</v>
      </c>
      <c r="D463">
        <v>0.801153004169464</v>
      </c>
      <c r="E463">
        <v>0.801153063774108</v>
      </c>
      <c r="F463">
        <v>53.2346901208074</v>
      </c>
      <c r="G463">
        <v>3414380862275770</v>
      </c>
      <c r="H463">
        <v>3073</v>
      </c>
      <c r="I463" t="s">
        <v>86</v>
      </c>
      <c r="J463" t="s">
        <v>3525</v>
      </c>
      <c r="K463" t="s">
        <v>45</v>
      </c>
      <c r="M463">
        <v>0</v>
      </c>
      <c r="N463" t="s">
        <v>3529</v>
      </c>
      <c r="O463" t="s">
        <v>84</v>
      </c>
      <c r="P463" t="s">
        <v>3529</v>
      </c>
      <c r="Q463" t="s">
        <v>84</v>
      </c>
      <c r="R463">
        <v>0.79595154523849398</v>
      </c>
      <c r="S463" t="s">
        <v>3528</v>
      </c>
      <c r="T463" t="s">
        <v>45</v>
      </c>
      <c r="U463">
        <v>0.79460120201110795</v>
      </c>
      <c r="V463">
        <v>0.801153063774108</v>
      </c>
      <c r="W463" t="s">
        <v>3530</v>
      </c>
      <c r="X463">
        <v>8.8000000000000007</v>
      </c>
      <c r="Y463" s="17" t="s">
        <v>3526</v>
      </c>
      <c r="Z463" s="17" t="s">
        <v>14318</v>
      </c>
      <c r="AA463" s="18" t="s">
        <v>3526</v>
      </c>
      <c r="AB463" s="19">
        <v>52.754580042805301</v>
      </c>
      <c r="AC463" s="20">
        <v>190.05436471449099</v>
      </c>
      <c r="AD463" s="17" t="s">
        <v>3525</v>
      </c>
      <c r="AE463" s="17" t="s">
        <v>45</v>
      </c>
      <c r="AF463" s="69">
        <f t="shared" si="14"/>
        <v>0.43736262821800093</v>
      </c>
      <c r="AG463" s="70">
        <v>2.4006507396697998</v>
      </c>
      <c r="AH463" s="70">
        <v>0.801153004169464</v>
      </c>
      <c r="AI463" s="19">
        <v>30.113700000000001</v>
      </c>
      <c r="AJ463" s="6">
        <f t="shared" si="15"/>
        <v>30.113700000000001</v>
      </c>
      <c r="AK463" s="63"/>
      <c r="AL463" s="6"/>
      <c r="AM463" t="s">
        <v>3525</v>
      </c>
      <c r="AN463" t="s">
        <v>45</v>
      </c>
      <c r="AO463" t="s">
        <v>3526</v>
      </c>
      <c r="AP463">
        <v>0.999999940395355</v>
      </c>
      <c r="AQ463">
        <v>0.999999940395355</v>
      </c>
      <c r="AR463" t="s">
        <v>14317</v>
      </c>
      <c r="AS463">
        <v>8.8000000000000007</v>
      </c>
      <c r="AT463">
        <v>30.113700000000001</v>
      </c>
    </row>
    <row r="464" spans="1:46">
      <c r="A464" t="s">
        <v>11734</v>
      </c>
      <c r="B464" t="s">
        <v>11735</v>
      </c>
      <c r="C464" t="s">
        <v>3674</v>
      </c>
      <c r="D464">
        <v>0.63636881113052302</v>
      </c>
      <c r="E464">
        <v>0.63636881113052302</v>
      </c>
      <c r="F464">
        <v>50.258801944206603</v>
      </c>
      <c r="G464">
        <v>3419043836479020</v>
      </c>
      <c r="H464">
        <v>2449</v>
      </c>
      <c r="I464" t="s">
        <v>86</v>
      </c>
      <c r="J464" t="s">
        <v>11735</v>
      </c>
      <c r="K464" t="s">
        <v>3674</v>
      </c>
      <c r="M464">
        <v>0</v>
      </c>
      <c r="N464" t="s">
        <v>11738</v>
      </c>
      <c r="O464" t="s">
        <v>3674</v>
      </c>
      <c r="P464" t="s">
        <v>11739</v>
      </c>
      <c r="Q464" t="s">
        <v>206</v>
      </c>
      <c r="R464">
        <v>0.61723405122756902</v>
      </c>
      <c r="S464" t="s">
        <v>11740</v>
      </c>
      <c r="T464" t="s">
        <v>3674</v>
      </c>
      <c r="U464">
        <v>0.58322083950042702</v>
      </c>
      <c r="V464">
        <v>0.63636881113052302</v>
      </c>
      <c r="W464" t="s">
        <v>11741</v>
      </c>
      <c r="X464">
        <v>7.8</v>
      </c>
      <c r="Y464" s="17" t="s">
        <v>11736</v>
      </c>
      <c r="Z464" s="17" t="s">
        <v>11737</v>
      </c>
      <c r="AA464" s="18" t="s">
        <v>11736</v>
      </c>
      <c r="AB464" s="19">
        <v>49.7932863334185</v>
      </c>
      <c r="AC464" s="20">
        <v>381.11609417222598</v>
      </c>
      <c r="AD464" s="17" t="s">
        <v>11735</v>
      </c>
      <c r="AE464" s="17" t="s">
        <v>3674</v>
      </c>
      <c r="AF464" s="69">
        <f t="shared" si="14"/>
        <v>0.32891735960859692</v>
      </c>
      <c r="AG464" s="70">
        <v>2.4870243072509699</v>
      </c>
      <c r="AH464" s="70">
        <v>0.63636881113052302</v>
      </c>
      <c r="AI464" s="19">
        <v>31.8</v>
      </c>
      <c r="AJ464" s="6">
        <f t="shared" si="15"/>
        <v>31.8</v>
      </c>
      <c r="AK464" s="63"/>
      <c r="AL464" s="6"/>
      <c r="AM464" t="s">
        <v>11735</v>
      </c>
      <c r="AN464" t="s">
        <v>3674</v>
      </c>
      <c r="AO464" t="s">
        <v>11736</v>
      </c>
      <c r="AP464">
        <v>1</v>
      </c>
      <c r="AQ464">
        <v>1</v>
      </c>
      <c r="AR464" t="s">
        <v>11734</v>
      </c>
      <c r="AS464">
        <v>7.8</v>
      </c>
      <c r="AT464">
        <v>31.8</v>
      </c>
    </row>
    <row r="465" spans="1:46">
      <c r="A465" t="s">
        <v>23084</v>
      </c>
      <c r="B465" t="s">
        <v>23085</v>
      </c>
      <c r="C465" t="s">
        <v>45</v>
      </c>
      <c r="D465">
        <v>0.84527468681335405</v>
      </c>
      <c r="E465">
        <v>0.84527462720870905</v>
      </c>
      <c r="F465">
        <v>21.8439582148273</v>
      </c>
      <c r="G465">
        <v>1752072573336240</v>
      </c>
      <c r="H465">
        <v>5179</v>
      </c>
      <c r="I465" t="s">
        <v>86</v>
      </c>
      <c r="J465" t="s">
        <v>23085</v>
      </c>
      <c r="K465" t="s">
        <v>45</v>
      </c>
      <c r="M465">
        <v>0</v>
      </c>
      <c r="N465" t="s">
        <v>23087</v>
      </c>
      <c r="O465" t="s">
        <v>84</v>
      </c>
      <c r="P465" t="s">
        <v>23087</v>
      </c>
      <c r="Q465" t="s">
        <v>84</v>
      </c>
      <c r="R465">
        <v>0.84521341323852495</v>
      </c>
      <c r="S465" t="s">
        <v>23088</v>
      </c>
      <c r="T465" t="s">
        <v>45</v>
      </c>
      <c r="U465">
        <v>0.84517002105712802</v>
      </c>
      <c r="V465">
        <v>0.84527462720870905</v>
      </c>
      <c r="W465" t="s">
        <v>23089</v>
      </c>
      <c r="X465">
        <v>15.5</v>
      </c>
      <c r="Y465" s="14" t="s">
        <v>4229</v>
      </c>
      <c r="Z465" s="14" t="s">
        <v>23086</v>
      </c>
      <c r="AA465" t="s">
        <v>4229</v>
      </c>
      <c r="AB465" s="15">
        <v>21.517795792259999</v>
      </c>
      <c r="AC465" s="16">
        <v>172.09797933672201</v>
      </c>
      <c r="AD465" s="14" t="s">
        <v>23085</v>
      </c>
      <c r="AE465" s="14" t="s">
        <v>45</v>
      </c>
      <c r="AF465" s="69">
        <f t="shared" si="14"/>
        <v>0.2438361026521382</v>
      </c>
      <c r="AG465" s="70">
        <v>0.47909796237945501</v>
      </c>
      <c r="AH465" s="70">
        <v>0.84527468681335405</v>
      </c>
      <c r="AI465" s="15">
        <v>41.72</v>
      </c>
      <c r="AJ465" s="6">
        <f t="shared" si="15"/>
        <v>41.72</v>
      </c>
      <c r="AK465" s="63"/>
      <c r="AL465" s="6"/>
      <c r="AM465" t="s">
        <v>23085</v>
      </c>
      <c r="AN465" t="s">
        <v>45</v>
      </c>
      <c r="AO465" t="s">
        <v>4229</v>
      </c>
      <c r="AP465">
        <v>0.999999940395355</v>
      </c>
      <c r="AQ465">
        <v>0.999999940395355</v>
      </c>
      <c r="AR465" t="s">
        <v>23084</v>
      </c>
      <c r="AS465">
        <v>15.5</v>
      </c>
      <c r="AT465">
        <v>41.72</v>
      </c>
    </row>
    <row r="466" spans="1:46">
      <c r="A466" t="s">
        <v>4227</v>
      </c>
      <c r="B466" t="s">
        <v>4228</v>
      </c>
      <c r="C466" t="s">
        <v>45</v>
      </c>
      <c r="D466">
        <v>0.72007745504379195</v>
      </c>
      <c r="E466">
        <v>0.80413246154785101</v>
      </c>
      <c r="F466">
        <v>114.19437426789899</v>
      </c>
      <c r="G466">
        <v>1585193508212800</v>
      </c>
      <c r="H466">
        <v>809</v>
      </c>
      <c r="I466" t="s">
        <v>86</v>
      </c>
      <c r="J466" t="s">
        <v>4228</v>
      </c>
      <c r="K466" t="s">
        <v>45</v>
      </c>
      <c r="M466">
        <v>0</v>
      </c>
      <c r="N466" t="s">
        <v>4231</v>
      </c>
      <c r="O466" t="s">
        <v>45</v>
      </c>
      <c r="P466" t="s">
        <v>4231</v>
      </c>
      <c r="Q466" t="s">
        <v>45</v>
      </c>
      <c r="R466">
        <v>0.720070600509643</v>
      </c>
      <c r="S466" t="s">
        <v>4232</v>
      </c>
      <c r="T466" t="s">
        <v>45</v>
      </c>
      <c r="U466">
        <v>0.72006976604461603</v>
      </c>
      <c r="V466">
        <v>0.80413246154785101</v>
      </c>
      <c r="W466" t="s">
        <v>4231</v>
      </c>
      <c r="X466">
        <v>46.6</v>
      </c>
      <c r="Y466" s="14" t="s">
        <v>4229</v>
      </c>
      <c r="Z466" s="14" t="s">
        <v>4230</v>
      </c>
      <c r="AA466" t="s">
        <v>4229</v>
      </c>
      <c r="AB466" s="15">
        <v>113.41530332212901</v>
      </c>
      <c r="AC466" s="16">
        <v>172.09824381725301</v>
      </c>
      <c r="AD466" s="14" t="s">
        <v>4228</v>
      </c>
      <c r="AE466" s="14" t="s">
        <v>45</v>
      </c>
      <c r="AF466" s="69">
        <f t="shared" si="14"/>
        <v>0.18157953410900146</v>
      </c>
      <c r="AG466" s="70">
        <v>1.22983610630035</v>
      </c>
      <c r="AH466" s="70">
        <v>0.72007745504379195</v>
      </c>
      <c r="AI466" s="15">
        <v>45.295200000000001</v>
      </c>
      <c r="AJ466" s="6">
        <f t="shared" si="15"/>
        <v>45.295200000000001</v>
      </c>
      <c r="AK466" s="63"/>
      <c r="AL466" s="6"/>
      <c r="AM466" t="s">
        <v>4228</v>
      </c>
      <c r="AN466" t="s">
        <v>45</v>
      </c>
      <c r="AO466" t="s">
        <v>4229</v>
      </c>
      <c r="AP466">
        <v>0.999999940395355</v>
      </c>
      <c r="AQ466">
        <v>1</v>
      </c>
      <c r="AR466" t="s">
        <v>4227</v>
      </c>
      <c r="AS466">
        <v>46.6</v>
      </c>
      <c r="AT466">
        <v>45.295200000000001</v>
      </c>
    </row>
    <row r="467" spans="1:46">
      <c r="A467" t="s">
        <v>21692</v>
      </c>
      <c r="B467" t="s">
        <v>21693</v>
      </c>
      <c r="C467" t="s">
        <v>45</v>
      </c>
      <c r="D467">
        <v>0.96846503019332797</v>
      </c>
      <c r="E467">
        <v>0.96846485137939398</v>
      </c>
      <c r="F467">
        <v>118.668757819013</v>
      </c>
      <c r="G467">
        <v>2728756899468110</v>
      </c>
      <c r="H467">
        <v>4840</v>
      </c>
      <c r="I467" t="s">
        <v>86</v>
      </c>
      <c r="J467" t="s">
        <v>21693</v>
      </c>
      <c r="K467" t="s">
        <v>45</v>
      </c>
      <c r="M467">
        <v>0</v>
      </c>
      <c r="N467" t="s">
        <v>21696</v>
      </c>
      <c r="O467" t="s">
        <v>45</v>
      </c>
      <c r="P467" t="s">
        <v>21697</v>
      </c>
      <c r="Q467" t="s">
        <v>45</v>
      </c>
      <c r="R467">
        <v>0.96553421020507801</v>
      </c>
      <c r="S467" t="s">
        <v>21698</v>
      </c>
      <c r="T467" t="s">
        <v>45</v>
      </c>
      <c r="U467">
        <v>0.954731285572052</v>
      </c>
      <c r="V467">
        <v>0.96846485137939398</v>
      </c>
      <c r="W467" t="s">
        <v>21696</v>
      </c>
      <c r="X467">
        <v>6.9</v>
      </c>
      <c r="Y467" s="21" t="s">
        <v>21694</v>
      </c>
      <c r="Z467" s="21" t="s">
        <v>21695</v>
      </c>
      <c r="AA467" s="22" t="s">
        <v>21694</v>
      </c>
      <c r="AB467" s="23">
        <v>117.867743426391</v>
      </c>
      <c r="AC467" s="24">
        <v>196.07267009980799</v>
      </c>
      <c r="AD467" s="21" t="s">
        <v>21693</v>
      </c>
      <c r="AE467" s="21" t="s">
        <v>45</v>
      </c>
      <c r="AF467" s="69">
        <f t="shared" si="14"/>
        <v>0.91652351658881648</v>
      </c>
      <c r="AG467" s="70">
        <v>1.68979609012603</v>
      </c>
      <c r="AH467" s="70">
        <v>0.96846503019332797</v>
      </c>
      <c r="AI467" s="23">
        <v>6.4288999999999996</v>
      </c>
      <c r="AJ467" s="6">
        <f t="shared" si="15"/>
        <v>6.4288999999999996</v>
      </c>
      <c r="AK467" s="63"/>
      <c r="AL467" s="6"/>
      <c r="AM467" t="s">
        <v>21693</v>
      </c>
      <c r="AN467" t="s">
        <v>45</v>
      </c>
      <c r="AO467" t="s">
        <v>21694</v>
      </c>
      <c r="AP467">
        <v>0.999999940395355</v>
      </c>
      <c r="AQ467">
        <v>1</v>
      </c>
      <c r="AR467" t="s">
        <v>21692</v>
      </c>
      <c r="AS467">
        <v>6.9</v>
      </c>
      <c r="AT467">
        <v>6.4288999999999996</v>
      </c>
    </row>
    <row r="468" spans="1:46">
      <c r="A468" t="s">
        <v>4671</v>
      </c>
      <c r="B468" t="s">
        <v>2815</v>
      </c>
      <c r="C468" t="s">
        <v>45</v>
      </c>
      <c r="D468">
        <v>0.895102858543396</v>
      </c>
      <c r="E468">
        <v>0.895102858543396</v>
      </c>
      <c r="F468">
        <v>80.189757082744293</v>
      </c>
      <c r="G468">
        <v>1324245515297030</v>
      </c>
      <c r="H468">
        <v>905</v>
      </c>
      <c r="I468" t="s">
        <v>86</v>
      </c>
      <c r="J468" t="s">
        <v>2815</v>
      </c>
      <c r="K468" t="s">
        <v>45</v>
      </c>
      <c r="M468">
        <v>0</v>
      </c>
      <c r="N468" t="s">
        <v>4674</v>
      </c>
      <c r="O468" t="s">
        <v>45</v>
      </c>
      <c r="P468" t="s">
        <v>4675</v>
      </c>
      <c r="Q468" t="s">
        <v>45</v>
      </c>
      <c r="R468">
        <v>0.87196642160415605</v>
      </c>
      <c r="S468" t="s">
        <v>2818</v>
      </c>
      <c r="T468" t="s">
        <v>45</v>
      </c>
      <c r="U468">
        <v>0.86349344253539995</v>
      </c>
      <c r="V468">
        <v>0.895102858543396</v>
      </c>
      <c r="W468" t="s">
        <v>2820</v>
      </c>
      <c r="X468">
        <v>5</v>
      </c>
      <c r="Y468" s="21" t="s">
        <v>4672</v>
      </c>
      <c r="Z468" s="21" t="s">
        <v>4673</v>
      </c>
      <c r="AA468" s="22" t="s">
        <v>4672</v>
      </c>
      <c r="AB468" s="23">
        <v>79.577452910851605</v>
      </c>
      <c r="AC468" s="24">
        <v>152.08299773393401</v>
      </c>
      <c r="AD468" s="21" t="s">
        <v>2815</v>
      </c>
      <c r="AE468" s="21" t="s">
        <v>45</v>
      </c>
      <c r="AF468" s="69">
        <f t="shared" si="14"/>
        <v>0.7968107227422685</v>
      </c>
      <c r="AG468" s="70">
        <v>0.76960831880569402</v>
      </c>
      <c r="AH468" s="70">
        <v>0.895102858543396</v>
      </c>
      <c r="AI468" s="23">
        <v>5.8372000000000002</v>
      </c>
      <c r="AJ468" s="6">
        <f t="shared" si="15"/>
        <v>5.8372000000000002</v>
      </c>
      <c r="AK468" s="63"/>
      <c r="AL468" s="6"/>
      <c r="AM468" t="s">
        <v>2815</v>
      </c>
      <c r="AN468" t="s">
        <v>45</v>
      </c>
      <c r="AO468" t="s">
        <v>4672</v>
      </c>
      <c r="AP468">
        <v>1</v>
      </c>
      <c r="AQ468">
        <v>1</v>
      </c>
      <c r="AR468" t="s">
        <v>4671</v>
      </c>
      <c r="AS468">
        <v>5</v>
      </c>
      <c r="AT468">
        <v>5.8372000000000002</v>
      </c>
    </row>
    <row r="469" spans="1:46">
      <c r="A469" t="s">
        <v>2814</v>
      </c>
      <c r="B469" t="s">
        <v>2815</v>
      </c>
      <c r="C469" t="s">
        <v>45</v>
      </c>
      <c r="D469">
        <v>0.81915259361267001</v>
      </c>
      <c r="E469">
        <v>0.81915259361267001</v>
      </c>
      <c r="F469">
        <v>73.519998758489095</v>
      </c>
      <c r="G469">
        <v>2521517411673020</v>
      </c>
      <c r="H469">
        <v>529</v>
      </c>
      <c r="I469" t="s">
        <v>86</v>
      </c>
      <c r="J469" t="s">
        <v>2815</v>
      </c>
      <c r="K469" t="s">
        <v>45</v>
      </c>
      <c r="M469">
        <v>0</v>
      </c>
      <c r="N469" t="s">
        <v>2818</v>
      </c>
      <c r="O469" t="s">
        <v>45</v>
      </c>
      <c r="P469" t="s">
        <v>2818</v>
      </c>
      <c r="Q469" t="s">
        <v>45</v>
      </c>
      <c r="R469">
        <v>0.812955021858215</v>
      </c>
      <c r="S469" t="s">
        <v>2819</v>
      </c>
      <c r="T469" t="s">
        <v>45</v>
      </c>
      <c r="U469">
        <v>0.79987913370132402</v>
      </c>
      <c r="V469">
        <v>0.81915259361267001</v>
      </c>
      <c r="W469" t="s">
        <v>2820</v>
      </c>
      <c r="X469">
        <v>1.7</v>
      </c>
      <c r="Y469" s="21" t="s">
        <v>2816</v>
      </c>
      <c r="Z469" s="21" t="s">
        <v>2817</v>
      </c>
      <c r="AA469" s="22" t="s">
        <v>2816</v>
      </c>
      <c r="AB469" s="23">
        <v>72.940404676294506</v>
      </c>
      <c r="AC469" s="24">
        <v>152.082933585088</v>
      </c>
      <c r="AD469" s="21" t="s">
        <v>2815</v>
      </c>
      <c r="AE469" s="21" t="s">
        <v>45</v>
      </c>
      <c r="AF469" s="69">
        <f t="shared" si="14"/>
        <v>0.82456844432580889</v>
      </c>
      <c r="AG469" s="70">
        <v>1.3674442768096899</v>
      </c>
      <c r="AH469" s="70">
        <v>0.81915259361267001</v>
      </c>
      <c r="AI469" s="23">
        <v>1.8757999999999999</v>
      </c>
      <c r="AJ469" s="6">
        <f t="shared" si="15"/>
        <v>1.8757999999999999</v>
      </c>
      <c r="AK469" s="63"/>
      <c r="AL469" s="6"/>
      <c r="AM469" t="s">
        <v>2815</v>
      </c>
      <c r="AN469" t="s">
        <v>45</v>
      </c>
      <c r="AO469" t="s">
        <v>2816</v>
      </c>
      <c r="AP469">
        <v>0.95934456586837702</v>
      </c>
      <c r="AQ469">
        <v>0.95934462547302202</v>
      </c>
      <c r="AR469" t="s">
        <v>2814</v>
      </c>
      <c r="AS469">
        <v>1.7</v>
      </c>
      <c r="AT469">
        <v>1.8757999999999999</v>
      </c>
    </row>
    <row r="470" spans="1:46">
      <c r="A470" t="s">
        <v>21138</v>
      </c>
      <c r="B470" t="s">
        <v>21139</v>
      </c>
      <c r="C470" t="s">
        <v>45</v>
      </c>
      <c r="D470">
        <v>0.96501618623733498</v>
      </c>
      <c r="E470">
        <v>0.96501624584197998</v>
      </c>
      <c r="F470">
        <v>104.201776951824</v>
      </c>
      <c r="G470">
        <v>3384973441095120</v>
      </c>
      <c r="H470">
        <v>4699</v>
      </c>
      <c r="I470" t="s">
        <v>86</v>
      </c>
      <c r="J470" t="s">
        <v>21139</v>
      </c>
      <c r="K470" t="s">
        <v>45</v>
      </c>
      <c r="M470">
        <v>0</v>
      </c>
      <c r="N470" t="s">
        <v>21141</v>
      </c>
      <c r="O470" t="s">
        <v>45</v>
      </c>
      <c r="P470" t="s">
        <v>21142</v>
      </c>
      <c r="Q470" t="s">
        <v>84</v>
      </c>
      <c r="R470">
        <v>0.96054875850677401</v>
      </c>
      <c r="S470" t="s">
        <v>21142</v>
      </c>
      <c r="T470" t="s">
        <v>84</v>
      </c>
      <c r="U470">
        <v>0.96036344766616799</v>
      </c>
      <c r="V470">
        <v>0.96501624584197998</v>
      </c>
      <c r="W470" t="s">
        <v>21142</v>
      </c>
      <c r="X470">
        <v>0</v>
      </c>
      <c r="Y470" s="21" t="s">
        <v>15596</v>
      </c>
      <c r="Z470" s="21" t="s">
        <v>21140</v>
      </c>
      <c r="AA470" s="22" t="s">
        <v>15596</v>
      </c>
      <c r="AB470" s="23">
        <v>103.471712092727</v>
      </c>
      <c r="AC470" s="24">
        <v>220.08259639065099</v>
      </c>
      <c r="AD470" s="21" t="s">
        <v>21139</v>
      </c>
      <c r="AE470" s="21" t="s">
        <v>45</v>
      </c>
      <c r="AF470" s="69">
        <f t="shared" si="14"/>
        <v>0.58359091057252799</v>
      </c>
      <c r="AG470" s="70">
        <v>1.60959041118621</v>
      </c>
      <c r="AH470" s="70">
        <v>0.96501618623733498</v>
      </c>
      <c r="AI470" s="23">
        <v>25.6097</v>
      </c>
      <c r="AJ470" s="6">
        <f t="shared" si="15"/>
        <v>25.6097</v>
      </c>
      <c r="AK470" s="63"/>
      <c r="AL470" s="6"/>
      <c r="AM470" t="s">
        <v>21139</v>
      </c>
      <c r="AN470" t="s">
        <v>45</v>
      </c>
      <c r="AO470" t="s">
        <v>15596</v>
      </c>
      <c r="AP470">
        <v>0.999999940395355</v>
      </c>
      <c r="AQ470">
        <v>1</v>
      </c>
      <c r="AR470" t="s">
        <v>21138</v>
      </c>
      <c r="AS470">
        <v>0</v>
      </c>
      <c r="AT470">
        <v>25.6097</v>
      </c>
    </row>
    <row r="471" spans="1:46">
      <c r="A471" t="s">
        <v>3171</v>
      </c>
      <c r="B471" t="s">
        <v>3172</v>
      </c>
      <c r="C471" t="s">
        <v>45</v>
      </c>
      <c r="D471">
        <v>0.735088109970092</v>
      </c>
      <c r="E471">
        <v>0.75480532646179199</v>
      </c>
      <c r="F471">
        <v>106.630108439311</v>
      </c>
      <c r="G471">
        <v>1308430404595040</v>
      </c>
      <c r="H471">
        <v>595</v>
      </c>
      <c r="I471" t="s">
        <v>86</v>
      </c>
      <c r="J471" t="s">
        <v>3172</v>
      </c>
      <c r="K471" t="s">
        <v>45</v>
      </c>
      <c r="M471">
        <v>0</v>
      </c>
      <c r="N471" t="s">
        <v>2400</v>
      </c>
      <c r="O471" t="s">
        <v>84</v>
      </c>
      <c r="P471" t="s">
        <v>2400</v>
      </c>
      <c r="Q471" t="s">
        <v>45</v>
      </c>
      <c r="R471">
        <v>0.735088050365448</v>
      </c>
      <c r="S471" t="s">
        <v>2400</v>
      </c>
      <c r="T471" t="s">
        <v>45</v>
      </c>
      <c r="U471">
        <v>0.735088050365448</v>
      </c>
      <c r="V471">
        <v>0.75480532646179199</v>
      </c>
      <c r="W471" t="s">
        <v>2402</v>
      </c>
      <c r="X471">
        <v>4.7</v>
      </c>
      <c r="Y471" s="21" t="s">
        <v>3173</v>
      </c>
      <c r="Z471" s="21" t="s">
        <v>3174</v>
      </c>
      <c r="AA471" s="22" t="s">
        <v>3173</v>
      </c>
      <c r="AB471" s="23">
        <v>105.888134461936</v>
      </c>
      <c r="AC471" s="24">
        <v>116.035410021309</v>
      </c>
      <c r="AD471" s="21" t="s">
        <v>3172</v>
      </c>
      <c r="AE471" s="21" t="s">
        <v>45</v>
      </c>
      <c r="AF471" s="69">
        <f t="shared" si="14"/>
        <v>0.66355824788266726</v>
      </c>
      <c r="AG471" s="70">
        <v>1.06921291351318</v>
      </c>
      <c r="AH471" s="70">
        <v>0.735088109970092</v>
      </c>
      <c r="AI471" s="23">
        <v>6.6786000000000003</v>
      </c>
      <c r="AJ471" s="6">
        <f t="shared" si="15"/>
        <v>6.6786000000000003</v>
      </c>
      <c r="AK471" s="63"/>
      <c r="AL471" s="6"/>
      <c r="AM471" t="s">
        <v>3172</v>
      </c>
      <c r="AN471" t="s">
        <v>45</v>
      </c>
      <c r="AO471" t="s">
        <v>3173</v>
      </c>
      <c r="AP471">
        <v>1</v>
      </c>
      <c r="AQ471">
        <v>1</v>
      </c>
      <c r="AR471" t="s">
        <v>3171</v>
      </c>
      <c r="AS471">
        <v>4.7</v>
      </c>
      <c r="AT471">
        <v>6.6786000000000003</v>
      </c>
    </row>
    <row r="472" spans="1:46">
      <c r="A472" t="s">
        <v>24505</v>
      </c>
      <c r="B472" t="s">
        <v>13983</v>
      </c>
      <c r="C472" t="s">
        <v>45</v>
      </c>
      <c r="D472">
        <v>0.852250516414642</v>
      </c>
      <c r="E472">
        <v>0.852250516414642</v>
      </c>
      <c r="F472">
        <v>113.65035489551001</v>
      </c>
      <c r="G472">
        <v>529916031722141</v>
      </c>
      <c r="H472">
        <v>5535</v>
      </c>
      <c r="I472" t="s">
        <v>86</v>
      </c>
      <c r="J472" t="s">
        <v>13983</v>
      </c>
      <c r="K472" t="s">
        <v>45</v>
      </c>
      <c r="M472">
        <v>0</v>
      </c>
      <c r="N472" t="s">
        <v>16402</v>
      </c>
      <c r="O472" t="s">
        <v>84</v>
      </c>
      <c r="P472" t="s">
        <v>13987</v>
      </c>
      <c r="Q472" t="s">
        <v>45</v>
      </c>
      <c r="R472">
        <v>0.84755289554595903</v>
      </c>
      <c r="S472" t="s">
        <v>24507</v>
      </c>
      <c r="T472" t="s">
        <v>45</v>
      </c>
      <c r="U472">
        <v>0.84696668386459295</v>
      </c>
      <c r="V472">
        <v>0.852250516414642</v>
      </c>
      <c r="W472" t="s">
        <v>16403</v>
      </c>
      <c r="X472">
        <v>5.8</v>
      </c>
      <c r="Y472" s="14" t="s">
        <v>13984</v>
      </c>
      <c r="Z472" s="14" t="s">
        <v>24506</v>
      </c>
      <c r="AA472" t="s">
        <v>13984</v>
      </c>
      <c r="AB472" s="15">
        <v>112.873951950829</v>
      </c>
      <c r="AC472" s="16">
        <v>187.07251731293999</v>
      </c>
      <c r="AD472" s="14" t="s">
        <v>13983</v>
      </c>
      <c r="AE472" s="14" t="s">
        <v>45</v>
      </c>
      <c r="AF472" s="69">
        <f t="shared" si="14"/>
        <v>0.27784989815825989</v>
      </c>
      <c r="AG472" s="70">
        <v>2.50361847877502</v>
      </c>
      <c r="AH472" s="70">
        <v>0.852250516414642</v>
      </c>
      <c r="AI472" s="15">
        <v>42.2239</v>
      </c>
      <c r="AJ472" s="6">
        <f t="shared" si="15"/>
        <v>42.2239</v>
      </c>
      <c r="AK472" s="63"/>
      <c r="AL472" s="6"/>
      <c r="AM472" t="s">
        <v>13983</v>
      </c>
      <c r="AN472" t="s">
        <v>45</v>
      </c>
      <c r="AO472" t="s">
        <v>13984</v>
      </c>
      <c r="AP472">
        <v>0.998485326766967</v>
      </c>
      <c r="AQ472">
        <v>0.99848538637161199</v>
      </c>
      <c r="AR472" t="s">
        <v>24505</v>
      </c>
      <c r="AS472">
        <v>5.8</v>
      </c>
      <c r="AT472">
        <v>42.2239</v>
      </c>
    </row>
    <row r="473" spans="1:46">
      <c r="A473" t="s">
        <v>13982</v>
      </c>
      <c r="B473" t="s">
        <v>13983</v>
      </c>
      <c r="C473" t="s">
        <v>1943</v>
      </c>
      <c r="D473">
        <v>0.84026640653610196</v>
      </c>
      <c r="E473">
        <v>0.84026634693145696</v>
      </c>
      <c r="F473">
        <v>90.386977228128004</v>
      </c>
      <c r="G473">
        <v>3796400655051080</v>
      </c>
      <c r="H473">
        <v>2996</v>
      </c>
      <c r="I473" t="s">
        <v>86</v>
      </c>
      <c r="J473" t="s">
        <v>13983</v>
      </c>
      <c r="K473" t="s">
        <v>1943</v>
      </c>
      <c r="M473">
        <v>0</v>
      </c>
      <c r="N473" t="s">
        <v>13986</v>
      </c>
      <c r="O473" t="s">
        <v>9475</v>
      </c>
      <c r="P473" t="s">
        <v>13987</v>
      </c>
      <c r="Q473" t="s">
        <v>1943</v>
      </c>
      <c r="R473">
        <v>0.81796342134475697</v>
      </c>
      <c r="S473" t="s">
        <v>13988</v>
      </c>
      <c r="T473" t="s">
        <v>351</v>
      </c>
      <c r="U473">
        <v>0.81269353628158503</v>
      </c>
      <c r="V473">
        <v>0.84026634693145696</v>
      </c>
      <c r="W473" t="s">
        <v>13986</v>
      </c>
      <c r="X473">
        <v>5.8</v>
      </c>
      <c r="Y473" s="21" t="s">
        <v>13984</v>
      </c>
      <c r="Z473" s="21" t="s">
        <v>13985</v>
      </c>
      <c r="AA473" s="22" t="s">
        <v>13984</v>
      </c>
      <c r="AB473" s="23">
        <v>89.724663450277802</v>
      </c>
      <c r="AC473" s="24">
        <v>127.05136429388899</v>
      </c>
      <c r="AD473" s="21" t="s">
        <v>13983</v>
      </c>
      <c r="AE473" s="21" t="s">
        <v>1943</v>
      </c>
      <c r="AF473" s="69">
        <f t="shared" si="14"/>
        <v>0.62780142073811906</v>
      </c>
      <c r="AG473" s="70">
        <v>2.1352682113647399</v>
      </c>
      <c r="AH473" s="70">
        <v>0.84026640653610196</v>
      </c>
      <c r="AI473" s="23">
        <v>18.635899999999999</v>
      </c>
      <c r="AJ473" s="6">
        <f t="shared" si="15"/>
        <v>18.635899999999999</v>
      </c>
      <c r="AK473" s="63"/>
      <c r="AL473" s="6"/>
      <c r="AM473" t="s">
        <v>13983</v>
      </c>
      <c r="AN473" t="s">
        <v>1943</v>
      </c>
      <c r="AO473" t="s">
        <v>13984</v>
      </c>
      <c r="AP473">
        <v>0.999999940395355</v>
      </c>
      <c r="AQ473">
        <v>1</v>
      </c>
      <c r="AR473" t="s">
        <v>13982</v>
      </c>
      <c r="AS473">
        <v>5.8</v>
      </c>
      <c r="AT473">
        <v>18.635899999999999</v>
      </c>
    </row>
    <row r="474" spans="1:46">
      <c r="A474" t="s">
        <v>22819</v>
      </c>
      <c r="B474" t="s">
        <v>13983</v>
      </c>
      <c r="C474" t="s">
        <v>10484</v>
      </c>
      <c r="D474">
        <v>0.94127887487411499</v>
      </c>
      <c r="E474">
        <v>0.94127887487411499</v>
      </c>
      <c r="F474">
        <v>89.205647006842696</v>
      </c>
      <c r="G474">
        <v>2301742220578720</v>
      </c>
      <c r="H474">
        <v>5118</v>
      </c>
      <c r="I474" t="s">
        <v>86</v>
      </c>
      <c r="J474" t="s">
        <v>13983</v>
      </c>
      <c r="K474" t="s">
        <v>10484</v>
      </c>
      <c r="M474">
        <v>0</v>
      </c>
      <c r="N474" t="s">
        <v>13987</v>
      </c>
      <c r="O474" t="s">
        <v>10484</v>
      </c>
      <c r="P474" t="s">
        <v>1488</v>
      </c>
      <c r="Q474" t="s">
        <v>45</v>
      </c>
      <c r="R474">
        <v>0.93445545434951705</v>
      </c>
      <c r="S474" t="s">
        <v>22822</v>
      </c>
      <c r="T474" t="s">
        <v>22823</v>
      </c>
      <c r="U474">
        <v>0.92916661500930697</v>
      </c>
      <c r="V474">
        <v>0.94127887487411499</v>
      </c>
      <c r="W474" t="s">
        <v>22822</v>
      </c>
      <c r="X474">
        <v>1.8</v>
      </c>
      <c r="Y474" s="21" t="s">
        <v>22820</v>
      </c>
      <c r="Z474" s="21" t="s">
        <v>22821</v>
      </c>
      <c r="AA474" s="22" t="s">
        <v>22820</v>
      </c>
      <c r="AB474" s="23">
        <v>88.549126754878003</v>
      </c>
      <c r="AC474" s="24">
        <v>145.06221189637901</v>
      </c>
      <c r="AD474" s="21" t="s">
        <v>13983</v>
      </c>
      <c r="AE474" s="21" t="s">
        <v>10484</v>
      </c>
      <c r="AF474" s="69">
        <f t="shared" si="14"/>
        <v>0.71468828875347035</v>
      </c>
      <c r="AG474" s="70">
        <v>2.3476045131683301</v>
      </c>
      <c r="AH474" s="70">
        <v>0.94127887487411499</v>
      </c>
      <c r="AI474" s="23">
        <v>18.344200000000001</v>
      </c>
      <c r="AJ474" s="6">
        <f t="shared" si="15"/>
        <v>18.344200000000001</v>
      </c>
      <c r="AK474" s="63"/>
      <c r="AL474" s="6"/>
      <c r="AM474" t="s">
        <v>13983</v>
      </c>
      <c r="AN474" t="s">
        <v>10484</v>
      </c>
      <c r="AO474" t="s">
        <v>22820</v>
      </c>
      <c r="AP474">
        <v>0.999999940395355</v>
      </c>
      <c r="AQ474">
        <v>0.99999988079071001</v>
      </c>
      <c r="AR474" t="s">
        <v>22819</v>
      </c>
      <c r="AS474">
        <v>1.8</v>
      </c>
      <c r="AT474">
        <v>18.344200000000001</v>
      </c>
    </row>
    <row r="475" spans="1:46">
      <c r="A475" t="s">
        <v>15679</v>
      </c>
      <c r="B475" t="s">
        <v>15680</v>
      </c>
      <c r="C475" t="s">
        <v>45</v>
      </c>
      <c r="D475">
        <v>0.951854467391967</v>
      </c>
      <c r="E475">
        <v>0.951854467391967</v>
      </c>
      <c r="F475">
        <v>113.77908682657601</v>
      </c>
      <c r="G475">
        <v>1338036907823350</v>
      </c>
      <c r="H475">
        <v>3355</v>
      </c>
      <c r="I475" t="s">
        <v>86</v>
      </c>
      <c r="J475" t="s">
        <v>15680</v>
      </c>
      <c r="K475" t="s">
        <v>45</v>
      </c>
      <c r="M475">
        <v>0</v>
      </c>
      <c r="N475" t="s">
        <v>15683</v>
      </c>
      <c r="O475" t="s">
        <v>84</v>
      </c>
      <c r="P475" t="s">
        <v>15683</v>
      </c>
      <c r="Q475" t="s">
        <v>84</v>
      </c>
      <c r="R475">
        <v>0.95011824369430498</v>
      </c>
      <c r="S475" t="s">
        <v>15684</v>
      </c>
      <c r="T475" t="s">
        <v>84</v>
      </c>
      <c r="U475">
        <v>0.94895571470260598</v>
      </c>
      <c r="V475">
        <v>0.951854467391967</v>
      </c>
      <c r="W475" t="s">
        <v>15683</v>
      </c>
      <c r="X475">
        <v>0.9</v>
      </c>
      <c r="Y475" s="21" t="s">
        <v>15681</v>
      </c>
      <c r="Z475" s="21" t="s">
        <v>15682</v>
      </c>
      <c r="AA475" s="22" t="s">
        <v>15681</v>
      </c>
      <c r="AB475" s="23">
        <v>113.00205254972199</v>
      </c>
      <c r="AC475" s="24">
        <v>188.056452135</v>
      </c>
      <c r="AD475" s="21" t="s">
        <v>15680</v>
      </c>
      <c r="AE475" s="21" t="s">
        <v>45</v>
      </c>
      <c r="AF475" s="69">
        <f t="shared" si="14"/>
        <v>1.0307518543809109</v>
      </c>
      <c r="AG475" s="70">
        <v>2.2199251651763898</v>
      </c>
      <c r="AH475" s="70">
        <v>0.951854467391967</v>
      </c>
      <c r="AI475" s="23">
        <v>0.2707</v>
      </c>
      <c r="AJ475" s="6">
        <f t="shared" si="15"/>
        <v>0.2707</v>
      </c>
      <c r="AK475" s="63"/>
      <c r="AL475" s="6"/>
      <c r="AM475" t="s">
        <v>15680</v>
      </c>
      <c r="AN475" t="s">
        <v>45</v>
      </c>
      <c r="AO475" t="s">
        <v>15681</v>
      </c>
      <c r="AP475">
        <v>0.99999982118606501</v>
      </c>
      <c r="AQ475">
        <v>0.99999976158142001</v>
      </c>
      <c r="AR475" t="s">
        <v>15679</v>
      </c>
      <c r="AS475">
        <v>0.9</v>
      </c>
      <c r="AT475">
        <v>0.2707</v>
      </c>
    </row>
    <row r="476" spans="1:46">
      <c r="A476" t="s">
        <v>6326</v>
      </c>
      <c r="B476" t="s">
        <v>6327</v>
      </c>
      <c r="C476" t="s">
        <v>45</v>
      </c>
      <c r="D476">
        <v>0.73407000303268399</v>
      </c>
      <c r="E476">
        <v>0.79479503631591797</v>
      </c>
      <c r="F476">
        <v>104.049495385817</v>
      </c>
      <c r="G476">
        <v>1695816491312790</v>
      </c>
      <c r="H476">
        <v>1267</v>
      </c>
      <c r="I476" t="s">
        <v>86</v>
      </c>
      <c r="J476" t="s">
        <v>6327</v>
      </c>
      <c r="K476" t="s">
        <v>45</v>
      </c>
      <c r="M476">
        <v>0</v>
      </c>
      <c r="N476" t="s">
        <v>6330</v>
      </c>
      <c r="O476" t="s">
        <v>45</v>
      </c>
      <c r="P476" t="s">
        <v>6330</v>
      </c>
      <c r="Q476" t="s">
        <v>45</v>
      </c>
      <c r="R476">
        <v>0.71350246667861905</v>
      </c>
      <c r="S476" t="s">
        <v>6330</v>
      </c>
      <c r="T476" t="s">
        <v>45</v>
      </c>
      <c r="U476">
        <v>0.71286159753799405</v>
      </c>
      <c r="V476">
        <v>0.79479503631591797</v>
      </c>
      <c r="W476" t="s">
        <v>6330</v>
      </c>
      <c r="X476">
        <v>4.5999999999999996</v>
      </c>
      <c r="Y476" s="21" t="s">
        <v>6328</v>
      </c>
      <c r="Z476" s="21" t="s">
        <v>6329</v>
      </c>
      <c r="AA476" s="22" t="s">
        <v>6328</v>
      </c>
      <c r="AB476" s="23">
        <v>103.32017735193401</v>
      </c>
      <c r="AC476" s="24">
        <v>222.09839827952601</v>
      </c>
      <c r="AD476" s="21" t="s">
        <v>6327</v>
      </c>
      <c r="AE476" s="21" t="s">
        <v>45</v>
      </c>
      <c r="AF476" s="69">
        <f t="shared" si="14"/>
        <v>0.7298821244141076</v>
      </c>
      <c r="AG476" s="70">
        <v>2.4245102405547998</v>
      </c>
      <c r="AH476" s="70">
        <v>0.73407000303268399</v>
      </c>
      <c r="AI476" s="23">
        <v>5.6188000000000002</v>
      </c>
      <c r="AJ476" s="6">
        <f t="shared" si="15"/>
        <v>5.6188000000000002</v>
      </c>
      <c r="AK476" s="63"/>
      <c r="AL476" s="6"/>
      <c r="AM476" t="s">
        <v>6327</v>
      </c>
      <c r="AN476" t="s">
        <v>45</v>
      </c>
      <c r="AO476" t="s">
        <v>6328</v>
      </c>
      <c r="AP476">
        <v>0.999999940395355</v>
      </c>
      <c r="AQ476">
        <v>1</v>
      </c>
      <c r="AR476" t="s">
        <v>6326</v>
      </c>
      <c r="AS476">
        <v>4.5999999999999996</v>
      </c>
      <c r="AT476">
        <v>5.6188000000000002</v>
      </c>
    </row>
    <row r="477" spans="1:46">
      <c r="A477" t="s">
        <v>13296</v>
      </c>
      <c r="B477" t="s">
        <v>6327</v>
      </c>
      <c r="C477" t="s">
        <v>204</v>
      </c>
      <c r="D477">
        <v>0.67738395929336503</v>
      </c>
      <c r="E477">
        <v>0.73798519372939997</v>
      </c>
      <c r="F477">
        <v>104.16753501488201</v>
      </c>
      <c r="G477">
        <v>1969932456657450</v>
      </c>
      <c r="H477">
        <v>2821</v>
      </c>
      <c r="I477" t="s">
        <v>86</v>
      </c>
      <c r="J477" t="s">
        <v>6327</v>
      </c>
      <c r="K477" t="s">
        <v>204</v>
      </c>
      <c r="M477">
        <v>0</v>
      </c>
      <c r="N477" t="s">
        <v>6330</v>
      </c>
      <c r="O477" t="s">
        <v>204</v>
      </c>
      <c r="P477" t="s">
        <v>6330</v>
      </c>
      <c r="Q477" t="s">
        <v>204</v>
      </c>
      <c r="R477">
        <v>0.64144039154052701</v>
      </c>
      <c r="S477" t="s">
        <v>6330</v>
      </c>
      <c r="T477" t="s">
        <v>204</v>
      </c>
      <c r="U477">
        <v>0.62818610668182295</v>
      </c>
      <c r="V477">
        <v>0.73798519372939997</v>
      </c>
      <c r="W477" t="s">
        <v>8104</v>
      </c>
      <c r="X477">
        <v>3</v>
      </c>
      <c r="Y477" s="21" t="s">
        <v>6328</v>
      </c>
      <c r="Z477" s="21" t="s">
        <v>13297</v>
      </c>
      <c r="AA477" s="22" t="s">
        <v>6328</v>
      </c>
      <c r="AB477" s="23">
        <v>103.43763808643099</v>
      </c>
      <c r="AC477" s="24">
        <v>268.10392113082003</v>
      </c>
      <c r="AD477" s="21" t="s">
        <v>6327</v>
      </c>
      <c r="AE477" s="21" t="s">
        <v>204</v>
      </c>
      <c r="AF477" s="69">
        <f t="shared" si="14"/>
        <v>0.65833619935029164</v>
      </c>
      <c r="AG477" s="70">
        <v>1.7509849071502599</v>
      </c>
      <c r="AH477" s="70">
        <v>0.67738395929336503</v>
      </c>
      <c r="AI477" s="23">
        <v>5.1692999999999998</v>
      </c>
      <c r="AJ477" s="6">
        <f t="shared" si="15"/>
        <v>5.1692999999999998</v>
      </c>
      <c r="AK477" s="63"/>
      <c r="AL477" s="6"/>
      <c r="AM477" t="s">
        <v>6327</v>
      </c>
      <c r="AN477" t="s">
        <v>204</v>
      </c>
      <c r="AO477" t="s">
        <v>6328</v>
      </c>
      <c r="AP477">
        <v>1</v>
      </c>
      <c r="AQ477">
        <v>1</v>
      </c>
      <c r="AR477" t="s">
        <v>13296</v>
      </c>
      <c r="AS477">
        <v>3</v>
      </c>
      <c r="AT477">
        <v>5.1692999999999998</v>
      </c>
    </row>
    <row r="478" spans="1:46">
      <c r="A478" t="s">
        <v>15346</v>
      </c>
      <c r="B478" t="s">
        <v>15347</v>
      </c>
      <c r="C478" t="s">
        <v>206</v>
      </c>
      <c r="D478">
        <v>0.82134437561035101</v>
      </c>
      <c r="E478">
        <v>0.82583117485046298</v>
      </c>
      <c r="F478">
        <v>140.41300374243301</v>
      </c>
      <c r="G478">
        <v>146237179937616</v>
      </c>
      <c r="H478">
        <v>3283</v>
      </c>
      <c r="I478" t="s">
        <v>86</v>
      </c>
      <c r="J478" t="s">
        <v>15347</v>
      </c>
      <c r="K478" t="s">
        <v>206</v>
      </c>
      <c r="M478">
        <v>0</v>
      </c>
      <c r="N478" t="s">
        <v>1537</v>
      </c>
      <c r="O478" t="s">
        <v>206</v>
      </c>
      <c r="P478" t="s">
        <v>1537</v>
      </c>
      <c r="Q478" t="s">
        <v>206</v>
      </c>
      <c r="R478">
        <v>0.81460607051849299</v>
      </c>
      <c r="S478" t="s">
        <v>1537</v>
      </c>
      <c r="T478" t="s">
        <v>206</v>
      </c>
      <c r="U478">
        <v>0.77404808998107899</v>
      </c>
      <c r="V478">
        <v>0.82583117485046298</v>
      </c>
      <c r="W478" t="s">
        <v>1537</v>
      </c>
      <c r="X478">
        <v>4.5</v>
      </c>
      <c r="Y478" s="21" t="s">
        <v>1535</v>
      </c>
      <c r="Z478" s="21" t="s">
        <v>15348</v>
      </c>
      <c r="AA478" s="22" t="s">
        <v>1535</v>
      </c>
      <c r="AB478" s="23">
        <v>139.505350368308</v>
      </c>
      <c r="AC478" s="24">
        <v>601.10525260783402</v>
      </c>
      <c r="AD478" s="21" t="s">
        <v>15347</v>
      </c>
      <c r="AE478" s="21" t="s">
        <v>206</v>
      </c>
      <c r="AF478" s="69">
        <f t="shared" si="14"/>
        <v>0.75925845622668175</v>
      </c>
      <c r="AG478" s="70">
        <v>0.74585449695587103</v>
      </c>
      <c r="AH478" s="70">
        <v>0.82134437561035101</v>
      </c>
      <c r="AI478" s="23">
        <v>3.5991</v>
      </c>
      <c r="AJ478" s="6">
        <f t="shared" si="15"/>
        <v>3.5991</v>
      </c>
      <c r="AK478" s="63"/>
      <c r="AL478" s="6"/>
      <c r="AM478" t="s">
        <v>15347</v>
      </c>
      <c r="AN478" t="s">
        <v>206</v>
      </c>
      <c r="AO478" t="s">
        <v>1535</v>
      </c>
      <c r="AP478">
        <v>1</v>
      </c>
      <c r="AQ478">
        <v>1</v>
      </c>
      <c r="AR478" t="s">
        <v>15346</v>
      </c>
      <c r="AS478">
        <v>4.5</v>
      </c>
      <c r="AT478">
        <v>3.5991</v>
      </c>
    </row>
    <row r="479" spans="1:46">
      <c r="A479" t="s">
        <v>3540</v>
      </c>
      <c r="B479" t="s">
        <v>3541</v>
      </c>
      <c r="C479" t="s">
        <v>45</v>
      </c>
      <c r="D479">
        <v>0.93974781036376898</v>
      </c>
      <c r="E479">
        <v>0.93974786996841397</v>
      </c>
      <c r="F479">
        <v>101.866575576991</v>
      </c>
      <c r="G479">
        <v>600433820765139</v>
      </c>
      <c r="H479">
        <v>668</v>
      </c>
      <c r="I479" t="s">
        <v>86</v>
      </c>
      <c r="J479" t="s">
        <v>3543</v>
      </c>
      <c r="K479" t="s">
        <v>45</v>
      </c>
      <c r="M479">
        <v>0</v>
      </c>
      <c r="N479" t="s">
        <v>3544</v>
      </c>
      <c r="O479" t="s">
        <v>45</v>
      </c>
      <c r="P479" t="s">
        <v>3544</v>
      </c>
      <c r="Q479" t="s">
        <v>45</v>
      </c>
      <c r="R479">
        <v>0.91788882017135598</v>
      </c>
      <c r="S479" t="s">
        <v>3544</v>
      </c>
      <c r="T479" t="s">
        <v>45</v>
      </c>
      <c r="U479">
        <v>0.91710501909255904</v>
      </c>
      <c r="V479">
        <v>0.93974786996841397</v>
      </c>
      <c r="W479" t="s">
        <v>3544</v>
      </c>
      <c r="X479">
        <v>15.3</v>
      </c>
      <c r="Y479" s="21" t="s">
        <v>425</v>
      </c>
      <c r="Z479" s="21" t="s">
        <v>3542</v>
      </c>
      <c r="AA479" s="22" t="s">
        <v>425</v>
      </c>
      <c r="AB479" s="23">
        <v>101.147963103831</v>
      </c>
      <c r="AC479" s="24">
        <v>300.03956782987001</v>
      </c>
      <c r="AD479" s="21" t="s">
        <v>3541</v>
      </c>
      <c r="AE479" s="21" t="s">
        <v>45</v>
      </c>
      <c r="AF479" s="69">
        <f t="shared" si="14"/>
        <v>0.74048008208502858</v>
      </c>
      <c r="AG479" s="70">
        <v>1.8933680057525599</v>
      </c>
      <c r="AH479" s="70">
        <v>0.93974781036376898</v>
      </c>
      <c r="AI479" s="23">
        <v>15.874000000000001</v>
      </c>
      <c r="AJ479" s="6">
        <f t="shared" si="15"/>
        <v>15.874000000000001</v>
      </c>
      <c r="AK479" s="63"/>
      <c r="AL479" s="6"/>
      <c r="AM479" t="s">
        <v>3541</v>
      </c>
      <c r="AN479" t="s">
        <v>45</v>
      </c>
      <c r="AO479" t="s">
        <v>425</v>
      </c>
      <c r="AP479">
        <v>1.00000011920928</v>
      </c>
      <c r="AQ479">
        <v>1.00000023841857</v>
      </c>
      <c r="AR479" t="s">
        <v>3540</v>
      </c>
      <c r="AS479">
        <v>15.3</v>
      </c>
      <c r="AT479">
        <v>15.874000000000001</v>
      </c>
    </row>
    <row r="480" spans="1:46">
      <c r="A480" t="s">
        <v>14322</v>
      </c>
      <c r="B480" t="s">
        <v>3541</v>
      </c>
      <c r="C480" t="s">
        <v>45</v>
      </c>
      <c r="D480">
        <v>0.91196620464324896</v>
      </c>
      <c r="E480">
        <v>0.91196626424789395</v>
      </c>
      <c r="F480">
        <v>109.338537092951</v>
      </c>
      <c r="G480">
        <v>1536615887217660</v>
      </c>
      <c r="H480">
        <v>3075</v>
      </c>
      <c r="I480" t="s">
        <v>86</v>
      </c>
      <c r="J480" t="s">
        <v>3541</v>
      </c>
      <c r="K480" t="s">
        <v>45</v>
      </c>
      <c r="M480">
        <v>0</v>
      </c>
      <c r="N480" t="s">
        <v>3544</v>
      </c>
      <c r="O480" t="s">
        <v>45</v>
      </c>
      <c r="P480" t="s">
        <v>3544</v>
      </c>
      <c r="Q480" t="s">
        <v>45</v>
      </c>
      <c r="R480">
        <v>0.89000791311264005</v>
      </c>
      <c r="S480" t="s">
        <v>3544</v>
      </c>
      <c r="T480" t="s">
        <v>45</v>
      </c>
      <c r="U480">
        <v>0.884296774864196</v>
      </c>
      <c r="V480">
        <v>0.91196626424789395</v>
      </c>
      <c r="W480" t="s">
        <v>3544</v>
      </c>
      <c r="X480">
        <v>7.9</v>
      </c>
      <c r="Y480" s="21" t="s">
        <v>425</v>
      </c>
      <c r="Z480" s="21" t="s">
        <v>14323</v>
      </c>
      <c r="AA480" s="22" t="s">
        <v>425</v>
      </c>
      <c r="AB480" s="23">
        <v>108.583280333817</v>
      </c>
      <c r="AC480" s="24">
        <v>300.03941547465001</v>
      </c>
      <c r="AD480" s="21" t="s">
        <v>3541</v>
      </c>
      <c r="AE480" s="21" t="s">
        <v>45</v>
      </c>
      <c r="AF480" s="69">
        <f t="shared" si="14"/>
        <v>0.83915523757782551</v>
      </c>
      <c r="AG480" s="70">
        <v>2.03171706199646</v>
      </c>
      <c r="AH480" s="70">
        <v>0.91196620464324896</v>
      </c>
      <c r="AI480" s="23">
        <v>8.8150999999999993</v>
      </c>
      <c r="AJ480" s="6">
        <f t="shared" si="15"/>
        <v>8.8150999999999993</v>
      </c>
      <c r="AK480" s="63"/>
      <c r="AL480" s="6"/>
      <c r="AM480" t="s">
        <v>3541</v>
      </c>
      <c r="AN480" t="s">
        <v>45</v>
      </c>
      <c r="AO480" t="s">
        <v>425</v>
      </c>
      <c r="AP480">
        <v>1</v>
      </c>
      <c r="AQ480">
        <v>1</v>
      </c>
      <c r="AR480" t="s">
        <v>14322</v>
      </c>
      <c r="AS480">
        <v>7.9</v>
      </c>
      <c r="AT480">
        <v>8.8150999999999993</v>
      </c>
    </row>
    <row r="481" spans="1:46">
      <c r="A481" t="s">
        <v>15843</v>
      </c>
      <c r="B481" t="s">
        <v>2031</v>
      </c>
      <c r="C481" t="s">
        <v>204</v>
      </c>
      <c r="D481">
        <v>0.852577805519104</v>
      </c>
      <c r="E481">
        <v>0.87533098459243697</v>
      </c>
      <c r="F481">
        <v>110.018418783117</v>
      </c>
      <c r="G481">
        <v>3460976628043900</v>
      </c>
      <c r="H481">
        <v>3388</v>
      </c>
      <c r="I481" t="s">
        <v>86</v>
      </c>
      <c r="J481" t="s">
        <v>2031</v>
      </c>
      <c r="K481" t="s">
        <v>204</v>
      </c>
      <c r="M481">
        <v>0</v>
      </c>
      <c r="N481" t="s">
        <v>15845</v>
      </c>
      <c r="O481" t="s">
        <v>484</v>
      </c>
      <c r="P481" t="s">
        <v>15598</v>
      </c>
      <c r="Q481" t="s">
        <v>204</v>
      </c>
      <c r="R481">
        <v>0.85236853361129705</v>
      </c>
      <c r="S481" t="s">
        <v>15598</v>
      </c>
      <c r="T481" t="s">
        <v>204</v>
      </c>
      <c r="U481">
        <v>0.85073471069335904</v>
      </c>
      <c r="V481">
        <v>0.87533098459243697</v>
      </c>
      <c r="W481" t="s">
        <v>15846</v>
      </c>
      <c r="X481">
        <v>20.9</v>
      </c>
      <c r="Y481" s="94" t="s">
        <v>2032</v>
      </c>
      <c r="Z481" s="94" t="s">
        <v>15844</v>
      </c>
      <c r="AA481" s="95" t="s">
        <v>2032</v>
      </c>
      <c r="AB481" s="96">
        <v>109.259827721601</v>
      </c>
      <c r="AC481" s="97">
        <v>266.08820464274999</v>
      </c>
      <c r="AD481" s="94" t="s">
        <v>2031</v>
      </c>
      <c r="AE481" s="94" t="s">
        <v>204</v>
      </c>
      <c r="AF481" s="69">
        <f t="shared" si="14"/>
        <v>0.41501981050890507</v>
      </c>
      <c r="AG481" s="70">
        <v>1.8536578416824301</v>
      </c>
      <c r="AH481" s="70">
        <v>0.852577805519104</v>
      </c>
      <c r="AI481" s="19">
        <v>32.685000000000002</v>
      </c>
      <c r="AJ481" s="6">
        <f t="shared" si="15"/>
        <v>32.685000000000002</v>
      </c>
      <c r="AK481" s="63"/>
      <c r="AL481" s="6"/>
      <c r="AM481" t="s">
        <v>2031</v>
      </c>
      <c r="AN481" t="s">
        <v>204</v>
      </c>
      <c r="AO481" t="s">
        <v>2032</v>
      </c>
      <c r="AP481">
        <v>0.999999940395355</v>
      </c>
      <c r="AQ481">
        <v>1.00000011920928</v>
      </c>
      <c r="AR481" t="s">
        <v>15843</v>
      </c>
      <c r="AS481">
        <v>20.9</v>
      </c>
      <c r="AT481">
        <v>32.685000000000002</v>
      </c>
    </row>
    <row r="482" spans="1:46">
      <c r="A482" t="s">
        <v>2337</v>
      </c>
      <c r="B482" t="s">
        <v>2338</v>
      </c>
      <c r="C482" t="s">
        <v>188</v>
      </c>
      <c r="D482">
        <v>0.68168312311172397</v>
      </c>
      <c r="E482">
        <v>0.70299339294433505</v>
      </c>
      <c r="F482">
        <v>108.37867118811501</v>
      </c>
      <c r="G482">
        <v>826984750756620</v>
      </c>
      <c r="H482">
        <v>442</v>
      </c>
      <c r="I482" t="s">
        <v>86</v>
      </c>
      <c r="J482" t="s">
        <v>2338</v>
      </c>
      <c r="K482" t="s">
        <v>188</v>
      </c>
      <c r="M482">
        <v>0</v>
      </c>
      <c r="N482" t="s">
        <v>2340</v>
      </c>
      <c r="O482" t="s">
        <v>188</v>
      </c>
      <c r="P482" t="s">
        <v>2340</v>
      </c>
      <c r="Q482" t="s">
        <v>188</v>
      </c>
      <c r="R482">
        <v>0.68168312311172397</v>
      </c>
      <c r="S482" t="s">
        <v>2340</v>
      </c>
      <c r="T482" t="s">
        <v>188</v>
      </c>
      <c r="U482">
        <v>0.65322214365005404</v>
      </c>
      <c r="V482">
        <v>0.70299339294433505</v>
      </c>
      <c r="W482" t="s">
        <v>2341</v>
      </c>
      <c r="X482">
        <v>8.6999999999999993</v>
      </c>
      <c r="Y482" s="94" t="s">
        <v>2032</v>
      </c>
      <c r="Z482" s="94" t="s">
        <v>2339</v>
      </c>
      <c r="AA482" s="95" t="s">
        <v>2032</v>
      </c>
      <c r="AB482" s="96">
        <v>107.628121840902</v>
      </c>
      <c r="AC482" s="97">
        <v>256.05939377335699</v>
      </c>
      <c r="AD482" s="94" t="s">
        <v>2338</v>
      </c>
      <c r="AE482" s="94" t="s">
        <v>188</v>
      </c>
      <c r="AF482" s="69">
        <f t="shared" si="14"/>
        <v>0.358113134725218</v>
      </c>
      <c r="AG482" s="70">
        <v>2.2439265251159601</v>
      </c>
      <c r="AH482" s="70">
        <v>0.68168312311172397</v>
      </c>
      <c r="AI482" s="19">
        <v>31.053599999999999</v>
      </c>
      <c r="AJ482" s="6">
        <f t="shared" si="15"/>
        <v>31.053599999999999</v>
      </c>
      <c r="AK482" s="63"/>
      <c r="AL482" s="6"/>
      <c r="AM482" t="s">
        <v>2338</v>
      </c>
      <c r="AN482" t="s">
        <v>188</v>
      </c>
      <c r="AO482" t="s">
        <v>2032</v>
      </c>
      <c r="AP482">
        <v>1</v>
      </c>
      <c r="AQ482">
        <v>0.999999940395355</v>
      </c>
      <c r="AR482" t="s">
        <v>2337</v>
      </c>
      <c r="AS482">
        <v>8.6999999999999993</v>
      </c>
      <c r="AT482">
        <v>31.053599999999999</v>
      </c>
    </row>
    <row r="483" spans="1:46">
      <c r="A483" t="s">
        <v>25016</v>
      </c>
      <c r="B483" t="s">
        <v>2031</v>
      </c>
      <c r="C483" t="s">
        <v>188</v>
      </c>
      <c r="D483">
        <v>0.74233824014663696</v>
      </c>
      <c r="E483">
        <v>0.79899650812149003</v>
      </c>
      <c r="F483">
        <v>102.221816852603</v>
      </c>
      <c r="G483">
        <v>2217029355262930</v>
      </c>
      <c r="H483">
        <v>5670</v>
      </c>
      <c r="I483" t="s">
        <v>86</v>
      </c>
      <c r="J483" t="s">
        <v>2031</v>
      </c>
      <c r="K483" t="s">
        <v>188</v>
      </c>
      <c r="M483">
        <v>0</v>
      </c>
      <c r="N483" t="s">
        <v>15598</v>
      </c>
      <c r="O483" t="s">
        <v>188</v>
      </c>
      <c r="P483" t="s">
        <v>25018</v>
      </c>
      <c r="Q483" t="s">
        <v>25019</v>
      </c>
      <c r="R483">
        <v>0.71363258361816395</v>
      </c>
      <c r="S483" t="s">
        <v>25018</v>
      </c>
      <c r="T483" t="s">
        <v>188</v>
      </c>
      <c r="U483">
        <v>0.71363258361816395</v>
      </c>
      <c r="V483">
        <v>0.79899650812149003</v>
      </c>
      <c r="W483" t="s">
        <v>2341</v>
      </c>
      <c r="X483">
        <v>2.5</v>
      </c>
      <c r="Y483" s="21" t="s">
        <v>2032</v>
      </c>
      <c r="Z483" s="21" t="s">
        <v>25017</v>
      </c>
      <c r="AA483" s="22" t="s">
        <v>2032</v>
      </c>
      <c r="AB483" s="23">
        <v>101.50146219128101</v>
      </c>
      <c r="AC483" s="24">
        <v>256.05942464424601</v>
      </c>
      <c r="AD483" s="21" t="s">
        <v>2031</v>
      </c>
      <c r="AE483" s="21" t="s">
        <v>188</v>
      </c>
      <c r="AF483" s="69">
        <f t="shared" si="14"/>
        <v>0.46993052847428657</v>
      </c>
      <c r="AG483" s="70">
        <v>2.11941146850585</v>
      </c>
      <c r="AH483" s="70">
        <v>0.74233824014663696</v>
      </c>
      <c r="AI483" s="23">
        <v>24.928100000000001</v>
      </c>
      <c r="AJ483" s="6">
        <f t="shared" si="15"/>
        <v>24.928100000000001</v>
      </c>
      <c r="AK483" s="63"/>
      <c r="AL483" s="6"/>
      <c r="AM483" t="s">
        <v>2031</v>
      </c>
      <c r="AN483" t="s">
        <v>188</v>
      </c>
      <c r="AO483" t="s">
        <v>2032</v>
      </c>
      <c r="AP483">
        <v>0.999999940395355</v>
      </c>
      <c r="AQ483">
        <v>1</v>
      </c>
      <c r="AR483" t="s">
        <v>25016</v>
      </c>
      <c r="AS483">
        <v>2.5</v>
      </c>
      <c r="AT483">
        <v>24.928100000000001</v>
      </c>
    </row>
    <row r="484" spans="1:46">
      <c r="A484" t="s">
        <v>22126</v>
      </c>
      <c r="B484" t="s">
        <v>10225</v>
      </c>
      <c r="C484" t="s">
        <v>45</v>
      </c>
      <c r="D484">
        <v>0.643868148326873</v>
      </c>
      <c r="E484">
        <v>0.65167051553726196</v>
      </c>
      <c r="F484">
        <v>41.130751608668099</v>
      </c>
      <c r="G484">
        <v>1602442466893310</v>
      </c>
      <c r="H484">
        <v>4939</v>
      </c>
      <c r="I484" t="s">
        <v>86</v>
      </c>
      <c r="J484" t="s">
        <v>22128</v>
      </c>
      <c r="K484" t="s">
        <v>45</v>
      </c>
      <c r="M484">
        <v>0</v>
      </c>
      <c r="N484" t="s">
        <v>15162</v>
      </c>
      <c r="O484" t="s">
        <v>45</v>
      </c>
      <c r="P484" t="s">
        <v>15163</v>
      </c>
      <c r="Q484" t="s">
        <v>45</v>
      </c>
      <c r="R484">
        <v>0.64257061481475797</v>
      </c>
      <c r="S484" t="s">
        <v>15164</v>
      </c>
      <c r="T484" t="s">
        <v>15165</v>
      </c>
      <c r="U484">
        <v>0.61467266082763605</v>
      </c>
      <c r="V484">
        <v>0.65167051553726196</v>
      </c>
      <c r="W484" t="s">
        <v>22129</v>
      </c>
      <c r="X484">
        <v>4.8</v>
      </c>
      <c r="Y484" s="103" t="s">
        <v>10226</v>
      </c>
      <c r="Z484" s="103" t="s">
        <v>22127</v>
      </c>
      <c r="AA484" s="104" t="s">
        <v>10226</v>
      </c>
      <c r="AB484" s="105">
        <v>40.710002139429498</v>
      </c>
      <c r="AC484" s="106">
        <v>162.02304531096101</v>
      </c>
      <c r="AD484" s="103" t="s">
        <v>10225</v>
      </c>
      <c r="AE484" s="103" t="s">
        <v>45</v>
      </c>
      <c r="AF484" s="69">
        <f t="shared" si="14"/>
        <v>-4.4152916422486546E-2</v>
      </c>
      <c r="AG484" s="70">
        <v>1.4232705831527701</v>
      </c>
      <c r="AH484" s="70">
        <v>0.643868148326873</v>
      </c>
      <c r="AI484" s="15">
        <v>63.944899999999997</v>
      </c>
      <c r="AJ484" s="6">
        <f t="shared" si="15"/>
        <v>63.944899999999997</v>
      </c>
      <c r="AK484" s="63" t="s">
        <v>26310</v>
      </c>
      <c r="AL484" s="6"/>
      <c r="AM484" t="s">
        <v>10225</v>
      </c>
      <c r="AN484" t="s">
        <v>45</v>
      </c>
      <c r="AO484" t="s">
        <v>10226</v>
      </c>
      <c r="AP484">
        <v>1.00000011920928</v>
      </c>
      <c r="AQ484">
        <v>1.00000023841857</v>
      </c>
      <c r="AR484" t="s">
        <v>22126</v>
      </c>
      <c r="AS484">
        <v>4.8</v>
      </c>
      <c r="AT484">
        <v>63.944899999999997</v>
      </c>
    </row>
    <row r="485" spans="1:46">
      <c r="A485" t="s">
        <v>15159</v>
      </c>
      <c r="B485" t="s">
        <v>10225</v>
      </c>
      <c r="C485" t="s">
        <v>45</v>
      </c>
      <c r="D485">
        <v>0.70947402715682895</v>
      </c>
      <c r="E485">
        <v>0.71322190761566095</v>
      </c>
      <c r="F485">
        <v>45.034560726772398</v>
      </c>
      <c r="G485">
        <v>52794471536077</v>
      </c>
      <c r="H485">
        <v>3249</v>
      </c>
      <c r="I485" t="s">
        <v>86</v>
      </c>
      <c r="J485" t="s">
        <v>15161</v>
      </c>
      <c r="K485" t="s">
        <v>45</v>
      </c>
      <c r="M485">
        <v>0</v>
      </c>
      <c r="N485" t="s">
        <v>15162</v>
      </c>
      <c r="O485" t="s">
        <v>45</v>
      </c>
      <c r="P485" t="s">
        <v>15163</v>
      </c>
      <c r="Q485" t="s">
        <v>45</v>
      </c>
      <c r="R485">
        <v>0.70861345529556197</v>
      </c>
      <c r="S485" t="s">
        <v>15164</v>
      </c>
      <c r="T485" t="s">
        <v>15165</v>
      </c>
      <c r="U485">
        <v>0.68588322401046697</v>
      </c>
      <c r="V485">
        <v>0.71322190761566095</v>
      </c>
      <c r="W485" t="s">
        <v>15164</v>
      </c>
      <c r="X485">
        <v>34</v>
      </c>
      <c r="Y485" s="103" t="s">
        <v>10226</v>
      </c>
      <c r="Z485" s="103" t="s">
        <v>15160</v>
      </c>
      <c r="AA485" s="104" t="s">
        <v>10226</v>
      </c>
      <c r="AB485" s="105">
        <v>44.594666044137803</v>
      </c>
      <c r="AC485" s="106">
        <v>162.02307582856</v>
      </c>
      <c r="AD485" s="103" t="s">
        <v>10225</v>
      </c>
      <c r="AE485" s="103" t="s">
        <v>45</v>
      </c>
      <c r="AF485" s="69">
        <f t="shared" si="14"/>
        <v>-1.1933087521180162E-3</v>
      </c>
      <c r="AG485" s="70">
        <v>0.97398579120635898</v>
      </c>
      <c r="AH485" s="70">
        <v>0.70947402715682895</v>
      </c>
      <c r="AI485" s="15">
        <v>60.100200000000001</v>
      </c>
      <c r="AJ485" s="6">
        <f t="shared" si="15"/>
        <v>60.100200000000001</v>
      </c>
      <c r="AK485" s="63" t="s">
        <v>26309</v>
      </c>
      <c r="AL485" s="6"/>
      <c r="AM485" t="s">
        <v>10225</v>
      </c>
      <c r="AN485" t="s">
        <v>45</v>
      </c>
      <c r="AO485" t="s">
        <v>10226</v>
      </c>
      <c r="AP485">
        <v>0.999999940395355</v>
      </c>
      <c r="AQ485">
        <v>1</v>
      </c>
      <c r="AR485" t="s">
        <v>15159</v>
      </c>
      <c r="AS485">
        <v>34</v>
      </c>
      <c r="AT485">
        <v>60.100200000000001</v>
      </c>
    </row>
    <row r="486" spans="1:46">
      <c r="A486" t="s">
        <v>1847</v>
      </c>
      <c r="B486" t="s">
        <v>1848</v>
      </c>
      <c r="C486" t="s">
        <v>45</v>
      </c>
      <c r="D486">
        <v>0.68526953458786</v>
      </c>
      <c r="E486">
        <v>0.71360689401626498</v>
      </c>
      <c r="F486">
        <v>113.13951609642299</v>
      </c>
      <c r="G486">
        <v>455154071123786</v>
      </c>
      <c r="H486">
        <v>350</v>
      </c>
      <c r="I486" t="s">
        <v>86</v>
      </c>
      <c r="J486" t="s">
        <v>1848</v>
      </c>
      <c r="K486" t="s">
        <v>45</v>
      </c>
      <c r="M486">
        <v>0</v>
      </c>
      <c r="N486" t="s">
        <v>1851</v>
      </c>
      <c r="O486" t="s">
        <v>45</v>
      </c>
      <c r="P486" t="s">
        <v>1852</v>
      </c>
      <c r="Q486" t="s">
        <v>45</v>
      </c>
      <c r="R486">
        <v>0.68207538127899103</v>
      </c>
      <c r="S486" t="s">
        <v>1852</v>
      </c>
      <c r="T486" t="s">
        <v>45</v>
      </c>
      <c r="U486">
        <v>0.67162507772445601</v>
      </c>
      <c r="V486">
        <v>0.71360689401626498</v>
      </c>
      <c r="W486" t="s">
        <v>1853</v>
      </c>
      <c r="X486">
        <v>12.7</v>
      </c>
      <c r="Y486" s="21" t="s">
        <v>1849</v>
      </c>
      <c r="Z486" s="21" t="s">
        <v>1850</v>
      </c>
      <c r="AA486" s="22" t="s">
        <v>1849</v>
      </c>
      <c r="AB486" s="23">
        <v>112.365618427364</v>
      </c>
      <c r="AC486" s="24">
        <v>216.09854219776199</v>
      </c>
      <c r="AD486" s="21" t="s">
        <v>1848</v>
      </c>
      <c r="AE486" s="21" t="s">
        <v>45</v>
      </c>
      <c r="AF486" s="69">
        <f t="shared" si="14"/>
        <v>0.59930303655244155</v>
      </c>
      <c r="AG486" s="70">
        <v>2.49966144561767</v>
      </c>
      <c r="AH486" s="70">
        <v>0.68526953458786</v>
      </c>
      <c r="AI486" s="23">
        <v>12.3081</v>
      </c>
      <c r="AJ486" s="6">
        <f t="shared" si="15"/>
        <v>12.3081</v>
      </c>
      <c r="AK486" s="63"/>
      <c r="AL486" s="6"/>
      <c r="AM486" t="s">
        <v>1848</v>
      </c>
      <c r="AN486" t="s">
        <v>45</v>
      </c>
      <c r="AO486" t="s">
        <v>1849</v>
      </c>
      <c r="AP486">
        <v>0.999999940395355</v>
      </c>
      <c r="AQ486">
        <v>1</v>
      </c>
      <c r="AR486" t="s">
        <v>1847</v>
      </c>
      <c r="AS486">
        <v>12.7</v>
      </c>
      <c r="AT486">
        <v>12.3081</v>
      </c>
    </row>
    <row r="487" spans="1:46">
      <c r="A487" t="s">
        <v>12576</v>
      </c>
      <c r="B487" t="s">
        <v>12577</v>
      </c>
      <c r="C487" t="s">
        <v>45</v>
      </c>
      <c r="D487">
        <v>0.96293127536773604</v>
      </c>
      <c r="E487">
        <v>0.96293127536773604</v>
      </c>
      <c r="F487">
        <v>123.181589236403</v>
      </c>
      <c r="G487">
        <v>771745994327522</v>
      </c>
      <c r="H487">
        <v>2649</v>
      </c>
      <c r="I487" t="s">
        <v>86</v>
      </c>
      <c r="J487" t="s">
        <v>12577</v>
      </c>
      <c r="K487" t="s">
        <v>45</v>
      </c>
      <c r="M487">
        <v>0</v>
      </c>
      <c r="N487" t="s">
        <v>12580</v>
      </c>
      <c r="O487" t="s">
        <v>45</v>
      </c>
      <c r="P487" t="s">
        <v>12581</v>
      </c>
      <c r="Q487" t="s">
        <v>45</v>
      </c>
      <c r="R487">
        <v>0.957458436489105</v>
      </c>
      <c r="S487" t="s">
        <v>12581</v>
      </c>
      <c r="T487" t="s">
        <v>45</v>
      </c>
      <c r="U487">
        <v>0.92833399772643999</v>
      </c>
      <c r="V487">
        <v>0.96293127536773604</v>
      </c>
      <c r="W487" t="s">
        <v>12582</v>
      </c>
      <c r="X487">
        <v>0.5</v>
      </c>
      <c r="Y487" s="14" t="s">
        <v>12578</v>
      </c>
      <c r="Z487" s="14" t="s">
        <v>12579</v>
      </c>
      <c r="AA487" t="s">
        <v>12578</v>
      </c>
      <c r="AB487" s="15">
        <v>122.3584428394</v>
      </c>
      <c r="AC487" s="16">
        <v>267.109876000805</v>
      </c>
      <c r="AD487" s="14" t="s">
        <v>12577</v>
      </c>
      <c r="AE487" s="14" t="s">
        <v>45</v>
      </c>
      <c r="AF487" s="69">
        <f t="shared" si="14"/>
        <v>0.20463257879268235</v>
      </c>
      <c r="AG487" s="70">
        <v>2.1492962837219198</v>
      </c>
      <c r="AH487" s="70">
        <v>0.96293127536773604</v>
      </c>
      <c r="AI487" s="15">
        <v>48.242199999999997</v>
      </c>
      <c r="AJ487" s="6">
        <f t="shared" si="15"/>
        <v>48.242199999999997</v>
      </c>
      <c r="AK487" s="63" t="s">
        <v>26312</v>
      </c>
      <c r="AL487" s="6"/>
      <c r="AM487" t="s">
        <v>12577</v>
      </c>
      <c r="AN487" t="s">
        <v>45</v>
      </c>
      <c r="AO487" t="s">
        <v>12578</v>
      </c>
      <c r="AP487">
        <v>0.99360579252242998</v>
      </c>
      <c r="AQ487">
        <v>0.99360579252242998</v>
      </c>
      <c r="AR487" t="s">
        <v>12576</v>
      </c>
      <c r="AS487">
        <v>0.5</v>
      </c>
      <c r="AT487">
        <v>48.242199999999997</v>
      </c>
    </row>
    <row r="488" spans="1:46">
      <c r="A488" t="s">
        <v>17790</v>
      </c>
      <c r="B488" t="s">
        <v>17791</v>
      </c>
      <c r="C488" t="s">
        <v>206</v>
      </c>
      <c r="D488">
        <v>0.869950771331787</v>
      </c>
      <c r="E488">
        <v>0.92205309867858798</v>
      </c>
      <c r="F488">
        <v>121.529550387188</v>
      </c>
      <c r="G488">
        <v>1959692722470070</v>
      </c>
      <c r="H488">
        <v>3859</v>
      </c>
      <c r="I488" t="s">
        <v>86</v>
      </c>
      <c r="J488" t="s">
        <v>17791</v>
      </c>
      <c r="K488" t="s">
        <v>206</v>
      </c>
      <c r="M488">
        <v>0</v>
      </c>
      <c r="N488" t="s">
        <v>6923</v>
      </c>
      <c r="O488" t="s">
        <v>206</v>
      </c>
      <c r="P488" t="s">
        <v>6923</v>
      </c>
      <c r="Q488" t="s">
        <v>206</v>
      </c>
      <c r="R488">
        <v>0.82447171211242598</v>
      </c>
      <c r="S488" t="s">
        <v>6923</v>
      </c>
      <c r="T488" t="s">
        <v>206</v>
      </c>
      <c r="U488">
        <v>0.79919862747192305</v>
      </c>
      <c r="V488">
        <v>0.92205309867858798</v>
      </c>
      <c r="W488" t="s">
        <v>6923</v>
      </c>
      <c r="X488">
        <v>5</v>
      </c>
      <c r="Y488" s="21" t="s">
        <v>6924</v>
      </c>
      <c r="Z488" s="21" t="s">
        <v>17792</v>
      </c>
      <c r="AA488" s="22" t="s">
        <v>6924</v>
      </c>
      <c r="AB488" s="23">
        <v>120.714505983737</v>
      </c>
      <c r="AC488" s="24">
        <v>607.17442976124005</v>
      </c>
      <c r="AD488" s="21" t="s">
        <v>17791</v>
      </c>
      <c r="AE488" s="21" t="s">
        <v>206</v>
      </c>
      <c r="AF488" s="69">
        <f t="shared" si="14"/>
        <v>0.84891938262639566</v>
      </c>
      <c r="AG488" s="70">
        <v>2.12825202941894</v>
      </c>
      <c r="AH488" s="70">
        <v>0.869950771331787</v>
      </c>
      <c r="AI488" s="23">
        <v>5.9585999999999997</v>
      </c>
      <c r="AJ488" s="6">
        <f t="shared" si="15"/>
        <v>5.9585999999999997</v>
      </c>
      <c r="AK488" s="63"/>
      <c r="AL488" s="6"/>
      <c r="AM488" t="s">
        <v>17791</v>
      </c>
      <c r="AN488" t="s">
        <v>206</v>
      </c>
      <c r="AO488" t="s">
        <v>6924</v>
      </c>
      <c r="AP488">
        <v>1</v>
      </c>
      <c r="AQ488">
        <v>0.999999940395355</v>
      </c>
      <c r="AR488" t="s">
        <v>17790</v>
      </c>
      <c r="AS488">
        <v>5</v>
      </c>
      <c r="AT488">
        <v>5.9585999999999997</v>
      </c>
    </row>
    <row r="489" spans="1:46">
      <c r="A489" t="s">
        <v>21715</v>
      </c>
      <c r="B489" t="s">
        <v>17791</v>
      </c>
      <c r="C489" t="s">
        <v>45</v>
      </c>
      <c r="D489">
        <v>0.93006628751754705</v>
      </c>
      <c r="E489">
        <v>0.93006622791290205</v>
      </c>
      <c r="F489">
        <v>121.174031753452</v>
      </c>
      <c r="G489">
        <v>969915541021420</v>
      </c>
      <c r="H489">
        <v>4845</v>
      </c>
      <c r="I489" t="s">
        <v>86</v>
      </c>
      <c r="J489" t="s">
        <v>17791</v>
      </c>
      <c r="K489" t="s">
        <v>45</v>
      </c>
      <c r="M489">
        <v>0</v>
      </c>
      <c r="N489" t="s">
        <v>6923</v>
      </c>
      <c r="O489" t="s">
        <v>45</v>
      </c>
      <c r="P489" t="s">
        <v>21717</v>
      </c>
      <c r="Q489" t="s">
        <v>45</v>
      </c>
      <c r="R489">
        <v>0.92607933282852095</v>
      </c>
      <c r="S489" t="s">
        <v>6923</v>
      </c>
      <c r="T489" t="s">
        <v>45</v>
      </c>
      <c r="U489">
        <v>0.92478114366531305</v>
      </c>
      <c r="V489">
        <v>0.93006622791290205</v>
      </c>
      <c r="W489" t="s">
        <v>6923</v>
      </c>
      <c r="X489">
        <v>5.3</v>
      </c>
      <c r="Y489" s="21" t="s">
        <v>6924</v>
      </c>
      <c r="Z489" s="21" t="s">
        <v>21716</v>
      </c>
      <c r="AA489" s="22" t="s">
        <v>6924</v>
      </c>
      <c r="AB489" s="23">
        <v>120.360730898393</v>
      </c>
      <c r="AC489" s="24">
        <v>303.08330896051302</v>
      </c>
      <c r="AD489" s="21" t="s">
        <v>17791</v>
      </c>
      <c r="AE489" s="21" t="s">
        <v>45</v>
      </c>
      <c r="AF489" s="69">
        <f t="shared" si="14"/>
        <v>0.90703292242455114</v>
      </c>
      <c r="AG489" s="70">
        <v>2.09840989112854</v>
      </c>
      <c r="AH489" s="70">
        <v>0.93006628751754705</v>
      </c>
      <c r="AI489" s="23">
        <v>5.9184000000000001</v>
      </c>
      <c r="AJ489" s="6">
        <f t="shared" si="15"/>
        <v>5.9184000000000001</v>
      </c>
      <c r="AK489" s="63"/>
      <c r="AL489" s="6"/>
      <c r="AM489" t="s">
        <v>17791</v>
      </c>
      <c r="AN489" t="s">
        <v>45</v>
      </c>
      <c r="AO489" t="s">
        <v>6924</v>
      </c>
      <c r="AP489">
        <v>1.00000011920928</v>
      </c>
      <c r="AQ489">
        <v>1.00000011920928</v>
      </c>
      <c r="AR489" t="s">
        <v>21715</v>
      </c>
      <c r="AS489">
        <v>5.3</v>
      </c>
      <c r="AT489">
        <v>5.9184000000000001</v>
      </c>
    </row>
    <row r="490" spans="1:46">
      <c r="A490" t="s">
        <v>1360</v>
      </c>
      <c r="B490" t="s">
        <v>1361</v>
      </c>
      <c r="C490" t="s">
        <v>45</v>
      </c>
      <c r="D490">
        <v>0.82215034961700395</v>
      </c>
      <c r="E490">
        <v>0.82215040922164895</v>
      </c>
      <c r="F490">
        <v>113.81747247013899</v>
      </c>
      <c r="G490">
        <v>2882237065982350</v>
      </c>
      <c r="H490">
        <v>258</v>
      </c>
      <c r="I490" t="s">
        <v>86</v>
      </c>
      <c r="J490" t="s">
        <v>1361</v>
      </c>
      <c r="K490" t="s">
        <v>45</v>
      </c>
      <c r="M490">
        <v>0</v>
      </c>
      <c r="N490" t="s">
        <v>1364</v>
      </c>
      <c r="O490" t="s">
        <v>84</v>
      </c>
      <c r="P490" t="s">
        <v>1364</v>
      </c>
      <c r="Q490" t="s">
        <v>84</v>
      </c>
      <c r="R490">
        <v>0.82215034961700395</v>
      </c>
      <c r="S490" t="s">
        <v>1365</v>
      </c>
      <c r="T490" t="s">
        <v>84</v>
      </c>
      <c r="U490">
        <v>0.82194489240646296</v>
      </c>
      <c r="V490">
        <v>0.82215040922164895</v>
      </c>
      <c r="W490" t="s">
        <v>1364</v>
      </c>
      <c r="X490">
        <v>2.7</v>
      </c>
      <c r="Y490" s="21" t="s">
        <v>1362</v>
      </c>
      <c r="Z490" s="21" t="s">
        <v>1363</v>
      </c>
      <c r="AA490" s="22" t="s">
        <v>1362</v>
      </c>
      <c r="AB490" s="23">
        <v>113.04024994091</v>
      </c>
      <c r="AC490" s="24">
        <v>174.040755644961</v>
      </c>
      <c r="AD490" s="21" t="s">
        <v>1361</v>
      </c>
      <c r="AE490" s="21" t="s">
        <v>45</v>
      </c>
      <c r="AF490" s="69">
        <f t="shared" si="14"/>
        <v>0.8465013416946392</v>
      </c>
      <c r="AG490" s="70">
        <v>2.3946104049682599</v>
      </c>
      <c r="AH490" s="70">
        <v>0.82215034961700395</v>
      </c>
      <c r="AI490" s="23">
        <v>3.6196999999999999</v>
      </c>
      <c r="AJ490" s="6">
        <f t="shared" si="15"/>
        <v>3.6196999999999999</v>
      </c>
      <c r="AK490" s="63"/>
      <c r="AL490" s="6"/>
      <c r="AM490" t="s">
        <v>1361</v>
      </c>
      <c r="AN490" t="s">
        <v>45</v>
      </c>
      <c r="AO490" t="s">
        <v>1362</v>
      </c>
      <c r="AP490">
        <v>1.00000011920928</v>
      </c>
      <c r="AQ490">
        <v>1.00000035762786</v>
      </c>
      <c r="AR490" t="s">
        <v>1360</v>
      </c>
      <c r="AS490">
        <v>2.7</v>
      </c>
      <c r="AT490">
        <v>3.6196999999999999</v>
      </c>
    </row>
    <row r="491" spans="1:46">
      <c r="A491" t="s">
        <v>21106</v>
      </c>
      <c r="B491" t="s">
        <v>8061</v>
      </c>
      <c r="C491" t="s">
        <v>45</v>
      </c>
      <c r="D491">
        <v>0.83284032344818104</v>
      </c>
      <c r="E491">
        <v>0.83284032344818104</v>
      </c>
      <c r="F491">
        <v>113.42769531482099</v>
      </c>
      <c r="G491">
        <v>1562856770338400</v>
      </c>
      <c r="H491">
        <v>4692</v>
      </c>
      <c r="I491" t="s">
        <v>86</v>
      </c>
      <c r="J491" t="s">
        <v>8061</v>
      </c>
      <c r="K491" t="s">
        <v>45</v>
      </c>
      <c r="M491">
        <v>0</v>
      </c>
      <c r="N491" t="s">
        <v>21108</v>
      </c>
      <c r="O491" t="s">
        <v>84</v>
      </c>
      <c r="P491" t="s">
        <v>21108</v>
      </c>
      <c r="Q491" t="s">
        <v>84</v>
      </c>
      <c r="R491">
        <v>0.83284032344818104</v>
      </c>
      <c r="S491" t="s">
        <v>21109</v>
      </c>
      <c r="T491" t="s">
        <v>45</v>
      </c>
      <c r="U491">
        <v>0.82886338233947698</v>
      </c>
      <c r="V491">
        <v>0.83284032344818104</v>
      </c>
      <c r="W491" t="s">
        <v>11828</v>
      </c>
      <c r="X491">
        <v>2.2999999999999998</v>
      </c>
      <c r="Y491" s="21" t="s">
        <v>8062</v>
      </c>
      <c r="Z491" s="21" t="s">
        <v>21107</v>
      </c>
      <c r="AA491" s="22" t="s">
        <v>8062</v>
      </c>
      <c r="AB491" s="23">
        <v>112.652384345965</v>
      </c>
      <c r="AC491" s="24">
        <v>173.056657598237</v>
      </c>
      <c r="AD491" s="21" t="s">
        <v>8061</v>
      </c>
      <c r="AE491" s="21" t="s">
        <v>45</v>
      </c>
      <c r="AF491" s="69">
        <f t="shared" si="14"/>
        <v>0.86859163111077153</v>
      </c>
      <c r="AG491" s="70">
        <v>2.5585532188415501</v>
      </c>
      <c r="AH491" s="70">
        <v>0.83284032344818104</v>
      </c>
      <c r="AI491" s="23">
        <v>3.2532999999999999</v>
      </c>
      <c r="AJ491" s="6">
        <f t="shared" si="15"/>
        <v>3.2532999999999999</v>
      </c>
      <c r="AK491" s="63"/>
      <c r="AL491" s="6"/>
      <c r="AM491" t="s">
        <v>8061</v>
      </c>
      <c r="AN491" t="s">
        <v>45</v>
      </c>
      <c r="AO491" t="s">
        <v>8062</v>
      </c>
      <c r="AP491">
        <v>0.98702490329742398</v>
      </c>
      <c r="AQ491">
        <v>0.98702490329742398</v>
      </c>
      <c r="AR491" t="s">
        <v>21106</v>
      </c>
      <c r="AS491">
        <v>2.2999999999999998</v>
      </c>
      <c r="AT491">
        <v>3.2532999999999999</v>
      </c>
    </row>
    <row r="492" spans="1:46">
      <c r="A492" t="s">
        <v>14204</v>
      </c>
      <c r="B492" t="s">
        <v>14205</v>
      </c>
      <c r="C492" t="s">
        <v>45</v>
      </c>
      <c r="D492">
        <v>0.88251864910125699</v>
      </c>
      <c r="E492">
        <v>0.88251870870590199</v>
      </c>
      <c r="F492">
        <v>119.92446731997801</v>
      </c>
      <c r="G492">
        <v>4416865977188070</v>
      </c>
      <c r="H492">
        <v>3049</v>
      </c>
      <c r="I492" t="s">
        <v>86</v>
      </c>
      <c r="J492" t="s">
        <v>14205</v>
      </c>
      <c r="K492" t="s">
        <v>45</v>
      </c>
      <c r="M492">
        <v>0</v>
      </c>
      <c r="N492" t="s">
        <v>14208</v>
      </c>
      <c r="O492" t="s">
        <v>84</v>
      </c>
      <c r="P492" t="s">
        <v>14208</v>
      </c>
      <c r="Q492" t="s">
        <v>84</v>
      </c>
      <c r="R492">
        <v>0.88187712430953902</v>
      </c>
      <c r="S492" t="s">
        <v>14208</v>
      </c>
      <c r="T492" t="s">
        <v>84</v>
      </c>
      <c r="U492">
        <v>0.88117784261703402</v>
      </c>
      <c r="V492">
        <v>0.88251870870590199</v>
      </c>
      <c r="W492" t="s">
        <v>14208</v>
      </c>
      <c r="X492">
        <v>2.9</v>
      </c>
      <c r="Y492" s="21" t="s">
        <v>14206</v>
      </c>
      <c r="Z492" s="21" t="s">
        <v>14207</v>
      </c>
      <c r="AA492" s="22" t="s">
        <v>14206</v>
      </c>
      <c r="AB492" s="23">
        <v>119.117294627698</v>
      </c>
      <c r="AC492" s="24">
        <v>215.11485769301601</v>
      </c>
      <c r="AD492" s="21" t="s">
        <v>14205</v>
      </c>
      <c r="AE492" s="21" t="s">
        <v>45</v>
      </c>
      <c r="AF492" s="69">
        <f t="shared" si="14"/>
        <v>0.88440114568395045</v>
      </c>
      <c r="AG492" s="70">
        <v>2.11890649795532</v>
      </c>
      <c r="AH492" s="70">
        <v>0.88251864910125699</v>
      </c>
      <c r="AI492" s="23">
        <v>4.4782999999999999</v>
      </c>
      <c r="AJ492" s="6">
        <f t="shared" si="15"/>
        <v>4.4782999999999999</v>
      </c>
      <c r="AK492" s="63"/>
      <c r="AL492" s="6"/>
      <c r="AM492" t="s">
        <v>14205</v>
      </c>
      <c r="AN492" t="s">
        <v>45</v>
      </c>
      <c r="AO492" t="s">
        <v>14206</v>
      </c>
      <c r="AP492">
        <v>0.98997712135314897</v>
      </c>
      <c r="AQ492">
        <v>0.98997718095779397</v>
      </c>
      <c r="AR492" t="s">
        <v>14204</v>
      </c>
      <c r="AS492">
        <v>2.9</v>
      </c>
      <c r="AT492">
        <v>4.4782999999999999</v>
      </c>
    </row>
    <row r="493" spans="1:46">
      <c r="A493" t="s">
        <v>13006</v>
      </c>
      <c r="B493" t="s">
        <v>13007</v>
      </c>
      <c r="C493" t="s">
        <v>45</v>
      </c>
      <c r="D493">
        <v>0.99985426664352395</v>
      </c>
      <c r="E493">
        <v>0.99998539686203003</v>
      </c>
      <c r="F493">
        <v>91.556819774972098</v>
      </c>
      <c r="G493">
        <v>2946707413667380</v>
      </c>
      <c r="H493">
        <v>2752</v>
      </c>
      <c r="I493" t="s">
        <v>86</v>
      </c>
      <c r="J493" t="s">
        <v>13007</v>
      </c>
      <c r="K493" t="s">
        <v>45</v>
      </c>
      <c r="M493">
        <v>0</v>
      </c>
      <c r="N493" t="s">
        <v>12122</v>
      </c>
      <c r="O493" t="s">
        <v>84</v>
      </c>
      <c r="P493" t="s">
        <v>13009</v>
      </c>
      <c r="Q493" t="s">
        <v>45</v>
      </c>
      <c r="R493">
        <v>0.90256792306900002</v>
      </c>
      <c r="S493" t="s">
        <v>13009</v>
      </c>
      <c r="T493" t="s">
        <v>45</v>
      </c>
      <c r="U493">
        <v>0.90256792306900002</v>
      </c>
      <c r="V493">
        <v>0.99998539686203003</v>
      </c>
      <c r="W493" t="s">
        <v>13010</v>
      </c>
      <c r="X493">
        <v>0.5</v>
      </c>
      <c r="Y493" s="21" t="s">
        <v>5132</v>
      </c>
      <c r="Z493" s="21" t="s">
        <v>13008</v>
      </c>
      <c r="AA493" s="22" t="s">
        <v>5132</v>
      </c>
      <c r="AB493" s="23">
        <v>90.888768809538803</v>
      </c>
      <c r="AC493" s="24">
        <v>130.05094836368099</v>
      </c>
      <c r="AD493" s="21" t="s">
        <v>13007</v>
      </c>
      <c r="AE493" s="21" t="s">
        <v>45</v>
      </c>
      <c r="AF493" s="69">
        <f t="shared" si="14"/>
        <v>0.74636912709730519</v>
      </c>
      <c r="AG493" s="70">
        <v>9.9295258522033594E-2</v>
      </c>
      <c r="AH493" s="70">
        <v>0.99985426664352395</v>
      </c>
      <c r="AI493" s="23">
        <v>7.3718000000000004</v>
      </c>
      <c r="AJ493" s="6">
        <f t="shared" si="15"/>
        <v>7.3718000000000004</v>
      </c>
      <c r="AK493" s="63"/>
      <c r="AL493" s="6"/>
      <c r="AM493" t="s">
        <v>13007</v>
      </c>
      <c r="AN493" t="s">
        <v>45</v>
      </c>
      <c r="AO493" t="s">
        <v>5132</v>
      </c>
      <c r="AP493">
        <v>1</v>
      </c>
      <c r="AQ493">
        <v>1</v>
      </c>
      <c r="AR493" t="s">
        <v>13006</v>
      </c>
      <c r="AS493">
        <v>0.5</v>
      </c>
      <c r="AT493">
        <v>7.3718000000000004</v>
      </c>
    </row>
    <row r="494" spans="1:46">
      <c r="A494" t="s">
        <v>2714</v>
      </c>
      <c r="B494" t="s">
        <v>2715</v>
      </c>
      <c r="C494" t="s">
        <v>84</v>
      </c>
      <c r="D494">
        <v>0.85623830556869496</v>
      </c>
      <c r="E494">
        <v>0.99999761581420898</v>
      </c>
      <c r="F494">
        <v>81.933232052809899</v>
      </c>
      <c r="G494">
        <v>1123415598237450</v>
      </c>
      <c r="H494">
        <v>510</v>
      </c>
      <c r="I494" t="s">
        <v>86</v>
      </c>
      <c r="J494" t="s">
        <v>2715</v>
      </c>
      <c r="K494" t="s">
        <v>84</v>
      </c>
      <c r="M494">
        <v>0</v>
      </c>
      <c r="N494" t="s">
        <v>2718</v>
      </c>
      <c r="O494" t="s">
        <v>84</v>
      </c>
      <c r="P494" t="s">
        <v>2719</v>
      </c>
      <c r="Q494" t="s">
        <v>84</v>
      </c>
      <c r="R494">
        <v>0.85623830556869496</v>
      </c>
      <c r="S494" t="s">
        <v>2719</v>
      </c>
      <c r="T494" t="s">
        <v>84</v>
      </c>
      <c r="U494">
        <v>0.85623830556869496</v>
      </c>
      <c r="V494">
        <v>0.99999761581420898</v>
      </c>
      <c r="W494" t="s">
        <v>2720</v>
      </c>
      <c r="X494">
        <v>0.7</v>
      </c>
      <c r="Y494" s="21" t="s">
        <v>2716</v>
      </c>
      <c r="Z494" s="21" t="s">
        <v>2717</v>
      </c>
      <c r="AA494" s="22" t="s">
        <v>2716</v>
      </c>
      <c r="AB494" s="23">
        <v>81.312377462763294</v>
      </c>
      <c r="AC494" s="24">
        <v>130.05089358312699</v>
      </c>
      <c r="AD494" s="21" t="s">
        <v>2715</v>
      </c>
      <c r="AE494" s="21" t="s">
        <v>84</v>
      </c>
      <c r="AF494" s="69">
        <f t="shared" si="14"/>
        <v>0.51905641046296491</v>
      </c>
      <c r="AG494" s="70">
        <v>0.105880670249462</v>
      </c>
      <c r="AH494" s="70">
        <v>0.85623830556869496</v>
      </c>
      <c r="AI494" s="23">
        <v>17.399999999999999</v>
      </c>
      <c r="AJ494" s="6">
        <f t="shared" si="15"/>
        <v>17.399999999999999</v>
      </c>
      <c r="AK494" s="63"/>
      <c r="AL494" s="6"/>
      <c r="AM494" t="s">
        <v>2715</v>
      </c>
      <c r="AN494" t="s">
        <v>84</v>
      </c>
      <c r="AO494" t="s">
        <v>2716</v>
      </c>
      <c r="AP494">
        <v>1</v>
      </c>
      <c r="AQ494">
        <v>0.99999988079071001</v>
      </c>
      <c r="AR494" t="s">
        <v>2714</v>
      </c>
      <c r="AS494">
        <v>0.7</v>
      </c>
      <c r="AT494">
        <v>17.472000000000001</v>
      </c>
    </row>
    <row r="495" spans="1:46">
      <c r="A495" t="s">
        <v>4212</v>
      </c>
      <c r="B495" t="s">
        <v>4213</v>
      </c>
      <c r="C495" t="s">
        <v>45</v>
      </c>
      <c r="D495">
        <v>0.90476256608963002</v>
      </c>
      <c r="E495">
        <v>0.90476262569427401</v>
      </c>
      <c r="F495">
        <v>116.104073809638</v>
      </c>
      <c r="G495">
        <v>196409427622745</v>
      </c>
      <c r="H495">
        <v>807</v>
      </c>
      <c r="I495" t="s">
        <v>86</v>
      </c>
      <c r="J495" t="s">
        <v>4213</v>
      </c>
      <c r="K495" t="s">
        <v>45</v>
      </c>
      <c r="M495">
        <v>0</v>
      </c>
      <c r="N495" t="s">
        <v>4216</v>
      </c>
      <c r="O495" t="s">
        <v>84</v>
      </c>
      <c r="P495" t="s">
        <v>4217</v>
      </c>
      <c r="Q495" t="s">
        <v>84</v>
      </c>
      <c r="R495">
        <v>0.88285344839096003</v>
      </c>
      <c r="S495" t="s">
        <v>4218</v>
      </c>
      <c r="T495" t="s">
        <v>45</v>
      </c>
      <c r="U495">
        <v>0.882143974304199</v>
      </c>
      <c r="V495">
        <v>0.90476262569427401</v>
      </c>
      <c r="W495" t="s">
        <v>4216</v>
      </c>
      <c r="X495">
        <v>7.5</v>
      </c>
      <c r="Y495" s="21" t="s">
        <v>4214</v>
      </c>
      <c r="Z495" s="21" t="s">
        <v>4215</v>
      </c>
      <c r="AA495" s="22" t="s">
        <v>4214</v>
      </c>
      <c r="AB495" s="23">
        <v>115.315637240667</v>
      </c>
      <c r="AC495" s="24">
        <v>382.10024554421699</v>
      </c>
      <c r="AD495" s="21" t="s">
        <v>4213</v>
      </c>
      <c r="AE495" s="21" t="s">
        <v>45</v>
      </c>
      <c r="AF495" s="69">
        <f t="shared" si="14"/>
        <v>0.81253688031628657</v>
      </c>
      <c r="AG495" s="70">
        <v>1.5616861581802299</v>
      </c>
      <c r="AH495" s="70">
        <v>0.90476256608963002</v>
      </c>
      <c r="AI495" s="23">
        <v>8.7841000000000005</v>
      </c>
      <c r="AJ495" s="6">
        <f t="shared" si="15"/>
        <v>8.7841000000000005</v>
      </c>
      <c r="AK495" s="63"/>
      <c r="AL495" s="6"/>
      <c r="AM495" t="s">
        <v>4213</v>
      </c>
      <c r="AN495" t="s">
        <v>45</v>
      </c>
      <c r="AO495" t="s">
        <v>4214</v>
      </c>
      <c r="AP495">
        <v>0.999999940395355</v>
      </c>
      <c r="AQ495">
        <v>1</v>
      </c>
      <c r="AR495" t="s">
        <v>4212</v>
      </c>
      <c r="AS495">
        <v>7.5</v>
      </c>
      <c r="AT495">
        <v>8.7841000000000005</v>
      </c>
    </row>
    <row r="496" spans="1:46">
      <c r="A496" t="s">
        <v>23446</v>
      </c>
      <c r="B496" t="s">
        <v>23447</v>
      </c>
      <c r="C496" t="s">
        <v>45</v>
      </c>
      <c r="D496">
        <v>0.58062338829040505</v>
      </c>
      <c r="E496">
        <v>0.58524084091186501</v>
      </c>
      <c r="F496">
        <v>118.127540487799</v>
      </c>
      <c r="G496">
        <v>2806695088584590</v>
      </c>
      <c r="H496">
        <v>5270</v>
      </c>
      <c r="I496" t="s">
        <v>86</v>
      </c>
      <c r="J496" t="s">
        <v>23447</v>
      </c>
      <c r="K496" t="s">
        <v>45</v>
      </c>
      <c r="M496">
        <v>0</v>
      </c>
      <c r="N496" t="s">
        <v>23450</v>
      </c>
      <c r="O496" t="s">
        <v>45</v>
      </c>
      <c r="P496" t="s">
        <v>23451</v>
      </c>
      <c r="Q496" t="s">
        <v>84</v>
      </c>
      <c r="R496">
        <v>0.575933337211608</v>
      </c>
      <c r="S496" t="s">
        <v>23452</v>
      </c>
      <c r="T496" t="s">
        <v>45</v>
      </c>
      <c r="U496">
        <v>0.56709325313568104</v>
      </c>
      <c r="V496">
        <v>0.58524084091186501</v>
      </c>
      <c r="W496" t="s">
        <v>23450</v>
      </c>
      <c r="X496">
        <v>0.6</v>
      </c>
      <c r="Y496" s="21" t="s">
        <v>23448</v>
      </c>
      <c r="Z496" s="21" t="s">
        <v>23449</v>
      </c>
      <c r="AA496" s="22" t="s">
        <v>23448</v>
      </c>
      <c r="AB496" s="23">
        <v>117.329180354386</v>
      </c>
      <c r="AC496" s="24">
        <v>187.10879845313599</v>
      </c>
      <c r="AD496" s="21" t="s">
        <v>23447</v>
      </c>
      <c r="AE496" s="21" t="s">
        <v>45</v>
      </c>
      <c r="AF496" s="69">
        <f t="shared" si="14"/>
        <v>0.6306821432385632</v>
      </c>
      <c r="AG496" s="70">
        <v>2.7431731224060001</v>
      </c>
      <c r="AH496" s="70">
        <v>0.58062338829040505</v>
      </c>
      <c r="AI496" s="23">
        <v>1.2934000000000001</v>
      </c>
      <c r="AJ496" s="6">
        <f t="shared" si="15"/>
        <v>1.2934000000000001</v>
      </c>
      <c r="AK496" s="63"/>
      <c r="AL496" s="6"/>
      <c r="AM496" t="s">
        <v>23447</v>
      </c>
      <c r="AN496" t="s">
        <v>45</v>
      </c>
      <c r="AO496" t="s">
        <v>23448</v>
      </c>
      <c r="AP496">
        <v>0.99447143077850297</v>
      </c>
      <c r="AQ496">
        <v>0.99447137117385798</v>
      </c>
      <c r="AR496" t="s">
        <v>23446</v>
      </c>
      <c r="AS496">
        <v>0.6</v>
      </c>
      <c r="AT496">
        <v>1.2934000000000001</v>
      </c>
    </row>
    <row r="497" spans="1:46">
      <c r="A497" t="s">
        <v>4270</v>
      </c>
      <c r="B497" t="s">
        <v>4271</v>
      </c>
      <c r="C497" t="s">
        <v>84</v>
      </c>
      <c r="D497">
        <v>0.90776044130325295</v>
      </c>
      <c r="E497">
        <v>0.90776044130325295</v>
      </c>
      <c r="F497">
        <v>14.4570359881281</v>
      </c>
      <c r="G497">
        <v>3043898605542370</v>
      </c>
      <c r="H497">
        <v>817</v>
      </c>
      <c r="I497" t="s">
        <v>86</v>
      </c>
      <c r="J497" t="s">
        <v>4271</v>
      </c>
      <c r="K497" t="s">
        <v>84</v>
      </c>
      <c r="M497">
        <v>0</v>
      </c>
      <c r="N497" t="s">
        <v>4274</v>
      </c>
      <c r="O497" t="s">
        <v>84</v>
      </c>
      <c r="P497" t="s">
        <v>4275</v>
      </c>
      <c r="Q497" t="s">
        <v>84</v>
      </c>
      <c r="R497">
        <v>0.90776044130325295</v>
      </c>
      <c r="S497" t="s">
        <v>4276</v>
      </c>
      <c r="T497" t="s">
        <v>45</v>
      </c>
      <c r="U497">
        <v>0.90776044130325295</v>
      </c>
      <c r="V497">
        <v>0.90776044130325295</v>
      </c>
      <c r="W497" t="s">
        <v>4277</v>
      </c>
      <c r="X497">
        <v>4.5999999999999996</v>
      </c>
      <c r="Y497" s="21" t="s">
        <v>4272</v>
      </c>
      <c r="Z497" s="21" t="s">
        <v>4273</v>
      </c>
      <c r="AA497" s="22" t="s">
        <v>4272</v>
      </c>
      <c r="AB497" s="23">
        <v>14.167100798525199</v>
      </c>
      <c r="AC497" s="24">
        <v>294.05540803906001</v>
      </c>
      <c r="AD497" s="21" t="s">
        <v>4271</v>
      </c>
      <c r="AE497" s="21" t="s">
        <v>84</v>
      </c>
      <c r="AF497" s="69">
        <f t="shared" si="14"/>
        <v>0.81191559570176464</v>
      </c>
      <c r="AG497" s="70">
        <v>1.05438876152038</v>
      </c>
      <c r="AH497" s="70">
        <v>0.90776044130325295</v>
      </c>
      <c r="AI497" s="23">
        <v>7.1</v>
      </c>
      <c r="AJ497" s="6">
        <f t="shared" si="15"/>
        <v>7.1</v>
      </c>
      <c r="AK497" s="63"/>
      <c r="AL497" s="6"/>
      <c r="AM497" t="s">
        <v>4278</v>
      </c>
      <c r="AN497" t="s">
        <v>45</v>
      </c>
      <c r="AO497" t="s">
        <v>4279</v>
      </c>
      <c r="AP497">
        <v>0.98180234432220403</v>
      </c>
      <c r="AQ497">
        <v>0.98180228471755904</v>
      </c>
      <c r="AR497" t="s">
        <v>4270</v>
      </c>
      <c r="AS497">
        <v>4.5999999999999996</v>
      </c>
      <c r="AT497">
        <v>7.1</v>
      </c>
    </row>
    <row r="498" spans="1:46">
      <c r="A498" t="s">
        <v>6013</v>
      </c>
      <c r="B498" t="s">
        <v>6014</v>
      </c>
      <c r="C498" t="s">
        <v>45</v>
      </c>
      <c r="D498">
        <v>0.92410904169082597</v>
      </c>
      <c r="E498">
        <v>0.92410922050475997</v>
      </c>
      <c r="F498">
        <v>61.417455648554402</v>
      </c>
      <c r="G498">
        <v>3346118540879570</v>
      </c>
      <c r="H498">
        <v>1190</v>
      </c>
      <c r="I498" t="s">
        <v>86</v>
      </c>
      <c r="J498" t="s">
        <v>6014</v>
      </c>
      <c r="K498" t="s">
        <v>45</v>
      </c>
      <c r="M498">
        <v>0</v>
      </c>
      <c r="N498" t="s">
        <v>6017</v>
      </c>
      <c r="O498" t="s">
        <v>45</v>
      </c>
      <c r="P498" t="s">
        <v>6018</v>
      </c>
      <c r="Q498" t="s">
        <v>45</v>
      </c>
      <c r="R498">
        <v>0.861419737339019</v>
      </c>
      <c r="S498" t="s">
        <v>6018</v>
      </c>
      <c r="T498" t="s">
        <v>45</v>
      </c>
      <c r="U498">
        <v>0.861419737339019</v>
      </c>
      <c r="V498">
        <v>0.92410922050475997</v>
      </c>
      <c r="W498" t="s">
        <v>6019</v>
      </c>
      <c r="X498">
        <v>10.6</v>
      </c>
      <c r="Y498" s="21" t="s">
        <v>6015</v>
      </c>
      <c r="Z498" s="21" t="s">
        <v>6016</v>
      </c>
      <c r="AA498" s="22" t="s">
        <v>6015</v>
      </c>
      <c r="AB498" s="23">
        <v>60.8972153317372</v>
      </c>
      <c r="AC498" s="24">
        <v>284.08862806214802</v>
      </c>
      <c r="AD498" s="21" t="s">
        <v>6014</v>
      </c>
      <c r="AE498" s="21" t="s">
        <v>45</v>
      </c>
      <c r="AF498" s="69">
        <f t="shared" si="14"/>
        <v>0.85799598421630985</v>
      </c>
      <c r="AG498" s="70">
        <v>2.1952950954437198</v>
      </c>
      <c r="AH498" s="70">
        <v>0.92410904169082597</v>
      </c>
      <c r="AI498" s="23">
        <v>8.734</v>
      </c>
      <c r="AJ498" s="6">
        <f t="shared" si="15"/>
        <v>8.734</v>
      </c>
      <c r="AK498" s="63"/>
      <c r="AL498" s="6"/>
      <c r="AM498" t="s">
        <v>6014</v>
      </c>
      <c r="AN498" t="s">
        <v>45</v>
      </c>
      <c r="AO498" t="s">
        <v>6015</v>
      </c>
      <c r="AP498">
        <v>1</v>
      </c>
      <c r="AQ498">
        <v>1</v>
      </c>
      <c r="AR498" t="s">
        <v>6013</v>
      </c>
      <c r="AS498">
        <v>10.6</v>
      </c>
      <c r="AT498">
        <v>8.734</v>
      </c>
    </row>
    <row r="499" spans="1:46">
      <c r="A499" t="s">
        <v>14730</v>
      </c>
      <c r="B499" t="s">
        <v>14731</v>
      </c>
      <c r="C499" t="s">
        <v>45</v>
      </c>
      <c r="D499">
        <v>0.82577627897262496</v>
      </c>
      <c r="E499">
        <v>0.82577627897262496</v>
      </c>
      <c r="F499">
        <v>109.26856000124501</v>
      </c>
      <c r="G499">
        <v>2066873292176270</v>
      </c>
      <c r="H499">
        <v>3159</v>
      </c>
      <c r="I499" t="s">
        <v>86</v>
      </c>
      <c r="J499" t="s">
        <v>14731</v>
      </c>
      <c r="K499" t="s">
        <v>45</v>
      </c>
      <c r="M499">
        <v>0</v>
      </c>
      <c r="N499" t="s">
        <v>14734</v>
      </c>
      <c r="O499" t="s">
        <v>84</v>
      </c>
      <c r="P499" t="s">
        <v>14734</v>
      </c>
      <c r="Q499" t="s">
        <v>84</v>
      </c>
      <c r="R499">
        <v>0.82267773151397705</v>
      </c>
      <c r="S499" t="s">
        <v>14734</v>
      </c>
      <c r="T499" t="s">
        <v>84</v>
      </c>
      <c r="U499">
        <v>0.81703579425811701</v>
      </c>
      <c r="V499">
        <v>0.82577627897262496</v>
      </c>
      <c r="W499" t="s">
        <v>14735</v>
      </c>
      <c r="X499">
        <v>3.2</v>
      </c>
      <c r="Y499" s="21" t="s">
        <v>14732</v>
      </c>
      <c r="Z499" s="21" t="s">
        <v>14733</v>
      </c>
      <c r="AA499" s="22" t="s">
        <v>14732</v>
      </c>
      <c r="AB499" s="23">
        <v>108.51364642650201</v>
      </c>
      <c r="AC499" s="24">
        <v>173.09294857603999</v>
      </c>
      <c r="AD499" s="21" t="s">
        <v>14731</v>
      </c>
      <c r="AE499" s="21" t="s">
        <v>45</v>
      </c>
      <c r="AF499" s="69">
        <f t="shared" si="14"/>
        <v>0.7244423627328902</v>
      </c>
      <c r="AG499" s="70">
        <v>1.9216845035552901</v>
      </c>
      <c r="AH499" s="70">
        <v>0.82577627897262496</v>
      </c>
      <c r="AI499" s="23">
        <v>10.9407</v>
      </c>
      <c r="AJ499" s="6">
        <f t="shared" si="15"/>
        <v>10.9407</v>
      </c>
      <c r="AK499" s="63"/>
      <c r="AL499" s="6"/>
      <c r="AM499" t="s">
        <v>14731</v>
      </c>
      <c r="AN499" t="s">
        <v>45</v>
      </c>
      <c r="AO499" t="s">
        <v>14732</v>
      </c>
      <c r="AP499">
        <v>0.99998313188552801</v>
      </c>
      <c r="AQ499">
        <v>0.99998319149017301</v>
      </c>
      <c r="AR499" t="s">
        <v>14730</v>
      </c>
      <c r="AS499">
        <v>3.2</v>
      </c>
      <c r="AT499">
        <v>10.9407</v>
      </c>
    </row>
    <row r="500" spans="1:46">
      <c r="A500" t="s">
        <v>10879</v>
      </c>
      <c r="B500" t="s">
        <v>10880</v>
      </c>
      <c r="C500" t="s">
        <v>45</v>
      </c>
      <c r="D500">
        <v>0.93306517601013095</v>
      </c>
      <c r="E500">
        <v>0.93306517601013095</v>
      </c>
      <c r="F500">
        <v>74.4417860513161</v>
      </c>
      <c r="G500">
        <v>94566509733821</v>
      </c>
      <c r="H500">
        <v>2257</v>
      </c>
      <c r="I500" t="s">
        <v>86</v>
      </c>
      <c r="J500" t="s">
        <v>10880</v>
      </c>
      <c r="K500" t="s">
        <v>45</v>
      </c>
      <c r="M500">
        <v>0</v>
      </c>
      <c r="N500" t="s">
        <v>10883</v>
      </c>
      <c r="O500" t="s">
        <v>45</v>
      </c>
      <c r="P500" t="s">
        <v>10884</v>
      </c>
      <c r="Q500" t="s">
        <v>45</v>
      </c>
      <c r="R500">
        <v>0.90605449676513605</v>
      </c>
      <c r="S500" t="s">
        <v>10883</v>
      </c>
      <c r="T500" t="s">
        <v>45</v>
      </c>
      <c r="U500">
        <v>0.886602342128753</v>
      </c>
      <c r="V500">
        <v>0.93306517601013095</v>
      </c>
      <c r="W500" t="s">
        <v>10883</v>
      </c>
      <c r="X500">
        <v>3.2</v>
      </c>
      <c r="Y500" s="21" t="s">
        <v>10881</v>
      </c>
      <c r="Z500" s="21" t="s">
        <v>10882</v>
      </c>
      <c r="AA500" s="22" t="s">
        <v>10881</v>
      </c>
      <c r="AB500" s="23">
        <v>73.857671303819203</v>
      </c>
      <c r="AC500" s="24">
        <v>310.11571583015598</v>
      </c>
      <c r="AD500" s="21" t="s">
        <v>10880</v>
      </c>
      <c r="AE500" s="21" t="s">
        <v>45</v>
      </c>
      <c r="AF500" s="69">
        <f t="shared" si="14"/>
        <v>0.90231825218467843</v>
      </c>
      <c r="AG500" s="70">
        <v>1.0633183717727599</v>
      </c>
      <c r="AH500" s="70">
        <v>0.93306517601013095</v>
      </c>
      <c r="AI500" s="23">
        <v>2.8483000000000001</v>
      </c>
      <c r="AJ500" s="6">
        <f t="shared" si="15"/>
        <v>2.8483000000000001</v>
      </c>
      <c r="AK500" s="63"/>
      <c r="AL500" s="6"/>
      <c r="AM500" t="s">
        <v>10880</v>
      </c>
      <c r="AN500" t="s">
        <v>45</v>
      </c>
      <c r="AO500" t="s">
        <v>10881</v>
      </c>
      <c r="AP500">
        <v>1</v>
      </c>
      <c r="AQ500">
        <v>1.00000011920928</v>
      </c>
      <c r="AR500" t="s">
        <v>10879</v>
      </c>
      <c r="AS500">
        <v>3.2</v>
      </c>
      <c r="AT500">
        <v>2.8483000000000001</v>
      </c>
    </row>
    <row r="501" spans="1:46">
      <c r="A501" t="s">
        <v>21343</v>
      </c>
      <c r="B501" t="s">
        <v>21344</v>
      </c>
      <c r="C501" t="s">
        <v>45</v>
      </c>
      <c r="D501">
        <v>0.95777547359466497</v>
      </c>
      <c r="E501">
        <v>0.95777547359466497</v>
      </c>
      <c r="F501">
        <v>94.516429995972203</v>
      </c>
      <c r="G501">
        <v>3050563201955660</v>
      </c>
      <c r="H501">
        <v>4744</v>
      </c>
      <c r="I501" t="s">
        <v>86</v>
      </c>
      <c r="J501" t="s">
        <v>21344</v>
      </c>
      <c r="K501" t="s">
        <v>45</v>
      </c>
      <c r="M501">
        <v>0</v>
      </c>
      <c r="N501" t="s">
        <v>13117</v>
      </c>
      <c r="O501" t="s">
        <v>45</v>
      </c>
      <c r="P501" t="s">
        <v>13118</v>
      </c>
      <c r="Q501" t="s">
        <v>45</v>
      </c>
      <c r="R501">
        <v>0.95698285102844205</v>
      </c>
      <c r="S501" t="s">
        <v>13117</v>
      </c>
      <c r="T501" t="s">
        <v>45</v>
      </c>
      <c r="U501">
        <v>0.939655780792236</v>
      </c>
      <c r="V501">
        <v>0.95777547359466497</v>
      </c>
      <c r="W501" t="s">
        <v>13117</v>
      </c>
      <c r="X501">
        <v>0</v>
      </c>
      <c r="Y501" s="21" t="s">
        <v>21345</v>
      </c>
      <c r="Z501" s="21" t="s">
        <v>21346</v>
      </c>
      <c r="AA501" s="22" t="s">
        <v>21345</v>
      </c>
      <c r="AB501" s="23">
        <v>93.833864394311604</v>
      </c>
      <c r="AC501" s="24">
        <v>296.09993405796303</v>
      </c>
      <c r="AD501" s="21" t="s">
        <v>21344</v>
      </c>
      <c r="AE501" s="21" t="s">
        <v>45</v>
      </c>
      <c r="AF501" s="69">
        <f t="shared" si="14"/>
        <v>0.96182520343082789</v>
      </c>
      <c r="AG501" s="70">
        <v>1.2871739864349301</v>
      </c>
      <c r="AH501" s="70">
        <v>0.95777547359466497</v>
      </c>
      <c r="AI501" s="23">
        <v>1.6862999999999999</v>
      </c>
      <c r="AJ501" s="6">
        <f t="shared" si="15"/>
        <v>1.6862999999999999</v>
      </c>
      <c r="AK501" s="63"/>
      <c r="AL501" s="6"/>
      <c r="AM501" t="s">
        <v>21344</v>
      </c>
      <c r="AN501" t="s">
        <v>45</v>
      </c>
      <c r="AO501" t="s">
        <v>21345</v>
      </c>
      <c r="AP501">
        <v>0.999999940395355</v>
      </c>
      <c r="AQ501">
        <v>0.999999940395355</v>
      </c>
      <c r="AR501" t="s">
        <v>21343</v>
      </c>
      <c r="AS501">
        <v>0</v>
      </c>
      <c r="AT501">
        <v>1.6862999999999999</v>
      </c>
    </row>
    <row r="502" spans="1:46">
      <c r="A502" t="s">
        <v>6893</v>
      </c>
      <c r="B502" t="s">
        <v>6894</v>
      </c>
      <c r="C502" t="s">
        <v>45</v>
      </c>
      <c r="D502">
        <v>0.88988220691680897</v>
      </c>
      <c r="E502">
        <v>0.88988226652145297</v>
      </c>
      <c r="F502">
        <v>118.893348711131</v>
      </c>
      <c r="G502">
        <v>4114988560640720</v>
      </c>
      <c r="H502">
        <v>1388</v>
      </c>
      <c r="I502" t="s">
        <v>86</v>
      </c>
      <c r="J502" t="s">
        <v>6894</v>
      </c>
      <c r="K502" t="s">
        <v>45</v>
      </c>
      <c r="M502">
        <v>0</v>
      </c>
      <c r="N502" t="s">
        <v>3831</v>
      </c>
      <c r="O502" t="s">
        <v>45</v>
      </c>
      <c r="P502" t="s">
        <v>3831</v>
      </c>
      <c r="Q502" t="s">
        <v>45</v>
      </c>
      <c r="R502">
        <v>0.87513339519500699</v>
      </c>
      <c r="S502" t="s">
        <v>3831</v>
      </c>
      <c r="T502" t="s">
        <v>45</v>
      </c>
      <c r="U502">
        <v>0.85642820596694902</v>
      </c>
      <c r="V502">
        <v>0.88988226652145297</v>
      </c>
      <c r="W502" t="s">
        <v>3831</v>
      </c>
      <c r="X502">
        <v>7.3</v>
      </c>
      <c r="Y502" s="21" t="s">
        <v>6895</v>
      </c>
      <c r="Z502" s="21" t="s">
        <v>6896</v>
      </c>
      <c r="AA502" s="22" t="s">
        <v>6895</v>
      </c>
      <c r="AB502" s="23">
        <v>118.09123287107001</v>
      </c>
      <c r="AC502" s="24">
        <v>323.03771054193402</v>
      </c>
      <c r="AD502" s="21" t="s">
        <v>6894</v>
      </c>
      <c r="AE502" s="21" t="s">
        <v>45</v>
      </c>
      <c r="AF502" s="69">
        <f t="shared" si="14"/>
        <v>0.83684376237458324</v>
      </c>
      <c r="AG502" s="70">
        <v>2.2276482582092201</v>
      </c>
      <c r="AH502" s="70">
        <v>0.88988220691680897</v>
      </c>
      <c r="AI502" s="23">
        <v>8.1472999999999995</v>
      </c>
      <c r="AJ502" s="6">
        <f t="shared" si="15"/>
        <v>8.1472999999999995</v>
      </c>
      <c r="AK502" s="63"/>
      <c r="AL502" s="6"/>
      <c r="AM502" t="s">
        <v>6894</v>
      </c>
      <c r="AN502" t="s">
        <v>45</v>
      </c>
      <c r="AO502" t="s">
        <v>6895</v>
      </c>
      <c r="AP502">
        <v>1</v>
      </c>
      <c r="AQ502">
        <v>1</v>
      </c>
      <c r="AR502" t="s">
        <v>6893</v>
      </c>
      <c r="AS502">
        <v>7.3</v>
      </c>
      <c r="AT502">
        <v>8.1472999999999995</v>
      </c>
    </row>
    <row r="503" spans="1:46">
      <c r="A503" t="s">
        <v>15969</v>
      </c>
      <c r="B503" t="s">
        <v>15970</v>
      </c>
      <c r="C503" t="s">
        <v>45</v>
      </c>
      <c r="D503">
        <v>0.56477475166320801</v>
      </c>
      <c r="E503">
        <v>0.85482585430145197</v>
      </c>
      <c r="F503">
        <v>149.656664720842</v>
      </c>
      <c r="G503">
        <v>2251358755577840</v>
      </c>
      <c r="H503">
        <v>3418</v>
      </c>
      <c r="I503" t="s">
        <v>86</v>
      </c>
      <c r="J503" t="s">
        <v>15970</v>
      </c>
      <c r="K503" t="s">
        <v>45</v>
      </c>
      <c r="M503">
        <v>0</v>
      </c>
      <c r="N503" t="s">
        <v>10868</v>
      </c>
      <c r="O503" t="s">
        <v>45</v>
      </c>
      <c r="P503" t="s">
        <v>10868</v>
      </c>
      <c r="Q503" t="s">
        <v>45</v>
      </c>
      <c r="R503">
        <v>0.56219822168350198</v>
      </c>
      <c r="S503" t="s">
        <v>15973</v>
      </c>
      <c r="T503" t="s">
        <v>45</v>
      </c>
      <c r="U503">
        <v>0.55381113290786699</v>
      </c>
      <c r="V503">
        <v>0.85482585430145197</v>
      </c>
      <c r="W503" t="s">
        <v>10868</v>
      </c>
      <c r="X503">
        <v>15.3</v>
      </c>
      <c r="Y503" s="21" t="s">
        <v>15971</v>
      </c>
      <c r="Z503" s="21" t="s">
        <v>15972</v>
      </c>
      <c r="AA503" s="22" t="s">
        <v>15971</v>
      </c>
      <c r="AB503" s="23">
        <v>148.703678222929</v>
      </c>
      <c r="AC503" s="24">
        <v>203.10399037698099</v>
      </c>
      <c r="AD503" s="21" t="s">
        <v>15970</v>
      </c>
      <c r="AE503" s="21" t="s">
        <v>45</v>
      </c>
      <c r="AF503" s="69">
        <f t="shared" si="14"/>
        <v>0.44185998638039198</v>
      </c>
      <c r="AG503" s="70">
        <v>1.2293945550918499</v>
      </c>
      <c r="AH503" s="70">
        <v>0.56477475166320801</v>
      </c>
      <c r="AI503" s="23">
        <v>14.3758</v>
      </c>
      <c r="AJ503" s="6">
        <f t="shared" si="15"/>
        <v>14.3758</v>
      </c>
      <c r="AK503" s="63"/>
      <c r="AL503" s="6"/>
      <c r="AM503" t="s">
        <v>15970</v>
      </c>
      <c r="AN503" t="s">
        <v>45</v>
      </c>
      <c r="AO503" t="s">
        <v>15971</v>
      </c>
      <c r="AP503">
        <v>1</v>
      </c>
      <c r="AQ503">
        <v>0.999999940395355</v>
      </c>
      <c r="AR503" t="s">
        <v>15969</v>
      </c>
      <c r="AS503">
        <v>15.3</v>
      </c>
      <c r="AT503">
        <v>14.3758</v>
      </c>
    </row>
    <row r="504" spans="1:46">
      <c r="A504" t="s">
        <v>21848</v>
      </c>
      <c r="B504" t="s">
        <v>21849</v>
      </c>
      <c r="C504" t="s">
        <v>45</v>
      </c>
      <c r="D504">
        <v>0.95933777093887296</v>
      </c>
      <c r="E504">
        <v>0.95933777093887296</v>
      </c>
      <c r="F504">
        <v>101.99579664414399</v>
      </c>
      <c r="G504">
        <v>4334225359683550</v>
      </c>
      <c r="H504">
        <v>4876</v>
      </c>
      <c r="I504" t="s">
        <v>86</v>
      </c>
      <c r="J504" t="s">
        <v>21849</v>
      </c>
      <c r="K504" t="s">
        <v>45</v>
      </c>
      <c r="M504">
        <v>0</v>
      </c>
      <c r="N504" t="s">
        <v>21852</v>
      </c>
      <c r="O504" t="s">
        <v>45</v>
      </c>
      <c r="P504" t="s">
        <v>1846</v>
      </c>
      <c r="Q504" t="s">
        <v>45</v>
      </c>
      <c r="R504">
        <v>0.94849574565887396</v>
      </c>
      <c r="S504" t="s">
        <v>1846</v>
      </c>
      <c r="T504" t="s">
        <v>45</v>
      </c>
      <c r="U504">
        <v>0.94849574565887396</v>
      </c>
      <c r="V504">
        <v>0.95933777093887296</v>
      </c>
      <c r="W504" t="s">
        <v>1852</v>
      </c>
      <c r="X504">
        <v>1.8</v>
      </c>
      <c r="Y504" s="21" t="s">
        <v>21850</v>
      </c>
      <c r="Z504" s="21" t="s">
        <v>21851</v>
      </c>
      <c r="AA504" s="22" t="s">
        <v>21850</v>
      </c>
      <c r="AB504" s="23">
        <v>101.276550439971</v>
      </c>
      <c r="AC504" s="24">
        <v>173.09312297598501</v>
      </c>
      <c r="AD504" s="21" t="s">
        <v>21849</v>
      </c>
      <c r="AE504" s="21" t="s">
        <v>45</v>
      </c>
      <c r="AF504" s="69">
        <f t="shared" si="14"/>
        <v>0.72876782968770626</v>
      </c>
      <c r="AG504" s="70">
        <v>2.3494489192962602</v>
      </c>
      <c r="AH504" s="70">
        <v>0.95933777093887296</v>
      </c>
      <c r="AI504" s="23">
        <v>18.3263</v>
      </c>
      <c r="AJ504" s="6">
        <f t="shared" si="15"/>
        <v>18.3263</v>
      </c>
      <c r="AK504" s="63"/>
      <c r="AL504" s="6"/>
      <c r="AM504" t="s">
        <v>21849</v>
      </c>
      <c r="AN504" t="s">
        <v>45</v>
      </c>
      <c r="AO504" t="s">
        <v>21850</v>
      </c>
      <c r="AP504">
        <v>0.99998217821121205</v>
      </c>
      <c r="AQ504">
        <v>0.99998211860656705</v>
      </c>
      <c r="AR504" t="s">
        <v>21848</v>
      </c>
      <c r="AS504">
        <v>1.8</v>
      </c>
      <c r="AT504">
        <v>18.3263</v>
      </c>
    </row>
    <row r="505" spans="1:46">
      <c r="A505" t="s">
        <v>3369</v>
      </c>
      <c r="B505" t="s">
        <v>3370</v>
      </c>
      <c r="C505" t="s">
        <v>45</v>
      </c>
      <c r="D505">
        <v>0.87521535158157304</v>
      </c>
      <c r="E505">
        <v>0.87521541118621804</v>
      </c>
      <c r="F505">
        <v>113.293766600241</v>
      </c>
      <c r="G505">
        <v>3171395346622070</v>
      </c>
      <c r="H505">
        <v>637</v>
      </c>
      <c r="I505" t="s">
        <v>86</v>
      </c>
      <c r="J505" t="s">
        <v>3370</v>
      </c>
      <c r="K505" t="s">
        <v>45</v>
      </c>
      <c r="M505">
        <v>0</v>
      </c>
      <c r="N505" t="s">
        <v>3373</v>
      </c>
      <c r="O505" t="s">
        <v>45</v>
      </c>
      <c r="P505" t="s">
        <v>3373</v>
      </c>
      <c r="Q505" t="s">
        <v>45</v>
      </c>
      <c r="R505">
        <v>0.85723400115966797</v>
      </c>
      <c r="S505" t="s">
        <v>3373</v>
      </c>
      <c r="T505" t="s">
        <v>45</v>
      </c>
      <c r="U505">
        <v>0.83782857656478804</v>
      </c>
      <c r="V505">
        <v>0.87521541118621804</v>
      </c>
      <c r="W505" t="s">
        <v>3374</v>
      </c>
      <c r="X505">
        <v>0.3</v>
      </c>
      <c r="Y505" s="21" t="s">
        <v>3371</v>
      </c>
      <c r="Z505" s="21" t="s">
        <v>3372</v>
      </c>
      <c r="AA505" s="22" t="s">
        <v>3371</v>
      </c>
      <c r="AB505" s="23">
        <v>112.519112449826</v>
      </c>
      <c r="AC505" s="24">
        <v>265.08291140883802</v>
      </c>
      <c r="AD505" s="21" t="s">
        <v>3370</v>
      </c>
      <c r="AE505" s="21" t="s">
        <v>45</v>
      </c>
      <c r="AF505" s="69">
        <f t="shared" si="14"/>
        <v>0.71799479607057937</v>
      </c>
      <c r="AG505" s="70">
        <v>2.28972172737121</v>
      </c>
      <c r="AH505" s="70">
        <v>0.87521535158157304</v>
      </c>
      <c r="AI505" s="23">
        <v>14.8848</v>
      </c>
      <c r="AJ505" s="6">
        <f t="shared" si="15"/>
        <v>14.8848</v>
      </c>
      <c r="AK505" s="63"/>
      <c r="AL505" s="6"/>
      <c r="AM505" t="s">
        <v>3370</v>
      </c>
      <c r="AN505" t="s">
        <v>45</v>
      </c>
      <c r="AO505" t="s">
        <v>3371</v>
      </c>
      <c r="AP505">
        <v>0.999999940395355</v>
      </c>
      <c r="AQ505">
        <v>1</v>
      </c>
      <c r="AR505" t="s">
        <v>3369</v>
      </c>
      <c r="AS505">
        <v>0.3</v>
      </c>
      <c r="AT505">
        <v>14.8848</v>
      </c>
    </row>
    <row r="506" spans="1:46">
      <c r="A506" t="s">
        <v>19749</v>
      </c>
      <c r="B506" t="s">
        <v>19750</v>
      </c>
      <c r="C506" t="s">
        <v>45</v>
      </c>
      <c r="D506">
        <v>0.99994891881942705</v>
      </c>
      <c r="E506">
        <v>0.99994885921478205</v>
      </c>
      <c r="F506">
        <v>126.17930327458799</v>
      </c>
      <c r="G506">
        <v>2446403585233450</v>
      </c>
      <c r="H506">
        <v>4341</v>
      </c>
      <c r="I506" t="s">
        <v>86</v>
      </c>
      <c r="J506" t="s">
        <v>19750</v>
      </c>
      <c r="K506" t="s">
        <v>45</v>
      </c>
      <c r="M506">
        <v>0</v>
      </c>
      <c r="N506" t="s">
        <v>19752</v>
      </c>
      <c r="O506" t="s">
        <v>45</v>
      </c>
      <c r="P506" t="s">
        <v>1700</v>
      </c>
      <c r="Q506" t="s">
        <v>45</v>
      </c>
      <c r="R506">
        <v>0.99992626905441195</v>
      </c>
      <c r="S506" t="s">
        <v>1702</v>
      </c>
      <c r="T506" t="s">
        <v>1703</v>
      </c>
      <c r="U506">
        <v>0.99992054700851396</v>
      </c>
      <c r="V506">
        <v>0.99994885921478205</v>
      </c>
      <c r="W506" t="s">
        <v>14694</v>
      </c>
      <c r="X506">
        <v>10.9</v>
      </c>
      <c r="Y506" s="21" t="s">
        <v>1698</v>
      </c>
      <c r="Z506" s="21" t="s">
        <v>19751</v>
      </c>
      <c r="AA506" s="22" t="s">
        <v>1698</v>
      </c>
      <c r="AB506" s="23">
        <v>125.341455371127</v>
      </c>
      <c r="AC506" s="24">
        <v>124.007361584481</v>
      </c>
      <c r="AD506" s="21" t="s">
        <v>18930</v>
      </c>
      <c r="AE506" s="21" t="s">
        <v>18931</v>
      </c>
      <c r="AF506" s="69">
        <f t="shared" si="14"/>
        <v>0.73174267346882038</v>
      </c>
      <c r="AG506" s="70">
        <v>0.22696650028228699</v>
      </c>
      <c r="AH506" s="70">
        <v>0.99994891881942705</v>
      </c>
      <c r="AI506" s="23">
        <v>10.9</v>
      </c>
      <c r="AJ506" s="6">
        <f t="shared" si="15"/>
        <v>10.9</v>
      </c>
      <c r="AK506" s="63" t="s">
        <v>26316</v>
      </c>
      <c r="AL506" s="6"/>
      <c r="AM506" t="s">
        <v>19750</v>
      </c>
      <c r="AN506" t="s">
        <v>45</v>
      </c>
      <c r="AO506" t="s">
        <v>1698</v>
      </c>
      <c r="AP506">
        <v>1</v>
      </c>
      <c r="AQ506">
        <v>1</v>
      </c>
      <c r="AR506" t="s">
        <v>19749</v>
      </c>
      <c r="AS506">
        <v>10.9</v>
      </c>
      <c r="AT506">
        <v>28.907499999999999</v>
      </c>
    </row>
    <row r="507" spans="1:46">
      <c r="A507" t="s">
        <v>24255</v>
      </c>
      <c r="B507" t="s">
        <v>1697</v>
      </c>
      <c r="C507" t="s">
        <v>45</v>
      </c>
      <c r="D507">
        <v>0.93748360872268599</v>
      </c>
      <c r="E507">
        <v>0.93748360872268599</v>
      </c>
      <c r="F507">
        <v>140.788545985149</v>
      </c>
      <c r="G507">
        <v>3171700032629290</v>
      </c>
      <c r="H507">
        <v>5472</v>
      </c>
      <c r="I507" t="s">
        <v>86</v>
      </c>
      <c r="J507" t="s">
        <v>24257</v>
      </c>
      <c r="K507" t="s">
        <v>45</v>
      </c>
      <c r="M507">
        <v>0</v>
      </c>
      <c r="N507" t="s">
        <v>1701</v>
      </c>
      <c r="O507" t="s">
        <v>1021</v>
      </c>
      <c r="P507" t="s">
        <v>1700</v>
      </c>
      <c r="Q507" t="s">
        <v>45</v>
      </c>
      <c r="R507">
        <v>0.93739265203475897</v>
      </c>
      <c r="S507" t="s">
        <v>1702</v>
      </c>
      <c r="T507" t="s">
        <v>1703</v>
      </c>
      <c r="U507">
        <v>0.93725258111953702</v>
      </c>
      <c r="V507">
        <v>0.93748360872268599</v>
      </c>
      <c r="W507" t="s">
        <v>14694</v>
      </c>
      <c r="X507">
        <v>3.7</v>
      </c>
      <c r="Y507" s="21" t="s">
        <v>1698</v>
      </c>
      <c r="Z507" s="21" t="s">
        <v>24256</v>
      </c>
      <c r="AA507" s="22" t="s">
        <v>1698</v>
      </c>
      <c r="AB507" s="23">
        <v>139.87905086206601</v>
      </c>
      <c r="AC507" s="24">
        <v>124.007803391479</v>
      </c>
      <c r="AD507" s="21" t="s">
        <v>18930</v>
      </c>
      <c r="AE507" s="21" t="s">
        <v>18931</v>
      </c>
      <c r="AF507" s="69">
        <f t="shared" si="14"/>
        <v>0.79597323825760624</v>
      </c>
      <c r="AG507" s="70">
        <v>0.26793947815894997</v>
      </c>
      <c r="AH507" s="70">
        <v>0.93748360872268599</v>
      </c>
      <c r="AI507" s="15">
        <v>-3.7</v>
      </c>
      <c r="AJ507" s="6">
        <f t="shared" si="15"/>
        <v>3.7</v>
      </c>
      <c r="AK507" s="63" t="s">
        <v>26316</v>
      </c>
      <c r="AL507" s="6"/>
      <c r="AM507" t="s">
        <v>1697</v>
      </c>
      <c r="AN507" t="s">
        <v>45</v>
      </c>
      <c r="AO507" t="s">
        <v>1698</v>
      </c>
      <c r="AP507">
        <v>1</v>
      </c>
      <c r="AQ507">
        <v>1</v>
      </c>
      <c r="AR507" t="s">
        <v>24255</v>
      </c>
      <c r="AS507">
        <v>3.7</v>
      </c>
      <c r="AT507">
        <v>44.020800000000001</v>
      </c>
    </row>
    <row r="508" spans="1:46">
      <c r="A508" t="s">
        <v>2172</v>
      </c>
      <c r="B508" t="s">
        <v>2173</v>
      </c>
      <c r="C508" t="s">
        <v>84</v>
      </c>
      <c r="D508">
        <v>0.73066431283950795</v>
      </c>
      <c r="E508">
        <v>0.79271203279495195</v>
      </c>
      <c r="F508">
        <v>68.574764953155395</v>
      </c>
      <c r="G508">
        <v>3871667971249100</v>
      </c>
      <c r="H508">
        <v>416</v>
      </c>
      <c r="I508" t="s">
        <v>86</v>
      </c>
      <c r="J508" t="s">
        <v>2173</v>
      </c>
      <c r="K508" t="s">
        <v>84</v>
      </c>
      <c r="M508">
        <v>0</v>
      </c>
      <c r="N508" t="s">
        <v>2176</v>
      </c>
      <c r="O508" t="s">
        <v>84</v>
      </c>
      <c r="P508" t="s">
        <v>2176</v>
      </c>
      <c r="Q508" t="s">
        <v>45</v>
      </c>
      <c r="R508">
        <v>0.73066431283950795</v>
      </c>
      <c r="S508" t="s">
        <v>2177</v>
      </c>
      <c r="T508" t="s">
        <v>45</v>
      </c>
      <c r="U508">
        <v>0.69899898767471302</v>
      </c>
      <c r="V508">
        <v>0.79271203279495195</v>
      </c>
      <c r="W508" t="s">
        <v>2178</v>
      </c>
      <c r="X508">
        <v>1</v>
      </c>
      <c r="Y508" s="21" t="s">
        <v>2174</v>
      </c>
      <c r="Z508" s="21" t="s">
        <v>2175</v>
      </c>
      <c r="AA508" s="22" t="s">
        <v>2174</v>
      </c>
      <c r="AB508" s="23">
        <v>68.0194234800489</v>
      </c>
      <c r="AC508" s="24">
        <v>168.030590065551</v>
      </c>
      <c r="AD508" s="21" t="s">
        <v>2173</v>
      </c>
      <c r="AE508" s="21" t="s">
        <v>84</v>
      </c>
      <c r="AF508" s="69">
        <f t="shared" si="14"/>
        <v>0.74405709268677311</v>
      </c>
      <c r="AG508" s="70">
        <v>2.3938627243041899</v>
      </c>
      <c r="AH508" s="70">
        <v>0.73066431283950795</v>
      </c>
      <c r="AI508" s="23">
        <v>4.2362000000000002</v>
      </c>
      <c r="AJ508" s="6">
        <f t="shared" si="15"/>
        <v>4.2362000000000002</v>
      </c>
      <c r="AK508" s="63"/>
      <c r="AL508" s="6"/>
      <c r="AM508" t="s">
        <v>2173</v>
      </c>
      <c r="AN508" t="s">
        <v>84</v>
      </c>
      <c r="AO508" t="s">
        <v>2174</v>
      </c>
      <c r="AP508">
        <v>1.00000011920928</v>
      </c>
      <c r="AQ508">
        <v>1.00000011920928</v>
      </c>
      <c r="AR508" t="s">
        <v>2172</v>
      </c>
      <c r="AS508">
        <v>1</v>
      </c>
      <c r="AT508">
        <v>4.2362000000000002</v>
      </c>
    </row>
    <row r="509" spans="1:46">
      <c r="A509" t="s">
        <v>11513</v>
      </c>
      <c r="B509" t="s">
        <v>11514</v>
      </c>
      <c r="C509" t="s">
        <v>45</v>
      </c>
      <c r="D509">
        <v>0.74338489770889205</v>
      </c>
      <c r="E509">
        <v>0.91595053672790505</v>
      </c>
      <c r="F509">
        <v>84.6250226739471</v>
      </c>
      <c r="G509">
        <v>2251646768478140</v>
      </c>
      <c r="H509">
        <v>2400</v>
      </c>
      <c r="I509" t="s">
        <v>86</v>
      </c>
      <c r="J509" t="s">
        <v>11514</v>
      </c>
      <c r="K509" t="s">
        <v>45</v>
      </c>
      <c r="M509">
        <v>0</v>
      </c>
      <c r="N509" t="s">
        <v>11517</v>
      </c>
      <c r="O509" t="s">
        <v>84</v>
      </c>
      <c r="P509" t="s">
        <v>11518</v>
      </c>
      <c r="Q509" t="s">
        <v>45</v>
      </c>
      <c r="R509">
        <v>0.74338489770889205</v>
      </c>
      <c r="S509" t="s">
        <v>11518</v>
      </c>
      <c r="T509" t="s">
        <v>45</v>
      </c>
      <c r="U509">
        <v>0.74338477849960305</v>
      </c>
      <c r="V509">
        <v>0.91595053672790505</v>
      </c>
      <c r="W509" t="s">
        <v>11517</v>
      </c>
      <c r="X509">
        <v>7.6</v>
      </c>
      <c r="Y509" s="21" t="s">
        <v>11515</v>
      </c>
      <c r="Z509" s="21" t="s">
        <v>11516</v>
      </c>
      <c r="AA509" s="22" t="s">
        <v>11515</v>
      </c>
      <c r="AB509" s="23">
        <v>83.990966899032102</v>
      </c>
      <c r="AC509" s="24">
        <v>436.22409295089602</v>
      </c>
      <c r="AD509" s="21" t="s">
        <v>11514</v>
      </c>
      <c r="AE509" s="21" t="s">
        <v>45</v>
      </c>
      <c r="AF509" s="69">
        <f t="shared" si="14"/>
        <v>0.66665808645582469</v>
      </c>
      <c r="AG509" s="70">
        <v>1.1593161821365301</v>
      </c>
      <c r="AH509" s="70">
        <v>0.74338489770889205</v>
      </c>
      <c r="AI509" s="23">
        <v>7.4192</v>
      </c>
      <c r="AJ509" s="6">
        <f t="shared" si="15"/>
        <v>7.4192</v>
      </c>
      <c r="AK509" s="63"/>
      <c r="AL509" s="6"/>
      <c r="AM509" t="s">
        <v>11514</v>
      </c>
      <c r="AN509" t="s">
        <v>45</v>
      </c>
      <c r="AO509" t="s">
        <v>11515</v>
      </c>
      <c r="AP509">
        <v>0.999999940395355</v>
      </c>
      <c r="AQ509">
        <v>1</v>
      </c>
      <c r="AR509" t="s">
        <v>11513</v>
      </c>
      <c r="AS509">
        <v>7.6</v>
      </c>
      <c r="AT509">
        <v>7.4192</v>
      </c>
    </row>
    <row r="510" spans="1:46">
      <c r="A510" t="s">
        <v>23934</v>
      </c>
      <c r="B510" t="s">
        <v>23935</v>
      </c>
      <c r="C510" t="s">
        <v>45</v>
      </c>
      <c r="D510">
        <v>0.858265399932861</v>
      </c>
      <c r="E510">
        <v>0.86761856079101496</v>
      </c>
      <c r="F510">
        <v>13.801511844492801</v>
      </c>
      <c r="G510">
        <v>633101434116887</v>
      </c>
      <c r="H510">
        <v>5393</v>
      </c>
      <c r="I510" t="s">
        <v>86</v>
      </c>
      <c r="J510" t="s">
        <v>23935</v>
      </c>
      <c r="K510" t="s">
        <v>45</v>
      </c>
      <c r="M510">
        <v>0</v>
      </c>
      <c r="N510" t="s">
        <v>23938</v>
      </c>
      <c r="O510" t="s">
        <v>45</v>
      </c>
      <c r="P510" t="s">
        <v>23939</v>
      </c>
      <c r="Q510" t="s">
        <v>336</v>
      </c>
      <c r="R510">
        <v>0.72015964984893799</v>
      </c>
      <c r="S510" t="s">
        <v>23940</v>
      </c>
      <c r="T510" t="s">
        <v>336</v>
      </c>
      <c r="U510">
        <v>0.70377761125564497</v>
      </c>
      <c r="V510">
        <v>0.86761856079101496</v>
      </c>
      <c r="W510" t="s">
        <v>23938</v>
      </c>
      <c r="X510">
        <v>0.1</v>
      </c>
      <c r="Y510" s="21" t="s">
        <v>23936</v>
      </c>
      <c r="Z510" s="21" t="s">
        <v>23937</v>
      </c>
      <c r="AA510" s="22" t="s">
        <v>23936</v>
      </c>
      <c r="AB510" s="23">
        <v>13.5147915020396</v>
      </c>
      <c r="AC510" s="24">
        <v>293.17604497396297</v>
      </c>
      <c r="AD510" s="21" t="s">
        <v>23935</v>
      </c>
      <c r="AE510" s="21" t="s">
        <v>45</v>
      </c>
      <c r="AF510" s="69">
        <f t="shared" si="14"/>
        <v>0.92102109314527447</v>
      </c>
      <c r="AG510" s="70">
        <v>1.9299190044403001</v>
      </c>
      <c r="AH510" s="70">
        <v>0.858265399932861</v>
      </c>
      <c r="AI510" s="23">
        <v>1.38E-2</v>
      </c>
      <c r="AJ510" s="6">
        <f t="shared" si="15"/>
        <v>1.38E-2</v>
      </c>
      <c r="AK510" s="63"/>
      <c r="AL510" s="6"/>
      <c r="AM510" t="s">
        <v>23935</v>
      </c>
      <c r="AN510" t="s">
        <v>45</v>
      </c>
      <c r="AO510" t="s">
        <v>23936</v>
      </c>
      <c r="AP510">
        <v>1.00000011920928</v>
      </c>
      <c r="AQ510">
        <v>0.999999940395355</v>
      </c>
      <c r="AR510" t="s">
        <v>23934</v>
      </c>
      <c r="AS510">
        <v>0.1</v>
      </c>
      <c r="AT510">
        <v>1.38E-2</v>
      </c>
    </row>
    <row r="511" spans="1:46">
      <c r="A511" t="s">
        <v>24869</v>
      </c>
      <c r="B511" t="s">
        <v>7621</v>
      </c>
      <c r="C511" t="s">
        <v>204</v>
      </c>
      <c r="D511">
        <v>0.75672936439514105</v>
      </c>
      <c r="E511">
        <v>0.78351521492004395</v>
      </c>
      <c r="F511">
        <v>128.96456145563101</v>
      </c>
      <c r="G511">
        <v>1847367025366890</v>
      </c>
      <c r="H511">
        <v>5630</v>
      </c>
      <c r="I511" t="s">
        <v>86</v>
      </c>
      <c r="J511" t="s">
        <v>7621</v>
      </c>
      <c r="K511" t="s">
        <v>204</v>
      </c>
      <c r="M511">
        <v>0</v>
      </c>
      <c r="N511" t="s">
        <v>5081</v>
      </c>
      <c r="O511" t="s">
        <v>204</v>
      </c>
      <c r="P511" t="s">
        <v>5081</v>
      </c>
      <c r="Q511" t="s">
        <v>204</v>
      </c>
      <c r="R511">
        <v>0.72279691696166903</v>
      </c>
      <c r="S511" t="s">
        <v>7620</v>
      </c>
      <c r="T511" t="s">
        <v>204</v>
      </c>
      <c r="U511">
        <v>0.71516752243041903</v>
      </c>
      <c r="V511">
        <v>0.78351521492004395</v>
      </c>
      <c r="W511" t="s">
        <v>3772</v>
      </c>
      <c r="X511">
        <v>9</v>
      </c>
      <c r="Y511" s="21" t="s">
        <v>7622</v>
      </c>
      <c r="Z511" s="21" t="s">
        <v>24870</v>
      </c>
      <c r="AA511" s="22" t="s">
        <v>7622</v>
      </c>
      <c r="AB511" s="23">
        <v>128.11305398003699</v>
      </c>
      <c r="AC511" s="24">
        <v>225.06185506777399</v>
      </c>
      <c r="AD511" s="21" t="s">
        <v>7621</v>
      </c>
      <c r="AE511" s="21" t="s">
        <v>204</v>
      </c>
      <c r="AF511" s="69">
        <f t="shared" si="14"/>
        <v>0.56616788299423759</v>
      </c>
      <c r="AG511" s="70">
        <v>1.9782584905624301</v>
      </c>
      <c r="AH511" s="70">
        <v>0.75672936439514105</v>
      </c>
      <c r="AI511" s="23">
        <v>18.276</v>
      </c>
      <c r="AJ511" s="6">
        <f t="shared" si="15"/>
        <v>18.276</v>
      </c>
      <c r="AK511" s="63"/>
      <c r="AL511" s="6"/>
      <c r="AM511" t="s">
        <v>7621</v>
      </c>
      <c r="AN511" t="s">
        <v>204</v>
      </c>
      <c r="AO511" t="s">
        <v>7622</v>
      </c>
      <c r="AP511">
        <v>1</v>
      </c>
      <c r="AQ511">
        <v>1</v>
      </c>
      <c r="AR511" t="s">
        <v>24869</v>
      </c>
      <c r="AS511">
        <v>9</v>
      </c>
      <c r="AT511">
        <v>18.276</v>
      </c>
    </row>
    <row r="512" spans="1:46">
      <c r="A512" t="s">
        <v>21806</v>
      </c>
      <c r="B512" t="s">
        <v>7934</v>
      </c>
      <c r="C512" t="s">
        <v>531</v>
      </c>
      <c r="D512">
        <v>0.71506726741790705</v>
      </c>
      <c r="E512">
        <v>0.71506726741790705</v>
      </c>
      <c r="F512">
        <v>106.51768478526699</v>
      </c>
      <c r="G512">
        <v>3832817978258440</v>
      </c>
      <c r="H512">
        <v>4866</v>
      </c>
      <c r="I512" t="s">
        <v>86</v>
      </c>
      <c r="J512" t="s">
        <v>7934</v>
      </c>
      <c r="K512" t="s">
        <v>531</v>
      </c>
      <c r="M512">
        <v>0</v>
      </c>
      <c r="N512" t="s">
        <v>21809</v>
      </c>
      <c r="O512" t="s">
        <v>531</v>
      </c>
      <c r="P512" t="s">
        <v>21809</v>
      </c>
      <c r="Q512" t="s">
        <v>15059</v>
      </c>
      <c r="R512">
        <v>0.71506720781326205</v>
      </c>
      <c r="S512" t="s">
        <v>21810</v>
      </c>
      <c r="T512" t="s">
        <v>204</v>
      </c>
      <c r="U512">
        <v>0.155808940529823</v>
      </c>
      <c r="V512">
        <v>0.71506726741790705</v>
      </c>
      <c r="W512" t="s">
        <v>21809</v>
      </c>
      <c r="X512">
        <v>12</v>
      </c>
      <c r="Y512" s="21" t="s">
        <v>21807</v>
      </c>
      <c r="Z512" s="21" t="s">
        <v>21808</v>
      </c>
      <c r="AA512" s="22" t="s">
        <v>21807</v>
      </c>
      <c r="AB512" s="23">
        <v>105.776262160374</v>
      </c>
      <c r="AC512" s="24">
        <v>347.14593447842901</v>
      </c>
      <c r="AD512" s="21" t="s">
        <v>7934</v>
      </c>
      <c r="AE512" s="21" t="s">
        <v>531</v>
      </c>
      <c r="AF512" s="69">
        <f t="shared" si="14"/>
        <v>0.64190005724754506</v>
      </c>
      <c r="AG512" s="70">
        <v>2.5958235263824401</v>
      </c>
      <c r="AH512" s="70">
        <v>0.71506726741790705</v>
      </c>
      <c r="AI512" s="23">
        <v>11.224399999999999</v>
      </c>
      <c r="AJ512" s="6">
        <f t="shared" si="15"/>
        <v>11.224399999999999</v>
      </c>
      <c r="AK512" s="63"/>
      <c r="AL512" s="6"/>
      <c r="AM512" t="s">
        <v>7934</v>
      </c>
      <c r="AN512" t="s">
        <v>531</v>
      </c>
      <c r="AO512" t="s">
        <v>21807</v>
      </c>
      <c r="AP512">
        <v>1</v>
      </c>
      <c r="AQ512">
        <v>1</v>
      </c>
      <c r="AR512" t="s">
        <v>21806</v>
      </c>
      <c r="AS512">
        <v>12</v>
      </c>
      <c r="AT512">
        <v>11.224399999999999</v>
      </c>
    </row>
    <row r="513" spans="1:46">
      <c r="A513" t="s">
        <v>22659</v>
      </c>
      <c r="B513" t="s">
        <v>7934</v>
      </c>
      <c r="C513" t="s">
        <v>3577</v>
      </c>
      <c r="D513">
        <v>0.912436783313751</v>
      </c>
      <c r="E513">
        <v>0.912436783313751</v>
      </c>
      <c r="F513">
        <v>106.51768478526699</v>
      </c>
      <c r="G513">
        <v>3557311926824370</v>
      </c>
      <c r="H513">
        <v>5076</v>
      </c>
      <c r="I513" t="s">
        <v>86</v>
      </c>
      <c r="J513" t="s">
        <v>7934</v>
      </c>
      <c r="K513" t="s">
        <v>3577</v>
      </c>
      <c r="M513">
        <v>0</v>
      </c>
      <c r="N513" t="s">
        <v>21809</v>
      </c>
      <c r="O513" t="s">
        <v>22661</v>
      </c>
      <c r="P513" t="s">
        <v>21809</v>
      </c>
      <c r="Q513" t="s">
        <v>3577</v>
      </c>
      <c r="R513">
        <v>0.912436783313751</v>
      </c>
      <c r="S513" t="s">
        <v>22662</v>
      </c>
      <c r="T513" t="s">
        <v>45</v>
      </c>
      <c r="U513">
        <v>0.18396538496017401</v>
      </c>
      <c r="V513">
        <v>0.912436783313751</v>
      </c>
      <c r="W513" t="s">
        <v>21809</v>
      </c>
      <c r="X513">
        <v>12</v>
      </c>
      <c r="Y513" s="21" t="s">
        <v>7935</v>
      </c>
      <c r="Z513" s="21" t="s">
        <v>22660</v>
      </c>
      <c r="AA513" s="22" t="s">
        <v>7935</v>
      </c>
      <c r="AB513" s="23">
        <v>105.776262160374</v>
      </c>
      <c r="AC513" s="24">
        <v>283.12983253918799</v>
      </c>
      <c r="AD513" s="21" t="s">
        <v>7934</v>
      </c>
      <c r="AE513" s="21" t="s">
        <v>3577</v>
      </c>
      <c r="AF513" s="69">
        <f t="shared" si="14"/>
        <v>0.82251819421222661</v>
      </c>
      <c r="AG513" s="70">
        <v>2.7113413810729901</v>
      </c>
      <c r="AH513" s="70">
        <v>0.912436783313751</v>
      </c>
      <c r="AI513" s="23">
        <v>11.224399999999999</v>
      </c>
      <c r="AJ513" s="6">
        <f t="shared" si="15"/>
        <v>11.224399999999999</v>
      </c>
      <c r="AK513" s="63"/>
      <c r="AL513" s="6"/>
      <c r="AM513" t="s">
        <v>7934</v>
      </c>
      <c r="AN513" t="s">
        <v>3577</v>
      </c>
      <c r="AO513" t="s">
        <v>7935</v>
      </c>
      <c r="AP513">
        <v>1.00000011920928</v>
      </c>
      <c r="AQ513">
        <v>1.00000011920928</v>
      </c>
      <c r="AR513" t="s">
        <v>22659</v>
      </c>
      <c r="AS513">
        <v>12</v>
      </c>
      <c r="AT513">
        <v>11.224399999999999</v>
      </c>
    </row>
    <row r="514" spans="1:46">
      <c r="A514" t="s">
        <v>21006</v>
      </c>
      <c r="B514" t="s">
        <v>21007</v>
      </c>
      <c r="C514" t="s">
        <v>45</v>
      </c>
      <c r="D514">
        <v>0.92066705226898105</v>
      </c>
      <c r="E514">
        <v>0.92066699266433705</v>
      </c>
      <c r="F514">
        <v>97.793259657045795</v>
      </c>
      <c r="G514">
        <v>1551914874282380</v>
      </c>
      <c r="H514">
        <v>4670</v>
      </c>
      <c r="I514" t="s">
        <v>86</v>
      </c>
      <c r="J514" t="s">
        <v>21007</v>
      </c>
      <c r="K514" t="s">
        <v>45</v>
      </c>
      <c r="M514">
        <v>0</v>
      </c>
      <c r="N514" t="s">
        <v>9353</v>
      </c>
      <c r="O514" t="s">
        <v>45</v>
      </c>
      <c r="P514" t="s">
        <v>9353</v>
      </c>
      <c r="Q514" t="s">
        <v>45</v>
      </c>
      <c r="R514">
        <v>0.88880115747451705</v>
      </c>
      <c r="S514" t="s">
        <v>9353</v>
      </c>
      <c r="T514" t="s">
        <v>45</v>
      </c>
      <c r="U514">
        <v>0.86559826135635298</v>
      </c>
      <c r="V514">
        <v>0.92066699266433705</v>
      </c>
      <c r="W514" t="s">
        <v>21010</v>
      </c>
      <c r="X514">
        <v>0.8</v>
      </c>
      <c r="Y514" s="21" t="s">
        <v>21008</v>
      </c>
      <c r="Z514" s="21" t="s">
        <v>21009</v>
      </c>
      <c r="AA514" s="22" t="s">
        <v>21008</v>
      </c>
      <c r="AB514" s="23">
        <v>97.0946236991701</v>
      </c>
      <c r="AC514" s="24">
        <v>495.15082655528198</v>
      </c>
      <c r="AD514" s="21" t="s">
        <v>21007</v>
      </c>
      <c r="AE514" s="21" t="s">
        <v>45</v>
      </c>
      <c r="AF514" s="69">
        <f t="shared" si="14"/>
        <v>0.85382072283030219</v>
      </c>
      <c r="AG514" s="70">
        <v>3.0165581703186</v>
      </c>
      <c r="AH514" s="70">
        <v>0.92066705226898105</v>
      </c>
      <c r="AI514" s="23">
        <v>10.3353</v>
      </c>
      <c r="AJ514" s="6">
        <f t="shared" si="15"/>
        <v>10.3353</v>
      </c>
      <c r="AK514" s="63"/>
      <c r="AL514" s="6"/>
      <c r="AM514" t="s">
        <v>21007</v>
      </c>
      <c r="AN514" t="s">
        <v>45</v>
      </c>
      <c r="AO514" t="s">
        <v>21008</v>
      </c>
      <c r="AP514">
        <v>0.99999988079071001</v>
      </c>
      <c r="AQ514">
        <v>1.00000011920928</v>
      </c>
      <c r="AR514" t="s">
        <v>21006</v>
      </c>
      <c r="AS514">
        <v>0.8</v>
      </c>
      <c r="AT514">
        <v>10.3353</v>
      </c>
    </row>
    <row r="515" spans="1:46">
      <c r="A515" t="s">
        <v>15602</v>
      </c>
      <c r="B515" t="s">
        <v>9354</v>
      </c>
      <c r="C515" t="s">
        <v>45</v>
      </c>
      <c r="D515">
        <v>0.91813898086547796</v>
      </c>
      <c r="E515">
        <v>0.91813886165618896</v>
      </c>
      <c r="F515">
        <v>13.9299536784699</v>
      </c>
      <c r="G515">
        <v>1168185541656240</v>
      </c>
      <c r="H515">
        <v>3337</v>
      </c>
      <c r="I515" t="s">
        <v>86</v>
      </c>
      <c r="J515" t="s">
        <v>9354</v>
      </c>
      <c r="K515" t="s">
        <v>45</v>
      </c>
      <c r="M515">
        <v>0</v>
      </c>
      <c r="N515" t="s">
        <v>9354</v>
      </c>
      <c r="O515" t="s">
        <v>45</v>
      </c>
      <c r="P515" t="s">
        <v>15604</v>
      </c>
      <c r="Q515" t="s">
        <v>84</v>
      </c>
      <c r="R515">
        <v>0.90147989988327004</v>
      </c>
      <c r="S515" t="s">
        <v>9354</v>
      </c>
      <c r="T515" t="s">
        <v>45</v>
      </c>
      <c r="U515">
        <v>0.89917987585067705</v>
      </c>
      <c r="V515">
        <v>0.91813886165618896</v>
      </c>
      <c r="W515" t="s">
        <v>9354</v>
      </c>
      <c r="X515">
        <v>5.7</v>
      </c>
      <c r="Y515" s="21" t="s">
        <v>9355</v>
      </c>
      <c r="Z515" s="21" t="s">
        <v>15603</v>
      </c>
      <c r="AA515" s="22" t="s">
        <v>9355</v>
      </c>
      <c r="AB515" s="23">
        <v>13.6426034265497</v>
      </c>
      <c r="AC515" s="24">
        <v>319.11854949646198</v>
      </c>
      <c r="AD515" s="21" t="s">
        <v>9354</v>
      </c>
      <c r="AE515" s="21" t="s">
        <v>45</v>
      </c>
      <c r="AF515" s="69">
        <f t="shared" si="14"/>
        <v>0.9250672474753151</v>
      </c>
      <c r="AG515" s="70">
        <v>2.7397053241729701</v>
      </c>
      <c r="AH515" s="70">
        <v>0.91813898086547796</v>
      </c>
      <c r="AI515" s="23">
        <v>5.5385999999999997</v>
      </c>
      <c r="AJ515" s="6">
        <f t="shared" si="15"/>
        <v>5.5385999999999997</v>
      </c>
      <c r="AK515" s="63"/>
      <c r="AL515" s="6"/>
      <c r="AM515" t="s">
        <v>9354</v>
      </c>
      <c r="AN515" t="s">
        <v>45</v>
      </c>
      <c r="AO515" t="s">
        <v>9355</v>
      </c>
      <c r="AP515">
        <v>1</v>
      </c>
      <c r="AQ515">
        <v>1</v>
      </c>
      <c r="AR515" t="s">
        <v>15602</v>
      </c>
      <c r="AS515">
        <v>5.7</v>
      </c>
      <c r="AT515">
        <v>5.5385999999999997</v>
      </c>
    </row>
    <row r="516" spans="1:46">
      <c r="A516" t="s">
        <v>19211</v>
      </c>
      <c r="B516" t="s">
        <v>1878</v>
      </c>
      <c r="C516" t="s">
        <v>45</v>
      </c>
      <c r="D516">
        <v>0.856128931045532</v>
      </c>
      <c r="E516">
        <v>0.92194253206252996</v>
      </c>
      <c r="F516">
        <v>15.4470375642526</v>
      </c>
      <c r="G516">
        <v>4240871152172560</v>
      </c>
      <c r="H516">
        <v>4204</v>
      </c>
      <c r="I516" t="s">
        <v>86</v>
      </c>
      <c r="J516" t="s">
        <v>1878</v>
      </c>
      <c r="K516" t="s">
        <v>45</v>
      </c>
      <c r="M516">
        <v>0</v>
      </c>
      <c r="N516" t="s">
        <v>10327</v>
      </c>
      <c r="O516" t="s">
        <v>45</v>
      </c>
      <c r="P516" t="s">
        <v>10327</v>
      </c>
      <c r="Q516" t="s">
        <v>45</v>
      </c>
      <c r="R516">
        <v>0.85480475425720204</v>
      </c>
      <c r="S516" t="s">
        <v>10327</v>
      </c>
      <c r="T516" t="s">
        <v>45</v>
      </c>
      <c r="U516">
        <v>0.83676511049270597</v>
      </c>
      <c r="V516">
        <v>0.92194253206252996</v>
      </c>
      <c r="W516" t="s">
        <v>10327</v>
      </c>
      <c r="X516">
        <v>4.8</v>
      </c>
      <c r="Y516" s="21" t="s">
        <v>10328</v>
      </c>
      <c r="Z516" s="21" t="s">
        <v>19212</v>
      </c>
      <c r="AA516" s="22" t="s">
        <v>10328</v>
      </c>
      <c r="AB516" s="23">
        <v>15.1522471701907</v>
      </c>
      <c r="AC516" s="24">
        <v>221.08203165370199</v>
      </c>
      <c r="AD516" s="21" t="s">
        <v>1878</v>
      </c>
      <c r="AE516" s="21" t="s">
        <v>45</v>
      </c>
      <c r="AF516" s="69">
        <f t="shared" si="14"/>
        <v>0.85235977229277771</v>
      </c>
      <c r="AG516" s="70">
        <v>1.99789726734161</v>
      </c>
      <c r="AH516" s="70">
        <v>0.856128931045532</v>
      </c>
      <c r="AI516" s="23">
        <v>4.5301999999999998</v>
      </c>
      <c r="AJ516" s="6">
        <f t="shared" si="15"/>
        <v>4.5301999999999998</v>
      </c>
      <c r="AK516" s="63"/>
      <c r="AL516" s="6"/>
      <c r="AM516" t="s">
        <v>1878</v>
      </c>
      <c r="AN516" t="s">
        <v>45</v>
      </c>
      <c r="AO516" t="s">
        <v>10328</v>
      </c>
      <c r="AP516">
        <v>1.00000011920928</v>
      </c>
      <c r="AQ516">
        <v>0.999999940395355</v>
      </c>
      <c r="AR516" t="s">
        <v>19211</v>
      </c>
      <c r="AS516">
        <v>4.8</v>
      </c>
      <c r="AT516">
        <v>4.5301999999999998</v>
      </c>
    </row>
    <row r="517" spans="1:46">
      <c r="A517" t="s">
        <v>6658</v>
      </c>
      <c r="B517" t="s">
        <v>6659</v>
      </c>
      <c r="C517" t="s">
        <v>45</v>
      </c>
      <c r="D517">
        <v>0.93041205406188898</v>
      </c>
      <c r="E517">
        <v>0.93041205406188898</v>
      </c>
      <c r="F517">
        <v>31.189849241785701</v>
      </c>
      <c r="G517">
        <v>3936075552923520</v>
      </c>
      <c r="H517">
        <v>1340</v>
      </c>
      <c r="I517" t="s">
        <v>86</v>
      </c>
      <c r="J517" t="s">
        <v>6659</v>
      </c>
      <c r="K517" t="s">
        <v>45</v>
      </c>
      <c r="M517">
        <v>0</v>
      </c>
      <c r="N517" t="s">
        <v>6662</v>
      </c>
      <c r="O517" t="s">
        <v>84</v>
      </c>
      <c r="P517" t="s">
        <v>6663</v>
      </c>
      <c r="Q517" t="s">
        <v>45</v>
      </c>
      <c r="R517">
        <v>0.93041205406188898</v>
      </c>
      <c r="S517" t="s">
        <v>6663</v>
      </c>
      <c r="T517" t="s">
        <v>45</v>
      </c>
      <c r="U517">
        <v>0.93041199445724398</v>
      </c>
      <c r="V517">
        <v>0.93041205406188898</v>
      </c>
      <c r="W517" t="s">
        <v>6664</v>
      </c>
      <c r="X517">
        <v>6.2</v>
      </c>
      <c r="Y517" s="21" t="s">
        <v>6660</v>
      </c>
      <c r="Z517" s="21" t="s">
        <v>6661</v>
      </c>
      <c r="AA517" s="22" t="s">
        <v>6660</v>
      </c>
      <c r="AB517" s="23">
        <v>30.817852334828</v>
      </c>
      <c r="AC517" s="24">
        <v>277.14448123470999</v>
      </c>
      <c r="AD517" s="21" t="s">
        <v>6659</v>
      </c>
      <c r="AE517" s="21" t="s">
        <v>45</v>
      </c>
      <c r="AF517" s="69">
        <f t="shared" si="14"/>
        <v>0.7325543886037027</v>
      </c>
      <c r="AG517" s="70">
        <v>1.57678794860839</v>
      </c>
      <c r="AH517" s="70">
        <v>0.93041205406188898</v>
      </c>
      <c r="AI517" s="23">
        <v>15.139099999999999</v>
      </c>
      <c r="AJ517" s="6">
        <f t="shared" si="15"/>
        <v>15.139099999999999</v>
      </c>
      <c r="AK517" s="63"/>
      <c r="AL517" s="6"/>
      <c r="AM517" t="s">
        <v>6659</v>
      </c>
      <c r="AN517" t="s">
        <v>45</v>
      </c>
      <c r="AO517" t="s">
        <v>6660</v>
      </c>
      <c r="AP517">
        <v>1</v>
      </c>
      <c r="AQ517">
        <v>1</v>
      </c>
      <c r="AR517" t="s">
        <v>6658</v>
      </c>
      <c r="AS517">
        <v>6.2</v>
      </c>
      <c r="AT517">
        <v>15.139099999999999</v>
      </c>
    </row>
    <row r="518" spans="1:46">
      <c r="A518" t="s">
        <v>22866</v>
      </c>
      <c r="B518" t="s">
        <v>22867</v>
      </c>
      <c r="C518" t="s">
        <v>45</v>
      </c>
      <c r="D518">
        <v>0.65045738220214799</v>
      </c>
      <c r="E518">
        <v>0.72476303577423096</v>
      </c>
      <c r="F518">
        <v>13.705793638474599</v>
      </c>
      <c r="G518">
        <v>3129126279286740</v>
      </c>
      <c r="H518">
        <v>5130</v>
      </c>
      <c r="I518" t="s">
        <v>86</v>
      </c>
      <c r="J518" t="s">
        <v>22867</v>
      </c>
      <c r="K518" t="s">
        <v>45</v>
      </c>
      <c r="M518">
        <v>0</v>
      </c>
      <c r="N518" t="s">
        <v>22870</v>
      </c>
      <c r="O518" t="s">
        <v>45</v>
      </c>
      <c r="P518" t="s">
        <v>22870</v>
      </c>
      <c r="Q518" t="s">
        <v>45</v>
      </c>
      <c r="R518">
        <v>0.64866602420806796</v>
      </c>
      <c r="S518" t="s">
        <v>22870</v>
      </c>
      <c r="T518" t="s">
        <v>45</v>
      </c>
      <c r="U518">
        <v>0.64517241716384799</v>
      </c>
      <c r="V518">
        <v>0.72476303577423096</v>
      </c>
      <c r="W518" t="s">
        <v>22870</v>
      </c>
      <c r="X518">
        <v>3.2</v>
      </c>
      <c r="Y518" s="21" t="s">
        <v>22868</v>
      </c>
      <c r="Z518" s="21" t="s">
        <v>22869</v>
      </c>
      <c r="AA518" s="22" t="s">
        <v>22868</v>
      </c>
      <c r="AB518" s="23">
        <v>13.419542720991799</v>
      </c>
      <c r="AC518" s="24">
        <v>263.12896921284602</v>
      </c>
      <c r="AD518" s="21" t="s">
        <v>22867</v>
      </c>
      <c r="AE518" s="21" t="s">
        <v>45</v>
      </c>
      <c r="AF518" s="69">
        <f t="shared" si="14"/>
        <v>0.6620715722010494</v>
      </c>
      <c r="AG518" s="70">
        <v>1.9417350292205799</v>
      </c>
      <c r="AH518" s="70">
        <v>0.65045738220214799</v>
      </c>
      <c r="AI518" s="23">
        <v>3.1360000000000001</v>
      </c>
      <c r="AJ518" s="6">
        <f t="shared" si="15"/>
        <v>3.1360000000000001</v>
      </c>
      <c r="AK518" s="63"/>
      <c r="AL518" s="6"/>
      <c r="AM518" t="s">
        <v>22867</v>
      </c>
      <c r="AN518" t="s">
        <v>45</v>
      </c>
      <c r="AO518" t="s">
        <v>22868</v>
      </c>
      <c r="AP518">
        <v>1</v>
      </c>
      <c r="AQ518">
        <v>0.999999940395355</v>
      </c>
      <c r="AR518" t="s">
        <v>22866</v>
      </c>
      <c r="AS518">
        <v>3.2</v>
      </c>
      <c r="AT518">
        <v>3.1360000000000001</v>
      </c>
    </row>
    <row r="519" spans="1:46">
      <c r="A519" t="s">
        <v>19430</v>
      </c>
      <c r="B519" t="s">
        <v>19431</v>
      </c>
      <c r="C519" t="s">
        <v>45</v>
      </c>
      <c r="D519">
        <v>0.52493435144424405</v>
      </c>
      <c r="E519">
        <v>0.65413534641265803</v>
      </c>
      <c r="F519">
        <v>14.0837218863541</v>
      </c>
      <c r="G519">
        <v>1150900548360890</v>
      </c>
      <c r="H519">
        <v>4257</v>
      </c>
      <c r="I519" t="s">
        <v>86</v>
      </c>
      <c r="J519" t="s">
        <v>19431</v>
      </c>
      <c r="K519" t="s">
        <v>45</v>
      </c>
      <c r="M519">
        <v>0</v>
      </c>
      <c r="N519" t="s">
        <v>19434</v>
      </c>
      <c r="O519" t="s">
        <v>84</v>
      </c>
      <c r="P519" t="s">
        <v>19434</v>
      </c>
      <c r="Q519" t="s">
        <v>84</v>
      </c>
      <c r="R519">
        <v>0.52493435144424405</v>
      </c>
      <c r="S519" t="s">
        <v>19435</v>
      </c>
      <c r="T519" t="s">
        <v>84</v>
      </c>
      <c r="U519">
        <v>0.52493435144424405</v>
      </c>
      <c r="V519">
        <v>0.65413534641265803</v>
      </c>
      <c r="W519" t="s">
        <v>19436</v>
      </c>
      <c r="X519">
        <v>6.6</v>
      </c>
      <c r="Y519" s="21" t="s">
        <v>19432</v>
      </c>
      <c r="Z519" s="21" t="s">
        <v>19433</v>
      </c>
      <c r="AA519" s="22" t="s">
        <v>19432</v>
      </c>
      <c r="AB519" s="23">
        <v>13.795617518373399</v>
      </c>
      <c r="AC519" s="24">
        <v>279.15032977908498</v>
      </c>
      <c r="AD519" s="21" t="s">
        <v>19431</v>
      </c>
      <c r="AE519" s="21" t="s">
        <v>45</v>
      </c>
      <c r="AF519" s="69">
        <f t="shared" si="14"/>
        <v>0.40614255752825967</v>
      </c>
      <c r="AG519" s="70">
        <v>2.5992329120635902</v>
      </c>
      <c r="AH519" s="70">
        <v>0.52493435144424405</v>
      </c>
      <c r="AI519" s="23">
        <v>17.966000000000001</v>
      </c>
      <c r="AJ519" s="6">
        <f t="shared" si="15"/>
        <v>17.966000000000001</v>
      </c>
      <c r="AK519" s="63"/>
      <c r="AL519" s="6"/>
      <c r="AM519" t="s">
        <v>19431</v>
      </c>
      <c r="AN519" t="s">
        <v>45</v>
      </c>
      <c r="AO519" t="s">
        <v>19432</v>
      </c>
      <c r="AP519">
        <v>1.00000011920928</v>
      </c>
      <c r="AQ519">
        <v>1.00000023841857</v>
      </c>
      <c r="AR519" t="s">
        <v>19430</v>
      </c>
      <c r="AS519">
        <v>6.6</v>
      </c>
      <c r="AT519">
        <v>17.966000000000001</v>
      </c>
    </row>
    <row r="520" spans="1:46">
      <c r="A520" t="s">
        <v>18643</v>
      </c>
      <c r="B520" t="s">
        <v>18644</v>
      </c>
      <c r="C520" t="s">
        <v>45</v>
      </c>
      <c r="D520">
        <v>0.863239526748657</v>
      </c>
      <c r="E520">
        <v>0.863239526748657</v>
      </c>
      <c r="F520">
        <v>12.7546085729065</v>
      </c>
      <c r="G520">
        <v>228382876909303</v>
      </c>
      <c r="H520">
        <v>4067</v>
      </c>
      <c r="I520" t="s">
        <v>86</v>
      </c>
      <c r="J520" t="s">
        <v>18644</v>
      </c>
      <c r="K520" t="s">
        <v>45</v>
      </c>
      <c r="M520">
        <v>0</v>
      </c>
      <c r="N520" t="s">
        <v>18647</v>
      </c>
      <c r="O520" t="s">
        <v>45</v>
      </c>
      <c r="P520" t="s">
        <v>12909</v>
      </c>
      <c r="Q520" t="s">
        <v>45</v>
      </c>
      <c r="R520">
        <v>0.83825510740280096</v>
      </c>
      <c r="S520" t="s">
        <v>12909</v>
      </c>
      <c r="T520" t="s">
        <v>45</v>
      </c>
      <c r="U520">
        <v>0.83294504880905096</v>
      </c>
      <c r="V520">
        <v>0.863239526748657</v>
      </c>
      <c r="W520" t="s">
        <v>18648</v>
      </c>
      <c r="X520">
        <v>16.399999999999999</v>
      </c>
      <c r="Y520" s="21" t="s">
        <v>18645</v>
      </c>
      <c r="Z520" s="21" t="s">
        <v>18646</v>
      </c>
      <c r="AA520" s="22" t="s">
        <v>18645</v>
      </c>
      <c r="AB520" s="23">
        <v>12.473022494433099</v>
      </c>
      <c r="AC520" s="24">
        <v>261.13431405039199</v>
      </c>
      <c r="AD520" s="21" t="s">
        <v>18644</v>
      </c>
      <c r="AE520" s="21" t="s">
        <v>45</v>
      </c>
      <c r="AF520" s="69">
        <f t="shared" si="14"/>
        <v>0.71308375358524001</v>
      </c>
      <c r="AG520" s="70">
        <v>1.3294035196304299</v>
      </c>
      <c r="AH520" s="70">
        <v>0.863239526748657</v>
      </c>
      <c r="AI520" s="23">
        <v>12.1761</v>
      </c>
      <c r="AJ520" s="6">
        <f t="shared" si="15"/>
        <v>12.1761</v>
      </c>
      <c r="AK520" s="63"/>
      <c r="AL520" s="6"/>
      <c r="AM520" t="s">
        <v>18644</v>
      </c>
      <c r="AN520" t="s">
        <v>45</v>
      </c>
      <c r="AO520" t="s">
        <v>18645</v>
      </c>
      <c r="AP520">
        <v>0.99999988079071001</v>
      </c>
      <c r="AQ520">
        <v>0.99999988079071001</v>
      </c>
      <c r="AR520" t="s">
        <v>18643</v>
      </c>
      <c r="AS520">
        <v>16.399999999999999</v>
      </c>
      <c r="AT520">
        <v>12.1761</v>
      </c>
    </row>
    <row r="521" spans="1:46">
      <c r="A521" t="s">
        <v>19266</v>
      </c>
      <c r="B521" t="s">
        <v>1688</v>
      </c>
      <c r="C521" t="s">
        <v>45</v>
      </c>
      <c r="D521">
        <v>0.67422533035278298</v>
      </c>
      <c r="E521">
        <v>0.68680477142333896</v>
      </c>
      <c r="F521">
        <v>100.48553685442801</v>
      </c>
      <c r="G521">
        <v>2809648243212190</v>
      </c>
      <c r="H521">
        <v>4216</v>
      </c>
      <c r="I521" t="s">
        <v>86</v>
      </c>
      <c r="J521" t="s">
        <v>1688</v>
      </c>
      <c r="K521" t="s">
        <v>45</v>
      </c>
      <c r="M521">
        <v>0</v>
      </c>
      <c r="N521" t="s">
        <v>1688</v>
      </c>
      <c r="O521" t="s">
        <v>45</v>
      </c>
      <c r="P521" t="s">
        <v>1688</v>
      </c>
      <c r="Q521" t="s">
        <v>45</v>
      </c>
      <c r="R521">
        <v>0.66176694631576505</v>
      </c>
      <c r="S521" t="s">
        <v>1688</v>
      </c>
      <c r="T521" t="s">
        <v>45</v>
      </c>
      <c r="U521">
        <v>0.65722632408142001</v>
      </c>
      <c r="V521">
        <v>0.68680477142333896</v>
      </c>
      <c r="W521" t="s">
        <v>1688</v>
      </c>
      <c r="X521">
        <v>0.2</v>
      </c>
      <c r="Y521" s="21" t="s">
        <v>19267</v>
      </c>
      <c r="Z521" s="21" t="s">
        <v>19268</v>
      </c>
      <c r="AA521" s="22" t="s">
        <v>19267</v>
      </c>
      <c r="AB521" s="23">
        <v>99.773697325397706</v>
      </c>
      <c r="AC521" s="24">
        <v>247.11210021969001</v>
      </c>
      <c r="AD521" s="21" t="s">
        <v>1688</v>
      </c>
      <c r="AE521" s="21" t="s">
        <v>45</v>
      </c>
      <c r="AF521" s="69">
        <f t="shared" ref="AF521:AF584" si="16">(60-AJ521)/60*AH521*(AG521+0.1)^0.1</f>
        <v>0.67577996482428138</v>
      </c>
      <c r="AG521" s="70">
        <v>0.99157655239105202</v>
      </c>
      <c r="AH521" s="70">
        <v>0.67422533035278298</v>
      </c>
      <c r="AI521" s="23">
        <v>0.38629999999999998</v>
      </c>
      <c r="AJ521" s="6">
        <f t="shared" ref="AJ521:AJ584" si="17">AI521^2^0.5</f>
        <v>0.38629999999999998</v>
      </c>
      <c r="AK521" s="63"/>
      <c r="AL521" s="6"/>
      <c r="AM521" t="s">
        <v>1688</v>
      </c>
      <c r="AN521" t="s">
        <v>45</v>
      </c>
      <c r="AO521" t="s">
        <v>19267</v>
      </c>
      <c r="AP521">
        <v>1.00000011920928</v>
      </c>
      <c r="AQ521">
        <v>1</v>
      </c>
      <c r="AR521" t="s">
        <v>19266</v>
      </c>
      <c r="AS521">
        <v>0.2</v>
      </c>
      <c r="AT521">
        <v>0.38629999999999998</v>
      </c>
    </row>
    <row r="522" spans="1:46">
      <c r="A522" t="s">
        <v>20684</v>
      </c>
      <c r="B522" t="s">
        <v>20685</v>
      </c>
      <c r="C522" t="s">
        <v>45</v>
      </c>
      <c r="D522">
        <v>0.821319639682769</v>
      </c>
      <c r="E522">
        <v>0.821319580078125</v>
      </c>
      <c r="F522">
        <v>105.847618998364</v>
      </c>
      <c r="G522">
        <v>3737115238125070</v>
      </c>
      <c r="H522">
        <v>4588</v>
      </c>
      <c r="I522" t="s">
        <v>86</v>
      </c>
      <c r="J522" t="s">
        <v>20685</v>
      </c>
      <c r="K522" t="s">
        <v>45</v>
      </c>
      <c r="M522">
        <v>0</v>
      </c>
      <c r="N522" t="s">
        <v>20685</v>
      </c>
      <c r="O522" t="s">
        <v>45</v>
      </c>
      <c r="P522" t="s">
        <v>20685</v>
      </c>
      <c r="Q522" t="s">
        <v>45</v>
      </c>
      <c r="R522">
        <v>0.78922313451766901</v>
      </c>
      <c r="S522" t="s">
        <v>20685</v>
      </c>
      <c r="T522" t="s">
        <v>45</v>
      </c>
      <c r="U522">
        <v>0.77998822927474898</v>
      </c>
      <c r="V522">
        <v>0.821319580078125</v>
      </c>
      <c r="W522" t="s">
        <v>20688</v>
      </c>
      <c r="X522">
        <v>1.1000000000000001</v>
      </c>
      <c r="Y522" s="21" t="s">
        <v>20686</v>
      </c>
      <c r="Z522" s="21" t="s">
        <v>20687</v>
      </c>
      <c r="AA522" s="22" t="s">
        <v>20686</v>
      </c>
      <c r="AB522" s="23">
        <v>105.10948253631599</v>
      </c>
      <c r="AC522" s="24">
        <v>311.10708943635098</v>
      </c>
      <c r="AD522" s="21" t="s">
        <v>20685</v>
      </c>
      <c r="AE522" s="21" t="s">
        <v>45</v>
      </c>
      <c r="AF522" s="69">
        <f t="shared" si="16"/>
        <v>0.87923690410439381</v>
      </c>
      <c r="AG522" s="70">
        <v>2.9415712356567298</v>
      </c>
      <c r="AH522" s="70">
        <v>0.821319639682769</v>
      </c>
      <c r="AI522" s="23">
        <v>2.5308000000000002</v>
      </c>
      <c r="AJ522" s="6">
        <f t="shared" si="17"/>
        <v>2.5308000000000002</v>
      </c>
      <c r="AK522" s="63"/>
      <c r="AL522" s="6"/>
      <c r="AM522" t="s">
        <v>20685</v>
      </c>
      <c r="AN522" t="s">
        <v>45</v>
      </c>
      <c r="AO522" t="s">
        <v>20686</v>
      </c>
      <c r="AP522">
        <v>0.999999940395355</v>
      </c>
      <c r="AQ522">
        <v>0.999999940395355</v>
      </c>
      <c r="AR522" t="s">
        <v>20684</v>
      </c>
      <c r="AS522">
        <v>1.1000000000000001</v>
      </c>
      <c r="AT522">
        <v>2.5308000000000002</v>
      </c>
    </row>
    <row r="523" spans="1:46">
      <c r="A523" t="s">
        <v>15510</v>
      </c>
      <c r="B523" t="s">
        <v>15511</v>
      </c>
      <c r="C523" t="s">
        <v>45</v>
      </c>
      <c r="D523">
        <v>0.658721923828125</v>
      </c>
      <c r="E523">
        <v>0.658721923828125</v>
      </c>
      <c r="F523">
        <v>115.401665172671</v>
      </c>
      <c r="G523">
        <v>3854745054760820</v>
      </c>
      <c r="H523">
        <v>3318</v>
      </c>
      <c r="I523" t="s">
        <v>86</v>
      </c>
      <c r="J523" t="s">
        <v>15511</v>
      </c>
      <c r="K523" t="s">
        <v>45</v>
      </c>
      <c r="M523">
        <v>0</v>
      </c>
      <c r="N523" t="s">
        <v>15511</v>
      </c>
      <c r="O523" t="s">
        <v>45</v>
      </c>
      <c r="P523" t="s">
        <v>15511</v>
      </c>
      <c r="Q523" t="s">
        <v>45</v>
      </c>
      <c r="R523">
        <v>0.65266704559326105</v>
      </c>
      <c r="S523" t="s">
        <v>15511</v>
      </c>
      <c r="T523" t="s">
        <v>45</v>
      </c>
      <c r="U523">
        <v>0.629244625568389</v>
      </c>
      <c r="V523">
        <v>0.658721923828125</v>
      </c>
      <c r="W523" t="s">
        <v>15511</v>
      </c>
      <c r="X523">
        <v>2</v>
      </c>
      <c r="Y523" s="21" t="s">
        <v>15512</v>
      </c>
      <c r="Z523" s="21" t="s">
        <v>15513</v>
      </c>
      <c r="AA523" s="22" t="s">
        <v>15512</v>
      </c>
      <c r="AB523" s="23">
        <v>114.616673383616</v>
      </c>
      <c r="AC523" s="24">
        <v>249.091573367976</v>
      </c>
      <c r="AD523" s="21" t="s">
        <v>15511</v>
      </c>
      <c r="AE523" s="21" t="s">
        <v>45</v>
      </c>
      <c r="AF523" s="69">
        <f t="shared" si="16"/>
        <v>0.69364024987314343</v>
      </c>
      <c r="AG523" s="70">
        <v>2.6072409152984601</v>
      </c>
      <c r="AH523" s="70">
        <v>0.658721923828125</v>
      </c>
      <c r="AI523" s="23">
        <v>2.8086000000000002</v>
      </c>
      <c r="AJ523" s="6">
        <f t="shared" si="17"/>
        <v>2.8086000000000002</v>
      </c>
      <c r="AK523" s="63"/>
      <c r="AL523" s="6"/>
      <c r="AM523" t="s">
        <v>15511</v>
      </c>
      <c r="AN523" t="s">
        <v>45</v>
      </c>
      <c r="AO523" t="s">
        <v>15512</v>
      </c>
      <c r="AP523">
        <v>0.99634844064712502</v>
      </c>
      <c r="AQ523">
        <v>0.99634861946105902</v>
      </c>
      <c r="AR523" t="s">
        <v>15510</v>
      </c>
      <c r="AS523">
        <v>2</v>
      </c>
      <c r="AT523">
        <v>2.8086000000000002</v>
      </c>
    </row>
    <row r="524" spans="1:46">
      <c r="A524" t="s">
        <v>10901</v>
      </c>
      <c r="B524" t="s">
        <v>10902</v>
      </c>
      <c r="C524" t="s">
        <v>45</v>
      </c>
      <c r="D524">
        <v>0.76252257823944003</v>
      </c>
      <c r="E524">
        <v>0.76252257823944003</v>
      </c>
      <c r="F524">
        <v>100.572634254886</v>
      </c>
      <c r="G524">
        <v>3257209004387440</v>
      </c>
      <c r="H524">
        <v>2261</v>
      </c>
      <c r="I524" t="s">
        <v>86</v>
      </c>
      <c r="J524" t="s">
        <v>10902</v>
      </c>
      <c r="K524" t="s">
        <v>45</v>
      </c>
      <c r="M524">
        <v>0</v>
      </c>
      <c r="N524" t="s">
        <v>10902</v>
      </c>
      <c r="O524" t="s">
        <v>45</v>
      </c>
      <c r="P524" t="s">
        <v>10902</v>
      </c>
      <c r="Q524" t="s">
        <v>45</v>
      </c>
      <c r="R524">
        <v>0.72517114877700795</v>
      </c>
      <c r="S524" t="s">
        <v>10902</v>
      </c>
      <c r="T524" t="s">
        <v>45</v>
      </c>
      <c r="U524">
        <v>0.70785421133041304</v>
      </c>
      <c r="V524">
        <v>0.76252257823944003</v>
      </c>
      <c r="W524" t="s">
        <v>10902</v>
      </c>
      <c r="X524">
        <v>4.9000000000000004</v>
      </c>
      <c r="Y524" s="21" t="s">
        <v>10903</v>
      </c>
      <c r="Z524" s="21" t="s">
        <v>10904</v>
      </c>
      <c r="AA524" s="22" t="s">
        <v>10903</v>
      </c>
      <c r="AB524" s="23">
        <v>99.860367579377296</v>
      </c>
      <c r="AC524" s="24">
        <v>279.08408779795002</v>
      </c>
      <c r="AD524" s="21" t="s">
        <v>10902</v>
      </c>
      <c r="AE524" s="21" t="s">
        <v>45</v>
      </c>
      <c r="AF524" s="69">
        <f t="shared" si="16"/>
        <v>0.76905406165966772</v>
      </c>
      <c r="AG524" s="70">
        <v>2.1674044132232599</v>
      </c>
      <c r="AH524" s="70">
        <v>0.76252257823944003</v>
      </c>
      <c r="AI524" s="23">
        <v>4.2426000000000004</v>
      </c>
      <c r="AJ524" s="6">
        <f t="shared" si="17"/>
        <v>4.2426000000000004</v>
      </c>
      <c r="AK524" s="63"/>
      <c r="AL524" s="6"/>
      <c r="AM524" t="s">
        <v>10902</v>
      </c>
      <c r="AN524" t="s">
        <v>45</v>
      </c>
      <c r="AO524" t="s">
        <v>10903</v>
      </c>
      <c r="AP524">
        <v>0.99999988079071001</v>
      </c>
      <c r="AQ524">
        <v>0.99999988079071001</v>
      </c>
      <c r="AR524" t="s">
        <v>10901</v>
      </c>
      <c r="AS524">
        <v>4.9000000000000004</v>
      </c>
      <c r="AT524">
        <v>4.2426000000000004</v>
      </c>
    </row>
    <row r="525" spans="1:46">
      <c r="A525" t="s">
        <v>15050</v>
      </c>
      <c r="B525" t="s">
        <v>15051</v>
      </c>
      <c r="C525" t="s">
        <v>45</v>
      </c>
      <c r="D525">
        <v>0.76311600208282404</v>
      </c>
      <c r="E525">
        <v>0.76311600208282404</v>
      </c>
      <c r="F525">
        <v>91.822512873936105</v>
      </c>
      <c r="G525">
        <v>2867728367567150</v>
      </c>
      <c r="H525">
        <v>3228</v>
      </c>
      <c r="I525" t="s">
        <v>86</v>
      </c>
      <c r="J525" t="s">
        <v>15051</v>
      </c>
      <c r="K525" t="s">
        <v>45</v>
      </c>
      <c r="M525">
        <v>0</v>
      </c>
      <c r="N525" t="s">
        <v>15051</v>
      </c>
      <c r="O525" t="s">
        <v>45</v>
      </c>
      <c r="P525" t="s">
        <v>12877</v>
      </c>
      <c r="Q525" t="s">
        <v>45</v>
      </c>
      <c r="R525">
        <v>0.76001828908920199</v>
      </c>
      <c r="S525" t="s">
        <v>15051</v>
      </c>
      <c r="T525" t="s">
        <v>45</v>
      </c>
      <c r="U525">
        <v>0.74703943729400601</v>
      </c>
      <c r="V525">
        <v>0.76311600208282404</v>
      </c>
      <c r="W525" t="s">
        <v>12874</v>
      </c>
      <c r="X525">
        <v>1.8</v>
      </c>
      <c r="Y525" s="21" t="s">
        <v>15052</v>
      </c>
      <c r="Z525" s="21" t="s">
        <v>15053</v>
      </c>
      <c r="AA525" s="22" t="s">
        <v>15052</v>
      </c>
      <c r="AB525" s="23">
        <v>91.153158886012903</v>
      </c>
      <c r="AC525" s="24">
        <v>261.127859595519</v>
      </c>
      <c r="AD525" s="21" t="s">
        <v>15051</v>
      </c>
      <c r="AE525" s="21" t="s">
        <v>45</v>
      </c>
      <c r="AF525" s="69">
        <f t="shared" si="16"/>
        <v>0.70447005338127511</v>
      </c>
      <c r="AG525" s="70">
        <v>1.2132658958435001</v>
      </c>
      <c r="AH525" s="70">
        <v>0.76311600208282404</v>
      </c>
      <c r="AI525" s="23">
        <v>6.1001000000000003</v>
      </c>
      <c r="AJ525" s="6">
        <f t="shared" si="17"/>
        <v>6.1001000000000003</v>
      </c>
      <c r="AK525" s="63"/>
      <c r="AL525" s="6"/>
      <c r="AM525" t="s">
        <v>15051</v>
      </c>
      <c r="AN525" t="s">
        <v>45</v>
      </c>
      <c r="AO525" t="s">
        <v>15052</v>
      </c>
      <c r="AP525">
        <v>0.999999940395355</v>
      </c>
      <c r="AQ525">
        <v>1.00000011920928</v>
      </c>
      <c r="AR525" t="s">
        <v>15050</v>
      </c>
      <c r="AS525">
        <v>1.8</v>
      </c>
      <c r="AT525">
        <v>6.1001000000000003</v>
      </c>
    </row>
    <row r="526" spans="1:46">
      <c r="A526" t="s">
        <v>17023</v>
      </c>
      <c r="B526" t="s">
        <v>3222</v>
      </c>
      <c r="C526" t="s">
        <v>45</v>
      </c>
      <c r="D526">
        <v>0.60922658443450906</v>
      </c>
      <c r="E526">
        <v>0.78828388452529896</v>
      </c>
      <c r="F526">
        <v>29.905543829284401</v>
      </c>
      <c r="G526">
        <v>479478822602373</v>
      </c>
      <c r="H526">
        <v>3673</v>
      </c>
      <c r="I526" t="s">
        <v>86</v>
      </c>
      <c r="J526" t="s">
        <v>17025</v>
      </c>
      <c r="K526" t="s">
        <v>45</v>
      </c>
      <c r="M526">
        <v>0</v>
      </c>
      <c r="N526" t="s">
        <v>17026</v>
      </c>
      <c r="O526" t="s">
        <v>45</v>
      </c>
      <c r="P526" t="s">
        <v>1353</v>
      </c>
      <c r="Q526" t="s">
        <v>45</v>
      </c>
      <c r="R526">
        <v>0.60876017808914096</v>
      </c>
      <c r="S526" t="s">
        <v>17027</v>
      </c>
      <c r="T526" t="s">
        <v>6529</v>
      </c>
      <c r="U526">
        <v>0.60784947872161799</v>
      </c>
      <c r="V526">
        <v>0.78828388452529896</v>
      </c>
      <c r="W526" t="s">
        <v>17026</v>
      </c>
      <c r="X526">
        <v>13.8</v>
      </c>
      <c r="Y526" s="94" t="s">
        <v>3223</v>
      </c>
      <c r="Z526" s="94" t="s">
        <v>17024</v>
      </c>
      <c r="AA526" s="95" t="s">
        <v>3223</v>
      </c>
      <c r="AB526" s="96">
        <v>29.5398454631733</v>
      </c>
      <c r="AC526" s="97">
        <v>131.03533057901501</v>
      </c>
      <c r="AD526" s="94" t="s">
        <v>3222</v>
      </c>
      <c r="AE526" s="94" t="s">
        <v>45</v>
      </c>
      <c r="AF526" s="69">
        <f t="shared" si="16"/>
        <v>0.49157650465475128</v>
      </c>
      <c r="AG526" s="70">
        <v>1.49667108058929</v>
      </c>
      <c r="AH526" s="70">
        <v>0.60922658443450906</v>
      </c>
      <c r="AI526" s="23">
        <v>13.8</v>
      </c>
      <c r="AJ526" s="6">
        <f t="shared" si="17"/>
        <v>13.8</v>
      </c>
      <c r="AK526" s="63"/>
      <c r="AL526" s="6"/>
      <c r="AM526" t="s">
        <v>3222</v>
      </c>
      <c r="AN526" t="s">
        <v>45</v>
      </c>
      <c r="AO526" t="s">
        <v>3223</v>
      </c>
      <c r="AP526">
        <v>0.99999988079071001</v>
      </c>
      <c r="AQ526">
        <v>0.999999940395355</v>
      </c>
      <c r="AR526" t="s">
        <v>17023</v>
      </c>
      <c r="AS526">
        <v>13.8</v>
      </c>
      <c r="AT526">
        <v>14.184100000000001</v>
      </c>
    </row>
    <row r="527" spans="1:46">
      <c r="A527" t="s">
        <v>1349</v>
      </c>
      <c r="B527" t="s">
        <v>1350</v>
      </c>
      <c r="C527" t="s">
        <v>45</v>
      </c>
      <c r="D527">
        <v>0.81290447711944502</v>
      </c>
      <c r="E527">
        <v>0.88822937011718694</v>
      </c>
      <c r="F527">
        <v>38.201371254821197</v>
      </c>
      <c r="G527">
        <v>2363089044977130</v>
      </c>
      <c r="H527">
        <v>256</v>
      </c>
      <c r="I527" t="s">
        <v>86</v>
      </c>
      <c r="J527" t="s">
        <v>1350</v>
      </c>
      <c r="K527" t="s">
        <v>45</v>
      </c>
      <c r="M527">
        <v>0</v>
      </c>
      <c r="N527" t="s">
        <v>1353</v>
      </c>
      <c r="O527" t="s">
        <v>45</v>
      </c>
      <c r="P527" t="s">
        <v>1353</v>
      </c>
      <c r="Q527" t="s">
        <v>45</v>
      </c>
      <c r="R527">
        <v>0.81264245510101296</v>
      </c>
      <c r="S527" t="s">
        <v>1354</v>
      </c>
      <c r="T527" t="s">
        <v>84</v>
      </c>
      <c r="U527">
        <v>0.81253623962402299</v>
      </c>
      <c r="V527">
        <v>0.88822937011718694</v>
      </c>
      <c r="W527" t="s">
        <v>1353</v>
      </c>
      <c r="X527">
        <v>5.5</v>
      </c>
      <c r="Y527" s="94" t="s">
        <v>1351</v>
      </c>
      <c r="Z527" s="94" t="s">
        <v>1352</v>
      </c>
      <c r="AA527" s="95" t="s">
        <v>1351</v>
      </c>
      <c r="AB527" s="96">
        <v>37.794988167312901</v>
      </c>
      <c r="AC527" s="97">
        <v>131.03500367641499</v>
      </c>
      <c r="AD527" s="94" t="s">
        <v>3222</v>
      </c>
      <c r="AE527" s="94" t="s">
        <v>45</v>
      </c>
      <c r="AF527" s="69">
        <f t="shared" si="16"/>
        <v>0.7232299965409773</v>
      </c>
      <c r="AG527" s="70">
        <v>0.71267449855804399</v>
      </c>
      <c r="AH527" s="70">
        <v>0.81290447711944502</v>
      </c>
      <c r="AI527" s="23">
        <v>5.5</v>
      </c>
      <c r="AJ527" s="6">
        <f t="shared" si="17"/>
        <v>5.5</v>
      </c>
      <c r="AK527" s="63"/>
      <c r="AL527" s="6"/>
      <c r="AM527" t="s">
        <v>1350</v>
      </c>
      <c r="AN527" t="s">
        <v>45</v>
      </c>
      <c r="AO527" t="s">
        <v>1351</v>
      </c>
      <c r="AP527">
        <v>0.999999940395355</v>
      </c>
      <c r="AQ527">
        <v>0.99999982118606501</v>
      </c>
      <c r="AR527" t="s">
        <v>1349</v>
      </c>
      <c r="AS527">
        <v>5.5</v>
      </c>
      <c r="AT527">
        <v>7.0140000000000002</v>
      </c>
    </row>
    <row r="528" spans="1:46">
      <c r="A528" t="s">
        <v>2470</v>
      </c>
      <c r="B528" t="s">
        <v>2471</v>
      </c>
      <c r="C528" t="s">
        <v>84</v>
      </c>
      <c r="D528">
        <v>0.99251306056976296</v>
      </c>
      <c r="E528">
        <v>0.99251306056976296</v>
      </c>
      <c r="F528">
        <v>53.334423176399099</v>
      </c>
      <c r="G528">
        <v>3898288513737610</v>
      </c>
      <c r="H528">
        <v>465</v>
      </c>
      <c r="I528" t="s">
        <v>86</v>
      </c>
      <c r="J528" t="s">
        <v>2471</v>
      </c>
      <c r="K528" t="s">
        <v>84</v>
      </c>
      <c r="M528">
        <v>0</v>
      </c>
      <c r="N528" t="s">
        <v>2474</v>
      </c>
      <c r="O528" t="s">
        <v>84</v>
      </c>
      <c r="P528" t="s">
        <v>2474</v>
      </c>
      <c r="Q528" t="s">
        <v>84</v>
      </c>
      <c r="R528">
        <v>0.99200975894927901</v>
      </c>
      <c r="S528" t="s">
        <v>2474</v>
      </c>
      <c r="T528" t="s">
        <v>84</v>
      </c>
      <c r="U528">
        <v>0.98979765176773005</v>
      </c>
      <c r="V528">
        <v>0.99251306056976296</v>
      </c>
      <c r="W528" t="s">
        <v>2460</v>
      </c>
      <c r="X528">
        <v>12.4</v>
      </c>
      <c r="Y528" s="21" t="s">
        <v>2472</v>
      </c>
      <c r="Z528" s="21" t="s">
        <v>2473</v>
      </c>
      <c r="AA528" s="22" t="s">
        <v>2472</v>
      </c>
      <c r="AB528" s="23">
        <v>52.853823983644197</v>
      </c>
      <c r="AC528" s="24">
        <v>117.0194481171</v>
      </c>
      <c r="AD528" s="21" t="s">
        <v>2471</v>
      </c>
      <c r="AE528" s="21" t="s">
        <v>84</v>
      </c>
      <c r="AF528" s="69">
        <f t="shared" si="16"/>
        <v>0.5167282249674221</v>
      </c>
      <c r="AG528" s="70">
        <v>0.850879907608032</v>
      </c>
      <c r="AH528" s="70">
        <v>0.99251306056976296</v>
      </c>
      <c r="AI528" s="23">
        <v>28.604700000000001</v>
      </c>
      <c r="AJ528" s="6">
        <f t="shared" si="17"/>
        <v>28.604700000000001</v>
      </c>
      <c r="AK528" s="63"/>
      <c r="AL528" s="6"/>
      <c r="AM528" t="s">
        <v>2471</v>
      </c>
      <c r="AN528" t="s">
        <v>84</v>
      </c>
      <c r="AO528" t="s">
        <v>2472</v>
      </c>
      <c r="AP528">
        <v>0.999999940395355</v>
      </c>
      <c r="AQ528">
        <v>1</v>
      </c>
      <c r="AR528" t="s">
        <v>2470</v>
      </c>
      <c r="AS528">
        <v>12.4</v>
      </c>
      <c r="AT528">
        <v>28.604700000000001</v>
      </c>
    </row>
    <row r="529" spans="1:46">
      <c r="A529" t="s">
        <v>15859</v>
      </c>
      <c r="B529" t="s">
        <v>15860</v>
      </c>
      <c r="C529" t="s">
        <v>45</v>
      </c>
      <c r="D529">
        <v>1</v>
      </c>
      <c r="E529">
        <v>1</v>
      </c>
      <c r="F529">
        <v>39.170673443942803</v>
      </c>
      <c r="G529">
        <v>27696092822916</v>
      </c>
      <c r="H529">
        <v>3392</v>
      </c>
      <c r="I529" t="s">
        <v>86</v>
      </c>
      <c r="J529" t="s">
        <v>15860</v>
      </c>
      <c r="K529" t="s">
        <v>45</v>
      </c>
      <c r="M529">
        <v>0</v>
      </c>
      <c r="N529" t="s">
        <v>15863</v>
      </c>
      <c r="O529" t="s">
        <v>45</v>
      </c>
      <c r="P529" t="s">
        <v>15864</v>
      </c>
      <c r="Q529" t="s">
        <v>4380</v>
      </c>
      <c r="R529">
        <v>1</v>
      </c>
      <c r="S529" t="s">
        <v>15865</v>
      </c>
      <c r="T529" t="s">
        <v>15866</v>
      </c>
      <c r="U529">
        <v>1</v>
      </c>
      <c r="V529">
        <v>1</v>
      </c>
      <c r="W529" t="s">
        <v>15867</v>
      </c>
      <c r="X529">
        <v>0.6</v>
      </c>
      <c r="Y529" s="21" t="s">
        <v>15861</v>
      </c>
      <c r="Z529" s="21" t="s">
        <v>15862</v>
      </c>
      <c r="AA529" s="22" t="s">
        <v>15861</v>
      </c>
      <c r="AB529" s="23">
        <v>38.759536666719001</v>
      </c>
      <c r="AC529" s="24">
        <v>123.045166847914</v>
      </c>
      <c r="AD529" s="21" t="s">
        <v>15860</v>
      </c>
      <c r="AE529" s="21" t="s">
        <v>45</v>
      </c>
      <c r="AF529" s="69">
        <f t="shared" si="16"/>
        <v>0.74426040220921874</v>
      </c>
      <c r="AG529" s="70">
        <v>0</v>
      </c>
      <c r="AH529" s="70">
        <v>1</v>
      </c>
      <c r="AI529" s="23">
        <v>3.7818999999999998</v>
      </c>
      <c r="AJ529" s="6">
        <f t="shared" si="17"/>
        <v>3.7818999999999998</v>
      </c>
      <c r="AK529" s="63"/>
      <c r="AL529" s="6"/>
      <c r="AM529" t="s">
        <v>15860</v>
      </c>
      <c r="AN529" t="s">
        <v>45</v>
      </c>
      <c r="AO529" t="s">
        <v>15861</v>
      </c>
      <c r="AP529">
        <v>1</v>
      </c>
      <c r="AQ529">
        <v>1</v>
      </c>
      <c r="AR529" t="s">
        <v>15859</v>
      </c>
      <c r="AS529">
        <v>0.6</v>
      </c>
      <c r="AT529">
        <v>3.7818999999999998</v>
      </c>
    </row>
    <row r="530" spans="1:46">
      <c r="A530" t="s">
        <v>24379</v>
      </c>
      <c r="B530" t="s">
        <v>24380</v>
      </c>
      <c r="C530" t="s">
        <v>45</v>
      </c>
      <c r="D530">
        <v>0.69644707441329901</v>
      </c>
      <c r="E530">
        <v>0.74177664518356301</v>
      </c>
      <c r="F530">
        <v>25.888554034846901</v>
      </c>
      <c r="G530">
        <v>2057354952218010</v>
      </c>
      <c r="H530">
        <v>5504</v>
      </c>
      <c r="I530" t="s">
        <v>86</v>
      </c>
      <c r="J530" t="s">
        <v>24383</v>
      </c>
      <c r="K530" t="s">
        <v>45</v>
      </c>
      <c r="M530">
        <v>0</v>
      </c>
      <c r="N530" t="s">
        <v>11545</v>
      </c>
      <c r="O530" t="s">
        <v>45</v>
      </c>
      <c r="P530" t="s">
        <v>11545</v>
      </c>
      <c r="Q530" t="s">
        <v>45</v>
      </c>
      <c r="R530">
        <v>0.66726505756378096</v>
      </c>
      <c r="S530" t="s">
        <v>11545</v>
      </c>
      <c r="T530" t="s">
        <v>45</v>
      </c>
      <c r="U530">
        <v>0.666889548301696</v>
      </c>
      <c r="V530">
        <v>0.74177664518356301</v>
      </c>
      <c r="W530" t="s">
        <v>13389</v>
      </c>
      <c r="X530">
        <v>4.9000000000000004</v>
      </c>
      <c r="Y530" s="21" t="s">
        <v>24381</v>
      </c>
      <c r="Z530" s="21" t="s">
        <v>24382</v>
      </c>
      <c r="AA530" s="22" t="s">
        <v>24381</v>
      </c>
      <c r="AB530" s="23">
        <v>25.542555947232401</v>
      </c>
      <c r="AC530" s="24">
        <v>145.05060716675101</v>
      </c>
      <c r="AD530" s="21" t="s">
        <v>24380</v>
      </c>
      <c r="AE530" s="21" t="s">
        <v>45</v>
      </c>
      <c r="AF530" s="69">
        <f t="shared" si="16"/>
        <v>0.66803669115632591</v>
      </c>
      <c r="AG530" s="70">
        <v>1.7053316831588701</v>
      </c>
      <c r="AH530" s="70">
        <v>0.69644707441329901</v>
      </c>
      <c r="AI530" s="23">
        <v>5.7489999999999997</v>
      </c>
      <c r="AJ530" s="6">
        <f t="shared" si="17"/>
        <v>5.7489999999999997</v>
      </c>
      <c r="AK530" s="63"/>
      <c r="AL530" s="6"/>
      <c r="AM530" t="s">
        <v>24380</v>
      </c>
      <c r="AN530" t="s">
        <v>45</v>
      </c>
      <c r="AO530" t="s">
        <v>24381</v>
      </c>
      <c r="AP530">
        <v>1.00000011920928</v>
      </c>
      <c r="AQ530">
        <v>1</v>
      </c>
      <c r="AR530" t="s">
        <v>24379</v>
      </c>
      <c r="AS530">
        <v>4.9000000000000004</v>
      </c>
      <c r="AT530">
        <v>5.7489999999999997</v>
      </c>
    </row>
    <row r="531" spans="1:46">
      <c r="A531" t="s">
        <v>3410</v>
      </c>
      <c r="B531" t="s">
        <v>3411</v>
      </c>
      <c r="C531" t="s">
        <v>45</v>
      </c>
      <c r="D531">
        <v>0.84136611223220803</v>
      </c>
      <c r="E531">
        <v>0.84136599302291804</v>
      </c>
      <c r="F531">
        <v>26.389846201848801</v>
      </c>
      <c r="G531">
        <v>2354928287936800</v>
      </c>
      <c r="H531">
        <v>645</v>
      </c>
      <c r="I531" t="s">
        <v>86</v>
      </c>
      <c r="J531" t="s">
        <v>3411</v>
      </c>
      <c r="K531" t="s">
        <v>45</v>
      </c>
      <c r="M531">
        <v>0</v>
      </c>
      <c r="N531" t="s">
        <v>3414</v>
      </c>
      <c r="O531" t="s">
        <v>45</v>
      </c>
      <c r="P531" t="s">
        <v>3415</v>
      </c>
      <c r="Q531" t="s">
        <v>45</v>
      </c>
      <c r="R531">
        <v>0.83380973339080799</v>
      </c>
      <c r="S531" t="s">
        <v>3415</v>
      </c>
      <c r="T531" t="s">
        <v>45</v>
      </c>
      <c r="U531">
        <v>0.833581984043121</v>
      </c>
      <c r="V531">
        <v>0.84136599302291804</v>
      </c>
      <c r="W531" t="s">
        <v>3416</v>
      </c>
      <c r="X531">
        <v>12.7</v>
      </c>
      <c r="Y531" s="21" t="s">
        <v>3412</v>
      </c>
      <c r="Z531" s="21" t="s">
        <v>3413</v>
      </c>
      <c r="AA531" s="22" t="s">
        <v>3412</v>
      </c>
      <c r="AB531" s="23">
        <v>26.041389657578101</v>
      </c>
      <c r="AC531" s="24">
        <v>183.03009408024101</v>
      </c>
      <c r="AD531" s="21" t="s">
        <v>3411</v>
      </c>
      <c r="AE531" s="21" t="s">
        <v>45</v>
      </c>
      <c r="AF531" s="69">
        <f t="shared" si="16"/>
        <v>0.65033225364562064</v>
      </c>
      <c r="AG531" s="70">
        <v>1.64011013507843</v>
      </c>
      <c r="AH531" s="70">
        <v>0.84136611223220803</v>
      </c>
      <c r="AI531" s="23">
        <v>16.122299999999999</v>
      </c>
      <c r="AJ531" s="6">
        <f t="shared" si="17"/>
        <v>16.122299999999999</v>
      </c>
      <c r="AK531" s="63"/>
      <c r="AL531" s="6"/>
      <c r="AM531" t="s">
        <v>3411</v>
      </c>
      <c r="AN531" t="s">
        <v>45</v>
      </c>
      <c r="AO531" t="s">
        <v>3412</v>
      </c>
      <c r="AP531">
        <v>1</v>
      </c>
      <c r="AQ531">
        <v>0.999999940395355</v>
      </c>
      <c r="AR531" t="s">
        <v>3410</v>
      </c>
      <c r="AS531">
        <v>12.7</v>
      </c>
      <c r="AT531">
        <v>16.122299999999999</v>
      </c>
    </row>
    <row r="532" spans="1:46">
      <c r="A532" t="s">
        <v>24457</v>
      </c>
      <c r="B532" t="s">
        <v>18328</v>
      </c>
      <c r="C532" t="s">
        <v>45</v>
      </c>
      <c r="D532">
        <v>0.96520340442657404</v>
      </c>
      <c r="E532">
        <v>0.96520340442657404</v>
      </c>
      <c r="F532">
        <v>40.701112583279503</v>
      </c>
      <c r="G532">
        <v>4029913069247030</v>
      </c>
      <c r="H532">
        <v>5522</v>
      </c>
      <c r="I532" t="s">
        <v>86</v>
      </c>
      <c r="J532" t="s">
        <v>18328</v>
      </c>
      <c r="K532" t="s">
        <v>45</v>
      </c>
      <c r="M532">
        <v>0</v>
      </c>
      <c r="N532" t="s">
        <v>24459</v>
      </c>
      <c r="O532" t="s">
        <v>45</v>
      </c>
      <c r="P532" t="s">
        <v>24459</v>
      </c>
      <c r="Q532" t="s">
        <v>45</v>
      </c>
      <c r="R532">
        <v>0.96446788311004605</v>
      </c>
      <c r="S532" t="s">
        <v>24459</v>
      </c>
      <c r="T532" t="s">
        <v>45</v>
      </c>
      <c r="U532">
        <v>0.96134340763091997</v>
      </c>
      <c r="V532">
        <v>0.96520340442657404</v>
      </c>
      <c r="W532" t="s">
        <v>24460</v>
      </c>
      <c r="X532">
        <v>4.2</v>
      </c>
      <c r="Y532" s="21" t="s">
        <v>18329</v>
      </c>
      <c r="Z532" s="21" t="s">
        <v>24458</v>
      </c>
      <c r="AA532" s="22" t="s">
        <v>18329</v>
      </c>
      <c r="AB532" s="23">
        <v>40.282470166556898</v>
      </c>
      <c r="AC532" s="24">
        <v>154.984216031382</v>
      </c>
      <c r="AD532" s="21" t="s">
        <v>18328</v>
      </c>
      <c r="AE532" s="21" t="s">
        <v>45</v>
      </c>
      <c r="AF532" s="69">
        <f t="shared" si="16"/>
        <v>0.83190486128654539</v>
      </c>
      <c r="AG532" s="70">
        <v>0.96984314918518</v>
      </c>
      <c r="AH532" s="70">
        <v>0.96520340442657404</v>
      </c>
      <c r="AI532" s="23">
        <v>8.6341999999999999</v>
      </c>
      <c r="AJ532" s="6">
        <f t="shared" si="17"/>
        <v>8.6341999999999999</v>
      </c>
      <c r="AK532" s="63"/>
      <c r="AL532" s="6"/>
      <c r="AM532" t="s">
        <v>18328</v>
      </c>
      <c r="AN532" t="s">
        <v>45</v>
      </c>
      <c r="AO532" t="s">
        <v>18329</v>
      </c>
      <c r="AP532">
        <v>1</v>
      </c>
      <c r="AQ532">
        <v>0.999999940395355</v>
      </c>
      <c r="AR532" t="s">
        <v>24457</v>
      </c>
      <c r="AS532">
        <v>4.2</v>
      </c>
      <c r="AT532">
        <v>8.6341999999999999</v>
      </c>
    </row>
    <row r="533" spans="1:46">
      <c r="A533" t="s">
        <v>23238</v>
      </c>
      <c r="B533" t="s">
        <v>23239</v>
      </c>
      <c r="C533" t="s">
        <v>45</v>
      </c>
      <c r="D533">
        <v>0.76721566915511996</v>
      </c>
      <c r="E533">
        <v>0.76721560955047596</v>
      </c>
      <c r="F533">
        <v>125.528721108415</v>
      </c>
      <c r="G533">
        <v>3123049520939560</v>
      </c>
      <c r="H533">
        <v>5220</v>
      </c>
      <c r="I533" t="s">
        <v>86</v>
      </c>
      <c r="J533" t="s">
        <v>23239</v>
      </c>
      <c r="K533" t="s">
        <v>45</v>
      </c>
      <c r="M533">
        <v>0</v>
      </c>
      <c r="N533" t="s">
        <v>23242</v>
      </c>
      <c r="O533" t="s">
        <v>45</v>
      </c>
      <c r="P533" t="s">
        <v>23243</v>
      </c>
      <c r="Q533" t="s">
        <v>45</v>
      </c>
      <c r="R533">
        <v>0.72869437932968095</v>
      </c>
      <c r="S533" t="s">
        <v>23243</v>
      </c>
      <c r="T533" t="s">
        <v>45</v>
      </c>
      <c r="U533">
        <v>0.72810190916061401</v>
      </c>
      <c r="V533">
        <v>0.76721560955047596</v>
      </c>
      <c r="W533" t="s">
        <v>23244</v>
      </c>
      <c r="X533">
        <v>1.3</v>
      </c>
      <c r="Y533" s="21" t="s">
        <v>23240</v>
      </c>
      <c r="Z533" s="21" t="s">
        <v>23241</v>
      </c>
      <c r="AA533" s="22" t="s">
        <v>23240</v>
      </c>
      <c r="AB533" s="23">
        <v>124.69406381546401</v>
      </c>
      <c r="AC533" s="24">
        <v>164.038831853521</v>
      </c>
      <c r="AD533" s="21" t="s">
        <v>23239</v>
      </c>
      <c r="AE533" s="21" t="s">
        <v>45</v>
      </c>
      <c r="AF533" s="69">
        <f t="shared" si="16"/>
        <v>0.80318599756460995</v>
      </c>
      <c r="AG533" s="70">
        <v>2.4335560798645002</v>
      </c>
      <c r="AH533" s="70">
        <v>0.76721566915511996</v>
      </c>
      <c r="AI533" s="23">
        <v>2.7629999999999999</v>
      </c>
      <c r="AJ533" s="6">
        <f t="shared" si="17"/>
        <v>2.7629999999999999</v>
      </c>
      <c r="AK533" s="63"/>
      <c r="AL533" s="6"/>
      <c r="AM533" t="s">
        <v>23239</v>
      </c>
      <c r="AN533" t="s">
        <v>45</v>
      </c>
      <c r="AO533" t="s">
        <v>23240</v>
      </c>
      <c r="AP533">
        <v>1.00000011920928</v>
      </c>
      <c r="AQ533">
        <v>1</v>
      </c>
      <c r="AR533" t="s">
        <v>23238</v>
      </c>
      <c r="AS533">
        <v>1.3</v>
      </c>
      <c r="AT533">
        <v>2.7629999999999999</v>
      </c>
    </row>
    <row r="534" spans="1:46">
      <c r="A534" t="s">
        <v>22146</v>
      </c>
      <c r="B534" t="s">
        <v>22147</v>
      </c>
      <c r="C534" t="s">
        <v>45</v>
      </c>
      <c r="D534">
        <v>0.85058808326721103</v>
      </c>
      <c r="E534">
        <v>0.999922275543212</v>
      </c>
      <c r="F534">
        <v>119.87746303182099</v>
      </c>
      <c r="G534">
        <v>3977028692071520</v>
      </c>
      <c r="H534">
        <v>4944</v>
      </c>
      <c r="I534" t="s">
        <v>86</v>
      </c>
      <c r="J534" t="s">
        <v>22147</v>
      </c>
      <c r="K534" t="s">
        <v>45</v>
      </c>
      <c r="M534">
        <v>0</v>
      </c>
      <c r="N534" t="s">
        <v>22150</v>
      </c>
      <c r="O534" t="s">
        <v>45</v>
      </c>
      <c r="P534" t="s">
        <v>22150</v>
      </c>
      <c r="Q534" t="s">
        <v>45</v>
      </c>
      <c r="R534">
        <v>0.85058808326721103</v>
      </c>
      <c r="S534" t="s">
        <v>22150</v>
      </c>
      <c r="T534" t="s">
        <v>45</v>
      </c>
      <c r="U534">
        <v>0.85058808326721103</v>
      </c>
      <c r="V534">
        <v>0.999922275543212</v>
      </c>
      <c r="W534" t="s">
        <v>22150</v>
      </c>
      <c r="X534">
        <v>41.2</v>
      </c>
      <c r="Y534" s="14" t="s">
        <v>22148</v>
      </c>
      <c r="Z534" s="14" t="s">
        <v>22149</v>
      </c>
      <c r="AA534" t="s">
        <v>22148</v>
      </c>
      <c r="AB534" s="15">
        <v>119.07052085981</v>
      </c>
      <c r="AC534" s="16">
        <v>110.98532275154299</v>
      </c>
      <c r="AD534" s="14" t="s">
        <v>22147</v>
      </c>
      <c r="AE534" s="14" t="s">
        <v>45</v>
      </c>
      <c r="AF534" s="69">
        <f t="shared" si="16"/>
        <v>0.24378279264539862</v>
      </c>
      <c r="AG534" s="70">
        <v>0.126980140805244</v>
      </c>
      <c r="AH534" s="70">
        <v>0.85058808326721103</v>
      </c>
      <c r="AI534" s="15">
        <v>40.054900000000004</v>
      </c>
      <c r="AJ534" s="6">
        <f t="shared" si="17"/>
        <v>40.054900000000004</v>
      </c>
      <c r="AK534" s="63" t="s">
        <v>26320</v>
      </c>
      <c r="AL534" s="6"/>
      <c r="AM534" t="s">
        <v>22147</v>
      </c>
      <c r="AN534" t="s">
        <v>45</v>
      </c>
      <c r="AO534" t="s">
        <v>22148</v>
      </c>
      <c r="AP534">
        <v>0.999999940395355</v>
      </c>
      <c r="AQ534">
        <v>0.999999940395355</v>
      </c>
      <c r="AR534" t="s">
        <v>22146</v>
      </c>
      <c r="AS534">
        <v>41.2</v>
      </c>
      <c r="AT534">
        <v>40.054900000000004</v>
      </c>
    </row>
    <row r="535" spans="1:46">
      <c r="A535" t="s">
        <v>24009</v>
      </c>
      <c r="B535" t="s">
        <v>24010</v>
      </c>
      <c r="C535" t="s">
        <v>45</v>
      </c>
      <c r="D535">
        <v>0.76971334218978804</v>
      </c>
      <c r="E535">
        <v>0.88653463125228804</v>
      </c>
      <c r="F535">
        <v>24.667870706953899</v>
      </c>
      <c r="G535">
        <v>941927212128160</v>
      </c>
      <c r="H535">
        <v>5413</v>
      </c>
      <c r="I535" t="s">
        <v>86</v>
      </c>
      <c r="J535" t="s">
        <v>24010</v>
      </c>
      <c r="K535" t="s">
        <v>45</v>
      </c>
      <c r="M535">
        <v>0</v>
      </c>
      <c r="N535" t="s">
        <v>24013</v>
      </c>
      <c r="O535" t="s">
        <v>45</v>
      </c>
      <c r="P535" t="s">
        <v>24013</v>
      </c>
      <c r="Q535" t="s">
        <v>45</v>
      </c>
      <c r="R535">
        <v>0.76932930946350098</v>
      </c>
      <c r="S535" t="s">
        <v>24013</v>
      </c>
      <c r="T535" t="s">
        <v>45</v>
      </c>
      <c r="U535">
        <v>0.76876413822173995</v>
      </c>
      <c r="V535">
        <v>0.88653463125228804</v>
      </c>
      <c r="W535" t="s">
        <v>24013</v>
      </c>
      <c r="X535">
        <v>52.6</v>
      </c>
      <c r="Y535" s="14" t="s">
        <v>24011</v>
      </c>
      <c r="Z535" s="14" t="s">
        <v>24012</v>
      </c>
      <c r="AA535" t="s">
        <v>24011</v>
      </c>
      <c r="AB535" s="15">
        <v>24.327859142269801</v>
      </c>
      <c r="AC535" s="16">
        <v>110.958056725468</v>
      </c>
      <c r="AD535" s="14" t="s">
        <v>24010</v>
      </c>
      <c r="AE535" s="14" t="s">
        <v>45</v>
      </c>
      <c r="AF535" s="69">
        <f t="shared" si="16"/>
        <v>9.662831811070223E-2</v>
      </c>
      <c r="AG535" s="70">
        <v>0.70862048864364602</v>
      </c>
      <c r="AH535" s="70">
        <v>0.76971334218978804</v>
      </c>
      <c r="AI535" s="15">
        <v>52.305999999999997</v>
      </c>
      <c r="AJ535" s="6">
        <f t="shared" si="17"/>
        <v>52.305999999999997</v>
      </c>
      <c r="AK535" s="63" t="s">
        <v>26321</v>
      </c>
      <c r="AL535" s="6"/>
      <c r="AM535" t="s">
        <v>24010</v>
      </c>
      <c r="AN535" t="s">
        <v>45</v>
      </c>
      <c r="AO535" t="s">
        <v>24011</v>
      </c>
      <c r="AP535">
        <v>1</v>
      </c>
      <c r="AQ535">
        <v>0.999999940395355</v>
      </c>
      <c r="AR535" t="s">
        <v>24009</v>
      </c>
      <c r="AS535">
        <v>52.6</v>
      </c>
      <c r="AT535">
        <v>52.305999999999997</v>
      </c>
    </row>
    <row r="536" spans="1:46">
      <c r="A536" t="s">
        <v>2699</v>
      </c>
      <c r="B536" t="s">
        <v>2700</v>
      </c>
      <c r="C536" t="s">
        <v>45</v>
      </c>
      <c r="D536">
        <v>0.86444753408431996</v>
      </c>
      <c r="E536">
        <v>0.86444753408431996</v>
      </c>
      <c r="F536">
        <v>120.25050112793799</v>
      </c>
      <c r="G536">
        <v>979930991822018</v>
      </c>
      <c r="H536">
        <v>507</v>
      </c>
      <c r="I536" t="s">
        <v>86</v>
      </c>
      <c r="J536" t="s">
        <v>2700</v>
      </c>
      <c r="K536" t="s">
        <v>45</v>
      </c>
      <c r="M536">
        <v>0</v>
      </c>
      <c r="N536" t="s">
        <v>2700</v>
      </c>
      <c r="O536" t="s">
        <v>45</v>
      </c>
      <c r="P536" t="s">
        <v>2700</v>
      </c>
      <c r="Q536" t="s">
        <v>45</v>
      </c>
      <c r="R536">
        <v>0.862321257591247</v>
      </c>
      <c r="S536" t="s">
        <v>2700</v>
      </c>
      <c r="T536" t="s">
        <v>45</v>
      </c>
      <c r="U536">
        <v>0.84134304523467995</v>
      </c>
      <c r="V536">
        <v>0.86444753408431996</v>
      </c>
      <c r="W536" t="s">
        <v>2703</v>
      </c>
      <c r="X536">
        <v>2.2000000000000002</v>
      </c>
      <c r="Y536" s="21" t="s">
        <v>2701</v>
      </c>
      <c r="Z536" s="21" t="s">
        <v>2702</v>
      </c>
      <c r="AA536" s="22" t="s">
        <v>2701</v>
      </c>
      <c r="AB536" s="23">
        <v>119.44172948790199</v>
      </c>
      <c r="AC536" s="24">
        <v>277.08642515333401</v>
      </c>
      <c r="AD536" s="21" t="s">
        <v>2700</v>
      </c>
      <c r="AE536" s="21" t="s">
        <v>45</v>
      </c>
      <c r="AF536" s="69">
        <f t="shared" si="16"/>
        <v>0.90083721968951203</v>
      </c>
      <c r="AG536" s="70">
        <v>2.33607006072998</v>
      </c>
      <c r="AH536" s="70">
        <v>0.86444753408431996</v>
      </c>
      <c r="AI536" s="23">
        <v>2.8008000000000002</v>
      </c>
      <c r="AJ536" s="6">
        <f t="shared" si="17"/>
        <v>2.8008000000000002</v>
      </c>
      <c r="AK536" s="63"/>
      <c r="AL536" s="6"/>
      <c r="AM536" t="s">
        <v>2700</v>
      </c>
      <c r="AN536" t="s">
        <v>45</v>
      </c>
      <c r="AO536" t="s">
        <v>2701</v>
      </c>
      <c r="AP536">
        <v>0.999999940395355</v>
      </c>
      <c r="AQ536">
        <v>1.00000023841857</v>
      </c>
      <c r="AR536" t="s">
        <v>2699</v>
      </c>
      <c r="AS536">
        <v>2.2000000000000002</v>
      </c>
      <c r="AT536">
        <v>2.8008000000000002</v>
      </c>
    </row>
    <row r="537" spans="1:46">
      <c r="A537" t="s">
        <v>19394</v>
      </c>
      <c r="B537" t="s">
        <v>19395</v>
      </c>
      <c r="C537" t="s">
        <v>45</v>
      </c>
      <c r="D537">
        <v>0.89152926206588701</v>
      </c>
      <c r="E537">
        <v>0.891529381275177</v>
      </c>
      <c r="F537">
        <v>122.873032574235</v>
      </c>
      <c r="G537">
        <v>3317958002562140</v>
      </c>
      <c r="H537">
        <v>4248</v>
      </c>
      <c r="I537" t="s">
        <v>86</v>
      </c>
      <c r="J537" t="s">
        <v>19395</v>
      </c>
      <c r="K537" t="s">
        <v>45</v>
      </c>
      <c r="M537">
        <v>0</v>
      </c>
      <c r="N537" t="s">
        <v>19395</v>
      </c>
      <c r="O537" t="s">
        <v>45</v>
      </c>
      <c r="P537" t="s">
        <v>19395</v>
      </c>
      <c r="Q537" t="s">
        <v>45</v>
      </c>
      <c r="R537">
        <v>0.88542109727859497</v>
      </c>
      <c r="S537" t="s">
        <v>19395</v>
      </c>
      <c r="T537" t="s">
        <v>45</v>
      </c>
      <c r="U537">
        <v>0.85139471292495705</v>
      </c>
      <c r="V537">
        <v>0.891529381275177</v>
      </c>
      <c r="W537" t="s">
        <v>19398</v>
      </c>
      <c r="X537">
        <v>34.299999999999997</v>
      </c>
      <c r="Y537" s="17" t="s">
        <v>19396</v>
      </c>
      <c r="Z537" s="17" t="s">
        <v>19397</v>
      </c>
      <c r="AA537" s="18" t="s">
        <v>19396</v>
      </c>
      <c r="AB537" s="19">
        <v>122.051399412885</v>
      </c>
      <c r="AC537" s="20">
        <v>276.10219525906399</v>
      </c>
      <c r="AD537" s="17" t="s">
        <v>19395</v>
      </c>
      <c r="AE537" s="17" t="s">
        <v>45</v>
      </c>
      <c r="AF537" s="69">
        <f t="shared" si="16"/>
        <v>0.42652094077132718</v>
      </c>
      <c r="AG537" s="70">
        <v>2.5575699806213299</v>
      </c>
      <c r="AH537" s="70">
        <v>0.89152926206588701</v>
      </c>
      <c r="AI537" s="19">
        <v>33.968000000000004</v>
      </c>
      <c r="AJ537" s="6">
        <f t="shared" si="17"/>
        <v>33.968000000000004</v>
      </c>
      <c r="AK537" s="63" t="s">
        <v>26322</v>
      </c>
      <c r="AL537" s="6"/>
      <c r="AM537" t="s">
        <v>19395</v>
      </c>
      <c r="AN537" t="s">
        <v>45</v>
      </c>
      <c r="AO537" t="s">
        <v>19396</v>
      </c>
      <c r="AP537">
        <v>0.99999982118606501</v>
      </c>
      <c r="AQ537">
        <v>0.99999976158142001</v>
      </c>
      <c r="AR537" t="s">
        <v>19394</v>
      </c>
      <c r="AS537">
        <v>34.299999999999997</v>
      </c>
      <c r="AT537">
        <v>33.968000000000004</v>
      </c>
    </row>
    <row r="538" spans="1:46">
      <c r="A538" t="s">
        <v>14756</v>
      </c>
      <c r="B538" t="s">
        <v>14757</v>
      </c>
      <c r="C538" t="s">
        <v>45</v>
      </c>
      <c r="D538">
        <v>0.90007662773132302</v>
      </c>
      <c r="E538">
        <v>0.90007656812667802</v>
      </c>
      <c r="F538">
        <v>121.981319296273</v>
      </c>
      <c r="G538">
        <v>163229685946838</v>
      </c>
      <c r="H538">
        <v>3164</v>
      </c>
      <c r="I538" t="s">
        <v>86</v>
      </c>
      <c r="J538" t="s">
        <v>14757</v>
      </c>
      <c r="K538" t="s">
        <v>45</v>
      </c>
      <c r="M538">
        <v>0</v>
      </c>
      <c r="N538" t="s">
        <v>14757</v>
      </c>
      <c r="O538" t="s">
        <v>45</v>
      </c>
      <c r="P538" t="s">
        <v>14757</v>
      </c>
      <c r="Q538" t="s">
        <v>45</v>
      </c>
      <c r="R538">
        <v>0.89424067735671997</v>
      </c>
      <c r="S538" t="s">
        <v>14757</v>
      </c>
      <c r="T538" t="s">
        <v>45</v>
      </c>
      <c r="U538">
        <v>0.86368691921234098</v>
      </c>
      <c r="V538">
        <v>0.90007656812667802</v>
      </c>
      <c r="W538" t="s">
        <v>14757</v>
      </c>
      <c r="X538">
        <v>1.1000000000000001</v>
      </c>
      <c r="Y538" s="21" t="s">
        <v>14758</v>
      </c>
      <c r="Z538" s="21" t="s">
        <v>14759</v>
      </c>
      <c r="AA538" s="22" t="s">
        <v>14758</v>
      </c>
      <c r="AB538" s="23">
        <v>121.16405931006599</v>
      </c>
      <c r="AC538" s="24">
        <v>263.07057459098303</v>
      </c>
      <c r="AD538" s="21" t="s">
        <v>14757</v>
      </c>
      <c r="AE538" s="21" t="s">
        <v>45</v>
      </c>
      <c r="AF538" s="69">
        <f t="shared" si="16"/>
        <v>0.95449023826164769</v>
      </c>
      <c r="AG538" s="70">
        <v>2.4190206527709899</v>
      </c>
      <c r="AH538" s="70">
        <v>0.90007662773132302</v>
      </c>
      <c r="AI538" s="23">
        <v>1.9877</v>
      </c>
      <c r="AJ538" s="6">
        <f t="shared" si="17"/>
        <v>1.9877</v>
      </c>
      <c r="AK538" s="63"/>
      <c r="AL538" s="6"/>
      <c r="AM538" t="s">
        <v>14757</v>
      </c>
      <c r="AN538" t="s">
        <v>45</v>
      </c>
      <c r="AO538" t="s">
        <v>14758</v>
      </c>
      <c r="AP538">
        <v>0.999999940395355</v>
      </c>
      <c r="AQ538">
        <v>1.00000023841857</v>
      </c>
      <c r="AR538" t="s">
        <v>14756</v>
      </c>
      <c r="AS538">
        <v>1.1000000000000001</v>
      </c>
      <c r="AT538">
        <v>1.9877</v>
      </c>
    </row>
    <row r="539" spans="1:46">
      <c r="A539" t="s">
        <v>4938</v>
      </c>
      <c r="B539" t="s">
        <v>4939</v>
      </c>
      <c r="C539" t="s">
        <v>45</v>
      </c>
      <c r="D539">
        <v>0.90301465988159102</v>
      </c>
      <c r="E539">
        <v>0.90301460027694702</v>
      </c>
      <c r="F539">
        <v>124.995439378185</v>
      </c>
      <c r="G539">
        <v>3392940697242270</v>
      </c>
      <c r="H539">
        <v>961</v>
      </c>
      <c r="I539" t="s">
        <v>86</v>
      </c>
      <c r="J539" t="s">
        <v>4939</v>
      </c>
      <c r="K539" t="s">
        <v>45</v>
      </c>
      <c r="M539">
        <v>0</v>
      </c>
      <c r="N539" t="s">
        <v>4939</v>
      </c>
      <c r="O539" t="s">
        <v>45</v>
      </c>
      <c r="P539" t="s">
        <v>4939</v>
      </c>
      <c r="Q539" t="s">
        <v>45</v>
      </c>
      <c r="R539">
        <v>0.87175375223159701</v>
      </c>
      <c r="S539" t="s">
        <v>4939</v>
      </c>
      <c r="T539" t="s">
        <v>45</v>
      </c>
      <c r="U539">
        <v>0.867595314979553</v>
      </c>
      <c r="V539">
        <v>0.90301460027694702</v>
      </c>
      <c r="W539" t="s">
        <v>4939</v>
      </c>
      <c r="X539">
        <v>0.1</v>
      </c>
      <c r="Y539" s="21" t="s">
        <v>4940</v>
      </c>
      <c r="Z539" s="21" t="s">
        <v>4941</v>
      </c>
      <c r="AA539" s="22" t="s">
        <v>4940</v>
      </c>
      <c r="AB539" s="23">
        <v>124.163397426358</v>
      </c>
      <c r="AC539" s="24">
        <v>262.08655162013298</v>
      </c>
      <c r="AD539" s="21" t="s">
        <v>4939</v>
      </c>
      <c r="AE539" s="21" t="s">
        <v>45</v>
      </c>
      <c r="AF539" s="69">
        <f t="shared" si="16"/>
        <v>0.97699633565228505</v>
      </c>
      <c r="AG539" s="70">
        <v>2.51685190200805</v>
      </c>
      <c r="AH539" s="70">
        <v>0.90301465988159102</v>
      </c>
      <c r="AI539" s="23">
        <v>1.0381</v>
      </c>
      <c r="AJ539" s="6">
        <f t="shared" si="17"/>
        <v>1.0381</v>
      </c>
      <c r="AK539" s="63"/>
      <c r="AL539" s="6"/>
      <c r="AM539" t="s">
        <v>4939</v>
      </c>
      <c r="AN539" t="s">
        <v>45</v>
      </c>
      <c r="AO539" t="s">
        <v>4940</v>
      </c>
      <c r="AP539">
        <v>0.999999940395355</v>
      </c>
      <c r="AQ539">
        <v>0.99999982118606501</v>
      </c>
      <c r="AR539" t="s">
        <v>4938</v>
      </c>
      <c r="AS539">
        <v>0.1</v>
      </c>
      <c r="AT539">
        <v>1.0381</v>
      </c>
    </row>
    <row r="540" spans="1:46">
      <c r="A540" t="s">
        <v>11267</v>
      </c>
      <c r="B540" t="s">
        <v>8369</v>
      </c>
      <c r="C540" t="s">
        <v>45</v>
      </c>
      <c r="D540">
        <v>0.76850605010986295</v>
      </c>
      <c r="E540">
        <v>0.76850599050521795</v>
      </c>
      <c r="F540">
        <v>135.51274786504101</v>
      </c>
      <c r="G540">
        <v>3345430738187470</v>
      </c>
      <c r="H540">
        <v>2344</v>
      </c>
      <c r="I540" t="s">
        <v>86</v>
      </c>
      <c r="J540" t="s">
        <v>8369</v>
      </c>
      <c r="K540" t="s">
        <v>45</v>
      </c>
      <c r="M540">
        <v>0</v>
      </c>
      <c r="N540" t="s">
        <v>8369</v>
      </c>
      <c r="O540" t="s">
        <v>45</v>
      </c>
      <c r="P540" t="s">
        <v>8369</v>
      </c>
      <c r="Q540" t="s">
        <v>45</v>
      </c>
      <c r="R540">
        <v>0.756128430366516</v>
      </c>
      <c r="S540" t="s">
        <v>8369</v>
      </c>
      <c r="T540" t="s">
        <v>45</v>
      </c>
      <c r="U540">
        <v>0.71862822771072299</v>
      </c>
      <c r="V540">
        <v>0.76850599050521795</v>
      </c>
      <c r="W540" t="s">
        <v>8369</v>
      </c>
      <c r="X540">
        <v>1.9</v>
      </c>
      <c r="Y540" s="21" t="s">
        <v>8372</v>
      </c>
      <c r="Z540" s="21" t="s">
        <v>11268</v>
      </c>
      <c r="AA540" s="22" t="s">
        <v>8372</v>
      </c>
      <c r="AB540" s="23">
        <v>134.62912651748999</v>
      </c>
      <c r="AC540" s="24">
        <v>304.14467123911402</v>
      </c>
      <c r="AD540" s="21" t="s">
        <v>8369</v>
      </c>
      <c r="AE540" s="21" t="s">
        <v>45</v>
      </c>
      <c r="AF540" s="69">
        <f t="shared" si="16"/>
        <v>0.83299910946497135</v>
      </c>
      <c r="AG540" s="70">
        <v>2.5218148231506299</v>
      </c>
      <c r="AH540" s="70">
        <v>0.76850605010986295</v>
      </c>
      <c r="AI540" s="23">
        <v>0.94069999999999998</v>
      </c>
      <c r="AJ540" s="6">
        <f t="shared" si="17"/>
        <v>0.94069999999999998</v>
      </c>
      <c r="AK540" s="63"/>
      <c r="AL540" s="6"/>
      <c r="AM540" t="s">
        <v>8369</v>
      </c>
      <c r="AN540" t="s">
        <v>45</v>
      </c>
      <c r="AO540" t="s">
        <v>8372</v>
      </c>
      <c r="AP540">
        <v>0.99031817913055398</v>
      </c>
      <c r="AQ540">
        <v>0.99031823873519897</v>
      </c>
      <c r="AR540" t="s">
        <v>11267</v>
      </c>
      <c r="AS540">
        <v>1.9</v>
      </c>
      <c r="AT540">
        <v>0.94069999999999998</v>
      </c>
    </row>
    <row r="541" spans="1:46">
      <c r="A541" t="s">
        <v>2729</v>
      </c>
      <c r="B541" t="s">
        <v>2730</v>
      </c>
      <c r="C541" t="s">
        <v>45</v>
      </c>
      <c r="D541">
        <v>0.85324341058731001</v>
      </c>
      <c r="E541">
        <v>0.87475287914276101</v>
      </c>
      <c r="F541">
        <v>14.5841536864747</v>
      </c>
      <c r="G541">
        <v>1356918925776060</v>
      </c>
      <c r="H541">
        <v>512</v>
      </c>
      <c r="I541" t="s">
        <v>86</v>
      </c>
      <c r="J541" t="s">
        <v>2730</v>
      </c>
      <c r="K541" t="s">
        <v>45</v>
      </c>
      <c r="M541">
        <v>0</v>
      </c>
      <c r="N541" t="s">
        <v>2733</v>
      </c>
      <c r="O541" t="s">
        <v>2734</v>
      </c>
      <c r="P541" t="s">
        <v>2733</v>
      </c>
      <c r="Q541" t="s">
        <v>2734</v>
      </c>
      <c r="R541">
        <v>0.84661531448364202</v>
      </c>
      <c r="S541" t="s">
        <v>2735</v>
      </c>
      <c r="T541" t="s">
        <v>45</v>
      </c>
      <c r="U541">
        <v>0.84590262174606301</v>
      </c>
      <c r="V541">
        <v>0.87475287914276101</v>
      </c>
      <c r="W541" t="s">
        <v>2736</v>
      </c>
      <c r="X541">
        <v>11.5</v>
      </c>
      <c r="Y541" s="21" t="s">
        <v>2731</v>
      </c>
      <c r="Z541" s="21" t="s">
        <v>2732</v>
      </c>
      <c r="AA541" s="22" t="s">
        <v>2731</v>
      </c>
      <c r="AB541" s="23">
        <v>14.2935950812826</v>
      </c>
      <c r="AC541" s="24">
        <v>193.05067746794799</v>
      </c>
      <c r="AD541" s="21" t="s">
        <v>2730</v>
      </c>
      <c r="AE541" s="21" t="s">
        <v>45</v>
      </c>
      <c r="AF541" s="69">
        <f t="shared" si="16"/>
        <v>0.5756153628288766</v>
      </c>
      <c r="AG541" s="70">
        <v>1.43053007125854</v>
      </c>
      <c r="AH541" s="70">
        <v>0.85324341058731001</v>
      </c>
      <c r="AI541" s="23">
        <v>21.209399999999999</v>
      </c>
      <c r="AJ541" s="6">
        <f t="shared" si="17"/>
        <v>21.209399999999999</v>
      </c>
      <c r="AK541" s="63"/>
      <c r="AL541" s="6"/>
      <c r="AM541" t="s">
        <v>2730</v>
      </c>
      <c r="AN541" t="s">
        <v>45</v>
      </c>
      <c r="AO541" t="s">
        <v>2731</v>
      </c>
      <c r="AP541">
        <v>1.00000011920928</v>
      </c>
      <c r="AQ541">
        <v>1</v>
      </c>
      <c r="AR541" t="s">
        <v>2729</v>
      </c>
      <c r="AS541">
        <v>11.5</v>
      </c>
      <c r="AT541">
        <v>21.209399999999999</v>
      </c>
    </row>
    <row r="542" spans="1:46">
      <c r="A542" t="s">
        <v>4555</v>
      </c>
      <c r="B542" t="s">
        <v>4556</v>
      </c>
      <c r="C542" t="s">
        <v>206</v>
      </c>
      <c r="D542">
        <v>0.71859234571456898</v>
      </c>
      <c r="E542">
        <v>0.74283981323242099</v>
      </c>
      <c r="F542">
        <v>84.801888153349395</v>
      </c>
      <c r="G542">
        <v>2996933110321800</v>
      </c>
      <c r="H542">
        <v>881</v>
      </c>
      <c r="I542" t="s">
        <v>86</v>
      </c>
      <c r="J542" t="s">
        <v>4556</v>
      </c>
      <c r="K542" t="s">
        <v>206</v>
      </c>
      <c r="M542">
        <v>0</v>
      </c>
      <c r="N542" t="s">
        <v>4559</v>
      </c>
      <c r="O542" t="s">
        <v>206</v>
      </c>
      <c r="P542" t="s">
        <v>4559</v>
      </c>
      <c r="Q542" t="s">
        <v>206</v>
      </c>
      <c r="R542">
        <v>0.71858823299407903</v>
      </c>
      <c r="S542" t="s">
        <v>4559</v>
      </c>
      <c r="T542" t="s">
        <v>206</v>
      </c>
      <c r="U542">
        <v>0.71856504678726196</v>
      </c>
      <c r="V542">
        <v>0.74283981323242099</v>
      </c>
      <c r="W542" t="s">
        <v>4560</v>
      </c>
      <c r="X542">
        <v>2.4</v>
      </c>
      <c r="Y542" s="17" t="s">
        <v>4557</v>
      </c>
      <c r="Z542" s="17" t="s">
        <v>4558</v>
      </c>
      <c r="AA542" s="18" t="s">
        <v>4557</v>
      </c>
      <c r="AB542" s="19">
        <v>84.166964987831193</v>
      </c>
      <c r="AC542" s="20">
        <v>259.04569284229399</v>
      </c>
      <c r="AD542" s="17" t="s">
        <v>4556</v>
      </c>
      <c r="AE542" s="17" t="s">
        <v>206</v>
      </c>
      <c r="AF542" s="69">
        <f t="shared" si="16"/>
        <v>0.34382644612670404</v>
      </c>
      <c r="AG542" s="81">
        <v>1.4881011247634801</v>
      </c>
      <c r="AH542" s="81">
        <v>0.71859234571456898</v>
      </c>
      <c r="AI542" s="19">
        <v>32.589300000000001</v>
      </c>
      <c r="AJ542" s="6">
        <f t="shared" si="17"/>
        <v>32.589300000000001</v>
      </c>
      <c r="AK542" s="63" t="s">
        <v>26324</v>
      </c>
      <c r="AL542" s="6"/>
      <c r="AM542" t="s">
        <v>4556</v>
      </c>
      <c r="AN542" t="s">
        <v>206</v>
      </c>
      <c r="AO542" t="s">
        <v>4557</v>
      </c>
      <c r="AP542">
        <v>0.999999940395355</v>
      </c>
      <c r="AQ542">
        <v>1</v>
      </c>
      <c r="AR542" t="s">
        <v>4555</v>
      </c>
      <c r="AS542">
        <v>2.4</v>
      </c>
      <c r="AT542">
        <v>32.589300000000001</v>
      </c>
    </row>
    <row r="543" spans="1:46">
      <c r="A543" t="s">
        <v>12734</v>
      </c>
      <c r="B543" t="s">
        <v>12735</v>
      </c>
      <c r="C543" t="s">
        <v>45</v>
      </c>
      <c r="D543">
        <v>0.92165982723235995</v>
      </c>
      <c r="E543">
        <v>0.92165994644164995</v>
      </c>
      <c r="F543">
        <v>12.9331618332061</v>
      </c>
      <c r="G543">
        <v>4418002732181130</v>
      </c>
      <c r="H543">
        <v>2686</v>
      </c>
      <c r="I543" t="s">
        <v>86</v>
      </c>
      <c r="J543" t="s">
        <v>12735</v>
      </c>
      <c r="K543" t="s">
        <v>45</v>
      </c>
      <c r="M543">
        <v>0</v>
      </c>
      <c r="N543" t="s">
        <v>12738</v>
      </c>
      <c r="O543" t="s">
        <v>84</v>
      </c>
      <c r="P543" t="s">
        <v>12738</v>
      </c>
      <c r="Q543" t="s">
        <v>84</v>
      </c>
      <c r="R543">
        <v>0.92096871137618996</v>
      </c>
      <c r="S543" t="s">
        <v>12738</v>
      </c>
      <c r="T543" t="s">
        <v>84</v>
      </c>
      <c r="U543">
        <v>0.92094331979751498</v>
      </c>
      <c r="V543">
        <v>0.92165994644164995</v>
      </c>
      <c r="W543" t="s">
        <v>12738</v>
      </c>
      <c r="X543">
        <v>8.1</v>
      </c>
      <c r="Y543" s="36" t="s">
        <v>12736</v>
      </c>
      <c r="Z543" s="36" t="s">
        <v>12737</v>
      </c>
      <c r="AA543" s="33" t="s">
        <v>12736</v>
      </c>
      <c r="AB543" s="34">
        <v>12.6507000868485</v>
      </c>
      <c r="AC543" s="35">
        <v>350.02752266406497</v>
      </c>
      <c r="AD543" s="36" t="s">
        <v>12735</v>
      </c>
      <c r="AE543" s="36" t="s">
        <v>45</v>
      </c>
      <c r="AF543" s="79">
        <f t="shared" si="16"/>
        <v>0.87305782280793454</v>
      </c>
      <c r="AG543" s="114">
        <v>2.2589042186736998</v>
      </c>
      <c r="AH543" s="114">
        <v>0.92165982723235995</v>
      </c>
      <c r="AI543" s="34">
        <v>7.8381999999999996</v>
      </c>
      <c r="AJ543" s="55">
        <f t="shared" si="17"/>
        <v>7.8381999999999996</v>
      </c>
      <c r="AK543" s="63"/>
      <c r="AL543" s="6"/>
      <c r="AM543" t="s">
        <v>12735</v>
      </c>
      <c r="AN543" t="s">
        <v>45</v>
      </c>
      <c r="AO543" t="s">
        <v>12736</v>
      </c>
      <c r="AP543">
        <v>0.999999940395355</v>
      </c>
      <c r="AQ543">
        <v>0.99999988079071001</v>
      </c>
      <c r="AR543" t="s">
        <v>12734</v>
      </c>
      <c r="AS543">
        <v>8.1</v>
      </c>
      <c r="AT543">
        <v>7.8381999999999996</v>
      </c>
    </row>
    <row r="544" spans="1:46">
      <c r="A544" t="s">
        <v>5497</v>
      </c>
      <c r="B544" t="s">
        <v>5498</v>
      </c>
      <c r="C544" t="s">
        <v>45</v>
      </c>
      <c r="D544">
        <v>0.76424592733383101</v>
      </c>
      <c r="E544">
        <v>0.76424586772918701</v>
      </c>
      <c r="F544">
        <v>125.149597463411</v>
      </c>
      <c r="G544">
        <v>2403466666702950</v>
      </c>
      <c r="H544">
        <v>1076</v>
      </c>
      <c r="I544" t="s">
        <v>86</v>
      </c>
      <c r="J544" t="s">
        <v>5498</v>
      </c>
      <c r="K544" t="s">
        <v>45</v>
      </c>
      <c r="M544">
        <v>0</v>
      </c>
      <c r="N544" t="s">
        <v>5501</v>
      </c>
      <c r="O544" t="s">
        <v>45</v>
      </c>
      <c r="P544" t="s">
        <v>5501</v>
      </c>
      <c r="Q544" t="s">
        <v>45</v>
      </c>
      <c r="R544">
        <v>0.76009953022003096</v>
      </c>
      <c r="S544" t="s">
        <v>5501</v>
      </c>
      <c r="T544" t="s">
        <v>45</v>
      </c>
      <c r="U544">
        <v>0.74845230579376198</v>
      </c>
      <c r="V544">
        <v>0.76424586772918701</v>
      </c>
      <c r="W544" t="s">
        <v>5501</v>
      </c>
      <c r="X544">
        <v>6</v>
      </c>
      <c r="Y544" s="36" t="s">
        <v>5499</v>
      </c>
      <c r="Z544" s="36" t="s">
        <v>5500</v>
      </c>
      <c r="AA544" s="33" t="s">
        <v>5499</v>
      </c>
      <c r="AB544" s="34">
        <v>124.316799483472</v>
      </c>
      <c r="AC544" s="35">
        <v>194.10343238684399</v>
      </c>
      <c r="AD544" s="36" t="s">
        <v>5498</v>
      </c>
      <c r="AE544" s="36" t="s">
        <v>45</v>
      </c>
      <c r="AF544" s="79">
        <f t="shared" si="16"/>
        <v>0.77120740293039158</v>
      </c>
      <c r="AG544" s="114">
        <v>2.5795748233795099</v>
      </c>
      <c r="AH544" s="114">
        <v>0.76424592733383101</v>
      </c>
      <c r="AI544" s="34">
        <v>5.1365999999999996</v>
      </c>
      <c r="AJ544" s="55">
        <f t="shared" si="17"/>
        <v>5.1365999999999996</v>
      </c>
      <c r="AK544" s="63"/>
      <c r="AL544" s="6"/>
      <c r="AM544" t="s">
        <v>5498</v>
      </c>
      <c r="AN544" t="s">
        <v>45</v>
      </c>
      <c r="AO544" t="s">
        <v>5499</v>
      </c>
      <c r="AP544">
        <v>1</v>
      </c>
      <c r="AQ544">
        <v>1</v>
      </c>
      <c r="AR544" t="s">
        <v>5497</v>
      </c>
      <c r="AS544">
        <v>6</v>
      </c>
      <c r="AT544">
        <v>5.1365999999999996</v>
      </c>
    </row>
    <row r="545" spans="1:46">
      <c r="A545" t="s">
        <v>4710</v>
      </c>
      <c r="B545" t="s">
        <v>4711</v>
      </c>
      <c r="C545" t="s">
        <v>351</v>
      </c>
      <c r="D545">
        <v>0.84357380867004395</v>
      </c>
      <c r="E545">
        <v>0.99934494495391801</v>
      </c>
      <c r="F545">
        <v>126.84017973949101</v>
      </c>
      <c r="G545">
        <v>1392297146214490</v>
      </c>
      <c r="H545">
        <v>915</v>
      </c>
      <c r="I545" t="s">
        <v>86</v>
      </c>
      <c r="J545" t="s">
        <v>4711</v>
      </c>
      <c r="K545" t="s">
        <v>351</v>
      </c>
      <c r="M545">
        <v>0</v>
      </c>
      <c r="N545" t="s">
        <v>4714</v>
      </c>
      <c r="O545" t="s">
        <v>351</v>
      </c>
      <c r="P545" t="s">
        <v>4714</v>
      </c>
      <c r="Q545" t="s">
        <v>351</v>
      </c>
      <c r="R545">
        <v>0.82495796680450395</v>
      </c>
      <c r="S545" t="s">
        <v>4714</v>
      </c>
      <c r="T545" t="s">
        <v>351</v>
      </c>
      <c r="U545">
        <v>0.82011401653289795</v>
      </c>
      <c r="V545">
        <v>0.99934494495391801</v>
      </c>
      <c r="W545" t="s">
        <v>4715</v>
      </c>
      <c r="X545">
        <v>13.6</v>
      </c>
      <c r="Y545" s="36" t="s">
        <v>4712</v>
      </c>
      <c r="Z545" s="36" t="s">
        <v>4713</v>
      </c>
      <c r="AA545" s="33" t="s">
        <v>4712</v>
      </c>
      <c r="AB545" s="34">
        <v>125.99909073981701</v>
      </c>
      <c r="AC545" s="35">
        <v>241.01177763574199</v>
      </c>
      <c r="AD545" s="36" t="s">
        <v>4711</v>
      </c>
      <c r="AE545" s="36" t="s">
        <v>351</v>
      </c>
      <c r="AF545" s="79">
        <f t="shared" si="16"/>
        <v>0.54831931491311459</v>
      </c>
      <c r="AG545" s="114">
        <v>0.84117460250854403</v>
      </c>
      <c r="AH545" s="114">
        <v>0.84357380867004395</v>
      </c>
      <c r="AI545" s="34">
        <v>20.763100000000001</v>
      </c>
      <c r="AJ545" s="55">
        <f t="shared" si="17"/>
        <v>20.763100000000001</v>
      </c>
      <c r="AK545" s="63"/>
      <c r="AL545" s="6"/>
      <c r="AM545" t="s">
        <v>4711</v>
      </c>
      <c r="AN545" t="s">
        <v>351</v>
      </c>
      <c r="AO545" t="s">
        <v>4712</v>
      </c>
      <c r="AP545">
        <v>1</v>
      </c>
      <c r="AQ545">
        <v>1</v>
      </c>
      <c r="AR545" t="s">
        <v>4710</v>
      </c>
      <c r="AS545">
        <v>13.6</v>
      </c>
      <c r="AT545">
        <v>20.763100000000001</v>
      </c>
    </row>
    <row r="546" spans="1:46">
      <c r="A546" t="s">
        <v>15942</v>
      </c>
      <c r="B546" t="s">
        <v>551</v>
      </c>
      <c r="C546" t="s">
        <v>45</v>
      </c>
      <c r="D546">
        <v>0.81992655992507901</v>
      </c>
      <c r="E546">
        <v>0.81992661952972401</v>
      </c>
      <c r="F546">
        <v>113.84207523765301</v>
      </c>
      <c r="G546">
        <v>2134615327213740</v>
      </c>
      <c r="H546">
        <v>3411</v>
      </c>
      <c r="I546" t="s">
        <v>86</v>
      </c>
      <c r="J546" t="s">
        <v>551</v>
      </c>
      <c r="K546" t="s">
        <v>45</v>
      </c>
      <c r="M546">
        <v>0</v>
      </c>
      <c r="N546" t="s">
        <v>15944</v>
      </c>
      <c r="O546" t="s">
        <v>45</v>
      </c>
      <c r="P546" t="s">
        <v>549</v>
      </c>
      <c r="Q546" t="s">
        <v>45</v>
      </c>
      <c r="R546">
        <v>0.810602486133575</v>
      </c>
      <c r="S546" t="s">
        <v>549</v>
      </c>
      <c r="T546" t="s">
        <v>45</v>
      </c>
      <c r="U546">
        <v>0.80936729907989502</v>
      </c>
      <c r="V546">
        <v>0.81992661952972401</v>
      </c>
      <c r="W546" t="s">
        <v>10204</v>
      </c>
      <c r="X546">
        <v>1.4</v>
      </c>
      <c r="Y546" s="36" t="s">
        <v>552</v>
      </c>
      <c r="Z546" s="36" t="s">
        <v>15943</v>
      </c>
      <c r="AA546" s="33" t="s">
        <v>552</v>
      </c>
      <c r="AB546" s="34">
        <v>113.06473205056901</v>
      </c>
      <c r="AC546" s="35">
        <v>209.06652622693099</v>
      </c>
      <c r="AD546" s="36" t="s">
        <v>551</v>
      </c>
      <c r="AE546" s="36" t="s">
        <v>45</v>
      </c>
      <c r="AF546" s="79">
        <f t="shared" si="16"/>
        <v>0.87538930471333198</v>
      </c>
      <c r="AG546" s="114">
        <v>2.2215218544006299</v>
      </c>
      <c r="AH546" s="114">
        <v>0.81992655992507901</v>
      </c>
      <c r="AI546" s="34">
        <v>1.1155999999999999</v>
      </c>
      <c r="AJ546" s="55">
        <f t="shared" si="17"/>
        <v>1.1155999999999999</v>
      </c>
      <c r="AK546" s="63"/>
      <c r="AL546" s="6"/>
      <c r="AM546" t="s">
        <v>551</v>
      </c>
      <c r="AN546" t="s">
        <v>45</v>
      </c>
      <c r="AO546" t="s">
        <v>552</v>
      </c>
      <c r="AP546">
        <v>1.00000011920928</v>
      </c>
      <c r="AQ546">
        <v>1.00000035762786</v>
      </c>
      <c r="AR546" t="s">
        <v>15942</v>
      </c>
      <c r="AS546">
        <v>1.4</v>
      </c>
      <c r="AT546">
        <v>1.1155999999999999</v>
      </c>
    </row>
    <row r="547" spans="1:46">
      <c r="A547" t="s">
        <v>6415</v>
      </c>
      <c r="B547" t="s">
        <v>5083</v>
      </c>
      <c r="C547" t="s">
        <v>5080</v>
      </c>
      <c r="D547">
        <v>0.96475124359130804</v>
      </c>
      <c r="E547">
        <v>0.96475112438201904</v>
      </c>
      <c r="F547">
        <v>122.83282103508699</v>
      </c>
      <c r="G547">
        <v>3438405884030800</v>
      </c>
      <c r="H547">
        <v>1288</v>
      </c>
      <c r="I547" t="s">
        <v>86</v>
      </c>
      <c r="J547" t="s">
        <v>5083</v>
      </c>
      <c r="K547" t="s">
        <v>5080</v>
      </c>
      <c r="M547">
        <v>0</v>
      </c>
      <c r="N547" t="s">
        <v>5079</v>
      </c>
      <c r="O547" t="s">
        <v>5080</v>
      </c>
      <c r="P547" t="s">
        <v>2754</v>
      </c>
      <c r="Q547" t="s">
        <v>1749</v>
      </c>
      <c r="R547">
        <v>0.960829198360443</v>
      </c>
      <c r="S547" t="s">
        <v>2754</v>
      </c>
      <c r="T547" t="s">
        <v>1749</v>
      </c>
      <c r="U547">
        <v>0.95945841073989802</v>
      </c>
      <c r="V547">
        <v>0.96475112438201904</v>
      </c>
      <c r="W547" t="s">
        <v>1753</v>
      </c>
      <c r="X547">
        <v>0.2</v>
      </c>
      <c r="Y547" s="36" t="s">
        <v>5084</v>
      </c>
      <c r="Z547" s="36" t="s">
        <v>6416</v>
      </c>
      <c r="AA547" s="33" t="s">
        <v>5084</v>
      </c>
      <c r="AB547" s="34">
        <v>122.01138508074099</v>
      </c>
      <c r="AC547" s="35">
        <v>161.045592216974</v>
      </c>
      <c r="AD547" s="36" t="s">
        <v>5083</v>
      </c>
      <c r="AE547" s="36" t="s">
        <v>5080</v>
      </c>
      <c r="AF547" s="79">
        <f t="shared" si="16"/>
        <v>0.98125828157377448</v>
      </c>
      <c r="AG547" s="114">
        <v>2.4498515129089302</v>
      </c>
      <c r="AH547" s="114">
        <v>0.96475124359130804</v>
      </c>
      <c r="AI547" s="34">
        <v>4.4264999999999999</v>
      </c>
      <c r="AJ547" s="55">
        <f t="shared" si="17"/>
        <v>4.4264999999999999</v>
      </c>
      <c r="AK547" s="63"/>
      <c r="AL547" s="6"/>
      <c r="AM547" t="s">
        <v>5083</v>
      </c>
      <c r="AN547" t="s">
        <v>5080</v>
      </c>
      <c r="AO547" t="s">
        <v>5084</v>
      </c>
      <c r="AP547">
        <v>1</v>
      </c>
      <c r="AQ547">
        <v>0.99999988079071001</v>
      </c>
      <c r="AR547" t="s">
        <v>6415</v>
      </c>
      <c r="AS547">
        <v>0.2</v>
      </c>
      <c r="AT547">
        <v>4.4264999999999999</v>
      </c>
    </row>
    <row r="548" spans="1:46">
      <c r="A548" t="s">
        <v>15589</v>
      </c>
      <c r="B548" t="s">
        <v>15590</v>
      </c>
      <c r="C548" t="s">
        <v>84</v>
      </c>
      <c r="D548">
        <v>0.88033622503280595</v>
      </c>
      <c r="E548">
        <v>0.95798999071121205</v>
      </c>
      <c r="F548">
        <v>118.51531450963201</v>
      </c>
      <c r="G548">
        <v>2934960477483740</v>
      </c>
      <c r="H548">
        <v>3334</v>
      </c>
      <c r="I548" t="s">
        <v>86</v>
      </c>
      <c r="J548" t="s">
        <v>15590</v>
      </c>
      <c r="K548" t="s">
        <v>84</v>
      </c>
      <c r="M548">
        <v>0</v>
      </c>
      <c r="N548" t="s">
        <v>8164</v>
      </c>
      <c r="O548" t="s">
        <v>84</v>
      </c>
      <c r="P548" t="s">
        <v>15592</v>
      </c>
      <c r="Q548" t="s">
        <v>84</v>
      </c>
      <c r="R548">
        <v>0.81754690408706598</v>
      </c>
      <c r="S548" t="s">
        <v>15593</v>
      </c>
      <c r="T548" t="s">
        <v>45</v>
      </c>
      <c r="U548">
        <v>0.73804688453674305</v>
      </c>
      <c r="V548">
        <v>0.95798999071121205</v>
      </c>
      <c r="W548" t="s">
        <v>5118</v>
      </c>
      <c r="X548">
        <v>5.9</v>
      </c>
      <c r="Y548" s="36" t="s">
        <v>6798</v>
      </c>
      <c r="Z548" s="36" t="s">
        <v>15591</v>
      </c>
      <c r="AA548" s="33" t="s">
        <v>6798</v>
      </c>
      <c r="AB548" s="34">
        <v>117.715052639691</v>
      </c>
      <c r="AC548" s="35">
        <v>181.06002638395199</v>
      </c>
      <c r="AD548" s="36" t="s">
        <v>15590</v>
      </c>
      <c r="AE548" s="36" t="s">
        <v>84</v>
      </c>
      <c r="AF548" s="79">
        <f t="shared" si="16"/>
        <v>0.86154539791690588</v>
      </c>
      <c r="AG548" s="114">
        <v>2.2993781566619802</v>
      </c>
      <c r="AH548" s="114">
        <v>0.88033622503280595</v>
      </c>
      <c r="AI548" s="34">
        <v>6.2013999999999996</v>
      </c>
      <c r="AJ548" s="55">
        <f t="shared" si="17"/>
        <v>6.2013999999999996</v>
      </c>
      <c r="AK548" s="63"/>
      <c r="AL548" s="6"/>
      <c r="AM548" t="s">
        <v>15590</v>
      </c>
      <c r="AN548" t="s">
        <v>84</v>
      </c>
      <c r="AO548" t="s">
        <v>6798</v>
      </c>
      <c r="AP548">
        <v>0.999999940395355</v>
      </c>
      <c r="AQ548">
        <v>1</v>
      </c>
      <c r="AR548" t="s">
        <v>15589</v>
      </c>
      <c r="AS548">
        <v>5.9</v>
      </c>
      <c r="AT548">
        <v>6.2013999999999996</v>
      </c>
    </row>
    <row r="549" spans="1:46">
      <c r="A549" t="s">
        <v>14996</v>
      </c>
      <c r="B549" t="s">
        <v>8164</v>
      </c>
      <c r="C549" t="s">
        <v>351</v>
      </c>
      <c r="D549">
        <v>0.948208928108215</v>
      </c>
      <c r="E549">
        <v>0.94820898771286</v>
      </c>
      <c r="F549">
        <v>113.81762931792299</v>
      </c>
      <c r="G549">
        <v>2675853698333930</v>
      </c>
      <c r="H549">
        <v>3216</v>
      </c>
      <c r="I549" t="s">
        <v>86</v>
      </c>
      <c r="J549" t="s">
        <v>6797</v>
      </c>
      <c r="K549" t="s">
        <v>351</v>
      </c>
      <c r="M549">
        <v>0</v>
      </c>
      <c r="N549" t="s">
        <v>8163</v>
      </c>
      <c r="O549" t="s">
        <v>351</v>
      </c>
      <c r="P549" t="s">
        <v>8163</v>
      </c>
      <c r="Q549" t="s">
        <v>351</v>
      </c>
      <c r="R549">
        <v>0.94439613819122303</v>
      </c>
      <c r="S549" t="s">
        <v>8163</v>
      </c>
      <c r="T549" t="s">
        <v>351</v>
      </c>
      <c r="U549">
        <v>0.93465477228164595</v>
      </c>
      <c r="V549">
        <v>0.94820898771286</v>
      </c>
      <c r="W549" t="s">
        <v>8163</v>
      </c>
      <c r="X549">
        <v>2.2000000000000002</v>
      </c>
      <c r="Y549" s="42" t="s">
        <v>8165</v>
      </c>
      <c r="Z549" s="42" t="s">
        <v>14997</v>
      </c>
      <c r="AA549" s="42" t="s">
        <v>8165</v>
      </c>
      <c r="AB549" s="40">
        <v>113.040406019475</v>
      </c>
      <c r="AC549" s="41">
        <v>163.061505974249</v>
      </c>
      <c r="AD549" s="42" t="s">
        <v>8164</v>
      </c>
      <c r="AE549" s="42" t="s">
        <v>351</v>
      </c>
      <c r="AF549" s="79">
        <f t="shared" si="16"/>
        <v>1.0014652787438831</v>
      </c>
      <c r="AG549" s="114">
        <v>2.4093005657196001</v>
      </c>
      <c r="AH549" s="114">
        <v>0.948208928108215</v>
      </c>
      <c r="AI549" s="34">
        <v>-2.2000000000000002</v>
      </c>
      <c r="AJ549" s="55">
        <f t="shared" si="17"/>
        <v>2.2000000000000002</v>
      </c>
      <c r="AK549" s="63"/>
      <c r="AL549" s="6"/>
      <c r="AM549" t="s">
        <v>8164</v>
      </c>
      <c r="AN549" t="s">
        <v>351</v>
      </c>
      <c r="AO549" t="s">
        <v>8165</v>
      </c>
      <c r="AP549">
        <v>1</v>
      </c>
      <c r="AQ549">
        <v>1</v>
      </c>
      <c r="AR549" t="s">
        <v>14996</v>
      </c>
      <c r="AS549">
        <v>2.2000000000000002</v>
      </c>
      <c r="AT549">
        <v>-2.2000000000000002</v>
      </c>
    </row>
    <row r="550" spans="1:46">
      <c r="A550" t="s">
        <v>23145</v>
      </c>
      <c r="B550" t="s">
        <v>6797</v>
      </c>
      <c r="C550" t="s">
        <v>531</v>
      </c>
      <c r="D550">
        <v>0.95324283838272095</v>
      </c>
      <c r="E550">
        <v>0.95324277877807595</v>
      </c>
      <c r="F550">
        <v>113.672579958217</v>
      </c>
      <c r="G550">
        <v>645286275355456</v>
      </c>
      <c r="H550">
        <v>5196</v>
      </c>
      <c r="I550" t="s">
        <v>86</v>
      </c>
      <c r="J550" t="s">
        <v>6797</v>
      </c>
      <c r="K550" t="s">
        <v>531</v>
      </c>
      <c r="M550">
        <v>0</v>
      </c>
      <c r="N550" t="s">
        <v>8163</v>
      </c>
      <c r="O550" t="s">
        <v>15059</v>
      </c>
      <c r="P550" t="s">
        <v>8163</v>
      </c>
      <c r="Q550" t="s">
        <v>531</v>
      </c>
      <c r="R550">
        <v>0.95324277877807595</v>
      </c>
      <c r="S550" t="s">
        <v>23147</v>
      </c>
      <c r="T550" t="s">
        <v>567</v>
      </c>
      <c r="U550">
        <v>0.91391158103942804</v>
      </c>
      <c r="V550">
        <v>0.95324277877807595</v>
      </c>
      <c r="W550" t="s">
        <v>8163</v>
      </c>
      <c r="X550">
        <v>2.1</v>
      </c>
      <c r="Y550" s="42" t="s">
        <v>6798</v>
      </c>
      <c r="Z550" s="42" t="s">
        <v>23146</v>
      </c>
      <c r="AA550" s="42" t="s">
        <v>6798</v>
      </c>
      <c r="AB550" s="40">
        <v>112.89606801651399</v>
      </c>
      <c r="AC550" s="41">
        <v>227.07728259606</v>
      </c>
      <c r="AD550" s="42" t="s">
        <v>8164</v>
      </c>
      <c r="AE550" s="42" t="s">
        <v>531</v>
      </c>
      <c r="AF550" s="79">
        <f t="shared" si="16"/>
        <v>0.98773902255783663</v>
      </c>
      <c r="AG550" s="114">
        <v>1.9375743865966699</v>
      </c>
      <c r="AH550" s="114">
        <v>0.95324283838272095</v>
      </c>
      <c r="AI550" s="34">
        <v>-2.1</v>
      </c>
      <c r="AJ550" s="55">
        <f t="shared" si="17"/>
        <v>2.1</v>
      </c>
      <c r="AK550" s="63"/>
      <c r="AL550" s="6"/>
      <c r="AM550" t="s">
        <v>6797</v>
      </c>
      <c r="AN550" t="s">
        <v>531</v>
      </c>
      <c r="AO550" t="s">
        <v>6798</v>
      </c>
      <c r="AP550">
        <v>1.00000011920928</v>
      </c>
      <c r="AQ550">
        <v>1</v>
      </c>
      <c r="AR550" t="s">
        <v>23145</v>
      </c>
      <c r="AS550">
        <v>2.1</v>
      </c>
      <c r="AT550">
        <v>1.0471999999999999</v>
      </c>
    </row>
    <row r="551" spans="1:46">
      <c r="A551" t="s">
        <v>11253</v>
      </c>
      <c r="B551" t="s">
        <v>1777</v>
      </c>
      <c r="C551" t="s">
        <v>45</v>
      </c>
      <c r="D551">
        <v>0.92568516731262196</v>
      </c>
      <c r="E551">
        <v>0.940071702003479</v>
      </c>
      <c r="F551">
        <v>150.478477630718</v>
      </c>
      <c r="G551">
        <v>1597577308496790</v>
      </c>
      <c r="H551">
        <v>2341</v>
      </c>
      <c r="I551" t="s">
        <v>86</v>
      </c>
      <c r="J551" t="s">
        <v>1777</v>
      </c>
      <c r="K551" t="s">
        <v>45</v>
      </c>
      <c r="M551">
        <v>0</v>
      </c>
      <c r="N551" t="s">
        <v>1777</v>
      </c>
      <c r="O551" t="s">
        <v>45</v>
      </c>
      <c r="P551" t="s">
        <v>1777</v>
      </c>
      <c r="Q551" t="s">
        <v>45</v>
      </c>
      <c r="R551">
        <v>0.92568516731262196</v>
      </c>
      <c r="S551" t="s">
        <v>738</v>
      </c>
      <c r="T551" t="s">
        <v>45</v>
      </c>
      <c r="U551">
        <v>0.92133110761642401</v>
      </c>
      <c r="V551">
        <v>0.940071702003479</v>
      </c>
      <c r="W551" t="s">
        <v>2329</v>
      </c>
      <c r="X551">
        <v>4.0999999999999996</v>
      </c>
      <c r="Y551" s="36" t="s">
        <v>11254</v>
      </c>
      <c r="Z551" s="36" t="s">
        <v>11255</v>
      </c>
      <c r="AA551" s="33" t="s">
        <v>11254</v>
      </c>
      <c r="AB551" s="34">
        <v>149.52146076578299</v>
      </c>
      <c r="AC551" s="35">
        <v>503.16223741151202</v>
      </c>
      <c r="AD551" s="36" t="s">
        <v>1777</v>
      </c>
      <c r="AE551" s="36" t="s">
        <v>45</v>
      </c>
      <c r="AF551" s="79">
        <f t="shared" si="16"/>
        <v>0.82539038257771102</v>
      </c>
      <c r="AG551" s="114">
        <v>2.7979772090911799</v>
      </c>
      <c r="AH551" s="114">
        <v>0.92568516731262196</v>
      </c>
      <c r="AI551" s="34">
        <v>11.9008</v>
      </c>
      <c r="AJ551" s="55">
        <f t="shared" si="17"/>
        <v>11.9008</v>
      </c>
      <c r="AK551" s="63"/>
      <c r="AL551" s="6"/>
      <c r="AM551" t="s">
        <v>1777</v>
      </c>
      <c r="AN551" t="s">
        <v>45</v>
      </c>
      <c r="AO551" t="s">
        <v>11254</v>
      </c>
      <c r="AP551">
        <v>0.99665826559066695</v>
      </c>
      <c r="AQ551">
        <v>0.99665832519531194</v>
      </c>
      <c r="AR551" t="s">
        <v>11253</v>
      </c>
      <c r="AS551">
        <v>4.0999999999999996</v>
      </c>
      <c r="AT551">
        <v>11.9008</v>
      </c>
    </row>
    <row r="552" spans="1:46">
      <c r="A552" t="s">
        <v>1776</v>
      </c>
      <c r="B552" t="s">
        <v>1777</v>
      </c>
      <c r="C552" t="s">
        <v>204</v>
      </c>
      <c r="D552">
        <v>0.82399171590804998</v>
      </c>
      <c r="E552">
        <v>0.87413853406906095</v>
      </c>
      <c r="F552">
        <v>144.69594992538501</v>
      </c>
      <c r="G552">
        <v>123984692423705</v>
      </c>
      <c r="H552">
        <v>336</v>
      </c>
      <c r="I552" t="s">
        <v>86</v>
      </c>
      <c r="J552" t="s">
        <v>1777</v>
      </c>
      <c r="K552" t="s">
        <v>204</v>
      </c>
      <c r="M552">
        <v>0</v>
      </c>
      <c r="N552" t="s">
        <v>738</v>
      </c>
      <c r="O552" t="s">
        <v>204</v>
      </c>
      <c r="P552" t="s">
        <v>1780</v>
      </c>
      <c r="Q552" t="s">
        <v>484</v>
      </c>
      <c r="R552">
        <v>0.81378644704818703</v>
      </c>
      <c r="S552" t="s">
        <v>738</v>
      </c>
      <c r="T552" t="s">
        <v>204</v>
      </c>
      <c r="U552">
        <v>0.80224120616912797</v>
      </c>
      <c r="V552">
        <v>0.87413853406906095</v>
      </c>
      <c r="W552" t="s">
        <v>738</v>
      </c>
      <c r="X552">
        <v>4.5999999999999996</v>
      </c>
      <c r="Y552" s="36" t="s">
        <v>1778</v>
      </c>
      <c r="Z552" s="36" t="s">
        <v>1779</v>
      </c>
      <c r="AA552" s="33" t="s">
        <v>1778</v>
      </c>
      <c r="AB552" s="34">
        <v>143.767291959038</v>
      </c>
      <c r="AC552" s="35">
        <v>549.16739851274497</v>
      </c>
      <c r="AD552" s="36" t="s">
        <v>1777</v>
      </c>
      <c r="AE552" s="36" t="s">
        <v>204</v>
      </c>
      <c r="AF552" s="79">
        <f t="shared" si="16"/>
        <v>0.83912997641518683</v>
      </c>
      <c r="AG552" s="114">
        <v>2.5465557575225799</v>
      </c>
      <c r="AH552" s="114">
        <v>0.82399171590804998</v>
      </c>
      <c r="AI552" s="34">
        <v>4.5643000000000002</v>
      </c>
      <c r="AJ552" s="55">
        <f t="shared" si="17"/>
        <v>4.5643000000000002</v>
      </c>
      <c r="AK552" s="63"/>
      <c r="AL552" s="6"/>
      <c r="AM552" t="s">
        <v>1777</v>
      </c>
      <c r="AN552" t="s">
        <v>204</v>
      </c>
      <c r="AO552" t="s">
        <v>1778</v>
      </c>
      <c r="AP552">
        <v>1</v>
      </c>
      <c r="AQ552">
        <v>1</v>
      </c>
      <c r="AR552" t="s">
        <v>1776</v>
      </c>
      <c r="AS552">
        <v>4.5999999999999996</v>
      </c>
      <c r="AT552">
        <v>4.5643000000000002</v>
      </c>
    </row>
    <row r="553" spans="1:46">
      <c r="A553" t="s">
        <v>25286</v>
      </c>
      <c r="B553" t="s">
        <v>1777</v>
      </c>
      <c r="C553" t="s">
        <v>188</v>
      </c>
      <c r="D553">
        <v>0.82007789611816395</v>
      </c>
      <c r="E553">
        <v>0.85251396894454901</v>
      </c>
      <c r="F553">
        <v>143.520778488508</v>
      </c>
      <c r="G553">
        <v>2436104862943750</v>
      </c>
      <c r="H553">
        <v>5736</v>
      </c>
      <c r="I553" t="s">
        <v>86</v>
      </c>
      <c r="J553" t="s">
        <v>1777</v>
      </c>
      <c r="K553" t="s">
        <v>188</v>
      </c>
      <c r="M553">
        <v>0</v>
      </c>
      <c r="N553" t="s">
        <v>738</v>
      </c>
      <c r="O553" t="s">
        <v>188</v>
      </c>
      <c r="P553" t="s">
        <v>738</v>
      </c>
      <c r="Q553" t="s">
        <v>188</v>
      </c>
      <c r="R553">
        <v>0.80589258670806796</v>
      </c>
      <c r="S553" t="s">
        <v>737</v>
      </c>
      <c r="T553" t="s">
        <v>188</v>
      </c>
      <c r="U553">
        <v>0.79632365703582697</v>
      </c>
      <c r="V553">
        <v>0.85251396894454901</v>
      </c>
      <c r="W553" t="s">
        <v>738</v>
      </c>
      <c r="X553">
        <v>3.4</v>
      </c>
      <c r="Y553" s="36" t="s">
        <v>1778</v>
      </c>
      <c r="Z553" s="36" t="s">
        <v>25287</v>
      </c>
      <c r="AA553" s="33" t="s">
        <v>1778</v>
      </c>
      <c r="AB553" s="34">
        <v>142.597883843895</v>
      </c>
      <c r="AC553" s="35">
        <v>539.138791062672</v>
      </c>
      <c r="AD553" s="36" t="s">
        <v>1777</v>
      </c>
      <c r="AE553" s="36" t="s">
        <v>188</v>
      </c>
      <c r="AF553" s="79">
        <f t="shared" si="16"/>
        <v>0.860797342555366</v>
      </c>
      <c r="AG553" s="114">
        <v>2.7839438915252601</v>
      </c>
      <c r="AH553" s="114">
        <v>0.82007789611816395</v>
      </c>
      <c r="AI553" s="34">
        <v>3.3502000000000001</v>
      </c>
      <c r="AJ553" s="55">
        <f t="shared" si="17"/>
        <v>3.3502000000000001</v>
      </c>
      <c r="AK553" s="63"/>
      <c r="AL553" s="6"/>
      <c r="AM553" t="s">
        <v>1777</v>
      </c>
      <c r="AN553" t="s">
        <v>188</v>
      </c>
      <c r="AO553" t="s">
        <v>1778</v>
      </c>
      <c r="AP553">
        <v>0.999999940395355</v>
      </c>
      <c r="AQ553">
        <v>1</v>
      </c>
      <c r="AR553" t="s">
        <v>25286</v>
      </c>
      <c r="AS553">
        <v>3.4</v>
      </c>
      <c r="AT553">
        <v>3.3502000000000001</v>
      </c>
    </row>
    <row r="554" spans="1:46">
      <c r="A554" t="s">
        <v>16038</v>
      </c>
      <c r="B554" t="s">
        <v>6343</v>
      </c>
      <c r="C554" t="s">
        <v>45</v>
      </c>
      <c r="D554">
        <v>0.95903652906417802</v>
      </c>
      <c r="E554">
        <v>0.97282600402831998</v>
      </c>
      <c r="F554">
        <v>143.08949281221101</v>
      </c>
      <c r="G554">
        <v>826496136065162</v>
      </c>
      <c r="H554">
        <v>3434</v>
      </c>
      <c r="I554" t="s">
        <v>86</v>
      </c>
      <c r="J554" t="s">
        <v>16040</v>
      </c>
      <c r="K554" t="s">
        <v>45</v>
      </c>
      <c r="M554">
        <v>0</v>
      </c>
      <c r="N554" t="s">
        <v>2329</v>
      </c>
      <c r="O554" t="s">
        <v>1071</v>
      </c>
      <c r="P554" t="s">
        <v>16041</v>
      </c>
      <c r="Q554" t="s">
        <v>45</v>
      </c>
      <c r="R554">
        <v>0.95403957366943304</v>
      </c>
      <c r="S554" t="s">
        <v>6347</v>
      </c>
      <c r="T554" t="s">
        <v>45</v>
      </c>
      <c r="U554">
        <v>0.952395379543304</v>
      </c>
      <c r="V554">
        <v>0.97282600402831998</v>
      </c>
      <c r="W554" t="s">
        <v>2329</v>
      </c>
      <c r="X554">
        <v>3.3</v>
      </c>
      <c r="Y554" s="14" t="s">
        <v>6344</v>
      </c>
      <c r="Z554" s="14" t="s">
        <v>16039</v>
      </c>
      <c r="AA554" s="14" t="s">
        <v>6344</v>
      </c>
      <c r="AB554" s="15">
        <v>142.168713295684</v>
      </c>
      <c r="AC554" s="16">
        <v>503.16195631047799</v>
      </c>
      <c r="AD554" s="14" t="s">
        <v>2326</v>
      </c>
      <c r="AE554" s="14" t="s">
        <v>45</v>
      </c>
      <c r="AF554" s="69">
        <f t="shared" si="16"/>
        <v>0.99600063217634216</v>
      </c>
      <c r="AG554" s="78">
        <v>2.4699611663818302</v>
      </c>
      <c r="AH554" s="78">
        <v>0.95903652906417802</v>
      </c>
      <c r="AI554" s="23">
        <v>3.3</v>
      </c>
      <c r="AJ554" s="6">
        <f t="shared" si="17"/>
        <v>3.3</v>
      </c>
      <c r="AK554" s="63"/>
      <c r="AL554" s="6"/>
      <c r="AM554" t="s">
        <v>6343</v>
      </c>
      <c r="AN554" t="s">
        <v>45</v>
      </c>
      <c r="AO554" t="s">
        <v>6344</v>
      </c>
      <c r="AP554">
        <v>1</v>
      </c>
      <c r="AQ554">
        <v>1</v>
      </c>
      <c r="AR554" t="s">
        <v>16038</v>
      </c>
      <c r="AS554">
        <v>3.3</v>
      </c>
      <c r="AT554">
        <v>3.6309999999999998</v>
      </c>
    </row>
    <row r="555" spans="1:46" ht="15" thickBot="1">
      <c r="A555" t="s">
        <v>22326</v>
      </c>
      <c r="B555" t="s">
        <v>2326</v>
      </c>
      <c r="C555" t="s">
        <v>10152</v>
      </c>
      <c r="D555">
        <v>0.961323142051696</v>
      </c>
      <c r="E555">
        <v>0.96642363071441595</v>
      </c>
      <c r="F555">
        <v>144.63046132289901</v>
      </c>
      <c r="G555">
        <v>629291864150198</v>
      </c>
      <c r="H555">
        <v>4987</v>
      </c>
      <c r="I555" t="s">
        <v>86</v>
      </c>
      <c r="J555" t="s">
        <v>2326</v>
      </c>
      <c r="K555" t="s">
        <v>10152</v>
      </c>
      <c r="M555">
        <v>0</v>
      </c>
      <c r="N555" t="s">
        <v>2329</v>
      </c>
      <c r="O555" t="s">
        <v>10152</v>
      </c>
      <c r="P555" t="s">
        <v>2329</v>
      </c>
      <c r="Q555" t="s">
        <v>10152</v>
      </c>
      <c r="R555">
        <v>0.95220494270324696</v>
      </c>
      <c r="S555" t="s">
        <v>2329</v>
      </c>
      <c r="T555" t="s">
        <v>10152</v>
      </c>
      <c r="U555">
        <v>0.92723345756530695</v>
      </c>
      <c r="V555">
        <v>0.96642363071441595</v>
      </c>
      <c r="W555" t="s">
        <v>2329</v>
      </c>
      <c r="X555">
        <v>1.8</v>
      </c>
      <c r="Y555" s="14" t="s">
        <v>15760</v>
      </c>
      <c r="Z555" s="14" t="s">
        <v>22327</v>
      </c>
      <c r="AA555" s="14" t="s">
        <v>15760</v>
      </c>
      <c r="AB555" s="15">
        <v>143.70212452831899</v>
      </c>
      <c r="AC555" s="16">
        <v>383.11963337633603</v>
      </c>
      <c r="AD555" s="14" t="s">
        <v>2326</v>
      </c>
      <c r="AE555" s="14" t="s">
        <v>10152</v>
      </c>
      <c r="AF555" s="69">
        <f t="shared" si="16"/>
        <v>0.99066428044525734</v>
      </c>
      <c r="AG555" s="70">
        <v>2.1424481868743799</v>
      </c>
      <c r="AH555" s="70">
        <v>0.961323142051696</v>
      </c>
      <c r="AI555" s="23">
        <v>2.9657</v>
      </c>
      <c r="AJ555" s="6">
        <f t="shared" si="17"/>
        <v>2.9657</v>
      </c>
      <c r="AK555" s="63"/>
      <c r="AL555" s="6"/>
      <c r="AM555" t="s">
        <v>2326</v>
      </c>
      <c r="AN555" t="s">
        <v>10152</v>
      </c>
      <c r="AO555" t="s">
        <v>15760</v>
      </c>
      <c r="AP555">
        <v>1</v>
      </c>
      <c r="AQ555">
        <v>1</v>
      </c>
      <c r="AR555" t="s">
        <v>22326</v>
      </c>
      <c r="AS555">
        <v>1.8</v>
      </c>
      <c r="AT555">
        <v>2.9657</v>
      </c>
    </row>
    <row r="556" spans="1:46">
      <c r="A556" t="s">
        <v>21131</v>
      </c>
      <c r="B556" t="s">
        <v>2326</v>
      </c>
      <c r="C556" t="s">
        <v>10152</v>
      </c>
      <c r="D556">
        <v>0.96405088901519698</v>
      </c>
      <c r="E556">
        <v>0.96405071020126298</v>
      </c>
      <c r="F556">
        <v>151.004767173928</v>
      </c>
      <c r="G556">
        <v>4401201077220320</v>
      </c>
      <c r="H556">
        <v>4697</v>
      </c>
      <c r="I556" t="s">
        <v>86</v>
      </c>
      <c r="J556" t="s">
        <v>2326</v>
      </c>
      <c r="K556" t="s">
        <v>10152</v>
      </c>
      <c r="M556">
        <v>0</v>
      </c>
      <c r="N556" t="s">
        <v>2329</v>
      </c>
      <c r="O556" t="s">
        <v>10152</v>
      </c>
      <c r="P556" t="s">
        <v>2329</v>
      </c>
      <c r="Q556" t="s">
        <v>10152</v>
      </c>
      <c r="R556">
        <v>0.95192700624465898</v>
      </c>
      <c r="S556" t="s">
        <v>2329</v>
      </c>
      <c r="T556" t="s">
        <v>10152</v>
      </c>
      <c r="U556">
        <v>0.92921096086501997</v>
      </c>
      <c r="V556">
        <v>0.96405071020126298</v>
      </c>
      <c r="W556" t="s">
        <v>2329</v>
      </c>
      <c r="X556">
        <v>4.5999999999999996</v>
      </c>
      <c r="Y556" s="115" t="s">
        <v>15760</v>
      </c>
      <c r="Z556" s="116" t="s">
        <v>21132</v>
      </c>
      <c r="AA556" s="116" t="s">
        <v>15760</v>
      </c>
      <c r="AB556" s="117">
        <v>150.04516925922701</v>
      </c>
      <c r="AC556" s="118">
        <v>383.11938170465498</v>
      </c>
      <c r="AD556" s="116" t="s">
        <v>2326</v>
      </c>
      <c r="AE556" s="119" t="s">
        <v>10152</v>
      </c>
      <c r="AF556" s="69">
        <f t="shared" si="16"/>
        <v>0.95107108303194743</v>
      </c>
      <c r="AG556" s="70">
        <v>2.08632016181945</v>
      </c>
      <c r="AH556" s="70">
        <v>0.96405088901519698</v>
      </c>
      <c r="AI556" s="23">
        <v>5.2614999999999998</v>
      </c>
      <c r="AJ556" s="6">
        <f t="shared" si="17"/>
        <v>5.2614999999999998</v>
      </c>
      <c r="AK556" s="63"/>
      <c r="AL556" s="6"/>
      <c r="AM556" t="s">
        <v>2326</v>
      </c>
      <c r="AN556" t="s">
        <v>10152</v>
      </c>
      <c r="AO556" t="s">
        <v>15760</v>
      </c>
      <c r="AP556">
        <v>1.00000011920928</v>
      </c>
      <c r="AQ556">
        <v>0.999999940395355</v>
      </c>
      <c r="AR556" t="s">
        <v>21131</v>
      </c>
      <c r="AS556">
        <v>4.5999999999999996</v>
      </c>
      <c r="AT556">
        <v>5.2614999999999998</v>
      </c>
    </row>
    <row r="557" spans="1:46">
      <c r="A557" t="s">
        <v>15759</v>
      </c>
      <c r="B557" t="s">
        <v>2326</v>
      </c>
      <c r="C557" t="s">
        <v>188</v>
      </c>
      <c r="D557">
        <v>0.93496799468994096</v>
      </c>
      <c r="E557">
        <v>0.93496817350387496</v>
      </c>
      <c r="F557">
        <v>151.69190344881901</v>
      </c>
      <c r="G557">
        <v>1061729640730080</v>
      </c>
      <c r="H557">
        <v>3370</v>
      </c>
      <c r="I557" t="s">
        <v>86</v>
      </c>
      <c r="J557" t="s">
        <v>2326</v>
      </c>
      <c r="K557" t="s">
        <v>188</v>
      </c>
      <c r="M557">
        <v>0</v>
      </c>
      <c r="N557" t="s">
        <v>2329</v>
      </c>
      <c r="O557" t="s">
        <v>188</v>
      </c>
      <c r="P557" t="s">
        <v>15762</v>
      </c>
      <c r="Q557" t="s">
        <v>188</v>
      </c>
      <c r="R557">
        <v>0.91063249111175504</v>
      </c>
      <c r="S557" t="s">
        <v>2329</v>
      </c>
      <c r="T557" t="s">
        <v>188</v>
      </c>
      <c r="U557">
        <v>0.90152508020401001</v>
      </c>
      <c r="V557">
        <v>0.93496817350387496</v>
      </c>
      <c r="W557" t="s">
        <v>2329</v>
      </c>
      <c r="X557">
        <v>5.3</v>
      </c>
      <c r="Y557" s="120" t="s">
        <v>15760</v>
      </c>
      <c r="Z557" s="42" t="s">
        <v>15761</v>
      </c>
      <c r="AA557" s="42" t="s">
        <v>15760</v>
      </c>
      <c r="AB557" s="40">
        <v>150.728935653517</v>
      </c>
      <c r="AC557" s="41">
        <v>701.19200768943301</v>
      </c>
      <c r="AD557" s="42" t="s">
        <v>2326</v>
      </c>
      <c r="AE557" s="121" t="s">
        <v>188</v>
      </c>
      <c r="AF557" s="69">
        <f t="shared" si="16"/>
        <v>0.97377806803631362</v>
      </c>
      <c r="AG557" s="70">
        <v>2.9828705787658598</v>
      </c>
      <c r="AH557" s="70">
        <v>0.93496799468994096</v>
      </c>
      <c r="AI557" s="23">
        <v>4.1634000000000002</v>
      </c>
      <c r="AJ557" s="6">
        <f t="shared" si="17"/>
        <v>4.1634000000000002</v>
      </c>
      <c r="AK557" s="63"/>
      <c r="AL557" s="6"/>
      <c r="AM557" t="s">
        <v>2326</v>
      </c>
      <c r="AN557" t="s">
        <v>188</v>
      </c>
      <c r="AO557" t="s">
        <v>15760</v>
      </c>
      <c r="AP557">
        <v>1</v>
      </c>
      <c r="AQ557">
        <v>0.999999940395355</v>
      </c>
      <c r="AR557" t="s">
        <v>15759</v>
      </c>
      <c r="AS557">
        <v>5.3</v>
      </c>
      <c r="AT557">
        <v>4.1634000000000002</v>
      </c>
    </row>
    <row r="558" spans="1:46" ht="15" thickBot="1">
      <c r="A558" t="s">
        <v>2325</v>
      </c>
      <c r="B558" t="s">
        <v>2326</v>
      </c>
      <c r="C558" t="s">
        <v>204</v>
      </c>
      <c r="D558">
        <v>0.68301051855087203</v>
      </c>
      <c r="E558">
        <v>0.797391057014465</v>
      </c>
      <c r="F558">
        <v>153.52409343675501</v>
      </c>
      <c r="G558">
        <v>2251967027100720</v>
      </c>
      <c r="H558">
        <v>440</v>
      </c>
      <c r="I558" t="s">
        <v>86</v>
      </c>
      <c r="J558" t="s">
        <v>2326</v>
      </c>
      <c r="K558" t="s">
        <v>204</v>
      </c>
      <c r="M558">
        <v>0</v>
      </c>
      <c r="N558" t="s">
        <v>2329</v>
      </c>
      <c r="O558" t="s">
        <v>204</v>
      </c>
      <c r="P558" t="s">
        <v>2326</v>
      </c>
      <c r="Q558" t="s">
        <v>567</v>
      </c>
      <c r="R558">
        <v>0.662100970745086</v>
      </c>
      <c r="S558" t="s">
        <v>2330</v>
      </c>
      <c r="T558" t="s">
        <v>567</v>
      </c>
      <c r="U558">
        <v>0.64097148180007901</v>
      </c>
      <c r="V558">
        <v>0.797391057014465</v>
      </c>
      <c r="W558" t="s">
        <v>2329</v>
      </c>
      <c r="X558">
        <v>7.1</v>
      </c>
      <c r="Y558" s="122" t="s">
        <v>2327</v>
      </c>
      <c r="Z558" s="123" t="s">
        <v>2328</v>
      </c>
      <c r="AA558" s="123" t="s">
        <v>2327</v>
      </c>
      <c r="AB558" s="124">
        <v>152.55214014363801</v>
      </c>
      <c r="AC558" s="125">
        <v>711.22019314461295</v>
      </c>
      <c r="AD558" s="123" t="s">
        <v>2326</v>
      </c>
      <c r="AE558" s="126" t="s">
        <v>204</v>
      </c>
      <c r="AF558" s="69">
        <f t="shared" si="16"/>
        <v>0.67607487883262951</v>
      </c>
      <c r="AG558" s="70">
        <v>2.8583896160125701</v>
      </c>
      <c r="AH558" s="70">
        <v>0.68301051855087203</v>
      </c>
      <c r="AI558" s="23">
        <v>6.7140000000000004</v>
      </c>
      <c r="AJ558" s="6">
        <f t="shared" si="17"/>
        <v>6.7140000000000004</v>
      </c>
      <c r="AK558" s="63"/>
      <c r="AL558" s="6"/>
      <c r="AM558" t="s">
        <v>2326</v>
      </c>
      <c r="AN558" t="s">
        <v>204</v>
      </c>
      <c r="AO558" t="s">
        <v>2327</v>
      </c>
      <c r="AP558">
        <v>0.999999940395355</v>
      </c>
      <c r="AQ558">
        <v>1</v>
      </c>
      <c r="AR558" t="s">
        <v>2325</v>
      </c>
      <c r="AS558">
        <v>7.1</v>
      </c>
      <c r="AT558">
        <v>6.7140000000000004</v>
      </c>
    </row>
    <row r="559" spans="1:46">
      <c r="A559" t="s">
        <v>6209</v>
      </c>
      <c r="B559" t="s">
        <v>756</v>
      </c>
      <c r="C559" t="s">
        <v>188</v>
      </c>
      <c r="D559">
        <v>0.876453697681427</v>
      </c>
      <c r="E559">
        <v>0.88997185230255105</v>
      </c>
      <c r="F559">
        <v>125.662763167783</v>
      </c>
      <c r="G559">
        <v>1504356058703820</v>
      </c>
      <c r="H559">
        <v>1234</v>
      </c>
      <c r="I559" t="s">
        <v>86</v>
      </c>
      <c r="J559" t="s">
        <v>756</v>
      </c>
      <c r="K559" t="s">
        <v>188</v>
      </c>
      <c r="M559">
        <v>0</v>
      </c>
      <c r="N559" t="s">
        <v>756</v>
      </c>
      <c r="O559" t="s">
        <v>188</v>
      </c>
      <c r="P559" t="s">
        <v>2521</v>
      </c>
      <c r="Q559" t="s">
        <v>188</v>
      </c>
      <c r="R559">
        <v>0.87265789508819502</v>
      </c>
      <c r="S559" t="s">
        <v>756</v>
      </c>
      <c r="T559" t="s">
        <v>188</v>
      </c>
      <c r="U559">
        <v>0.86755180358886697</v>
      </c>
      <c r="V559">
        <v>0.88997185230255105</v>
      </c>
      <c r="W559" t="s">
        <v>759</v>
      </c>
      <c r="X559">
        <v>4.4000000000000004</v>
      </c>
      <c r="Y559" s="115" t="s">
        <v>6195</v>
      </c>
      <c r="Z559" s="116" t="s">
        <v>6210</v>
      </c>
      <c r="AA559" s="116" t="s">
        <v>6195</v>
      </c>
      <c r="AB559" s="117">
        <v>124.827448500521</v>
      </c>
      <c r="AC559" s="118">
        <v>379.101126016705</v>
      </c>
      <c r="AD559" s="116" t="s">
        <v>756</v>
      </c>
      <c r="AE559" s="119" t="s">
        <v>188</v>
      </c>
      <c r="AF559" s="69">
        <f t="shared" si="16"/>
        <v>0.88402124947931482</v>
      </c>
      <c r="AG559" s="70">
        <v>2.63932061195373</v>
      </c>
      <c r="AH559" s="70">
        <v>0.876453697681427</v>
      </c>
      <c r="AI559" s="23">
        <v>5.2831999999999999</v>
      </c>
      <c r="AJ559" s="6">
        <f t="shared" si="17"/>
        <v>5.2831999999999999</v>
      </c>
      <c r="AK559" s="63"/>
      <c r="AL559" s="6"/>
      <c r="AM559" t="s">
        <v>756</v>
      </c>
      <c r="AN559" t="s">
        <v>188</v>
      </c>
      <c r="AO559" t="s">
        <v>6195</v>
      </c>
      <c r="AP559">
        <v>1.00000011920928</v>
      </c>
      <c r="AQ559">
        <v>0.99999988079071001</v>
      </c>
      <c r="AR559" t="s">
        <v>6209</v>
      </c>
      <c r="AS559">
        <v>4.4000000000000004</v>
      </c>
      <c r="AT559">
        <v>5.2831999999999999</v>
      </c>
    </row>
    <row r="560" spans="1:46">
      <c r="A560" t="s">
        <v>6194</v>
      </c>
      <c r="B560" t="s">
        <v>756</v>
      </c>
      <c r="C560" t="s">
        <v>45</v>
      </c>
      <c r="D560">
        <v>0.96440958976745605</v>
      </c>
      <c r="E560">
        <v>0.96440976858139005</v>
      </c>
      <c r="F560">
        <v>125.871260090405</v>
      </c>
      <c r="G560">
        <v>923281471149145</v>
      </c>
      <c r="H560">
        <v>1230</v>
      </c>
      <c r="I560" t="s">
        <v>86</v>
      </c>
      <c r="J560" t="s">
        <v>756</v>
      </c>
      <c r="K560" t="s">
        <v>45</v>
      </c>
      <c r="M560">
        <v>0</v>
      </c>
      <c r="N560" t="s">
        <v>2477</v>
      </c>
      <c r="O560" t="s">
        <v>84</v>
      </c>
      <c r="P560" t="s">
        <v>6197</v>
      </c>
      <c r="Q560" t="s">
        <v>45</v>
      </c>
      <c r="R560">
        <v>0.95886468887329102</v>
      </c>
      <c r="S560" t="s">
        <v>2478</v>
      </c>
      <c r="T560" t="s">
        <v>45</v>
      </c>
      <c r="U560">
        <v>0.95824772119522095</v>
      </c>
      <c r="V560">
        <v>0.96440976858139005</v>
      </c>
      <c r="W560" t="s">
        <v>2478</v>
      </c>
      <c r="X560">
        <v>4.2</v>
      </c>
      <c r="Y560" s="120" t="s">
        <v>6195</v>
      </c>
      <c r="Z560" s="42" t="s">
        <v>6196</v>
      </c>
      <c r="AA560" s="42" t="s">
        <v>6195</v>
      </c>
      <c r="AB560" s="40">
        <v>125.034922904379</v>
      </c>
      <c r="AC560" s="41">
        <v>343.124365715203</v>
      </c>
      <c r="AD560" s="42" t="s">
        <v>756</v>
      </c>
      <c r="AE560" s="121" t="s">
        <v>45</v>
      </c>
      <c r="AF560" s="69">
        <f t="shared" si="16"/>
        <v>0.95858678437539935</v>
      </c>
      <c r="AG560" s="70">
        <v>2.1771540641784601</v>
      </c>
      <c r="AH560" s="70">
        <v>0.96440958976745605</v>
      </c>
      <c r="AI560" s="23">
        <v>5.0735000000000001</v>
      </c>
      <c r="AJ560" s="6">
        <f t="shared" si="17"/>
        <v>5.0735000000000001</v>
      </c>
      <c r="AK560" s="63"/>
      <c r="AL560" s="6"/>
      <c r="AM560" t="s">
        <v>756</v>
      </c>
      <c r="AN560" t="s">
        <v>45</v>
      </c>
      <c r="AO560" t="s">
        <v>6195</v>
      </c>
      <c r="AP560">
        <v>0.99999988079071001</v>
      </c>
      <c r="AQ560">
        <v>0.99999988079071001</v>
      </c>
      <c r="AR560" t="s">
        <v>6194</v>
      </c>
      <c r="AS560">
        <v>4.2</v>
      </c>
      <c r="AT560">
        <v>5.0735000000000001</v>
      </c>
    </row>
    <row r="561" spans="1:46" ht="15" thickBot="1">
      <c r="A561" t="s">
        <v>755</v>
      </c>
      <c r="B561" t="s">
        <v>756</v>
      </c>
      <c r="C561" t="s">
        <v>567</v>
      </c>
      <c r="D561">
        <v>0.81637561321258501</v>
      </c>
      <c r="E561">
        <v>0.89389801025390603</v>
      </c>
      <c r="F561">
        <v>127.12724737455601</v>
      </c>
      <c r="G561">
        <v>2854880686431870</v>
      </c>
      <c r="H561">
        <v>146</v>
      </c>
      <c r="I561" t="s">
        <v>86</v>
      </c>
      <c r="J561" t="s">
        <v>756</v>
      </c>
      <c r="K561" t="s">
        <v>567</v>
      </c>
      <c r="M561">
        <v>0</v>
      </c>
      <c r="N561" t="s">
        <v>759</v>
      </c>
      <c r="O561" t="s">
        <v>567</v>
      </c>
      <c r="P561" t="s">
        <v>759</v>
      </c>
      <c r="Q561" t="s">
        <v>567</v>
      </c>
      <c r="R561">
        <v>0.81637561321258501</v>
      </c>
      <c r="S561" t="s">
        <v>756</v>
      </c>
      <c r="T561" t="s">
        <v>567</v>
      </c>
      <c r="U561">
        <v>0.77958363294601396</v>
      </c>
      <c r="V561">
        <v>0.89389801025390603</v>
      </c>
      <c r="W561" t="s">
        <v>759</v>
      </c>
      <c r="X561">
        <v>3</v>
      </c>
      <c r="Y561" s="122" t="s">
        <v>757</v>
      </c>
      <c r="Z561" s="123" t="s">
        <v>758</v>
      </c>
      <c r="AA561" s="123" t="s">
        <v>757</v>
      </c>
      <c r="AB561" s="124">
        <v>126.284750526555</v>
      </c>
      <c r="AC561" s="125">
        <v>389.13013188751398</v>
      </c>
      <c r="AD561" s="123" t="s">
        <v>756</v>
      </c>
      <c r="AE561" s="126" t="s">
        <v>567</v>
      </c>
      <c r="AF561" s="69">
        <f t="shared" si="16"/>
        <v>0.83876667887031309</v>
      </c>
      <c r="AG561" s="70">
        <v>2.2890450954437198</v>
      </c>
      <c r="AH561" s="70">
        <v>0.81637561321258501</v>
      </c>
      <c r="AI561" s="23">
        <v>3.4958999999999998</v>
      </c>
      <c r="AJ561" s="6">
        <f t="shared" si="17"/>
        <v>3.4958999999999998</v>
      </c>
      <c r="AK561" s="63"/>
      <c r="AL561" s="6"/>
      <c r="AM561" t="s">
        <v>756</v>
      </c>
      <c r="AN561" t="s">
        <v>567</v>
      </c>
      <c r="AO561" t="s">
        <v>757</v>
      </c>
      <c r="AP561">
        <v>1.00000011920928</v>
      </c>
      <c r="AQ561">
        <v>1.00000011920928</v>
      </c>
      <c r="AR561" t="s">
        <v>755</v>
      </c>
      <c r="AS561">
        <v>3</v>
      </c>
      <c r="AT561">
        <v>3.4958999999999998</v>
      </c>
    </row>
    <row r="562" spans="1:46">
      <c r="A562" t="s">
        <v>2519</v>
      </c>
      <c r="B562" t="s">
        <v>756</v>
      </c>
      <c r="C562" t="s">
        <v>188</v>
      </c>
      <c r="D562">
        <v>0.96010899543762196</v>
      </c>
      <c r="E562">
        <v>0.96010887622833196</v>
      </c>
      <c r="F562">
        <v>131.95383829759001</v>
      </c>
      <c r="G562">
        <v>3367444324289110</v>
      </c>
      <c r="H562">
        <v>474</v>
      </c>
      <c r="I562" t="s">
        <v>86</v>
      </c>
      <c r="J562" t="s">
        <v>756</v>
      </c>
      <c r="K562" t="s">
        <v>188</v>
      </c>
      <c r="M562">
        <v>0</v>
      </c>
      <c r="N562" t="s">
        <v>756</v>
      </c>
      <c r="O562" t="s">
        <v>188</v>
      </c>
      <c r="P562" t="s">
        <v>2521</v>
      </c>
      <c r="Q562" t="s">
        <v>188</v>
      </c>
      <c r="R562">
        <v>0.94286149740219105</v>
      </c>
      <c r="S562" t="s">
        <v>756</v>
      </c>
      <c r="T562" t="s">
        <v>188</v>
      </c>
      <c r="U562">
        <v>0.93101477622985795</v>
      </c>
      <c r="V562">
        <v>0.96010887622833196</v>
      </c>
      <c r="W562" t="s">
        <v>756</v>
      </c>
      <c r="X562">
        <v>1.7</v>
      </c>
      <c r="Y562" s="14" t="s">
        <v>757</v>
      </c>
      <c r="Z562" s="14" t="s">
        <v>2520</v>
      </c>
      <c r="AA562" s="14" t="s">
        <v>757</v>
      </c>
      <c r="AB562" s="15">
        <v>131.087670693566</v>
      </c>
      <c r="AC562" s="16">
        <v>379.10138565837798</v>
      </c>
      <c r="AD562" s="14" t="s">
        <v>756</v>
      </c>
      <c r="AE562" s="14" t="s">
        <v>188</v>
      </c>
      <c r="AF562" s="69">
        <f t="shared" si="16"/>
        <v>1.0272334320192884</v>
      </c>
      <c r="AG562" s="70">
        <v>2.34949350357055</v>
      </c>
      <c r="AH562" s="70">
        <v>0.96010899543762196</v>
      </c>
      <c r="AI562" s="23">
        <v>1.3062</v>
      </c>
      <c r="AJ562" s="6">
        <f t="shared" si="17"/>
        <v>1.3062</v>
      </c>
      <c r="AK562" s="63"/>
      <c r="AL562" s="6"/>
      <c r="AM562" t="s">
        <v>756</v>
      </c>
      <c r="AN562" t="s">
        <v>188</v>
      </c>
      <c r="AO562" t="s">
        <v>757</v>
      </c>
      <c r="AP562">
        <v>0.999999940395355</v>
      </c>
      <c r="AQ562">
        <v>1</v>
      </c>
      <c r="AR562" t="s">
        <v>2519</v>
      </c>
      <c r="AS562">
        <v>1.7</v>
      </c>
      <c r="AT562">
        <v>1.3062</v>
      </c>
    </row>
    <row r="563" spans="1:46">
      <c r="A563" t="s">
        <v>2475</v>
      </c>
      <c r="B563" t="s">
        <v>756</v>
      </c>
      <c r="C563" t="s">
        <v>84</v>
      </c>
      <c r="D563">
        <v>0.98097878694534302</v>
      </c>
      <c r="E563">
        <v>0.98097872734069802</v>
      </c>
      <c r="F563">
        <v>132.20391239809001</v>
      </c>
      <c r="G563">
        <v>2937625944214850</v>
      </c>
      <c r="H563">
        <v>466</v>
      </c>
      <c r="I563" t="s">
        <v>86</v>
      </c>
      <c r="J563" t="s">
        <v>756</v>
      </c>
      <c r="K563" t="s">
        <v>84</v>
      </c>
      <c r="M563">
        <v>0</v>
      </c>
      <c r="N563" t="s">
        <v>2477</v>
      </c>
      <c r="O563" t="s">
        <v>84</v>
      </c>
      <c r="P563" t="s">
        <v>2477</v>
      </c>
      <c r="Q563" t="s">
        <v>84</v>
      </c>
      <c r="R563">
        <v>0.97205555438995295</v>
      </c>
      <c r="S563" t="s">
        <v>2478</v>
      </c>
      <c r="T563" t="s">
        <v>45</v>
      </c>
      <c r="U563">
        <v>0.97105675935745195</v>
      </c>
      <c r="V563">
        <v>0.98097872734069802</v>
      </c>
      <c r="W563" t="s">
        <v>2477</v>
      </c>
      <c r="X563">
        <v>1.9</v>
      </c>
      <c r="Y563" s="14" t="s">
        <v>757</v>
      </c>
      <c r="Z563" s="14" t="s">
        <v>2476</v>
      </c>
      <c r="AA563" s="14" t="s">
        <v>757</v>
      </c>
      <c r="AB563" s="15">
        <v>131.33651837087999</v>
      </c>
      <c r="AC563" s="16">
        <v>343.12439547417802</v>
      </c>
      <c r="AD563" s="14" t="s">
        <v>756</v>
      </c>
      <c r="AE563" s="14" t="s">
        <v>84</v>
      </c>
      <c r="AF563" s="69">
        <f t="shared" si="16"/>
        <v>1.0349960965568814</v>
      </c>
      <c r="AG563" s="70">
        <v>2.1224389076232901</v>
      </c>
      <c r="AH563" s="70">
        <v>0.98097878694534302</v>
      </c>
      <c r="AI563" s="23">
        <v>1.5549999999999999</v>
      </c>
      <c r="AJ563" s="6">
        <f t="shared" si="17"/>
        <v>1.5549999999999999</v>
      </c>
      <c r="AK563" s="63"/>
      <c r="AL563" s="6"/>
      <c r="AM563" t="s">
        <v>756</v>
      </c>
      <c r="AN563" t="s">
        <v>84</v>
      </c>
      <c r="AO563" t="s">
        <v>757</v>
      </c>
      <c r="AP563">
        <v>1</v>
      </c>
      <c r="AQ563">
        <v>1.00000011920928</v>
      </c>
      <c r="AR563" t="s">
        <v>2475</v>
      </c>
      <c r="AS563">
        <v>1.9</v>
      </c>
      <c r="AT563">
        <v>1.5549999999999999</v>
      </c>
    </row>
    <row r="564" spans="1:46">
      <c r="A564" t="s">
        <v>4100</v>
      </c>
      <c r="B564" t="s">
        <v>4101</v>
      </c>
      <c r="C564" t="s">
        <v>84</v>
      </c>
      <c r="D564">
        <v>0.66941523551940896</v>
      </c>
      <c r="E564">
        <v>0.72889268398284901</v>
      </c>
      <c r="F564">
        <v>70.390478638716203</v>
      </c>
      <c r="G564">
        <v>4098776381494640</v>
      </c>
      <c r="H564">
        <v>785</v>
      </c>
      <c r="I564" t="s">
        <v>86</v>
      </c>
      <c r="J564" t="s">
        <v>4104</v>
      </c>
      <c r="M564">
        <v>0</v>
      </c>
      <c r="N564" t="s">
        <v>4105</v>
      </c>
      <c r="O564" t="s">
        <v>84</v>
      </c>
      <c r="P564" t="s">
        <v>4105</v>
      </c>
      <c r="Q564" t="s">
        <v>45</v>
      </c>
      <c r="R564">
        <v>0.66941523551940896</v>
      </c>
      <c r="S564" t="s">
        <v>4106</v>
      </c>
      <c r="T564" t="s">
        <v>45</v>
      </c>
      <c r="U564">
        <v>0.66534161567687899</v>
      </c>
      <c r="V564">
        <v>0.72889268398284901</v>
      </c>
      <c r="W564" t="s">
        <v>4105</v>
      </c>
      <c r="X564">
        <v>4.9000000000000004</v>
      </c>
      <c r="Y564" s="21" t="s">
        <v>4102</v>
      </c>
      <c r="Z564" s="21" t="s">
        <v>4103</v>
      </c>
      <c r="AA564" s="22" t="s">
        <v>4102</v>
      </c>
      <c r="AB564" s="23">
        <v>69.826232471521394</v>
      </c>
      <c r="AC564" s="24">
        <v>103.003746103944</v>
      </c>
      <c r="AD564" s="21" t="s">
        <v>4101</v>
      </c>
      <c r="AE564" s="21" t="s">
        <v>84</v>
      </c>
      <c r="AF564" s="69">
        <f t="shared" si="16"/>
        <v>0.59629317492198164</v>
      </c>
      <c r="AG564" s="70">
        <v>0.63729107379913297</v>
      </c>
      <c r="AH564" s="70">
        <v>0.66941523551940896</v>
      </c>
      <c r="AI564" s="23">
        <v>4.9000000000000004</v>
      </c>
      <c r="AJ564" s="6">
        <f t="shared" si="17"/>
        <v>4.9000000000000004</v>
      </c>
      <c r="AK564" s="63"/>
      <c r="AL564" s="6"/>
      <c r="AM564" t="s">
        <v>4101</v>
      </c>
      <c r="AN564" t="s">
        <v>84</v>
      </c>
      <c r="AO564" t="s">
        <v>4102</v>
      </c>
      <c r="AP564">
        <v>0.99999988079071001</v>
      </c>
      <c r="AQ564">
        <v>1</v>
      </c>
      <c r="AR564" t="s">
        <v>4100</v>
      </c>
      <c r="AS564">
        <v>4.9000000000000004</v>
      </c>
      <c r="AT564">
        <v>5.5</v>
      </c>
    </row>
    <row r="565" spans="1:46">
      <c r="A565" t="s">
        <v>15945</v>
      </c>
      <c r="B565" t="s">
        <v>4101</v>
      </c>
      <c r="C565" t="s">
        <v>45</v>
      </c>
      <c r="D565">
        <v>0.71490448713302601</v>
      </c>
      <c r="E565">
        <v>0.85844254493713301</v>
      </c>
      <c r="F565">
        <v>72.888073788255994</v>
      </c>
      <c r="G565">
        <v>4346299927375870</v>
      </c>
      <c r="H565">
        <v>3412</v>
      </c>
      <c r="I565" t="s">
        <v>86</v>
      </c>
      <c r="J565" t="s">
        <v>4101</v>
      </c>
      <c r="K565" t="s">
        <v>45</v>
      </c>
      <c r="M565">
        <v>0</v>
      </c>
      <c r="N565" t="s">
        <v>15947</v>
      </c>
      <c r="O565" t="s">
        <v>84</v>
      </c>
      <c r="P565" t="s">
        <v>6205</v>
      </c>
      <c r="Q565" t="s">
        <v>84</v>
      </c>
      <c r="R565">
        <v>0.71490448713302601</v>
      </c>
      <c r="S565" t="s">
        <v>15947</v>
      </c>
      <c r="T565" t="s">
        <v>84</v>
      </c>
      <c r="U565">
        <v>0.71490448713302601</v>
      </c>
      <c r="V565">
        <v>0.85844254493713301</v>
      </c>
      <c r="W565" t="s">
        <v>15947</v>
      </c>
      <c r="X565">
        <v>2.4</v>
      </c>
      <c r="Y565" s="21" t="s">
        <v>6202</v>
      </c>
      <c r="Z565" s="21" t="s">
        <v>15946</v>
      </c>
      <c r="AA565" s="22" t="s">
        <v>6202</v>
      </c>
      <c r="AB565" s="23">
        <v>72.311578817221701</v>
      </c>
      <c r="AC565" s="24">
        <v>103.00413101648</v>
      </c>
      <c r="AD565" s="21" t="s">
        <v>4101</v>
      </c>
      <c r="AE565" s="21" t="s">
        <v>45</v>
      </c>
      <c r="AF565" s="69">
        <f t="shared" si="16"/>
        <v>0.63904129297049839</v>
      </c>
      <c r="AG565" s="70">
        <v>0.38988783955574002</v>
      </c>
      <c r="AH565" s="70">
        <v>0.71490448713302601</v>
      </c>
      <c r="AI565" s="23">
        <v>2.4</v>
      </c>
      <c r="AJ565" s="6">
        <f t="shared" si="17"/>
        <v>2.4</v>
      </c>
      <c r="AK565" s="63"/>
      <c r="AL565" s="6"/>
      <c r="AM565" t="s">
        <v>4101</v>
      </c>
      <c r="AN565" t="s">
        <v>45</v>
      </c>
      <c r="AO565" t="s">
        <v>6202</v>
      </c>
      <c r="AP565">
        <v>1</v>
      </c>
      <c r="AQ565">
        <v>1</v>
      </c>
      <c r="AR565" t="s">
        <v>15945</v>
      </c>
      <c r="AS565">
        <v>2.4</v>
      </c>
      <c r="AT565">
        <v>1.3431</v>
      </c>
    </row>
    <row r="566" spans="1:46" ht="15" thickBot="1">
      <c r="A566" t="s">
        <v>17346</v>
      </c>
      <c r="B566" t="s">
        <v>17347</v>
      </c>
      <c r="C566" t="s">
        <v>45</v>
      </c>
      <c r="D566">
        <v>0.82944887876510598</v>
      </c>
      <c r="E566">
        <v>0.82944893836975098</v>
      </c>
      <c r="F566">
        <v>141.89386486630701</v>
      </c>
      <c r="G566">
        <v>3396686583327990</v>
      </c>
      <c r="H566">
        <v>3750</v>
      </c>
      <c r="I566" t="s">
        <v>86</v>
      </c>
      <c r="J566" t="s">
        <v>17347</v>
      </c>
      <c r="K566" t="s">
        <v>45</v>
      </c>
      <c r="M566">
        <v>0</v>
      </c>
      <c r="N566" t="s">
        <v>11769</v>
      </c>
      <c r="O566" t="s">
        <v>84</v>
      </c>
      <c r="P566" t="s">
        <v>11769</v>
      </c>
      <c r="Q566" t="s">
        <v>45</v>
      </c>
      <c r="R566">
        <v>0.82944887876510598</v>
      </c>
      <c r="S566" t="s">
        <v>894</v>
      </c>
      <c r="T566" t="s">
        <v>11768</v>
      </c>
      <c r="U566">
        <v>0.82920283079147294</v>
      </c>
      <c r="V566">
        <v>0.82944893836975098</v>
      </c>
      <c r="W566" t="s">
        <v>11769</v>
      </c>
      <c r="X566">
        <v>17.899999999999999</v>
      </c>
      <c r="Y566" s="21" t="s">
        <v>3184</v>
      </c>
      <c r="Z566" s="21" t="s">
        <v>17348</v>
      </c>
      <c r="AA566" s="22" t="s">
        <v>3184</v>
      </c>
      <c r="AB566" s="23">
        <v>140.97894899512599</v>
      </c>
      <c r="AC566" s="24">
        <v>133.01426221533501</v>
      </c>
      <c r="AD566" s="21" t="s">
        <v>17347</v>
      </c>
      <c r="AE566" s="21" t="s">
        <v>45</v>
      </c>
      <c r="AF566" s="69">
        <f t="shared" si="16"/>
        <v>0.62419660874849026</v>
      </c>
      <c r="AG566" s="80">
        <v>1.7245388031005799</v>
      </c>
      <c r="AH566" s="80">
        <v>0.82944887876510598</v>
      </c>
      <c r="AI566" s="23">
        <v>17.482500000000002</v>
      </c>
      <c r="AJ566" s="6">
        <f t="shared" si="17"/>
        <v>17.482500000000002</v>
      </c>
      <c r="AK566" s="63"/>
      <c r="AL566" s="6"/>
      <c r="AM566" t="s">
        <v>17347</v>
      </c>
      <c r="AN566" t="s">
        <v>45</v>
      </c>
      <c r="AO566" t="s">
        <v>3184</v>
      </c>
      <c r="AP566">
        <v>1</v>
      </c>
      <c r="AQ566">
        <v>1</v>
      </c>
      <c r="AR566" t="s">
        <v>17346</v>
      </c>
      <c r="AS566">
        <v>17.899999999999999</v>
      </c>
      <c r="AT566">
        <v>17.482500000000002</v>
      </c>
    </row>
    <row r="567" spans="1:46">
      <c r="A567" t="s">
        <v>3182</v>
      </c>
      <c r="B567" t="s">
        <v>3183</v>
      </c>
      <c r="C567" t="s">
        <v>351</v>
      </c>
      <c r="D567">
        <v>0.71010392904281605</v>
      </c>
      <c r="E567">
        <v>0.813393354415893</v>
      </c>
      <c r="F567">
        <v>113.423039493925</v>
      </c>
      <c r="G567">
        <v>2663264689097320</v>
      </c>
      <c r="H567">
        <v>598</v>
      </c>
      <c r="I567" t="s">
        <v>86</v>
      </c>
      <c r="J567" t="s">
        <v>3183</v>
      </c>
      <c r="K567" t="s">
        <v>351</v>
      </c>
      <c r="M567">
        <v>0</v>
      </c>
      <c r="N567" t="s">
        <v>3186</v>
      </c>
      <c r="O567" t="s">
        <v>351</v>
      </c>
      <c r="P567" t="s">
        <v>321</v>
      </c>
      <c r="Q567" t="s">
        <v>45</v>
      </c>
      <c r="R567">
        <v>0.53983914852142301</v>
      </c>
      <c r="S567" t="s">
        <v>3187</v>
      </c>
      <c r="T567" t="s">
        <v>84</v>
      </c>
      <c r="U567">
        <v>0.53983914852142301</v>
      </c>
      <c r="V567">
        <v>0.813393354415893</v>
      </c>
      <c r="W567" t="s">
        <v>3188</v>
      </c>
      <c r="X567">
        <v>1.2</v>
      </c>
      <c r="Y567" s="115" t="s">
        <v>3184</v>
      </c>
      <c r="Z567" s="116" t="s">
        <v>3185</v>
      </c>
      <c r="AA567" s="116" t="s">
        <v>3184</v>
      </c>
      <c r="AB567" s="117">
        <v>112.647751358329</v>
      </c>
      <c r="AC567" s="118">
        <v>115.003805421622</v>
      </c>
      <c r="AD567" s="116" t="s">
        <v>3183</v>
      </c>
      <c r="AE567" s="119" t="s">
        <v>351</v>
      </c>
      <c r="AF567" s="79">
        <f t="shared" si="16"/>
        <v>0.61343035942569357</v>
      </c>
      <c r="AG567" s="80">
        <v>1.5168752670287999</v>
      </c>
      <c r="AH567" s="80">
        <v>0.71010392904281605</v>
      </c>
      <c r="AI567" s="34">
        <v>10.6</v>
      </c>
      <c r="AJ567" s="55">
        <f t="shared" si="17"/>
        <v>10.6</v>
      </c>
      <c r="AK567" s="63"/>
      <c r="AL567" s="6"/>
      <c r="AM567" t="s">
        <v>3183</v>
      </c>
      <c r="AN567" t="s">
        <v>351</v>
      </c>
      <c r="AO567" t="s">
        <v>3184</v>
      </c>
      <c r="AP567">
        <v>1</v>
      </c>
      <c r="AQ567">
        <v>1</v>
      </c>
      <c r="AR567" t="s">
        <v>3182</v>
      </c>
      <c r="AS567">
        <v>1.2</v>
      </c>
      <c r="AT567">
        <v>11.060499999999999</v>
      </c>
    </row>
    <row r="568" spans="1:46">
      <c r="A568" t="s">
        <v>12882</v>
      </c>
      <c r="B568" t="s">
        <v>12883</v>
      </c>
      <c r="C568" t="s">
        <v>45</v>
      </c>
      <c r="D568">
        <v>0.92736577987670898</v>
      </c>
      <c r="E568">
        <v>0.92736577987670898</v>
      </c>
      <c r="F568">
        <v>113.691603773579</v>
      </c>
      <c r="G568">
        <v>40464179645323</v>
      </c>
      <c r="H568">
        <v>2721</v>
      </c>
      <c r="I568" t="s">
        <v>86</v>
      </c>
      <c r="J568" t="s">
        <v>12883</v>
      </c>
      <c r="K568" t="s">
        <v>45</v>
      </c>
      <c r="M568">
        <v>0</v>
      </c>
      <c r="N568" t="s">
        <v>894</v>
      </c>
      <c r="O568" t="s">
        <v>11768</v>
      </c>
      <c r="P568" t="s">
        <v>3459</v>
      </c>
      <c r="Q568" t="s">
        <v>84</v>
      </c>
      <c r="R568">
        <v>0.92685508728027299</v>
      </c>
      <c r="S568" t="s">
        <v>3460</v>
      </c>
      <c r="T568" t="s">
        <v>320</v>
      </c>
      <c r="U568">
        <v>0.92685508728027299</v>
      </c>
      <c r="V568">
        <v>0.92736577987670898</v>
      </c>
      <c r="W568" t="s">
        <v>894</v>
      </c>
      <c r="X568">
        <v>4.0999999999999996</v>
      </c>
      <c r="Y568" s="120" t="s">
        <v>3184</v>
      </c>
      <c r="Z568" s="42" t="s">
        <v>12884</v>
      </c>
      <c r="AA568" s="42" t="s">
        <v>3184</v>
      </c>
      <c r="AB568" s="40">
        <v>112.914998534535</v>
      </c>
      <c r="AC568" s="41">
        <v>133.01429038977</v>
      </c>
      <c r="AD568" s="42" t="s">
        <v>12883</v>
      </c>
      <c r="AE568" s="121" t="s">
        <v>45</v>
      </c>
      <c r="AF568" s="79">
        <f t="shared" si="16"/>
        <v>0.79002655652123666</v>
      </c>
      <c r="AG568" s="80">
        <v>1.22389900684356</v>
      </c>
      <c r="AH568" s="80">
        <v>0.92736577987670898</v>
      </c>
      <c r="AI568" s="34">
        <v>10.3</v>
      </c>
      <c r="AJ568" s="55">
        <f t="shared" si="17"/>
        <v>10.3</v>
      </c>
      <c r="AK568" s="63"/>
      <c r="AL568" s="6"/>
      <c r="AM568" t="s">
        <v>12883</v>
      </c>
      <c r="AN568" t="s">
        <v>45</v>
      </c>
      <c r="AO568" t="s">
        <v>3184</v>
      </c>
      <c r="AP568">
        <v>1</v>
      </c>
      <c r="AQ568">
        <v>1</v>
      </c>
      <c r="AR568" t="s">
        <v>12882</v>
      </c>
      <c r="AS568">
        <v>4.0999999999999996</v>
      </c>
      <c r="AT568">
        <v>11.3017</v>
      </c>
    </row>
    <row r="569" spans="1:46" ht="15" thickBot="1">
      <c r="A569" t="s">
        <v>14436</v>
      </c>
      <c r="B569" t="s">
        <v>3183</v>
      </c>
      <c r="C569" t="s">
        <v>14437</v>
      </c>
      <c r="D569">
        <v>0.95799970626830999</v>
      </c>
      <c r="E569">
        <v>0.97525990009307795</v>
      </c>
      <c r="F569">
        <v>114.971723245704</v>
      </c>
      <c r="G569">
        <v>867691118612996</v>
      </c>
      <c r="H569">
        <v>3098</v>
      </c>
      <c r="I569" t="s">
        <v>86</v>
      </c>
      <c r="J569" t="s">
        <v>3183</v>
      </c>
      <c r="K569" t="s">
        <v>14437</v>
      </c>
      <c r="M569">
        <v>0</v>
      </c>
      <c r="N569" t="s">
        <v>2105</v>
      </c>
      <c r="O569" t="s">
        <v>14439</v>
      </c>
      <c r="P569" t="s">
        <v>14440</v>
      </c>
      <c r="Q569" t="s">
        <v>4519</v>
      </c>
      <c r="R569">
        <v>0.644719898700714</v>
      </c>
      <c r="S569" t="s">
        <v>14440</v>
      </c>
      <c r="T569" t="s">
        <v>4519</v>
      </c>
      <c r="U569">
        <v>0.644719898700714</v>
      </c>
      <c r="V569">
        <v>0.97525990009307795</v>
      </c>
      <c r="W569" t="s">
        <v>2105</v>
      </c>
      <c r="X569">
        <v>9</v>
      </c>
      <c r="Y569" s="122" t="s">
        <v>3184</v>
      </c>
      <c r="Z569" s="123" t="s">
        <v>14438</v>
      </c>
      <c r="AA569" s="123" t="s">
        <v>3184</v>
      </c>
      <c r="AB569" s="124">
        <v>114.18883999466701</v>
      </c>
      <c r="AC569" s="125">
        <v>289.01755703675599</v>
      </c>
      <c r="AD569" s="123" t="s">
        <v>3183</v>
      </c>
      <c r="AE569" s="126" t="s">
        <v>14437</v>
      </c>
      <c r="AF569" s="79">
        <f t="shared" si="16"/>
        <v>0.83311386349003513</v>
      </c>
      <c r="AG569" s="80">
        <v>1.15661025047302</v>
      </c>
      <c r="AH569" s="80">
        <v>0.95799970626830999</v>
      </c>
      <c r="AI569" s="34">
        <v>9</v>
      </c>
      <c r="AJ569" s="55">
        <f t="shared" si="17"/>
        <v>9</v>
      </c>
      <c r="AK569" s="63"/>
      <c r="AL569" s="6"/>
      <c r="AM569" t="s">
        <v>3183</v>
      </c>
      <c r="AN569" t="s">
        <v>14437</v>
      </c>
      <c r="AO569" t="s">
        <v>3184</v>
      </c>
      <c r="AP569">
        <v>0.98256796598434404</v>
      </c>
      <c r="AQ569">
        <v>0.98256802558898904</v>
      </c>
      <c r="AR569" t="s">
        <v>14436</v>
      </c>
      <c r="AS569">
        <v>9</v>
      </c>
      <c r="AT569">
        <v>9.5272000000000006</v>
      </c>
    </row>
    <row r="570" spans="1:46" ht="15" thickBot="1">
      <c r="A570" t="s">
        <v>11765</v>
      </c>
      <c r="B570" t="s">
        <v>11766</v>
      </c>
      <c r="C570" t="s">
        <v>45</v>
      </c>
      <c r="D570">
        <v>0.91479629278182895</v>
      </c>
      <c r="E570">
        <v>0.91479635238647405</v>
      </c>
      <c r="F570">
        <v>118.37052255146099</v>
      </c>
      <c r="G570">
        <v>3134201712010950</v>
      </c>
      <c r="H570">
        <v>2455</v>
      </c>
      <c r="I570" t="s">
        <v>86</v>
      </c>
      <c r="J570" t="s">
        <v>11766</v>
      </c>
      <c r="K570" t="s">
        <v>45</v>
      </c>
      <c r="M570">
        <v>0</v>
      </c>
      <c r="N570" t="s">
        <v>894</v>
      </c>
      <c r="O570" t="s">
        <v>11768</v>
      </c>
      <c r="P570" t="s">
        <v>11769</v>
      </c>
      <c r="Q570" t="s">
        <v>84</v>
      </c>
      <c r="R570">
        <v>0.91425412893295199</v>
      </c>
      <c r="S570" t="s">
        <v>11769</v>
      </c>
      <c r="T570" t="s">
        <v>45</v>
      </c>
      <c r="U570">
        <v>0.91425412893295199</v>
      </c>
      <c r="V570">
        <v>0.91479635238647405</v>
      </c>
      <c r="W570" t="s">
        <v>11769</v>
      </c>
      <c r="X570">
        <v>5.6</v>
      </c>
      <c r="Y570" s="36" t="s">
        <v>3184</v>
      </c>
      <c r="Z570" s="36" t="s">
        <v>11767</v>
      </c>
      <c r="AA570" s="33" t="s">
        <v>3184</v>
      </c>
      <c r="AB570" s="34">
        <v>117.57097077590601</v>
      </c>
      <c r="AC570" s="35">
        <v>133.01433616618201</v>
      </c>
      <c r="AD570" s="36" t="s">
        <v>11766</v>
      </c>
      <c r="AE570" s="36" t="s">
        <v>45</v>
      </c>
      <c r="AF570" s="79">
        <f t="shared" si="16"/>
        <v>0.85375879262068621</v>
      </c>
      <c r="AG570" s="80">
        <v>1.23546171188354</v>
      </c>
      <c r="AH570" s="80">
        <v>0.91479629278182895</v>
      </c>
      <c r="AI570" s="34">
        <v>5.6</v>
      </c>
      <c r="AJ570" s="55">
        <f t="shared" si="17"/>
        <v>5.6</v>
      </c>
      <c r="AK570" s="63"/>
      <c r="AL570" s="6"/>
      <c r="AM570" t="s">
        <v>11766</v>
      </c>
      <c r="AN570" t="s">
        <v>45</v>
      </c>
      <c r="AO570" t="s">
        <v>3184</v>
      </c>
      <c r="AP570">
        <v>0.999999940395355</v>
      </c>
      <c r="AQ570">
        <v>1</v>
      </c>
      <c r="AR570" t="s">
        <v>11765</v>
      </c>
      <c r="AS570">
        <v>5.6</v>
      </c>
      <c r="AT570">
        <v>6.7325999999999997</v>
      </c>
    </row>
    <row r="571" spans="1:46">
      <c r="A571" t="s">
        <v>13662</v>
      </c>
      <c r="B571" t="s">
        <v>3183</v>
      </c>
      <c r="C571" t="s">
        <v>45</v>
      </c>
      <c r="D571">
        <v>0.927074015140533</v>
      </c>
      <c r="E571">
        <v>0.92707395553588801</v>
      </c>
      <c r="F571">
        <v>127.041258712873</v>
      </c>
      <c r="G571">
        <v>4302985274274590</v>
      </c>
      <c r="H571">
        <v>2915</v>
      </c>
      <c r="I571" t="s">
        <v>86</v>
      </c>
      <c r="J571" t="s">
        <v>3183</v>
      </c>
      <c r="K571" t="s">
        <v>45</v>
      </c>
      <c r="M571">
        <v>0</v>
      </c>
      <c r="N571" t="s">
        <v>3186</v>
      </c>
      <c r="O571" t="s">
        <v>45</v>
      </c>
      <c r="P571" t="s">
        <v>894</v>
      </c>
      <c r="Q571" t="s">
        <v>11768</v>
      </c>
      <c r="R571">
        <v>0.92700392007827703</v>
      </c>
      <c r="S571" t="s">
        <v>13664</v>
      </c>
      <c r="T571" t="s">
        <v>84</v>
      </c>
      <c r="U571">
        <v>0.91120570898055997</v>
      </c>
      <c r="V571">
        <v>0.92707395553588801</v>
      </c>
      <c r="W571" t="s">
        <v>3186</v>
      </c>
      <c r="X571">
        <v>3</v>
      </c>
      <c r="Y571" s="115" t="s">
        <v>3184</v>
      </c>
      <c r="Z571" s="116" t="s">
        <v>13663</v>
      </c>
      <c r="AA571" s="116" t="s">
        <v>3184</v>
      </c>
      <c r="AB571" s="117">
        <v>126.19918357383099</v>
      </c>
      <c r="AC571" s="118">
        <v>133.014699086419</v>
      </c>
      <c r="AD571" s="116" t="s">
        <v>3183</v>
      </c>
      <c r="AE571" s="119" t="s">
        <v>45</v>
      </c>
      <c r="AF571" s="79">
        <f t="shared" si="16"/>
        <v>0.9088058339723728</v>
      </c>
      <c r="AG571" s="80">
        <v>1.2687714099884</v>
      </c>
      <c r="AH571" s="80">
        <v>0.927074015140533</v>
      </c>
      <c r="AI571" s="34">
        <v>-3</v>
      </c>
      <c r="AJ571" s="55">
        <f t="shared" si="17"/>
        <v>3</v>
      </c>
      <c r="AK571" s="63"/>
      <c r="AL571" s="6"/>
      <c r="AM571" t="s">
        <v>3183</v>
      </c>
      <c r="AN571" t="s">
        <v>45</v>
      </c>
      <c r="AO571" t="s">
        <v>3184</v>
      </c>
      <c r="AP571">
        <v>1</v>
      </c>
      <c r="AQ571">
        <v>1.00000011920928</v>
      </c>
      <c r="AR571" t="s">
        <v>13662</v>
      </c>
      <c r="AS571">
        <v>3</v>
      </c>
      <c r="AT571">
        <v>2.2269000000000001</v>
      </c>
    </row>
    <row r="572" spans="1:46" ht="15" thickBot="1">
      <c r="A572" t="s">
        <v>23479</v>
      </c>
      <c r="B572" t="s">
        <v>23480</v>
      </c>
      <c r="C572" t="s">
        <v>351</v>
      </c>
      <c r="D572">
        <v>0.82892537117004395</v>
      </c>
      <c r="E572">
        <v>0.93560838699340798</v>
      </c>
      <c r="F572">
        <v>128.07494552631999</v>
      </c>
      <c r="G572">
        <v>996439996649290</v>
      </c>
      <c r="H572">
        <v>5277</v>
      </c>
      <c r="I572" t="s">
        <v>86</v>
      </c>
      <c r="J572" t="s">
        <v>23480</v>
      </c>
      <c r="K572" t="s">
        <v>351</v>
      </c>
      <c r="M572">
        <v>0</v>
      </c>
      <c r="N572" t="s">
        <v>3186</v>
      </c>
      <c r="O572" t="s">
        <v>351</v>
      </c>
      <c r="P572" t="s">
        <v>321</v>
      </c>
      <c r="Q572" t="s">
        <v>45</v>
      </c>
      <c r="R572">
        <v>0.69626045227050704</v>
      </c>
      <c r="S572" t="s">
        <v>3187</v>
      </c>
      <c r="T572" t="s">
        <v>84</v>
      </c>
      <c r="U572">
        <v>0.69626045227050704</v>
      </c>
      <c r="V572">
        <v>0.93560838699340798</v>
      </c>
      <c r="W572" t="s">
        <v>3186</v>
      </c>
      <c r="X572">
        <v>4.0999999999999996</v>
      </c>
      <c r="Y572" s="122" t="s">
        <v>3184</v>
      </c>
      <c r="Z572" s="123" t="s">
        <v>23481</v>
      </c>
      <c r="AA572" s="123" t="s">
        <v>3184</v>
      </c>
      <c r="AB572" s="124">
        <v>127.227800939969</v>
      </c>
      <c r="AC572" s="125">
        <v>115.003786355419</v>
      </c>
      <c r="AD572" s="123" t="s">
        <v>23480</v>
      </c>
      <c r="AE572" s="126" t="s">
        <v>351</v>
      </c>
      <c r="AF572" s="79">
        <f t="shared" si="16"/>
        <v>0.74334535979561667</v>
      </c>
      <c r="AG572" s="80">
        <v>0.58256882429122903</v>
      </c>
      <c r="AH572" s="80">
        <v>0.82892537117004395</v>
      </c>
      <c r="AI572" s="34">
        <v>-4.0999999999999996</v>
      </c>
      <c r="AJ572" s="55">
        <f t="shared" si="17"/>
        <v>4.0999999999999996</v>
      </c>
      <c r="AK572" s="63"/>
      <c r="AL572" s="6"/>
      <c r="AM572" t="s">
        <v>23480</v>
      </c>
      <c r="AN572" t="s">
        <v>351</v>
      </c>
      <c r="AO572" t="s">
        <v>3184</v>
      </c>
      <c r="AP572">
        <v>0.999999940395355</v>
      </c>
      <c r="AQ572">
        <v>0.999999940395355</v>
      </c>
      <c r="AR572" t="s">
        <v>23479</v>
      </c>
      <c r="AS572">
        <v>4.0999999999999996</v>
      </c>
      <c r="AT572">
        <v>3.2551999999999999</v>
      </c>
    </row>
    <row r="573" spans="1:46">
      <c r="A573" t="s">
        <v>26160</v>
      </c>
      <c r="B573" t="s">
        <v>3183</v>
      </c>
      <c r="C573" t="s">
        <v>351</v>
      </c>
      <c r="D573">
        <v>0.71363723278045599</v>
      </c>
      <c r="E573">
        <v>0.82088458538055398</v>
      </c>
      <c r="F573">
        <v>130.05310927895999</v>
      </c>
      <c r="G573">
        <v>1403294725375840</v>
      </c>
      <c r="H573">
        <v>5955</v>
      </c>
      <c r="I573" t="s">
        <v>86</v>
      </c>
      <c r="J573" t="s">
        <v>3183</v>
      </c>
      <c r="K573" t="s">
        <v>351</v>
      </c>
      <c r="M573">
        <v>0</v>
      </c>
      <c r="N573" t="s">
        <v>321</v>
      </c>
      <c r="O573" t="s">
        <v>45</v>
      </c>
      <c r="P573" t="s">
        <v>1773</v>
      </c>
      <c r="Q573" t="s">
        <v>84</v>
      </c>
      <c r="R573">
        <v>0.71363723278045599</v>
      </c>
      <c r="S573" t="s">
        <v>1774</v>
      </c>
      <c r="T573" t="s">
        <v>84</v>
      </c>
      <c r="U573">
        <v>0.71363723278045599</v>
      </c>
      <c r="V573">
        <v>0.82088458538055398</v>
      </c>
      <c r="W573" t="s">
        <v>1775</v>
      </c>
      <c r="X573">
        <v>5.2</v>
      </c>
      <c r="Y573" s="36" t="s">
        <v>3184</v>
      </c>
      <c r="Z573" s="36" t="s">
        <v>26161</v>
      </c>
      <c r="AA573" s="33" t="s">
        <v>3184</v>
      </c>
      <c r="AB573" s="34">
        <v>129.19626330454699</v>
      </c>
      <c r="AC573" s="35">
        <v>115.003793984818</v>
      </c>
      <c r="AD573" s="36" t="s">
        <v>3183</v>
      </c>
      <c r="AE573" s="36" t="s">
        <v>351</v>
      </c>
      <c r="AF573" s="79">
        <f t="shared" si="16"/>
        <v>0.58904940186165566</v>
      </c>
      <c r="AG573" s="80">
        <v>0.32891085743904103</v>
      </c>
      <c r="AH573" s="80">
        <v>0.71363723278045599</v>
      </c>
      <c r="AI573" s="34">
        <v>-6.1</v>
      </c>
      <c r="AJ573" s="55">
        <f t="shared" si="17"/>
        <v>6.1</v>
      </c>
      <c r="AK573" s="63"/>
      <c r="AL573" s="6"/>
      <c r="AM573" t="s">
        <v>3183</v>
      </c>
      <c r="AN573" t="s">
        <v>351</v>
      </c>
      <c r="AO573" t="s">
        <v>3184</v>
      </c>
      <c r="AP573">
        <v>1</v>
      </c>
      <c r="AQ573">
        <v>1</v>
      </c>
      <c r="AR573" t="s">
        <v>26160</v>
      </c>
      <c r="AS573">
        <v>5.2</v>
      </c>
      <c r="AT573">
        <v>5.1836000000000002</v>
      </c>
    </row>
    <row r="574" spans="1:46">
      <c r="A574" t="s">
        <v>10753</v>
      </c>
      <c r="B574" t="s">
        <v>10754</v>
      </c>
      <c r="C574" t="s">
        <v>45</v>
      </c>
      <c r="D574">
        <v>0.71658807992935103</v>
      </c>
      <c r="E574">
        <v>0.736192166805267</v>
      </c>
      <c r="F574">
        <v>149.13631995466201</v>
      </c>
      <c r="G574">
        <v>3685619160335390</v>
      </c>
      <c r="H574">
        <v>2230</v>
      </c>
      <c r="I574" t="s">
        <v>86</v>
      </c>
      <c r="J574" t="s">
        <v>10754</v>
      </c>
      <c r="K574" t="s">
        <v>45</v>
      </c>
      <c r="M574">
        <v>0</v>
      </c>
      <c r="N574" t="s">
        <v>10754</v>
      </c>
      <c r="O574" t="s">
        <v>45</v>
      </c>
      <c r="P574" t="s">
        <v>10754</v>
      </c>
      <c r="Q574" t="s">
        <v>45</v>
      </c>
      <c r="R574">
        <v>0.704761981964111</v>
      </c>
      <c r="S574" t="s">
        <v>10757</v>
      </c>
      <c r="T574" t="s">
        <v>45</v>
      </c>
      <c r="U574">
        <v>0.684487044811248</v>
      </c>
      <c r="V574">
        <v>0.736192166805267</v>
      </c>
      <c r="W574" t="s">
        <v>10757</v>
      </c>
      <c r="X574">
        <v>1.4</v>
      </c>
      <c r="Y574" s="21" t="s">
        <v>10755</v>
      </c>
      <c r="Z574" s="21" t="s">
        <v>10756</v>
      </c>
      <c r="AA574" s="22" t="s">
        <v>10755</v>
      </c>
      <c r="AB574" s="23">
        <v>148.18588535190801</v>
      </c>
      <c r="AC574" s="24">
        <v>232.130140522126</v>
      </c>
      <c r="AD574" s="21" t="s">
        <v>10754</v>
      </c>
      <c r="AE574" s="21" t="s">
        <v>45</v>
      </c>
      <c r="AF574" s="69">
        <f t="shared" si="16"/>
        <v>0.77511182452767757</v>
      </c>
      <c r="AG574" s="70">
        <v>2.7692389488220202</v>
      </c>
      <c r="AH574" s="70">
        <v>0.71658807992935103</v>
      </c>
      <c r="AI574" s="23">
        <v>1.5924</v>
      </c>
      <c r="AJ574" s="6">
        <f t="shared" si="17"/>
        <v>1.5924</v>
      </c>
      <c r="AK574" s="63"/>
      <c r="AL574" s="6"/>
      <c r="AM574" t="s">
        <v>10754</v>
      </c>
      <c r="AN574" t="s">
        <v>45</v>
      </c>
      <c r="AO574" t="s">
        <v>10755</v>
      </c>
      <c r="AP574">
        <v>0.99999982118606501</v>
      </c>
      <c r="AQ574">
        <v>0.99999988079071001</v>
      </c>
      <c r="AR574" t="s">
        <v>10753</v>
      </c>
      <c r="AS574">
        <v>1.4</v>
      </c>
      <c r="AT574">
        <v>1.5924</v>
      </c>
    </row>
    <row r="575" spans="1:46">
      <c r="A575" t="s">
        <v>20563</v>
      </c>
      <c r="B575" t="s">
        <v>20564</v>
      </c>
      <c r="C575" t="s">
        <v>45</v>
      </c>
      <c r="D575">
        <v>0.75670701265335005</v>
      </c>
      <c r="E575">
        <v>0.760816991329193</v>
      </c>
      <c r="F575">
        <v>143.700469311663</v>
      </c>
      <c r="G575">
        <v>2054279406296710</v>
      </c>
      <c r="H575">
        <v>4557</v>
      </c>
      <c r="I575" t="s">
        <v>86</v>
      </c>
      <c r="J575" t="s">
        <v>20564</v>
      </c>
      <c r="K575" t="s">
        <v>45</v>
      </c>
      <c r="M575">
        <v>0</v>
      </c>
      <c r="N575" t="s">
        <v>20564</v>
      </c>
      <c r="O575" t="s">
        <v>45</v>
      </c>
      <c r="P575" t="s">
        <v>20564</v>
      </c>
      <c r="Q575" t="s">
        <v>45</v>
      </c>
      <c r="R575">
        <v>0.75582331418991</v>
      </c>
      <c r="S575" t="s">
        <v>20564</v>
      </c>
      <c r="T575" t="s">
        <v>45</v>
      </c>
      <c r="U575">
        <v>0.74013948440551702</v>
      </c>
      <c r="V575">
        <v>0.760816991329193</v>
      </c>
      <c r="W575" t="s">
        <v>20567</v>
      </c>
      <c r="X575">
        <v>5</v>
      </c>
      <c r="Y575" s="21" t="s">
        <v>20565</v>
      </c>
      <c r="Z575" s="21" t="s">
        <v>20566</v>
      </c>
      <c r="AA575" s="22" t="s">
        <v>20565</v>
      </c>
      <c r="AB575" s="23">
        <v>142.776693420285</v>
      </c>
      <c r="AC575" s="24">
        <v>242.15113065407101</v>
      </c>
      <c r="AD575" s="21" t="s">
        <v>20564</v>
      </c>
      <c r="AE575" s="21" t="s">
        <v>45</v>
      </c>
      <c r="AF575" s="69">
        <f t="shared" si="16"/>
        <v>0.56217114617856956</v>
      </c>
      <c r="AG575" s="70">
        <v>2.1772356033325102</v>
      </c>
      <c r="AH575" s="70">
        <v>0.75670701265335005</v>
      </c>
      <c r="AI575" s="23">
        <v>18.946400000000001</v>
      </c>
      <c r="AJ575" s="6">
        <f t="shared" si="17"/>
        <v>18.946400000000001</v>
      </c>
      <c r="AK575" s="63"/>
      <c r="AL575" s="6"/>
      <c r="AM575" t="s">
        <v>20564</v>
      </c>
      <c r="AN575" t="s">
        <v>45</v>
      </c>
      <c r="AO575" t="s">
        <v>20565</v>
      </c>
      <c r="AP575">
        <v>1.00000011920928</v>
      </c>
      <c r="AQ575">
        <v>1</v>
      </c>
      <c r="AR575" t="s">
        <v>20563</v>
      </c>
      <c r="AS575">
        <v>5</v>
      </c>
      <c r="AT575">
        <v>18.946400000000001</v>
      </c>
    </row>
    <row r="576" spans="1:46">
      <c r="A576" t="s">
        <v>15581</v>
      </c>
      <c r="B576" t="s">
        <v>15582</v>
      </c>
      <c r="C576" t="s">
        <v>45</v>
      </c>
      <c r="D576">
        <v>0.84232926368713301</v>
      </c>
      <c r="E576">
        <v>0.85591959953308105</v>
      </c>
      <c r="F576">
        <v>154.202221915135</v>
      </c>
      <c r="G576">
        <v>2022942933861070</v>
      </c>
      <c r="H576">
        <v>3332</v>
      </c>
      <c r="I576" t="s">
        <v>86</v>
      </c>
      <c r="J576" t="s">
        <v>15582</v>
      </c>
      <c r="K576" t="s">
        <v>45</v>
      </c>
      <c r="M576">
        <v>0</v>
      </c>
      <c r="N576" t="s">
        <v>15582</v>
      </c>
      <c r="O576" t="s">
        <v>45</v>
      </c>
      <c r="P576" t="s">
        <v>15582</v>
      </c>
      <c r="Q576" t="s">
        <v>45</v>
      </c>
      <c r="R576">
        <v>0.83754354715347201</v>
      </c>
      <c r="S576" t="s">
        <v>15582</v>
      </c>
      <c r="T576" t="s">
        <v>45</v>
      </c>
      <c r="U576">
        <v>0.83550161123275701</v>
      </c>
      <c r="V576">
        <v>0.85591959953308105</v>
      </c>
      <c r="W576" t="s">
        <v>15582</v>
      </c>
      <c r="X576">
        <v>11.8</v>
      </c>
      <c r="Y576" s="21" t="s">
        <v>15583</v>
      </c>
      <c r="Z576" s="21" t="s">
        <v>15584</v>
      </c>
      <c r="AA576" s="22" t="s">
        <v>15583</v>
      </c>
      <c r="AB576" s="23">
        <v>153.22694291780601</v>
      </c>
      <c r="AC576" s="24">
        <v>273.19307959458502</v>
      </c>
      <c r="AD576" s="21" t="s">
        <v>15582</v>
      </c>
      <c r="AE576" s="21" t="s">
        <v>45</v>
      </c>
      <c r="AF576" s="69">
        <f t="shared" si="16"/>
        <v>0.74421431007919614</v>
      </c>
      <c r="AG576" s="70">
        <v>1.9437727928161599</v>
      </c>
      <c r="AH576" s="70">
        <v>0.84232926368713301</v>
      </c>
      <c r="AI576" s="23">
        <v>10.645799999999999</v>
      </c>
      <c r="AJ576" s="6">
        <f t="shared" si="17"/>
        <v>10.645799999999999</v>
      </c>
      <c r="AK576" s="63"/>
      <c r="AL576" s="6"/>
      <c r="AM576" t="s">
        <v>15582</v>
      </c>
      <c r="AN576" t="s">
        <v>45</v>
      </c>
      <c r="AO576" t="s">
        <v>15583</v>
      </c>
      <c r="AP576">
        <v>1</v>
      </c>
      <c r="AQ576">
        <v>1</v>
      </c>
      <c r="AR576" t="s">
        <v>15581</v>
      </c>
      <c r="AS576">
        <v>11.8</v>
      </c>
      <c r="AT576">
        <v>10.645799999999999</v>
      </c>
    </row>
    <row r="577" spans="1:46">
      <c r="A577" t="s">
        <v>2744</v>
      </c>
      <c r="B577" t="s">
        <v>2745</v>
      </c>
      <c r="C577" t="s">
        <v>45</v>
      </c>
      <c r="D577">
        <v>0.84109669923782304</v>
      </c>
      <c r="E577">
        <v>0.84596210718154896</v>
      </c>
      <c r="F577">
        <v>128.640836312196</v>
      </c>
      <c r="G577">
        <v>2330746171567070</v>
      </c>
      <c r="H577">
        <v>515</v>
      </c>
      <c r="I577" t="s">
        <v>86</v>
      </c>
      <c r="J577" t="s">
        <v>2745</v>
      </c>
      <c r="K577" t="s">
        <v>45</v>
      </c>
      <c r="M577">
        <v>0</v>
      </c>
      <c r="N577" t="s">
        <v>2745</v>
      </c>
      <c r="O577" t="s">
        <v>45</v>
      </c>
      <c r="P577" t="s">
        <v>2748</v>
      </c>
      <c r="Q577" t="s">
        <v>45</v>
      </c>
      <c r="R577">
        <v>0.83685773611068703</v>
      </c>
      <c r="S577" t="s">
        <v>2748</v>
      </c>
      <c r="T577" t="s">
        <v>45</v>
      </c>
      <c r="U577">
        <v>0.82864600419998102</v>
      </c>
      <c r="V577">
        <v>0.84596210718154896</v>
      </c>
      <c r="W577" t="s">
        <v>2745</v>
      </c>
      <c r="X577">
        <v>0.3</v>
      </c>
      <c r="Y577" s="21" t="s">
        <v>2746</v>
      </c>
      <c r="Z577" s="21" t="s">
        <v>2747</v>
      </c>
      <c r="AA577" s="22" t="s">
        <v>2746</v>
      </c>
      <c r="AB577" s="23">
        <v>127.79091646211501</v>
      </c>
      <c r="AC577" s="24">
        <v>258.18239481423899</v>
      </c>
      <c r="AD577" s="21" t="s">
        <v>2745</v>
      </c>
      <c r="AE577" s="21" t="s">
        <v>45</v>
      </c>
      <c r="AF577" s="69">
        <f t="shared" si="16"/>
        <v>0.89550609635062628</v>
      </c>
      <c r="AG577" s="80">
        <v>1.78207612037658</v>
      </c>
      <c r="AH577" s="80">
        <v>0.84109669923782304</v>
      </c>
      <c r="AI577" s="23">
        <v>3.3300000000000003E-2</v>
      </c>
      <c r="AJ577" s="6">
        <f t="shared" si="17"/>
        <v>3.3300000000000003E-2</v>
      </c>
      <c r="AK577" s="63"/>
      <c r="AL577" s="6"/>
      <c r="AM577" t="s">
        <v>2745</v>
      </c>
      <c r="AN577" t="s">
        <v>45</v>
      </c>
      <c r="AO577" t="s">
        <v>2746</v>
      </c>
      <c r="AP577">
        <v>0.99999988079071001</v>
      </c>
      <c r="AQ577">
        <v>0.999999940395355</v>
      </c>
      <c r="AR577" t="s">
        <v>2744</v>
      </c>
      <c r="AS577">
        <v>0.3</v>
      </c>
      <c r="AT577">
        <v>3.3300000000000003E-2</v>
      </c>
    </row>
    <row r="578" spans="1:46">
      <c r="A578" t="s">
        <v>26221</v>
      </c>
      <c r="B578" t="s">
        <v>19536</v>
      </c>
      <c r="C578" t="s">
        <v>45</v>
      </c>
      <c r="D578">
        <v>0.91427987813949496</v>
      </c>
      <c r="E578">
        <v>0.91427987813949496</v>
      </c>
      <c r="F578">
        <v>148.335109750811</v>
      </c>
      <c r="G578">
        <v>2291513275257610</v>
      </c>
      <c r="H578">
        <v>5971</v>
      </c>
      <c r="I578" t="s">
        <v>86</v>
      </c>
      <c r="J578" t="s">
        <v>19536</v>
      </c>
      <c r="K578" t="s">
        <v>45</v>
      </c>
      <c r="M578">
        <v>0</v>
      </c>
      <c r="N578" t="s">
        <v>19536</v>
      </c>
      <c r="O578" t="s">
        <v>45</v>
      </c>
      <c r="P578" t="s">
        <v>19536</v>
      </c>
      <c r="Q578" t="s">
        <v>45</v>
      </c>
      <c r="R578">
        <v>0.90078908205032304</v>
      </c>
      <c r="S578" t="s">
        <v>19536</v>
      </c>
      <c r="T578" t="s">
        <v>45</v>
      </c>
      <c r="U578">
        <v>0.87093085050582797</v>
      </c>
      <c r="V578">
        <v>0.91427987813949496</v>
      </c>
      <c r="W578" t="s">
        <v>26115</v>
      </c>
      <c r="X578">
        <v>8.1</v>
      </c>
      <c r="Y578" s="36" t="s">
        <v>19537</v>
      </c>
      <c r="Z578" s="36" t="s">
        <v>26222</v>
      </c>
      <c r="AA578" s="33" t="s">
        <v>19537</v>
      </c>
      <c r="AB578" s="34">
        <v>147.388604474483</v>
      </c>
      <c r="AC578" s="35">
        <v>274.14078042371898</v>
      </c>
      <c r="AD578" s="36" t="s">
        <v>19536</v>
      </c>
      <c r="AE578" s="36" t="s">
        <v>45</v>
      </c>
      <c r="AF578" s="79">
        <f t="shared" si="16"/>
        <v>0.85025133430391309</v>
      </c>
      <c r="AG578" s="80">
        <v>2.2468445301055899</v>
      </c>
      <c r="AH578" s="80">
        <v>0.91427987813949496</v>
      </c>
      <c r="AI578" s="34">
        <v>8.7645</v>
      </c>
      <c r="AJ578" s="55">
        <f t="shared" si="17"/>
        <v>8.7645</v>
      </c>
      <c r="AK578" s="63"/>
      <c r="AL578" s="6"/>
      <c r="AM578" t="s">
        <v>19536</v>
      </c>
      <c r="AN578" t="s">
        <v>45</v>
      </c>
      <c r="AO578" t="s">
        <v>19537</v>
      </c>
      <c r="AP578">
        <v>0.999999940395355</v>
      </c>
      <c r="AQ578">
        <v>0.99999982118606501</v>
      </c>
      <c r="AR578" t="s">
        <v>26221</v>
      </c>
      <c r="AS578">
        <v>8.1</v>
      </c>
      <c r="AT578">
        <v>8.7645</v>
      </c>
    </row>
    <row r="579" spans="1:46">
      <c r="A579" t="s">
        <v>16093</v>
      </c>
      <c r="B579" t="s">
        <v>4210</v>
      </c>
      <c r="C579" t="s">
        <v>45</v>
      </c>
      <c r="D579">
        <v>0.68356496095657304</v>
      </c>
      <c r="E579">
        <v>0.68356502056121804</v>
      </c>
      <c r="F579">
        <v>149.64793116384101</v>
      </c>
      <c r="G579">
        <v>4063178662656850</v>
      </c>
      <c r="H579">
        <v>3447</v>
      </c>
      <c r="I579" t="s">
        <v>86</v>
      </c>
      <c r="J579" t="s">
        <v>4210</v>
      </c>
      <c r="K579" t="s">
        <v>45</v>
      </c>
      <c r="M579">
        <v>0</v>
      </c>
      <c r="N579" t="s">
        <v>4210</v>
      </c>
      <c r="O579" t="s">
        <v>45</v>
      </c>
      <c r="P579" t="s">
        <v>4210</v>
      </c>
      <c r="Q579" t="s">
        <v>45</v>
      </c>
      <c r="R579">
        <v>0.66332429647445601</v>
      </c>
      <c r="S579" t="s">
        <v>4210</v>
      </c>
      <c r="T579" t="s">
        <v>45</v>
      </c>
      <c r="U579">
        <v>0.65225851535797097</v>
      </c>
      <c r="V579">
        <v>0.68356502056121804</v>
      </c>
      <c r="W579" t="s">
        <v>16095</v>
      </c>
      <c r="X579">
        <v>1.5</v>
      </c>
      <c r="Y579" s="36" t="s">
        <v>4211</v>
      </c>
      <c r="Z579" s="21" t="s">
        <v>16094</v>
      </c>
      <c r="AA579" s="22" t="s">
        <v>4211</v>
      </c>
      <c r="AB579" s="23">
        <v>148.69498749738</v>
      </c>
      <c r="AC579" s="24">
        <v>259.14114578494701</v>
      </c>
      <c r="AD579" s="21" t="s">
        <v>4210</v>
      </c>
      <c r="AE579" s="21" t="s">
        <v>45</v>
      </c>
      <c r="AF579" s="69">
        <f t="shared" si="16"/>
        <v>0.73823457447893792</v>
      </c>
      <c r="AG579" s="70">
        <v>2.87709307670593</v>
      </c>
      <c r="AH579" s="70">
        <v>0.68356496095657304</v>
      </c>
      <c r="AI579" s="23">
        <v>1.8986000000000001</v>
      </c>
      <c r="AJ579" s="55">
        <f t="shared" si="17"/>
        <v>1.8986000000000001</v>
      </c>
      <c r="AK579" s="63"/>
      <c r="AL579" s="6"/>
      <c r="AM579" t="s">
        <v>4210</v>
      </c>
      <c r="AN579" t="s">
        <v>45</v>
      </c>
      <c r="AO579" t="s">
        <v>4211</v>
      </c>
      <c r="AP579">
        <v>1.00000011920928</v>
      </c>
      <c r="AQ579">
        <v>1</v>
      </c>
      <c r="AR579" t="s">
        <v>16093</v>
      </c>
      <c r="AS579">
        <v>1.5</v>
      </c>
      <c r="AT579">
        <v>1.8986000000000001</v>
      </c>
    </row>
    <row r="580" spans="1:46">
      <c r="A580" t="s">
        <v>24189</v>
      </c>
      <c r="B580" t="s">
        <v>24190</v>
      </c>
      <c r="C580" t="s">
        <v>45</v>
      </c>
      <c r="D580">
        <v>0.95747476816177302</v>
      </c>
      <c r="E580">
        <v>0.95747476816177302</v>
      </c>
      <c r="F580">
        <v>144.728726954199</v>
      </c>
      <c r="G580">
        <v>1116768824024210</v>
      </c>
      <c r="H580">
        <v>5454</v>
      </c>
      <c r="I580" t="s">
        <v>86</v>
      </c>
      <c r="J580" t="s">
        <v>24190</v>
      </c>
      <c r="K580" t="s">
        <v>45</v>
      </c>
      <c r="M580">
        <v>0</v>
      </c>
      <c r="N580" t="s">
        <v>24190</v>
      </c>
      <c r="O580" t="s">
        <v>45</v>
      </c>
      <c r="P580" t="s">
        <v>24190</v>
      </c>
      <c r="Q580" t="s">
        <v>45</v>
      </c>
      <c r="R580">
        <v>0.95056557655334395</v>
      </c>
      <c r="S580" t="s">
        <v>24190</v>
      </c>
      <c r="T580" t="s">
        <v>45</v>
      </c>
      <c r="U580">
        <v>0.94659513235092096</v>
      </c>
      <c r="V580">
        <v>0.95747476816177302</v>
      </c>
      <c r="W580" t="s">
        <v>24193</v>
      </c>
      <c r="X580">
        <v>5.6</v>
      </c>
      <c r="Y580" s="36" t="s">
        <v>24191</v>
      </c>
      <c r="Z580" s="21" t="s">
        <v>24192</v>
      </c>
      <c r="AA580" s="22" t="s">
        <v>24191</v>
      </c>
      <c r="AB580" s="23">
        <v>143.799908241465</v>
      </c>
      <c r="AC580" s="24">
        <v>216.13522397940699</v>
      </c>
      <c r="AD580" s="21" t="s">
        <v>24190</v>
      </c>
      <c r="AE580" s="21" t="s">
        <v>45</v>
      </c>
      <c r="AF580" s="69">
        <f t="shared" si="16"/>
        <v>0.89469804171595757</v>
      </c>
      <c r="AG580" s="70">
        <v>1.11423027515411</v>
      </c>
      <c r="AH580" s="70">
        <v>0.95747476816177302</v>
      </c>
      <c r="AI580" s="23">
        <v>5.0117000000000003</v>
      </c>
      <c r="AJ580" s="55">
        <f t="shared" si="17"/>
        <v>5.0117000000000003</v>
      </c>
      <c r="AK580" s="63"/>
      <c r="AL580" s="6"/>
      <c r="AM580" t="s">
        <v>24190</v>
      </c>
      <c r="AN580" t="s">
        <v>45</v>
      </c>
      <c r="AO580" t="s">
        <v>24191</v>
      </c>
      <c r="AP580">
        <v>0.999999940395355</v>
      </c>
      <c r="AQ580">
        <v>0.99999988079071001</v>
      </c>
      <c r="AR580" t="s">
        <v>24189</v>
      </c>
      <c r="AS580">
        <v>5.6</v>
      </c>
      <c r="AT580">
        <v>5.0117000000000003</v>
      </c>
    </row>
    <row r="581" spans="1:46">
      <c r="A581" t="s">
        <v>24150</v>
      </c>
      <c r="B581" t="s">
        <v>24151</v>
      </c>
      <c r="C581" t="s">
        <v>45</v>
      </c>
      <c r="D581">
        <v>0.79371672868728604</v>
      </c>
      <c r="E581">
        <v>0.92201429605483998</v>
      </c>
      <c r="F581">
        <v>94.312100571388697</v>
      </c>
      <c r="G581">
        <v>732904827582946</v>
      </c>
      <c r="H581">
        <v>5445</v>
      </c>
      <c r="I581" t="s">
        <v>86</v>
      </c>
      <c r="J581" t="s">
        <v>24151</v>
      </c>
      <c r="K581" t="s">
        <v>45</v>
      </c>
      <c r="M581">
        <v>0</v>
      </c>
      <c r="N581" t="s">
        <v>24151</v>
      </c>
      <c r="O581" t="s">
        <v>45</v>
      </c>
      <c r="P581" t="s">
        <v>24151</v>
      </c>
      <c r="Q581" t="s">
        <v>45</v>
      </c>
      <c r="R581">
        <v>0.771173596382141</v>
      </c>
      <c r="S581" t="s">
        <v>24151</v>
      </c>
      <c r="T581" t="s">
        <v>45</v>
      </c>
      <c r="U581">
        <v>0.771173596382141</v>
      </c>
      <c r="V581">
        <v>0.92201429605483998</v>
      </c>
      <c r="W581" t="s">
        <v>24151</v>
      </c>
      <c r="X581">
        <v>3</v>
      </c>
      <c r="Y581" s="36" t="s">
        <v>24152</v>
      </c>
      <c r="Z581" s="21" t="s">
        <v>24153</v>
      </c>
      <c r="AA581" s="22" t="s">
        <v>24152</v>
      </c>
      <c r="AB581" s="23">
        <v>93.630537050085593</v>
      </c>
      <c r="AC581" s="24">
        <v>622.40879793722002</v>
      </c>
      <c r="AD581" s="21" t="s">
        <v>24151</v>
      </c>
      <c r="AE581" s="21" t="s">
        <v>45</v>
      </c>
      <c r="AF581" s="69">
        <f t="shared" si="16"/>
        <v>0.78204308470674333</v>
      </c>
      <c r="AG581" s="70">
        <v>0.97116959095001198</v>
      </c>
      <c r="AH581" s="70">
        <v>0.79371672868728604</v>
      </c>
      <c r="AI581" s="23">
        <v>1.2875000000000001</v>
      </c>
      <c r="AJ581" s="55">
        <f t="shared" si="17"/>
        <v>1.2875000000000001</v>
      </c>
      <c r="AK581" s="63"/>
      <c r="AL581" s="6"/>
      <c r="AM581" t="s">
        <v>24151</v>
      </c>
      <c r="AN581" t="s">
        <v>45</v>
      </c>
      <c r="AO581" t="s">
        <v>24152</v>
      </c>
      <c r="AP581">
        <v>0.99999988079071001</v>
      </c>
      <c r="AQ581">
        <v>1</v>
      </c>
      <c r="AR581" t="s">
        <v>24150</v>
      </c>
      <c r="AS581">
        <v>3</v>
      </c>
      <c r="AT581">
        <v>1.2875000000000001</v>
      </c>
    </row>
    <row r="582" spans="1:46">
      <c r="A582" t="s">
        <v>10847</v>
      </c>
      <c r="B582" t="s">
        <v>10848</v>
      </c>
      <c r="C582" t="s">
        <v>45</v>
      </c>
      <c r="D582">
        <v>0.85876667499542203</v>
      </c>
      <c r="E582">
        <v>0.92120045423507602</v>
      </c>
      <c r="F582">
        <v>94.634572077834505</v>
      </c>
      <c r="G582">
        <v>4157334274874970</v>
      </c>
      <c r="H582">
        <v>2249</v>
      </c>
      <c r="I582" t="s">
        <v>86</v>
      </c>
      <c r="J582" t="s">
        <v>10848</v>
      </c>
      <c r="K582" t="s">
        <v>45</v>
      </c>
      <c r="M582">
        <v>0</v>
      </c>
      <c r="N582" t="s">
        <v>10848</v>
      </c>
      <c r="O582" t="s">
        <v>45</v>
      </c>
      <c r="P582" t="s">
        <v>10848</v>
      </c>
      <c r="Q582" t="s">
        <v>45</v>
      </c>
      <c r="R582">
        <v>0.84055006504058805</v>
      </c>
      <c r="S582" t="s">
        <v>10848</v>
      </c>
      <c r="T582" t="s">
        <v>45</v>
      </c>
      <c r="U582">
        <v>0.84055006504058805</v>
      </c>
      <c r="V582">
        <v>0.92120045423507602</v>
      </c>
      <c r="W582" t="s">
        <v>10848</v>
      </c>
      <c r="X582">
        <v>4</v>
      </c>
      <c r="Y582" s="36" t="s">
        <v>10849</v>
      </c>
      <c r="Z582" s="21" t="s">
        <v>10850</v>
      </c>
      <c r="AA582" s="22" t="s">
        <v>10849</v>
      </c>
      <c r="AB582" s="23">
        <v>93.9514270791543</v>
      </c>
      <c r="AC582" s="24">
        <v>606.37795687473999</v>
      </c>
      <c r="AD582" s="21" t="s">
        <v>10848</v>
      </c>
      <c r="AE582" s="21" t="s">
        <v>45</v>
      </c>
      <c r="AF582" s="69">
        <f t="shared" si="16"/>
        <v>0.81943885122448057</v>
      </c>
      <c r="AG582" s="70">
        <v>0.99209362268447798</v>
      </c>
      <c r="AH582" s="70">
        <v>0.85876667499542203</v>
      </c>
      <c r="AI582" s="23">
        <v>3.2498999999999998</v>
      </c>
      <c r="AJ582" s="55">
        <f t="shared" si="17"/>
        <v>3.2498999999999998</v>
      </c>
      <c r="AK582" s="63"/>
      <c r="AL582" s="6"/>
      <c r="AM582" t="s">
        <v>10848</v>
      </c>
      <c r="AN582" t="s">
        <v>45</v>
      </c>
      <c r="AO582" t="s">
        <v>10849</v>
      </c>
      <c r="AP582">
        <v>1</v>
      </c>
      <c r="AQ582">
        <v>1.00000011920928</v>
      </c>
      <c r="AR582" t="s">
        <v>10847</v>
      </c>
      <c r="AS582">
        <v>4</v>
      </c>
      <c r="AT582">
        <v>3.2498999999999998</v>
      </c>
    </row>
    <row r="583" spans="1:46">
      <c r="A583" t="s">
        <v>6596</v>
      </c>
      <c r="B583" t="s">
        <v>6597</v>
      </c>
      <c r="C583" t="s">
        <v>45</v>
      </c>
      <c r="D583">
        <v>0.80378293991088801</v>
      </c>
      <c r="E583">
        <v>0.94514769315719604</v>
      </c>
      <c r="F583">
        <v>94.4059479332969</v>
      </c>
      <c r="G583">
        <v>2122860318137290</v>
      </c>
      <c r="H583">
        <v>1324</v>
      </c>
      <c r="I583" t="s">
        <v>86</v>
      </c>
      <c r="J583" t="s">
        <v>6597</v>
      </c>
      <c r="K583" t="s">
        <v>45</v>
      </c>
      <c r="M583">
        <v>0</v>
      </c>
      <c r="N583" t="s">
        <v>6597</v>
      </c>
      <c r="O583" t="s">
        <v>45</v>
      </c>
      <c r="P583" t="s">
        <v>6597</v>
      </c>
      <c r="Q583" t="s">
        <v>45</v>
      </c>
      <c r="R583">
        <v>0.78132623434066695</v>
      </c>
      <c r="S583" t="s">
        <v>6597</v>
      </c>
      <c r="T583" t="s">
        <v>45</v>
      </c>
      <c r="U583">
        <v>0.78132623434066695</v>
      </c>
      <c r="V583">
        <v>0.94514769315719604</v>
      </c>
      <c r="W583" t="s">
        <v>6597</v>
      </c>
      <c r="X583">
        <v>2.6</v>
      </c>
      <c r="Y583" s="36" t="s">
        <v>6598</v>
      </c>
      <c r="Z583" s="21" t="s">
        <v>6599</v>
      </c>
      <c r="AA583" s="22" t="s">
        <v>6598</v>
      </c>
      <c r="AB583" s="23">
        <v>93.723924162090199</v>
      </c>
      <c r="AC583" s="24">
        <v>608.39363933300399</v>
      </c>
      <c r="AD583" s="21" t="s">
        <v>6597</v>
      </c>
      <c r="AE583" s="21" t="s">
        <v>45</v>
      </c>
      <c r="AF583" s="69">
        <f t="shared" si="16"/>
        <v>0.78514027614127091</v>
      </c>
      <c r="AG583" s="70">
        <v>0.97604441642761197</v>
      </c>
      <c r="AH583" s="70">
        <v>0.80378293991088801</v>
      </c>
      <c r="AI583" s="23">
        <v>1.8196000000000001</v>
      </c>
      <c r="AJ583" s="55">
        <f t="shared" si="17"/>
        <v>1.8196000000000001</v>
      </c>
      <c r="AK583" s="63"/>
      <c r="AL583" s="6"/>
      <c r="AM583" t="s">
        <v>6597</v>
      </c>
      <c r="AN583" t="s">
        <v>45</v>
      </c>
      <c r="AO583" t="s">
        <v>6598</v>
      </c>
      <c r="AP583">
        <v>1</v>
      </c>
      <c r="AQ583">
        <v>0.999999940395355</v>
      </c>
      <c r="AR583" t="s">
        <v>6596</v>
      </c>
      <c r="AS583">
        <v>2.6</v>
      </c>
      <c r="AT583">
        <v>1.8196000000000001</v>
      </c>
    </row>
    <row r="584" spans="1:46">
      <c r="A584" t="s">
        <v>4676</v>
      </c>
      <c r="B584" t="s">
        <v>4677</v>
      </c>
      <c r="C584" t="s">
        <v>45</v>
      </c>
      <c r="D584">
        <v>0.80469053983688299</v>
      </c>
      <c r="E584">
        <v>0.94462662935256902</v>
      </c>
      <c r="F584">
        <v>94.634572077834505</v>
      </c>
      <c r="G584">
        <v>3568366585922160</v>
      </c>
      <c r="H584">
        <v>906</v>
      </c>
      <c r="I584" t="s">
        <v>86</v>
      </c>
      <c r="J584" t="s">
        <v>4677</v>
      </c>
      <c r="K584" t="s">
        <v>45</v>
      </c>
      <c r="M584">
        <v>0</v>
      </c>
      <c r="N584" t="s">
        <v>4677</v>
      </c>
      <c r="O584" t="s">
        <v>45</v>
      </c>
      <c r="P584" t="s">
        <v>4677</v>
      </c>
      <c r="Q584" t="s">
        <v>45</v>
      </c>
      <c r="R584">
        <v>0.78255850076675404</v>
      </c>
      <c r="S584" t="s">
        <v>4677</v>
      </c>
      <c r="T584" t="s">
        <v>45</v>
      </c>
      <c r="U584">
        <v>0.78255850076675404</v>
      </c>
      <c r="V584">
        <v>0.94462662935256902</v>
      </c>
      <c r="W584" t="s">
        <v>4677</v>
      </c>
      <c r="X584">
        <v>2.8</v>
      </c>
      <c r="Y584" s="36" t="s">
        <v>4678</v>
      </c>
      <c r="Z584" s="36" t="s">
        <v>4679</v>
      </c>
      <c r="AA584" s="33" t="s">
        <v>4678</v>
      </c>
      <c r="AB584" s="34">
        <v>93.9514270791543</v>
      </c>
      <c r="AC584" s="35">
        <v>594.37791713403499</v>
      </c>
      <c r="AD584" s="36" t="s">
        <v>4677</v>
      </c>
      <c r="AE584" s="36" t="s">
        <v>45</v>
      </c>
      <c r="AF584" s="79">
        <f t="shared" si="16"/>
        <v>0.78225579608246731</v>
      </c>
      <c r="AG584" s="80">
        <v>0.95471787452697698</v>
      </c>
      <c r="AH584" s="80">
        <v>0.80469053983688299</v>
      </c>
      <c r="AI584" s="34">
        <v>1.9826999999999999</v>
      </c>
      <c r="AJ584" s="55">
        <f t="shared" si="17"/>
        <v>1.9826999999999999</v>
      </c>
      <c r="AK584" s="63"/>
      <c r="AL584" s="6"/>
      <c r="AM584" t="s">
        <v>4677</v>
      </c>
      <c r="AN584" t="s">
        <v>45</v>
      </c>
      <c r="AO584" t="s">
        <v>4678</v>
      </c>
      <c r="AP584">
        <v>1</v>
      </c>
      <c r="AQ584">
        <v>1</v>
      </c>
      <c r="AR584" t="s">
        <v>4676</v>
      </c>
      <c r="AS584">
        <v>2.8</v>
      </c>
      <c r="AT584">
        <v>1.9826999999999999</v>
      </c>
    </row>
    <row r="585" spans="1:46">
      <c r="A585" t="s">
        <v>15634</v>
      </c>
      <c r="B585" t="s">
        <v>15635</v>
      </c>
      <c r="C585" t="s">
        <v>45</v>
      </c>
      <c r="D585">
        <v>0.83932232856750399</v>
      </c>
      <c r="E585">
        <v>0.90538036823272705</v>
      </c>
      <c r="F585">
        <v>95.152001611364696</v>
      </c>
      <c r="G585">
        <v>2540934736179090</v>
      </c>
      <c r="H585">
        <v>3345</v>
      </c>
      <c r="I585" t="s">
        <v>86</v>
      </c>
      <c r="J585" t="s">
        <v>15635</v>
      </c>
      <c r="K585" t="s">
        <v>45</v>
      </c>
      <c r="M585">
        <v>0</v>
      </c>
      <c r="N585" t="s">
        <v>15635</v>
      </c>
      <c r="O585" t="s">
        <v>45</v>
      </c>
      <c r="P585" t="s">
        <v>15635</v>
      </c>
      <c r="Q585" t="s">
        <v>45</v>
      </c>
      <c r="R585">
        <v>0.82086247205734197</v>
      </c>
      <c r="S585" t="s">
        <v>15635</v>
      </c>
      <c r="T585" t="s">
        <v>45</v>
      </c>
      <c r="U585">
        <v>0.82086247205734197</v>
      </c>
      <c r="V585">
        <v>0.90538036823272705</v>
      </c>
      <c r="W585" t="s">
        <v>15635</v>
      </c>
      <c r="X585">
        <v>4.5999999999999996</v>
      </c>
      <c r="Y585" s="21" t="s">
        <v>15636</v>
      </c>
      <c r="Z585" s="21" t="s">
        <v>15637</v>
      </c>
      <c r="AA585" s="22" t="s">
        <v>15636</v>
      </c>
      <c r="AB585" s="23">
        <v>94.466319014524004</v>
      </c>
      <c r="AC585" s="24">
        <v>578.34680878210804</v>
      </c>
      <c r="AD585" s="21" t="s">
        <v>15635</v>
      </c>
      <c r="AE585" s="21" t="s">
        <v>45</v>
      </c>
      <c r="AF585" s="69">
        <f t="shared" ref="AF585:AF648" si="18">(60-AJ585)/60*AH585*(AG585+0.1)^0.1</f>
        <v>0.80180868402412553</v>
      </c>
      <c r="AG585" s="80">
        <v>1.0250275135040201</v>
      </c>
      <c r="AH585" s="80">
        <v>0.83932232856750399</v>
      </c>
      <c r="AI585" s="23">
        <v>3.3530000000000002</v>
      </c>
      <c r="AJ585" s="6">
        <f t="shared" ref="AJ585:AJ648" si="19">AI585^2^0.5</f>
        <v>3.3530000000000002</v>
      </c>
      <c r="AK585" s="63"/>
      <c r="AL585" s="6"/>
      <c r="AM585" t="s">
        <v>15635</v>
      </c>
      <c r="AN585" t="s">
        <v>45</v>
      </c>
      <c r="AO585" t="s">
        <v>15636</v>
      </c>
      <c r="AP585">
        <v>0.99999988079071001</v>
      </c>
      <c r="AQ585">
        <v>0.99999988079071001</v>
      </c>
      <c r="AR585" t="s">
        <v>15634</v>
      </c>
      <c r="AS585">
        <v>4.5999999999999996</v>
      </c>
      <c r="AT585">
        <v>3.3530000000000002</v>
      </c>
    </row>
    <row r="586" spans="1:46">
      <c r="A586" t="s">
        <v>1599</v>
      </c>
      <c r="B586" t="s">
        <v>1600</v>
      </c>
      <c r="C586" t="s">
        <v>45</v>
      </c>
      <c r="D586">
        <v>0.86076176166534402</v>
      </c>
      <c r="E586">
        <v>0.91954934597015303</v>
      </c>
      <c r="F586">
        <v>95.033966213306201</v>
      </c>
      <c r="G586">
        <v>4461999223873940</v>
      </c>
      <c r="H586">
        <v>303</v>
      </c>
      <c r="I586" t="s">
        <v>86</v>
      </c>
      <c r="J586" t="s">
        <v>1600</v>
      </c>
      <c r="K586" t="s">
        <v>45</v>
      </c>
      <c r="M586">
        <v>0</v>
      </c>
      <c r="N586" t="s">
        <v>45</v>
      </c>
      <c r="O586" t="s">
        <v>45</v>
      </c>
      <c r="P586" t="s">
        <v>1600</v>
      </c>
      <c r="Q586" t="s">
        <v>45</v>
      </c>
      <c r="R586">
        <v>0.84275877475738503</v>
      </c>
      <c r="S586" t="s">
        <v>1600</v>
      </c>
      <c r="T586" t="s">
        <v>45</v>
      </c>
      <c r="U586">
        <v>0.84275877475738503</v>
      </c>
      <c r="V586">
        <v>0.91954934597015303</v>
      </c>
      <c r="W586" t="s">
        <v>45</v>
      </c>
      <c r="X586">
        <v>2.9</v>
      </c>
      <c r="Y586" s="21" t="s">
        <v>1601</v>
      </c>
      <c r="Z586" s="21" t="s">
        <v>1602</v>
      </c>
      <c r="AA586" s="22" t="s">
        <v>1601</v>
      </c>
      <c r="AB586" s="23">
        <v>94.348862490282301</v>
      </c>
      <c r="AC586" s="24">
        <v>580.36225597011401</v>
      </c>
      <c r="AD586" s="21" t="s">
        <v>1600</v>
      </c>
      <c r="AE586" s="21" t="s">
        <v>45</v>
      </c>
      <c r="AF586" s="69">
        <f t="shared" si="18"/>
        <v>0.8380001362709969</v>
      </c>
      <c r="AG586" s="70">
        <v>1.0050299167632999</v>
      </c>
      <c r="AH586" s="70">
        <v>0.86076176166534402</v>
      </c>
      <c r="AI586" s="23">
        <v>2.1671</v>
      </c>
      <c r="AJ586" s="6">
        <f t="shared" si="19"/>
        <v>2.1671</v>
      </c>
      <c r="AK586" s="63"/>
      <c r="AL586" s="6"/>
      <c r="AM586" t="s">
        <v>1600</v>
      </c>
      <c r="AN586" t="s">
        <v>45</v>
      </c>
      <c r="AO586" t="s">
        <v>1601</v>
      </c>
      <c r="AP586">
        <v>1</v>
      </c>
      <c r="AQ586">
        <v>1</v>
      </c>
      <c r="AR586" t="s">
        <v>1599</v>
      </c>
      <c r="AS586">
        <v>2.9</v>
      </c>
      <c r="AT586">
        <v>2.1671</v>
      </c>
    </row>
    <row r="587" spans="1:46">
      <c r="A587" t="s">
        <v>15228</v>
      </c>
      <c r="B587" t="s">
        <v>15229</v>
      </c>
      <c r="C587" t="s">
        <v>45</v>
      </c>
      <c r="D587">
        <v>0.78992694616317705</v>
      </c>
      <c r="E587">
        <v>0.95273184776306097</v>
      </c>
      <c r="F587">
        <v>94.846762760470597</v>
      </c>
      <c r="G587">
        <v>4269511833466580</v>
      </c>
      <c r="H587">
        <v>3261</v>
      </c>
      <c r="I587" t="s">
        <v>86</v>
      </c>
      <c r="J587" t="s">
        <v>15229</v>
      </c>
      <c r="K587" t="s">
        <v>45</v>
      </c>
      <c r="M587">
        <v>0</v>
      </c>
      <c r="N587" t="s">
        <v>15229</v>
      </c>
      <c r="O587" t="s">
        <v>45</v>
      </c>
      <c r="P587" t="s">
        <v>15229</v>
      </c>
      <c r="Q587" t="s">
        <v>45</v>
      </c>
      <c r="R587">
        <v>0.76668053865432695</v>
      </c>
      <c r="S587" t="s">
        <v>15229</v>
      </c>
      <c r="T587" t="s">
        <v>45</v>
      </c>
      <c r="U587">
        <v>0.76668053865432695</v>
      </c>
      <c r="V587">
        <v>0.95273184776306097</v>
      </c>
      <c r="W587" t="s">
        <v>15232</v>
      </c>
      <c r="X587">
        <v>2.9</v>
      </c>
      <c r="Y587" s="21" t="s">
        <v>15230</v>
      </c>
      <c r="Z587" s="21" t="s">
        <v>15231</v>
      </c>
      <c r="AA587" s="22" t="s">
        <v>15230</v>
      </c>
      <c r="AB587" s="23">
        <v>94.162577127943607</v>
      </c>
      <c r="AC587" s="24">
        <v>544.26809153410795</v>
      </c>
      <c r="AD587" s="21" t="s">
        <v>15229</v>
      </c>
      <c r="AE587" s="21" t="s">
        <v>45</v>
      </c>
      <c r="AF587" s="69">
        <f t="shared" si="18"/>
        <v>0.70297022298691036</v>
      </c>
      <c r="AG587" s="70">
        <v>0.95590698719024603</v>
      </c>
      <c r="AH587" s="70">
        <v>0.78992694616317705</v>
      </c>
      <c r="AI587" s="23">
        <v>6.8945999999999996</v>
      </c>
      <c r="AJ587" s="6">
        <f t="shared" si="19"/>
        <v>6.8945999999999996</v>
      </c>
      <c r="AK587" s="63"/>
      <c r="AL587" s="6"/>
      <c r="AM587" t="s">
        <v>15229</v>
      </c>
      <c r="AN587" t="s">
        <v>45</v>
      </c>
      <c r="AO587" t="s">
        <v>15230</v>
      </c>
      <c r="AP587">
        <v>1</v>
      </c>
      <c r="AQ587">
        <v>1.00000011920928</v>
      </c>
      <c r="AR587" t="s">
        <v>15228</v>
      </c>
      <c r="AS587">
        <v>2.9</v>
      </c>
      <c r="AT587">
        <v>6.8945999999999996</v>
      </c>
    </row>
    <row r="588" spans="1:46">
      <c r="A588" t="s">
        <v>22829</v>
      </c>
      <c r="B588" t="s">
        <v>22830</v>
      </c>
      <c r="C588" t="s">
        <v>45</v>
      </c>
      <c r="D588">
        <v>0.70917236804962103</v>
      </c>
      <c r="E588">
        <v>0.87544697523116999</v>
      </c>
      <c r="F588">
        <v>95.912938325440294</v>
      </c>
      <c r="G588">
        <v>1424739567775440</v>
      </c>
      <c r="H588">
        <v>5121</v>
      </c>
      <c r="I588" t="s">
        <v>86</v>
      </c>
      <c r="J588" t="s">
        <v>22830</v>
      </c>
      <c r="K588" t="s">
        <v>45</v>
      </c>
      <c r="M588">
        <v>0</v>
      </c>
      <c r="N588" t="s">
        <v>22830</v>
      </c>
      <c r="O588" t="s">
        <v>45</v>
      </c>
      <c r="P588" t="s">
        <v>22830</v>
      </c>
      <c r="Q588" t="s">
        <v>45</v>
      </c>
      <c r="R588">
        <v>0.68696248531341497</v>
      </c>
      <c r="S588" t="s">
        <v>22830</v>
      </c>
      <c r="T588" t="s">
        <v>45</v>
      </c>
      <c r="U588">
        <v>0.68696242570876997</v>
      </c>
      <c r="V588">
        <v>0.87544697523116999</v>
      </c>
      <c r="W588" t="s">
        <v>22830</v>
      </c>
      <c r="X588">
        <v>8</v>
      </c>
      <c r="Y588" s="21" t="s">
        <v>22831</v>
      </c>
      <c r="Z588" s="21" t="s">
        <v>22832</v>
      </c>
      <c r="AA588" s="22" t="s">
        <v>22831</v>
      </c>
      <c r="AB588" s="23">
        <v>95.223523912998303</v>
      </c>
      <c r="AC588" s="24">
        <v>546.28151827069405</v>
      </c>
      <c r="AD588" s="21" t="s">
        <v>22830</v>
      </c>
      <c r="AE588" s="21" t="s">
        <v>45</v>
      </c>
      <c r="AF588" s="69">
        <f t="shared" si="18"/>
        <v>0.65098558589429123</v>
      </c>
      <c r="AG588" s="70">
        <v>1.1752171516418399</v>
      </c>
      <c r="AH588" s="70">
        <v>0.70917236804962103</v>
      </c>
      <c r="AI588" s="23">
        <v>6.2458</v>
      </c>
      <c r="AJ588" s="6">
        <f t="shared" si="19"/>
        <v>6.2458</v>
      </c>
      <c r="AK588" s="63"/>
      <c r="AL588" s="6"/>
      <c r="AM588" t="s">
        <v>22830</v>
      </c>
      <c r="AN588" t="s">
        <v>45</v>
      </c>
      <c r="AO588" t="s">
        <v>22831</v>
      </c>
      <c r="AP588">
        <v>1.00000011920928</v>
      </c>
      <c r="AQ588">
        <v>1</v>
      </c>
      <c r="AR588" t="s">
        <v>22829</v>
      </c>
      <c r="AS588">
        <v>8</v>
      </c>
      <c r="AT588">
        <v>6.2458</v>
      </c>
    </row>
    <row r="589" spans="1:46">
      <c r="A589" t="s">
        <v>16144</v>
      </c>
      <c r="B589" t="s">
        <v>16145</v>
      </c>
      <c r="C589" t="s">
        <v>45</v>
      </c>
      <c r="D589">
        <v>0.84955430030822698</v>
      </c>
      <c r="E589">
        <v>0.92898231744766202</v>
      </c>
      <c r="F589">
        <v>95.960835329844699</v>
      </c>
      <c r="G589">
        <v>1223644045376050</v>
      </c>
      <c r="H589">
        <v>3459</v>
      </c>
      <c r="I589" t="s">
        <v>86</v>
      </c>
      <c r="J589" t="s">
        <v>16145</v>
      </c>
      <c r="K589" t="s">
        <v>45</v>
      </c>
      <c r="M589">
        <v>0</v>
      </c>
      <c r="N589" t="s">
        <v>16145</v>
      </c>
      <c r="O589" t="s">
        <v>45</v>
      </c>
      <c r="P589" t="s">
        <v>16145</v>
      </c>
      <c r="Q589" t="s">
        <v>45</v>
      </c>
      <c r="R589">
        <v>0.82963240146636896</v>
      </c>
      <c r="S589" t="s">
        <v>16145</v>
      </c>
      <c r="T589" t="s">
        <v>45</v>
      </c>
      <c r="U589">
        <v>0.82963240146636896</v>
      </c>
      <c r="V589">
        <v>0.92898231744766202</v>
      </c>
      <c r="W589" t="s">
        <v>16145</v>
      </c>
      <c r="X589">
        <v>6</v>
      </c>
      <c r="Y589" s="21" t="s">
        <v>16146</v>
      </c>
      <c r="Z589" s="21" t="s">
        <v>16147</v>
      </c>
      <c r="AA589" s="22" t="s">
        <v>16146</v>
      </c>
      <c r="AB589" s="23">
        <v>95.271186019039902</v>
      </c>
      <c r="AC589" s="24">
        <v>550.31550604489701</v>
      </c>
      <c r="AD589" s="21" t="s">
        <v>16145</v>
      </c>
      <c r="AE589" s="21" t="s">
        <v>45</v>
      </c>
      <c r="AF589" s="69">
        <f t="shared" si="18"/>
        <v>0.79185539967504048</v>
      </c>
      <c r="AG589" s="70">
        <v>0.99986290931701605</v>
      </c>
      <c r="AH589" s="70">
        <v>0.84955430030822698</v>
      </c>
      <c r="AI589" s="23">
        <v>4.6048</v>
      </c>
      <c r="AJ589" s="6">
        <f t="shared" si="19"/>
        <v>4.6048</v>
      </c>
      <c r="AK589" s="63"/>
      <c r="AL589" s="6"/>
      <c r="AM589" t="s">
        <v>16145</v>
      </c>
      <c r="AN589" t="s">
        <v>45</v>
      </c>
      <c r="AO589" t="s">
        <v>16146</v>
      </c>
      <c r="AP589">
        <v>0.999999940395355</v>
      </c>
      <c r="AQ589">
        <v>1.00000011920928</v>
      </c>
      <c r="AR589" t="s">
        <v>16144</v>
      </c>
      <c r="AS589">
        <v>6</v>
      </c>
      <c r="AT589">
        <v>4.6048</v>
      </c>
    </row>
    <row r="590" spans="1:46">
      <c r="A590" t="s">
        <v>15475</v>
      </c>
      <c r="B590" t="s">
        <v>15476</v>
      </c>
      <c r="C590" t="s">
        <v>45</v>
      </c>
      <c r="D590">
        <v>0.74927800893783503</v>
      </c>
      <c r="E590">
        <v>0.94489389657974199</v>
      </c>
      <c r="F590">
        <v>95.433815115200801</v>
      </c>
      <c r="G590">
        <v>1358183388460450</v>
      </c>
      <c r="H590">
        <v>3309</v>
      </c>
      <c r="I590" t="s">
        <v>86</v>
      </c>
      <c r="J590" t="s">
        <v>15476</v>
      </c>
      <c r="K590" t="s">
        <v>45</v>
      </c>
      <c r="M590">
        <v>0</v>
      </c>
      <c r="N590" t="s">
        <v>15476</v>
      </c>
      <c r="O590" t="s">
        <v>45</v>
      </c>
      <c r="P590" t="s">
        <v>15476</v>
      </c>
      <c r="Q590" t="s">
        <v>45</v>
      </c>
      <c r="R590">
        <v>0.72713243961334195</v>
      </c>
      <c r="S590" t="s">
        <v>15476</v>
      </c>
      <c r="T590" t="s">
        <v>45</v>
      </c>
      <c r="U590">
        <v>0.72713243961334195</v>
      </c>
      <c r="V590">
        <v>0.94489389657974199</v>
      </c>
      <c r="W590" t="s">
        <v>15476</v>
      </c>
      <c r="X590">
        <v>4</v>
      </c>
      <c r="Y590" s="21" t="s">
        <v>15477</v>
      </c>
      <c r="Z590" s="21" t="s">
        <v>15478</v>
      </c>
      <c r="AA590" s="22" t="s">
        <v>15477</v>
      </c>
      <c r="AB590" s="23">
        <v>94.746750437549906</v>
      </c>
      <c r="AC590" s="24">
        <v>552.33111674741497</v>
      </c>
      <c r="AD590" s="21" t="s">
        <v>15476</v>
      </c>
      <c r="AE590" s="21" t="s">
        <v>45</v>
      </c>
      <c r="AF590" s="69">
        <f t="shared" si="18"/>
        <v>0.71794506491243448</v>
      </c>
      <c r="AG590" s="70">
        <v>1.03097236156463</v>
      </c>
      <c r="AH590" s="70">
        <v>0.74927800893783503</v>
      </c>
      <c r="AI590" s="23">
        <v>3.2122999999999999</v>
      </c>
      <c r="AJ590" s="6">
        <f t="shared" si="19"/>
        <v>3.2122999999999999</v>
      </c>
      <c r="AK590" s="63"/>
      <c r="AL590" s="6"/>
      <c r="AM590" t="s">
        <v>15476</v>
      </c>
      <c r="AN590" t="s">
        <v>45</v>
      </c>
      <c r="AO590" t="s">
        <v>15477</v>
      </c>
      <c r="AP590">
        <v>0.999999940395355</v>
      </c>
      <c r="AQ590">
        <v>0.999999940395355</v>
      </c>
      <c r="AR590" t="s">
        <v>15475</v>
      </c>
      <c r="AS590">
        <v>4</v>
      </c>
      <c r="AT590">
        <v>3.2122999999999999</v>
      </c>
    </row>
    <row r="591" spans="1:46">
      <c r="A591" t="s">
        <v>16559</v>
      </c>
      <c r="B591" t="s">
        <v>16560</v>
      </c>
      <c r="C591" t="s">
        <v>45</v>
      </c>
      <c r="D591">
        <v>0.70927751064300504</v>
      </c>
      <c r="E591">
        <v>0.77124732732772805</v>
      </c>
      <c r="F591">
        <v>96.082829567030899</v>
      </c>
      <c r="G591">
        <v>912546687823930</v>
      </c>
      <c r="H591">
        <v>3562</v>
      </c>
      <c r="I591" t="s">
        <v>86</v>
      </c>
      <c r="J591" t="s">
        <v>16560</v>
      </c>
      <c r="K591" t="s">
        <v>45</v>
      </c>
      <c r="M591">
        <v>0</v>
      </c>
      <c r="N591" t="s">
        <v>16560</v>
      </c>
      <c r="O591" t="s">
        <v>45</v>
      </c>
      <c r="P591" t="s">
        <v>16560</v>
      </c>
      <c r="Q591" t="s">
        <v>45</v>
      </c>
      <c r="R591">
        <v>0.69053250551223699</v>
      </c>
      <c r="S591" t="s">
        <v>16560</v>
      </c>
      <c r="T591" t="s">
        <v>45</v>
      </c>
      <c r="U591">
        <v>0.690532445907592</v>
      </c>
      <c r="V591">
        <v>0.77124732732772805</v>
      </c>
      <c r="W591" t="s">
        <v>16560</v>
      </c>
      <c r="X591">
        <v>8</v>
      </c>
      <c r="Y591" s="21" t="s">
        <v>16561</v>
      </c>
      <c r="Z591" s="21" t="s">
        <v>16562</v>
      </c>
      <c r="AA591" s="22" t="s">
        <v>16561</v>
      </c>
      <c r="AB591" s="23">
        <v>95.392581967315607</v>
      </c>
      <c r="AC591" s="24">
        <v>520.26851633409797</v>
      </c>
      <c r="AD591" s="21" t="s">
        <v>16560</v>
      </c>
      <c r="AE591" s="21" t="s">
        <v>45</v>
      </c>
      <c r="AF591" s="69">
        <f t="shared" si="18"/>
        <v>0.64047409972735181</v>
      </c>
      <c r="AG591" s="70">
        <v>1.2842867374420099</v>
      </c>
      <c r="AH591" s="70">
        <v>0.70927751064300504</v>
      </c>
      <c r="AI591" s="23">
        <v>7.5537999999999998</v>
      </c>
      <c r="AJ591" s="6">
        <f t="shared" si="19"/>
        <v>7.5537999999999998</v>
      </c>
      <c r="AK591" s="63"/>
      <c r="AL591" s="6"/>
      <c r="AM591" t="s">
        <v>16560</v>
      </c>
      <c r="AN591" t="s">
        <v>45</v>
      </c>
      <c r="AO591" t="s">
        <v>16561</v>
      </c>
      <c r="AP591">
        <v>1</v>
      </c>
      <c r="AQ591">
        <v>1</v>
      </c>
      <c r="AR591" t="s">
        <v>16559</v>
      </c>
      <c r="AS591">
        <v>8</v>
      </c>
      <c r="AT591">
        <v>7.5537999999999998</v>
      </c>
    </row>
    <row r="592" spans="1:46">
      <c r="A592" t="s">
        <v>6579</v>
      </c>
      <c r="B592" t="s">
        <v>6580</v>
      </c>
      <c r="C592" t="s">
        <v>45</v>
      </c>
      <c r="D592">
        <v>0.86614304780960005</v>
      </c>
      <c r="E592">
        <v>0.95709657669067305</v>
      </c>
      <c r="F592">
        <v>96.124997885474599</v>
      </c>
      <c r="G592">
        <v>1817916242107020</v>
      </c>
      <c r="H592">
        <v>1321</v>
      </c>
      <c r="I592" t="s">
        <v>86</v>
      </c>
      <c r="J592" t="s">
        <v>6580</v>
      </c>
      <c r="K592" t="s">
        <v>45</v>
      </c>
      <c r="M592">
        <v>0</v>
      </c>
      <c r="N592" t="s">
        <v>6580</v>
      </c>
      <c r="O592" t="s">
        <v>45</v>
      </c>
      <c r="P592" t="s">
        <v>6583</v>
      </c>
      <c r="Q592" t="s">
        <v>45</v>
      </c>
      <c r="R592">
        <v>0.86533832550048795</v>
      </c>
      <c r="S592" t="s">
        <v>6580</v>
      </c>
      <c r="T592" t="s">
        <v>45</v>
      </c>
      <c r="U592">
        <v>0.84752517938613803</v>
      </c>
      <c r="V592">
        <v>0.95709657669067305</v>
      </c>
      <c r="W592" t="s">
        <v>6580</v>
      </c>
      <c r="X592">
        <v>6.9</v>
      </c>
      <c r="Y592" s="21" t="s">
        <v>6581</v>
      </c>
      <c r="Z592" s="21" t="s">
        <v>6582</v>
      </c>
      <c r="AA592" s="22" t="s">
        <v>6581</v>
      </c>
      <c r="AB592" s="23">
        <v>95.434543482242304</v>
      </c>
      <c r="AC592" s="24">
        <v>522.28394898483498</v>
      </c>
      <c r="AD592" s="21" t="s">
        <v>6580</v>
      </c>
      <c r="AE592" s="21" t="s">
        <v>45</v>
      </c>
      <c r="AF592" s="69">
        <f t="shared" si="18"/>
        <v>0.79160573434544101</v>
      </c>
      <c r="AG592" s="70">
        <v>1.0179069042205799</v>
      </c>
      <c r="AH592" s="70">
        <v>0.86614304780960005</v>
      </c>
      <c r="AI592" s="23">
        <v>5.7712000000000003</v>
      </c>
      <c r="AJ592" s="6">
        <f t="shared" si="19"/>
        <v>5.7712000000000003</v>
      </c>
      <c r="AK592" s="63"/>
      <c r="AL592" s="6"/>
      <c r="AM592" t="s">
        <v>6580</v>
      </c>
      <c r="AN592" t="s">
        <v>45</v>
      </c>
      <c r="AO592" t="s">
        <v>6581</v>
      </c>
      <c r="AP592">
        <v>1.00000011920928</v>
      </c>
      <c r="AQ592">
        <v>1.00000023841857</v>
      </c>
      <c r="AR592" t="s">
        <v>6579</v>
      </c>
      <c r="AS592">
        <v>6.9</v>
      </c>
      <c r="AT592">
        <v>5.7712000000000003</v>
      </c>
    </row>
    <row r="593" spans="1:46">
      <c r="A593" t="s">
        <v>16110</v>
      </c>
      <c r="B593" t="s">
        <v>6580</v>
      </c>
      <c r="C593" t="s">
        <v>45</v>
      </c>
      <c r="D593">
        <v>0.940132915973663</v>
      </c>
      <c r="E593">
        <v>0.95915806293487504</v>
      </c>
      <c r="F593">
        <v>86.348132342475907</v>
      </c>
      <c r="G593">
        <v>1516460648058420</v>
      </c>
      <c r="H593">
        <v>3451</v>
      </c>
      <c r="I593" t="s">
        <v>86</v>
      </c>
      <c r="J593" t="s">
        <v>6580</v>
      </c>
      <c r="K593" t="s">
        <v>45</v>
      </c>
      <c r="M593">
        <v>0</v>
      </c>
      <c r="N593" t="s">
        <v>16113</v>
      </c>
      <c r="O593" t="s">
        <v>45</v>
      </c>
      <c r="P593" t="s">
        <v>16113</v>
      </c>
      <c r="Q593" t="s">
        <v>45</v>
      </c>
      <c r="R593">
        <v>0.92591762542724598</v>
      </c>
      <c r="S593" t="s">
        <v>16113</v>
      </c>
      <c r="T593" t="s">
        <v>45</v>
      </c>
      <c r="U593">
        <v>0.91999781131744296</v>
      </c>
      <c r="V593">
        <v>0.95915806293487504</v>
      </c>
      <c r="W593" t="s">
        <v>16113</v>
      </c>
      <c r="X593">
        <v>1.3</v>
      </c>
      <c r="Y593" s="21" t="s">
        <v>16111</v>
      </c>
      <c r="Z593" s="21" t="s">
        <v>16112</v>
      </c>
      <c r="AA593" s="22" t="s">
        <v>16111</v>
      </c>
      <c r="AB593" s="23">
        <v>85.705626025715603</v>
      </c>
      <c r="AC593" s="24">
        <v>788.54551910298096</v>
      </c>
      <c r="AD593" s="21" t="s">
        <v>6580</v>
      </c>
      <c r="AE593" s="21" t="s">
        <v>45</v>
      </c>
      <c r="AF593" s="69">
        <f t="shared" si="18"/>
        <v>0.96766007790841491</v>
      </c>
      <c r="AG593" s="70">
        <v>1.5813728570938099</v>
      </c>
      <c r="AH593" s="70">
        <v>0.940132915973663</v>
      </c>
      <c r="AI593" s="23">
        <v>1.3702000000000001</v>
      </c>
      <c r="AJ593" s="6">
        <f t="shared" si="19"/>
        <v>1.3702000000000001</v>
      </c>
      <c r="AK593" s="63"/>
      <c r="AL593" s="6"/>
      <c r="AM593" t="s">
        <v>6580</v>
      </c>
      <c r="AN593" t="s">
        <v>45</v>
      </c>
      <c r="AO593" t="s">
        <v>16111</v>
      </c>
      <c r="AP593">
        <v>1</v>
      </c>
      <c r="AQ593">
        <v>1</v>
      </c>
      <c r="AR593" t="s">
        <v>16110</v>
      </c>
      <c r="AS593">
        <v>1.3</v>
      </c>
      <c r="AT593">
        <v>1.3702000000000001</v>
      </c>
    </row>
    <row r="594" spans="1:46">
      <c r="A594" t="s">
        <v>15638</v>
      </c>
      <c r="B594" t="s">
        <v>15639</v>
      </c>
      <c r="C594" t="s">
        <v>45</v>
      </c>
      <c r="D594">
        <v>0.86994898319244296</v>
      </c>
      <c r="E594">
        <v>0.95191019773483199</v>
      </c>
      <c r="F594">
        <v>96.480421011107794</v>
      </c>
      <c r="G594">
        <v>3424002633013660</v>
      </c>
      <c r="H594">
        <v>3346</v>
      </c>
      <c r="I594" t="s">
        <v>86</v>
      </c>
      <c r="J594" t="s">
        <v>15639</v>
      </c>
      <c r="K594" t="s">
        <v>45</v>
      </c>
      <c r="M594">
        <v>0</v>
      </c>
      <c r="N594" t="s">
        <v>15639</v>
      </c>
      <c r="O594" t="s">
        <v>45</v>
      </c>
      <c r="P594" t="s">
        <v>15639</v>
      </c>
      <c r="Q594" t="s">
        <v>45</v>
      </c>
      <c r="R594">
        <v>0.85262143611907903</v>
      </c>
      <c r="S594" t="s">
        <v>15639</v>
      </c>
      <c r="T594" t="s">
        <v>45</v>
      </c>
      <c r="U594">
        <v>0.85262137651443404</v>
      </c>
      <c r="V594">
        <v>0.95191019773483199</v>
      </c>
      <c r="W594" t="s">
        <v>15639</v>
      </c>
      <c r="X594">
        <v>5.6</v>
      </c>
      <c r="Y594" s="21" t="s">
        <v>15640</v>
      </c>
      <c r="Z594" s="21" t="s">
        <v>15641</v>
      </c>
      <c r="AA594" s="22" t="s">
        <v>15640</v>
      </c>
      <c r="AB594" s="23">
        <v>95.7882235278785</v>
      </c>
      <c r="AC594" s="24">
        <v>524.29965229484901</v>
      </c>
      <c r="AD594" s="21" t="s">
        <v>15639</v>
      </c>
      <c r="AE594" s="21" t="s">
        <v>45</v>
      </c>
      <c r="AF594" s="69">
        <f t="shared" si="18"/>
        <v>0.81860609068648005</v>
      </c>
      <c r="AG594" s="70">
        <v>1.02878010272979</v>
      </c>
      <c r="AH594" s="70">
        <v>0.86994898319244296</v>
      </c>
      <c r="AI594" s="23">
        <v>4.2209000000000003</v>
      </c>
      <c r="AJ594" s="6">
        <f t="shared" si="19"/>
        <v>4.2209000000000003</v>
      </c>
      <c r="AK594" s="63"/>
      <c r="AL594" s="6"/>
      <c r="AM594" t="s">
        <v>15639</v>
      </c>
      <c r="AN594" t="s">
        <v>45</v>
      </c>
      <c r="AO594" t="s">
        <v>15640</v>
      </c>
      <c r="AP594">
        <v>1</v>
      </c>
      <c r="AQ594">
        <v>1</v>
      </c>
      <c r="AR594" t="s">
        <v>15638</v>
      </c>
      <c r="AS594">
        <v>5.6</v>
      </c>
      <c r="AT594">
        <v>4.2209000000000003</v>
      </c>
    </row>
    <row r="595" spans="1:46">
      <c r="A595" t="s">
        <v>15479</v>
      </c>
      <c r="B595" t="s">
        <v>15480</v>
      </c>
      <c r="C595" t="s">
        <v>45</v>
      </c>
      <c r="D595">
        <v>0.86542481184005704</v>
      </c>
      <c r="E595">
        <v>0.91738957166671697</v>
      </c>
      <c r="F595">
        <v>95.797532907906003</v>
      </c>
      <c r="G595">
        <v>1427492237472120</v>
      </c>
      <c r="H595">
        <v>3310</v>
      </c>
      <c r="I595" t="s">
        <v>86</v>
      </c>
      <c r="J595" t="s">
        <v>15480</v>
      </c>
      <c r="K595" t="s">
        <v>45</v>
      </c>
      <c r="M595">
        <v>0</v>
      </c>
      <c r="N595" t="s">
        <v>15480</v>
      </c>
      <c r="O595" t="s">
        <v>45</v>
      </c>
      <c r="P595" t="s">
        <v>15480</v>
      </c>
      <c r="Q595" t="s">
        <v>45</v>
      </c>
      <c r="R595">
        <v>0.84913235902786199</v>
      </c>
      <c r="S595" t="s">
        <v>15480</v>
      </c>
      <c r="T595" t="s">
        <v>45</v>
      </c>
      <c r="U595">
        <v>0.84913235902786199</v>
      </c>
      <c r="V595">
        <v>0.91738957166671697</v>
      </c>
      <c r="W595" t="s">
        <v>15480</v>
      </c>
      <c r="X595">
        <v>5.3</v>
      </c>
      <c r="Y595" s="21" t="s">
        <v>15481</v>
      </c>
      <c r="Z595" s="21" t="s">
        <v>15482</v>
      </c>
      <c r="AA595" s="22" t="s">
        <v>15481</v>
      </c>
      <c r="AB595" s="23">
        <v>95.108684471227306</v>
      </c>
      <c r="AC595" s="24">
        <v>496.268559306459</v>
      </c>
      <c r="AD595" s="21" t="s">
        <v>15480</v>
      </c>
      <c r="AE595" s="21" t="s">
        <v>45</v>
      </c>
      <c r="AF595" s="69">
        <f t="shared" si="18"/>
        <v>0.80774097026895453</v>
      </c>
      <c r="AG595" s="70">
        <v>1.0823607444763099</v>
      </c>
      <c r="AH595" s="70">
        <v>0.86542481184005704</v>
      </c>
      <c r="AI595" s="23">
        <v>4.9295</v>
      </c>
      <c r="AJ595" s="6">
        <f t="shared" si="19"/>
        <v>4.9295</v>
      </c>
      <c r="AK595" s="63"/>
      <c r="AL595" s="6"/>
      <c r="AM595" t="s">
        <v>15480</v>
      </c>
      <c r="AN595" t="s">
        <v>45</v>
      </c>
      <c r="AO595" t="s">
        <v>15481</v>
      </c>
      <c r="AP595">
        <v>1</v>
      </c>
      <c r="AQ595">
        <v>1</v>
      </c>
      <c r="AR595" t="s">
        <v>15479</v>
      </c>
      <c r="AS595">
        <v>5.3</v>
      </c>
      <c r="AT595">
        <v>4.9295</v>
      </c>
    </row>
    <row r="596" spans="1:46">
      <c r="A596" t="s">
        <v>15483</v>
      </c>
      <c r="B596" t="s">
        <v>15484</v>
      </c>
      <c r="C596" t="s">
        <v>45</v>
      </c>
      <c r="D596">
        <v>0.75550043582916204</v>
      </c>
      <c r="E596">
        <v>0.81916201114654497</v>
      </c>
      <c r="F596">
        <v>96.993139525982301</v>
      </c>
      <c r="G596">
        <v>3567914386736210</v>
      </c>
      <c r="H596">
        <v>3311</v>
      </c>
      <c r="I596" t="s">
        <v>86</v>
      </c>
      <c r="J596" t="s">
        <v>15484</v>
      </c>
      <c r="K596" t="s">
        <v>45</v>
      </c>
      <c r="M596">
        <v>0</v>
      </c>
      <c r="N596" t="s">
        <v>15484</v>
      </c>
      <c r="O596" t="s">
        <v>45</v>
      </c>
      <c r="P596" t="s">
        <v>15484</v>
      </c>
      <c r="Q596" t="s">
        <v>45</v>
      </c>
      <c r="R596">
        <v>0.75550043582916204</v>
      </c>
      <c r="S596" t="s">
        <v>15487</v>
      </c>
      <c r="T596" t="s">
        <v>84</v>
      </c>
      <c r="U596">
        <v>0.56540518999099698</v>
      </c>
      <c r="V596">
        <v>0.81916201114654497</v>
      </c>
      <c r="W596" t="s">
        <v>15484</v>
      </c>
      <c r="X596">
        <v>7</v>
      </c>
      <c r="Y596" s="21" t="s">
        <v>15485</v>
      </c>
      <c r="Z596" s="21" t="s">
        <v>15486</v>
      </c>
      <c r="AA596" s="22" t="s">
        <v>15485</v>
      </c>
      <c r="AB596" s="23">
        <v>96.2984275485545</v>
      </c>
      <c r="AC596" s="24">
        <v>619.28928855639799</v>
      </c>
      <c r="AD596" s="21" t="s">
        <v>15484</v>
      </c>
      <c r="AE596" s="21" t="s">
        <v>45</v>
      </c>
      <c r="AF596" s="69">
        <f t="shared" si="18"/>
        <v>0.73675807662111092</v>
      </c>
      <c r="AG596" s="70">
        <v>2.0233628749847399</v>
      </c>
      <c r="AH596" s="70">
        <v>0.75550043582916204</v>
      </c>
      <c r="AI596" s="23">
        <v>5.7325999999999997</v>
      </c>
      <c r="AJ596" s="6">
        <f t="shared" si="19"/>
        <v>5.7325999999999997</v>
      </c>
      <c r="AK596" s="63"/>
      <c r="AL596" s="6"/>
      <c r="AM596" t="s">
        <v>15484</v>
      </c>
      <c r="AN596" t="s">
        <v>45</v>
      </c>
      <c r="AO596" t="s">
        <v>15485</v>
      </c>
      <c r="AP596">
        <v>0.99999982118606501</v>
      </c>
      <c r="AQ596">
        <v>0.99999982118606501</v>
      </c>
      <c r="AR596" t="s">
        <v>15483</v>
      </c>
      <c r="AS596">
        <v>7</v>
      </c>
      <c r="AT596">
        <v>5.7325999999999997</v>
      </c>
    </row>
    <row r="597" spans="1:46">
      <c r="A597" t="s">
        <v>15436</v>
      </c>
      <c r="B597" t="s">
        <v>15437</v>
      </c>
      <c r="C597" t="s">
        <v>45</v>
      </c>
      <c r="D597">
        <v>0.82811069488525302</v>
      </c>
      <c r="E597">
        <v>0.82811087369918801</v>
      </c>
      <c r="F597">
        <v>96.900926165665297</v>
      </c>
      <c r="G597">
        <v>2318786644146090</v>
      </c>
      <c r="H597">
        <v>3302</v>
      </c>
      <c r="I597" t="s">
        <v>86</v>
      </c>
      <c r="J597" t="s">
        <v>15437</v>
      </c>
      <c r="K597" t="s">
        <v>45</v>
      </c>
      <c r="M597">
        <v>0</v>
      </c>
      <c r="N597" t="s">
        <v>15440</v>
      </c>
      <c r="O597" t="s">
        <v>45</v>
      </c>
      <c r="P597" t="s">
        <v>15440</v>
      </c>
      <c r="Q597" t="s">
        <v>45</v>
      </c>
      <c r="R597">
        <v>0.81450045108795099</v>
      </c>
      <c r="S597" t="s">
        <v>15440</v>
      </c>
      <c r="T597" t="s">
        <v>45</v>
      </c>
      <c r="U597">
        <v>0.806293904781341</v>
      </c>
      <c r="V597">
        <v>0.82811087369918801</v>
      </c>
      <c r="W597" t="s">
        <v>15440</v>
      </c>
      <c r="X597">
        <v>4.9000000000000004</v>
      </c>
      <c r="Y597" s="21" t="s">
        <v>15438</v>
      </c>
      <c r="Z597" s="21" t="s">
        <v>15439</v>
      </c>
      <c r="AA597" s="22" t="s">
        <v>15438</v>
      </c>
      <c r="AB597" s="23">
        <v>96.206666424606595</v>
      </c>
      <c r="AC597" s="24">
        <v>595.28971855865802</v>
      </c>
      <c r="AD597" s="21" t="s">
        <v>15437</v>
      </c>
      <c r="AE597" s="21" t="s">
        <v>45</v>
      </c>
      <c r="AF597" s="69">
        <f t="shared" si="18"/>
        <v>0.83377365787493529</v>
      </c>
      <c r="AG597" s="70">
        <v>2.01223397254943</v>
      </c>
      <c r="AH597" s="70">
        <v>0.82811069488525302</v>
      </c>
      <c r="AI597" s="23">
        <v>3.9420999999999999</v>
      </c>
      <c r="AJ597" s="6">
        <f t="shared" si="19"/>
        <v>3.9420999999999999</v>
      </c>
      <c r="AK597" s="63"/>
      <c r="AL597" s="6"/>
      <c r="AM597" t="s">
        <v>15437</v>
      </c>
      <c r="AN597" t="s">
        <v>45</v>
      </c>
      <c r="AO597" t="s">
        <v>15438</v>
      </c>
      <c r="AP597">
        <v>1.00000011920928</v>
      </c>
      <c r="AQ597">
        <v>1.00000011920928</v>
      </c>
      <c r="AR597" t="s">
        <v>15436</v>
      </c>
      <c r="AS597">
        <v>4.9000000000000004</v>
      </c>
      <c r="AT597">
        <v>3.9420999999999999</v>
      </c>
    </row>
    <row r="598" spans="1:46">
      <c r="A598" t="s">
        <v>15569</v>
      </c>
      <c r="B598" t="s">
        <v>15570</v>
      </c>
      <c r="C598" t="s">
        <v>45</v>
      </c>
      <c r="D598">
        <v>0.82716566324233998</v>
      </c>
      <c r="E598">
        <v>0.91432678699493397</v>
      </c>
      <c r="F598">
        <v>97.426185095796995</v>
      </c>
      <c r="G598">
        <v>3268948808927680</v>
      </c>
      <c r="H598">
        <v>3329</v>
      </c>
      <c r="I598" t="s">
        <v>86</v>
      </c>
      <c r="J598" t="s">
        <v>15570</v>
      </c>
      <c r="K598" t="s">
        <v>45</v>
      </c>
      <c r="M598">
        <v>0</v>
      </c>
      <c r="N598" t="s">
        <v>15570</v>
      </c>
      <c r="O598" t="s">
        <v>45</v>
      </c>
      <c r="P598" t="s">
        <v>15570</v>
      </c>
      <c r="Q598" t="s">
        <v>45</v>
      </c>
      <c r="R598">
        <v>0.82716566324233998</v>
      </c>
      <c r="S598" t="s">
        <v>15573</v>
      </c>
      <c r="T598" t="s">
        <v>84</v>
      </c>
      <c r="U598">
        <v>0.62624073028564398</v>
      </c>
      <c r="V598">
        <v>0.91432678699493397</v>
      </c>
      <c r="W598" t="s">
        <v>15570</v>
      </c>
      <c r="X598">
        <v>4.2</v>
      </c>
      <c r="Y598" s="21" t="s">
        <v>15571</v>
      </c>
      <c r="Z598" s="21" t="s">
        <v>15572</v>
      </c>
      <c r="AA598" s="22" t="s">
        <v>15571</v>
      </c>
      <c r="AB598" s="23">
        <v>96.729349359344795</v>
      </c>
      <c r="AC598" s="24">
        <v>597.30535061993498</v>
      </c>
      <c r="AD598" s="21" t="s">
        <v>15570</v>
      </c>
      <c r="AE598" s="21" t="s">
        <v>45</v>
      </c>
      <c r="AF598" s="69">
        <f t="shared" si="18"/>
        <v>0.8374654502054385</v>
      </c>
      <c r="AG598" s="70">
        <v>1.6297423839569001</v>
      </c>
      <c r="AH598" s="70">
        <v>0.82716566324233998</v>
      </c>
      <c r="AI598" s="23">
        <v>2.4921000000000002</v>
      </c>
      <c r="AJ598" s="6">
        <f t="shared" si="19"/>
        <v>2.4921000000000002</v>
      </c>
      <c r="AK598" s="63"/>
      <c r="AL598" s="6"/>
      <c r="AM598" t="s">
        <v>15570</v>
      </c>
      <c r="AN598" t="s">
        <v>45</v>
      </c>
      <c r="AO598" t="s">
        <v>15571</v>
      </c>
      <c r="AP598">
        <v>1</v>
      </c>
      <c r="AQ598">
        <v>1</v>
      </c>
      <c r="AR598" t="s">
        <v>15569</v>
      </c>
      <c r="AS598">
        <v>4.2</v>
      </c>
      <c r="AT598">
        <v>2.4921000000000002</v>
      </c>
    </row>
    <row r="599" spans="1:46">
      <c r="A599" t="s">
        <v>24163</v>
      </c>
      <c r="B599" t="s">
        <v>24164</v>
      </c>
      <c r="C599" t="s">
        <v>45</v>
      </c>
      <c r="D599">
        <v>0.82116013765335005</v>
      </c>
      <c r="E599">
        <v>0.92168802022933904</v>
      </c>
      <c r="F599">
        <v>97.228613758152406</v>
      </c>
      <c r="G599">
        <v>1118877887242450</v>
      </c>
      <c r="H599">
        <v>5448</v>
      </c>
      <c r="I599" t="s">
        <v>86</v>
      </c>
      <c r="J599" t="s">
        <v>24164</v>
      </c>
      <c r="K599" t="s">
        <v>45</v>
      </c>
      <c r="M599">
        <v>0</v>
      </c>
      <c r="N599" t="s">
        <v>24164</v>
      </c>
      <c r="O599" t="s">
        <v>45</v>
      </c>
      <c r="P599" t="s">
        <v>24164</v>
      </c>
      <c r="Q599" t="s">
        <v>45</v>
      </c>
      <c r="R599">
        <v>0.82116013765335005</v>
      </c>
      <c r="S599" t="s">
        <v>24167</v>
      </c>
      <c r="T599" t="s">
        <v>84</v>
      </c>
      <c r="U599">
        <v>0.59541326761245705</v>
      </c>
      <c r="V599">
        <v>0.92168802022933904</v>
      </c>
      <c r="W599" t="s">
        <v>24164</v>
      </c>
      <c r="X599">
        <v>5.9</v>
      </c>
      <c r="Y599" s="21" t="s">
        <v>24165</v>
      </c>
      <c r="Z599" s="21" t="s">
        <v>24166</v>
      </c>
      <c r="AA599" s="22" t="s">
        <v>24165</v>
      </c>
      <c r="AB599" s="23">
        <v>96.532746958783306</v>
      </c>
      <c r="AC599" s="24">
        <v>599.32072583309196</v>
      </c>
      <c r="AD599" s="21" t="s">
        <v>24164</v>
      </c>
      <c r="AE599" s="21" t="s">
        <v>45</v>
      </c>
      <c r="AF599" s="69">
        <f t="shared" si="18"/>
        <v>0.80804509494589982</v>
      </c>
      <c r="AG599" s="70">
        <v>1.66261970996856</v>
      </c>
      <c r="AH599" s="70">
        <v>0.82116013765335005</v>
      </c>
      <c r="AI599" s="23">
        <v>4.2117000000000004</v>
      </c>
      <c r="AJ599" s="6">
        <f t="shared" si="19"/>
        <v>4.2117000000000004</v>
      </c>
      <c r="AK599" s="63"/>
      <c r="AL599" s="6"/>
      <c r="AM599" t="s">
        <v>24164</v>
      </c>
      <c r="AN599" t="s">
        <v>45</v>
      </c>
      <c r="AO599" t="s">
        <v>24165</v>
      </c>
      <c r="AP599">
        <v>1</v>
      </c>
      <c r="AQ599">
        <v>1.00000011920928</v>
      </c>
      <c r="AR599" t="s">
        <v>24163</v>
      </c>
      <c r="AS599">
        <v>5.9</v>
      </c>
      <c r="AT599">
        <v>4.2117000000000004</v>
      </c>
    </row>
    <row r="600" spans="1:46">
      <c r="A600" t="s">
        <v>24281</v>
      </c>
      <c r="B600" t="s">
        <v>24282</v>
      </c>
      <c r="C600" t="s">
        <v>45</v>
      </c>
      <c r="D600">
        <v>0.81804490089416504</v>
      </c>
      <c r="E600">
        <v>0.92412197589874201</v>
      </c>
      <c r="F600">
        <v>97.281417317017599</v>
      </c>
      <c r="G600">
        <v>4344512023794630</v>
      </c>
      <c r="H600">
        <v>5479</v>
      </c>
      <c r="I600" t="s">
        <v>86</v>
      </c>
      <c r="J600" t="s">
        <v>24282</v>
      </c>
      <c r="K600" t="s">
        <v>45</v>
      </c>
      <c r="M600">
        <v>0</v>
      </c>
      <c r="N600" t="s">
        <v>24282</v>
      </c>
      <c r="O600" t="s">
        <v>45</v>
      </c>
      <c r="P600" t="s">
        <v>24282</v>
      </c>
      <c r="Q600" t="s">
        <v>45</v>
      </c>
      <c r="R600">
        <v>0.81804484128952004</v>
      </c>
      <c r="S600" t="s">
        <v>24285</v>
      </c>
      <c r="T600" t="s">
        <v>84</v>
      </c>
      <c r="U600">
        <v>0.74237936735153198</v>
      </c>
      <c r="V600">
        <v>0.92412197589874201</v>
      </c>
      <c r="W600" t="s">
        <v>24282</v>
      </c>
      <c r="X600">
        <v>5.9</v>
      </c>
      <c r="Y600" s="21" t="s">
        <v>24283</v>
      </c>
      <c r="Z600" s="21" t="s">
        <v>24284</v>
      </c>
      <c r="AA600" s="22" t="s">
        <v>24283</v>
      </c>
      <c r="AB600" s="23">
        <v>96.585291556369398</v>
      </c>
      <c r="AC600" s="24">
        <v>571.28879959872904</v>
      </c>
      <c r="AD600" s="21" t="s">
        <v>24282</v>
      </c>
      <c r="AE600" s="21" t="s">
        <v>45</v>
      </c>
      <c r="AF600" s="69">
        <f t="shared" si="18"/>
        <v>0.78764266809232808</v>
      </c>
      <c r="AG600" s="70">
        <v>1.6619677543640099</v>
      </c>
      <c r="AH600" s="70">
        <v>0.81804490089416504</v>
      </c>
      <c r="AI600" s="23">
        <v>5.4112</v>
      </c>
      <c r="AJ600" s="6">
        <f t="shared" si="19"/>
        <v>5.4112</v>
      </c>
      <c r="AK600" s="63"/>
      <c r="AL600" s="6"/>
      <c r="AM600" t="s">
        <v>24282</v>
      </c>
      <c r="AN600" t="s">
        <v>45</v>
      </c>
      <c r="AO600" t="s">
        <v>24283</v>
      </c>
      <c r="AP600">
        <v>1</v>
      </c>
      <c r="AQ600">
        <v>0.99999988079071001</v>
      </c>
      <c r="AR600" t="s">
        <v>24281</v>
      </c>
      <c r="AS600">
        <v>5.9</v>
      </c>
      <c r="AT600">
        <v>5.4112</v>
      </c>
    </row>
    <row r="601" spans="1:46">
      <c r="A601" t="s">
        <v>22899</v>
      </c>
      <c r="B601" t="s">
        <v>22900</v>
      </c>
      <c r="C601" t="s">
        <v>45</v>
      </c>
      <c r="D601">
        <v>0.80597364902496305</v>
      </c>
      <c r="E601">
        <v>0.84688460826873702</v>
      </c>
      <c r="F601">
        <v>75.501503927041895</v>
      </c>
      <c r="G601">
        <v>879049929479190</v>
      </c>
      <c r="H601">
        <v>5137</v>
      </c>
      <c r="I601" t="s">
        <v>86</v>
      </c>
      <c r="J601" t="s">
        <v>22900</v>
      </c>
      <c r="K601" t="s">
        <v>45</v>
      </c>
      <c r="M601">
        <v>0</v>
      </c>
      <c r="N601" t="s">
        <v>22900</v>
      </c>
      <c r="O601" t="s">
        <v>45</v>
      </c>
      <c r="P601" t="s">
        <v>22900</v>
      </c>
      <c r="Q601" t="s">
        <v>45</v>
      </c>
      <c r="R601">
        <v>0.80597364902496305</v>
      </c>
      <c r="S601" t="s">
        <v>5984</v>
      </c>
      <c r="T601" t="s">
        <v>45</v>
      </c>
      <c r="U601">
        <v>0.108423456549644</v>
      </c>
      <c r="V601">
        <v>0.84688460826873702</v>
      </c>
      <c r="W601" t="s">
        <v>22900</v>
      </c>
      <c r="X601">
        <v>0.5</v>
      </c>
      <c r="Y601" s="21" t="s">
        <v>22901</v>
      </c>
      <c r="Z601" s="21" t="s">
        <v>22902</v>
      </c>
      <c r="AA601" s="22" t="s">
        <v>22901</v>
      </c>
      <c r="AB601" s="23">
        <v>74.912192069682206</v>
      </c>
      <c r="AC601" s="24">
        <v>467.27781781844402</v>
      </c>
      <c r="AD601" s="21" t="s">
        <v>22900</v>
      </c>
      <c r="AE601" s="21" t="s">
        <v>45</v>
      </c>
      <c r="AF601" s="69">
        <f t="shared" si="18"/>
        <v>0.80606793310257929</v>
      </c>
      <c r="AG601" s="70">
        <v>1.44743204116821</v>
      </c>
      <c r="AH601" s="70">
        <v>0.80597364902496305</v>
      </c>
      <c r="AI601" s="23">
        <v>2.5565000000000002</v>
      </c>
      <c r="AJ601" s="6">
        <f t="shared" si="19"/>
        <v>2.5565000000000002</v>
      </c>
      <c r="AK601" s="63"/>
      <c r="AL601" s="6"/>
      <c r="AM601" t="s">
        <v>22900</v>
      </c>
      <c r="AN601" t="s">
        <v>45</v>
      </c>
      <c r="AO601" t="s">
        <v>22901</v>
      </c>
      <c r="AP601">
        <v>0.99997186660766602</v>
      </c>
      <c r="AQ601">
        <v>0.99997168779373102</v>
      </c>
      <c r="AR601" t="s">
        <v>22899</v>
      </c>
      <c r="AS601">
        <v>0.5</v>
      </c>
      <c r="AT601">
        <v>2.5565000000000002</v>
      </c>
    </row>
    <row r="602" spans="1:46">
      <c r="A602" t="s">
        <v>4561</v>
      </c>
      <c r="B602" t="s">
        <v>4562</v>
      </c>
      <c r="C602" t="s">
        <v>45</v>
      </c>
      <c r="D602">
        <v>0.74330490827560403</v>
      </c>
      <c r="E602">
        <v>0.93056035041809004</v>
      </c>
      <c r="F602">
        <v>82.640930701384903</v>
      </c>
      <c r="G602">
        <v>3095488232916620</v>
      </c>
      <c r="H602">
        <v>882</v>
      </c>
      <c r="I602" t="s">
        <v>86</v>
      </c>
      <c r="J602" t="s">
        <v>4562</v>
      </c>
      <c r="K602" t="s">
        <v>45</v>
      </c>
      <c r="M602">
        <v>0</v>
      </c>
      <c r="N602" t="s">
        <v>4562</v>
      </c>
      <c r="O602" t="s">
        <v>45</v>
      </c>
      <c r="P602" t="s">
        <v>4562</v>
      </c>
      <c r="Q602" t="s">
        <v>45</v>
      </c>
      <c r="R602">
        <v>0.74330490827560403</v>
      </c>
      <c r="S602" t="s">
        <v>4562</v>
      </c>
      <c r="T602" t="s">
        <v>45</v>
      </c>
      <c r="U602">
        <v>0.74330490827560403</v>
      </c>
      <c r="V602">
        <v>0.93056035041809004</v>
      </c>
      <c r="W602" t="s">
        <v>4562</v>
      </c>
      <c r="X602">
        <v>4</v>
      </c>
      <c r="Y602" s="21" t="s">
        <v>4563</v>
      </c>
      <c r="Z602" s="21" t="s">
        <v>4564</v>
      </c>
      <c r="AA602" s="22" t="s">
        <v>4563</v>
      </c>
      <c r="AB602" s="23">
        <v>82.016605387940402</v>
      </c>
      <c r="AC602" s="24">
        <v>507.27304060097401</v>
      </c>
      <c r="AD602" s="21" t="s">
        <v>4562</v>
      </c>
      <c r="AE602" s="21" t="s">
        <v>45</v>
      </c>
      <c r="AF602" s="69">
        <f t="shared" si="18"/>
        <v>0.75152684805317393</v>
      </c>
      <c r="AG602" s="70">
        <v>1.3950080871582</v>
      </c>
      <c r="AH602" s="70">
        <v>0.74330490827560403</v>
      </c>
      <c r="AI602" s="23">
        <v>1.7274</v>
      </c>
      <c r="AJ602" s="6">
        <f t="shared" si="19"/>
        <v>1.7274</v>
      </c>
      <c r="AK602" s="63"/>
      <c r="AL602" s="6"/>
      <c r="AM602" t="s">
        <v>4562</v>
      </c>
      <c r="AN602" t="s">
        <v>45</v>
      </c>
      <c r="AO602" t="s">
        <v>4563</v>
      </c>
      <c r="AP602">
        <v>1</v>
      </c>
      <c r="AQ602">
        <v>1</v>
      </c>
      <c r="AR602" t="s">
        <v>4561</v>
      </c>
      <c r="AS602">
        <v>4</v>
      </c>
      <c r="AT602">
        <v>1.7274</v>
      </c>
    </row>
    <row r="603" spans="1:46">
      <c r="A603" t="s">
        <v>17612</v>
      </c>
      <c r="B603" t="s">
        <v>17613</v>
      </c>
      <c r="C603" t="s">
        <v>45</v>
      </c>
      <c r="D603">
        <v>0.805103719234466</v>
      </c>
      <c r="E603">
        <v>0.86664199829101496</v>
      </c>
      <c r="F603">
        <v>79.583528399789202</v>
      </c>
      <c r="G603">
        <v>3379590421900220</v>
      </c>
      <c r="H603">
        <v>3812</v>
      </c>
      <c r="I603" t="s">
        <v>86</v>
      </c>
      <c r="J603" t="s">
        <v>17613</v>
      </c>
      <c r="K603" t="s">
        <v>45</v>
      </c>
      <c r="M603">
        <v>0</v>
      </c>
      <c r="N603" t="s">
        <v>17616</v>
      </c>
      <c r="O603" t="s">
        <v>45</v>
      </c>
      <c r="P603" t="s">
        <v>17616</v>
      </c>
      <c r="Q603" t="s">
        <v>45</v>
      </c>
      <c r="R603">
        <v>0.77772241830825795</v>
      </c>
      <c r="S603" t="s">
        <v>17616</v>
      </c>
      <c r="T603" t="s">
        <v>45</v>
      </c>
      <c r="U603">
        <v>0.720544874668121</v>
      </c>
      <c r="V603">
        <v>0.86664199829101496</v>
      </c>
      <c r="W603" t="s">
        <v>17616</v>
      </c>
      <c r="X603">
        <v>0.4</v>
      </c>
      <c r="Y603" s="21" t="s">
        <v>17614</v>
      </c>
      <c r="Z603" s="21" t="s">
        <v>17615</v>
      </c>
      <c r="AA603" s="22" t="s">
        <v>17614</v>
      </c>
      <c r="AB603" s="23">
        <v>78.974197318319298</v>
      </c>
      <c r="AC603" s="24">
        <v>509.288686610105</v>
      </c>
      <c r="AD603" s="21" t="s">
        <v>17613</v>
      </c>
      <c r="AE603" s="21" t="s">
        <v>45</v>
      </c>
      <c r="AF603" s="69">
        <f t="shared" si="18"/>
        <v>0.85373858499515998</v>
      </c>
      <c r="AG603" s="70">
        <v>1.7342936992645199</v>
      </c>
      <c r="AH603" s="70">
        <v>0.805103719234466</v>
      </c>
      <c r="AI603" s="23">
        <v>0.1206</v>
      </c>
      <c r="AJ603" s="6">
        <f t="shared" si="19"/>
        <v>0.1206</v>
      </c>
      <c r="AK603" s="63"/>
      <c r="AL603" s="6"/>
      <c r="AM603" t="s">
        <v>17613</v>
      </c>
      <c r="AN603" t="s">
        <v>45</v>
      </c>
      <c r="AO603" t="s">
        <v>17614</v>
      </c>
      <c r="AP603">
        <v>0.999999940395355</v>
      </c>
      <c r="AQ603">
        <v>0.999999940395355</v>
      </c>
      <c r="AR603" t="s">
        <v>17612</v>
      </c>
      <c r="AS603">
        <v>0.4</v>
      </c>
      <c r="AT603">
        <v>0.1206</v>
      </c>
    </row>
    <row r="604" spans="1:46">
      <c r="A604" t="s">
        <v>24364</v>
      </c>
      <c r="B604" t="s">
        <v>13503</v>
      </c>
      <c r="C604" t="s">
        <v>45</v>
      </c>
      <c r="D604">
        <v>0.67625373601913397</v>
      </c>
      <c r="E604">
        <v>0.865245580673217</v>
      </c>
      <c r="F604">
        <v>81.798322429466097</v>
      </c>
      <c r="G604">
        <v>4265793100074100</v>
      </c>
      <c r="H604">
        <v>5500</v>
      </c>
      <c r="I604" t="s">
        <v>86</v>
      </c>
      <c r="J604" t="s">
        <v>13503</v>
      </c>
      <c r="K604" t="s">
        <v>45</v>
      </c>
      <c r="M604">
        <v>0</v>
      </c>
      <c r="N604" t="s">
        <v>13503</v>
      </c>
      <c r="O604" t="s">
        <v>45</v>
      </c>
      <c r="P604" t="s">
        <v>13503</v>
      </c>
      <c r="Q604" t="s">
        <v>45</v>
      </c>
      <c r="R604">
        <v>0.67625373601913397</v>
      </c>
      <c r="S604" t="s">
        <v>13503</v>
      </c>
      <c r="T604" t="s">
        <v>45</v>
      </c>
      <c r="U604">
        <v>0.67625373601913397</v>
      </c>
      <c r="V604">
        <v>0.865245580673217</v>
      </c>
      <c r="W604" t="s">
        <v>13503</v>
      </c>
      <c r="X604">
        <v>2.4</v>
      </c>
      <c r="Y604" s="21" t="s">
        <v>13504</v>
      </c>
      <c r="Z604" s="21" t="s">
        <v>24365</v>
      </c>
      <c r="AA604" s="22" t="s">
        <v>13504</v>
      </c>
      <c r="AB604" s="23">
        <v>81.178129468471994</v>
      </c>
      <c r="AC604" s="24">
        <v>511.30449192545302</v>
      </c>
      <c r="AD604" s="21" t="s">
        <v>13503</v>
      </c>
      <c r="AE604" s="21" t="s">
        <v>45</v>
      </c>
      <c r="AF604" s="69">
        <f t="shared" si="18"/>
        <v>0.7143077158136657</v>
      </c>
      <c r="AG604" s="70">
        <v>1.65136694908142</v>
      </c>
      <c r="AH604" s="70">
        <v>0.67625373601913397</v>
      </c>
      <c r="AI604" s="23">
        <v>7.7600000000000002E-2</v>
      </c>
      <c r="AJ604" s="6">
        <f t="shared" si="19"/>
        <v>7.7600000000000002E-2</v>
      </c>
      <c r="AK604" s="63"/>
      <c r="AL604" s="6"/>
      <c r="AM604" t="s">
        <v>13503</v>
      </c>
      <c r="AN604" t="s">
        <v>45</v>
      </c>
      <c r="AO604" t="s">
        <v>13504</v>
      </c>
      <c r="AP604">
        <v>0.999999940395355</v>
      </c>
      <c r="AQ604">
        <v>1</v>
      </c>
      <c r="AR604" t="s">
        <v>24364</v>
      </c>
      <c r="AS604">
        <v>2.4</v>
      </c>
      <c r="AT604">
        <v>7.7600000000000002E-2</v>
      </c>
    </row>
    <row r="605" spans="1:46">
      <c r="A605" t="s">
        <v>16554</v>
      </c>
      <c r="B605" t="s">
        <v>16555</v>
      </c>
      <c r="C605" t="s">
        <v>45</v>
      </c>
      <c r="D605">
        <v>0.80342990159988403</v>
      </c>
      <c r="E605">
        <v>0.88459515571594205</v>
      </c>
      <c r="F605">
        <v>92.980980355415994</v>
      </c>
      <c r="G605">
        <v>1713618128541280</v>
      </c>
      <c r="H605">
        <v>3561</v>
      </c>
      <c r="I605" t="s">
        <v>86</v>
      </c>
      <c r="J605" t="s">
        <v>16555</v>
      </c>
      <c r="K605" t="s">
        <v>45</v>
      </c>
      <c r="M605">
        <v>0</v>
      </c>
      <c r="N605" t="s">
        <v>16558</v>
      </c>
      <c r="O605" t="s">
        <v>45</v>
      </c>
      <c r="P605" t="s">
        <v>16558</v>
      </c>
      <c r="Q605" t="s">
        <v>45</v>
      </c>
      <c r="R605">
        <v>0.72652858495712203</v>
      </c>
      <c r="S605" t="s">
        <v>16558</v>
      </c>
      <c r="T605" t="s">
        <v>45</v>
      </c>
      <c r="U605">
        <v>0.60044366121292103</v>
      </c>
      <c r="V605">
        <v>0.88459515571594205</v>
      </c>
      <c r="W605" t="s">
        <v>16555</v>
      </c>
      <c r="X605">
        <v>13.7</v>
      </c>
      <c r="Y605" s="21" t="s">
        <v>16556</v>
      </c>
      <c r="Z605" s="21" t="s">
        <v>16557</v>
      </c>
      <c r="AA605" s="22" t="s">
        <v>16556</v>
      </c>
      <c r="AB605" s="23">
        <v>92.305944965950204</v>
      </c>
      <c r="AC605" s="24">
        <v>495.27309305006202</v>
      </c>
      <c r="AD605" s="21" t="s">
        <v>16555</v>
      </c>
      <c r="AE605" s="21" t="s">
        <v>45</v>
      </c>
      <c r="AF605" s="69">
        <f t="shared" si="18"/>
        <v>0.63767232604684898</v>
      </c>
      <c r="AG605" s="70">
        <v>1.2970505952835001</v>
      </c>
      <c r="AH605" s="70">
        <v>0.80342990159988403</v>
      </c>
      <c r="AI605" s="23">
        <v>13.944699999999999</v>
      </c>
      <c r="AJ605" s="6">
        <f t="shared" si="19"/>
        <v>13.944699999999999</v>
      </c>
      <c r="AK605" s="63"/>
      <c r="AL605" s="6"/>
      <c r="AM605" t="s">
        <v>16555</v>
      </c>
      <c r="AN605" t="s">
        <v>45</v>
      </c>
      <c r="AO605" t="s">
        <v>16556</v>
      </c>
      <c r="AP605">
        <v>1</v>
      </c>
      <c r="AQ605">
        <v>0.999999940395355</v>
      </c>
      <c r="AR605" t="s">
        <v>16554</v>
      </c>
      <c r="AS605">
        <v>13.7</v>
      </c>
      <c r="AT605">
        <v>13.944699999999999</v>
      </c>
    </row>
    <row r="606" spans="1:46">
      <c r="A606" t="s">
        <v>15129</v>
      </c>
      <c r="B606" t="s">
        <v>15130</v>
      </c>
      <c r="C606" t="s">
        <v>45</v>
      </c>
      <c r="D606">
        <v>0.95146256685256902</v>
      </c>
      <c r="E606">
        <v>0.95146262645721402</v>
      </c>
      <c r="F606">
        <v>80.706247571629007</v>
      </c>
      <c r="G606">
        <v>1586425380657500</v>
      </c>
      <c r="H606">
        <v>3243</v>
      </c>
      <c r="I606" t="s">
        <v>86</v>
      </c>
      <c r="J606" t="s">
        <v>15130</v>
      </c>
      <c r="K606" t="s">
        <v>45</v>
      </c>
      <c r="M606">
        <v>0</v>
      </c>
      <c r="N606" t="s">
        <v>15133</v>
      </c>
      <c r="O606" t="s">
        <v>45</v>
      </c>
      <c r="P606" t="s">
        <v>15134</v>
      </c>
      <c r="Q606" t="s">
        <v>45</v>
      </c>
      <c r="R606">
        <v>0.94599038362502996</v>
      </c>
      <c r="S606" t="s">
        <v>15133</v>
      </c>
      <c r="T606" t="s">
        <v>45</v>
      </c>
      <c r="U606">
        <v>0.917696893215179</v>
      </c>
      <c r="V606">
        <v>0.95146262645721402</v>
      </c>
      <c r="W606" t="s">
        <v>15134</v>
      </c>
      <c r="X606">
        <v>1.1000000000000001</v>
      </c>
      <c r="Y606" s="21" t="s">
        <v>15131</v>
      </c>
      <c r="Z606" s="21" t="s">
        <v>15132</v>
      </c>
      <c r="AA606" s="22" t="s">
        <v>15131</v>
      </c>
      <c r="AB606" s="23">
        <v>80.091410406875298</v>
      </c>
      <c r="AC606" s="24">
        <v>483.27296622766801</v>
      </c>
      <c r="AD606" s="21" t="s">
        <v>15130</v>
      </c>
      <c r="AE606" s="21" t="s">
        <v>45</v>
      </c>
      <c r="AF606" s="69">
        <f t="shared" si="18"/>
        <v>0.95345309765498309</v>
      </c>
      <c r="AG606" s="70">
        <v>1.27143335342407</v>
      </c>
      <c r="AH606" s="70">
        <v>0.95146256685256902</v>
      </c>
      <c r="AI606" s="23">
        <v>1.7439</v>
      </c>
      <c r="AJ606" s="6">
        <f t="shared" si="19"/>
        <v>1.7439</v>
      </c>
      <c r="AK606" s="63"/>
      <c r="AL606" s="6"/>
      <c r="AM606" t="s">
        <v>15130</v>
      </c>
      <c r="AN606" t="s">
        <v>45</v>
      </c>
      <c r="AO606" t="s">
        <v>15131</v>
      </c>
      <c r="AP606">
        <v>1.00000011920928</v>
      </c>
      <c r="AQ606">
        <v>1</v>
      </c>
      <c r="AR606" t="s">
        <v>15129</v>
      </c>
      <c r="AS606">
        <v>1.1000000000000001</v>
      </c>
      <c r="AT606">
        <v>1.7439</v>
      </c>
    </row>
    <row r="607" spans="1:46">
      <c r="A607" t="s">
        <v>1621</v>
      </c>
      <c r="B607" t="s">
        <v>1622</v>
      </c>
      <c r="C607" t="s">
        <v>45</v>
      </c>
      <c r="D607">
        <v>0.98138403892517001</v>
      </c>
      <c r="E607">
        <v>0.98138397932052601</v>
      </c>
      <c r="F607">
        <v>82.977909492649104</v>
      </c>
      <c r="G607">
        <v>3170305387460860</v>
      </c>
      <c r="H607">
        <v>307</v>
      </c>
      <c r="I607" t="s">
        <v>86</v>
      </c>
      <c r="J607" t="s">
        <v>1622</v>
      </c>
      <c r="K607" t="s">
        <v>45</v>
      </c>
      <c r="M607">
        <v>0</v>
      </c>
      <c r="N607" t="s">
        <v>1625</v>
      </c>
      <c r="O607" t="s">
        <v>45</v>
      </c>
      <c r="P607" t="s">
        <v>1625</v>
      </c>
      <c r="Q607" t="s">
        <v>45</v>
      </c>
      <c r="R607">
        <v>0.98138403892517001</v>
      </c>
      <c r="S607" t="s">
        <v>1625</v>
      </c>
      <c r="T607" t="s">
        <v>45</v>
      </c>
      <c r="U607">
        <v>0.58331871032714799</v>
      </c>
      <c r="V607">
        <v>0.98138397932052601</v>
      </c>
      <c r="W607" t="s">
        <v>1625</v>
      </c>
      <c r="X607">
        <v>7.4</v>
      </c>
      <c r="Y607" s="21" t="s">
        <v>1623</v>
      </c>
      <c r="Z607" s="21" t="s">
        <v>1624</v>
      </c>
      <c r="AA607" s="22" t="s">
        <v>1623</v>
      </c>
      <c r="AB607" s="23">
        <v>82.351931554633794</v>
      </c>
      <c r="AC607" s="24">
        <v>494.362480763794</v>
      </c>
      <c r="AD607" s="21" t="s">
        <v>1622</v>
      </c>
      <c r="AE607" s="21" t="s">
        <v>45</v>
      </c>
      <c r="AF607" s="69">
        <f t="shared" si="18"/>
        <v>0.8281332299997064</v>
      </c>
      <c r="AG607" s="70">
        <v>0.53455954790115301</v>
      </c>
      <c r="AH607" s="70">
        <v>0.98138403892517001</v>
      </c>
      <c r="AI607" s="23">
        <v>7.0134999999999996</v>
      </c>
      <c r="AJ607" s="6">
        <f t="shared" si="19"/>
        <v>7.0134999999999996</v>
      </c>
      <c r="AK607" s="63"/>
      <c r="AL607" s="6"/>
      <c r="AM607" t="s">
        <v>1622</v>
      </c>
      <c r="AN607" t="s">
        <v>45</v>
      </c>
      <c r="AO607" t="s">
        <v>1623</v>
      </c>
      <c r="AP607">
        <v>1</v>
      </c>
      <c r="AQ607">
        <v>1</v>
      </c>
      <c r="AR607" t="s">
        <v>1621</v>
      </c>
      <c r="AS607">
        <v>7.4</v>
      </c>
      <c r="AT607">
        <v>7.0134999999999996</v>
      </c>
    </row>
    <row r="608" spans="1:46">
      <c r="A608" t="s">
        <v>15417</v>
      </c>
      <c r="B608" t="s">
        <v>15418</v>
      </c>
      <c r="C608" t="s">
        <v>45</v>
      </c>
      <c r="D608">
        <v>0.76934564113616899</v>
      </c>
      <c r="E608">
        <v>0.86185032129287698</v>
      </c>
      <c r="F608">
        <v>81.103919943991897</v>
      </c>
      <c r="G608">
        <v>1420652668689960</v>
      </c>
      <c r="H608">
        <v>3297</v>
      </c>
      <c r="I608" t="s">
        <v>86</v>
      </c>
      <c r="J608" t="s">
        <v>15418</v>
      </c>
      <c r="K608" t="s">
        <v>45</v>
      </c>
      <c r="M608">
        <v>0</v>
      </c>
      <c r="N608" t="s">
        <v>15418</v>
      </c>
      <c r="O608" t="s">
        <v>45</v>
      </c>
      <c r="P608" t="s">
        <v>15418</v>
      </c>
      <c r="Q608" t="s">
        <v>45</v>
      </c>
      <c r="R608">
        <v>0.76934564113616899</v>
      </c>
      <c r="S608" t="s">
        <v>15418</v>
      </c>
      <c r="T608" t="s">
        <v>45</v>
      </c>
      <c r="U608">
        <v>0.68545013666152899</v>
      </c>
      <c r="V608">
        <v>0.86185032129287698</v>
      </c>
      <c r="W608" t="s">
        <v>15418</v>
      </c>
      <c r="X608">
        <v>3.3</v>
      </c>
      <c r="Y608" s="21" t="s">
        <v>15419</v>
      </c>
      <c r="Z608" s="21" t="s">
        <v>15420</v>
      </c>
      <c r="AA608" s="22" t="s">
        <v>15419</v>
      </c>
      <c r="AB608" s="23">
        <v>80.487132498832494</v>
      </c>
      <c r="AC608" s="24">
        <v>460.283538294349</v>
      </c>
      <c r="AD608" s="21" t="s">
        <v>15418</v>
      </c>
      <c r="AE608" s="21" t="s">
        <v>45</v>
      </c>
      <c r="AF608" s="69">
        <f t="shared" si="18"/>
        <v>0.74989920387052866</v>
      </c>
      <c r="AG608" s="70">
        <v>1.2424744367599401</v>
      </c>
      <c r="AH608" s="70">
        <v>0.76934564113616899</v>
      </c>
      <c r="AI608" s="23">
        <v>3.2139000000000002</v>
      </c>
      <c r="AJ608" s="6">
        <f t="shared" si="19"/>
        <v>3.2139000000000002</v>
      </c>
      <c r="AK608" s="63"/>
      <c r="AL608" s="6"/>
      <c r="AM608" t="s">
        <v>15418</v>
      </c>
      <c r="AN608" t="s">
        <v>45</v>
      </c>
      <c r="AO608" t="s">
        <v>15419</v>
      </c>
      <c r="AP608">
        <v>1.00000011920928</v>
      </c>
      <c r="AQ608">
        <v>1.00000011920928</v>
      </c>
      <c r="AR608" t="s">
        <v>15417</v>
      </c>
      <c r="AS608">
        <v>3.3</v>
      </c>
      <c r="AT608">
        <v>3.2139000000000002</v>
      </c>
    </row>
    <row r="609" spans="1:46">
      <c r="A609" t="s">
        <v>14604</v>
      </c>
      <c r="B609" t="s">
        <v>14605</v>
      </c>
      <c r="C609" t="s">
        <v>45</v>
      </c>
      <c r="D609">
        <v>0.82861042022705</v>
      </c>
      <c r="E609">
        <v>0.90871256589889504</v>
      </c>
      <c r="F609">
        <v>81.877907148597899</v>
      </c>
      <c r="G609">
        <v>2368853324900630</v>
      </c>
      <c r="H609">
        <v>3131</v>
      </c>
      <c r="I609" t="s">
        <v>86</v>
      </c>
      <c r="J609" t="s">
        <v>14605</v>
      </c>
      <c r="K609" t="s">
        <v>45</v>
      </c>
      <c r="M609">
        <v>0</v>
      </c>
      <c r="N609" t="s">
        <v>14605</v>
      </c>
      <c r="O609" t="s">
        <v>45</v>
      </c>
      <c r="P609" t="s">
        <v>14605</v>
      </c>
      <c r="Q609" t="s">
        <v>45</v>
      </c>
      <c r="R609">
        <v>0.82861042022705</v>
      </c>
      <c r="S609" t="s">
        <v>14605</v>
      </c>
      <c r="T609" t="s">
        <v>45</v>
      </c>
      <c r="U609">
        <v>0.69559794664382901</v>
      </c>
      <c r="V609">
        <v>0.90871256589889504</v>
      </c>
      <c r="W609" t="s">
        <v>14605</v>
      </c>
      <c r="X609">
        <v>3.5</v>
      </c>
      <c r="Y609" s="21" t="s">
        <v>14606</v>
      </c>
      <c r="Z609" s="21" t="s">
        <v>14607</v>
      </c>
      <c r="AA609" s="22" t="s">
        <v>14606</v>
      </c>
      <c r="AB609" s="23">
        <v>81.257323885110907</v>
      </c>
      <c r="AC609" s="24">
        <v>462.29920253729102</v>
      </c>
      <c r="AD609" s="21" t="s">
        <v>14605</v>
      </c>
      <c r="AE609" s="21" t="s">
        <v>45</v>
      </c>
      <c r="AF609" s="69">
        <f t="shared" si="18"/>
        <v>0.81652864896028021</v>
      </c>
      <c r="AG609" s="70">
        <v>1.2142362594604399</v>
      </c>
      <c r="AH609" s="70">
        <v>0.82861042022705</v>
      </c>
      <c r="AI609" s="23">
        <v>2.4685999999999999</v>
      </c>
      <c r="AJ609" s="6">
        <f t="shared" si="19"/>
        <v>2.4685999999999999</v>
      </c>
      <c r="AK609" s="63"/>
      <c r="AL609" s="6"/>
      <c r="AM609" t="s">
        <v>14605</v>
      </c>
      <c r="AN609" t="s">
        <v>45</v>
      </c>
      <c r="AO609" t="s">
        <v>14606</v>
      </c>
      <c r="AP609">
        <v>1.00000011920928</v>
      </c>
      <c r="AQ609">
        <v>1.00000023841857</v>
      </c>
      <c r="AR609" t="s">
        <v>14604</v>
      </c>
      <c r="AS609">
        <v>3.5</v>
      </c>
      <c r="AT609">
        <v>2.4685999999999999</v>
      </c>
    </row>
    <row r="610" spans="1:46">
      <c r="A610" t="s">
        <v>8177</v>
      </c>
      <c r="B610" t="s">
        <v>8178</v>
      </c>
      <c r="C610" t="s">
        <v>45</v>
      </c>
      <c r="D610">
        <v>0.93029433488845803</v>
      </c>
      <c r="E610">
        <v>0.93029427528381303</v>
      </c>
      <c r="F610">
        <v>85.241865579002607</v>
      </c>
      <c r="G610">
        <v>194825169923374</v>
      </c>
      <c r="H610">
        <v>1661</v>
      </c>
      <c r="I610" t="s">
        <v>86</v>
      </c>
      <c r="J610" t="s">
        <v>8178</v>
      </c>
      <c r="K610" t="s">
        <v>45</v>
      </c>
      <c r="M610">
        <v>0</v>
      </c>
      <c r="N610" t="s">
        <v>8178</v>
      </c>
      <c r="O610" t="s">
        <v>45</v>
      </c>
      <c r="P610" t="s">
        <v>8178</v>
      </c>
      <c r="Q610" t="s">
        <v>45</v>
      </c>
      <c r="R610">
        <v>0.93029433488845803</v>
      </c>
      <c r="S610" t="s">
        <v>8178</v>
      </c>
      <c r="T610" t="s">
        <v>45</v>
      </c>
      <c r="U610">
        <v>0.55808115005493097</v>
      </c>
      <c r="V610">
        <v>0.93029427528381303</v>
      </c>
      <c r="W610" t="s">
        <v>8181</v>
      </c>
      <c r="X610">
        <v>0.2</v>
      </c>
      <c r="Y610" s="21" t="s">
        <v>8179</v>
      </c>
      <c r="Z610" s="21" t="s">
        <v>8180</v>
      </c>
      <c r="AA610" s="22" t="s">
        <v>8179</v>
      </c>
      <c r="AB610" s="23">
        <v>84.604784658981401</v>
      </c>
      <c r="AC610" s="24">
        <v>466.33047850751302</v>
      </c>
      <c r="AD610" s="21" t="s">
        <v>8178</v>
      </c>
      <c r="AE610" s="21" t="s">
        <v>45</v>
      </c>
      <c r="AF610" s="69">
        <f t="shared" si="18"/>
        <v>0.76774304788901437</v>
      </c>
      <c r="AG610" s="70">
        <v>0.62425982952117898</v>
      </c>
      <c r="AH610" s="70">
        <v>0.93029433488845803</v>
      </c>
      <c r="AI610" s="23">
        <v>8.8604000000000003</v>
      </c>
      <c r="AJ610" s="6">
        <f t="shared" si="19"/>
        <v>8.8604000000000003</v>
      </c>
      <c r="AK610" s="63"/>
      <c r="AL610" s="6"/>
      <c r="AM610" t="s">
        <v>8178</v>
      </c>
      <c r="AN610" t="s">
        <v>45</v>
      </c>
      <c r="AO610" t="s">
        <v>8179</v>
      </c>
      <c r="AP610">
        <v>1</v>
      </c>
      <c r="AQ610">
        <v>1</v>
      </c>
      <c r="AR610" t="s">
        <v>8177</v>
      </c>
      <c r="AS610">
        <v>0.2</v>
      </c>
      <c r="AT610">
        <v>8.8604000000000003</v>
      </c>
    </row>
    <row r="611" spans="1:46">
      <c r="A611" t="s">
        <v>15421</v>
      </c>
      <c r="B611" t="s">
        <v>15422</v>
      </c>
      <c r="C611" t="s">
        <v>45</v>
      </c>
      <c r="D611">
        <v>0.79203569889068604</v>
      </c>
      <c r="E611">
        <v>0.87138915061950595</v>
      </c>
      <c r="F611">
        <v>82.796750744727802</v>
      </c>
      <c r="G611">
        <v>1321401523342430</v>
      </c>
      <c r="H611">
        <v>3298</v>
      </c>
      <c r="I611" t="s">
        <v>86</v>
      </c>
      <c r="J611" t="s">
        <v>15422</v>
      </c>
      <c r="K611" t="s">
        <v>45</v>
      </c>
      <c r="M611">
        <v>0</v>
      </c>
      <c r="N611" t="s">
        <v>15422</v>
      </c>
      <c r="O611" t="s">
        <v>45</v>
      </c>
      <c r="P611" t="s">
        <v>15422</v>
      </c>
      <c r="Q611" t="s">
        <v>45</v>
      </c>
      <c r="R611">
        <v>0.79203569889068604</v>
      </c>
      <c r="S611" t="s">
        <v>15422</v>
      </c>
      <c r="T611" t="s">
        <v>45</v>
      </c>
      <c r="U611">
        <v>0.57432365417480402</v>
      </c>
      <c r="V611">
        <v>0.87138915061950595</v>
      </c>
      <c r="W611" t="s">
        <v>15422</v>
      </c>
      <c r="X611">
        <v>3.9</v>
      </c>
      <c r="Y611" s="21" t="s">
        <v>15423</v>
      </c>
      <c r="Z611" s="21" t="s">
        <v>15424</v>
      </c>
      <c r="AA611" s="22" t="s">
        <v>15423</v>
      </c>
      <c r="AB611" s="23">
        <v>82.171661252530996</v>
      </c>
      <c r="AC611" s="24">
        <v>436.28350295033198</v>
      </c>
      <c r="AD611" s="21" t="s">
        <v>15422</v>
      </c>
      <c r="AE611" s="21" t="s">
        <v>45</v>
      </c>
      <c r="AF611" s="69">
        <f t="shared" si="18"/>
        <v>0.77962587111191028</v>
      </c>
      <c r="AG611" s="70">
        <v>1.46537625789642</v>
      </c>
      <c r="AH611" s="70">
        <v>0.79203569889068604</v>
      </c>
      <c r="AI611" s="23">
        <v>3.5283000000000002</v>
      </c>
      <c r="AJ611" s="6">
        <f t="shared" si="19"/>
        <v>3.5283000000000002</v>
      </c>
      <c r="AK611" s="63"/>
      <c r="AL611" s="6"/>
      <c r="AM611" t="s">
        <v>15422</v>
      </c>
      <c r="AN611" t="s">
        <v>45</v>
      </c>
      <c r="AO611" t="s">
        <v>15423</v>
      </c>
      <c r="AP611">
        <v>1</v>
      </c>
      <c r="AQ611">
        <v>0.999999940395355</v>
      </c>
      <c r="AR611" t="s">
        <v>15421</v>
      </c>
      <c r="AS611">
        <v>3.9</v>
      </c>
      <c r="AT611">
        <v>3.5283000000000002</v>
      </c>
    </row>
    <row r="612" spans="1:46">
      <c r="A612" t="s">
        <v>19240</v>
      </c>
      <c r="B612" t="s">
        <v>19241</v>
      </c>
      <c r="C612" t="s">
        <v>45</v>
      </c>
      <c r="D612">
        <v>0.85019099712371804</v>
      </c>
      <c r="E612">
        <v>0.85019099712371804</v>
      </c>
      <c r="F612">
        <v>86.344174073680307</v>
      </c>
      <c r="G612">
        <v>3419045337496140</v>
      </c>
      <c r="H612">
        <v>4211</v>
      </c>
      <c r="I612" t="s">
        <v>86</v>
      </c>
      <c r="J612" t="s">
        <v>19241</v>
      </c>
      <c r="K612" t="s">
        <v>45</v>
      </c>
      <c r="M612">
        <v>0</v>
      </c>
      <c r="N612" t="s">
        <v>19241</v>
      </c>
      <c r="O612" t="s">
        <v>45</v>
      </c>
      <c r="P612" t="s">
        <v>19241</v>
      </c>
      <c r="Q612" t="s">
        <v>45</v>
      </c>
      <c r="R612">
        <v>0.85019099712371804</v>
      </c>
      <c r="S612" t="s">
        <v>19241</v>
      </c>
      <c r="T612" t="s">
        <v>45</v>
      </c>
      <c r="U612">
        <v>0.51565068960189797</v>
      </c>
      <c r="V612">
        <v>0.85019099712371804</v>
      </c>
      <c r="W612" t="s">
        <v>19241</v>
      </c>
      <c r="X612">
        <v>10.7</v>
      </c>
      <c r="Y612" s="21" t="s">
        <v>19242</v>
      </c>
      <c r="Z612" s="21" t="s">
        <v>19243</v>
      </c>
      <c r="AA612" s="22" t="s">
        <v>19242</v>
      </c>
      <c r="AB612" s="23">
        <v>85.701687169216598</v>
      </c>
      <c r="AC612" s="24">
        <v>438.29900098578401</v>
      </c>
      <c r="AD612" s="21" t="s">
        <v>19241</v>
      </c>
      <c r="AE612" s="21" t="s">
        <v>45</v>
      </c>
      <c r="AF612" s="69">
        <f t="shared" si="18"/>
        <v>0.71146406808077067</v>
      </c>
      <c r="AG612" s="70">
        <v>0.91041797399520796</v>
      </c>
      <c r="AH612" s="70">
        <v>0.85019099712371804</v>
      </c>
      <c r="AI612" s="23">
        <v>9.8422999999999998</v>
      </c>
      <c r="AJ612" s="6">
        <f t="shared" si="19"/>
        <v>9.8422999999999998</v>
      </c>
      <c r="AK612" s="63"/>
      <c r="AL612" s="6"/>
      <c r="AM612" t="s">
        <v>19241</v>
      </c>
      <c r="AN612" t="s">
        <v>45</v>
      </c>
      <c r="AO612" t="s">
        <v>19242</v>
      </c>
      <c r="AP612">
        <v>1</v>
      </c>
      <c r="AQ612">
        <v>0.999999940395355</v>
      </c>
      <c r="AR612" t="s">
        <v>19240</v>
      </c>
      <c r="AS612">
        <v>10.7</v>
      </c>
      <c r="AT612">
        <v>9.8422999999999998</v>
      </c>
    </row>
    <row r="613" spans="1:46">
      <c r="A613" t="s">
        <v>12824</v>
      </c>
      <c r="B613" t="s">
        <v>12825</v>
      </c>
      <c r="C613" t="s">
        <v>45</v>
      </c>
      <c r="D613">
        <v>0.58167153596877996</v>
      </c>
      <c r="E613">
        <v>0.75584757328033403</v>
      </c>
      <c r="F613">
        <v>83.7386066630378</v>
      </c>
      <c r="G613">
        <v>4122946213251970</v>
      </c>
      <c r="H613">
        <v>2707</v>
      </c>
      <c r="I613" t="s">
        <v>86</v>
      </c>
      <c r="J613" t="s">
        <v>12825</v>
      </c>
      <c r="K613" t="s">
        <v>45</v>
      </c>
      <c r="M613">
        <v>0</v>
      </c>
      <c r="N613" t="s">
        <v>12825</v>
      </c>
      <c r="O613" t="s">
        <v>45</v>
      </c>
      <c r="P613" t="s">
        <v>12825</v>
      </c>
      <c r="Q613" t="s">
        <v>45</v>
      </c>
      <c r="R613">
        <v>0.58167153596877996</v>
      </c>
      <c r="S613" t="s">
        <v>12828</v>
      </c>
      <c r="T613" t="s">
        <v>84</v>
      </c>
      <c r="U613">
        <v>0.47782546281814497</v>
      </c>
      <c r="V613">
        <v>0.75584757328033403</v>
      </c>
      <c r="W613" t="s">
        <v>12825</v>
      </c>
      <c r="X613">
        <v>2.6</v>
      </c>
      <c r="Y613" s="21" t="s">
        <v>12826</v>
      </c>
      <c r="Z613" s="21" t="s">
        <v>12827</v>
      </c>
      <c r="AA613" s="22" t="s">
        <v>12826</v>
      </c>
      <c r="AB613" s="23">
        <v>83.108898084200504</v>
      </c>
      <c r="AC613" s="24">
        <v>524.27828305782396</v>
      </c>
      <c r="AD613" s="21" t="s">
        <v>12825</v>
      </c>
      <c r="AE613" s="21" t="s">
        <v>45</v>
      </c>
      <c r="AF613" s="69">
        <f t="shared" si="18"/>
        <v>0.60847419435209193</v>
      </c>
      <c r="AG613" s="70">
        <v>2.1743426322936998</v>
      </c>
      <c r="AH613" s="70">
        <v>0.58167153596877996</v>
      </c>
      <c r="AI613" s="23">
        <v>2.1863999999999999</v>
      </c>
      <c r="AJ613" s="6">
        <f t="shared" si="19"/>
        <v>2.1863999999999999</v>
      </c>
      <c r="AK613" s="63"/>
      <c r="AL613" s="6"/>
      <c r="AM613" t="s">
        <v>12825</v>
      </c>
      <c r="AN613" t="s">
        <v>45</v>
      </c>
      <c r="AO613" t="s">
        <v>12826</v>
      </c>
      <c r="AP613">
        <v>1</v>
      </c>
      <c r="AQ613">
        <v>0.99999982118606501</v>
      </c>
      <c r="AR613" t="s">
        <v>12824</v>
      </c>
      <c r="AS613">
        <v>2.6</v>
      </c>
      <c r="AT613">
        <v>2.1863999999999999</v>
      </c>
    </row>
    <row r="614" spans="1:46">
      <c r="A614" t="s">
        <v>16462</v>
      </c>
      <c r="B614" t="s">
        <v>16463</v>
      </c>
      <c r="C614" t="s">
        <v>45</v>
      </c>
      <c r="D614">
        <v>0.50300037860870295</v>
      </c>
      <c r="E614">
        <v>0.64231145381927401</v>
      </c>
      <c r="F614">
        <v>84.431944365884902</v>
      </c>
      <c r="G614">
        <v>4127788098613300</v>
      </c>
      <c r="H614">
        <v>3537</v>
      </c>
      <c r="I614" t="s">
        <v>86</v>
      </c>
      <c r="J614" t="s">
        <v>16463</v>
      </c>
      <c r="K614" t="s">
        <v>45</v>
      </c>
      <c r="M614">
        <v>0</v>
      </c>
      <c r="N614" t="s">
        <v>16463</v>
      </c>
      <c r="O614" t="s">
        <v>45</v>
      </c>
      <c r="P614" t="s">
        <v>16463</v>
      </c>
      <c r="Q614" t="s">
        <v>45</v>
      </c>
      <c r="R614">
        <v>0.50300037860870295</v>
      </c>
      <c r="S614" t="s">
        <v>16466</v>
      </c>
      <c r="T614" t="s">
        <v>84</v>
      </c>
      <c r="U614">
        <v>0.450239777565002</v>
      </c>
      <c r="V614">
        <v>0.64231145381927401</v>
      </c>
      <c r="W614" t="s">
        <v>16463</v>
      </c>
      <c r="X614">
        <v>4.4000000000000004</v>
      </c>
      <c r="Y614" s="21" t="s">
        <v>16464</v>
      </c>
      <c r="Z614" s="21" t="s">
        <v>16465</v>
      </c>
      <c r="AA614" s="22" t="s">
        <v>16464</v>
      </c>
      <c r="AB614" s="23">
        <v>83.798835493161604</v>
      </c>
      <c r="AC614" s="24">
        <v>500.27841696355898</v>
      </c>
      <c r="AD614" s="21" t="s">
        <v>16463</v>
      </c>
      <c r="AE614" s="21" t="s">
        <v>45</v>
      </c>
      <c r="AF614" s="69">
        <f t="shared" si="18"/>
        <v>0.50136216088548968</v>
      </c>
      <c r="AG614" s="70">
        <v>1.8197269439697199</v>
      </c>
      <c r="AH614" s="70">
        <v>0.50300037860870295</v>
      </c>
      <c r="AI614" s="23">
        <v>3.9712999999999998</v>
      </c>
      <c r="AJ614" s="6">
        <f t="shared" si="19"/>
        <v>3.9712999999999998</v>
      </c>
      <c r="AK614" s="63"/>
      <c r="AL614" s="6"/>
      <c r="AM614" t="s">
        <v>16463</v>
      </c>
      <c r="AN614" t="s">
        <v>45</v>
      </c>
      <c r="AO614" t="s">
        <v>16464</v>
      </c>
      <c r="AP614">
        <v>0.999999940395355</v>
      </c>
      <c r="AQ614">
        <v>0.99999988079071001</v>
      </c>
      <c r="AR614" t="s">
        <v>16462</v>
      </c>
      <c r="AS614">
        <v>4.4000000000000004</v>
      </c>
      <c r="AT614">
        <v>3.9712999999999998</v>
      </c>
    </row>
    <row r="615" spans="1:46">
      <c r="A615" t="s">
        <v>23758</v>
      </c>
      <c r="B615" t="s">
        <v>23759</v>
      </c>
      <c r="C615" t="s">
        <v>45</v>
      </c>
      <c r="D615">
        <v>0.85033023357391302</v>
      </c>
      <c r="E615">
        <v>0.976853907108306</v>
      </c>
      <c r="F615">
        <v>85.521261712764399</v>
      </c>
      <c r="G615">
        <v>3807879421585520</v>
      </c>
      <c r="H615">
        <v>5350</v>
      </c>
      <c r="I615" t="s">
        <v>86</v>
      </c>
      <c r="J615" t="s">
        <v>23759</v>
      </c>
      <c r="K615" t="s">
        <v>45</v>
      </c>
      <c r="M615">
        <v>0</v>
      </c>
      <c r="N615" t="s">
        <v>23759</v>
      </c>
      <c r="O615" t="s">
        <v>45</v>
      </c>
      <c r="P615" t="s">
        <v>23759</v>
      </c>
      <c r="Q615" t="s">
        <v>45</v>
      </c>
      <c r="R615">
        <v>0.85033023357391302</v>
      </c>
      <c r="S615" t="s">
        <v>23762</v>
      </c>
      <c r="T615" t="s">
        <v>84</v>
      </c>
      <c r="U615">
        <v>0.79956364631652799</v>
      </c>
      <c r="V615">
        <v>0.976853907108306</v>
      </c>
      <c r="W615" t="s">
        <v>23759</v>
      </c>
      <c r="X615">
        <v>5.0999999999999996</v>
      </c>
      <c r="Y615" s="21" t="s">
        <v>23760</v>
      </c>
      <c r="Z615" s="21" t="s">
        <v>23761</v>
      </c>
      <c r="AA615" s="22" t="s">
        <v>23760</v>
      </c>
      <c r="AB615" s="23">
        <v>84.882810567293902</v>
      </c>
      <c r="AC615" s="24">
        <v>476.27800022805098</v>
      </c>
      <c r="AD615" s="21" t="s">
        <v>23759</v>
      </c>
      <c r="AE615" s="21" t="s">
        <v>45</v>
      </c>
      <c r="AF615" s="69">
        <f t="shared" si="18"/>
        <v>0.82523830288969813</v>
      </c>
      <c r="AG615" s="70">
        <v>1.2077088356018</v>
      </c>
      <c r="AH615" s="70">
        <v>0.85033023357391302</v>
      </c>
      <c r="AI615" s="23">
        <v>3.3119000000000001</v>
      </c>
      <c r="AJ615" s="6">
        <f t="shared" si="19"/>
        <v>3.3119000000000001</v>
      </c>
      <c r="AK615" s="63"/>
      <c r="AL615" s="6"/>
      <c r="AM615" t="s">
        <v>23759</v>
      </c>
      <c r="AN615" t="s">
        <v>45</v>
      </c>
      <c r="AO615" t="s">
        <v>23760</v>
      </c>
      <c r="AP615">
        <v>1</v>
      </c>
      <c r="AQ615">
        <v>1.00000023841857</v>
      </c>
      <c r="AR615" t="s">
        <v>23758</v>
      </c>
      <c r="AS615">
        <v>5.0999999999999996</v>
      </c>
      <c r="AT615">
        <v>3.3119000000000001</v>
      </c>
    </row>
    <row r="616" spans="1:46">
      <c r="A616" t="s">
        <v>18415</v>
      </c>
      <c r="B616" t="s">
        <v>17454</v>
      </c>
      <c r="C616" t="s">
        <v>45</v>
      </c>
      <c r="D616">
        <v>0.76520943641662598</v>
      </c>
      <c r="E616">
        <v>0.76520949602126997</v>
      </c>
      <c r="F616">
        <v>82.177698803463898</v>
      </c>
      <c r="G616">
        <v>566135352158058</v>
      </c>
      <c r="H616">
        <v>4009</v>
      </c>
      <c r="I616" t="s">
        <v>86</v>
      </c>
      <c r="J616" t="s">
        <v>17454</v>
      </c>
      <c r="K616" t="s">
        <v>45</v>
      </c>
      <c r="M616">
        <v>0</v>
      </c>
      <c r="N616" t="s">
        <v>18418</v>
      </c>
      <c r="O616" t="s">
        <v>45</v>
      </c>
      <c r="P616" t="s">
        <v>18418</v>
      </c>
      <c r="Q616" t="s">
        <v>45</v>
      </c>
      <c r="R616">
        <v>0.76520943641662598</v>
      </c>
      <c r="S616" t="s">
        <v>17901</v>
      </c>
      <c r="T616" t="s">
        <v>18419</v>
      </c>
      <c r="U616">
        <v>0.66025835275650002</v>
      </c>
      <c r="V616">
        <v>0.76520949602126997</v>
      </c>
      <c r="W616" t="s">
        <v>18418</v>
      </c>
      <c r="X616">
        <v>3.3</v>
      </c>
      <c r="Y616" s="21" t="s">
        <v>18416</v>
      </c>
      <c r="Z616" s="21" t="s">
        <v>18417</v>
      </c>
      <c r="AA616" s="22" t="s">
        <v>18416</v>
      </c>
      <c r="AB616" s="23">
        <v>81.555645290015093</v>
      </c>
      <c r="AC616" s="24">
        <v>464.31462989402399</v>
      </c>
      <c r="AD616" s="21" t="s">
        <v>17454</v>
      </c>
      <c r="AE616" s="21" t="s">
        <v>45</v>
      </c>
      <c r="AF616" s="69">
        <f t="shared" si="18"/>
        <v>0.77981856691503848</v>
      </c>
      <c r="AG616" s="70">
        <v>1.7919849157333301</v>
      </c>
      <c r="AH616" s="70">
        <v>0.76520943641662598</v>
      </c>
      <c r="AI616" s="23">
        <v>2.6316000000000002</v>
      </c>
      <c r="AJ616" s="6">
        <f t="shared" si="19"/>
        <v>2.6316000000000002</v>
      </c>
      <c r="AK616" s="63"/>
      <c r="AL616" s="6"/>
      <c r="AM616" t="s">
        <v>17454</v>
      </c>
      <c r="AN616" t="s">
        <v>45</v>
      </c>
      <c r="AO616" t="s">
        <v>18416</v>
      </c>
      <c r="AP616">
        <v>0.999999940395355</v>
      </c>
      <c r="AQ616">
        <v>0.99999982118606501</v>
      </c>
      <c r="AR616" t="s">
        <v>18415</v>
      </c>
      <c r="AS616">
        <v>3.3</v>
      </c>
      <c r="AT616">
        <v>2.6316000000000002</v>
      </c>
    </row>
    <row r="617" spans="1:46">
      <c r="A617" t="s">
        <v>17453</v>
      </c>
      <c r="B617" t="s">
        <v>17454</v>
      </c>
      <c r="C617" t="s">
        <v>45</v>
      </c>
      <c r="D617">
        <v>0.95102870464324896</v>
      </c>
      <c r="E617">
        <v>0.95102870464324896</v>
      </c>
      <c r="F617">
        <v>83.555442198226103</v>
      </c>
      <c r="G617">
        <v>472081779884064</v>
      </c>
      <c r="H617">
        <v>3774</v>
      </c>
      <c r="I617" t="s">
        <v>86</v>
      </c>
      <c r="J617" t="s">
        <v>17454</v>
      </c>
      <c r="K617" t="s">
        <v>45</v>
      </c>
      <c r="M617">
        <v>0</v>
      </c>
      <c r="N617" t="s">
        <v>17457</v>
      </c>
      <c r="O617" t="s">
        <v>45</v>
      </c>
      <c r="P617" t="s">
        <v>17458</v>
      </c>
      <c r="Q617" t="s">
        <v>45</v>
      </c>
      <c r="R617">
        <v>0.92618262767791704</v>
      </c>
      <c r="S617" t="s">
        <v>17458</v>
      </c>
      <c r="T617" t="s">
        <v>45</v>
      </c>
      <c r="U617">
        <v>0.90054786205291704</v>
      </c>
      <c r="V617">
        <v>0.95102870464324896</v>
      </c>
      <c r="W617" t="s">
        <v>17457</v>
      </c>
      <c r="X617">
        <v>1.3</v>
      </c>
      <c r="Y617" s="21" t="s">
        <v>17455</v>
      </c>
      <c r="Z617" s="21" t="s">
        <v>17456</v>
      </c>
      <c r="AA617" s="22" t="s">
        <v>17455</v>
      </c>
      <c r="AB617" s="23">
        <v>82.9266319017227</v>
      </c>
      <c r="AC617" s="24">
        <v>478.29402186094097</v>
      </c>
      <c r="AD617" s="21" t="s">
        <v>17454</v>
      </c>
      <c r="AE617" s="21" t="s">
        <v>45</v>
      </c>
      <c r="AF617" s="69">
        <f t="shared" si="18"/>
        <v>0.97283875515251461</v>
      </c>
      <c r="AG617" s="70">
        <v>1.29639852046966</v>
      </c>
      <c r="AH617" s="70">
        <v>0.95102870464324896</v>
      </c>
      <c r="AI617" s="23">
        <v>0.63949999999999996</v>
      </c>
      <c r="AJ617" s="6">
        <f t="shared" si="19"/>
        <v>0.63949999999999996</v>
      </c>
      <c r="AK617" s="63"/>
      <c r="AL617" s="6"/>
      <c r="AM617" t="s">
        <v>17454</v>
      </c>
      <c r="AN617" t="s">
        <v>45</v>
      </c>
      <c r="AO617" t="s">
        <v>17455</v>
      </c>
      <c r="AP617">
        <v>1</v>
      </c>
      <c r="AQ617">
        <v>1</v>
      </c>
      <c r="AR617" t="s">
        <v>17453</v>
      </c>
      <c r="AS617">
        <v>1.3</v>
      </c>
      <c r="AT617">
        <v>0.63949999999999996</v>
      </c>
    </row>
    <row r="618" spans="1:46">
      <c r="A618" t="s">
        <v>13583</v>
      </c>
      <c r="B618" t="s">
        <v>13584</v>
      </c>
      <c r="C618" t="s">
        <v>45</v>
      </c>
      <c r="D618">
        <v>0.97296559810638406</v>
      </c>
      <c r="E618">
        <v>0.98891699314117398</v>
      </c>
      <c r="F618">
        <v>81.989064805734898</v>
      </c>
      <c r="G618">
        <v>1461757413569540</v>
      </c>
      <c r="H618">
        <v>2894</v>
      </c>
      <c r="I618" t="s">
        <v>86</v>
      </c>
      <c r="J618" t="s">
        <v>13584</v>
      </c>
      <c r="K618" t="s">
        <v>45</v>
      </c>
      <c r="M618">
        <v>0</v>
      </c>
      <c r="N618" t="s">
        <v>13587</v>
      </c>
      <c r="O618" t="s">
        <v>45</v>
      </c>
      <c r="P618" t="s">
        <v>13587</v>
      </c>
      <c r="Q618" t="s">
        <v>45</v>
      </c>
      <c r="R618">
        <v>0.93933516740798895</v>
      </c>
      <c r="S618" t="s">
        <v>13587</v>
      </c>
      <c r="T618" t="s">
        <v>45</v>
      </c>
      <c r="U618">
        <v>0.91674339771270696</v>
      </c>
      <c r="V618">
        <v>0.98891699314117398</v>
      </c>
      <c r="W618" t="s">
        <v>13587</v>
      </c>
      <c r="X618">
        <v>5.7</v>
      </c>
      <c r="Y618" s="21" t="s">
        <v>13585</v>
      </c>
      <c r="Z618" s="21" t="s">
        <v>13586</v>
      </c>
      <c r="AA618" s="22" t="s">
        <v>13585</v>
      </c>
      <c r="AB618" s="23">
        <v>81.367936398517202</v>
      </c>
      <c r="AC618" s="24">
        <v>480.31031849055</v>
      </c>
      <c r="AD618" s="21" t="s">
        <v>13584</v>
      </c>
      <c r="AE618" s="21" t="s">
        <v>45</v>
      </c>
      <c r="AF618" s="69">
        <f t="shared" si="18"/>
        <v>0.8705852807068174</v>
      </c>
      <c r="AG618" s="70">
        <v>1.17230761051177</v>
      </c>
      <c r="AH618" s="70">
        <v>0.97296559810638406</v>
      </c>
      <c r="AI618" s="23">
        <v>7.5910000000000002</v>
      </c>
      <c r="AJ618" s="6">
        <f t="shared" si="19"/>
        <v>7.5910000000000002</v>
      </c>
      <c r="AK618" s="63"/>
      <c r="AL618" s="6"/>
      <c r="AM618" t="s">
        <v>13584</v>
      </c>
      <c r="AN618" t="s">
        <v>45</v>
      </c>
      <c r="AO618" t="s">
        <v>13585</v>
      </c>
      <c r="AP618">
        <v>1</v>
      </c>
      <c r="AQ618">
        <v>0.999999940395355</v>
      </c>
      <c r="AR618" t="s">
        <v>13583</v>
      </c>
      <c r="AS618">
        <v>5.7</v>
      </c>
      <c r="AT618">
        <v>7.5910000000000002</v>
      </c>
    </row>
    <row r="619" spans="1:46">
      <c r="A619" t="s">
        <v>9433</v>
      </c>
      <c r="B619" t="s">
        <v>9434</v>
      </c>
      <c r="C619" t="s">
        <v>45</v>
      </c>
      <c r="D619">
        <v>0.75792104005813599</v>
      </c>
      <c r="E619">
        <v>0.80784636735916104</v>
      </c>
      <c r="F619">
        <v>85.475325446186005</v>
      </c>
      <c r="G619">
        <v>982316616670564</v>
      </c>
      <c r="H619">
        <v>1942</v>
      </c>
      <c r="I619" t="s">
        <v>86</v>
      </c>
      <c r="J619" t="s">
        <v>9434</v>
      </c>
      <c r="K619" t="s">
        <v>45</v>
      </c>
      <c r="M619">
        <v>0</v>
      </c>
      <c r="N619" t="s">
        <v>9434</v>
      </c>
      <c r="O619" t="s">
        <v>45</v>
      </c>
      <c r="P619" t="s">
        <v>9434</v>
      </c>
      <c r="Q619" t="s">
        <v>45</v>
      </c>
      <c r="R619">
        <v>0.75792104005813599</v>
      </c>
      <c r="S619" t="s">
        <v>9437</v>
      </c>
      <c r="T619" t="s">
        <v>84</v>
      </c>
      <c r="U619">
        <v>0.69831627607345503</v>
      </c>
      <c r="V619">
        <v>0.80784636735916104</v>
      </c>
      <c r="W619" t="s">
        <v>9434</v>
      </c>
      <c r="X619">
        <v>3.5</v>
      </c>
      <c r="Y619" s="21" t="s">
        <v>9435</v>
      </c>
      <c r="Z619" s="21" t="s">
        <v>9436</v>
      </c>
      <c r="AA619" s="22" t="s">
        <v>9435</v>
      </c>
      <c r="AB619" s="23">
        <v>84.837099583151101</v>
      </c>
      <c r="AC619" s="24">
        <v>450.26262277587</v>
      </c>
      <c r="AD619" s="21" t="s">
        <v>9434</v>
      </c>
      <c r="AE619" s="21" t="s">
        <v>45</v>
      </c>
      <c r="AF619" s="69">
        <f t="shared" si="18"/>
        <v>0.75313660724656506</v>
      </c>
      <c r="AG619" s="70">
        <v>1.57967269420623</v>
      </c>
      <c r="AH619" s="70">
        <v>0.75792104005813599</v>
      </c>
      <c r="AI619" s="23">
        <v>3.3919000000000001</v>
      </c>
      <c r="AJ619" s="6">
        <f t="shared" si="19"/>
        <v>3.3919000000000001</v>
      </c>
      <c r="AK619" s="63"/>
      <c r="AL619" s="6"/>
      <c r="AM619" t="s">
        <v>9434</v>
      </c>
      <c r="AN619" t="s">
        <v>45</v>
      </c>
      <c r="AO619" t="s">
        <v>9435</v>
      </c>
      <c r="AP619">
        <v>1.00000011920928</v>
      </c>
      <c r="AQ619">
        <v>1</v>
      </c>
      <c r="AR619" t="s">
        <v>9433</v>
      </c>
      <c r="AS619">
        <v>3.5</v>
      </c>
      <c r="AT619">
        <v>3.3919000000000001</v>
      </c>
    </row>
    <row r="620" spans="1:46">
      <c r="A620" t="s">
        <v>6034</v>
      </c>
      <c r="B620" t="s">
        <v>6035</v>
      </c>
      <c r="C620" t="s">
        <v>45</v>
      </c>
      <c r="D620">
        <v>0.94106644392013505</v>
      </c>
      <c r="E620">
        <v>0.96884083747863703</v>
      </c>
      <c r="F620">
        <v>85.157957547636201</v>
      </c>
      <c r="G620">
        <v>3967732208727080</v>
      </c>
      <c r="H620">
        <v>1193</v>
      </c>
      <c r="I620" t="s">
        <v>86</v>
      </c>
      <c r="J620" t="s">
        <v>6035</v>
      </c>
      <c r="K620" t="s">
        <v>45</v>
      </c>
      <c r="M620">
        <v>0</v>
      </c>
      <c r="N620" t="s">
        <v>6038</v>
      </c>
      <c r="O620" t="s">
        <v>45</v>
      </c>
      <c r="P620" t="s">
        <v>6038</v>
      </c>
      <c r="Q620" t="s">
        <v>45</v>
      </c>
      <c r="R620">
        <v>0.91535782814025801</v>
      </c>
      <c r="S620" t="s">
        <v>6039</v>
      </c>
      <c r="T620" t="s">
        <v>84</v>
      </c>
      <c r="U620">
        <v>0.91265606880187899</v>
      </c>
      <c r="V620">
        <v>0.96884083747863703</v>
      </c>
      <c r="W620" t="s">
        <v>6038</v>
      </c>
      <c r="X620">
        <v>2.9</v>
      </c>
      <c r="Y620" s="21" t="s">
        <v>6036</v>
      </c>
      <c r="Z620" s="21" t="s">
        <v>6037</v>
      </c>
      <c r="AA620" s="22" t="s">
        <v>6036</v>
      </c>
      <c r="AB620" s="23">
        <v>84.521288132665006</v>
      </c>
      <c r="AC620" s="24">
        <v>452.27804587116299</v>
      </c>
      <c r="AD620" s="21" t="s">
        <v>6035</v>
      </c>
      <c r="AE620" s="21" t="s">
        <v>45</v>
      </c>
      <c r="AF620" s="69">
        <f t="shared" si="18"/>
        <v>0.93145130202510673</v>
      </c>
      <c r="AG620" s="70">
        <v>1.1572456359863199</v>
      </c>
      <c r="AH620" s="70">
        <v>0.94106644392013505</v>
      </c>
      <c r="AI620" s="23">
        <v>1.9571000000000001</v>
      </c>
      <c r="AJ620" s="6">
        <f t="shared" si="19"/>
        <v>1.9571000000000001</v>
      </c>
      <c r="AK620" s="63"/>
      <c r="AL620" s="6"/>
      <c r="AM620" t="s">
        <v>6035</v>
      </c>
      <c r="AN620" t="s">
        <v>45</v>
      </c>
      <c r="AO620" t="s">
        <v>6036</v>
      </c>
      <c r="AP620">
        <v>1.00000011920928</v>
      </c>
      <c r="AQ620">
        <v>1</v>
      </c>
      <c r="AR620" t="s">
        <v>6034</v>
      </c>
      <c r="AS620">
        <v>2.9</v>
      </c>
      <c r="AT620">
        <v>1.9571000000000001</v>
      </c>
    </row>
    <row r="621" spans="1:46">
      <c r="A621" t="s">
        <v>16245</v>
      </c>
      <c r="B621" t="s">
        <v>16246</v>
      </c>
      <c r="C621" t="s">
        <v>45</v>
      </c>
      <c r="D621">
        <v>0.92294496297836304</v>
      </c>
      <c r="E621">
        <v>0.991896271705627</v>
      </c>
      <c r="F621">
        <v>85.4363163102811</v>
      </c>
      <c r="G621">
        <v>1210435834029260</v>
      </c>
      <c r="H621">
        <v>3481</v>
      </c>
      <c r="I621" t="s">
        <v>86</v>
      </c>
      <c r="J621" t="s">
        <v>16246</v>
      </c>
      <c r="K621" t="s">
        <v>45</v>
      </c>
      <c r="M621">
        <v>0</v>
      </c>
      <c r="N621" t="s">
        <v>16246</v>
      </c>
      <c r="O621" t="s">
        <v>45</v>
      </c>
      <c r="P621" t="s">
        <v>16246</v>
      </c>
      <c r="Q621" t="s">
        <v>45</v>
      </c>
      <c r="R621">
        <v>0.92294496297836304</v>
      </c>
      <c r="S621" t="s">
        <v>16246</v>
      </c>
      <c r="T621" t="s">
        <v>45</v>
      </c>
      <c r="U621">
        <v>0.81297236680984497</v>
      </c>
      <c r="V621">
        <v>0.991896271705627</v>
      </c>
      <c r="W621" t="s">
        <v>16249</v>
      </c>
      <c r="X621">
        <v>3.4</v>
      </c>
      <c r="Y621" s="21" t="s">
        <v>16247</v>
      </c>
      <c r="Z621" s="21" t="s">
        <v>16248</v>
      </c>
      <c r="AA621" s="22" t="s">
        <v>16247</v>
      </c>
      <c r="AB621" s="23">
        <v>84.7982817573765</v>
      </c>
      <c r="AC621" s="24">
        <v>438.262767445789</v>
      </c>
      <c r="AD621" s="21" t="s">
        <v>16246</v>
      </c>
      <c r="AE621" s="21" t="s">
        <v>45</v>
      </c>
      <c r="AF621" s="69">
        <f t="shared" si="18"/>
        <v>0.85538231122249619</v>
      </c>
      <c r="AG621" s="70">
        <v>0.779424607753753</v>
      </c>
      <c r="AH621" s="70">
        <v>0.92294496297836304</v>
      </c>
      <c r="AI621" s="23">
        <v>3.6730999999999998</v>
      </c>
      <c r="AJ621" s="6">
        <f t="shared" si="19"/>
        <v>3.6730999999999998</v>
      </c>
      <c r="AK621" s="63"/>
      <c r="AL621" s="6"/>
      <c r="AM621" t="s">
        <v>16246</v>
      </c>
      <c r="AN621" t="s">
        <v>45</v>
      </c>
      <c r="AO621" t="s">
        <v>16247</v>
      </c>
      <c r="AP621">
        <v>0.99999988079071001</v>
      </c>
      <c r="AQ621">
        <v>0.999999940395355</v>
      </c>
      <c r="AR621" t="s">
        <v>16245</v>
      </c>
      <c r="AS621">
        <v>3.4</v>
      </c>
      <c r="AT621">
        <v>3.6730999999999998</v>
      </c>
    </row>
    <row r="622" spans="1:46">
      <c r="A622" t="s">
        <v>19213</v>
      </c>
      <c r="B622" t="s">
        <v>19214</v>
      </c>
      <c r="C622" t="s">
        <v>204</v>
      </c>
      <c r="D622">
        <v>0.70894050598144498</v>
      </c>
      <c r="E622">
        <v>0.71293431520462003</v>
      </c>
      <c r="F622">
        <v>77.177411119093705</v>
      </c>
      <c r="G622">
        <v>4066159021066310</v>
      </c>
      <c r="H622">
        <v>4205</v>
      </c>
      <c r="I622" t="s">
        <v>86</v>
      </c>
      <c r="J622" t="s">
        <v>19214</v>
      </c>
      <c r="K622" t="s">
        <v>204</v>
      </c>
      <c r="M622">
        <v>0</v>
      </c>
      <c r="N622" t="s">
        <v>19217</v>
      </c>
      <c r="O622" t="s">
        <v>204</v>
      </c>
      <c r="P622" t="s">
        <v>19217</v>
      </c>
      <c r="Q622" t="s">
        <v>204</v>
      </c>
      <c r="R622">
        <v>0.69357740879058805</v>
      </c>
      <c r="S622" t="s">
        <v>19217</v>
      </c>
      <c r="T622" t="s">
        <v>204</v>
      </c>
      <c r="U622">
        <v>0.63195973634719804</v>
      </c>
      <c r="V622">
        <v>0.71293431520462003</v>
      </c>
      <c r="W622" t="s">
        <v>19217</v>
      </c>
      <c r="X622">
        <v>1.5</v>
      </c>
      <c r="Y622" s="21" t="s">
        <v>19215</v>
      </c>
      <c r="Z622" s="21" t="s">
        <v>19216</v>
      </c>
      <c r="AA622" s="22" t="s">
        <v>19215</v>
      </c>
      <c r="AB622" s="23">
        <v>76.579880212120401</v>
      </c>
      <c r="AC622" s="24">
        <v>524.33567879381803</v>
      </c>
      <c r="AD622" s="21" t="s">
        <v>19214</v>
      </c>
      <c r="AE622" s="21" t="s">
        <v>204</v>
      </c>
      <c r="AF622" s="69">
        <f t="shared" si="18"/>
        <v>0.73534303384556021</v>
      </c>
      <c r="AG622" s="70">
        <v>1.93427085876464</v>
      </c>
      <c r="AH622" s="70">
        <v>0.70894050598144498</v>
      </c>
      <c r="AI622" s="23">
        <v>2.0316999999999998</v>
      </c>
      <c r="AJ622" s="6">
        <f t="shared" si="19"/>
        <v>2.0316999999999998</v>
      </c>
      <c r="AK622" s="63"/>
      <c r="AL622" s="6"/>
      <c r="AM622" t="s">
        <v>19214</v>
      </c>
      <c r="AN622" t="s">
        <v>204</v>
      </c>
      <c r="AO622" t="s">
        <v>19215</v>
      </c>
      <c r="AP622">
        <v>1</v>
      </c>
      <c r="AQ622">
        <v>1</v>
      </c>
      <c r="AR622" t="s">
        <v>19213</v>
      </c>
      <c r="AS622">
        <v>1.5</v>
      </c>
      <c r="AT622">
        <v>2.0316999999999998</v>
      </c>
    </row>
    <row r="623" spans="1:46">
      <c r="A623" t="s">
        <v>18251</v>
      </c>
      <c r="B623" t="s">
        <v>18252</v>
      </c>
      <c r="C623" t="s">
        <v>334</v>
      </c>
      <c r="D623">
        <v>0.74609738588333097</v>
      </c>
      <c r="E623">
        <v>0.79126846790313698</v>
      </c>
      <c r="F623">
        <v>78.652504185830907</v>
      </c>
      <c r="G623">
        <v>3278893547659440</v>
      </c>
      <c r="H623">
        <v>3976</v>
      </c>
      <c r="I623" t="s">
        <v>86</v>
      </c>
      <c r="J623" t="s">
        <v>18252</v>
      </c>
      <c r="K623" t="s">
        <v>334</v>
      </c>
      <c r="M623">
        <v>0</v>
      </c>
      <c r="N623" t="s">
        <v>18252</v>
      </c>
      <c r="O623" t="s">
        <v>334</v>
      </c>
      <c r="P623" t="s">
        <v>18252</v>
      </c>
      <c r="Q623" t="s">
        <v>334</v>
      </c>
      <c r="R623">
        <v>0.74609738588333097</v>
      </c>
      <c r="S623" t="s">
        <v>18255</v>
      </c>
      <c r="T623" t="s">
        <v>336</v>
      </c>
      <c r="U623">
        <v>0.37435662746429399</v>
      </c>
      <c r="V623">
        <v>0.79126846790313698</v>
      </c>
      <c r="W623" t="s">
        <v>18252</v>
      </c>
      <c r="X623">
        <v>2.1</v>
      </c>
      <c r="Y623" s="21" t="s">
        <v>18253</v>
      </c>
      <c r="Z623" s="21" t="s">
        <v>18254</v>
      </c>
      <c r="AA623" s="22" t="s">
        <v>18253</v>
      </c>
      <c r="AB623" s="23">
        <v>78.047739069733296</v>
      </c>
      <c r="AC623" s="24">
        <v>526.35174223007198</v>
      </c>
      <c r="AD623" s="21" t="s">
        <v>18252</v>
      </c>
      <c r="AE623" s="21" t="s">
        <v>334</v>
      </c>
      <c r="AF623" s="69">
        <f t="shared" si="18"/>
        <v>0.7404660619894553</v>
      </c>
      <c r="AG623" s="70">
        <v>1.22311699390411</v>
      </c>
      <c r="AH623" s="70">
        <v>0.74609738588333097</v>
      </c>
      <c r="AI623" s="23">
        <v>2.097</v>
      </c>
      <c r="AJ623" s="6">
        <f t="shared" si="19"/>
        <v>2.097</v>
      </c>
      <c r="AK623" s="63"/>
      <c r="AL623" s="6"/>
      <c r="AM623" t="s">
        <v>18252</v>
      </c>
      <c r="AN623" t="s">
        <v>334</v>
      </c>
      <c r="AO623" t="s">
        <v>18253</v>
      </c>
      <c r="AP623">
        <v>0.999999940395355</v>
      </c>
      <c r="AQ623">
        <v>1.00000011920928</v>
      </c>
      <c r="AR623" t="s">
        <v>18251</v>
      </c>
      <c r="AS623">
        <v>2.1</v>
      </c>
      <c r="AT623">
        <v>2.097</v>
      </c>
    </row>
    <row r="624" spans="1:46">
      <c r="A624" t="s">
        <v>16427</v>
      </c>
      <c r="B624" t="s">
        <v>16428</v>
      </c>
      <c r="C624" t="s">
        <v>531</v>
      </c>
      <c r="D624">
        <v>0.52467626333236606</v>
      </c>
      <c r="E624">
        <v>0.68991059064865101</v>
      </c>
      <c r="F624">
        <v>78.690794200396894</v>
      </c>
      <c r="G624">
        <v>3568305303806760</v>
      </c>
      <c r="H624">
        <v>3529</v>
      </c>
      <c r="I624" t="s">
        <v>86</v>
      </c>
      <c r="J624" t="s">
        <v>16428</v>
      </c>
      <c r="K624" t="s">
        <v>531</v>
      </c>
      <c r="M624">
        <v>0</v>
      </c>
      <c r="N624" t="s">
        <v>16428</v>
      </c>
      <c r="O624" t="s">
        <v>531</v>
      </c>
      <c r="P624" t="s">
        <v>16428</v>
      </c>
      <c r="Q624" t="s">
        <v>334</v>
      </c>
      <c r="R624">
        <v>0.52467626333236606</v>
      </c>
      <c r="S624" t="s">
        <v>16428</v>
      </c>
      <c r="T624" t="s">
        <v>334</v>
      </c>
      <c r="U624">
        <v>0.52467626333236606</v>
      </c>
      <c r="V624">
        <v>0.68991059064865101</v>
      </c>
      <c r="W624" t="s">
        <v>16428</v>
      </c>
      <c r="X624">
        <v>1</v>
      </c>
      <c r="Y624" s="21" t="s">
        <v>16429</v>
      </c>
      <c r="Z624" s="21" t="s">
        <v>16430</v>
      </c>
      <c r="AA624" s="22" t="s">
        <v>16429</v>
      </c>
      <c r="AB624" s="23">
        <v>78.085841300911895</v>
      </c>
      <c r="AC624" s="24">
        <v>588.330667583739</v>
      </c>
      <c r="AD624" s="21" t="s">
        <v>16428</v>
      </c>
      <c r="AE624" s="21" t="s">
        <v>531</v>
      </c>
      <c r="AF624" s="69">
        <f t="shared" si="18"/>
        <v>0.54727079831198289</v>
      </c>
      <c r="AG624" s="70">
        <v>1.8659265041351301</v>
      </c>
      <c r="AH624" s="70">
        <v>0.52467626333236606</v>
      </c>
      <c r="AI624" s="23">
        <v>1.5067999999999999</v>
      </c>
      <c r="AJ624" s="6">
        <f t="shared" si="19"/>
        <v>1.5067999999999999</v>
      </c>
      <c r="AK624" s="63"/>
      <c r="AL624" s="6"/>
      <c r="AM624" t="s">
        <v>16428</v>
      </c>
      <c r="AN624" t="s">
        <v>531</v>
      </c>
      <c r="AO624" t="s">
        <v>16429</v>
      </c>
      <c r="AP624">
        <v>1</v>
      </c>
      <c r="AQ624">
        <v>1</v>
      </c>
      <c r="AR624" t="s">
        <v>16427</v>
      </c>
      <c r="AS624">
        <v>1</v>
      </c>
      <c r="AT624">
        <v>1.5067999999999999</v>
      </c>
    </row>
    <row r="625" spans="1:46">
      <c r="A625" t="s">
        <v>18065</v>
      </c>
      <c r="B625" t="s">
        <v>5491</v>
      </c>
      <c r="C625" t="s">
        <v>204</v>
      </c>
      <c r="D625">
        <v>0.94399636983871404</v>
      </c>
      <c r="E625">
        <v>0.95037674903869596</v>
      </c>
      <c r="F625">
        <v>79.2118112732539</v>
      </c>
      <c r="G625">
        <v>1312269616385740</v>
      </c>
      <c r="H625">
        <v>3927</v>
      </c>
      <c r="I625" t="s">
        <v>86</v>
      </c>
      <c r="J625" t="s">
        <v>5491</v>
      </c>
      <c r="K625" t="s">
        <v>204</v>
      </c>
      <c r="M625">
        <v>0</v>
      </c>
      <c r="N625" t="s">
        <v>5490</v>
      </c>
      <c r="O625" t="s">
        <v>204</v>
      </c>
      <c r="P625" t="s">
        <v>5489</v>
      </c>
      <c r="Q625" t="s">
        <v>204</v>
      </c>
      <c r="R625">
        <v>0.926560878753662</v>
      </c>
      <c r="S625" t="s">
        <v>5490</v>
      </c>
      <c r="T625" t="s">
        <v>204</v>
      </c>
      <c r="U625">
        <v>0.92627876996993996</v>
      </c>
      <c r="V625">
        <v>0.95037674903869596</v>
      </c>
      <c r="W625" t="s">
        <v>5490</v>
      </c>
      <c r="X625">
        <v>2.2999999999999998</v>
      </c>
      <c r="Y625" s="21" t="s">
        <v>5492</v>
      </c>
      <c r="Z625" s="21" t="s">
        <v>18066</v>
      </c>
      <c r="AA625" s="22" t="s">
        <v>5492</v>
      </c>
      <c r="AB625" s="23">
        <v>78.604303181457695</v>
      </c>
      <c r="AC625" s="24">
        <v>564.33104665967005</v>
      </c>
      <c r="AD625" s="21" t="s">
        <v>5491</v>
      </c>
      <c r="AE625" s="21" t="s">
        <v>204</v>
      </c>
      <c r="AF625" s="69">
        <f t="shared" si="18"/>
        <v>0.89447243979772473</v>
      </c>
      <c r="AG625" s="70">
        <v>1.1499118804931601</v>
      </c>
      <c r="AH625" s="70">
        <v>0.94399636983871404</v>
      </c>
      <c r="AI625" s="23">
        <v>4.4019000000000004</v>
      </c>
      <c r="AJ625" s="6">
        <f t="shared" si="19"/>
        <v>4.4019000000000004</v>
      </c>
      <c r="AK625" s="63"/>
      <c r="AL625" s="6"/>
      <c r="AM625" t="s">
        <v>5491</v>
      </c>
      <c r="AN625" t="s">
        <v>204</v>
      </c>
      <c r="AO625" t="s">
        <v>5492</v>
      </c>
      <c r="AP625">
        <v>1.00000011920928</v>
      </c>
      <c r="AQ625">
        <v>1</v>
      </c>
      <c r="AR625" t="s">
        <v>18065</v>
      </c>
      <c r="AS625">
        <v>2.2999999999999998</v>
      </c>
      <c r="AT625">
        <v>4.4019000000000004</v>
      </c>
    </row>
    <row r="626" spans="1:46">
      <c r="A626" t="s">
        <v>17404</v>
      </c>
      <c r="B626" t="s">
        <v>17405</v>
      </c>
      <c r="C626" t="s">
        <v>204</v>
      </c>
      <c r="D626">
        <v>0.93740677833557096</v>
      </c>
      <c r="E626">
        <v>0.93740689754485995</v>
      </c>
      <c r="F626">
        <v>78.554171877704107</v>
      </c>
      <c r="G626">
        <v>1320677801899830</v>
      </c>
      <c r="H626">
        <v>3764</v>
      </c>
      <c r="I626" t="s">
        <v>86</v>
      </c>
      <c r="J626" t="s">
        <v>17405</v>
      </c>
      <c r="K626" t="s">
        <v>204</v>
      </c>
      <c r="M626">
        <v>0</v>
      </c>
      <c r="N626" t="s">
        <v>17408</v>
      </c>
      <c r="O626" t="s">
        <v>204</v>
      </c>
      <c r="P626" t="s">
        <v>17408</v>
      </c>
      <c r="Q626" t="s">
        <v>204</v>
      </c>
      <c r="R626">
        <v>0.92538237571716297</v>
      </c>
      <c r="S626" t="s">
        <v>17408</v>
      </c>
      <c r="T626" t="s">
        <v>204</v>
      </c>
      <c r="U626">
        <v>0.91508942842483498</v>
      </c>
      <c r="V626">
        <v>0.93740689754485995</v>
      </c>
      <c r="W626" t="s">
        <v>17409</v>
      </c>
      <c r="X626">
        <v>3.4</v>
      </c>
      <c r="Y626" s="21" t="s">
        <v>17406</v>
      </c>
      <c r="Z626" s="21" t="s">
        <v>17407</v>
      </c>
      <c r="AA626" s="22" t="s">
        <v>17406</v>
      </c>
      <c r="AB626" s="23">
        <v>77.949889006758895</v>
      </c>
      <c r="AC626" s="24">
        <v>566.34672194808195</v>
      </c>
      <c r="AD626" s="21" t="s">
        <v>17405</v>
      </c>
      <c r="AE626" s="21" t="s">
        <v>204</v>
      </c>
      <c r="AF626" s="69">
        <f t="shared" si="18"/>
        <v>0.87045620711897287</v>
      </c>
      <c r="AG626" s="70">
        <v>1.261678814888</v>
      </c>
      <c r="AH626" s="70">
        <v>0.93740677833557096</v>
      </c>
      <c r="AI626" s="23">
        <v>5.9790000000000001</v>
      </c>
      <c r="AJ626" s="6">
        <f t="shared" si="19"/>
        <v>5.9790000000000001</v>
      </c>
      <c r="AK626" s="63"/>
      <c r="AL626" s="6"/>
      <c r="AM626" t="s">
        <v>17405</v>
      </c>
      <c r="AN626" t="s">
        <v>204</v>
      </c>
      <c r="AO626" t="s">
        <v>17406</v>
      </c>
      <c r="AP626">
        <v>0.99999988079071001</v>
      </c>
      <c r="AQ626">
        <v>1.00000011920928</v>
      </c>
      <c r="AR626" t="s">
        <v>17404</v>
      </c>
      <c r="AS626">
        <v>3.4</v>
      </c>
      <c r="AT626">
        <v>5.9790000000000001</v>
      </c>
    </row>
    <row r="627" spans="1:46">
      <c r="A627" t="s">
        <v>13179</v>
      </c>
      <c r="B627" t="s">
        <v>13180</v>
      </c>
      <c r="C627" t="s">
        <v>204</v>
      </c>
      <c r="D627">
        <v>0.94217908382415705</v>
      </c>
      <c r="E627">
        <v>0.94316715002059903</v>
      </c>
      <c r="F627">
        <v>77.448829702657207</v>
      </c>
      <c r="G627">
        <v>3220995828212630</v>
      </c>
      <c r="H627">
        <v>2792</v>
      </c>
      <c r="I627" t="s">
        <v>86</v>
      </c>
      <c r="J627" t="s">
        <v>13180</v>
      </c>
      <c r="K627" t="s">
        <v>204</v>
      </c>
      <c r="M627">
        <v>0</v>
      </c>
      <c r="N627" t="s">
        <v>13183</v>
      </c>
      <c r="O627" t="s">
        <v>204</v>
      </c>
      <c r="P627" t="s">
        <v>13183</v>
      </c>
      <c r="Q627" t="s">
        <v>204</v>
      </c>
      <c r="R627">
        <v>0.929543197154998</v>
      </c>
      <c r="S627" t="s">
        <v>13183</v>
      </c>
      <c r="T627" t="s">
        <v>204</v>
      </c>
      <c r="U627">
        <v>0.91780889034271196</v>
      </c>
      <c r="V627">
        <v>0.94316715002059903</v>
      </c>
      <c r="W627" t="s">
        <v>13183</v>
      </c>
      <c r="X627">
        <v>1.2</v>
      </c>
      <c r="Y627" s="21" t="s">
        <v>13181</v>
      </c>
      <c r="Z627" s="21" t="s">
        <v>13182</v>
      </c>
      <c r="AA627" s="22" t="s">
        <v>13181</v>
      </c>
      <c r="AB627" s="23">
        <v>76.849967694048303</v>
      </c>
      <c r="AC627" s="24">
        <v>568.36238291976599</v>
      </c>
      <c r="AD627" s="21" t="s">
        <v>13180</v>
      </c>
      <c r="AE627" s="21" t="s">
        <v>204</v>
      </c>
      <c r="AF627" s="69">
        <f t="shared" si="18"/>
        <v>0.93509494760205447</v>
      </c>
      <c r="AG627" s="70">
        <v>1.23530745506286</v>
      </c>
      <c r="AH627" s="70">
        <v>0.94217908382415705</v>
      </c>
      <c r="AI627" s="23">
        <v>2.1484000000000001</v>
      </c>
      <c r="AJ627" s="6">
        <f t="shared" si="19"/>
        <v>2.1484000000000001</v>
      </c>
      <c r="AK627" s="63"/>
      <c r="AL627" s="6"/>
      <c r="AM627" t="s">
        <v>13180</v>
      </c>
      <c r="AN627" t="s">
        <v>204</v>
      </c>
      <c r="AO627" t="s">
        <v>13181</v>
      </c>
      <c r="AP627">
        <v>0.999999940395355</v>
      </c>
      <c r="AQ627">
        <v>0.999999940395355</v>
      </c>
      <c r="AR627" t="s">
        <v>13179</v>
      </c>
      <c r="AS627">
        <v>1.2</v>
      </c>
      <c r="AT627">
        <v>2.1484000000000001</v>
      </c>
    </row>
    <row r="628" spans="1:46">
      <c r="A628" t="s">
        <v>15605</v>
      </c>
      <c r="B628" t="s">
        <v>15606</v>
      </c>
      <c r="C628" t="s">
        <v>204</v>
      </c>
      <c r="D628">
        <v>0.70261621475219704</v>
      </c>
      <c r="E628">
        <v>0.73957937955856301</v>
      </c>
      <c r="F628">
        <v>81.521015940915305</v>
      </c>
      <c r="G628">
        <v>112321460008229</v>
      </c>
      <c r="H628">
        <v>3338</v>
      </c>
      <c r="I628" t="s">
        <v>86</v>
      </c>
      <c r="J628" t="s">
        <v>15606</v>
      </c>
      <c r="K628" t="s">
        <v>204</v>
      </c>
      <c r="M628">
        <v>0</v>
      </c>
      <c r="N628" t="s">
        <v>15609</v>
      </c>
      <c r="O628" t="s">
        <v>204</v>
      </c>
      <c r="P628" t="s">
        <v>15609</v>
      </c>
      <c r="Q628" t="s">
        <v>204</v>
      </c>
      <c r="R628">
        <v>0.68985557556152299</v>
      </c>
      <c r="S628" t="s">
        <v>15609</v>
      </c>
      <c r="T628" t="s">
        <v>204</v>
      </c>
      <c r="U628">
        <v>0.67158800363540605</v>
      </c>
      <c r="V628">
        <v>0.73957937955856301</v>
      </c>
      <c r="W628" t="s">
        <v>15609</v>
      </c>
      <c r="X628">
        <v>0.2</v>
      </c>
      <c r="Y628" s="21" t="s">
        <v>15607</v>
      </c>
      <c r="Z628" s="21" t="s">
        <v>15608</v>
      </c>
      <c r="AA628" s="22" t="s">
        <v>15607</v>
      </c>
      <c r="AB628" s="23">
        <v>80.902182957250801</v>
      </c>
      <c r="AC628" s="24">
        <v>554.346302656067</v>
      </c>
      <c r="AD628" s="21" t="s">
        <v>15606</v>
      </c>
      <c r="AE628" s="21" t="s">
        <v>204</v>
      </c>
      <c r="AF628" s="69">
        <f t="shared" si="18"/>
        <v>0.72536555801634839</v>
      </c>
      <c r="AG628" s="70">
        <v>1.83838534355163</v>
      </c>
      <c r="AH628" s="70">
        <v>0.70261621475219704</v>
      </c>
      <c r="AI628" s="23">
        <v>2.0243000000000002</v>
      </c>
      <c r="AJ628" s="6">
        <f t="shared" si="19"/>
        <v>2.0243000000000002</v>
      </c>
      <c r="AK628" s="63"/>
      <c r="AL628" s="6"/>
      <c r="AM628" t="s">
        <v>15606</v>
      </c>
      <c r="AN628" t="s">
        <v>204</v>
      </c>
      <c r="AO628" t="s">
        <v>15607</v>
      </c>
      <c r="AP628">
        <v>0.999999940395355</v>
      </c>
      <c r="AQ628">
        <v>1</v>
      </c>
      <c r="AR628" t="s">
        <v>15605</v>
      </c>
      <c r="AS628">
        <v>0.2</v>
      </c>
      <c r="AT628">
        <v>2.0243000000000002</v>
      </c>
    </row>
    <row r="629" spans="1:46">
      <c r="A629" t="s">
        <v>7294</v>
      </c>
      <c r="B629" t="s">
        <v>7295</v>
      </c>
      <c r="C629" t="s">
        <v>334</v>
      </c>
      <c r="D629">
        <v>0.72310316562652499</v>
      </c>
      <c r="E629">
        <v>0.94590115547180098</v>
      </c>
      <c r="F629">
        <v>79.946606490043905</v>
      </c>
      <c r="G629">
        <v>2527006611420550</v>
      </c>
      <c r="H629">
        <v>1465</v>
      </c>
      <c r="I629" t="s">
        <v>86</v>
      </c>
      <c r="J629" t="s">
        <v>7295</v>
      </c>
      <c r="K629" t="s">
        <v>334</v>
      </c>
      <c r="M629">
        <v>0</v>
      </c>
      <c r="N629" t="s">
        <v>7295</v>
      </c>
      <c r="O629" t="s">
        <v>531</v>
      </c>
      <c r="P629" t="s">
        <v>7295</v>
      </c>
      <c r="Q629" t="s">
        <v>334</v>
      </c>
      <c r="R629">
        <v>0.72310316562652499</v>
      </c>
      <c r="S629" t="s">
        <v>7295</v>
      </c>
      <c r="T629" t="s">
        <v>334</v>
      </c>
      <c r="U629">
        <v>0.72310316562652499</v>
      </c>
      <c r="V629">
        <v>0.94590115547180098</v>
      </c>
      <c r="W629" t="s">
        <v>7295</v>
      </c>
      <c r="X629">
        <v>1.4</v>
      </c>
      <c r="Y629" s="21" t="s">
        <v>7296</v>
      </c>
      <c r="Z629" s="21" t="s">
        <v>7297</v>
      </c>
      <c r="AA629" s="22" t="s">
        <v>7296</v>
      </c>
      <c r="AB629" s="23">
        <v>79.335494786800098</v>
      </c>
      <c r="AC629" s="24">
        <v>538.31506252592101</v>
      </c>
      <c r="AD629" s="21" t="s">
        <v>7295</v>
      </c>
      <c r="AE629" s="21" t="s">
        <v>334</v>
      </c>
      <c r="AF629" s="69">
        <f t="shared" si="18"/>
        <v>0.6945737025235259</v>
      </c>
      <c r="AG629" s="70">
        <v>1.13573026657104</v>
      </c>
      <c r="AH629" s="70">
        <v>0.72310316562652499</v>
      </c>
      <c r="AI629" s="23">
        <v>3.5743</v>
      </c>
      <c r="AJ629" s="6">
        <f t="shared" si="19"/>
        <v>3.5743</v>
      </c>
      <c r="AK629" s="63"/>
      <c r="AL629" s="6"/>
      <c r="AM629" t="s">
        <v>7295</v>
      </c>
      <c r="AN629" t="s">
        <v>334</v>
      </c>
      <c r="AO629" t="s">
        <v>7296</v>
      </c>
      <c r="AP629">
        <v>1.00000011920928</v>
      </c>
      <c r="AQ629">
        <v>1</v>
      </c>
      <c r="AR629" t="s">
        <v>7294</v>
      </c>
      <c r="AS629">
        <v>1.4</v>
      </c>
      <c r="AT629">
        <v>3.5743</v>
      </c>
    </row>
    <row r="630" spans="1:46">
      <c r="A630" t="s">
        <v>23215</v>
      </c>
      <c r="B630" t="s">
        <v>23216</v>
      </c>
      <c r="C630" t="s">
        <v>531</v>
      </c>
      <c r="D630">
        <v>0.88187563419341997</v>
      </c>
      <c r="E630">
        <v>0.97210448980331399</v>
      </c>
      <c r="F630">
        <v>79.335611187307904</v>
      </c>
      <c r="G630">
        <v>1853891798973160</v>
      </c>
      <c r="H630">
        <v>5214</v>
      </c>
      <c r="I630" t="s">
        <v>86</v>
      </c>
      <c r="J630" t="s">
        <v>23216</v>
      </c>
      <c r="K630" t="s">
        <v>531</v>
      </c>
      <c r="M630">
        <v>0</v>
      </c>
      <c r="N630" t="s">
        <v>23219</v>
      </c>
      <c r="O630" t="s">
        <v>334</v>
      </c>
      <c r="P630" t="s">
        <v>23219</v>
      </c>
      <c r="Q630" t="s">
        <v>334</v>
      </c>
      <c r="R630">
        <v>0.79273366928100497</v>
      </c>
      <c r="S630" t="s">
        <v>23219</v>
      </c>
      <c r="T630" t="s">
        <v>334</v>
      </c>
      <c r="U630">
        <v>0.78225004673004095</v>
      </c>
      <c r="V630">
        <v>0.97210448980331399</v>
      </c>
      <c r="W630" t="s">
        <v>23219</v>
      </c>
      <c r="X630">
        <v>2.6</v>
      </c>
      <c r="Y630" s="21" t="s">
        <v>23217</v>
      </c>
      <c r="Z630" s="21" t="s">
        <v>23218</v>
      </c>
      <c r="AA630" s="22" t="s">
        <v>23217</v>
      </c>
      <c r="AB630" s="23">
        <v>78.727495951130194</v>
      </c>
      <c r="AC630" s="24">
        <v>540.33085866902604</v>
      </c>
      <c r="AD630" s="21" t="s">
        <v>23216</v>
      </c>
      <c r="AE630" s="21" t="s">
        <v>531</v>
      </c>
      <c r="AF630" s="69">
        <f t="shared" si="18"/>
        <v>0.83044409900115257</v>
      </c>
      <c r="AG630" s="70">
        <v>1.1116259098052901</v>
      </c>
      <c r="AH630" s="70">
        <v>0.88187563419341997</v>
      </c>
      <c r="AI630" s="23">
        <v>4.5735000000000001</v>
      </c>
      <c r="AJ630" s="6">
        <f t="shared" si="19"/>
        <v>4.5735000000000001</v>
      </c>
      <c r="AK630" s="63"/>
      <c r="AL630" s="6"/>
      <c r="AM630" t="s">
        <v>23216</v>
      </c>
      <c r="AN630" t="s">
        <v>531</v>
      </c>
      <c r="AO630" t="s">
        <v>23217</v>
      </c>
      <c r="AP630">
        <v>1</v>
      </c>
      <c r="AQ630">
        <v>1</v>
      </c>
      <c r="AR630" t="s">
        <v>23215</v>
      </c>
      <c r="AS630">
        <v>2.6</v>
      </c>
      <c r="AT630">
        <v>4.5735000000000001</v>
      </c>
    </row>
    <row r="631" spans="1:46">
      <c r="A631" t="s">
        <v>14565</v>
      </c>
      <c r="B631" t="s">
        <v>14566</v>
      </c>
      <c r="C631" t="s">
        <v>204</v>
      </c>
      <c r="D631">
        <v>0.76336133480071999</v>
      </c>
      <c r="E631">
        <v>0.77170979976653997</v>
      </c>
      <c r="F631">
        <v>80.637135249364704</v>
      </c>
      <c r="G631">
        <v>572010326179542</v>
      </c>
      <c r="H631">
        <v>3123</v>
      </c>
      <c r="I631" t="s">
        <v>86</v>
      </c>
      <c r="J631" t="s">
        <v>14566</v>
      </c>
      <c r="K631" t="s">
        <v>204</v>
      </c>
      <c r="M631">
        <v>0</v>
      </c>
      <c r="N631" t="s">
        <v>14569</v>
      </c>
      <c r="O631" t="s">
        <v>204</v>
      </c>
      <c r="P631" t="s">
        <v>14569</v>
      </c>
      <c r="Q631" t="s">
        <v>204</v>
      </c>
      <c r="R631">
        <v>0.74125891923904397</v>
      </c>
      <c r="S631" t="s">
        <v>14569</v>
      </c>
      <c r="T631" t="s">
        <v>204</v>
      </c>
      <c r="U631">
        <v>0.72016298770904497</v>
      </c>
      <c r="V631">
        <v>0.77170979976653997</v>
      </c>
      <c r="W631" t="s">
        <v>14569</v>
      </c>
      <c r="X631">
        <v>1.6</v>
      </c>
      <c r="Y631" s="21" t="s">
        <v>14567</v>
      </c>
      <c r="Z631" s="21" t="s">
        <v>14568</v>
      </c>
      <c r="AA631" s="22" t="s">
        <v>14567</v>
      </c>
      <c r="AB631" s="23">
        <v>80.022637027965501</v>
      </c>
      <c r="AC631" s="24">
        <v>526.31525886172994</v>
      </c>
      <c r="AD631" s="21" t="s">
        <v>14566</v>
      </c>
      <c r="AE631" s="21" t="s">
        <v>204</v>
      </c>
      <c r="AF631" s="69">
        <f t="shared" si="18"/>
        <v>0.78281944415626192</v>
      </c>
      <c r="AG631" s="70">
        <v>1.5615870952606199</v>
      </c>
      <c r="AH631" s="70">
        <v>0.76336133480071999</v>
      </c>
      <c r="AI631" s="23">
        <v>1.5168999999999999</v>
      </c>
      <c r="AJ631" s="6">
        <f t="shared" si="19"/>
        <v>1.5168999999999999</v>
      </c>
      <c r="AK631" s="63"/>
      <c r="AL631" s="6"/>
      <c r="AM631" t="s">
        <v>14566</v>
      </c>
      <c r="AN631" t="s">
        <v>204</v>
      </c>
      <c r="AO631" t="s">
        <v>14567</v>
      </c>
      <c r="AP631">
        <v>1.00000011920928</v>
      </c>
      <c r="AQ631">
        <v>1</v>
      </c>
      <c r="AR631" t="s">
        <v>14565</v>
      </c>
      <c r="AS631">
        <v>1.6</v>
      </c>
      <c r="AT631">
        <v>1.5168999999999999</v>
      </c>
    </row>
    <row r="632" spans="1:46">
      <c r="A632" t="s">
        <v>1527</v>
      </c>
      <c r="B632" t="s">
        <v>1528</v>
      </c>
      <c r="C632" t="s">
        <v>204</v>
      </c>
      <c r="D632">
        <v>0.70760977268218905</v>
      </c>
      <c r="E632">
        <v>0.71492797136306696</v>
      </c>
      <c r="F632">
        <v>80.900273502624202</v>
      </c>
      <c r="G632">
        <v>1815454311952950</v>
      </c>
      <c r="H632">
        <v>291</v>
      </c>
      <c r="I632" t="s">
        <v>86</v>
      </c>
      <c r="J632" t="s">
        <v>1528</v>
      </c>
      <c r="K632" t="s">
        <v>204</v>
      </c>
      <c r="M632">
        <v>0</v>
      </c>
      <c r="N632" t="s">
        <v>1531</v>
      </c>
      <c r="O632" t="s">
        <v>204</v>
      </c>
      <c r="P632" t="s">
        <v>1531</v>
      </c>
      <c r="Q632" t="s">
        <v>204</v>
      </c>
      <c r="R632">
        <v>0.68354046344757002</v>
      </c>
      <c r="S632" t="s">
        <v>1531</v>
      </c>
      <c r="T632" t="s">
        <v>334</v>
      </c>
      <c r="U632">
        <v>0.68299049139022805</v>
      </c>
      <c r="V632">
        <v>0.71492797136306696</v>
      </c>
      <c r="W632" t="s">
        <v>1532</v>
      </c>
      <c r="X632">
        <v>1.5</v>
      </c>
      <c r="Y632" s="21" t="s">
        <v>1529</v>
      </c>
      <c r="Z632" s="21" t="s">
        <v>1530</v>
      </c>
      <c r="AA632" s="22" t="s">
        <v>1529</v>
      </c>
      <c r="AB632" s="23">
        <v>80.2844847883093</v>
      </c>
      <c r="AC632" s="24">
        <v>512.29912486592798</v>
      </c>
      <c r="AD632" s="21" t="s">
        <v>1528</v>
      </c>
      <c r="AE632" s="21" t="s">
        <v>204</v>
      </c>
      <c r="AF632" s="69">
        <f t="shared" si="18"/>
        <v>0.72155881672898081</v>
      </c>
      <c r="AG632" s="70">
        <v>1.92115974426269</v>
      </c>
      <c r="AH632" s="70">
        <v>0.70760977268218905</v>
      </c>
      <c r="AI632" s="23">
        <v>2.9744999999999999</v>
      </c>
      <c r="AJ632" s="6">
        <f t="shared" si="19"/>
        <v>2.9744999999999999</v>
      </c>
      <c r="AK632" s="63"/>
      <c r="AL632" s="6"/>
      <c r="AM632" t="s">
        <v>1528</v>
      </c>
      <c r="AN632" t="s">
        <v>204</v>
      </c>
      <c r="AO632" t="s">
        <v>1529</v>
      </c>
      <c r="AP632">
        <v>1.00000011920928</v>
      </c>
      <c r="AQ632">
        <v>1.00000011920928</v>
      </c>
      <c r="AR632" t="s">
        <v>1527</v>
      </c>
      <c r="AS632">
        <v>1.5</v>
      </c>
      <c r="AT632">
        <v>2.9744999999999999</v>
      </c>
    </row>
    <row r="633" spans="1:46">
      <c r="A633" t="s">
        <v>18213</v>
      </c>
      <c r="B633" t="s">
        <v>18214</v>
      </c>
      <c r="C633" t="s">
        <v>45</v>
      </c>
      <c r="D633">
        <v>0.90519809722900302</v>
      </c>
      <c r="E633">
        <v>1</v>
      </c>
      <c r="F633">
        <v>83.629161707424203</v>
      </c>
      <c r="G633">
        <v>3766393717309970</v>
      </c>
      <c r="H633">
        <v>3966</v>
      </c>
      <c r="I633" t="s">
        <v>86</v>
      </c>
      <c r="J633" t="s">
        <v>18214</v>
      </c>
      <c r="K633" t="s">
        <v>45</v>
      </c>
      <c r="M633">
        <v>0</v>
      </c>
      <c r="N633" t="s">
        <v>18217</v>
      </c>
      <c r="O633" t="s">
        <v>45</v>
      </c>
      <c r="P633" t="s">
        <v>18217</v>
      </c>
      <c r="Q633" t="s">
        <v>45</v>
      </c>
      <c r="R633">
        <v>0.90429788827896096</v>
      </c>
      <c r="S633" t="s">
        <v>18217</v>
      </c>
      <c r="T633" t="s">
        <v>45</v>
      </c>
      <c r="U633">
        <v>0.85926645994186401</v>
      </c>
      <c r="V633">
        <v>1</v>
      </c>
      <c r="W633" t="s">
        <v>18217</v>
      </c>
      <c r="X633">
        <v>33.200000000000003</v>
      </c>
      <c r="Y633" s="17" t="s">
        <v>18215</v>
      </c>
      <c r="Z633" s="17" t="s">
        <v>18216</v>
      </c>
      <c r="AA633" s="18" t="s">
        <v>18215</v>
      </c>
      <c r="AB633" s="19">
        <v>82.999989872819796</v>
      </c>
      <c r="AC633" s="20">
        <v>423.28843906086001</v>
      </c>
      <c r="AD633" s="17" t="s">
        <v>18214</v>
      </c>
      <c r="AE633" s="17" t="s">
        <v>45</v>
      </c>
      <c r="AF633" s="69">
        <f t="shared" si="18"/>
        <v>0.35017219285494011</v>
      </c>
      <c r="AG633" s="70">
        <v>9.57941263914108E-2</v>
      </c>
      <c r="AH633" s="70">
        <v>0.90519809722900302</v>
      </c>
      <c r="AI633" s="19">
        <v>32.678199999999997</v>
      </c>
      <c r="AJ633" s="6">
        <f t="shared" si="19"/>
        <v>32.678199999999997</v>
      </c>
      <c r="AK633" s="63"/>
      <c r="AL633" s="6"/>
      <c r="AM633" t="s">
        <v>18214</v>
      </c>
      <c r="AN633" t="s">
        <v>45</v>
      </c>
      <c r="AO633" t="s">
        <v>18215</v>
      </c>
      <c r="AP633">
        <v>1.00000011920928</v>
      </c>
      <c r="AQ633">
        <v>1.00000023841857</v>
      </c>
      <c r="AR633" t="s">
        <v>18213</v>
      </c>
      <c r="AS633">
        <v>33.200000000000003</v>
      </c>
      <c r="AT633">
        <v>32.678199999999997</v>
      </c>
    </row>
    <row r="634" spans="1:46">
      <c r="A634" t="s">
        <v>22912</v>
      </c>
      <c r="B634" t="s">
        <v>22913</v>
      </c>
      <c r="C634" t="s">
        <v>45</v>
      </c>
      <c r="D634">
        <v>0.86083376407623202</v>
      </c>
      <c r="E634">
        <v>0.98453229665756203</v>
      </c>
      <c r="F634">
        <v>94.519744576798104</v>
      </c>
      <c r="G634">
        <v>3149027098150760</v>
      </c>
      <c r="H634">
        <v>5141</v>
      </c>
      <c r="I634" t="s">
        <v>86</v>
      </c>
      <c r="J634" t="s">
        <v>22913</v>
      </c>
      <c r="K634" t="s">
        <v>45</v>
      </c>
      <c r="M634">
        <v>0</v>
      </c>
      <c r="N634" t="s">
        <v>22913</v>
      </c>
      <c r="O634" t="s">
        <v>45</v>
      </c>
      <c r="P634" t="s">
        <v>22913</v>
      </c>
      <c r="Q634" t="s">
        <v>45</v>
      </c>
      <c r="R634">
        <v>0.86083376407623202</v>
      </c>
      <c r="S634" t="s">
        <v>22913</v>
      </c>
      <c r="T634" t="s">
        <v>45</v>
      </c>
      <c r="U634">
        <v>0.86083376407623202</v>
      </c>
      <c r="V634">
        <v>0.98453229665756203</v>
      </c>
      <c r="W634" t="s">
        <v>22913</v>
      </c>
      <c r="X634">
        <v>18.399999999999999</v>
      </c>
      <c r="Y634" s="21" t="s">
        <v>22914</v>
      </c>
      <c r="Z634" s="21" t="s">
        <v>22915</v>
      </c>
      <c r="AA634" s="22" t="s">
        <v>22914</v>
      </c>
      <c r="AB634" s="23">
        <v>93.837162719640503</v>
      </c>
      <c r="AC634" s="24">
        <v>521.36159832351404</v>
      </c>
      <c r="AD634" s="21" t="s">
        <v>22913</v>
      </c>
      <c r="AE634" s="21" t="s">
        <v>45</v>
      </c>
      <c r="AF634" s="69">
        <f t="shared" si="18"/>
        <v>0.62041621077257647</v>
      </c>
      <c r="AG634" s="70">
        <v>0.90042287111282304</v>
      </c>
      <c r="AH634" s="70">
        <v>0.86083376407623202</v>
      </c>
      <c r="AI634" s="23">
        <v>16.758900000000001</v>
      </c>
      <c r="AJ634" s="6">
        <f t="shared" si="19"/>
        <v>16.758900000000001</v>
      </c>
      <c r="AK634" s="63"/>
      <c r="AL634" s="6"/>
      <c r="AM634" t="s">
        <v>22913</v>
      </c>
      <c r="AN634" t="s">
        <v>45</v>
      </c>
      <c r="AO634" t="s">
        <v>22914</v>
      </c>
      <c r="AP634">
        <v>1.00000011920928</v>
      </c>
      <c r="AQ634">
        <v>1</v>
      </c>
      <c r="AR634" t="s">
        <v>22912</v>
      </c>
      <c r="AS634">
        <v>18.399999999999999</v>
      </c>
      <c r="AT634">
        <v>16.758900000000001</v>
      </c>
    </row>
    <row r="635" spans="1:46">
      <c r="A635" t="s">
        <v>2704</v>
      </c>
      <c r="B635" t="s">
        <v>2705</v>
      </c>
      <c r="C635" t="s">
        <v>45</v>
      </c>
      <c r="D635">
        <v>0.85927331447601296</v>
      </c>
      <c r="E635">
        <v>0.98191893100738503</v>
      </c>
      <c r="F635">
        <v>83.198115196544094</v>
      </c>
      <c r="G635">
        <v>1510541315764240</v>
      </c>
      <c r="H635">
        <v>508</v>
      </c>
      <c r="I635" t="s">
        <v>86</v>
      </c>
      <c r="J635" t="s">
        <v>2705</v>
      </c>
      <c r="K635" t="s">
        <v>45</v>
      </c>
      <c r="M635">
        <v>0</v>
      </c>
      <c r="N635" t="s">
        <v>45</v>
      </c>
      <c r="O635" t="s">
        <v>45</v>
      </c>
      <c r="P635" t="s">
        <v>2705</v>
      </c>
      <c r="Q635" t="s">
        <v>45</v>
      </c>
      <c r="R635">
        <v>0.85927331447601296</v>
      </c>
      <c r="S635" t="s">
        <v>2705</v>
      </c>
      <c r="T635" t="s">
        <v>45</v>
      </c>
      <c r="U635">
        <v>0.85927331447601296</v>
      </c>
      <c r="V635">
        <v>0.98191893100738503</v>
      </c>
      <c r="W635" t="s">
        <v>45</v>
      </c>
      <c r="X635">
        <v>17.600000000000001</v>
      </c>
      <c r="Y635" s="21" t="s">
        <v>2706</v>
      </c>
      <c r="Z635" s="21" t="s">
        <v>2707</v>
      </c>
      <c r="AA635" s="22" t="s">
        <v>2706</v>
      </c>
      <c r="AB635" s="23">
        <v>82.571057317101094</v>
      </c>
      <c r="AC635" s="24">
        <v>457.23613606840098</v>
      </c>
      <c r="AD635" s="21" t="s">
        <v>2705</v>
      </c>
      <c r="AE635" s="21" t="s">
        <v>45</v>
      </c>
      <c r="AF635" s="69">
        <f t="shared" si="18"/>
        <v>0.6100712040944275</v>
      </c>
      <c r="AG635" s="70">
        <v>0.91835296154022195</v>
      </c>
      <c r="AH635" s="70">
        <v>0.85927331447601296</v>
      </c>
      <c r="AI635" s="23">
        <v>17.478300000000001</v>
      </c>
      <c r="AJ635" s="6">
        <f t="shared" si="19"/>
        <v>17.478300000000001</v>
      </c>
      <c r="AK635" s="63"/>
      <c r="AL635" s="6"/>
      <c r="AM635" t="s">
        <v>2705</v>
      </c>
      <c r="AN635" t="s">
        <v>45</v>
      </c>
      <c r="AO635" t="s">
        <v>2706</v>
      </c>
      <c r="AP635">
        <v>1</v>
      </c>
      <c r="AQ635">
        <v>1.00000011920928</v>
      </c>
      <c r="AR635" t="s">
        <v>2704</v>
      </c>
      <c r="AS635">
        <v>17.600000000000001</v>
      </c>
      <c r="AT635">
        <v>17.478300000000001</v>
      </c>
    </row>
    <row r="636" spans="1:46">
      <c r="A636" t="s">
        <v>22916</v>
      </c>
      <c r="B636" t="s">
        <v>22917</v>
      </c>
      <c r="C636" t="s">
        <v>45</v>
      </c>
      <c r="D636">
        <v>0.84470850229263295</v>
      </c>
      <c r="E636">
        <v>0.99721854925155595</v>
      </c>
      <c r="F636">
        <v>84.673901332623501</v>
      </c>
      <c r="G636">
        <v>1344390105988220</v>
      </c>
      <c r="H636">
        <v>5142</v>
      </c>
      <c r="I636" t="s">
        <v>86</v>
      </c>
      <c r="J636" t="s">
        <v>22917</v>
      </c>
      <c r="K636" t="s">
        <v>45</v>
      </c>
      <c r="M636">
        <v>0</v>
      </c>
      <c r="N636" t="s">
        <v>22917</v>
      </c>
      <c r="O636" t="s">
        <v>45</v>
      </c>
      <c r="P636" t="s">
        <v>22917</v>
      </c>
      <c r="Q636" t="s">
        <v>45</v>
      </c>
      <c r="R636">
        <v>0.84470850229263295</v>
      </c>
      <c r="S636" t="s">
        <v>22917</v>
      </c>
      <c r="T636" t="s">
        <v>45</v>
      </c>
      <c r="U636">
        <v>0.84470850229263295</v>
      </c>
      <c r="V636">
        <v>0.99721854925155595</v>
      </c>
      <c r="W636" t="s">
        <v>22917</v>
      </c>
      <c r="X636">
        <v>16.600000000000001</v>
      </c>
      <c r="Y636" s="21" t="s">
        <v>22918</v>
      </c>
      <c r="Z636" s="21" t="s">
        <v>22919</v>
      </c>
      <c r="AA636" s="22" t="s">
        <v>22918</v>
      </c>
      <c r="AB636" s="23">
        <v>84.039605845078398</v>
      </c>
      <c r="AC636" s="24">
        <v>433.23608276695398</v>
      </c>
      <c r="AD636" s="21" t="s">
        <v>22917</v>
      </c>
      <c r="AE636" s="21" t="s">
        <v>45</v>
      </c>
      <c r="AF636" s="69">
        <f t="shared" si="18"/>
        <v>0.64163667326808793</v>
      </c>
      <c r="AG636" s="70">
        <v>0.92864215373992898</v>
      </c>
      <c r="AH636" s="70">
        <v>0.84470850229263295</v>
      </c>
      <c r="AI636" s="23">
        <v>14.5528</v>
      </c>
      <c r="AJ636" s="6">
        <f t="shared" si="19"/>
        <v>14.5528</v>
      </c>
      <c r="AK636" s="63"/>
      <c r="AL636" s="6"/>
      <c r="AM636" t="s">
        <v>22917</v>
      </c>
      <c r="AN636" t="s">
        <v>45</v>
      </c>
      <c r="AO636" t="s">
        <v>22918</v>
      </c>
      <c r="AP636">
        <v>0.999999940395355</v>
      </c>
      <c r="AQ636">
        <v>1</v>
      </c>
      <c r="AR636" t="s">
        <v>22916</v>
      </c>
      <c r="AS636">
        <v>16.600000000000001</v>
      </c>
      <c r="AT636">
        <v>14.5528</v>
      </c>
    </row>
    <row r="637" spans="1:46">
      <c r="A637" t="s">
        <v>22910</v>
      </c>
      <c r="B637" t="s">
        <v>6585</v>
      </c>
      <c r="C637" t="s">
        <v>45</v>
      </c>
      <c r="D637">
        <v>0.94178152084350497</v>
      </c>
      <c r="E637">
        <v>0.94178152084350497</v>
      </c>
      <c r="F637">
        <v>83.321653556895299</v>
      </c>
      <c r="G637">
        <v>4434812595996320</v>
      </c>
      <c r="H637">
        <v>5140</v>
      </c>
      <c r="I637" t="s">
        <v>86</v>
      </c>
      <c r="J637" t="s">
        <v>6585</v>
      </c>
      <c r="K637" t="s">
        <v>45</v>
      </c>
      <c r="M637">
        <v>0</v>
      </c>
      <c r="N637" t="s">
        <v>6588</v>
      </c>
      <c r="O637" t="s">
        <v>45</v>
      </c>
      <c r="P637" t="s">
        <v>6588</v>
      </c>
      <c r="Q637" t="s">
        <v>45</v>
      </c>
      <c r="R637">
        <v>0.94017046689987105</v>
      </c>
      <c r="S637" t="s">
        <v>6588</v>
      </c>
      <c r="T637" t="s">
        <v>45</v>
      </c>
      <c r="U637">
        <v>0.93670302629470803</v>
      </c>
      <c r="V637">
        <v>0.94178152084350497</v>
      </c>
      <c r="W637" t="s">
        <v>6588</v>
      </c>
      <c r="X637">
        <v>11.8</v>
      </c>
      <c r="Y637" s="21" t="s">
        <v>6586</v>
      </c>
      <c r="Z637" s="21" t="s">
        <v>22911</v>
      </c>
      <c r="AA637" s="22" t="s">
        <v>6586</v>
      </c>
      <c r="AB637" s="23">
        <v>82.693989815792605</v>
      </c>
      <c r="AC637" s="24">
        <v>435.25164804845099</v>
      </c>
      <c r="AD637" s="21" t="s">
        <v>6585</v>
      </c>
      <c r="AE637" s="21" t="s">
        <v>45</v>
      </c>
      <c r="AF637" s="69">
        <f t="shared" si="18"/>
        <v>0.76981352014660143</v>
      </c>
      <c r="AG637" s="70">
        <v>1.0669958591461099</v>
      </c>
      <c r="AH637" s="70">
        <v>0.94178152084350497</v>
      </c>
      <c r="AI637" s="23">
        <v>11.7075</v>
      </c>
      <c r="AJ637" s="6">
        <f t="shared" si="19"/>
        <v>11.7075</v>
      </c>
      <c r="AK637" s="63"/>
      <c r="AL637" s="6"/>
      <c r="AM637" t="s">
        <v>6585</v>
      </c>
      <c r="AN637" t="s">
        <v>45</v>
      </c>
      <c r="AO637" t="s">
        <v>6586</v>
      </c>
      <c r="AP637">
        <v>0.999999940395355</v>
      </c>
      <c r="AQ637">
        <v>1</v>
      </c>
      <c r="AR637" t="s">
        <v>22910</v>
      </c>
      <c r="AS637">
        <v>11.8</v>
      </c>
      <c r="AT637">
        <v>11.7075</v>
      </c>
    </row>
    <row r="638" spans="1:46">
      <c r="A638" t="s">
        <v>6584</v>
      </c>
      <c r="B638" t="s">
        <v>6585</v>
      </c>
      <c r="C638" t="s">
        <v>45</v>
      </c>
      <c r="D638">
        <v>0.99756652116775502</v>
      </c>
      <c r="E638">
        <v>0.99756658077239901</v>
      </c>
      <c r="F638">
        <v>81.870227885468694</v>
      </c>
      <c r="G638">
        <v>4375431643888170</v>
      </c>
      <c r="H638">
        <v>1322</v>
      </c>
      <c r="I638" t="s">
        <v>86</v>
      </c>
      <c r="J638" t="s">
        <v>6585</v>
      </c>
      <c r="K638" t="s">
        <v>45</v>
      </c>
      <c r="M638">
        <v>0</v>
      </c>
      <c r="N638" t="s">
        <v>6588</v>
      </c>
      <c r="O638" t="s">
        <v>45</v>
      </c>
      <c r="P638" t="s">
        <v>6589</v>
      </c>
      <c r="Q638" t="s">
        <v>6590</v>
      </c>
      <c r="R638">
        <v>0.99634718894958496</v>
      </c>
      <c r="S638" t="s">
        <v>6588</v>
      </c>
      <c r="T638" t="s">
        <v>45</v>
      </c>
      <c r="U638">
        <v>0.99484336376190097</v>
      </c>
      <c r="V638">
        <v>0.99756658077239901</v>
      </c>
      <c r="W638" t="s">
        <v>6588</v>
      </c>
      <c r="X638">
        <v>10.4</v>
      </c>
      <c r="Y638" s="21" t="s">
        <v>6586</v>
      </c>
      <c r="Z638" s="21" t="s">
        <v>6587</v>
      </c>
      <c r="AA638" s="22" t="s">
        <v>6586</v>
      </c>
      <c r="AB638" s="23">
        <v>81.249682282924297</v>
      </c>
      <c r="AC638" s="24">
        <v>435.25164804845099</v>
      </c>
      <c r="AD638" s="21" t="s">
        <v>6585</v>
      </c>
      <c r="AE638" s="21" t="s">
        <v>45</v>
      </c>
      <c r="AF638" s="69">
        <f t="shared" si="18"/>
        <v>0.82920519799395687</v>
      </c>
      <c r="AG638" s="70">
        <v>0.93130075931548995</v>
      </c>
      <c r="AH638" s="70">
        <v>0.99756652116775502</v>
      </c>
      <c r="AI638" s="23">
        <v>10.2798</v>
      </c>
      <c r="AJ638" s="6">
        <f t="shared" si="19"/>
        <v>10.2798</v>
      </c>
      <c r="AK638" s="63"/>
      <c r="AL638" s="6"/>
      <c r="AM638" t="s">
        <v>6585</v>
      </c>
      <c r="AN638" t="s">
        <v>45</v>
      </c>
      <c r="AO638" t="s">
        <v>6586</v>
      </c>
      <c r="AP638">
        <v>0.99999988079071001</v>
      </c>
      <c r="AQ638">
        <v>1.00000011920928</v>
      </c>
      <c r="AR638" t="s">
        <v>6584</v>
      </c>
      <c r="AS638">
        <v>10.4</v>
      </c>
      <c r="AT638">
        <v>10.2798</v>
      </c>
    </row>
    <row r="639" spans="1:46">
      <c r="A639" t="s">
        <v>6591</v>
      </c>
      <c r="B639" t="s">
        <v>6592</v>
      </c>
      <c r="C639" t="s">
        <v>45</v>
      </c>
      <c r="D639">
        <v>0.99678283929824796</v>
      </c>
      <c r="E639">
        <v>0.99792540073394698</v>
      </c>
      <c r="F639">
        <v>83.108202755863104</v>
      </c>
      <c r="G639">
        <v>1546058193090140</v>
      </c>
      <c r="H639">
        <v>1323</v>
      </c>
      <c r="I639" t="s">
        <v>86</v>
      </c>
      <c r="J639" t="s">
        <v>6592</v>
      </c>
      <c r="K639" t="s">
        <v>45</v>
      </c>
      <c r="M639">
        <v>0</v>
      </c>
      <c r="N639" t="s">
        <v>6595</v>
      </c>
      <c r="O639" t="s">
        <v>45</v>
      </c>
      <c r="P639" t="s">
        <v>6595</v>
      </c>
      <c r="Q639" t="s">
        <v>45</v>
      </c>
      <c r="R639">
        <v>0.988617062568664</v>
      </c>
      <c r="S639" t="s">
        <v>6595</v>
      </c>
      <c r="T639" t="s">
        <v>45</v>
      </c>
      <c r="U639">
        <v>0.96225380897521895</v>
      </c>
      <c r="V639">
        <v>0.99792540073394698</v>
      </c>
      <c r="W639" t="s">
        <v>6595</v>
      </c>
      <c r="X639">
        <v>2.8</v>
      </c>
      <c r="Y639" s="21" t="s">
        <v>6593</v>
      </c>
      <c r="Z639" s="21" t="s">
        <v>6594</v>
      </c>
      <c r="AA639" s="22" t="s">
        <v>6593</v>
      </c>
      <c r="AB639" s="23">
        <v>82.481585828529106</v>
      </c>
      <c r="AC639" s="24">
        <v>437.26743296736697</v>
      </c>
      <c r="AD639" s="21" t="s">
        <v>6592</v>
      </c>
      <c r="AE639" s="21" t="s">
        <v>45</v>
      </c>
      <c r="AF639" s="69">
        <f t="shared" si="18"/>
        <v>0.95132037319327523</v>
      </c>
      <c r="AG639" s="70">
        <v>0.94019997119903498</v>
      </c>
      <c r="AH639" s="70">
        <v>0.99678283929824796</v>
      </c>
      <c r="AI639" s="23">
        <v>2.9618000000000002</v>
      </c>
      <c r="AJ639" s="6">
        <f t="shared" si="19"/>
        <v>2.9618000000000002</v>
      </c>
      <c r="AK639" s="63"/>
      <c r="AL639" s="6"/>
      <c r="AM639" t="s">
        <v>6592</v>
      </c>
      <c r="AN639" t="s">
        <v>45</v>
      </c>
      <c r="AO639" t="s">
        <v>6593</v>
      </c>
      <c r="AP639">
        <v>1</v>
      </c>
      <c r="AQ639">
        <v>0.99999988079071001</v>
      </c>
      <c r="AR639" t="s">
        <v>6591</v>
      </c>
      <c r="AS639">
        <v>2.8</v>
      </c>
      <c r="AT639">
        <v>2.9618000000000002</v>
      </c>
    </row>
    <row r="640" spans="1:46">
      <c r="A640" t="s">
        <v>22907</v>
      </c>
      <c r="B640" t="s">
        <v>22908</v>
      </c>
      <c r="C640" t="s">
        <v>45</v>
      </c>
      <c r="D640">
        <v>0.99569767713546697</v>
      </c>
      <c r="E640">
        <v>0.99730396270751898</v>
      </c>
      <c r="F640">
        <v>81.654496641898305</v>
      </c>
      <c r="G640">
        <v>4287616668294440</v>
      </c>
      <c r="H640">
        <v>5139</v>
      </c>
      <c r="I640" t="s">
        <v>86</v>
      </c>
      <c r="J640" t="s">
        <v>22908</v>
      </c>
      <c r="K640" t="s">
        <v>45</v>
      </c>
      <c r="M640">
        <v>0</v>
      </c>
      <c r="N640" t="s">
        <v>6595</v>
      </c>
      <c r="O640" t="s">
        <v>45</v>
      </c>
      <c r="P640" t="s">
        <v>6595</v>
      </c>
      <c r="Q640" t="s">
        <v>45</v>
      </c>
      <c r="R640">
        <v>0.98728162050247104</v>
      </c>
      <c r="S640" t="s">
        <v>6595</v>
      </c>
      <c r="T640" t="s">
        <v>45</v>
      </c>
      <c r="U640">
        <v>0.96148550510406405</v>
      </c>
      <c r="V640">
        <v>0.99730396270751898</v>
      </c>
      <c r="W640" t="s">
        <v>6595</v>
      </c>
      <c r="X640">
        <v>1.4</v>
      </c>
      <c r="Y640" s="21" t="s">
        <v>6593</v>
      </c>
      <c r="Z640" s="21" t="s">
        <v>22909</v>
      </c>
      <c r="AA640" s="22" t="s">
        <v>6593</v>
      </c>
      <c r="AB640" s="23">
        <v>81.035009036958201</v>
      </c>
      <c r="AC640" s="24">
        <v>437.26740244983199</v>
      </c>
      <c r="AD640" s="21" t="s">
        <v>22908</v>
      </c>
      <c r="AE640" s="21" t="s">
        <v>45</v>
      </c>
      <c r="AF640" s="69">
        <f t="shared" si="18"/>
        <v>0.97442559458744971</v>
      </c>
      <c r="AG640" s="70">
        <v>0.94215655326843195</v>
      </c>
      <c r="AH640" s="70">
        <v>0.99569767713546697</v>
      </c>
      <c r="AI640" s="23">
        <v>1.5238</v>
      </c>
      <c r="AJ640" s="6">
        <f t="shared" si="19"/>
        <v>1.5238</v>
      </c>
      <c r="AK640" s="63"/>
      <c r="AL640" s="6"/>
      <c r="AM640" t="s">
        <v>22908</v>
      </c>
      <c r="AN640" t="s">
        <v>45</v>
      </c>
      <c r="AO640" t="s">
        <v>6593</v>
      </c>
      <c r="AP640">
        <v>1</v>
      </c>
      <c r="AQ640">
        <v>1</v>
      </c>
      <c r="AR640" t="s">
        <v>22907</v>
      </c>
      <c r="AS640">
        <v>1.4</v>
      </c>
      <c r="AT640">
        <v>1.5238</v>
      </c>
    </row>
    <row r="641" spans="1:46">
      <c r="A641" t="s">
        <v>16148</v>
      </c>
      <c r="B641" t="s">
        <v>16149</v>
      </c>
      <c r="C641" t="s">
        <v>45</v>
      </c>
      <c r="D641">
        <v>0.99553257226943903</v>
      </c>
      <c r="E641">
        <v>0.99734205007553101</v>
      </c>
      <c r="F641">
        <v>95.528147555506493</v>
      </c>
      <c r="G641">
        <v>1567478634191920</v>
      </c>
      <c r="H641">
        <v>3460</v>
      </c>
      <c r="I641" t="s">
        <v>86</v>
      </c>
      <c r="J641" t="s">
        <v>16149</v>
      </c>
      <c r="K641" t="s">
        <v>45</v>
      </c>
      <c r="M641">
        <v>0</v>
      </c>
      <c r="N641" t="s">
        <v>6595</v>
      </c>
      <c r="O641" t="s">
        <v>45</v>
      </c>
      <c r="P641" t="s">
        <v>6595</v>
      </c>
      <c r="Q641" t="s">
        <v>45</v>
      </c>
      <c r="R641">
        <v>0.98630404472350997</v>
      </c>
      <c r="S641" t="s">
        <v>6595</v>
      </c>
      <c r="T641" t="s">
        <v>45</v>
      </c>
      <c r="U641">
        <v>0.96265316009521396</v>
      </c>
      <c r="V641">
        <v>0.99734205007553101</v>
      </c>
      <c r="W641" t="s">
        <v>6595</v>
      </c>
      <c r="X641">
        <v>15.2</v>
      </c>
      <c r="Y641" s="21" t="s">
        <v>16150</v>
      </c>
      <c r="Z641" s="21" t="s">
        <v>16151</v>
      </c>
      <c r="AA641" s="22" t="s">
        <v>16150</v>
      </c>
      <c r="AB641" s="23">
        <v>94.840620249011494</v>
      </c>
      <c r="AC641" s="24">
        <v>437.26732487201701</v>
      </c>
      <c r="AD641" s="21" t="s">
        <v>16149</v>
      </c>
      <c r="AE641" s="21" t="s">
        <v>45</v>
      </c>
      <c r="AF641" s="69">
        <f t="shared" si="18"/>
        <v>0.74643048776627741</v>
      </c>
      <c r="AG641" s="70">
        <v>0.94172102212905795</v>
      </c>
      <c r="AH641" s="70">
        <v>0.99553257226943903</v>
      </c>
      <c r="AI641" s="23">
        <v>15.1967</v>
      </c>
      <c r="AJ641" s="6">
        <f t="shared" si="19"/>
        <v>15.1967</v>
      </c>
      <c r="AK641" s="63"/>
      <c r="AL641" s="6"/>
      <c r="AM641" t="s">
        <v>16149</v>
      </c>
      <c r="AN641" t="s">
        <v>45</v>
      </c>
      <c r="AO641" t="s">
        <v>16150</v>
      </c>
      <c r="AP641">
        <v>0.999999940395355</v>
      </c>
      <c r="AQ641">
        <v>0.99999988079071001</v>
      </c>
      <c r="AR641" t="s">
        <v>16148</v>
      </c>
      <c r="AS641">
        <v>15.2</v>
      </c>
      <c r="AT641">
        <v>15.1967</v>
      </c>
    </row>
    <row r="642" spans="1:46">
      <c r="A642" t="s">
        <v>24145</v>
      </c>
      <c r="B642" t="s">
        <v>24146</v>
      </c>
      <c r="C642" t="s">
        <v>45</v>
      </c>
      <c r="D642">
        <v>0.883020460605621</v>
      </c>
      <c r="E642">
        <v>0.93141770362854004</v>
      </c>
      <c r="F642">
        <v>82.246821383947093</v>
      </c>
      <c r="G642">
        <v>72667012036935</v>
      </c>
      <c r="H642">
        <v>5444</v>
      </c>
      <c r="I642" t="s">
        <v>86</v>
      </c>
      <c r="J642" t="s">
        <v>24146</v>
      </c>
      <c r="K642" t="s">
        <v>45</v>
      </c>
      <c r="M642">
        <v>0</v>
      </c>
      <c r="N642" t="s">
        <v>24149</v>
      </c>
      <c r="O642" t="s">
        <v>45</v>
      </c>
      <c r="P642" t="s">
        <v>24149</v>
      </c>
      <c r="Q642" t="s">
        <v>45</v>
      </c>
      <c r="R642">
        <v>0.87922072410583496</v>
      </c>
      <c r="S642" t="s">
        <v>24149</v>
      </c>
      <c r="T642" t="s">
        <v>45</v>
      </c>
      <c r="U642">
        <v>0.79590785503387396</v>
      </c>
      <c r="V642">
        <v>0.93141770362854004</v>
      </c>
      <c r="W642" t="s">
        <v>24149</v>
      </c>
      <c r="X642">
        <v>7.5</v>
      </c>
      <c r="Y642" s="21" t="s">
        <v>24147</v>
      </c>
      <c r="Z642" s="21" t="s">
        <v>24148</v>
      </c>
      <c r="AA642" s="22" t="s">
        <v>24147</v>
      </c>
      <c r="AB642" s="23">
        <v>81.624428876834898</v>
      </c>
      <c r="AC642" s="24">
        <v>409.23625976595798</v>
      </c>
      <c r="AD642" s="21" t="s">
        <v>24146</v>
      </c>
      <c r="AE642" s="21" t="s">
        <v>45</v>
      </c>
      <c r="AF642" s="69">
        <f t="shared" si="18"/>
        <v>0.78627426026251923</v>
      </c>
      <c r="AG642" s="70">
        <v>1.14352595806121</v>
      </c>
      <c r="AH642" s="70">
        <v>0.883020460605621</v>
      </c>
      <c r="AI642" s="23">
        <v>7.7256</v>
      </c>
      <c r="AJ642" s="6">
        <f t="shared" si="19"/>
        <v>7.7256</v>
      </c>
      <c r="AK642" s="63"/>
      <c r="AL642" s="6"/>
      <c r="AM642" t="s">
        <v>24146</v>
      </c>
      <c r="AN642" t="s">
        <v>45</v>
      </c>
      <c r="AO642" t="s">
        <v>24147</v>
      </c>
      <c r="AP642">
        <v>1</v>
      </c>
      <c r="AQ642">
        <v>1</v>
      </c>
      <c r="AR642" t="s">
        <v>24145</v>
      </c>
      <c r="AS642">
        <v>7.5</v>
      </c>
      <c r="AT642">
        <v>7.7256</v>
      </c>
    </row>
    <row r="643" spans="1:46">
      <c r="A643" t="s">
        <v>22053</v>
      </c>
      <c r="B643" t="s">
        <v>8157</v>
      </c>
      <c r="C643" t="s">
        <v>45</v>
      </c>
      <c r="D643">
        <v>0.933149814605712</v>
      </c>
      <c r="E643">
        <v>0.933149814605712</v>
      </c>
      <c r="F643">
        <v>61.685820519394497</v>
      </c>
      <c r="G643">
        <v>3595497974615540</v>
      </c>
      <c r="H643">
        <v>4925</v>
      </c>
      <c r="I643" t="s">
        <v>86</v>
      </c>
      <c r="J643" t="s">
        <v>8157</v>
      </c>
      <c r="K643" t="s">
        <v>45</v>
      </c>
      <c r="M643">
        <v>0</v>
      </c>
      <c r="N643" t="s">
        <v>22056</v>
      </c>
      <c r="O643" t="s">
        <v>45</v>
      </c>
      <c r="P643" t="s">
        <v>16839</v>
      </c>
      <c r="Q643" t="s">
        <v>45</v>
      </c>
      <c r="R643">
        <v>0.88374334573745705</v>
      </c>
      <c r="S643" t="s">
        <v>22056</v>
      </c>
      <c r="T643" t="s">
        <v>45</v>
      </c>
      <c r="U643">
        <v>0.88369917869567804</v>
      </c>
      <c r="V643">
        <v>0.933149814605712</v>
      </c>
      <c r="W643" t="s">
        <v>22056</v>
      </c>
      <c r="X643">
        <v>3.6</v>
      </c>
      <c r="Y643" s="21" t="s">
        <v>22054</v>
      </c>
      <c r="Z643" s="21" t="s">
        <v>22055</v>
      </c>
      <c r="AA643" s="22" t="s">
        <v>22054</v>
      </c>
      <c r="AB643" s="23">
        <v>61.164264077079203</v>
      </c>
      <c r="AC643" s="24">
        <v>435.13432014491701</v>
      </c>
      <c r="AD643" s="21" t="s">
        <v>8157</v>
      </c>
      <c r="AE643" s="21" t="s">
        <v>45</v>
      </c>
      <c r="AF643" s="69">
        <f t="shared" si="18"/>
        <v>0.84589320016985448</v>
      </c>
      <c r="AG643" s="70">
        <v>0.60071986913680997</v>
      </c>
      <c r="AH643" s="70">
        <v>0.933149814605712</v>
      </c>
      <c r="AI643" s="23">
        <v>3.6413000000000002</v>
      </c>
      <c r="AJ643" s="6">
        <f t="shared" si="19"/>
        <v>3.6413000000000002</v>
      </c>
      <c r="AK643" s="63"/>
      <c r="AL643" s="6"/>
      <c r="AM643" t="s">
        <v>8157</v>
      </c>
      <c r="AN643" t="s">
        <v>45</v>
      </c>
      <c r="AO643" t="s">
        <v>22054</v>
      </c>
      <c r="AP643">
        <v>0.99999988079071001</v>
      </c>
      <c r="AQ643">
        <v>0.99999976158142001</v>
      </c>
      <c r="AR643" t="s">
        <v>22053</v>
      </c>
      <c r="AS643">
        <v>3.6</v>
      </c>
      <c r="AT643">
        <v>3.6413000000000002</v>
      </c>
    </row>
    <row r="644" spans="1:46">
      <c r="A644" t="s">
        <v>2618</v>
      </c>
      <c r="B644" t="s">
        <v>2619</v>
      </c>
      <c r="C644" t="s">
        <v>45</v>
      </c>
      <c r="D644">
        <v>0.90587604045867898</v>
      </c>
      <c r="E644">
        <v>0.90587604045867898</v>
      </c>
      <c r="F644">
        <v>16.510504897017501</v>
      </c>
      <c r="G644">
        <v>2226582225869680</v>
      </c>
      <c r="H644">
        <v>493</v>
      </c>
      <c r="I644" t="s">
        <v>86</v>
      </c>
      <c r="J644" t="s">
        <v>2619</v>
      </c>
      <c r="K644" t="s">
        <v>45</v>
      </c>
      <c r="M644">
        <v>0</v>
      </c>
      <c r="N644" t="s">
        <v>2622</v>
      </c>
      <c r="O644" t="s">
        <v>45</v>
      </c>
      <c r="P644" t="s">
        <v>2622</v>
      </c>
      <c r="Q644" t="s">
        <v>45</v>
      </c>
      <c r="R644">
        <v>0.90360867977142301</v>
      </c>
      <c r="S644" t="s">
        <v>2623</v>
      </c>
      <c r="T644" t="s">
        <v>84</v>
      </c>
      <c r="U644">
        <v>0.90360862016677801</v>
      </c>
      <c r="V644">
        <v>0.90587604045867898</v>
      </c>
      <c r="W644" t="s">
        <v>2622</v>
      </c>
      <c r="X644">
        <v>12.7</v>
      </c>
      <c r="Y644" s="21" t="s">
        <v>2620</v>
      </c>
      <c r="Z644" s="21" t="s">
        <v>2621</v>
      </c>
      <c r="AA644" s="22" t="s">
        <v>2620</v>
      </c>
      <c r="AB644" s="23">
        <v>16.2104990048588</v>
      </c>
      <c r="AC644" s="24">
        <v>421.154939974797</v>
      </c>
      <c r="AD644" s="21" t="s">
        <v>2619</v>
      </c>
      <c r="AE644" s="21" t="s">
        <v>45</v>
      </c>
      <c r="AF644" s="69">
        <f t="shared" si="18"/>
        <v>0.78402360740576604</v>
      </c>
      <c r="AG644" s="70">
        <v>2.3170061111450102</v>
      </c>
      <c r="AH644" s="70">
        <v>0.90587604045867898</v>
      </c>
      <c r="AI644" s="23">
        <v>12.4573</v>
      </c>
      <c r="AJ644" s="6">
        <f t="shared" si="19"/>
        <v>12.4573</v>
      </c>
      <c r="AK644" s="63"/>
      <c r="AL644" s="6"/>
      <c r="AM644" t="s">
        <v>2619</v>
      </c>
      <c r="AN644" t="s">
        <v>45</v>
      </c>
      <c r="AO644" t="s">
        <v>2620</v>
      </c>
      <c r="AP644">
        <v>1.00000011920928</v>
      </c>
      <c r="AQ644">
        <v>1.00000011920928</v>
      </c>
      <c r="AR644" t="s">
        <v>2618</v>
      </c>
      <c r="AS644">
        <v>12.7</v>
      </c>
      <c r="AT644">
        <v>12.4573</v>
      </c>
    </row>
    <row r="645" spans="1:46">
      <c r="A645" t="s">
        <v>4958</v>
      </c>
      <c r="B645" t="s">
        <v>4959</v>
      </c>
      <c r="C645" t="s">
        <v>45</v>
      </c>
      <c r="D645">
        <v>0.88882112503051702</v>
      </c>
      <c r="E645">
        <v>0.95093721151351895</v>
      </c>
      <c r="F645">
        <v>84.259403048836305</v>
      </c>
      <c r="G645">
        <v>3596610918906040</v>
      </c>
      <c r="H645">
        <v>966</v>
      </c>
      <c r="I645" t="s">
        <v>86</v>
      </c>
      <c r="J645" t="s">
        <v>4959</v>
      </c>
      <c r="K645" t="s">
        <v>45</v>
      </c>
      <c r="M645">
        <v>0</v>
      </c>
      <c r="N645" t="s">
        <v>4962</v>
      </c>
      <c r="O645" t="s">
        <v>45</v>
      </c>
      <c r="P645" t="s">
        <v>4962</v>
      </c>
      <c r="Q645" t="s">
        <v>45</v>
      </c>
      <c r="R645">
        <v>0.84705567359924305</v>
      </c>
      <c r="S645" t="s">
        <v>4963</v>
      </c>
      <c r="T645" t="s">
        <v>84</v>
      </c>
      <c r="U645">
        <v>0.81812834739685003</v>
      </c>
      <c r="V645">
        <v>0.95093721151351895</v>
      </c>
      <c r="W645" t="s">
        <v>4962</v>
      </c>
      <c r="X645">
        <v>14.6</v>
      </c>
      <c r="Y645" s="94" t="s">
        <v>4960</v>
      </c>
      <c r="Z645" s="94" t="s">
        <v>4961</v>
      </c>
      <c r="AA645" s="95" t="s">
        <v>4960</v>
      </c>
      <c r="AB645" s="96">
        <v>83.627140359989994</v>
      </c>
      <c r="AC645" s="97">
        <v>432.31170910638099</v>
      </c>
      <c r="AD645" s="94" t="s">
        <v>4959</v>
      </c>
      <c r="AE645" s="94" t="s">
        <v>45</v>
      </c>
      <c r="AF645" s="69">
        <f t="shared" si="18"/>
        <v>0.63515486507070196</v>
      </c>
      <c r="AG645" s="70">
        <v>0.46442544460296598</v>
      </c>
      <c r="AH645" s="70">
        <v>0.88882112503051702</v>
      </c>
      <c r="AI645" s="23">
        <v>-14.6</v>
      </c>
      <c r="AJ645" s="6">
        <f t="shared" si="19"/>
        <v>14.6</v>
      </c>
      <c r="AK645" s="63"/>
      <c r="AL645" s="6"/>
      <c r="AM645" t="s">
        <v>4959</v>
      </c>
      <c r="AN645" t="s">
        <v>45</v>
      </c>
      <c r="AO645" t="s">
        <v>4960</v>
      </c>
      <c r="AP645">
        <v>1</v>
      </c>
      <c r="AQ645">
        <v>1</v>
      </c>
      <c r="AR645" t="s">
        <v>4958</v>
      </c>
      <c r="AS645">
        <v>14.6</v>
      </c>
      <c r="AT645">
        <v>13.6875</v>
      </c>
    </row>
    <row r="646" spans="1:46">
      <c r="A646" t="s">
        <v>18848</v>
      </c>
      <c r="B646" t="s">
        <v>18849</v>
      </c>
      <c r="C646" t="s">
        <v>45</v>
      </c>
      <c r="D646">
        <v>0.99919521808624201</v>
      </c>
      <c r="E646">
        <v>0.99919521808624201</v>
      </c>
      <c r="F646">
        <v>32.002100859691701</v>
      </c>
      <c r="G646">
        <v>784133739567990</v>
      </c>
      <c r="H646">
        <v>4117</v>
      </c>
      <c r="I646" t="s">
        <v>86</v>
      </c>
      <c r="J646" t="s">
        <v>18849</v>
      </c>
      <c r="K646" t="s">
        <v>45</v>
      </c>
      <c r="M646">
        <v>0</v>
      </c>
      <c r="N646" t="s">
        <v>4962</v>
      </c>
      <c r="O646" t="s">
        <v>45</v>
      </c>
      <c r="P646" t="s">
        <v>4962</v>
      </c>
      <c r="Q646" t="s">
        <v>45</v>
      </c>
      <c r="R646">
        <v>0.95165258646011297</v>
      </c>
      <c r="S646" t="s">
        <v>12040</v>
      </c>
      <c r="T646" t="s">
        <v>45</v>
      </c>
      <c r="U646">
        <v>0.87199556827545099</v>
      </c>
      <c r="V646">
        <v>0.99919521808624201</v>
      </c>
      <c r="W646" t="s">
        <v>4962</v>
      </c>
      <c r="X646">
        <v>37.700000000000003</v>
      </c>
      <c r="Y646" s="94" t="s">
        <v>4960</v>
      </c>
      <c r="Z646" s="94" t="s">
        <v>18850</v>
      </c>
      <c r="AA646" s="95" t="s">
        <v>4960</v>
      </c>
      <c r="AB646" s="96">
        <v>31.626120476573799</v>
      </c>
      <c r="AC646" s="97">
        <v>432.31182778722302</v>
      </c>
      <c r="AD646" s="94" t="s">
        <v>4959</v>
      </c>
      <c r="AE646" s="94" t="s">
        <v>45</v>
      </c>
      <c r="AF646" s="69">
        <f t="shared" si="18"/>
        <v>0.34964290883798638</v>
      </c>
      <c r="AG646" s="70">
        <v>0.395509243011474</v>
      </c>
      <c r="AH646" s="70">
        <v>0.99919521808624201</v>
      </c>
      <c r="AI646" s="19">
        <v>37.4773</v>
      </c>
      <c r="AJ646" s="6">
        <f t="shared" si="19"/>
        <v>37.4773</v>
      </c>
      <c r="AK646" s="63"/>
      <c r="AL646" s="6"/>
      <c r="AM646" t="s">
        <v>18849</v>
      </c>
      <c r="AN646" t="s">
        <v>45</v>
      </c>
      <c r="AO646" t="s">
        <v>4960</v>
      </c>
      <c r="AP646">
        <v>0.99999761581420898</v>
      </c>
      <c r="AQ646">
        <v>0.99999761581420898</v>
      </c>
      <c r="AR646" t="s">
        <v>18848</v>
      </c>
      <c r="AS646">
        <v>37.700000000000003</v>
      </c>
      <c r="AT646">
        <v>37.4773</v>
      </c>
    </row>
    <row r="647" spans="1:46">
      <c r="A647" t="s">
        <v>15753</v>
      </c>
      <c r="B647" t="s">
        <v>9866</v>
      </c>
      <c r="C647" t="s">
        <v>45</v>
      </c>
      <c r="D647">
        <v>0.72376024723052901</v>
      </c>
      <c r="E647">
        <v>0.80610859394073398</v>
      </c>
      <c r="F647">
        <v>17.022530425837701</v>
      </c>
      <c r="G647">
        <v>3368027827341250</v>
      </c>
      <c r="H647">
        <v>3368</v>
      </c>
      <c r="I647" t="s">
        <v>86</v>
      </c>
      <c r="J647" t="s">
        <v>9866</v>
      </c>
      <c r="K647" t="s">
        <v>45</v>
      </c>
      <c r="M647">
        <v>0</v>
      </c>
      <c r="N647" t="s">
        <v>9864</v>
      </c>
      <c r="O647" t="s">
        <v>45</v>
      </c>
      <c r="P647" t="s">
        <v>9864</v>
      </c>
      <c r="Q647" t="s">
        <v>84</v>
      </c>
      <c r="R647">
        <v>0.72376018762588501</v>
      </c>
      <c r="S647" t="s">
        <v>9863</v>
      </c>
      <c r="T647" t="s">
        <v>45</v>
      </c>
      <c r="U647">
        <v>0.68028056621551503</v>
      </c>
      <c r="V647">
        <v>0.80610859394073398</v>
      </c>
      <c r="W647" t="s">
        <v>15755</v>
      </c>
      <c r="X647">
        <v>12.2</v>
      </c>
      <c r="Y647" s="21" t="s">
        <v>9867</v>
      </c>
      <c r="Z647" s="21" t="s">
        <v>15754</v>
      </c>
      <c r="AA647" s="22" t="s">
        <v>9867</v>
      </c>
      <c r="AB647" s="23">
        <v>16.72001343805</v>
      </c>
      <c r="AC647" s="24">
        <v>455.24752487023801</v>
      </c>
      <c r="AD647" s="21" t="s">
        <v>9866</v>
      </c>
      <c r="AE647" s="21" t="s">
        <v>45</v>
      </c>
      <c r="AF647" s="69">
        <f t="shared" si="18"/>
        <v>0.37278334668903956</v>
      </c>
      <c r="AG647" s="70">
        <v>0.41534319519996599</v>
      </c>
      <c r="AH647" s="70">
        <v>0.72376024723052901</v>
      </c>
      <c r="AI647" s="23">
        <v>26.978000000000002</v>
      </c>
      <c r="AJ647" s="6">
        <f t="shared" si="19"/>
        <v>26.978000000000002</v>
      </c>
      <c r="AK647" s="63"/>
      <c r="AL647" s="6"/>
      <c r="AM647" t="s">
        <v>9866</v>
      </c>
      <c r="AN647" t="s">
        <v>45</v>
      </c>
      <c r="AO647" t="s">
        <v>9867</v>
      </c>
      <c r="AP647">
        <v>1.00000011920928</v>
      </c>
      <c r="AQ647">
        <v>1.00000011920928</v>
      </c>
      <c r="AR647" t="s">
        <v>15753</v>
      </c>
      <c r="AS647">
        <v>12.2</v>
      </c>
      <c r="AT647">
        <v>26.978000000000002</v>
      </c>
    </row>
    <row r="648" spans="1:46">
      <c r="A648" t="s">
        <v>19625</v>
      </c>
      <c r="B648" t="s">
        <v>5272</v>
      </c>
      <c r="C648" t="s">
        <v>45</v>
      </c>
      <c r="D648">
        <v>0.70100629329681396</v>
      </c>
      <c r="E648">
        <v>0.801649570465087</v>
      </c>
      <c r="F648">
        <v>30.741396683076101</v>
      </c>
      <c r="G648">
        <v>4026546148069580</v>
      </c>
      <c r="H648">
        <v>4310</v>
      </c>
      <c r="I648" t="s">
        <v>86</v>
      </c>
      <c r="J648" t="s">
        <v>5272</v>
      </c>
      <c r="K648" t="s">
        <v>45</v>
      </c>
      <c r="M648">
        <v>0</v>
      </c>
      <c r="N648" t="s">
        <v>5271</v>
      </c>
      <c r="O648" t="s">
        <v>84</v>
      </c>
      <c r="P648" t="s">
        <v>5269</v>
      </c>
      <c r="Q648" t="s">
        <v>3312</v>
      </c>
      <c r="R648">
        <v>0.69111907482147195</v>
      </c>
      <c r="S648" t="s">
        <v>5271</v>
      </c>
      <c r="T648" t="s">
        <v>84</v>
      </c>
      <c r="U648">
        <v>0.68299561738967896</v>
      </c>
      <c r="V648">
        <v>0.801649570465087</v>
      </c>
      <c r="W648" t="s">
        <v>5271</v>
      </c>
      <c r="X648">
        <v>8.1</v>
      </c>
      <c r="Y648" s="21" t="s">
        <v>5273</v>
      </c>
      <c r="Z648" s="21" t="s">
        <v>19626</v>
      </c>
      <c r="AA648" s="22" t="s">
        <v>5273</v>
      </c>
      <c r="AB648" s="23">
        <v>30.3715990947005</v>
      </c>
      <c r="AC648" s="24">
        <v>115.04016278628001</v>
      </c>
      <c r="AD648" s="21" t="s">
        <v>5272</v>
      </c>
      <c r="AE648" s="21" t="s">
        <v>45</v>
      </c>
      <c r="AF648" s="69">
        <f t="shared" si="18"/>
        <v>0.62285200717795142</v>
      </c>
      <c r="AG648" s="70">
        <v>1.28648233413696</v>
      </c>
      <c r="AH648" s="70">
        <v>0.70100629329681396</v>
      </c>
      <c r="AI648" s="23">
        <v>8.4032</v>
      </c>
      <c r="AJ648" s="6">
        <f t="shared" si="19"/>
        <v>8.4032</v>
      </c>
      <c r="AK648" s="63"/>
      <c r="AL648" s="6"/>
      <c r="AM648" t="s">
        <v>5272</v>
      </c>
      <c r="AN648" t="s">
        <v>45</v>
      </c>
      <c r="AO648" t="s">
        <v>5273</v>
      </c>
      <c r="AP648">
        <v>1</v>
      </c>
      <c r="AQ648">
        <v>1</v>
      </c>
      <c r="AR648" t="s">
        <v>19625</v>
      </c>
      <c r="AS648">
        <v>8.1</v>
      </c>
      <c r="AT648">
        <v>8.4032</v>
      </c>
    </row>
    <row r="649" spans="1:46">
      <c r="A649" t="s">
        <v>25690</v>
      </c>
      <c r="B649" t="s">
        <v>25691</v>
      </c>
      <c r="C649" t="s">
        <v>45</v>
      </c>
      <c r="D649">
        <v>0.87051743268966597</v>
      </c>
      <c r="E649">
        <v>0.89947682619094804</v>
      </c>
      <c r="F649">
        <v>113.53248661604501</v>
      </c>
      <c r="G649">
        <v>4342372565033030</v>
      </c>
      <c r="H649">
        <v>5840</v>
      </c>
      <c r="I649" t="s">
        <v>86</v>
      </c>
      <c r="J649" t="s">
        <v>25691</v>
      </c>
      <c r="K649" t="s">
        <v>45</v>
      </c>
      <c r="M649">
        <v>0</v>
      </c>
      <c r="N649" t="s">
        <v>22535</v>
      </c>
      <c r="O649" t="s">
        <v>3577</v>
      </c>
      <c r="P649" t="s">
        <v>22535</v>
      </c>
      <c r="Q649" t="s">
        <v>3577</v>
      </c>
      <c r="R649">
        <v>0.85123443603515603</v>
      </c>
      <c r="S649" t="s">
        <v>22535</v>
      </c>
      <c r="T649" t="s">
        <v>3577</v>
      </c>
      <c r="U649">
        <v>0.84960019588470403</v>
      </c>
      <c r="V649">
        <v>0.89947682619094804</v>
      </c>
      <c r="W649" t="s">
        <v>12534</v>
      </c>
      <c r="X649">
        <v>2.1</v>
      </c>
      <c r="Y649" s="21" t="s">
        <v>25692</v>
      </c>
      <c r="Z649" s="21" t="s">
        <v>25693</v>
      </c>
      <c r="AA649" s="22" t="s">
        <v>25692</v>
      </c>
      <c r="AB649" s="23">
        <v>112.75666172559001</v>
      </c>
      <c r="AC649" s="24">
        <v>161.04561266554799</v>
      </c>
      <c r="AD649" s="21" t="s">
        <v>25691</v>
      </c>
      <c r="AE649" s="21" t="s">
        <v>45</v>
      </c>
      <c r="AF649" s="69">
        <f t="shared" ref="AF649:AF712" si="20">(60-AJ649)/60*AH649*(AG649+0.1)^0.1</f>
        <v>0.79205523005677836</v>
      </c>
      <c r="AG649" s="70">
        <v>2.0418624877929599</v>
      </c>
      <c r="AH649" s="70">
        <v>0.87051743268966597</v>
      </c>
      <c r="AI649" s="23">
        <v>9.4116999999999997</v>
      </c>
      <c r="AJ649" s="6">
        <f t="shared" ref="AJ649:AJ712" si="21">AI649^2^0.5</f>
        <v>9.4116999999999997</v>
      </c>
      <c r="AK649" s="63"/>
      <c r="AL649" s="6"/>
      <c r="AM649" t="s">
        <v>25691</v>
      </c>
      <c r="AN649" t="s">
        <v>45</v>
      </c>
      <c r="AO649" t="s">
        <v>25692</v>
      </c>
      <c r="AP649">
        <v>0.99999988079071001</v>
      </c>
      <c r="AQ649">
        <v>0.99999988079071001</v>
      </c>
      <c r="AR649" t="s">
        <v>25690</v>
      </c>
      <c r="AS649">
        <v>2.1</v>
      </c>
      <c r="AT649">
        <v>9.4116999999999997</v>
      </c>
    </row>
    <row r="650" spans="1:46">
      <c r="A650" t="s">
        <v>11435</v>
      </c>
      <c r="B650" t="s">
        <v>11436</v>
      </c>
      <c r="C650" t="s">
        <v>45</v>
      </c>
      <c r="D650">
        <v>0.88634586334228505</v>
      </c>
      <c r="E650">
        <v>0.88634586334228505</v>
      </c>
      <c r="F650">
        <v>95.961539975046193</v>
      </c>
      <c r="G650">
        <v>3688256290597140</v>
      </c>
      <c r="H650">
        <v>2382</v>
      </c>
      <c r="I650" t="s">
        <v>86</v>
      </c>
      <c r="J650" t="s">
        <v>11436</v>
      </c>
      <c r="K650" t="s">
        <v>45</v>
      </c>
      <c r="M650">
        <v>0</v>
      </c>
      <c r="N650" t="s">
        <v>11436</v>
      </c>
      <c r="O650" t="s">
        <v>45</v>
      </c>
      <c r="P650" t="s">
        <v>11439</v>
      </c>
      <c r="Q650" t="s">
        <v>45</v>
      </c>
      <c r="R650">
        <v>0.88364881277084295</v>
      </c>
      <c r="S650" t="s">
        <v>11436</v>
      </c>
      <c r="T650" t="s">
        <v>45</v>
      </c>
      <c r="U650">
        <v>0.87767606973648005</v>
      </c>
      <c r="V650">
        <v>0.88634586334228505</v>
      </c>
      <c r="W650" t="s">
        <v>11440</v>
      </c>
      <c r="X650">
        <v>0.1</v>
      </c>
      <c r="Y650" s="21" t="s">
        <v>11437</v>
      </c>
      <c r="Z650" s="21" t="s">
        <v>11438</v>
      </c>
      <c r="AA650" s="22" t="s">
        <v>11437</v>
      </c>
      <c r="AB650" s="23">
        <v>95.271887208492799</v>
      </c>
      <c r="AC650" s="24">
        <v>229.15570682991</v>
      </c>
      <c r="AD650" s="21" t="s">
        <v>11436</v>
      </c>
      <c r="AE650" s="21" t="s">
        <v>45</v>
      </c>
      <c r="AF650" s="69">
        <f t="shared" si="20"/>
        <v>0.94350935842101835</v>
      </c>
      <c r="AG650" s="70">
        <v>1.7766872644424401</v>
      </c>
      <c r="AH650" s="70">
        <v>0.88634586334228505</v>
      </c>
      <c r="AI650" s="23">
        <v>2.7099999999999999E-2</v>
      </c>
      <c r="AJ650" s="6">
        <f t="shared" si="21"/>
        <v>2.7099999999999999E-2</v>
      </c>
      <c r="AK650" s="63"/>
      <c r="AL650" s="6"/>
      <c r="AM650" t="s">
        <v>11436</v>
      </c>
      <c r="AN650" t="s">
        <v>45</v>
      </c>
      <c r="AO650" t="s">
        <v>11437</v>
      </c>
      <c r="AP650">
        <v>1</v>
      </c>
      <c r="AQ650">
        <v>1</v>
      </c>
      <c r="AR650" t="s">
        <v>11435</v>
      </c>
      <c r="AS650">
        <v>0.1</v>
      </c>
      <c r="AT650">
        <v>2.7099999999999999E-2</v>
      </c>
    </row>
    <row r="651" spans="1:46">
      <c r="A651" t="s">
        <v>3685</v>
      </c>
      <c r="B651" t="s">
        <v>3686</v>
      </c>
      <c r="C651" t="s">
        <v>45</v>
      </c>
      <c r="D651">
        <v>0.91853225231170599</v>
      </c>
      <c r="E651">
        <v>0.91853225231170599</v>
      </c>
      <c r="F651">
        <v>113.376240987643</v>
      </c>
      <c r="G651">
        <v>3291075106660910</v>
      </c>
      <c r="H651">
        <v>697</v>
      </c>
      <c r="I651" t="s">
        <v>86</v>
      </c>
      <c r="J651" t="s">
        <v>3686</v>
      </c>
      <c r="K651" t="s">
        <v>45</v>
      </c>
      <c r="M651">
        <v>0</v>
      </c>
      <c r="N651" t="s">
        <v>3686</v>
      </c>
      <c r="O651" t="s">
        <v>45</v>
      </c>
      <c r="P651" t="s">
        <v>3686</v>
      </c>
      <c r="Q651" t="s">
        <v>45</v>
      </c>
      <c r="R651">
        <v>0.91668933629989602</v>
      </c>
      <c r="S651" t="s">
        <v>3686</v>
      </c>
      <c r="T651" t="s">
        <v>45</v>
      </c>
      <c r="U651">
        <v>0.90804255008697499</v>
      </c>
      <c r="V651">
        <v>0.91853225231170599</v>
      </c>
      <c r="W651" t="s">
        <v>3689</v>
      </c>
      <c r="X651">
        <v>0.2</v>
      </c>
      <c r="Y651" s="21" t="s">
        <v>3687</v>
      </c>
      <c r="Z651" s="21" t="s">
        <v>3688</v>
      </c>
      <c r="AA651" s="22" t="s">
        <v>3687</v>
      </c>
      <c r="AB651" s="23">
        <v>112.601182363112</v>
      </c>
      <c r="AC651" s="24">
        <v>231.134881920521</v>
      </c>
      <c r="AD651" s="21" t="s">
        <v>3686</v>
      </c>
      <c r="AE651" s="21" t="s">
        <v>45</v>
      </c>
      <c r="AF651" s="69">
        <f t="shared" si="20"/>
        <v>0.98020379312411166</v>
      </c>
      <c r="AG651" s="70">
        <v>1.95573794841766</v>
      </c>
      <c r="AH651" s="70">
        <v>0.91853225231170599</v>
      </c>
      <c r="AI651" s="23">
        <v>0.42330000000000001</v>
      </c>
      <c r="AJ651" s="6">
        <f t="shared" si="21"/>
        <v>0.42330000000000001</v>
      </c>
      <c r="AK651" s="63"/>
      <c r="AL651" s="6"/>
      <c r="AM651" t="s">
        <v>3686</v>
      </c>
      <c r="AN651" t="s">
        <v>45</v>
      </c>
      <c r="AO651" t="s">
        <v>3687</v>
      </c>
      <c r="AP651">
        <v>1</v>
      </c>
      <c r="AQ651">
        <v>0.999999940395355</v>
      </c>
      <c r="AR651" t="s">
        <v>3685</v>
      </c>
      <c r="AS651">
        <v>0.2</v>
      </c>
      <c r="AT651">
        <v>0.42330000000000001</v>
      </c>
    </row>
    <row r="652" spans="1:46">
      <c r="A652" t="s">
        <v>18055</v>
      </c>
      <c r="B652" t="s">
        <v>18056</v>
      </c>
      <c r="C652" t="s">
        <v>45</v>
      </c>
      <c r="D652">
        <v>0.90468204021453802</v>
      </c>
      <c r="E652">
        <v>0.90468192100524902</v>
      </c>
      <c r="F652">
        <v>90.278356628878399</v>
      </c>
      <c r="G652">
        <v>4171164393002880</v>
      </c>
      <c r="H652">
        <v>3925</v>
      </c>
      <c r="I652" t="s">
        <v>86</v>
      </c>
      <c r="J652" t="s">
        <v>18056</v>
      </c>
      <c r="K652" t="s">
        <v>45</v>
      </c>
      <c r="M652">
        <v>0</v>
      </c>
      <c r="N652" t="s">
        <v>18056</v>
      </c>
      <c r="O652" t="s">
        <v>45</v>
      </c>
      <c r="P652" t="s">
        <v>18056</v>
      </c>
      <c r="Q652" t="s">
        <v>45</v>
      </c>
      <c r="R652">
        <v>0.89517003297805697</v>
      </c>
      <c r="S652" t="s">
        <v>18059</v>
      </c>
      <c r="T652" t="s">
        <v>45</v>
      </c>
      <c r="U652">
        <v>0.89038765430450395</v>
      </c>
      <c r="V652">
        <v>0.90468192100524902</v>
      </c>
      <c r="W652" t="s">
        <v>18060</v>
      </c>
      <c r="X652">
        <v>0.8</v>
      </c>
      <c r="Y652" s="21" t="s">
        <v>18057</v>
      </c>
      <c r="Z652" s="21" t="s">
        <v>18058</v>
      </c>
      <c r="AA652" s="22" t="s">
        <v>18057</v>
      </c>
      <c r="AB652" s="23">
        <v>89.616575552420301</v>
      </c>
      <c r="AC652" s="24">
        <v>277.15567728801699</v>
      </c>
      <c r="AD652" s="21" t="s">
        <v>18056</v>
      </c>
      <c r="AE652" s="21" t="s">
        <v>45</v>
      </c>
      <c r="AF652" s="69">
        <f t="shared" si="20"/>
        <v>0.94211819793155283</v>
      </c>
      <c r="AG652" s="70">
        <v>1.7357094287872299</v>
      </c>
      <c r="AH652" s="70">
        <v>0.90468204021453802</v>
      </c>
      <c r="AI652" s="23">
        <v>1.1996</v>
      </c>
      <c r="AJ652" s="6">
        <f t="shared" si="21"/>
        <v>1.1996</v>
      </c>
      <c r="AK652" s="63"/>
      <c r="AL652" s="6"/>
      <c r="AM652" t="s">
        <v>18056</v>
      </c>
      <c r="AN652" t="s">
        <v>45</v>
      </c>
      <c r="AO652" t="s">
        <v>18057</v>
      </c>
      <c r="AP652">
        <v>1</v>
      </c>
      <c r="AQ652">
        <v>1</v>
      </c>
      <c r="AR652" t="s">
        <v>18055</v>
      </c>
      <c r="AS652">
        <v>0.8</v>
      </c>
      <c r="AT652">
        <v>1.1996</v>
      </c>
    </row>
    <row r="653" spans="1:46">
      <c r="A653" t="s">
        <v>14422</v>
      </c>
      <c r="B653" t="s">
        <v>14423</v>
      </c>
      <c r="C653" t="s">
        <v>45</v>
      </c>
      <c r="D653">
        <v>0.95525819063186601</v>
      </c>
      <c r="E653">
        <v>0.95676612854003895</v>
      </c>
      <c r="F653">
        <v>77.5781892593848</v>
      </c>
      <c r="G653">
        <v>960766012648109</v>
      </c>
      <c r="H653">
        <v>3095</v>
      </c>
      <c r="I653" t="s">
        <v>86</v>
      </c>
      <c r="J653" t="s">
        <v>14423</v>
      </c>
      <c r="K653" t="s">
        <v>45</v>
      </c>
      <c r="M653">
        <v>0</v>
      </c>
      <c r="N653" t="s">
        <v>14426</v>
      </c>
      <c r="O653" t="s">
        <v>45</v>
      </c>
      <c r="P653" t="s">
        <v>14426</v>
      </c>
      <c r="Q653" t="s">
        <v>45</v>
      </c>
      <c r="R653">
        <v>0.94926381111144997</v>
      </c>
      <c r="S653" t="s">
        <v>14426</v>
      </c>
      <c r="T653" t="s">
        <v>45</v>
      </c>
      <c r="U653">
        <v>0.90012687444686801</v>
      </c>
      <c r="V653">
        <v>0.95676612854003895</v>
      </c>
      <c r="W653" t="s">
        <v>14426</v>
      </c>
      <c r="X653">
        <v>8.8000000000000007</v>
      </c>
      <c r="Y653" s="21" t="s">
        <v>14424</v>
      </c>
      <c r="Z653" s="21" t="s">
        <v>14425</v>
      </c>
      <c r="AA653" s="22" t="s">
        <v>14424</v>
      </c>
      <c r="AB653" s="23">
        <v>76.978692840577295</v>
      </c>
      <c r="AC653" s="24">
        <v>356.255498892189</v>
      </c>
      <c r="AD653" s="21" t="s">
        <v>14423</v>
      </c>
      <c r="AE653" s="21" t="s">
        <v>45</v>
      </c>
      <c r="AF653" s="69">
        <f t="shared" si="20"/>
        <v>0.86636092117475016</v>
      </c>
      <c r="AG653" s="70">
        <v>1.6734882593154901</v>
      </c>
      <c r="AH653" s="70">
        <v>0.95525819063186601</v>
      </c>
      <c r="AI653" s="23">
        <v>8.6137999999999995</v>
      </c>
      <c r="AJ653" s="6">
        <f t="shared" si="21"/>
        <v>8.6137999999999995</v>
      </c>
      <c r="AK653" s="63"/>
      <c r="AL653" s="6"/>
      <c r="AM653" t="s">
        <v>14423</v>
      </c>
      <c r="AN653" t="s">
        <v>45</v>
      </c>
      <c r="AO653" t="s">
        <v>14424</v>
      </c>
      <c r="AP653">
        <v>0.99998164176940896</v>
      </c>
      <c r="AQ653">
        <v>0.99998164176940896</v>
      </c>
      <c r="AR653" t="s">
        <v>14422</v>
      </c>
      <c r="AS653">
        <v>8.8000000000000007</v>
      </c>
      <c r="AT653">
        <v>8.6137999999999995</v>
      </c>
    </row>
    <row r="654" spans="1:46">
      <c r="A654" t="s">
        <v>17182</v>
      </c>
      <c r="B654" t="s">
        <v>17183</v>
      </c>
      <c r="C654" t="s">
        <v>45</v>
      </c>
      <c r="D654">
        <v>0.81750977039337103</v>
      </c>
      <c r="E654">
        <v>0.81870126724243097</v>
      </c>
      <c r="F654">
        <v>87.900097868990997</v>
      </c>
      <c r="G654">
        <v>2137238978384100</v>
      </c>
      <c r="H654">
        <v>3709</v>
      </c>
      <c r="I654" t="s">
        <v>86</v>
      </c>
      <c r="J654" t="s">
        <v>17183</v>
      </c>
      <c r="K654" t="s">
        <v>45</v>
      </c>
      <c r="M654">
        <v>0</v>
      </c>
      <c r="N654" t="s">
        <v>17183</v>
      </c>
      <c r="O654" t="s">
        <v>45</v>
      </c>
      <c r="P654" t="s">
        <v>17186</v>
      </c>
      <c r="Q654" t="s">
        <v>45</v>
      </c>
      <c r="R654">
        <v>0.81507617235183705</v>
      </c>
      <c r="S654" t="s">
        <v>14249</v>
      </c>
      <c r="T654" t="s">
        <v>45</v>
      </c>
      <c r="U654">
        <v>0.81176066398620605</v>
      </c>
      <c r="V654">
        <v>0.81870126724243097</v>
      </c>
      <c r="W654" t="s">
        <v>14249</v>
      </c>
      <c r="X654">
        <v>2</v>
      </c>
      <c r="Y654" s="21" t="s">
        <v>17184</v>
      </c>
      <c r="Z654" s="21" t="s">
        <v>17185</v>
      </c>
      <c r="AA654" s="22" t="s">
        <v>17184</v>
      </c>
      <c r="AB654" s="23">
        <v>87.2499803421819</v>
      </c>
      <c r="AC654" s="24">
        <v>243.17127314331699</v>
      </c>
      <c r="AD654" s="21" t="s">
        <v>17183</v>
      </c>
      <c r="AE654" s="21" t="s">
        <v>45</v>
      </c>
      <c r="AF654" s="69">
        <f t="shared" si="20"/>
        <v>0.81927907407389156</v>
      </c>
      <c r="AG654" s="70">
        <v>2.0118768215179399</v>
      </c>
      <c r="AH654" s="70">
        <v>0.81750977039337103</v>
      </c>
      <c r="AI654" s="23">
        <v>4.2013999999999996</v>
      </c>
      <c r="AJ654" s="6">
        <f t="shared" si="21"/>
        <v>4.2013999999999996</v>
      </c>
      <c r="AK654" s="63"/>
      <c r="AL654" s="6"/>
      <c r="AM654" t="s">
        <v>17183</v>
      </c>
      <c r="AN654" t="s">
        <v>45</v>
      </c>
      <c r="AO654" t="s">
        <v>17184</v>
      </c>
      <c r="AP654">
        <v>0.99999988079071001</v>
      </c>
      <c r="AQ654">
        <v>0.99999982118606501</v>
      </c>
      <c r="AR654" t="s">
        <v>17182</v>
      </c>
      <c r="AS654">
        <v>2</v>
      </c>
      <c r="AT654">
        <v>4.2013999999999996</v>
      </c>
    </row>
    <row r="655" spans="1:46">
      <c r="A655" t="s">
        <v>19850</v>
      </c>
      <c r="B655" t="s">
        <v>6503</v>
      </c>
      <c r="C655" t="s">
        <v>45</v>
      </c>
      <c r="D655">
        <v>0.78907126188278198</v>
      </c>
      <c r="E655">
        <v>0.84033375978469804</v>
      </c>
      <c r="F655">
        <v>100.776537757732</v>
      </c>
      <c r="G655">
        <v>1674272142760900</v>
      </c>
      <c r="H655">
        <v>4368</v>
      </c>
      <c r="I655" t="s">
        <v>86</v>
      </c>
      <c r="J655" t="s">
        <v>6503</v>
      </c>
      <c r="K655" t="s">
        <v>45</v>
      </c>
      <c r="M655">
        <v>0</v>
      </c>
      <c r="N655" t="s">
        <v>6503</v>
      </c>
      <c r="O655" t="s">
        <v>45</v>
      </c>
      <c r="P655" t="s">
        <v>6504</v>
      </c>
      <c r="Q655" t="s">
        <v>45</v>
      </c>
      <c r="R655">
        <v>0.77321803569793701</v>
      </c>
      <c r="S655" t="s">
        <v>6503</v>
      </c>
      <c r="T655" t="s">
        <v>45</v>
      </c>
      <c r="U655">
        <v>0.76822412014007502</v>
      </c>
      <c r="V655">
        <v>0.84033375978469804</v>
      </c>
      <c r="W655" t="s">
        <v>6504</v>
      </c>
      <c r="X655">
        <v>6.6</v>
      </c>
      <c r="Y655" s="21" t="s">
        <v>19851</v>
      </c>
      <c r="Z655" s="21" t="s">
        <v>19852</v>
      </c>
      <c r="AA655" s="22" t="s">
        <v>19851</v>
      </c>
      <c r="AB655" s="23">
        <v>100.063271090687</v>
      </c>
      <c r="AC655" s="24">
        <v>300.19327842066798</v>
      </c>
      <c r="AD655" s="21" t="s">
        <v>6503</v>
      </c>
      <c r="AE655" s="21" t="s">
        <v>45</v>
      </c>
      <c r="AF655" s="69">
        <f t="shared" si="20"/>
        <v>0.72246307366787521</v>
      </c>
      <c r="AG655" s="70">
        <v>1.8962775468826201</v>
      </c>
      <c r="AH655" s="70">
        <v>0.78907126188278198</v>
      </c>
      <c r="AI655" s="23">
        <v>8.7340999999999998</v>
      </c>
      <c r="AJ655" s="6">
        <f t="shared" si="21"/>
        <v>8.7340999999999998</v>
      </c>
      <c r="AK655" s="63"/>
      <c r="AL655" s="6"/>
      <c r="AM655" t="s">
        <v>6503</v>
      </c>
      <c r="AN655" t="s">
        <v>45</v>
      </c>
      <c r="AO655" t="s">
        <v>19851</v>
      </c>
      <c r="AP655">
        <v>0.99999791383743197</v>
      </c>
      <c r="AQ655">
        <v>0.99999797344207697</v>
      </c>
      <c r="AR655" t="s">
        <v>19850</v>
      </c>
      <c r="AS655">
        <v>6.6</v>
      </c>
      <c r="AT655">
        <v>8.7340999999999998</v>
      </c>
    </row>
    <row r="656" spans="1:46">
      <c r="A656" t="s">
        <v>5356</v>
      </c>
      <c r="B656" t="s">
        <v>5357</v>
      </c>
      <c r="C656" t="s">
        <v>45</v>
      </c>
      <c r="D656">
        <v>0.90291374921798695</v>
      </c>
      <c r="E656">
        <v>0.90291363000869695</v>
      </c>
      <c r="F656">
        <v>118.206496556109</v>
      </c>
      <c r="G656">
        <v>3119684390087490</v>
      </c>
      <c r="H656">
        <v>1048</v>
      </c>
      <c r="I656" t="s">
        <v>86</v>
      </c>
      <c r="J656" t="s">
        <v>5357</v>
      </c>
      <c r="K656" t="s">
        <v>45</v>
      </c>
      <c r="M656">
        <v>0</v>
      </c>
      <c r="N656" t="s">
        <v>5357</v>
      </c>
      <c r="O656" t="s">
        <v>45</v>
      </c>
      <c r="P656" t="s">
        <v>5360</v>
      </c>
      <c r="Q656" t="s">
        <v>45</v>
      </c>
      <c r="R656">
        <v>0.90023905038833596</v>
      </c>
      <c r="S656" t="s">
        <v>5360</v>
      </c>
      <c r="T656" t="s">
        <v>45</v>
      </c>
      <c r="U656">
        <v>0.88848853111267001</v>
      </c>
      <c r="V656">
        <v>0.90291363000869695</v>
      </c>
      <c r="W656" t="s">
        <v>5360</v>
      </c>
      <c r="X656">
        <v>0.1</v>
      </c>
      <c r="Y656" s="21" t="s">
        <v>5358</v>
      </c>
      <c r="Z656" s="21" t="s">
        <v>5359</v>
      </c>
      <c r="AA656" s="22" t="s">
        <v>5358</v>
      </c>
      <c r="AB656" s="23">
        <v>117.407749203257</v>
      </c>
      <c r="AC656" s="24">
        <v>258.14577745181901</v>
      </c>
      <c r="AD656" s="21" t="s">
        <v>5357</v>
      </c>
      <c r="AE656" s="21" t="s">
        <v>45</v>
      </c>
      <c r="AF656" s="69">
        <f t="shared" si="20"/>
        <v>0.97594791793320823</v>
      </c>
      <c r="AG656" s="70">
        <v>2.7277040481567298</v>
      </c>
      <c r="AH656" s="70">
        <v>0.90291374921798695</v>
      </c>
      <c r="AI656" s="23">
        <v>1.5495000000000001</v>
      </c>
      <c r="AJ656" s="6">
        <f t="shared" si="21"/>
        <v>1.5495000000000001</v>
      </c>
      <c r="AK656" s="63"/>
      <c r="AL656" s="6"/>
      <c r="AM656" t="s">
        <v>5357</v>
      </c>
      <c r="AN656" t="s">
        <v>45</v>
      </c>
      <c r="AO656" t="s">
        <v>5358</v>
      </c>
      <c r="AP656">
        <v>1.00000011920928</v>
      </c>
      <c r="AQ656">
        <v>1.00000011920928</v>
      </c>
      <c r="AR656" t="s">
        <v>5356</v>
      </c>
      <c r="AS656">
        <v>0.1</v>
      </c>
      <c r="AT656">
        <v>1.5495000000000001</v>
      </c>
    </row>
    <row r="657" spans="1:46">
      <c r="A657" t="s">
        <v>17187</v>
      </c>
      <c r="B657" t="s">
        <v>12671</v>
      </c>
      <c r="C657" t="s">
        <v>45</v>
      </c>
      <c r="D657">
        <v>0.75577712059020996</v>
      </c>
      <c r="E657">
        <v>0.79949319362640303</v>
      </c>
      <c r="F657">
        <v>29.1866039757072</v>
      </c>
      <c r="G657">
        <v>2552805094852580</v>
      </c>
      <c r="H657">
        <v>3710</v>
      </c>
      <c r="I657" t="s">
        <v>86</v>
      </c>
      <c r="J657" t="s">
        <v>12671</v>
      </c>
      <c r="K657" t="s">
        <v>45</v>
      </c>
      <c r="M657">
        <v>0</v>
      </c>
      <c r="N657" t="s">
        <v>17189</v>
      </c>
      <c r="O657" t="s">
        <v>45</v>
      </c>
      <c r="P657" t="s">
        <v>17190</v>
      </c>
      <c r="Q657" t="s">
        <v>45</v>
      </c>
      <c r="R657">
        <v>0.747436642646789</v>
      </c>
      <c r="S657" t="s">
        <v>12668</v>
      </c>
      <c r="T657" t="s">
        <v>84</v>
      </c>
      <c r="U657">
        <v>0.74239975214004505</v>
      </c>
      <c r="V657">
        <v>0.79949319362640303</v>
      </c>
      <c r="W657" t="s">
        <v>17189</v>
      </c>
      <c r="X657">
        <v>9.1999999999999993</v>
      </c>
      <c r="Y657" s="21" t="s">
        <v>12672</v>
      </c>
      <c r="Z657" s="21" t="s">
        <v>17188</v>
      </c>
      <c r="AA657" s="22" t="s">
        <v>12672</v>
      </c>
      <c r="AB657" s="23">
        <v>28.824431462551399</v>
      </c>
      <c r="AC657" s="24">
        <v>131.07156894886899</v>
      </c>
      <c r="AD657" s="21" t="s">
        <v>12671</v>
      </c>
      <c r="AE657" s="21" t="s">
        <v>45</v>
      </c>
      <c r="AF657" s="69">
        <f t="shared" si="20"/>
        <v>0.6430872062625832</v>
      </c>
      <c r="AG657" s="70">
        <v>0.96746319532394398</v>
      </c>
      <c r="AH657" s="70">
        <v>0.75577712059020996</v>
      </c>
      <c r="AI657" s="23">
        <v>9.2784999999999993</v>
      </c>
      <c r="AJ657" s="6">
        <f t="shared" si="21"/>
        <v>9.2784999999999993</v>
      </c>
      <c r="AK657" s="63"/>
      <c r="AL657" s="6"/>
      <c r="AM657" t="s">
        <v>12671</v>
      </c>
      <c r="AN657" t="s">
        <v>45</v>
      </c>
      <c r="AO657" t="s">
        <v>12672</v>
      </c>
      <c r="AP657">
        <v>1</v>
      </c>
      <c r="AQ657">
        <v>1.00000023841857</v>
      </c>
      <c r="AR657" t="s">
        <v>17187</v>
      </c>
      <c r="AS657">
        <v>9.1999999999999993</v>
      </c>
      <c r="AT657">
        <v>9.2784999999999993</v>
      </c>
    </row>
    <row r="658" spans="1:46">
      <c r="A658" t="s">
        <v>7063</v>
      </c>
      <c r="B658" t="s">
        <v>4635</v>
      </c>
      <c r="C658" t="s">
        <v>45</v>
      </c>
      <c r="D658">
        <v>0.97242790460586503</v>
      </c>
      <c r="E658">
        <v>0.97242784500122004</v>
      </c>
      <c r="F658">
        <v>118.306634779256</v>
      </c>
      <c r="G658">
        <v>882080469615551</v>
      </c>
      <c r="H658">
        <v>1421</v>
      </c>
      <c r="I658" t="s">
        <v>86</v>
      </c>
      <c r="J658" t="s">
        <v>4635</v>
      </c>
      <c r="K658" t="s">
        <v>45</v>
      </c>
      <c r="M658">
        <v>0</v>
      </c>
      <c r="N658" t="s">
        <v>4635</v>
      </c>
      <c r="O658" t="s">
        <v>45</v>
      </c>
      <c r="P658" t="s">
        <v>4635</v>
      </c>
      <c r="Q658" t="s">
        <v>45</v>
      </c>
      <c r="R658">
        <v>0.94998300075530995</v>
      </c>
      <c r="S658" t="s">
        <v>4634</v>
      </c>
      <c r="T658" t="s">
        <v>45</v>
      </c>
      <c r="U658">
        <v>0.93674135208129805</v>
      </c>
      <c r="V658">
        <v>0.97242784500122004</v>
      </c>
      <c r="W658" t="s">
        <v>7066</v>
      </c>
      <c r="X658">
        <v>0</v>
      </c>
      <c r="Y658" s="21" t="s">
        <v>7064</v>
      </c>
      <c r="Z658" s="21" t="s">
        <v>7065</v>
      </c>
      <c r="AA658" s="22" t="s">
        <v>7064</v>
      </c>
      <c r="AB658" s="23">
        <v>117.507396324613</v>
      </c>
      <c r="AC658" s="24">
        <v>245.114205027379</v>
      </c>
      <c r="AD658" s="21" t="s">
        <v>4635</v>
      </c>
      <c r="AE658" s="21" t="s">
        <v>45</v>
      </c>
      <c r="AF658" s="69">
        <f t="shared" si="20"/>
        <v>1.0481214528608944</v>
      </c>
      <c r="AG658" s="70">
        <v>2.08187556266784</v>
      </c>
      <c r="AH658" s="70">
        <v>0.97242790460586503</v>
      </c>
      <c r="AI658" s="23">
        <v>0.18329999999999999</v>
      </c>
      <c r="AJ658" s="6">
        <f t="shared" si="21"/>
        <v>0.18329999999999999</v>
      </c>
      <c r="AK658" s="63"/>
      <c r="AL658" s="6"/>
      <c r="AM658" t="s">
        <v>4635</v>
      </c>
      <c r="AN658" t="s">
        <v>45</v>
      </c>
      <c r="AO658" t="s">
        <v>7064</v>
      </c>
      <c r="AP658">
        <v>1</v>
      </c>
      <c r="AQ658">
        <v>1</v>
      </c>
      <c r="AR658" t="s">
        <v>7063</v>
      </c>
      <c r="AS658">
        <v>0</v>
      </c>
      <c r="AT658">
        <v>0.18329999999999999</v>
      </c>
    </row>
    <row r="659" spans="1:46">
      <c r="A659" t="s">
        <v>18174</v>
      </c>
      <c r="B659" t="s">
        <v>8972</v>
      </c>
      <c r="C659" t="s">
        <v>45</v>
      </c>
      <c r="D659">
        <v>0.95135098695755005</v>
      </c>
      <c r="E659">
        <v>0.95135092735290505</v>
      </c>
      <c r="F659">
        <v>121.570427968967</v>
      </c>
      <c r="G659">
        <v>1225499581031750</v>
      </c>
      <c r="H659">
        <v>3957</v>
      </c>
      <c r="I659" t="s">
        <v>86</v>
      </c>
      <c r="J659" t="s">
        <v>8972</v>
      </c>
      <c r="K659" t="s">
        <v>45</v>
      </c>
      <c r="M659">
        <v>0</v>
      </c>
      <c r="N659" t="s">
        <v>8972</v>
      </c>
      <c r="O659" t="s">
        <v>45</v>
      </c>
      <c r="P659" t="s">
        <v>1403</v>
      </c>
      <c r="Q659" t="s">
        <v>45</v>
      </c>
      <c r="R659">
        <v>0.93588960170745805</v>
      </c>
      <c r="S659" t="s">
        <v>8972</v>
      </c>
      <c r="T659" t="s">
        <v>45</v>
      </c>
      <c r="U659">
        <v>0.92163044214248602</v>
      </c>
      <c r="V659">
        <v>0.95135092735290505</v>
      </c>
      <c r="W659" t="s">
        <v>11446</v>
      </c>
      <c r="X659">
        <v>1.2</v>
      </c>
      <c r="Y659" s="21" t="s">
        <v>18175</v>
      </c>
      <c r="Z659" s="21" t="s">
        <v>18176</v>
      </c>
      <c r="AA659" s="22" t="s">
        <v>18175</v>
      </c>
      <c r="AB659" s="23">
        <v>120.755183092081</v>
      </c>
      <c r="AC659" s="24">
        <v>244.130380868342</v>
      </c>
      <c r="AD659" s="21" t="s">
        <v>8972</v>
      </c>
      <c r="AE659" s="21" t="s">
        <v>45</v>
      </c>
      <c r="AF659" s="69">
        <f t="shared" si="20"/>
        <v>0.97190230816743572</v>
      </c>
      <c r="AG659" s="70">
        <v>2.1146612167358398</v>
      </c>
      <c r="AH659" s="70">
        <v>0.95135098695755005</v>
      </c>
      <c r="AI659" s="23">
        <v>3.3887999999999998</v>
      </c>
      <c r="AJ659" s="6">
        <f t="shared" si="21"/>
        <v>3.3887999999999998</v>
      </c>
      <c r="AK659" s="63"/>
      <c r="AL659" s="6"/>
      <c r="AM659" t="s">
        <v>8972</v>
      </c>
      <c r="AN659" t="s">
        <v>45</v>
      </c>
      <c r="AO659" t="s">
        <v>18175</v>
      </c>
      <c r="AP659">
        <v>1</v>
      </c>
      <c r="AQ659">
        <v>1</v>
      </c>
      <c r="AR659" t="s">
        <v>18174</v>
      </c>
      <c r="AS659">
        <v>1.2</v>
      </c>
      <c r="AT659">
        <v>3.3887999999999998</v>
      </c>
    </row>
    <row r="660" spans="1:46">
      <c r="A660" t="s">
        <v>16099</v>
      </c>
      <c r="B660" t="s">
        <v>16100</v>
      </c>
      <c r="C660" t="s">
        <v>45</v>
      </c>
      <c r="D660">
        <v>0.93950498104095403</v>
      </c>
      <c r="E660">
        <v>0.93950504064559903</v>
      </c>
      <c r="F660">
        <v>132.87305481480701</v>
      </c>
      <c r="G660">
        <v>2598523745719320</v>
      </c>
      <c r="H660">
        <v>3449</v>
      </c>
      <c r="I660" t="s">
        <v>86</v>
      </c>
      <c r="J660" t="s">
        <v>16100</v>
      </c>
      <c r="K660" t="s">
        <v>45</v>
      </c>
      <c r="M660">
        <v>0</v>
      </c>
      <c r="N660" t="s">
        <v>16103</v>
      </c>
      <c r="O660" t="s">
        <v>45</v>
      </c>
      <c r="P660" t="s">
        <v>16100</v>
      </c>
      <c r="Q660" t="s">
        <v>45</v>
      </c>
      <c r="R660">
        <v>0.92859393358230502</v>
      </c>
      <c r="S660" t="s">
        <v>16104</v>
      </c>
      <c r="T660" t="s">
        <v>45</v>
      </c>
      <c r="U660">
        <v>0.91706669330596902</v>
      </c>
      <c r="V660">
        <v>0.93950504064559903</v>
      </c>
      <c r="W660" t="s">
        <v>16103</v>
      </c>
      <c r="X660">
        <v>4.4000000000000004</v>
      </c>
      <c r="Y660" s="21" t="s">
        <v>16101</v>
      </c>
      <c r="Z660" s="21" t="s">
        <v>16102</v>
      </c>
      <c r="AA660" s="22" t="s">
        <v>16101</v>
      </c>
      <c r="AB660" s="23">
        <v>132.00237915317899</v>
      </c>
      <c r="AC660" s="24">
        <v>286.18845641950099</v>
      </c>
      <c r="AD660" s="21" t="s">
        <v>16100</v>
      </c>
      <c r="AE660" s="21" t="s">
        <v>45</v>
      </c>
      <c r="AF660" s="69">
        <f t="shared" si="20"/>
        <v>0.96544277595631822</v>
      </c>
      <c r="AG660" s="70">
        <v>2.0834038257598801</v>
      </c>
      <c r="AH660" s="70">
        <v>0.93950498104095403</v>
      </c>
      <c r="AI660" s="23">
        <v>2.9750000000000001</v>
      </c>
      <c r="AJ660" s="6">
        <f t="shared" si="21"/>
        <v>2.9750000000000001</v>
      </c>
      <c r="AK660" s="63"/>
      <c r="AL660" s="6"/>
      <c r="AM660" t="s">
        <v>16100</v>
      </c>
      <c r="AN660" t="s">
        <v>45</v>
      </c>
      <c r="AO660" t="s">
        <v>16101</v>
      </c>
      <c r="AP660">
        <v>1</v>
      </c>
      <c r="AQ660">
        <v>0.999999940395355</v>
      </c>
      <c r="AR660" t="s">
        <v>16099</v>
      </c>
      <c r="AS660">
        <v>4.4000000000000004</v>
      </c>
      <c r="AT660">
        <v>2.9750000000000001</v>
      </c>
    </row>
    <row r="661" spans="1:46">
      <c r="A661" t="s">
        <v>17551</v>
      </c>
      <c r="B661" t="s">
        <v>17546</v>
      </c>
      <c r="C661" t="s">
        <v>45</v>
      </c>
      <c r="D661">
        <v>0.81447809934616</v>
      </c>
      <c r="E661">
        <v>0.814478158950805</v>
      </c>
      <c r="F661">
        <v>34.4753953424242</v>
      </c>
      <c r="G661">
        <v>591991054113852</v>
      </c>
      <c r="H661">
        <v>3799</v>
      </c>
      <c r="I661" t="s">
        <v>86</v>
      </c>
      <c r="J661" t="s">
        <v>17554</v>
      </c>
      <c r="K661" t="s">
        <v>45</v>
      </c>
      <c r="M661">
        <v>0</v>
      </c>
      <c r="N661" t="s">
        <v>17550</v>
      </c>
      <c r="O661" t="s">
        <v>45</v>
      </c>
      <c r="P661" t="s">
        <v>17550</v>
      </c>
      <c r="Q661" t="s">
        <v>45</v>
      </c>
      <c r="R661">
        <v>0.81447416543960505</v>
      </c>
      <c r="S661" t="s">
        <v>17550</v>
      </c>
      <c r="T661" t="s">
        <v>45</v>
      </c>
      <c r="U661">
        <v>0.81439572572708097</v>
      </c>
      <c r="V661">
        <v>0.814478158950805</v>
      </c>
      <c r="W661" t="s">
        <v>17555</v>
      </c>
      <c r="X661">
        <v>1.9</v>
      </c>
      <c r="Y661" s="21" t="s">
        <v>17552</v>
      </c>
      <c r="Z661" s="21" t="s">
        <v>17553</v>
      </c>
      <c r="AA661" s="22" t="s">
        <v>17552</v>
      </c>
      <c r="AB661" s="23">
        <v>34.087285331747502</v>
      </c>
      <c r="AC661" s="24">
        <v>269.05430900806198</v>
      </c>
      <c r="AD661" s="21" t="s">
        <v>17546</v>
      </c>
      <c r="AE661" s="21" t="s">
        <v>45</v>
      </c>
      <c r="AF661" s="69">
        <f t="shared" si="20"/>
        <v>0.57562783679012197</v>
      </c>
      <c r="AG661" s="70">
        <v>0.92599040269851596</v>
      </c>
      <c r="AH661" s="70">
        <v>0.81447809934616</v>
      </c>
      <c r="AI661" s="23">
        <v>17.704000000000001</v>
      </c>
      <c r="AJ661" s="6">
        <f t="shared" si="21"/>
        <v>17.704000000000001</v>
      </c>
      <c r="AK661" s="63"/>
      <c r="AL661" s="6"/>
      <c r="AM661" t="s">
        <v>17546</v>
      </c>
      <c r="AN661" t="s">
        <v>45</v>
      </c>
      <c r="AO661" t="s">
        <v>17552</v>
      </c>
      <c r="AP661">
        <v>0.999999940395355</v>
      </c>
      <c r="AQ661">
        <v>0.999999940395355</v>
      </c>
      <c r="AR661" t="s">
        <v>17551</v>
      </c>
      <c r="AS661">
        <v>1.9</v>
      </c>
      <c r="AT661">
        <v>17.704000000000001</v>
      </c>
    </row>
    <row r="662" spans="1:46">
      <c r="A662" t="s">
        <v>17545</v>
      </c>
      <c r="B662" t="s">
        <v>17546</v>
      </c>
      <c r="C662" t="s">
        <v>45</v>
      </c>
      <c r="D662">
        <v>0.99941867589950495</v>
      </c>
      <c r="E662">
        <v>0.99941867589950495</v>
      </c>
      <c r="F662">
        <v>11.4226731627605</v>
      </c>
      <c r="G662">
        <v>3103473592543130</v>
      </c>
      <c r="H662">
        <v>3798</v>
      </c>
      <c r="I662" t="s">
        <v>86</v>
      </c>
      <c r="J662" t="s">
        <v>17546</v>
      </c>
      <c r="K662" t="s">
        <v>45</v>
      </c>
      <c r="M662">
        <v>0</v>
      </c>
      <c r="N662" t="s">
        <v>17549</v>
      </c>
      <c r="O662" t="s">
        <v>84</v>
      </c>
      <c r="P662" t="s">
        <v>17550</v>
      </c>
      <c r="Q662" t="s">
        <v>45</v>
      </c>
      <c r="R662">
        <v>0.99941867589950495</v>
      </c>
      <c r="S662" t="s">
        <v>17550</v>
      </c>
      <c r="T662" t="s">
        <v>45</v>
      </c>
      <c r="U662">
        <v>0.99941867589950495</v>
      </c>
      <c r="V662">
        <v>0.99941867589950495</v>
      </c>
      <c r="W662" t="s">
        <v>17549</v>
      </c>
      <c r="X662">
        <v>4</v>
      </c>
      <c r="Y662" s="21" t="s">
        <v>17547</v>
      </c>
      <c r="Z662" s="21" t="s">
        <v>17548</v>
      </c>
      <c r="AA662" s="22" t="s">
        <v>17547</v>
      </c>
      <c r="AB662" s="23">
        <v>11.1476192140316</v>
      </c>
      <c r="AC662" s="24">
        <v>269.05425061761503</v>
      </c>
      <c r="AD662" s="21" t="s">
        <v>17546</v>
      </c>
      <c r="AE662" s="21" t="s">
        <v>45</v>
      </c>
      <c r="AF662" s="69">
        <f t="shared" si="20"/>
        <v>0.92966415177181716</v>
      </c>
      <c r="AG662" s="70">
        <v>0.59867084026336603</v>
      </c>
      <c r="AH662" s="70">
        <v>0.99941867589950495</v>
      </c>
      <c r="AI662" s="23">
        <v>2.1501000000000001</v>
      </c>
      <c r="AJ662" s="6">
        <f t="shared" si="21"/>
        <v>2.1501000000000001</v>
      </c>
      <c r="AK662" s="63"/>
      <c r="AL662" s="6"/>
      <c r="AM662" t="s">
        <v>17546</v>
      </c>
      <c r="AN662" t="s">
        <v>45</v>
      </c>
      <c r="AO662" t="s">
        <v>17547</v>
      </c>
      <c r="AP662">
        <v>1</v>
      </c>
      <c r="AQ662">
        <v>1</v>
      </c>
      <c r="AR662" t="s">
        <v>17545</v>
      </c>
      <c r="AS662">
        <v>4</v>
      </c>
      <c r="AT662">
        <v>2.1501000000000001</v>
      </c>
    </row>
    <row r="663" spans="1:46">
      <c r="A663" t="s">
        <v>15600</v>
      </c>
      <c r="B663" t="s">
        <v>1384</v>
      </c>
      <c r="C663" t="s">
        <v>206</v>
      </c>
      <c r="D663">
        <v>0.75368559360504095</v>
      </c>
      <c r="E663">
        <v>0.75368559360504095</v>
      </c>
      <c r="F663">
        <v>14.050389811248101</v>
      </c>
      <c r="G663">
        <v>4291083034181610</v>
      </c>
      <c r="H663">
        <v>3336</v>
      </c>
      <c r="I663" t="s">
        <v>86</v>
      </c>
      <c r="J663" t="s">
        <v>1384</v>
      </c>
      <c r="K663" t="s">
        <v>206</v>
      </c>
      <c r="M663">
        <v>0</v>
      </c>
      <c r="N663" t="s">
        <v>1387</v>
      </c>
      <c r="O663" t="s">
        <v>206</v>
      </c>
      <c r="P663" t="s">
        <v>1387</v>
      </c>
      <c r="Q663" t="s">
        <v>206</v>
      </c>
      <c r="R663">
        <v>0.72967648506164495</v>
      </c>
      <c r="S663" t="s">
        <v>1387</v>
      </c>
      <c r="T663" t="s">
        <v>206</v>
      </c>
      <c r="U663">
        <v>0.71077024936676003</v>
      </c>
      <c r="V663">
        <v>0.75368559360504095</v>
      </c>
      <c r="W663" t="s">
        <v>1387</v>
      </c>
      <c r="X663">
        <v>1.9</v>
      </c>
      <c r="Y663" s="14" t="s">
        <v>1385</v>
      </c>
      <c r="Z663" s="14" t="s">
        <v>15601</v>
      </c>
      <c r="AA663" s="14" t="s">
        <v>1385</v>
      </c>
      <c r="AB663" s="15">
        <v>13.762448911734101</v>
      </c>
      <c r="AC663" s="16">
        <v>531.30437763082898</v>
      </c>
      <c r="AD663" s="14" t="s">
        <v>1384</v>
      </c>
      <c r="AE663" s="14" t="s">
        <v>206</v>
      </c>
      <c r="AF663" s="69">
        <f t="shared" si="20"/>
        <v>0.74252098613084128</v>
      </c>
      <c r="AG663" s="70">
        <v>1.4996680021286</v>
      </c>
      <c r="AH663" s="70">
        <v>0.75368559360504095</v>
      </c>
      <c r="AI663" s="23">
        <v>3.6015999999999999</v>
      </c>
      <c r="AJ663" s="6">
        <f t="shared" si="21"/>
        <v>3.6015999999999999</v>
      </c>
      <c r="AK663" s="63"/>
      <c r="AL663" s="6"/>
      <c r="AM663" t="s">
        <v>1384</v>
      </c>
      <c r="AN663" t="s">
        <v>206</v>
      </c>
      <c r="AO663" t="s">
        <v>1385</v>
      </c>
      <c r="AP663">
        <v>1</v>
      </c>
      <c r="AQ663">
        <v>0.99999988079071001</v>
      </c>
      <c r="AR663" t="s">
        <v>15600</v>
      </c>
      <c r="AS663">
        <v>1.9</v>
      </c>
      <c r="AT663">
        <v>3.6015999999999999</v>
      </c>
    </row>
    <row r="664" spans="1:46">
      <c r="A664" t="s">
        <v>22698</v>
      </c>
      <c r="B664" t="s">
        <v>22699</v>
      </c>
      <c r="C664" t="s">
        <v>45</v>
      </c>
      <c r="D664">
        <v>0.64933574199676503</v>
      </c>
      <c r="E664">
        <v>0.65080761909484797</v>
      </c>
      <c r="F664">
        <v>14.9663624233244</v>
      </c>
      <c r="G664">
        <v>2700266900661160</v>
      </c>
      <c r="H664">
        <v>5087</v>
      </c>
      <c r="I664" t="s">
        <v>86</v>
      </c>
      <c r="J664" t="s">
        <v>22699</v>
      </c>
      <c r="K664" t="s">
        <v>45</v>
      </c>
      <c r="M664">
        <v>0</v>
      </c>
      <c r="N664" t="s">
        <v>22701</v>
      </c>
      <c r="O664" t="s">
        <v>45</v>
      </c>
      <c r="P664" t="s">
        <v>22701</v>
      </c>
      <c r="Q664" t="s">
        <v>45</v>
      </c>
      <c r="R664">
        <v>0.64755547046661299</v>
      </c>
      <c r="S664" t="s">
        <v>1387</v>
      </c>
      <c r="T664" t="s">
        <v>45</v>
      </c>
      <c r="U664">
        <v>0.646356642246246</v>
      </c>
      <c r="V664">
        <v>0.65080761909484797</v>
      </c>
      <c r="W664" t="s">
        <v>22701</v>
      </c>
      <c r="X664">
        <v>1</v>
      </c>
      <c r="Y664" s="14" t="s">
        <v>1385</v>
      </c>
      <c r="Z664" s="14" t="s">
        <v>22700</v>
      </c>
      <c r="AA664" s="14" t="s">
        <v>1385</v>
      </c>
      <c r="AB664" s="15">
        <v>14.673929375092801</v>
      </c>
      <c r="AC664" s="16">
        <v>265.14775725439802</v>
      </c>
      <c r="AD664" s="14" t="s">
        <v>1384</v>
      </c>
      <c r="AE664" s="14" t="s">
        <v>45</v>
      </c>
      <c r="AF664" s="69">
        <f t="shared" si="20"/>
        <v>0.65472028952946715</v>
      </c>
      <c r="AG664" s="70">
        <v>1.18486440181732</v>
      </c>
      <c r="AH664" s="70">
        <v>0.64933574199676503</v>
      </c>
      <c r="AI664" s="23">
        <v>1</v>
      </c>
      <c r="AJ664" s="6">
        <f t="shared" si="21"/>
        <v>1</v>
      </c>
      <c r="AK664" s="63"/>
      <c r="AL664" s="6"/>
      <c r="AM664" t="s">
        <v>22699</v>
      </c>
      <c r="AN664" t="s">
        <v>45</v>
      </c>
      <c r="AO664" t="s">
        <v>1385</v>
      </c>
      <c r="AP664">
        <v>1.00000011920928</v>
      </c>
      <c r="AQ664">
        <v>1</v>
      </c>
      <c r="AR664" t="s">
        <v>22698</v>
      </c>
      <c r="AS664">
        <v>1</v>
      </c>
      <c r="AT664">
        <v>1.4064000000000001</v>
      </c>
    </row>
    <row r="665" spans="1:46">
      <c r="A665" t="s">
        <v>15242</v>
      </c>
      <c r="B665" t="s">
        <v>15243</v>
      </c>
      <c r="C665" t="s">
        <v>45</v>
      </c>
      <c r="D665">
        <v>0.16819866001605899</v>
      </c>
      <c r="E665">
        <v>0.63181436061859098</v>
      </c>
      <c r="F665">
        <v>16.442893231980001</v>
      </c>
      <c r="G665">
        <v>3677116313654130</v>
      </c>
      <c r="H665">
        <v>3264</v>
      </c>
      <c r="I665" t="s">
        <v>86</v>
      </c>
      <c r="J665" t="s">
        <v>15243</v>
      </c>
      <c r="K665" t="s">
        <v>45</v>
      </c>
      <c r="M665">
        <v>0</v>
      </c>
      <c r="N665" t="s">
        <v>15246</v>
      </c>
      <c r="O665" t="s">
        <v>45</v>
      </c>
      <c r="P665" t="s">
        <v>15247</v>
      </c>
      <c r="Q665" t="s">
        <v>15248</v>
      </c>
      <c r="R665">
        <v>0.16286222636699599</v>
      </c>
      <c r="S665" t="s">
        <v>15246</v>
      </c>
      <c r="T665" t="s">
        <v>45</v>
      </c>
      <c r="U665">
        <v>0.142298683524131</v>
      </c>
      <c r="V665">
        <v>0.63181436061859098</v>
      </c>
      <c r="W665" t="s">
        <v>15249</v>
      </c>
      <c r="X665">
        <v>10.6</v>
      </c>
      <c r="Y665" s="21" t="s">
        <v>15244</v>
      </c>
      <c r="Z665" s="21" t="s">
        <v>15245</v>
      </c>
      <c r="AA665" s="22" t="s">
        <v>15244</v>
      </c>
      <c r="AB665" s="23">
        <v>16.143218923593999</v>
      </c>
      <c r="AC665" s="24">
        <v>199.17044944413499</v>
      </c>
      <c r="AD665" s="21" t="s">
        <v>15243</v>
      </c>
      <c r="AE665" s="21" t="s">
        <v>45</v>
      </c>
      <c r="AF665" s="69">
        <f t="shared" si="20"/>
        <v>0.14213606679094026</v>
      </c>
      <c r="AG665" s="70">
        <v>1.81976354122161</v>
      </c>
      <c r="AH665" s="70">
        <v>0.16819866001605899</v>
      </c>
      <c r="AI665" s="23">
        <v>12.4984</v>
      </c>
      <c r="AJ665" s="6">
        <f t="shared" si="21"/>
        <v>12.4984</v>
      </c>
      <c r="AK665" s="63"/>
      <c r="AL665" s="6"/>
      <c r="AM665" t="s">
        <v>15243</v>
      </c>
      <c r="AN665" t="s">
        <v>45</v>
      </c>
      <c r="AO665" t="s">
        <v>15244</v>
      </c>
      <c r="AP665">
        <v>1</v>
      </c>
      <c r="AQ665">
        <v>0.999999940395355</v>
      </c>
      <c r="AR665" t="s">
        <v>15242</v>
      </c>
      <c r="AS665">
        <v>10.6</v>
      </c>
      <c r="AT665">
        <v>12.4984</v>
      </c>
    </row>
    <row r="666" spans="1:46">
      <c r="A666" t="s">
        <v>1747</v>
      </c>
      <c r="B666" t="s">
        <v>1748</v>
      </c>
      <c r="C666" t="s">
        <v>1749</v>
      </c>
      <c r="D666">
        <v>0.95771557092666604</v>
      </c>
      <c r="E666">
        <v>0.95771563053131104</v>
      </c>
      <c r="F666">
        <v>144.58172531532199</v>
      </c>
      <c r="G666">
        <v>3202580948700640</v>
      </c>
      <c r="H666">
        <v>332</v>
      </c>
      <c r="I666" t="s">
        <v>86</v>
      </c>
      <c r="J666" t="s">
        <v>1752</v>
      </c>
      <c r="K666" t="s">
        <v>1749</v>
      </c>
      <c r="M666">
        <v>0</v>
      </c>
      <c r="N666" t="s">
        <v>1753</v>
      </c>
      <c r="O666" t="s">
        <v>1749</v>
      </c>
      <c r="P666" t="s">
        <v>1754</v>
      </c>
      <c r="Q666" t="s">
        <v>1749</v>
      </c>
      <c r="R666">
        <v>0.93678748607635498</v>
      </c>
      <c r="S666" t="s">
        <v>1753</v>
      </c>
      <c r="T666" t="s">
        <v>1749</v>
      </c>
      <c r="U666">
        <v>0.93622577190399103</v>
      </c>
      <c r="V666">
        <v>0.95771563053131104</v>
      </c>
      <c r="W666" t="s">
        <v>1755</v>
      </c>
      <c r="X666">
        <v>15.2</v>
      </c>
      <c r="Y666" s="21" t="s">
        <v>1750</v>
      </c>
      <c r="Z666" s="21" t="s">
        <v>1751</v>
      </c>
      <c r="AA666" s="22" t="s">
        <v>1750</v>
      </c>
      <c r="AB666" s="23">
        <v>143.65362753377599</v>
      </c>
      <c r="AC666" s="24">
        <v>161.04560520115501</v>
      </c>
      <c r="AD666" s="21" t="s">
        <v>1748</v>
      </c>
      <c r="AE666" s="21" t="s">
        <v>1749</v>
      </c>
      <c r="AF666" s="69">
        <f t="shared" si="20"/>
        <v>0.73237526103690198</v>
      </c>
      <c r="AG666" s="70">
        <v>2.0092658996582</v>
      </c>
      <c r="AH666" s="70">
        <v>0.95771557092666604</v>
      </c>
      <c r="AI666" s="23">
        <v>17.417100000000001</v>
      </c>
      <c r="AJ666" s="6">
        <f t="shared" si="21"/>
        <v>17.417100000000001</v>
      </c>
      <c r="AK666" s="63"/>
      <c r="AL666" s="6"/>
      <c r="AM666" t="s">
        <v>1748</v>
      </c>
      <c r="AN666" t="s">
        <v>1749</v>
      </c>
      <c r="AO666" t="s">
        <v>1750</v>
      </c>
      <c r="AP666">
        <v>0.99999988079071001</v>
      </c>
      <c r="AQ666">
        <v>0.99999982118606501</v>
      </c>
      <c r="AR666" t="s">
        <v>1747</v>
      </c>
      <c r="AS666">
        <v>15.2</v>
      </c>
      <c r="AT666">
        <v>17.417100000000001</v>
      </c>
    </row>
    <row r="667" spans="1:46">
      <c r="A667" t="s">
        <v>4606</v>
      </c>
      <c r="B667" t="s">
        <v>1748</v>
      </c>
      <c r="C667" t="s">
        <v>1749</v>
      </c>
      <c r="D667">
        <v>0.79307681322097701</v>
      </c>
      <c r="E667">
        <v>0.79790008068084695</v>
      </c>
      <c r="F667">
        <v>130.53755230999499</v>
      </c>
      <c r="G667">
        <v>3743256050620830</v>
      </c>
      <c r="H667">
        <v>891</v>
      </c>
      <c r="I667" t="s">
        <v>86</v>
      </c>
      <c r="J667" t="s">
        <v>1748</v>
      </c>
      <c r="K667" t="s">
        <v>1749</v>
      </c>
      <c r="M667">
        <v>0</v>
      </c>
      <c r="N667" t="s">
        <v>4609</v>
      </c>
      <c r="O667" t="s">
        <v>1749</v>
      </c>
      <c r="P667" t="s">
        <v>1754</v>
      </c>
      <c r="Q667" t="s">
        <v>1749</v>
      </c>
      <c r="R667">
        <v>0.79112458229064897</v>
      </c>
      <c r="S667" t="s">
        <v>1753</v>
      </c>
      <c r="T667" t="s">
        <v>1749</v>
      </c>
      <c r="U667">
        <v>0.78956121206283503</v>
      </c>
      <c r="V667">
        <v>0.79790008068084695</v>
      </c>
      <c r="W667" t="s">
        <v>1755</v>
      </c>
      <c r="X667">
        <v>1.1000000000000001</v>
      </c>
      <c r="Y667" s="21" t="s">
        <v>4607</v>
      </c>
      <c r="Z667" s="21" t="s">
        <v>4608</v>
      </c>
      <c r="AA667" s="22" t="s">
        <v>4607</v>
      </c>
      <c r="AB667" s="23">
        <v>129.678330511117</v>
      </c>
      <c r="AC667" s="24">
        <v>161.04557129618399</v>
      </c>
      <c r="AD667" s="21" t="s">
        <v>1748</v>
      </c>
      <c r="AE667" s="21" t="s">
        <v>1749</v>
      </c>
      <c r="AF667" s="69">
        <f t="shared" si="20"/>
        <v>0.75554021155357409</v>
      </c>
      <c r="AG667" s="70">
        <v>1.86311566829681</v>
      </c>
      <c r="AH667" s="70">
        <v>0.79307681322097701</v>
      </c>
      <c r="AI667" s="23">
        <v>6.5682999999999998</v>
      </c>
      <c r="AJ667" s="6">
        <f t="shared" si="21"/>
        <v>6.5682999999999998</v>
      </c>
      <c r="AK667" s="63"/>
      <c r="AL667" s="6"/>
      <c r="AM667" t="s">
        <v>1748</v>
      </c>
      <c r="AN667" t="s">
        <v>1749</v>
      </c>
      <c r="AO667" t="s">
        <v>4607</v>
      </c>
      <c r="AP667">
        <v>0.999999940395355</v>
      </c>
      <c r="AQ667">
        <v>1.00000011920928</v>
      </c>
      <c r="AR667" t="s">
        <v>4606</v>
      </c>
      <c r="AS667">
        <v>1.1000000000000001</v>
      </c>
      <c r="AT667">
        <v>6.5682999999999998</v>
      </c>
    </row>
    <row r="668" spans="1:46">
      <c r="A668" t="s">
        <v>11256</v>
      </c>
      <c r="B668" t="s">
        <v>11257</v>
      </c>
      <c r="C668" t="s">
        <v>188</v>
      </c>
      <c r="D668">
        <v>0.88808494806289595</v>
      </c>
      <c r="E668">
        <v>0.90147757530212402</v>
      </c>
      <c r="F668">
        <v>128.619092783284</v>
      </c>
      <c r="G668">
        <v>1587130435041250</v>
      </c>
      <c r="H668">
        <v>2342</v>
      </c>
      <c r="I668" t="s">
        <v>86</v>
      </c>
      <c r="J668" t="s">
        <v>11257</v>
      </c>
      <c r="K668" t="s">
        <v>188</v>
      </c>
      <c r="M668">
        <v>0</v>
      </c>
      <c r="N668" t="s">
        <v>1755</v>
      </c>
      <c r="O668" t="s">
        <v>188</v>
      </c>
      <c r="P668" t="s">
        <v>1754</v>
      </c>
      <c r="Q668" t="s">
        <v>188</v>
      </c>
      <c r="R668">
        <v>0.87900543212890603</v>
      </c>
      <c r="S668" t="s">
        <v>11260</v>
      </c>
      <c r="T668" t="s">
        <v>188</v>
      </c>
      <c r="U668">
        <v>0.87454324960708596</v>
      </c>
      <c r="V668">
        <v>0.90147757530212402</v>
      </c>
      <c r="W668" t="s">
        <v>11260</v>
      </c>
      <c r="X668">
        <v>0.4</v>
      </c>
      <c r="Y668" s="21" t="s">
        <v>11258</v>
      </c>
      <c r="Z668" s="21" t="s">
        <v>11259</v>
      </c>
      <c r="AA668" s="22" t="s">
        <v>11258</v>
      </c>
      <c r="AB668" s="23">
        <v>127.769279568668</v>
      </c>
      <c r="AC668" s="24">
        <v>377.08567190581698</v>
      </c>
      <c r="AD668" s="21" t="s">
        <v>11257</v>
      </c>
      <c r="AE668" s="21" t="s">
        <v>188</v>
      </c>
      <c r="AF668" s="69">
        <f t="shared" si="20"/>
        <v>0.95336869514827638</v>
      </c>
      <c r="AG668" s="70">
        <v>2.64857697486877</v>
      </c>
      <c r="AH668" s="70">
        <v>0.88808494806289595</v>
      </c>
      <c r="AI668" s="23">
        <v>1.7834000000000001</v>
      </c>
      <c r="AJ668" s="6">
        <f t="shared" si="21"/>
        <v>1.7834000000000001</v>
      </c>
      <c r="AK668" s="63"/>
      <c r="AL668" s="6"/>
      <c r="AM668" t="s">
        <v>11257</v>
      </c>
      <c r="AN668" t="s">
        <v>188</v>
      </c>
      <c r="AO668" t="s">
        <v>11258</v>
      </c>
      <c r="AP668">
        <v>0.999999940395355</v>
      </c>
      <c r="AQ668">
        <v>0.99999988079071001</v>
      </c>
      <c r="AR668" t="s">
        <v>11256</v>
      </c>
      <c r="AS668">
        <v>0.4</v>
      </c>
      <c r="AT668">
        <v>1.7834000000000001</v>
      </c>
    </row>
    <row r="669" spans="1:46">
      <c r="A669" t="s">
        <v>24300</v>
      </c>
      <c r="B669" t="s">
        <v>20735</v>
      </c>
      <c r="C669" t="s">
        <v>204</v>
      </c>
      <c r="D669">
        <v>0.90336209535598699</v>
      </c>
      <c r="E669">
        <v>0.90336215496063199</v>
      </c>
      <c r="F669">
        <v>118.475776593189</v>
      </c>
      <c r="G669">
        <v>1862998933522160</v>
      </c>
      <c r="H669">
        <v>5483</v>
      </c>
      <c r="I669" t="s">
        <v>86</v>
      </c>
      <c r="J669" t="s">
        <v>20735</v>
      </c>
      <c r="K669" t="s">
        <v>204</v>
      </c>
      <c r="M669">
        <v>0</v>
      </c>
      <c r="N669" t="s">
        <v>2516</v>
      </c>
      <c r="O669" t="s">
        <v>204</v>
      </c>
      <c r="P669" t="s">
        <v>2517</v>
      </c>
      <c r="Q669" t="s">
        <v>204</v>
      </c>
      <c r="R669">
        <v>0.89125609397888095</v>
      </c>
      <c r="S669" t="s">
        <v>2516</v>
      </c>
      <c r="T669" t="s">
        <v>204</v>
      </c>
      <c r="U669">
        <v>0.88965803384780795</v>
      </c>
      <c r="V669">
        <v>0.90336215496063199</v>
      </c>
      <c r="W669" t="s">
        <v>2516</v>
      </c>
      <c r="X669">
        <v>4.5999999999999996</v>
      </c>
      <c r="Y669" s="21" t="s">
        <v>5235</v>
      </c>
      <c r="Z669" s="21" t="s">
        <v>24301</v>
      </c>
      <c r="AA669" s="22" t="s">
        <v>5235</v>
      </c>
      <c r="AB669" s="23">
        <v>117.675708626644</v>
      </c>
      <c r="AC669" s="24">
        <v>428.14092192909101</v>
      </c>
      <c r="AD669" s="21" t="s">
        <v>20735</v>
      </c>
      <c r="AE669" s="21" t="s">
        <v>204</v>
      </c>
      <c r="AF669" s="69">
        <f t="shared" si="20"/>
        <v>0.88383215836545503</v>
      </c>
      <c r="AG669" s="70">
        <v>1.96734607219696</v>
      </c>
      <c r="AH669" s="70">
        <v>0.90336209535598699</v>
      </c>
      <c r="AI669" s="23">
        <v>5.4093999999999998</v>
      </c>
      <c r="AJ669" s="6">
        <f t="shared" si="21"/>
        <v>5.4093999999999998</v>
      </c>
      <c r="AK669" s="63"/>
      <c r="AL669" s="6"/>
      <c r="AM669" t="s">
        <v>20735</v>
      </c>
      <c r="AN669" t="s">
        <v>204</v>
      </c>
      <c r="AO669" t="s">
        <v>5235</v>
      </c>
      <c r="AP669">
        <v>0.99999982118606501</v>
      </c>
      <c r="AQ669">
        <v>0.99999988079071001</v>
      </c>
      <c r="AR669" t="s">
        <v>24300</v>
      </c>
      <c r="AS669">
        <v>4.5999999999999996</v>
      </c>
      <c r="AT669">
        <v>5.4093999999999998</v>
      </c>
    </row>
    <row r="670" spans="1:46">
      <c r="A670" t="s">
        <v>20734</v>
      </c>
      <c r="B670" t="s">
        <v>20735</v>
      </c>
      <c r="C670" t="s">
        <v>188</v>
      </c>
      <c r="D670">
        <v>0.89953994750976496</v>
      </c>
      <c r="E670">
        <v>0.90271645784377996</v>
      </c>
      <c r="F670">
        <v>122.700537898142</v>
      </c>
      <c r="G670">
        <v>4151035137622260</v>
      </c>
      <c r="H670">
        <v>4600</v>
      </c>
      <c r="I670" t="s">
        <v>86</v>
      </c>
      <c r="J670" t="s">
        <v>20735</v>
      </c>
      <c r="K670" t="s">
        <v>188</v>
      </c>
      <c r="M670">
        <v>0</v>
      </c>
      <c r="N670" t="s">
        <v>2516</v>
      </c>
      <c r="O670" t="s">
        <v>188</v>
      </c>
      <c r="P670" t="s">
        <v>2517</v>
      </c>
      <c r="Q670" t="s">
        <v>188</v>
      </c>
      <c r="R670">
        <v>0.88650023937225297</v>
      </c>
      <c r="S670" t="s">
        <v>2516</v>
      </c>
      <c r="T670" t="s">
        <v>188</v>
      </c>
      <c r="U670">
        <v>0.88034981489181496</v>
      </c>
      <c r="V670">
        <v>0.90271645784377996</v>
      </c>
      <c r="W670" t="s">
        <v>2516</v>
      </c>
      <c r="X670">
        <v>0.4</v>
      </c>
      <c r="Y670" s="21" t="s">
        <v>5235</v>
      </c>
      <c r="Z670" s="21" t="s">
        <v>20736</v>
      </c>
      <c r="AA670" s="22" t="s">
        <v>5235</v>
      </c>
      <c r="AB670" s="23">
        <v>121.87975069193099</v>
      </c>
      <c r="AC670" s="24">
        <v>418.11212033596098</v>
      </c>
      <c r="AD670" s="21" t="s">
        <v>20735</v>
      </c>
      <c r="AE670" s="21" t="s">
        <v>188</v>
      </c>
      <c r="AF670" s="69">
        <f t="shared" si="20"/>
        <v>0.96169370504913554</v>
      </c>
      <c r="AG670" s="70">
        <v>2.3502492904663002</v>
      </c>
      <c r="AH670" s="70">
        <v>0.89953994750976496</v>
      </c>
      <c r="AI670" s="23">
        <v>1.3529</v>
      </c>
      <c r="AJ670" s="6">
        <f t="shared" si="21"/>
        <v>1.3529</v>
      </c>
      <c r="AK670" s="63"/>
      <c r="AL670" s="6"/>
      <c r="AM670" t="s">
        <v>20735</v>
      </c>
      <c r="AN670" t="s">
        <v>188</v>
      </c>
      <c r="AO670" t="s">
        <v>5235</v>
      </c>
      <c r="AP670">
        <v>1.00000011920928</v>
      </c>
      <c r="AQ670">
        <v>1</v>
      </c>
      <c r="AR670" t="s">
        <v>20734</v>
      </c>
      <c r="AS670">
        <v>0.4</v>
      </c>
      <c r="AT670">
        <v>1.3529</v>
      </c>
    </row>
    <row r="671" spans="1:46">
      <c r="A671" t="s">
        <v>22475</v>
      </c>
      <c r="B671" t="s">
        <v>8589</v>
      </c>
      <c r="C671" t="s">
        <v>45</v>
      </c>
      <c r="D671">
        <v>0.96656030416488603</v>
      </c>
      <c r="E671">
        <v>0.96656036376953103</v>
      </c>
      <c r="F671">
        <v>146.52028528745001</v>
      </c>
      <c r="G671">
        <v>2096566613827890</v>
      </c>
      <c r="H671">
        <v>5029</v>
      </c>
      <c r="I671" t="s">
        <v>86</v>
      </c>
      <c r="J671" t="s">
        <v>22477</v>
      </c>
      <c r="K671" t="s">
        <v>45</v>
      </c>
      <c r="M671">
        <v>0</v>
      </c>
      <c r="N671" t="s">
        <v>10250</v>
      </c>
      <c r="O671" t="s">
        <v>45</v>
      </c>
      <c r="P671" t="s">
        <v>10251</v>
      </c>
      <c r="Q671" t="s">
        <v>45</v>
      </c>
      <c r="R671">
        <v>0.96434628963470403</v>
      </c>
      <c r="S671" t="s">
        <v>10251</v>
      </c>
      <c r="T671" t="s">
        <v>45</v>
      </c>
      <c r="U671">
        <v>0.95825982093811002</v>
      </c>
      <c r="V671">
        <v>0.96656036376953103</v>
      </c>
      <c r="W671" t="s">
        <v>10250</v>
      </c>
      <c r="X671">
        <v>1.6</v>
      </c>
      <c r="Y671" s="21" t="s">
        <v>8590</v>
      </c>
      <c r="Z671" s="21" t="s">
        <v>22476</v>
      </c>
      <c r="AA671" s="22" t="s">
        <v>8590</v>
      </c>
      <c r="AB671" s="23">
        <v>145.582680344252</v>
      </c>
      <c r="AC671" s="24">
        <v>357.10399968611398</v>
      </c>
      <c r="AD671" s="21" t="s">
        <v>8589</v>
      </c>
      <c r="AE671" s="21" t="s">
        <v>45</v>
      </c>
      <c r="AF671" s="69">
        <f t="shared" si="20"/>
        <v>1.0565282320284153</v>
      </c>
      <c r="AG671" s="70">
        <v>2.5261876583099299</v>
      </c>
      <c r="AH671" s="70">
        <v>0.96656030416488603</v>
      </c>
      <c r="AI671" s="23">
        <v>0.45150000000000001</v>
      </c>
      <c r="AJ671" s="6">
        <f t="shared" si="21"/>
        <v>0.45150000000000001</v>
      </c>
      <c r="AK671" s="63"/>
      <c r="AL671" s="6"/>
      <c r="AM671" t="s">
        <v>8589</v>
      </c>
      <c r="AN671" t="s">
        <v>45</v>
      </c>
      <c r="AO671" t="s">
        <v>8590</v>
      </c>
      <c r="AP671">
        <v>1.00000011920928</v>
      </c>
      <c r="AQ671">
        <v>1</v>
      </c>
      <c r="AR671" t="s">
        <v>22475</v>
      </c>
      <c r="AS671">
        <v>1.6</v>
      </c>
      <c r="AT671">
        <v>0.45150000000000001</v>
      </c>
    </row>
    <row r="672" spans="1:46">
      <c r="A672" t="s">
        <v>2522</v>
      </c>
      <c r="B672" t="s">
        <v>2523</v>
      </c>
      <c r="C672" t="s">
        <v>45</v>
      </c>
      <c r="D672">
        <v>0.95598411560058505</v>
      </c>
      <c r="E672">
        <v>0.96413290500640803</v>
      </c>
      <c r="F672">
        <v>75.791365620561606</v>
      </c>
      <c r="G672">
        <v>2704723835788850</v>
      </c>
      <c r="H672">
        <v>475</v>
      </c>
      <c r="I672" t="s">
        <v>86</v>
      </c>
      <c r="J672" t="s">
        <v>2523</v>
      </c>
      <c r="K672" t="s">
        <v>45</v>
      </c>
      <c r="M672">
        <v>0</v>
      </c>
      <c r="N672" t="s">
        <v>2526</v>
      </c>
      <c r="O672" t="s">
        <v>45</v>
      </c>
      <c r="P672" t="s">
        <v>2527</v>
      </c>
      <c r="Q672" t="s">
        <v>45</v>
      </c>
      <c r="R672">
        <v>0.950439512729644</v>
      </c>
      <c r="S672" t="s">
        <v>2528</v>
      </c>
      <c r="T672" t="s">
        <v>45</v>
      </c>
      <c r="U672">
        <v>0.94554418325424106</v>
      </c>
      <c r="V672">
        <v>0.96413290500640803</v>
      </c>
      <c r="W672" t="s">
        <v>2529</v>
      </c>
      <c r="X672">
        <v>4</v>
      </c>
      <c r="Y672" s="21" t="s">
        <v>2524</v>
      </c>
      <c r="Z672" s="21" t="s">
        <v>2525</v>
      </c>
      <c r="AA672" s="22" t="s">
        <v>2524</v>
      </c>
      <c r="AB672" s="23">
        <v>75.200632212144995</v>
      </c>
      <c r="AC672" s="24">
        <v>89.024828950588599</v>
      </c>
      <c r="AD672" s="21" t="s">
        <v>2523</v>
      </c>
      <c r="AE672" s="21" t="s">
        <v>45</v>
      </c>
      <c r="AF672" s="69">
        <f t="shared" si="20"/>
        <v>0.50551073767323673</v>
      </c>
      <c r="AG672" s="70">
        <v>0.79456937313079801</v>
      </c>
      <c r="AH672" s="70">
        <v>0.95598411560058505</v>
      </c>
      <c r="AI672" s="23">
        <v>27.917400000000001</v>
      </c>
      <c r="AJ672" s="6">
        <f t="shared" si="21"/>
        <v>27.917400000000001</v>
      </c>
      <c r="AK672" s="63"/>
      <c r="AL672" s="6"/>
      <c r="AM672" t="s">
        <v>2523</v>
      </c>
      <c r="AN672" t="s">
        <v>45</v>
      </c>
      <c r="AO672" t="s">
        <v>2524</v>
      </c>
      <c r="AP672">
        <v>1</v>
      </c>
      <c r="AQ672">
        <v>1</v>
      </c>
      <c r="AR672" t="s">
        <v>2522</v>
      </c>
      <c r="AS672">
        <v>4</v>
      </c>
      <c r="AT672">
        <v>27.917400000000001</v>
      </c>
    </row>
    <row r="673" spans="1:46">
      <c r="A673" t="s">
        <v>4430</v>
      </c>
      <c r="B673" t="s">
        <v>4431</v>
      </c>
      <c r="C673" t="s">
        <v>45</v>
      </c>
      <c r="D673">
        <v>0.76031589508056596</v>
      </c>
      <c r="E673">
        <v>0.76279330253600997</v>
      </c>
      <c r="F673">
        <v>42.674450332625398</v>
      </c>
      <c r="G673">
        <v>3335409764330200</v>
      </c>
      <c r="H673">
        <v>851</v>
      </c>
      <c r="I673" t="s">
        <v>86</v>
      </c>
      <c r="J673" t="s">
        <v>4431</v>
      </c>
      <c r="K673" t="s">
        <v>45</v>
      </c>
      <c r="M673">
        <v>0</v>
      </c>
      <c r="N673" t="s">
        <v>4434</v>
      </c>
      <c r="O673" t="s">
        <v>45</v>
      </c>
      <c r="P673" t="s">
        <v>4313</v>
      </c>
      <c r="Q673" t="s">
        <v>45</v>
      </c>
      <c r="R673">
        <v>0.75331336259841897</v>
      </c>
      <c r="S673" t="s">
        <v>4313</v>
      </c>
      <c r="T673" t="s">
        <v>45</v>
      </c>
      <c r="U673">
        <v>0.74814242124557495</v>
      </c>
      <c r="V673">
        <v>0.76279330253600997</v>
      </c>
      <c r="W673" t="s">
        <v>4389</v>
      </c>
      <c r="X673">
        <v>1.8</v>
      </c>
      <c r="Y673" s="21" t="s">
        <v>4432</v>
      </c>
      <c r="Z673" s="21" t="s">
        <v>4433</v>
      </c>
      <c r="AA673" s="22" t="s">
        <v>4432</v>
      </c>
      <c r="AB673" s="23">
        <v>42.2461301957145</v>
      </c>
      <c r="AC673" s="24">
        <v>160.04037753025801</v>
      </c>
      <c r="AD673" s="21" t="s">
        <v>26266</v>
      </c>
      <c r="AE673" s="21" t="s">
        <v>45</v>
      </c>
      <c r="AF673" s="69">
        <f t="shared" si="20"/>
        <v>0.80075549183124928</v>
      </c>
      <c r="AG673" s="70">
        <v>2.2566285133361799</v>
      </c>
      <c r="AH673" s="70">
        <v>0.76031589508056596</v>
      </c>
      <c r="AI673" s="23">
        <v>2</v>
      </c>
      <c r="AJ673" s="6">
        <f t="shared" si="21"/>
        <v>2</v>
      </c>
      <c r="AK673" s="63"/>
      <c r="AL673" s="6"/>
      <c r="AM673" t="s">
        <v>4431</v>
      </c>
      <c r="AN673" t="s">
        <v>45</v>
      </c>
      <c r="AO673" t="s">
        <v>4432</v>
      </c>
      <c r="AP673">
        <v>0.99999988079071001</v>
      </c>
      <c r="AQ673">
        <v>0.99999982118606501</v>
      </c>
      <c r="AR673" t="s">
        <v>4430</v>
      </c>
      <c r="AS673">
        <v>1.8</v>
      </c>
      <c r="AT673">
        <v>7.4890999999999996</v>
      </c>
    </row>
    <row r="674" spans="1:46">
      <c r="A674" t="s">
        <v>2807</v>
      </c>
      <c r="B674" t="s">
        <v>2808</v>
      </c>
      <c r="C674" t="s">
        <v>84</v>
      </c>
      <c r="D674">
        <v>0.82004821300506503</v>
      </c>
      <c r="E674">
        <v>0.82004815340042103</v>
      </c>
      <c r="F674">
        <v>42.598885315903402</v>
      </c>
      <c r="G674">
        <v>3130589816495820</v>
      </c>
      <c r="H674">
        <v>528</v>
      </c>
      <c r="I674" t="s">
        <v>86</v>
      </c>
      <c r="J674" t="s">
        <v>2808</v>
      </c>
      <c r="K674" t="s">
        <v>84</v>
      </c>
      <c r="M674">
        <v>0</v>
      </c>
      <c r="N674" t="s">
        <v>2811</v>
      </c>
      <c r="O674" t="s">
        <v>84</v>
      </c>
      <c r="P674" t="s">
        <v>2812</v>
      </c>
      <c r="Q674" t="s">
        <v>84</v>
      </c>
      <c r="R674">
        <v>0.70235198736190796</v>
      </c>
      <c r="S674" t="s">
        <v>2813</v>
      </c>
      <c r="T674" t="s">
        <v>45</v>
      </c>
      <c r="U674">
        <v>0.70235198736190796</v>
      </c>
      <c r="V674">
        <v>0.82004815340042103</v>
      </c>
      <c r="W674" t="s">
        <v>2812</v>
      </c>
      <c r="X674">
        <v>0.2</v>
      </c>
      <c r="Y674" s="21" t="s">
        <v>2809</v>
      </c>
      <c r="Z674" s="21" t="s">
        <v>2810</v>
      </c>
      <c r="AA674" s="22" t="s">
        <v>2809</v>
      </c>
      <c r="AB674" s="23">
        <v>42.1709357679037</v>
      </c>
      <c r="AC674" s="24">
        <v>305.070119782858</v>
      </c>
      <c r="AD674" s="21" t="s">
        <v>2808</v>
      </c>
      <c r="AE674" s="21" t="s">
        <v>84</v>
      </c>
      <c r="AF674" s="69">
        <f t="shared" si="20"/>
        <v>0.84529496583607766</v>
      </c>
      <c r="AG674" s="70">
        <v>1.2815346717834399</v>
      </c>
      <c r="AH674" s="70">
        <v>0.82004821300506503</v>
      </c>
      <c r="AI674" s="23">
        <v>0.1197</v>
      </c>
      <c r="AJ674" s="6">
        <f t="shared" si="21"/>
        <v>0.1197</v>
      </c>
      <c r="AK674" s="63"/>
      <c r="AL674" s="6"/>
      <c r="AM674" t="s">
        <v>2808</v>
      </c>
      <c r="AN674" t="s">
        <v>84</v>
      </c>
      <c r="AO674" t="s">
        <v>2809</v>
      </c>
      <c r="AP674">
        <v>0.999999940395355</v>
      </c>
      <c r="AQ674">
        <v>1</v>
      </c>
      <c r="AR674" t="s">
        <v>2807</v>
      </c>
      <c r="AS674">
        <v>0.2</v>
      </c>
      <c r="AT674">
        <v>0.1197</v>
      </c>
    </row>
    <row r="675" spans="1:46">
      <c r="A675" t="s">
        <v>17993</v>
      </c>
      <c r="B675" t="s">
        <v>6842</v>
      </c>
      <c r="C675" t="s">
        <v>45</v>
      </c>
      <c r="D675">
        <v>0.75472033023834195</v>
      </c>
      <c r="E675">
        <v>0.75472044944763095</v>
      </c>
      <c r="F675">
        <v>25.109421144099901</v>
      </c>
      <c r="G675">
        <v>2766652686504130</v>
      </c>
      <c r="H675">
        <v>3910</v>
      </c>
      <c r="I675" t="s">
        <v>86</v>
      </c>
      <c r="J675" t="s">
        <v>6842</v>
      </c>
      <c r="K675" t="s">
        <v>45</v>
      </c>
      <c r="M675">
        <v>0</v>
      </c>
      <c r="N675" t="s">
        <v>6842</v>
      </c>
      <c r="O675" t="s">
        <v>45</v>
      </c>
      <c r="P675" t="s">
        <v>17996</v>
      </c>
      <c r="Q675" t="s">
        <v>84</v>
      </c>
      <c r="R675">
        <v>0.74454730749130205</v>
      </c>
      <c r="S675" t="s">
        <v>17997</v>
      </c>
      <c r="T675" t="s">
        <v>84</v>
      </c>
      <c r="U675">
        <v>0.74454730749130205</v>
      </c>
      <c r="V675">
        <v>0.75472044944763095</v>
      </c>
      <c r="W675" t="s">
        <v>6842</v>
      </c>
      <c r="X675">
        <v>7.2</v>
      </c>
      <c r="Y675" s="21" t="s">
        <v>17994</v>
      </c>
      <c r="Z675" s="21" t="s">
        <v>17995</v>
      </c>
      <c r="AA675" s="22" t="s">
        <v>17994</v>
      </c>
      <c r="AB675" s="23">
        <v>24.767244110488299</v>
      </c>
      <c r="AC675" s="24">
        <v>434.21937134864999</v>
      </c>
      <c r="AD675" s="21" t="s">
        <v>26228</v>
      </c>
      <c r="AE675" s="21" t="s">
        <v>45</v>
      </c>
      <c r="AF675" s="69">
        <f t="shared" si="20"/>
        <v>0.67682655682288451</v>
      </c>
      <c r="AG675" s="70">
        <v>1.9965969324111901</v>
      </c>
      <c r="AH675" s="70">
        <v>0.75472033023834195</v>
      </c>
      <c r="AI675" s="23">
        <v>10.0321</v>
      </c>
      <c r="AJ675" s="6">
        <f t="shared" si="21"/>
        <v>10.0321</v>
      </c>
      <c r="AK675" s="63"/>
      <c r="AL675" s="6"/>
      <c r="AM675" t="s">
        <v>6842</v>
      </c>
      <c r="AN675" t="s">
        <v>45</v>
      </c>
      <c r="AO675" t="s">
        <v>17994</v>
      </c>
      <c r="AP675">
        <v>0.99999988079071001</v>
      </c>
      <c r="AQ675">
        <v>0.99999988079071001</v>
      </c>
      <c r="AR675" t="s">
        <v>17993</v>
      </c>
      <c r="AS675">
        <v>7.2</v>
      </c>
      <c r="AT675">
        <v>10.0321</v>
      </c>
    </row>
    <row r="676" spans="1:46">
      <c r="A676" t="s">
        <v>19116</v>
      </c>
      <c r="B676" t="s">
        <v>19117</v>
      </c>
      <c r="C676" t="s">
        <v>45</v>
      </c>
      <c r="D676">
        <v>0.61387658119201605</v>
      </c>
      <c r="E676">
        <v>0.69710505008697499</v>
      </c>
      <c r="F676">
        <v>39.8911205484264</v>
      </c>
      <c r="G676">
        <v>3376992058469730</v>
      </c>
      <c r="H676">
        <v>4181</v>
      </c>
      <c r="I676" t="s">
        <v>86</v>
      </c>
      <c r="J676" t="s">
        <v>19117</v>
      </c>
      <c r="K676" t="s">
        <v>45</v>
      </c>
      <c r="M676">
        <v>0</v>
      </c>
      <c r="N676" t="s">
        <v>19120</v>
      </c>
      <c r="O676" t="s">
        <v>84</v>
      </c>
      <c r="P676" t="s">
        <v>19120</v>
      </c>
      <c r="Q676" t="s">
        <v>84</v>
      </c>
      <c r="R676">
        <v>0.61387658119201605</v>
      </c>
      <c r="S676" t="s">
        <v>19120</v>
      </c>
      <c r="T676" t="s">
        <v>45</v>
      </c>
      <c r="U676">
        <v>0.61387658119201605</v>
      </c>
      <c r="V676">
        <v>0.69710505008697499</v>
      </c>
      <c r="W676" t="s">
        <v>795</v>
      </c>
      <c r="X676">
        <v>4.5</v>
      </c>
      <c r="Y676" s="21" t="s">
        <v>19118</v>
      </c>
      <c r="Z676" s="21" t="s">
        <v>19119</v>
      </c>
      <c r="AA676" s="22" t="s">
        <v>19118</v>
      </c>
      <c r="AB676" s="23">
        <v>39.476450526328499</v>
      </c>
      <c r="AC676" s="24">
        <v>158.08229477434401</v>
      </c>
      <c r="AD676" s="21" t="s">
        <v>19117</v>
      </c>
      <c r="AE676" s="21" t="s">
        <v>45</v>
      </c>
      <c r="AF676" s="69">
        <f t="shared" si="20"/>
        <v>0.47608348129237654</v>
      </c>
      <c r="AG676" s="70">
        <v>1.90288090705871</v>
      </c>
      <c r="AH676" s="70">
        <v>0.61387658119201605</v>
      </c>
      <c r="AI676" s="23">
        <v>16.590199999999999</v>
      </c>
      <c r="AJ676" s="6">
        <f t="shared" si="21"/>
        <v>16.590199999999999</v>
      </c>
      <c r="AK676" s="63"/>
      <c r="AL676" s="6"/>
      <c r="AM676" t="s">
        <v>19117</v>
      </c>
      <c r="AN676" t="s">
        <v>45</v>
      </c>
      <c r="AO676" t="s">
        <v>19118</v>
      </c>
      <c r="AP676">
        <v>0.99999988079071001</v>
      </c>
      <c r="AQ676">
        <v>0.999999940395355</v>
      </c>
      <c r="AR676" t="s">
        <v>19116</v>
      </c>
      <c r="AS676">
        <v>4.5</v>
      </c>
      <c r="AT676">
        <v>16.590199999999999</v>
      </c>
    </row>
    <row r="677" spans="1:46">
      <c r="A677" t="s">
        <v>15015</v>
      </c>
      <c r="B677" t="s">
        <v>3240</v>
      </c>
      <c r="C677" t="s">
        <v>45</v>
      </c>
      <c r="D677">
        <v>0.892001032829284</v>
      </c>
      <c r="E677">
        <v>0.892001092433929</v>
      </c>
      <c r="F677">
        <v>71.849776844425094</v>
      </c>
      <c r="G677">
        <v>1103011839611840</v>
      </c>
      <c r="H677">
        <v>3221</v>
      </c>
      <c r="I677" t="s">
        <v>86</v>
      </c>
      <c r="J677" t="s">
        <v>3240</v>
      </c>
      <c r="K677" t="s">
        <v>45</v>
      </c>
      <c r="M677">
        <v>0</v>
      </c>
      <c r="N677" t="s">
        <v>9393</v>
      </c>
      <c r="O677" t="s">
        <v>84</v>
      </c>
      <c r="P677" t="s">
        <v>15017</v>
      </c>
      <c r="Q677" t="s">
        <v>84</v>
      </c>
      <c r="R677">
        <v>0.89150851964950495</v>
      </c>
      <c r="S677" t="s">
        <v>15017</v>
      </c>
      <c r="T677" t="s">
        <v>84</v>
      </c>
      <c r="U677">
        <v>0.88650470972061102</v>
      </c>
      <c r="V677">
        <v>0.892001092433929</v>
      </c>
      <c r="W677" t="s">
        <v>9393</v>
      </c>
      <c r="X677">
        <v>0.2</v>
      </c>
      <c r="Y677" s="21" t="s">
        <v>3241</v>
      </c>
      <c r="Z677" s="21" t="s">
        <v>15016</v>
      </c>
      <c r="AA677" s="22" t="s">
        <v>3241</v>
      </c>
      <c r="AB677" s="23">
        <v>71.278373929881397</v>
      </c>
      <c r="AC677" s="24">
        <v>243.062095023822</v>
      </c>
      <c r="AD677" s="21" t="s">
        <v>26230</v>
      </c>
      <c r="AE677" s="21" t="s">
        <v>45</v>
      </c>
      <c r="AF677" s="69">
        <f t="shared" si="20"/>
        <v>0.96768724007047913</v>
      </c>
      <c r="AG677" s="70">
        <v>2.23451805114746</v>
      </c>
      <c r="AH677" s="70">
        <v>0.892001032829284</v>
      </c>
      <c r="AI677" s="23">
        <v>-0.2</v>
      </c>
      <c r="AJ677" s="6">
        <f t="shared" si="21"/>
        <v>0.2</v>
      </c>
      <c r="AK677" s="63"/>
      <c r="AL677" s="6"/>
      <c r="AM677" t="s">
        <v>3240</v>
      </c>
      <c r="AN677" t="s">
        <v>45</v>
      </c>
      <c r="AO677" t="s">
        <v>3241</v>
      </c>
      <c r="AP677">
        <v>1</v>
      </c>
      <c r="AQ677">
        <v>1</v>
      </c>
      <c r="AR677" t="s">
        <v>15015</v>
      </c>
      <c r="AS677">
        <v>0.2</v>
      </c>
      <c r="AT677">
        <v>2.7271000000000001</v>
      </c>
    </row>
    <row r="678" spans="1:46">
      <c r="A678" t="s">
        <v>1089</v>
      </c>
      <c r="B678" t="s">
        <v>1090</v>
      </c>
      <c r="C678" t="s">
        <v>45</v>
      </c>
      <c r="D678">
        <v>0.83662331104278498</v>
      </c>
      <c r="E678">
        <v>0.99999976158142001</v>
      </c>
      <c r="F678">
        <v>65.079517480772395</v>
      </c>
      <c r="G678">
        <v>3811680677806250</v>
      </c>
      <c r="H678">
        <v>210</v>
      </c>
      <c r="I678" t="s">
        <v>86</v>
      </c>
      <c r="J678" t="s">
        <v>1090</v>
      </c>
      <c r="K678" t="s">
        <v>45</v>
      </c>
      <c r="M678">
        <v>0</v>
      </c>
      <c r="N678" t="s">
        <v>1093</v>
      </c>
      <c r="O678" t="s">
        <v>84</v>
      </c>
      <c r="P678" t="s">
        <v>1094</v>
      </c>
      <c r="Q678" t="s">
        <v>45</v>
      </c>
      <c r="R678">
        <v>0.83662331104278498</v>
      </c>
      <c r="S678" t="s">
        <v>1095</v>
      </c>
      <c r="T678" t="s">
        <v>45</v>
      </c>
      <c r="U678">
        <v>0.83662331104278498</v>
      </c>
      <c r="V678">
        <v>0.99999976158142001</v>
      </c>
      <c r="W678" t="s">
        <v>1096</v>
      </c>
      <c r="X678">
        <v>10</v>
      </c>
      <c r="Y678" s="21" t="s">
        <v>1091</v>
      </c>
      <c r="Z678" s="21" t="s">
        <v>1092</v>
      </c>
      <c r="AA678" s="22" t="s">
        <v>1091</v>
      </c>
      <c r="AB678" s="23">
        <v>64.541317537055903</v>
      </c>
      <c r="AC678" s="24">
        <v>487.237257110293</v>
      </c>
      <c r="AD678" s="21" t="s">
        <v>26250</v>
      </c>
      <c r="AE678" s="21" t="s">
        <v>45</v>
      </c>
      <c r="AF678" s="69">
        <f t="shared" si="20"/>
        <v>0.55735516384767481</v>
      </c>
      <c r="AG678" s="70">
        <v>0.19224379956722201</v>
      </c>
      <c r="AH678" s="70">
        <v>0.83662331104278498</v>
      </c>
      <c r="AI678" s="23">
        <v>14.7958</v>
      </c>
      <c r="AJ678" s="6">
        <f t="shared" si="21"/>
        <v>14.7958</v>
      </c>
      <c r="AK678" s="63"/>
      <c r="AL678" s="6"/>
      <c r="AM678" t="s">
        <v>1090</v>
      </c>
      <c r="AN678" t="s">
        <v>45</v>
      </c>
      <c r="AO678" t="s">
        <v>1091</v>
      </c>
      <c r="AP678">
        <v>1</v>
      </c>
      <c r="AQ678">
        <v>1</v>
      </c>
      <c r="AR678" t="s">
        <v>1089</v>
      </c>
      <c r="AS678">
        <v>10</v>
      </c>
      <c r="AT678">
        <v>14.7958</v>
      </c>
    </row>
    <row r="679" spans="1:46">
      <c r="A679" t="s">
        <v>24394</v>
      </c>
      <c r="B679" t="s">
        <v>659</v>
      </c>
      <c r="C679" t="s">
        <v>45</v>
      </c>
      <c r="D679">
        <v>0.90540200471877996</v>
      </c>
      <c r="E679">
        <v>0.90540200471877996</v>
      </c>
      <c r="F679">
        <v>15.5871792896569</v>
      </c>
      <c r="G679">
        <v>4231805335462000</v>
      </c>
      <c r="H679">
        <v>5507</v>
      </c>
      <c r="I679" t="s">
        <v>86</v>
      </c>
      <c r="J679" t="s">
        <v>659</v>
      </c>
      <c r="K679" t="s">
        <v>45</v>
      </c>
      <c r="M679">
        <v>0</v>
      </c>
      <c r="N679" t="s">
        <v>5884</v>
      </c>
      <c r="O679" t="s">
        <v>45</v>
      </c>
      <c r="P679" t="s">
        <v>24396</v>
      </c>
      <c r="Q679" t="s">
        <v>45</v>
      </c>
      <c r="R679">
        <v>0.87847083806991499</v>
      </c>
      <c r="S679" t="s">
        <v>24397</v>
      </c>
      <c r="T679" t="s">
        <v>84</v>
      </c>
      <c r="U679">
        <v>0.87509852647781305</v>
      </c>
      <c r="V679">
        <v>0.90540200471877996</v>
      </c>
      <c r="W679" t="s">
        <v>24396</v>
      </c>
      <c r="X679">
        <v>27.8</v>
      </c>
      <c r="Y679" s="21" t="s">
        <v>660</v>
      </c>
      <c r="Z679" s="21" t="s">
        <v>24395</v>
      </c>
      <c r="AA679" s="22" t="s">
        <v>660</v>
      </c>
      <c r="AB679" s="23">
        <v>15.2917016070628</v>
      </c>
      <c r="AC679" s="24">
        <v>315.05115326836</v>
      </c>
      <c r="AD679" s="21" t="s">
        <v>659</v>
      </c>
      <c r="AE679" s="21" t="s">
        <v>45</v>
      </c>
      <c r="AF679" s="69">
        <f t="shared" si="20"/>
        <v>0.53432238566388846</v>
      </c>
      <c r="AG679" s="70">
        <v>2.6835689544677699</v>
      </c>
      <c r="AH679" s="70">
        <v>0.90540200471877996</v>
      </c>
      <c r="AI679" s="23">
        <v>28.0366</v>
      </c>
      <c r="AJ679" s="6">
        <f t="shared" si="21"/>
        <v>28.0366</v>
      </c>
      <c r="AK679" s="63"/>
      <c r="AL679" s="6"/>
      <c r="AM679" t="s">
        <v>659</v>
      </c>
      <c r="AN679" t="s">
        <v>45</v>
      </c>
      <c r="AO679" t="s">
        <v>660</v>
      </c>
      <c r="AP679">
        <v>1</v>
      </c>
      <c r="AQ679">
        <v>1</v>
      </c>
      <c r="AR679" t="s">
        <v>24394</v>
      </c>
      <c r="AS679">
        <v>27.8</v>
      </c>
      <c r="AT679">
        <v>28.0366</v>
      </c>
    </row>
    <row r="680" spans="1:46">
      <c r="A680" t="s">
        <v>12427</v>
      </c>
      <c r="B680" t="s">
        <v>12428</v>
      </c>
      <c r="C680" t="s">
        <v>45</v>
      </c>
      <c r="D680">
        <v>0.65195989608764604</v>
      </c>
      <c r="E680">
        <v>0.74077028036117498</v>
      </c>
      <c r="F680">
        <v>29.9427179645831</v>
      </c>
      <c r="G680">
        <v>3920672984997630</v>
      </c>
      <c r="H680">
        <v>2610</v>
      </c>
      <c r="I680" t="s">
        <v>86</v>
      </c>
      <c r="J680" t="s">
        <v>12428</v>
      </c>
      <c r="K680" t="s">
        <v>45</v>
      </c>
      <c r="M680">
        <v>0</v>
      </c>
      <c r="N680" t="s">
        <v>12431</v>
      </c>
      <c r="O680" t="s">
        <v>45</v>
      </c>
      <c r="P680" t="s">
        <v>12431</v>
      </c>
      <c r="Q680" t="s">
        <v>45</v>
      </c>
      <c r="R680">
        <v>0.65195941925048795</v>
      </c>
      <c r="S680" t="s">
        <v>12431</v>
      </c>
      <c r="T680" t="s">
        <v>45</v>
      </c>
      <c r="U680">
        <v>0.65195888280868497</v>
      </c>
      <c r="V680">
        <v>0.74077028036117498</v>
      </c>
      <c r="W680" t="s">
        <v>12431</v>
      </c>
      <c r="X680">
        <v>1.1000000000000001</v>
      </c>
      <c r="Y680" s="21" t="s">
        <v>12429</v>
      </c>
      <c r="Z680" s="21" t="s">
        <v>12430</v>
      </c>
      <c r="AA680" s="22" t="s">
        <v>12429</v>
      </c>
      <c r="AB680" s="23">
        <v>29.576837287623398</v>
      </c>
      <c r="AC680" s="24">
        <v>165.01929677680101</v>
      </c>
      <c r="AD680" s="21" t="s">
        <v>12428</v>
      </c>
      <c r="AE680" s="21" t="s">
        <v>45</v>
      </c>
      <c r="AF680" s="69">
        <f t="shared" si="20"/>
        <v>0.67828654142653233</v>
      </c>
      <c r="AG680" s="70">
        <v>1.70713055133819</v>
      </c>
      <c r="AH680" s="70">
        <v>0.65195989608764604</v>
      </c>
      <c r="AI680" s="23">
        <v>1.1637999999999999</v>
      </c>
      <c r="AJ680" s="6">
        <f t="shared" si="21"/>
        <v>1.1637999999999999</v>
      </c>
      <c r="AK680" s="63"/>
      <c r="AL680" s="6"/>
      <c r="AM680" t="s">
        <v>12428</v>
      </c>
      <c r="AN680" t="s">
        <v>45</v>
      </c>
      <c r="AO680" t="s">
        <v>12429</v>
      </c>
      <c r="AP680">
        <v>0.999999940395355</v>
      </c>
      <c r="AQ680">
        <v>0.999999940395355</v>
      </c>
      <c r="AR680" t="s">
        <v>12427</v>
      </c>
      <c r="AS680">
        <v>1.1000000000000001</v>
      </c>
      <c r="AT680">
        <v>1.1637999999999999</v>
      </c>
    </row>
    <row r="681" spans="1:46">
      <c r="A681" t="s">
        <v>18654</v>
      </c>
      <c r="B681" t="s">
        <v>18655</v>
      </c>
      <c r="C681" t="s">
        <v>45</v>
      </c>
      <c r="D681">
        <v>0.86965829133987405</v>
      </c>
      <c r="E681">
        <v>0.86965823173522905</v>
      </c>
      <c r="F681">
        <v>101.762427410033</v>
      </c>
      <c r="G681">
        <v>3583399377354780</v>
      </c>
      <c r="H681">
        <v>4069</v>
      </c>
      <c r="I681" t="s">
        <v>86</v>
      </c>
      <c r="J681" t="s">
        <v>18655</v>
      </c>
      <c r="K681" t="s">
        <v>45</v>
      </c>
      <c r="M681">
        <v>0</v>
      </c>
      <c r="N681" t="s">
        <v>18658</v>
      </c>
      <c r="O681" t="s">
        <v>45</v>
      </c>
      <c r="P681" t="s">
        <v>18658</v>
      </c>
      <c r="Q681" t="s">
        <v>45</v>
      </c>
      <c r="R681">
        <v>0.84447795152664096</v>
      </c>
      <c r="S681" t="s">
        <v>18659</v>
      </c>
      <c r="T681" t="s">
        <v>84</v>
      </c>
      <c r="U681">
        <v>0.79546731710433904</v>
      </c>
      <c r="V681">
        <v>0.86965823173522905</v>
      </c>
      <c r="W681" t="s">
        <v>18660</v>
      </c>
      <c r="X681">
        <v>3.9</v>
      </c>
      <c r="Y681" s="17" t="s">
        <v>18656</v>
      </c>
      <c r="Z681" s="17" t="s">
        <v>18657</v>
      </c>
      <c r="AA681" s="18" t="s">
        <v>18656</v>
      </c>
      <c r="AB681" s="19">
        <v>101.044325704388</v>
      </c>
      <c r="AC681" s="20">
        <v>179.04625949132699</v>
      </c>
      <c r="AD681" s="17" t="s">
        <v>18655</v>
      </c>
      <c r="AE681" s="17" t="s">
        <v>45</v>
      </c>
      <c r="AF681" s="69">
        <f t="shared" si="20"/>
        <v>0.34111829223699514</v>
      </c>
      <c r="AG681" s="70">
        <v>1.46244084835052</v>
      </c>
      <c r="AH681" s="70">
        <v>0.86965829133987405</v>
      </c>
      <c r="AI681" s="19">
        <v>37.4925</v>
      </c>
      <c r="AJ681" s="6">
        <f t="shared" si="21"/>
        <v>37.4925</v>
      </c>
      <c r="AK681" s="63"/>
      <c r="AL681" s="6"/>
      <c r="AM681" t="s">
        <v>18655</v>
      </c>
      <c r="AN681" t="s">
        <v>45</v>
      </c>
      <c r="AO681" t="s">
        <v>18656</v>
      </c>
      <c r="AP681">
        <v>1</v>
      </c>
      <c r="AQ681">
        <v>1</v>
      </c>
      <c r="AR681" t="s">
        <v>18654</v>
      </c>
      <c r="AS681">
        <v>3.9</v>
      </c>
      <c r="AT681">
        <v>37.4925</v>
      </c>
    </row>
    <row r="682" spans="1:46">
      <c r="A682" t="s">
        <v>22541</v>
      </c>
      <c r="B682" t="s">
        <v>22542</v>
      </c>
      <c r="C682" t="s">
        <v>7051</v>
      </c>
      <c r="D682">
        <v>0.98870688676834095</v>
      </c>
      <c r="E682">
        <v>0.98870700597762995</v>
      </c>
      <c r="F682">
        <v>144.436647930871</v>
      </c>
      <c r="G682">
        <v>41866930531754</v>
      </c>
      <c r="H682">
        <v>5047</v>
      </c>
      <c r="I682" t="s">
        <v>86</v>
      </c>
      <c r="J682" t="s">
        <v>22542</v>
      </c>
      <c r="K682" t="s">
        <v>7051</v>
      </c>
      <c r="M682">
        <v>0</v>
      </c>
      <c r="N682" t="s">
        <v>7054</v>
      </c>
      <c r="O682" t="s">
        <v>7051</v>
      </c>
      <c r="P682" t="s">
        <v>7055</v>
      </c>
      <c r="Q682" t="s">
        <v>7051</v>
      </c>
      <c r="R682">
        <v>0.98653155565261796</v>
      </c>
      <c r="S682" t="s">
        <v>7055</v>
      </c>
      <c r="T682" t="s">
        <v>7051</v>
      </c>
      <c r="U682">
        <v>0.98204571008682195</v>
      </c>
      <c r="V682">
        <v>0.98870700597762995</v>
      </c>
      <c r="W682" t="s">
        <v>7056</v>
      </c>
      <c r="X682">
        <v>1.4</v>
      </c>
      <c r="Y682" s="21" t="s">
        <v>5075</v>
      </c>
      <c r="Z682" s="21" t="s">
        <v>22543</v>
      </c>
      <c r="AA682" s="22" t="s">
        <v>5075</v>
      </c>
      <c r="AB682" s="23">
        <v>143.50926164350901</v>
      </c>
      <c r="AC682" s="24">
        <v>221.06660668444999</v>
      </c>
      <c r="AD682" s="21" t="s">
        <v>22542</v>
      </c>
      <c r="AE682" s="21" t="s">
        <v>7051</v>
      </c>
      <c r="AF682" s="69">
        <f t="shared" si="20"/>
        <v>0.8292132691729508</v>
      </c>
      <c r="AG682" s="70">
        <v>2.3049302101135201</v>
      </c>
      <c r="AH682" s="70">
        <v>0.98870688676834095</v>
      </c>
      <c r="AI682" s="23">
        <v>13.906499999999999</v>
      </c>
      <c r="AJ682" s="6">
        <f t="shared" si="21"/>
        <v>13.906499999999999</v>
      </c>
      <c r="AK682" s="63"/>
      <c r="AL682" s="6"/>
      <c r="AM682" t="s">
        <v>22542</v>
      </c>
      <c r="AN682" t="s">
        <v>7051</v>
      </c>
      <c r="AO682" t="s">
        <v>5075</v>
      </c>
      <c r="AP682">
        <v>1</v>
      </c>
      <c r="AQ682">
        <v>1</v>
      </c>
      <c r="AR682" t="s">
        <v>22541</v>
      </c>
      <c r="AS682">
        <v>1.4</v>
      </c>
      <c r="AT682">
        <v>13.906499999999999</v>
      </c>
    </row>
    <row r="683" spans="1:46">
      <c r="A683" t="s">
        <v>18008</v>
      </c>
      <c r="B683" t="s">
        <v>18009</v>
      </c>
      <c r="C683" t="s">
        <v>351</v>
      </c>
      <c r="D683">
        <v>0.89009881019592196</v>
      </c>
      <c r="E683">
        <v>0.89009881019592196</v>
      </c>
      <c r="F683">
        <v>126.297078980113</v>
      </c>
      <c r="G683">
        <v>1742183704366560</v>
      </c>
      <c r="H683">
        <v>3913</v>
      </c>
      <c r="I683" t="s">
        <v>86</v>
      </c>
      <c r="J683" t="s">
        <v>18009</v>
      </c>
      <c r="K683" t="s">
        <v>351</v>
      </c>
      <c r="M683">
        <v>0</v>
      </c>
      <c r="N683" t="s">
        <v>13987</v>
      </c>
      <c r="O683" t="s">
        <v>1943</v>
      </c>
      <c r="P683" t="s">
        <v>13987</v>
      </c>
      <c r="Q683" t="s">
        <v>1943</v>
      </c>
      <c r="R683">
        <v>0.88572859764099099</v>
      </c>
      <c r="S683" t="s">
        <v>13988</v>
      </c>
      <c r="T683" t="s">
        <v>351</v>
      </c>
      <c r="U683">
        <v>0.87903225421905495</v>
      </c>
      <c r="V683">
        <v>0.89009881019592196</v>
      </c>
      <c r="W683" t="s">
        <v>3477</v>
      </c>
      <c r="X683">
        <v>1.4</v>
      </c>
      <c r="Y683" s="21" t="s">
        <v>18010</v>
      </c>
      <c r="Z683" s="21" t="s">
        <v>18011</v>
      </c>
      <c r="AA683" s="22" t="s">
        <v>18010</v>
      </c>
      <c r="AB683" s="23">
        <v>125.45865347642901</v>
      </c>
      <c r="AC683" s="24">
        <v>127.051461922054</v>
      </c>
      <c r="AD683" s="21" t="s">
        <v>18009</v>
      </c>
      <c r="AE683" s="21" t="s">
        <v>351</v>
      </c>
      <c r="AF683" s="69">
        <f t="shared" si="20"/>
        <v>0.92667135688304092</v>
      </c>
      <c r="AG683" s="70">
        <v>2.02687644958496</v>
      </c>
      <c r="AH683" s="70">
        <v>0.89009881019592196</v>
      </c>
      <c r="AI683" s="23">
        <v>2.0752000000000002</v>
      </c>
      <c r="AJ683" s="6">
        <f t="shared" si="21"/>
        <v>2.0752000000000002</v>
      </c>
      <c r="AK683" s="63"/>
      <c r="AL683" s="6"/>
      <c r="AM683" t="s">
        <v>18009</v>
      </c>
      <c r="AN683" t="s">
        <v>351</v>
      </c>
      <c r="AO683" t="s">
        <v>18010</v>
      </c>
      <c r="AP683">
        <v>1</v>
      </c>
      <c r="AQ683">
        <v>1</v>
      </c>
      <c r="AR683" t="s">
        <v>18008</v>
      </c>
      <c r="AS683">
        <v>1.4</v>
      </c>
      <c r="AT683">
        <v>2.0752000000000002</v>
      </c>
    </row>
    <row r="684" spans="1:46">
      <c r="A684" t="s">
        <v>14866</v>
      </c>
      <c r="B684" t="s">
        <v>14867</v>
      </c>
      <c r="C684" t="s">
        <v>45</v>
      </c>
      <c r="D684">
        <v>0.51369810104370095</v>
      </c>
      <c r="E684">
        <v>0.88655912876129095</v>
      </c>
      <c r="F684">
        <v>96.520026718301494</v>
      </c>
      <c r="G684">
        <v>1536446713517500</v>
      </c>
      <c r="H684">
        <v>3188</v>
      </c>
      <c r="I684" t="s">
        <v>86</v>
      </c>
      <c r="J684" t="s">
        <v>14867</v>
      </c>
      <c r="K684" t="s">
        <v>45</v>
      </c>
      <c r="M684">
        <v>0</v>
      </c>
      <c r="N684" t="s">
        <v>14870</v>
      </c>
      <c r="O684" t="s">
        <v>84</v>
      </c>
      <c r="P684" t="s">
        <v>14870</v>
      </c>
      <c r="Q684" t="s">
        <v>84</v>
      </c>
      <c r="R684">
        <v>0.51369810104370095</v>
      </c>
      <c r="S684" t="s">
        <v>14870</v>
      </c>
      <c r="T684" t="s">
        <v>84</v>
      </c>
      <c r="U684">
        <v>0.50394862890243497</v>
      </c>
      <c r="V684">
        <v>0.88655912876129095</v>
      </c>
      <c r="W684" t="s">
        <v>14871</v>
      </c>
      <c r="X684">
        <v>2.4</v>
      </c>
      <c r="Y684" s="21" t="s">
        <v>14868</v>
      </c>
      <c r="Z684" s="21" t="s">
        <v>14869</v>
      </c>
      <c r="AA684" s="22" t="s">
        <v>14868</v>
      </c>
      <c r="AB684" s="23">
        <v>95.827634999213501</v>
      </c>
      <c r="AC684" s="24">
        <v>369.082931628258</v>
      </c>
      <c r="AD684" s="21" t="s">
        <v>14867</v>
      </c>
      <c r="AE684" s="21" t="s">
        <v>45</v>
      </c>
      <c r="AF684" s="69">
        <f t="shared" si="20"/>
        <v>0.46636286882102335</v>
      </c>
      <c r="AG684" s="70">
        <v>2.5542213916778498</v>
      </c>
      <c r="AH684" s="70">
        <v>0.51369810104370095</v>
      </c>
      <c r="AI684" s="23">
        <v>10.5947</v>
      </c>
      <c r="AJ684" s="6">
        <f t="shared" si="21"/>
        <v>10.5947</v>
      </c>
      <c r="AK684" s="63"/>
      <c r="AL684" s="6"/>
      <c r="AM684" t="s">
        <v>14867</v>
      </c>
      <c r="AN684" t="s">
        <v>45</v>
      </c>
      <c r="AO684" t="s">
        <v>14868</v>
      </c>
      <c r="AP684">
        <v>1</v>
      </c>
      <c r="AQ684">
        <v>1</v>
      </c>
      <c r="AR684" t="s">
        <v>14866</v>
      </c>
      <c r="AS684">
        <v>2.4</v>
      </c>
      <c r="AT684">
        <v>10.5947</v>
      </c>
    </row>
    <row r="685" spans="1:46">
      <c r="A685" t="s">
        <v>21509</v>
      </c>
      <c r="B685" t="s">
        <v>6474</v>
      </c>
      <c r="C685" t="s">
        <v>351</v>
      </c>
      <c r="D685">
        <v>0.96612364053726196</v>
      </c>
      <c r="E685">
        <v>0.96612364053726196</v>
      </c>
      <c r="F685">
        <v>117.796072140589</v>
      </c>
      <c r="G685">
        <v>2639326400285390</v>
      </c>
      <c r="H685">
        <v>4792</v>
      </c>
      <c r="I685" t="s">
        <v>86</v>
      </c>
      <c r="J685" t="s">
        <v>21511</v>
      </c>
      <c r="K685" t="s">
        <v>351</v>
      </c>
      <c r="M685">
        <v>0</v>
      </c>
      <c r="N685" t="s">
        <v>6478</v>
      </c>
      <c r="O685" t="s">
        <v>6479</v>
      </c>
      <c r="P685" t="s">
        <v>6480</v>
      </c>
      <c r="Q685" t="s">
        <v>45</v>
      </c>
      <c r="R685">
        <v>0.963168084621429</v>
      </c>
      <c r="S685" t="s">
        <v>3580</v>
      </c>
      <c r="T685" t="s">
        <v>351</v>
      </c>
      <c r="U685">
        <v>0.95937842130661</v>
      </c>
      <c r="V685">
        <v>0.96612364053726196</v>
      </c>
      <c r="W685" t="s">
        <v>6480</v>
      </c>
      <c r="X685">
        <v>0.2</v>
      </c>
      <c r="Y685" s="94" t="s">
        <v>6475</v>
      </c>
      <c r="Z685" s="94" t="s">
        <v>21510</v>
      </c>
      <c r="AA685" s="95" t="s">
        <v>6475</v>
      </c>
      <c r="AB685" s="96">
        <v>116.999337607211</v>
      </c>
      <c r="AC685" s="97">
        <v>173.00919339849401</v>
      </c>
      <c r="AD685" s="94" t="s">
        <v>6474</v>
      </c>
      <c r="AE685" s="94" t="s">
        <v>351</v>
      </c>
      <c r="AF685" s="69">
        <f t="shared" si="20"/>
        <v>0.83559158624499263</v>
      </c>
      <c r="AG685" s="70">
        <v>1.53115057945251</v>
      </c>
      <c r="AH685" s="70">
        <v>0.96612364053726196</v>
      </c>
      <c r="AI685" s="23">
        <v>10.5845</v>
      </c>
      <c r="AJ685" s="6">
        <f t="shared" si="21"/>
        <v>10.5845</v>
      </c>
      <c r="AK685" s="63"/>
      <c r="AL685" s="6"/>
      <c r="AM685" t="s">
        <v>6474</v>
      </c>
      <c r="AN685" t="s">
        <v>351</v>
      </c>
      <c r="AO685" t="s">
        <v>6475</v>
      </c>
      <c r="AP685">
        <v>0.999999940395355</v>
      </c>
      <c r="AQ685">
        <v>0.99999988079071001</v>
      </c>
      <c r="AR685" t="s">
        <v>21509</v>
      </c>
      <c r="AS685">
        <v>0.2</v>
      </c>
      <c r="AT685">
        <v>10.5845</v>
      </c>
    </row>
    <row r="686" spans="1:46">
      <c r="A686" t="s">
        <v>6473</v>
      </c>
      <c r="B686" t="s">
        <v>6474</v>
      </c>
      <c r="C686" t="s">
        <v>351</v>
      </c>
      <c r="D686">
        <v>0.90894824266433705</v>
      </c>
      <c r="E686">
        <v>0.90894824266433705</v>
      </c>
      <c r="F686">
        <v>127.605342416341</v>
      </c>
      <c r="G686">
        <v>3331933958227060</v>
      </c>
      <c r="H686">
        <v>1301</v>
      </c>
      <c r="I686" t="s">
        <v>86</v>
      </c>
      <c r="J686" t="s">
        <v>6477</v>
      </c>
      <c r="K686" t="s">
        <v>351</v>
      </c>
      <c r="M686">
        <v>0</v>
      </c>
      <c r="N686" t="s">
        <v>6478</v>
      </c>
      <c r="O686" t="s">
        <v>6479</v>
      </c>
      <c r="P686" t="s">
        <v>3580</v>
      </c>
      <c r="Q686" t="s">
        <v>351</v>
      </c>
      <c r="R686">
        <v>0.90458309650421098</v>
      </c>
      <c r="S686" t="s">
        <v>6480</v>
      </c>
      <c r="T686" t="s">
        <v>45</v>
      </c>
      <c r="U686">
        <v>0.90347421169280995</v>
      </c>
      <c r="V686">
        <v>0.90894824266433705</v>
      </c>
      <c r="W686" t="s">
        <v>3580</v>
      </c>
      <c r="X686">
        <v>0.4</v>
      </c>
      <c r="Y686" s="94" t="s">
        <v>6475</v>
      </c>
      <c r="Z686" s="94" t="s">
        <v>6476</v>
      </c>
      <c r="AA686" s="95" t="s">
        <v>6475</v>
      </c>
      <c r="AB686" s="96">
        <v>126.760500875933</v>
      </c>
      <c r="AC686" s="97">
        <v>173.00914563188601</v>
      </c>
      <c r="AD686" s="94" t="s">
        <v>6474</v>
      </c>
      <c r="AE686" s="94" t="s">
        <v>351</v>
      </c>
      <c r="AF686" s="69">
        <f t="shared" si="20"/>
        <v>0.92909113576848867</v>
      </c>
      <c r="AG686" s="70">
        <v>1.4733984470367401</v>
      </c>
      <c r="AH686" s="70">
        <v>0.90894824266433705</v>
      </c>
      <c r="AI686" s="23">
        <v>1.3879999999999999</v>
      </c>
      <c r="AJ686" s="6">
        <f t="shared" si="21"/>
        <v>1.3879999999999999</v>
      </c>
      <c r="AK686" s="63"/>
      <c r="AL686" s="6"/>
      <c r="AM686" t="s">
        <v>6474</v>
      </c>
      <c r="AN686" t="s">
        <v>351</v>
      </c>
      <c r="AO686" t="s">
        <v>6475</v>
      </c>
      <c r="AP686">
        <v>0.999999940395355</v>
      </c>
      <c r="AQ686">
        <v>1</v>
      </c>
      <c r="AR686" t="s">
        <v>6473</v>
      </c>
      <c r="AS686">
        <v>0.4</v>
      </c>
      <c r="AT686">
        <v>1.3879999999999999</v>
      </c>
    </row>
    <row r="687" spans="1:46">
      <c r="A687" t="s">
        <v>5865</v>
      </c>
      <c r="B687" t="s">
        <v>5866</v>
      </c>
      <c r="C687" t="s">
        <v>45</v>
      </c>
      <c r="D687">
        <v>0.87084078788757302</v>
      </c>
      <c r="E687">
        <v>0.87084072828292802</v>
      </c>
      <c r="F687">
        <v>18.546504480074599</v>
      </c>
      <c r="G687">
        <v>3777993477981110</v>
      </c>
      <c r="H687">
        <v>1157</v>
      </c>
      <c r="I687" t="s">
        <v>86</v>
      </c>
      <c r="J687" t="s">
        <v>5869</v>
      </c>
      <c r="K687" t="s">
        <v>45</v>
      </c>
      <c r="M687">
        <v>0</v>
      </c>
      <c r="N687" t="s">
        <v>5675</v>
      </c>
      <c r="O687" t="s">
        <v>45</v>
      </c>
      <c r="P687" t="s">
        <v>5675</v>
      </c>
      <c r="Q687" t="s">
        <v>45</v>
      </c>
      <c r="R687">
        <v>0.84777158498764005</v>
      </c>
      <c r="S687" t="s">
        <v>5705</v>
      </c>
      <c r="T687" t="s">
        <v>84</v>
      </c>
      <c r="U687">
        <v>0.84712392091751099</v>
      </c>
      <c r="V687">
        <v>0.87084072828292802</v>
      </c>
      <c r="W687" t="s">
        <v>5675</v>
      </c>
      <c r="X687">
        <v>16.399999999999999</v>
      </c>
      <c r="Y687" s="14" t="s">
        <v>5867</v>
      </c>
      <c r="Z687" s="14" t="s">
        <v>5868</v>
      </c>
      <c r="AA687" s="14" t="s">
        <v>5867</v>
      </c>
      <c r="AB687" s="15">
        <v>18.236513559111401</v>
      </c>
      <c r="AC687" s="16">
        <v>407.28036476375303</v>
      </c>
      <c r="AD687" s="14" t="s">
        <v>5866</v>
      </c>
      <c r="AE687" s="14" t="s">
        <v>45</v>
      </c>
      <c r="AF687" s="69">
        <f t="shared" si="20"/>
        <v>0.69914550869182257</v>
      </c>
      <c r="AG687" s="70">
        <v>3.1449060440063401</v>
      </c>
      <c r="AH687" s="70">
        <v>0.87084078788757302</v>
      </c>
      <c r="AI687" s="23">
        <v>17.178699999999999</v>
      </c>
      <c r="AJ687" s="6">
        <f t="shared" si="21"/>
        <v>17.178699999999999</v>
      </c>
      <c r="AK687" s="63"/>
      <c r="AL687" s="6"/>
      <c r="AM687" t="s">
        <v>5866</v>
      </c>
      <c r="AN687" t="s">
        <v>45</v>
      </c>
      <c r="AO687" t="s">
        <v>5867</v>
      </c>
      <c r="AP687">
        <v>1</v>
      </c>
      <c r="AQ687">
        <v>0.999999940395355</v>
      </c>
      <c r="AR687" t="s">
        <v>5865</v>
      </c>
      <c r="AS687">
        <v>16.399999999999999</v>
      </c>
      <c r="AT687">
        <v>17.178699999999999</v>
      </c>
    </row>
    <row r="688" spans="1:46">
      <c r="A688" t="s">
        <v>9042</v>
      </c>
      <c r="B688" t="s">
        <v>5866</v>
      </c>
      <c r="C688" t="s">
        <v>1198</v>
      </c>
      <c r="D688">
        <v>0.54183089733123702</v>
      </c>
      <c r="E688">
        <v>0.70289093255996704</v>
      </c>
      <c r="F688">
        <v>23.534112992783601</v>
      </c>
      <c r="G688">
        <v>591688543699916</v>
      </c>
      <c r="H688">
        <v>1851</v>
      </c>
      <c r="I688" t="s">
        <v>86</v>
      </c>
      <c r="J688" t="s">
        <v>9044</v>
      </c>
      <c r="K688" t="s">
        <v>1198</v>
      </c>
      <c r="M688">
        <v>0</v>
      </c>
      <c r="N688" t="s">
        <v>5675</v>
      </c>
      <c r="O688" t="s">
        <v>567</v>
      </c>
      <c r="P688" t="s">
        <v>5675</v>
      </c>
      <c r="Q688" t="s">
        <v>567</v>
      </c>
      <c r="R688">
        <v>0.54151135683059604</v>
      </c>
      <c r="S688" t="s">
        <v>5675</v>
      </c>
      <c r="T688" t="s">
        <v>567</v>
      </c>
      <c r="U688">
        <v>0.54093927145004195</v>
      </c>
      <c r="V688">
        <v>0.70289093255996704</v>
      </c>
      <c r="W688" t="s">
        <v>9045</v>
      </c>
      <c r="X688">
        <v>2</v>
      </c>
      <c r="Y688" s="14" t="s">
        <v>5867</v>
      </c>
      <c r="Z688" s="14" t="s">
        <v>9043</v>
      </c>
      <c r="AA688" s="14" t="s">
        <v>5867</v>
      </c>
      <c r="AB688" s="15">
        <v>23.199661647034599</v>
      </c>
      <c r="AC688" s="16">
        <v>453.28578486318901</v>
      </c>
      <c r="AD688" s="14" t="s">
        <v>5866</v>
      </c>
      <c r="AE688" s="14" t="s">
        <v>1198</v>
      </c>
      <c r="AF688" s="69">
        <f t="shared" si="20"/>
        <v>0.43930862073181909</v>
      </c>
      <c r="AG688" s="70">
        <v>0.88570940494537298</v>
      </c>
      <c r="AH688" s="70">
        <v>0.54183089733123702</v>
      </c>
      <c r="AI688" s="23">
        <v>11.2828</v>
      </c>
      <c r="AJ688" s="6">
        <f t="shared" si="21"/>
        <v>11.2828</v>
      </c>
      <c r="AK688" s="63" t="s">
        <v>26339</v>
      </c>
      <c r="AL688" s="6"/>
      <c r="AM688" t="s">
        <v>5866</v>
      </c>
      <c r="AN688" t="s">
        <v>1198</v>
      </c>
      <c r="AO688" t="s">
        <v>5867</v>
      </c>
      <c r="AP688">
        <v>1.00000011920928</v>
      </c>
      <c r="AQ688">
        <v>0.99999988079071001</v>
      </c>
      <c r="AR688" t="s">
        <v>9042</v>
      </c>
      <c r="AS688">
        <v>2</v>
      </c>
      <c r="AT688">
        <v>11.2828</v>
      </c>
    </row>
    <row r="689" spans="1:46">
      <c r="A689" t="s">
        <v>22311</v>
      </c>
      <c r="B689" t="s">
        <v>1927</v>
      </c>
      <c r="C689" t="s">
        <v>206</v>
      </c>
      <c r="D689">
        <v>0.80001080036163297</v>
      </c>
      <c r="E689">
        <v>0.80001085996627797</v>
      </c>
      <c r="F689">
        <v>141.47268554549299</v>
      </c>
      <c r="G689">
        <v>467170762496215</v>
      </c>
      <c r="H689">
        <v>4983</v>
      </c>
      <c r="I689" t="s">
        <v>86</v>
      </c>
      <c r="J689" t="s">
        <v>22313</v>
      </c>
      <c r="K689" t="s">
        <v>206</v>
      </c>
      <c r="M689">
        <v>0</v>
      </c>
      <c r="N689" t="s">
        <v>9802</v>
      </c>
      <c r="O689" t="s">
        <v>3674</v>
      </c>
      <c r="P689" t="s">
        <v>1930</v>
      </c>
      <c r="Q689" t="s">
        <v>206</v>
      </c>
      <c r="R689">
        <v>0.77331751585006703</v>
      </c>
      <c r="S689" t="s">
        <v>9802</v>
      </c>
      <c r="T689" t="s">
        <v>3674</v>
      </c>
      <c r="U689">
        <v>0.72738903760910001</v>
      </c>
      <c r="V689">
        <v>0.80001085996627797</v>
      </c>
      <c r="W689" t="s">
        <v>9802</v>
      </c>
      <c r="X689">
        <v>27.9</v>
      </c>
      <c r="Y689" s="21" t="s">
        <v>1928</v>
      </c>
      <c r="Z689" s="21" t="s">
        <v>22312</v>
      </c>
      <c r="AA689" s="22" t="s">
        <v>1928</v>
      </c>
      <c r="AB689" s="23">
        <v>140.559835238414</v>
      </c>
      <c r="AC689" s="24">
        <v>351.05707362939501</v>
      </c>
      <c r="AD689" s="21" t="s">
        <v>26227</v>
      </c>
      <c r="AE689" s="21" t="s">
        <v>206</v>
      </c>
      <c r="AF689" s="69">
        <f t="shared" si="20"/>
        <v>0.48471664379825008</v>
      </c>
      <c r="AG689" s="70">
        <v>2.5436418056488002</v>
      </c>
      <c r="AH689" s="70">
        <v>0.80001080036163297</v>
      </c>
      <c r="AI689" s="23">
        <v>27.014500000000002</v>
      </c>
      <c r="AJ689" s="6">
        <f t="shared" si="21"/>
        <v>27.014500000000002</v>
      </c>
      <c r="AK689" s="63"/>
      <c r="AL689" s="6"/>
      <c r="AM689" t="s">
        <v>1927</v>
      </c>
      <c r="AN689" t="s">
        <v>206</v>
      </c>
      <c r="AO689" t="s">
        <v>1928</v>
      </c>
      <c r="AP689">
        <v>1.00000011920928</v>
      </c>
      <c r="AQ689">
        <v>1.00000011920928</v>
      </c>
      <c r="AR689" t="s">
        <v>22311</v>
      </c>
      <c r="AS689">
        <v>27.9</v>
      </c>
      <c r="AT689">
        <v>27.014500000000002</v>
      </c>
    </row>
    <row r="690" spans="1:46" ht="15" thickBot="1">
      <c r="A690" t="s">
        <v>11336</v>
      </c>
      <c r="B690" t="s">
        <v>11337</v>
      </c>
      <c r="C690" t="s">
        <v>45</v>
      </c>
      <c r="D690">
        <v>0.98636889457702603</v>
      </c>
      <c r="E690">
        <v>0.98636889457702603</v>
      </c>
      <c r="F690">
        <v>97.930749335983094</v>
      </c>
      <c r="G690">
        <v>2158385713108930</v>
      </c>
      <c r="H690">
        <v>2360</v>
      </c>
      <c r="I690" t="s">
        <v>86</v>
      </c>
      <c r="J690" t="s">
        <v>11337</v>
      </c>
      <c r="K690" t="s">
        <v>45</v>
      </c>
      <c r="M690">
        <v>0</v>
      </c>
      <c r="N690" t="s">
        <v>11340</v>
      </c>
      <c r="O690" t="s">
        <v>45</v>
      </c>
      <c r="P690" t="s">
        <v>11340</v>
      </c>
      <c r="Q690" t="s">
        <v>45</v>
      </c>
      <c r="R690">
        <v>0.959444820880889</v>
      </c>
      <c r="S690" t="s">
        <v>11340</v>
      </c>
      <c r="T690" t="s">
        <v>45</v>
      </c>
      <c r="U690">
        <v>0.95871388912200906</v>
      </c>
      <c r="V690">
        <v>0.98636889457702603</v>
      </c>
      <c r="W690" t="s">
        <v>11341</v>
      </c>
      <c r="X690">
        <v>10.199999999999999</v>
      </c>
      <c r="Y690" s="21" t="s">
        <v>11338</v>
      </c>
      <c r="Z690" s="21" t="s">
        <v>11339</v>
      </c>
      <c r="AA690" s="22" t="s">
        <v>11338</v>
      </c>
      <c r="AB690" s="23">
        <v>97.231439095845303</v>
      </c>
      <c r="AC690" s="24">
        <v>124.99151580235601</v>
      </c>
      <c r="AD690" s="21" t="s">
        <v>11337</v>
      </c>
      <c r="AE690" s="21" t="s">
        <v>45</v>
      </c>
      <c r="AF690" s="69">
        <f t="shared" si="20"/>
        <v>0.63066906164665593</v>
      </c>
      <c r="AG690" s="70">
        <v>0.94351923465728704</v>
      </c>
      <c r="AH690" s="70">
        <v>0.98636889457702603</v>
      </c>
      <c r="AI690" s="23">
        <v>-21.8</v>
      </c>
      <c r="AJ690" s="6">
        <f t="shared" si="21"/>
        <v>21.8</v>
      </c>
      <c r="AK690" s="63"/>
      <c r="AL690" s="6"/>
      <c r="AM690" t="s">
        <v>11337</v>
      </c>
      <c r="AN690" t="s">
        <v>45</v>
      </c>
      <c r="AO690" t="s">
        <v>11338</v>
      </c>
      <c r="AP690">
        <v>1</v>
      </c>
      <c r="AQ690">
        <v>1.00000011920928</v>
      </c>
      <c r="AR690" t="s">
        <v>11336</v>
      </c>
      <c r="AS690">
        <v>10.199999999999999</v>
      </c>
      <c r="AT690">
        <v>-21.8</v>
      </c>
    </row>
    <row r="691" spans="1:46">
      <c r="A691" t="s">
        <v>3346</v>
      </c>
      <c r="B691" t="s">
        <v>3347</v>
      </c>
      <c r="C691" t="s">
        <v>45</v>
      </c>
      <c r="D691">
        <v>0.88741081953048695</v>
      </c>
      <c r="E691">
        <v>0.88741075992584195</v>
      </c>
      <c r="F691">
        <v>15.002511350259599</v>
      </c>
      <c r="G691">
        <v>2965974674269820</v>
      </c>
      <c r="H691">
        <v>632</v>
      </c>
      <c r="I691" t="s">
        <v>86</v>
      </c>
      <c r="J691" t="s">
        <v>3347</v>
      </c>
      <c r="K691" t="s">
        <v>45</v>
      </c>
      <c r="M691">
        <v>0</v>
      </c>
      <c r="N691" t="s">
        <v>3350</v>
      </c>
      <c r="O691" t="s">
        <v>84</v>
      </c>
      <c r="P691" t="s">
        <v>3351</v>
      </c>
      <c r="Q691" t="s">
        <v>45</v>
      </c>
      <c r="R691">
        <v>0.88741081953048695</v>
      </c>
      <c r="S691" t="s">
        <v>3352</v>
      </c>
      <c r="T691" t="s">
        <v>84</v>
      </c>
      <c r="U691">
        <v>0.88741075992584195</v>
      </c>
      <c r="V691">
        <v>0.88741075992584195</v>
      </c>
      <c r="W691" t="s">
        <v>3350</v>
      </c>
      <c r="X691">
        <v>11</v>
      </c>
      <c r="Y691" s="115" t="s">
        <v>3348</v>
      </c>
      <c r="Z691" s="116" t="s">
        <v>3349</v>
      </c>
      <c r="AA691" s="116" t="s">
        <v>3348</v>
      </c>
      <c r="AB691" s="117">
        <v>14.7099010190465</v>
      </c>
      <c r="AC691" s="118">
        <v>427.22507392314299</v>
      </c>
      <c r="AD691" s="116" t="s">
        <v>3347</v>
      </c>
      <c r="AE691" s="119" t="s">
        <v>45</v>
      </c>
      <c r="AF691" s="69">
        <f t="shared" si="20"/>
        <v>0.70925479058906626</v>
      </c>
      <c r="AG691" s="70">
        <v>0.82470524311065596</v>
      </c>
      <c r="AH691" s="70">
        <v>0.88741081953048695</v>
      </c>
      <c r="AI691" s="23">
        <v>11.668699999999999</v>
      </c>
      <c r="AJ691" s="6">
        <f t="shared" si="21"/>
        <v>11.668699999999999</v>
      </c>
      <c r="AK691" s="63"/>
      <c r="AL691" s="6"/>
      <c r="AM691" t="s">
        <v>3347</v>
      </c>
      <c r="AN691" t="s">
        <v>45</v>
      </c>
      <c r="AO691" t="s">
        <v>3348</v>
      </c>
      <c r="AP691">
        <v>0.974279165267944</v>
      </c>
      <c r="AQ691">
        <v>0.974279165267944</v>
      </c>
      <c r="AR691" t="s">
        <v>3346</v>
      </c>
      <c r="AS691">
        <v>11</v>
      </c>
      <c r="AT691">
        <v>11.668699999999999</v>
      </c>
    </row>
    <row r="692" spans="1:46" ht="15" thickBot="1">
      <c r="A692" t="s">
        <v>14288</v>
      </c>
      <c r="B692" t="s">
        <v>3347</v>
      </c>
      <c r="C692" t="s">
        <v>14289</v>
      </c>
      <c r="D692">
        <v>0.68011379241943304</v>
      </c>
      <c r="E692">
        <v>0.68011379241943304</v>
      </c>
      <c r="F692">
        <v>12.020998371099999</v>
      </c>
      <c r="G692">
        <v>3587371452392360</v>
      </c>
      <c r="H692">
        <v>3067</v>
      </c>
      <c r="I692" t="s">
        <v>86</v>
      </c>
      <c r="J692" t="s">
        <v>3347</v>
      </c>
      <c r="K692" t="s">
        <v>14289</v>
      </c>
      <c r="M692">
        <v>0</v>
      </c>
      <c r="N692" t="s">
        <v>3351</v>
      </c>
      <c r="O692" t="s">
        <v>14289</v>
      </c>
      <c r="P692" t="s">
        <v>3351</v>
      </c>
      <c r="Q692" t="s">
        <v>14289</v>
      </c>
      <c r="R692">
        <v>0.675334632396698</v>
      </c>
      <c r="S692" t="s">
        <v>3351</v>
      </c>
      <c r="T692" t="s">
        <v>14289</v>
      </c>
      <c r="U692">
        <v>0.67182970046997004</v>
      </c>
      <c r="V692">
        <v>0.68011379241943304</v>
      </c>
      <c r="W692" t="s">
        <v>3351</v>
      </c>
      <c r="X692">
        <v>14</v>
      </c>
      <c r="Y692" s="122" t="s">
        <v>3348</v>
      </c>
      <c r="Z692" s="123" t="s">
        <v>14290</v>
      </c>
      <c r="AA692" s="123" t="s">
        <v>3348</v>
      </c>
      <c r="AB692" s="124">
        <v>11.743010092477601</v>
      </c>
      <c r="AC692" s="125">
        <v>193.134330229326</v>
      </c>
      <c r="AD692" s="123" t="s">
        <v>3347</v>
      </c>
      <c r="AE692" s="126" t="s">
        <v>14289</v>
      </c>
      <c r="AF692" s="69">
        <f t="shared" si="20"/>
        <v>0.60907718934196553</v>
      </c>
      <c r="AG692" s="70">
        <v>2.41397953033447</v>
      </c>
      <c r="AH692" s="70">
        <v>0.68011379241943304</v>
      </c>
      <c r="AI692" s="23">
        <v>10.998900000000001</v>
      </c>
      <c r="AJ692" s="6">
        <f t="shared" si="21"/>
        <v>10.998900000000001</v>
      </c>
      <c r="AK692" s="63"/>
      <c r="AL692" s="6"/>
      <c r="AM692" t="s">
        <v>3347</v>
      </c>
      <c r="AN692" t="s">
        <v>14289</v>
      </c>
      <c r="AO692" t="s">
        <v>3348</v>
      </c>
      <c r="AP692">
        <v>1.00000011920928</v>
      </c>
      <c r="AQ692">
        <v>1</v>
      </c>
      <c r="AR692" t="s">
        <v>14288</v>
      </c>
      <c r="AS692">
        <v>14</v>
      </c>
      <c r="AT692">
        <v>10.998900000000001</v>
      </c>
    </row>
    <row r="693" spans="1:46">
      <c r="A693" t="s">
        <v>14957</v>
      </c>
      <c r="B693" t="s">
        <v>6736</v>
      </c>
      <c r="C693" t="s">
        <v>45</v>
      </c>
      <c r="D693">
        <v>1</v>
      </c>
      <c r="E693">
        <v>1</v>
      </c>
      <c r="F693">
        <v>76.258341168493601</v>
      </c>
      <c r="G693">
        <v>3446063953089170</v>
      </c>
      <c r="H693">
        <v>3208</v>
      </c>
      <c r="I693" t="s">
        <v>86</v>
      </c>
      <c r="J693" t="s">
        <v>14959</v>
      </c>
      <c r="K693" t="s">
        <v>45</v>
      </c>
      <c r="M693">
        <v>0</v>
      </c>
      <c r="N693" t="s">
        <v>6739</v>
      </c>
      <c r="O693" t="s">
        <v>45</v>
      </c>
      <c r="P693" t="s">
        <v>6739</v>
      </c>
      <c r="Q693" t="s">
        <v>45</v>
      </c>
      <c r="R693">
        <v>1</v>
      </c>
      <c r="S693" t="s">
        <v>6736</v>
      </c>
      <c r="T693" t="s">
        <v>45</v>
      </c>
      <c r="U693">
        <v>1</v>
      </c>
      <c r="V693">
        <v>1</v>
      </c>
      <c r="W693" t="s">
        <v>6739</v>
      </c>
      <c r="X693">
        <v>10.3</v>
      </c>
      <c r="Y693" s="14" t="s">
        <v>6737</v>
      </c>
      <c r="Z693" s="14" t="s">
        <v>14958</v>
      </c>
      <c r="AA693" s="14" t="s">
        <v>6737</v>
      </c>
      <c r="AB693" s="15">
        <v>75.665317600326503</v>
      </c>
      <c r="AC693" s="16">
        <v>789.86349440697597</v>
      </c>
      <c r="AD693" s="14" t="s">
        <v>6736</v>
      </c>
      <c r="AE693" s="14" t="s">
        <v>45</v>
      </c>
      <c r="AF693" s="69">
        <f t="shared" si="20"/>
        <v>0.66658569189631367</v>
      </c>
      <c r="AG693" s="70">
        <v>0</v>
      </c>
      <c r="AH693" s="70">
        <v>1</v>
      </c>
      <c r="AI693" s="23">
        <v>9.6491000000000007</v>
      </c>
      <c r="AJ693" s="6">
        <f t="shared" si="21"/>
        <v>9.6491000000000007</v>
      </c>
      <c r="AK693" s="63"/>
      <c r="AL693" s="6"/>
      <c r="AM693" t="s">
        <v>6736</v>
      </c>
      <c r="AN693" t="s">
        <v>45</v>
      </c>
      <c r="AO693" t="s">
        <v>6737</v>
      </c>
      <c r="AP693">
        <v>1</v>
      </c>
      <c r="AQ693">
        <v>1</v>
      </c>
      <c r="AR693" t="s">
        <v>14957</v>
      </c>
      <c r="AS693">
        <v>10.3</v>
      </c>
      <c r="AT693">
        <v>9.6491000000000007</v>
      </c>
    </row>
    <row r="694" spans="1:46" ht="15" thickBot="1">
      <c r="A694" t="s">
        <v>6735</v>
      </c>
      <c r="B694" t="s">
        <v>6736</v>
      </c>
      <c r="C694" t="s">
        <v>45</v>
      </c>
      <c r="D694">
        <v>1</v>
      </c>
      <c r="E694">
        <v>1</v>
      </c>
      <c r="F694">
        <v>80.561579087207804</v>
      </c>
      <c r="G694">
        <v>4425873349137290</v>
      </c>
      <c r="H694">
        <v>1357</v>
      </c>
      <c r="I694" t="s">
        <v>86</v>
      </c>
      <c r="J694" t="s">
        <v>6739</v>
      </c>
      <c r="K694" t="s">
        <v>45</v>
      </c>
      <c r="M694">
        <v>0</v>
      </c>
      <c r="N694" t="s">
        <v>6739</v>
      </c>
      <c r="O694" t="s">
        <v>45</v>
      </c>
      <c r="P694" t="s">
        <v>6739</v>
      </c>
      <c r="Q694" t="s">
        <v>45</v>
      </c>
      <c r="R694">
        <v>1</v>
      </c>
      <c r="S694" t="s">
        <v>6736</v>
      </c>
      <c r="T694" t="s">
        <v>45</v>
      </c>
      <c r="U694">
        <v>1</v>
      </c>
      <c r="V694">
        <v>1</v>
      </c>
      <c r="W694" t="s">
        <v>6739</v>
      </c>
      <c r="X694">
        <v>6</v>
      </c>
      <c r="Y694" s="14" t="s">
        <v>6737</v>
      </c>
      <c r="Z694" s="14" t="s">
        <v>6738</v>
      </c>
      <c r="AA694" s="14" t="s">
        <v>6737</v>
      </c>
      <c r="AB694" s="15">
        <v>79.947451411294907</v>
      </c>
      <c r="AC694" s="16">
        <v>789.86312819567695</v>
      </c>
      <c r="AD694" s="14" t="s">
        <v>6736</v>
      </c>
      <c r="AE694" s="14" t="s">
        <v>45</v>
      </c>
      <c r="AF694" s="69">
        <f t="shared" si="20"/>
        <v>0.7203550939851916</v>
      </c>
      <c r="AG694" s="70">
        <v>0</v>
      </c>
      <c r="AH694" s="70">
        <v>1</v>
      </c>
      <c r="AI694" s="23">
        <v>5.5876000000000001</v>
      </c>
      <c r="AJ694" s="6">
        <f t="shared" si="21"/>
        <v>5.5876000000000001</v>
      </c>
      <c r="AK694" s="63"/>
      <c r="AL694" s="6"/>
      <c r="AM694" t="s">
        <v>6736</v>
      </c>
      <c r="AN694" t="s">
        <v>45</v>
      </c>
      <c r="AO694" t="s">
        <v>6737</v>
      </c>
      <c r="AP694">
        <v>1</v>
      </c>
      <c r="AQ694">
        <v>1</v>
      </c>
      <c r="AR694" t="s">
        <v>6735</v>
      </c>
      <c r="AS694">
        <v>6</v>
      </c>
      <c r="AT694">
        <v>5.5876000000000001</v>
      </c>
    </row>
    <row r="695" spans="1:46">
      <c r="A695" t="s">
        <v>17964</v>
      </c>
      <c r="B695" t="s">
        <v>17935</v>
      </c>
      <c r="C695" t="s">
        <v>188</v>
      </c>
      <c r="D695">
        <v>1</v>
      </c>
      <c r="E695">
        <v>1</v>
      </c>
      <c r="F695">
        <v>100.10385734749499</v>
      </c>
      <c r="G695">
        <v>1703670284729410</v>
      </c>
      <c r="H695">
        <v>3902</v>
      </c>
      <c r="I695" t="s">
        <v>86</v>
      </c>
      <c r="J695" t="s">
        <v>17935</v>
      </c>
      <c r="K695" t="s">
        <v>188</v>
      </c>
      <c r="M695">
        <v>0</v>
      </c>
      <c r="N695" t="s">
        <v>17935</v>
      </c>
      <c r="O695" t="s">
        <v>188</v>
      </c>
      <c r="P695" t="s">
        <v>17935</v>
      </c>
      <c r="Q695" t="s">
        <v>188</v>
      </c>
      <c r="R695">
        <v>1</v>
      </c>
      <c r="S695" t="s">
        <v>17935</v>
      </c>
      <c r="T695" t="s">
        <v>188</v>
      </c>
      <c r="U695">
        <v>0.87382829189300504</v>
      </c>
      <c r="V695">
        <v>1</v>
      </c>
      <c r="W695" t="s">
        <v>17935</v>
      </c>
      <c r="X695">
        <v>3.9</v>
      </c>
      <c r="Y695" s="115" t="s">
        <v>17965</v>
      </c>
      <c r="Z695" s="116" t="s">
        <v>17966</v>
      </c>
      <c r="AA695" s="116" t="s">
        <v>17965</v>
      </c>
      <c r="AB695" s="117">
        <v>99.393889666034198</v>
      </c>
      <c r="AC695" s="118">
        <v>811.82454953565002</v>
      </c>
      <c r="AD695" s="116" t="s">
        <v>17935</v>
      </c>
      <c r="AE695" s="119" t="s">
        <v>188</v>
      </c>
      <c r="AF695" s="69">
        <f t="shared" si="20"/>
        <v>0.74489454091660701</v>
      </c>
      <c r="AG695" s="70">
        <v>0</v>
      </c>
      <c r="AH695" s="70">
        <v>1</v>
      </c>
      <c r="AI695" s="23">
        <v>3.734</v>
      </c>
      <c r="AJ695" s="6">
        <f t="shared" si="21"/>
        <v>3.734</v>
      </c>
      <c r="AK695" s="63"/>
      <c r="AL695" s="6"/>
      <c r="AM695" t="s">
        <v>17935</v>
      </c>
      <c r="AN695" t="s">
        <v>188</v>
      </c>
      <c r="AO695" t="s">
        <v>17965</v>
      </c>
      <c r="AP695">
        <v>1</v>
      </c>
      <c r="AQ695">
        <v>1</v>
      </c>
      <c r="AR695" t="s">
        <v>17964</v>
      </c>
      <c r="AS695">
        <v>3.9</v>
      </c>
      <c r="AT695">
        <v>3.734</v>
      </c>
    </row>
    <row r="696" spans="1:46" ht="15" thickBot="1">
      <c r="A696" t="s">
        <v>17930</v>
      </c>
      <c r="B696" t="s">
        <v>17931</v>
      </c>
      <c r="C696" t="s">
        <v>45</v>
      </c>
      <c r="D696">
        <v>1</v>
      </c>
      <c r="E696">
        <v>1</v>
      </c>
      <c r="F696">
        <v>102.14032284151899</v>
      </c>
      <c r="G696">
        <v>2099792776645780</v>
      </c>
      <c r="H696">
        <v>3892</v>
      </c>
      <c r="I696" t="s">
        <v>86</v>
      </c>
      <c r="J696" t="s">
        <v>17931</v>
      </c>
      <c r="K696" t="s">
        <v>45</v>
      </c>
      <c r="M696">
        <v>0</v>
      </c>
      <c r="N696" t="s">
        <v>17934</v>
      </c>
      <c r="O696" t="s">
        <v>45</v>
      </c>
      <c r="P696" t="s">
        <v>17934</v>
      </c>
      <c r="Q696" t="s">
        <v>45</v>
      </c>
      <c r="R696">
        <v>1</v>
      </c>
      <c r="S696" t="s">
        <v>17931</v>
      </c>
      <c r="T696" t="s">
        <v>45</v>
      </c>
      <c r="U696">
        <v>1</v>
      </c>
      <c r="V696">
        <v>1</v>
      </c>
      <c r="W696" t="s">
        <v>17931</v>
      </c>
      <c r="X696">
        <v>5.9</v>
      </c>
      <c r="Y696" s="122" t="s">
        <v>17932</v>
      </c>
      <c r="Z696" s="123" t="s">
        <v>17933</v>
      </c>
      <c r="AA696" s="123" t="s">
        <v>17932</v>
      </c>
      <c r="AB696" s="124">
        <v>101.42036784631399</v>
      </c>
      <c r="AC696" s="125">
        <v>775.846757972354</v>
      </c>
      <c r="AD696" s="123" t="s">
        <v>17931</v>
      </c>
      <c r="AE696" s="126" t="s">
        <v>45</v>
      </c>
      <c r="AF696" s="69">
        <f t="shared" si="20"/>
        <v>0.76350300369541457</v>
      </c>
      <c r="AG696" s="70">
        <v>0</v>
      </c>
      <c r="AH696" s="70">
        <v>1</v>
      </c>
      <c r="AI696" s="23">
        <v>2.3283999999999998</v>
      </c>
      <c r="AJ696" s="6">
        <f t="shared" si="21"/>
        <v>2.3283999999999998</v>
      </c>
      <c r="AK696" s="63"/>
      <c r="AL696" s="6"/>
      <c r="AM696" t="s">
        <v>17935</v>
      </c>
      <c r="AN696" t="s">
        <v>45</v>
      </c>
      <c r="AO696" t="s">
        <v>17932</v>
      </c>
      <c r="AP696">
        <v>1</v>
      </c>
      <c r="AQ696">
        <v>1</v>
      </c>
      <c r="AR696" t="s">
        <v>17930</v>
      </c>
      <c r="AS696">
        <v>5.9</v>
      </c>
      <c r="AT696">
        <v>2.3283999999999998</v>
      </c>
    </row>
    <row r="697" spans="1:46">
      <c r="A697" t="s">
        <v>14625</v>
      </c>
      <c r="B697" t="s">
        <v>9560</v>
      </c>
      <c r="C697" t="s">
        <v>10192</v>
      </c>
      <c r="D697">
        <v>0.99686294794082597</v>
      </c>
      <c r="E697">
        <v>0.99997258186340299</v>
      </c>
      <c r="F697">
        <v>143.19538900231299</v>
      </c>
      <c r="G697">
        <v>3240815842065680</v>
      </c>
      <c r="H697">
        <v>3135</v>
      </c>
      <c r="I697" t="s">
        <v>86</v>
      </c>
      <c r="J697" t="s">
        <v>9560</v>
      </c>
      <c r="K697" t="s">
        <v>10192</v>
      </c>
      <c r="M697">
        <v>0</v>
      </c>
      <c r="N697" t="s">
        <v>2418</v>
      </c>
      <c r="O697" t="s">
        <v>10192</v>
      </c>
      <c r="P697" t="s">
        <v>2418</v>
      </c>
      <c r="Q697" t="s">
        <v>10192</v>
      </c>
      <c r="R697">
        <v>0.99604302644729603</v>
      </c>
      <c r="S697" t="s">
        <v>14627</v>
      </c>
      <c r="T697" t="s">
        <v>10192</v>
      </c>
      <c r="U697">
        <v>0.99434810876846302</v>
      </c>
      <c r="V697">
        <v>0.99997258186340299</v>
      </c>
      <c r="W697" t="s">
        <v>14628</v>
      </c>
      <c r="X697">
        <v>0.3</v>
      </c>
      <c r="Y697" s="21" t="s">
        <v>9561</v>
      </c>
      <c r="Z697" s="21" t="s">
        <v>14626</v>
      </c>
      <c r="AA697" s="22" t="s">
        <v>9561</v>
      </c>
      <c r="AB697" s="23">
        <v>142.274090145548</v>
      </c>
      <c r="AC697" s="24">
        <v>241.01189602869999</v>
      </c>
      <c r="AD697" s="21" t="s">
        <v>9560</v>
      </c>
      <c r="AE697" s="21" t="s">
        <v>10192</v>
      </c>
      <c r="AF697" s="69">
        <f t="shared" si="20"/>
        <v>0.92538548995220471</v>
      </c>
      <c r="AG697" s="70">
        <v>0.55174136161804199</v>
      </c>
      <c r="AH697" s="70">
        <v>0.99686294794082597</v>
      </c>
      <c r="AI697" s="23">
        <v>1.8658999999999999</v>
      </c>
      <c r="AJ697" s="6">
        <f t="shared" si="21"/>
        <v>1.8658999999999999</v>
      </c>
      <c r="AK697" s="63"/>
      <c r="AL697" s="6"/>
      <c r="AM697" t="s">
        <v>9560</v>
      </c>
      <c r="AN697" t="s">
        <v>10192</v>
      </c>
      <c r="AO697" t="s">
        <v>9561</v>
      </c>
      <c r="AP697">
        <v>0.999999940395355</v>
      </c>
      <c r="AQ697">
        <v>1</v>
      </c>
      <c r="AR697" t="s">
        <v>14625</v>
      </c>
      <c r="AS697">
        <v>0.3</v>
      </c>
      <c r="AT697">
        <v>1.8658999999999999</v>
      </c>
    </row>
    <row r="698" spans="1:46" ht="15" thickBot="1">
      <c r="A698" t="s">
        <v>18301</v>
      </c>
      <c r="B698" t="s">
        <v>18302</v>
      </c>
      <c r="C698" t="s">
        <v>45</v>
      </c>
      <c r="D698">
        <v>0.92469626665115301</v>
      </c>
      <c r="E698">
        <v>0.92469626665115301</v>
      </c>
      <c r="F698">
        <v>138.008046934151</v>
      </c>
      <c r="G698">
        <v>1658537171562430</v>
      </c>
      <c r="H698">
        <v>3986</v>
      </c>
      <c r="I698" t="s">
        <v>86</v>
      </c>
      <c r="J698" t="s">
        <v>18302</v>
      </c>
      <c r="K698" t="s">
        <v>45</v>
      </c>
      <c r="M698">
        <v>0</v>
      </c>
      <c r="N698" t="s">
        <v>18305</v>
      </c>
      <c r="O698" t="s">
        <v>84</v>
      </c>
      <c r="P698" t="s">
        <v>18305</v>
      </c>
      <c r="Q698" t="s">
        <v>84</v>
      </c>
      <c r="R698">
        <v>0.92442417144775302</v>
      </c>
      <c r="S698" t="s">
        <v>18305</v>
      </c>
      <c r="T698" t="s">
        <v>84</v>
      </c>
      <c r="U698">
        <v>0.92433255910873402</v>
      </c>
      <c r="V698">
        <v>0.92469626665115301</v>
      </c>
      <c r="W698" t="s">
        <v>18305</v>
      </c>
      <c r="X698">
        <v>1.2</v>
      </c>
      <c r="Y698" s="21" t="s">
        <v>18303</v>
      </c>
      <c r="Z698" s="21" t="s">
        <v>18304</v>
      </c>
      <c r="AA698" s="22" t="s">
        <v>18303</v>
      </c>
      <c r="AB698" s="23">
        <v>137.112188043288</v>
      </c>
      <c r="AC698" s="24">
        <v>347.03980098188202</v>
      </c>
      <c r="AD698" s="21" t="s">
        <v>18302</v>
      </c>
      <c r="AE698" s="21" t="s">
        <v>45</v>
      </c>
      <c r="AF698" s="69">
        <f t="shared" si="20"/>
        <v>0.95321867821317985</v>
      </c>
      <c r="AG698" s="70">
        <v>1.3151010274887001</v>
      </c>
      <c r="AH698" s="70">
        <v>0.92469626665115301</v>
      </c>
      <c r="AI698" s="23">
        <v>0.25990000000000002</v>
      </c>
      <c r="AJ698" s="6">
        <f t="shared" si="21"/>
        <v>0.25990000000000002</v>
      </c>
      <c r="AK698" s="63"/>
      <c r="AL698" s="6"/>
      <c r="AM698" t="s">
        <v>18302</v>
      </c>
      <c r="AN698" t="s">
        <v>45</v>
      </c>
      <c r="AO698" t="s">
        <v>18303</v>
      </c>
      <c r="AP698">
        <v>1</v>
      </c>
      <c r="AQ698">
        <v>1</v>
      </c>
      <c r="AR698" t="s">
        <v>18301</v>
      </c>
      <c r="AS698">
        <v>1.2</v>
      </c>
      <c r="AT698">
        <v>0.25990000000000002</v>
      </c>
    </row>
    <row r="699" spans="1:46">
      <c r="A699" t="s">
        <v>3614</v>
      </c>
      <c r="B699" t="s">
        <v>3615</v>
      </c>
      <c r="C699" t="s">
        <v>45</v>
      </c>
      <c r="D699">
        <v>0.95164185762405396</v>
      </c>
      <c r="E699">
        <v>0.95164179801940896</v>
      </c>
      <c r="F699">
        <v>90.029582066505796</v>
      </c>
      <c r="G699">
        <v>2761605685300640</v>
      </c>
      <c r="H699">
        <v>681</v>
      </c>
      <c r="I699" t="s">
        <v>86</v>
      </c>
      <c r="J699" t="s">
        <v>3615</v>
      </c>
      <c r="K699" t="s">
        <v>45</v>
      </c>
      <c r="M699">
        <v>0</v>
      </c>
      <c r="N699" t="s">
        <v>3618</v>
      </c>
      <c r="O699" t="s">
        <v>84</v>
      </c>
      <c r="P699" t="s">
        <v>3619</v>
      </c>
      <c r="Q699" t="s">
        <v>45</v>
      </c>
      <c r="R699">
        <v>0.95124471187591497</v>
      </c>
      <c r="S699" t="s">
        <v>3620</v>
      </c>
      <c r="T699" t="s">
        <v>84</v>
      </c>
      <c r="U699">
        <v>0.951188445091247</v>
      </c>
      <c r="V699">
        <v>0.95164179801940896</v>
      </c>
      <c r="W699" t="s">
        <v>3618</v>
      </c>
      <c r="X699">
        <v>1.5</v>
      </c>
      <c r="Y699" s="115" t="s">
        <v>3616</v>
      </c>
      <c r="Z699" s="116" t="s">
        <v>3617</v>
      </c>
      <c r="AA699" s="116" t="s">
        <v>3616</v>
      </c>
      <c r="AB699" s="117">
        <v>89.369021039988695</v>
      </c>
      <c r="AC699" s="118">
        <v>267.07337477856998</v>
      </c>
      <c r="AD699" s="116" t="s">
        <v>3615</v>
      </c>
      <c r="AE699" s="119" t="s">
        <v>45</v>
      </c>
      <c r="AF699" s="69">
        <f t="shared" si="20"/>
        <v>0.87419376548993222</v>
      </c>
      <c r="AG699" s="70">
        <v>0.66592013835906905</v>
      </c>
      <c r="AH699" s="70">
        <v>0.95164185762405396</v>
      </c>
      <c r="AI699" s="23">
        <v>3.3934000000000002</v>
      </c>
      <c r="AJ699" s="6">
        <f t="shared" si="21"/>
        <v>3.3934000000000002</v>
      </c>
      <c r="AK699" s="63"/>
      <c r="AL699" s="6"/>
      <c r="AM699" t="s">
        <v>3615</v>
      </c>
      <c r="AN699" t="s">
        <v>45</v>
      </c>
      <c r="AO699" t="s">
        <v>3616</v>
      </c>
      <c r="AP699">
        <v>1</v>
      </c>
      <c r="AQ699">
        <v>1.00000011920928</v>
      </c>
      <c r="AR699" t="s">
        <v>3614</v>
      </c>
      <c r="AS699">
        <v>1.5</v>
      </c>
      <c r="AT699">
        <v>3.3934000000000002</v>
      </c>
    </row>
    <row r="700" spans="1:46" ht="15" thickBot="1">
      <c r="A700" t="s">
        <v>22824</v>
      </c>
      <c r="B700" t="s">
        <v>3615</v>
      </c>
      <c r="C700" t="s">
        <v>206</v>
      </c>
      <c r="D700">
        <v>0.56488919258117598</v>
      </c>
      <c r="E700">
        <v>0.80633795261383001</v>
      </c>
      <c r="F700">
        <v>89.082769474209698</v>
      </c>
      <c r="G700">
        <v>3687662097082680</v>
      </c>
      <c r="H700">
        <v>5119</v>
      </c>
      <c r="I700" t="s">
        <v>86</v>
      </c>
      <c r="J700" t="s">
        <v>3615</v>
      </c>
      <c r="K700" t="s">
        <v>206</v>
      </c>
      <c r="M700">
        <v>0</v>
      </c>
      <c r="N700" t="s">
        <v>19848</v>
      </c>
      <c r="O700" t="s">
        <v>3674</v>
      </c>
      <c r="P700" t="s">
        <v>19848</v>
      </c>
      <c r="Q700" t="s">
        <v>3674</v>
      </c>
      <c r="R700">
        <v>0.56488919258117598</v>
      </c>
      <c r="S700" t="s">
        <v>5600</v>
      </c>
      <c r="T700" t="s">
        <v>206</v>
      </c>
      <c r="U700">
        <v>0.36306145787239003</v>
      </c>
      <c r="V700">
        <v>0.80633795261383001</v>
      </c>
      <c r="W700" t="s">
        <v>19848</v>
      </c>
      <c r="X700">
        <v>2.4</v>
      </c>
      <c r="Y700" s="122" t="s">
        <v>3616</v>
      </c>
      <c r="Z700" s="123" t="s">
        <v>22825</v>
      </c>
      <c r="AA700" s="123" t="s">
        <v>3616</v>
      </c>
      <c r="AB700" s="124">
        <v>88.426851843047501</v>
      </c>
      <c r="AC700" s="125">
        <v>535.15440230553702</v>
      </c>
      <c r="AD700" s="123" t="s">
        <v>3615</v>
      </c>
      <c r="AE700" s="126" t="s">
        <v>206</v>
      </c>
      <c r="AF700" s="69">
        <f t="shared" si="20"/>
        <v>0.54915393223423858</v>
      </c>
      <c r="AG700" s="70">
        <v>1.14281725883483</v>
      </c>
      <c r="AH700" s="70">
        <v>0.56488919258117598</v>
      </c>
      <c r="AI700" s="23">
        <v>2.9256000000000002</v>
      </c>
      <c r="AJ700" s="6">
        <f t="shared" si="21"/>
        <v>2.9256000000000002</v>
      </c>
      <c r="AK700" s="63"/>
      <c r="AL700" s="6"/>
      <c r="AM700" t="s">
        <v>3615</v>
      </c>
      <c r="AN700" t="s">
        <v>206</v>
      </c>
      <c r="AO700" t="s">
        <v>3616</v>
      </c>
      <c r="AP700">
        <v>1</v>
      </c>
      <c r="AQ700">
        <v>1</v>
      </c>
      <c r="AR700" t="s">
        <v>22824</v>
      </c>
      <c r="AS700">
        <v>2.4</v>
      </c>
      <c r="AT700">
        <v>2.9256000000000002</v>
      </c>
    </row>
    <row r="701" spans="1:46" ht="15" thickBot="1">
      <c r="A701" t="s">
        <v>21958</v>
      </c>
      <c r="B701" t="s">
        <v>21959</v>
      </c>
      <c r="C701" t="s">
        <v>45</v>
      </c>
      <c r="D701">
        <v>0.93973988294601396</v>
      </c>
      <c r="E701">
        <v>0.93973988294601396</v>
      </c>
      <c r="F701">
        <v>102.986774285626</v>
      </c>
      <c r="G701">
        <v>3182847652768460</v>
      </c>
      <c r="H701">
        <v>4902</v>
      </c>
      <c r="I701" t="s">
        <v>86</v>
      </c>
      <c r="J701" t="s">
        <v>21959</v>
      </c>
      <c r="K701" t="s">
        <v>45</v>
      </c>
      <c r="M701">
        <v>0</v>
      </c>
      <c r="N701" t="s">
        <v>21962</v>
      </c>
      <c r="O701" t="s">
        <v>45</v>
      </c>
      <c r="P701" t="s">
        <v>21962</v>
      </c>
      <c r="Q701" t="s">
        <v>45</v>
      </c>
      <c r="R701">
        <v>0.93586146831512396</v>
      </c>
      <c r="S701" t="s">
        <v>21962</v>
      </c>
      <c r="T701" t="s">
        <v>45</v>
      </c>
      <c r="U701">
        <v>0.91591495275497403</v>
      </c>
      <c r="V701">
        <v>0.93973988294601396</v>
      </c>
      <c r="W701" t="s">
        <v>21962</v>
      </c>
      <c r="X701">
        <v>9.9</v>
      </c>
      <c r="Y701" s="21" t="s">
        <v>21960</v>
      </c>
      <c r="Z701" s="21" t="s">
        <v>21961</v>
      </c>
      <c r="AA701" s="22" t="s">
        <v>21960</v>
      </c>
      <c r="AB701" s="23">
        <v>102.262668090136</v>
      </c>
      <c r="AC701" s="24">
        <v>308.07762895731798</v>
      </c>
      <c r="AD701" s="21" t="s">
        <v>21959</v>
      </c>
      <c r="AE701" s="21" t="s">
        <v>45</v>
      </c>
      <c r="AF701" s="69">
        <f t="shared" si="20"/>
        <v>0.88143208702609599</v>
      </c>
      <c r="AG701" s="70">
        <v>2.86960625648498</v>
      </c>
      <c r="AH701" s="70">
        <v>0.93973988294601396</v>
      </c>
      <c r="AI701" s="23">
        <v>9.5266000000000002</v>
      </c>
      <c r="AJ701" s="6">
        <f t="shared" si="21"/>
        <v>9.5266000000000002</v>
      </c>
      <c r="AK701" s="63"/>
      <c r="AL701" s="6"/>
      <c r="AM701" t="s">
        <v>21959</v>
      </c>
      <c r="AN701" t="s">
        <v>45</v>
      </c>
      <c r="AO701" t="s">
        <v>21960</v>
      </c>
      <c r="AP701">
        <v>0.999999940395355</v>
      </c>
      <c r="AQ701">
        <v>1</v>
      </c>
      <c r="AR701" t="s">
        <v>21958</v>
      </c>
      <c r="AS701">
        <v>9.9</v>
      </c>
      <c r="AT701">
        <v>9.5266000000000002</v>
      </c>
    </row>
    <row r="702" spans="1:46">
      <c r="A702" t="s">
        <v>24942</v>
      </c>
      <c r="B702" t="s">
        <v>11997</v>
      </c>
      <c r="C702" t="s">
        <v>45</v>
      </c>
      <c r="D702">
        <v>0.97971832752227705</v>
      </c>
      <c r="E702">
        <v>0.97971838712692205</v>
      </c>
      <c r="F702">
        <v>16.726125917898599</v>
      </c>
      <c r="G702">
        <v>3454038271156270</v>
      </c>
      <c r="H702">
        <v>5650</v>
      </c>
      <c r="I702" t="s">
        <v>86</v>
      </c>
      <c r="J702" t="s">
        <v>11997</v>
      </c>
      <c r="K702" t="s">
        <v>45</v>
      </c>
      <c r="M702">
        <v>0</v>
      </c>
      <c r="N702" t="s">
        <v>19860</v>
      </c>
      <c r="O702" t="s">
        <v>84</v>
      </c>
      <c r="P702" t="s">
        <v>19860</v>
      </c>
      <c r="Q702" t="s">
        <v>84</v>
      </c>
      <c r="R702">
        <v>0.97952580451965299</v>
      </c>
      <c r="S702" t="s">
        <v>19860</v>
      </c>
      <c r="T702" t="s">
        <v>84</v>
      </c>
      <c r="U702">
        <v>0.97950822114944402</v>
      </c>
      <c r="V702">
        <v>0.97971838712692205</v>
      </c>
      <c r="W702" t="s">
        <v>19860</v>
      </c>
      <c r="X702">
        <v>17.3</v>
      </c>
      <c r="Y702" s="115" t="s">
        <v>11998</v>
      </c>
      <c r="Z702" s="116" t="s">
        <v>24943</v>
      </c>
      <c r="AA702" s="116" t="s">
        <v>11998</v>
      </c>
      <c r="AB702" s="117">
        <v>16.425062568694099</v>
      </c>
      <c r="AC702" s="118">
        <v>212.00243775339999</v>
      </c>
      <c r="AD702" s="116" t="s">
        <v>11997</v>
      </c>
      <c r="AE702" s="119" t="s">
        <v>45</v>
      </c>
      <c r="AF702" s="69">
        <f t="shared" si="20"/>
        <v>0.70539389662675778</v>
      </c>
      <c r="AG702" s="70">
        <v>1.0707820653915401</v>
      </c>
      <c r="AH702" s="70">
        <v>0.97971832752227705</v>
      </c>
      <c r="AI702" s="23">
        <v>17.475999999999999</v>
      </c>
      <c r="AJ702" s="6">
        <f t="shared" si="21"/>
        <v>17.475999999999999</v>
      </c>
      <c r="AK702" s="63"/>
      <c r="AL702" s="6"/>
      <c r="AM702" t="s">
        <v>11997</v>
      </c>
      <c r="AN702" t="s">
        <v>45</v>
      </c>
      <c r="AO702" t="s">
        <v>11998</v>
      </c>
      <c r="AP702">
        <v>1</v>
      </c>
      <c r="AQ702">
        <v>1.00000011920928</v>
      </c>
      <c r="AR702" t="s">
        <v>24942</v>
      </c>
      <c r="AS702">
        <v>17.3</v>
      </c>
      <c r="AT702">
        <v>17.475999999999999</v>
      </c>
    </row>
    <row r="703" spans="1:46" ht="15" thickBot="1">
      <c r="A703" t="s">
        <v>26178</v>
      </c>
      <c r="B703" t="s">
        <v>11997</v>
      </c>
      <c r="C703" t="s">
        <v>206</v>
      </c>
      <c r="D703">
        <v>0.63278228044509799</v>
      </c>
      <c r="E703">
        <v>0.83964514732360795</v>
      </c>
      <c r="F703">
        <v>16.687900290459002</v>
      </c>
      <c r="G703">
        <v>2815084483638110</v>
      </c>
      <c r="H703">
        <v>5960</v>
      </c>
      <c r="I703" t="s">
        <v>86</v>
      </c>
      <c r="J703" t="s">
        <v>26180</v>
      </c>
      <c r="K703" t="s">
        <v>206</v>
      </c>
      <c r="M703">
        <v>0</v>
      </c>
      <c r="N703" t="s">
        <v>26181</v>
      </c>
      <c r="O703" t="s">
        <v>3674</v>
      </c>
      <c r="P703" t="s">
        <v>26181</v>
      </c>
      <c r="Q703" t="s">
        <v>3674</v>
      </c>
      <c r="R703">
        <v>0.63278228044509799</v>
      </c>
      <c r="S703" t="s">
        <v>26182</v>
      </c>
      <c r="T703" t="s">
        <v>3674</v>
      </c>
      <c r="U703">
        <v>0.19507844746112801</v>
      </c>
      <c r="V703">
        <v>0.83964514732360795</v>
      </c>
      <c r="W703" t="s">
        <v>26181</v>
      </c>
      <c r="X703">
        <v>17.3</v>
      </c>
      <c r="Y703" s="122" t="s">
        <v>11998</v>
      </c>
      <c r="Z703" s="123" t="s">
        <v>26179</v>
      </c>
      <c r="AA703" s="123" t="s">
        <v>11998</v>
      </c>
      <c r="AB703" s="124">
        <v>16.387024408872101</v>
      </c>
      <c r="AC703" s="125">
        <v>425.01185853144301</v>
      </c>
      <c r="AD703" s="123" t="s">
        <v>11997</v>
      </c>
      <c r="AE703" s="126" t="s">
        <v>206</v>
      </c>
      <c r="AF703" s="69">
        <f t="shared" si="20"/>
        <v>0.47582230274111004</v>
      </c>
      <c r="AG703" s="70">
        <v>1.6617246866226101</v>
      </c>
      <c r="AH703" s="70">
        <v>0.63278228044509799</v>
      </c>
      <c r="AI703" s="23">
        <v>17.366800000000001</v>
      </c>
      <c r="AJ703" s="6">
        <f t="shared" si="21"/>
        <v>17.366800000000001</v>
      </c>
      <c r="AK703" s="63"/>
      <c r="AL703" s="6"/>
      <c r="AM703" t="s">
        <v>11997</v>
      </c>
      <c r="AN703" t="s">
        <v>206</v>
      </c>
      <c r="AO703" t="s">
        <v>11998</v>
      </c>
      <c r="AP703">
        <v>0.99999988079071001</v>
      </c>
      <c r="AQ703">
        <v>1</v>
      </c>
      <c r="AR703" t="s">
        <v>26178</v>
      </c>
      <c r="AS703">
        <v>17.3</v>
      </c>
      <c r="AT703">
        <v>17.366800000000001</v>
      </c>
    </row>
    <row r="704" spans="1:46">
      <c r="A704" t="s">
        <v>19857</v>
      </c>
      <c r="B704" t="s">
        <v>11997</v>
      </c>
      <c r="C704" t="s">
        <v>45</v>
      </c>
      <c r="D704">
        <v>0.97782444953918402</v>
      </c>
      <c r="E704">
        <v>0.97782450914382901</v>
      </c>
      <c r="F704">
        <v>29.197492669143902</v>
      </c>
      <c r="G704">
        <v>3613197688324640</v>
      </c>
      <c r="H704">
        <v>4370</v>
      </c>
      <c r="I704" t="s">
        <v>86</v>
      </c>
      <c r="J704" t="s">
        <v>11997</v>
      </c>
      <c r="K704" t="s">
        <v>45</v>
      </c>
      <c r="M704">
        <v>0</v>
      </c>
      <c r="N704" t="s">
        <v>19859</v>
      </c>
      <c r="O704" t="s">
        <v>84</v>
      </c>
      <c r="P704" t="s">
        <v>19860</v>
      </c>
      <c r="Q704" t="s">
        <v>84</v>
      </c>
      <c r="R704">
        <v>0.97780072689056396</v>
      </c>
      <c r="S704" t="s">
        <v>19860</v>
      </c>
      <c r="T704" t="s">
        <v>84</v>
      </c>
      <c r="U704">
        <v>0.97777169942855802</v>
      </c>
      <c r="V704">
        <v>0.97782450914382901</v>
      </c>
      <c r="W704" t="s">
        <v>19859</v>
      </c>
      <c r="X704">
        <v>4.8</v>
      </c>
      <c r="Y704" s="94" t="s">
        <v>14865</v>
      </c>
      <c r="Z704" s="94" t="s">
        <v>19858</v>
      </c>
      <c r="AA704" s="95" t="s">
        <v>14865</v>
      </c>
      <c r="AB704" s="96">
        <v>28.8352667552318</v>
      </c>
      <c r="AC704" s="97">
        <v>212.002363833001</v>
      </c>
      <c r="AD704" s="94" t="s">
        <v>11997</v>
      </c>
      <c r="AE704" s="94" t="s">
        <v>45</v>
      </c>
      <c r="AF704" s="69">
        <f t="shared" si="20"/>
        <v>0.91579030554316621</v>
      </c>
      <c r="AG704" s="70">
        <v>1.0952898263931199</v>
      </c>
      <c r="AH704" s="70">
        <v>0.97782444953918402</v>
      </c>
      <c r="AI704" s="23">
        <v>4.8</v>
      </c>
      <c r="AJ704" s="6">
        <f t="shared" si="21"/>
        <v>4.8</v>
      </c>
      <c r="AK704" s="63"/>
      <c r="AL704" s="6"/>
      <c r="AM704" t="s">
        <v>11997</v>
      </c>
      <c r="AN704" t="s">
        <v>45</v>
      </c>
      <c r="AO704" t="s">
        <v>14865</v>
      </c>
      <c r="AP704">
        <v>0.999999940395355</v>
      </c>
      <c r="AQ704">
        <v>0.99999988079071001</v>
      </c>
      <c r="AR704" t="s">
        <v>19857</v>
      </c>
      <c r="AS704">
        <v>4.8</v>
      </c>
      <c r="AT704">
        <v>3.2425999999999999</v>
      </c>
    </row>
    <row r="705" spans="1:46">
      <c r="A705" t="s">
        <v>22519</v>
      </c>
      <c r="B705" t="s">
        <v>22520</v>
      </c>
      <c r="C705" t="s">
        <v>45</v>
      </c>
      <c r="D705">
        <v>0.56032305955886796</v>
      </c>
      <c r="E705">
        <v>0.63899064064025801</v>
      </c>
      <c r="F705">
        <v>93.311105561088795</v>
      </c>
      <c r="G705">
        <v>365666714346196</v>
      </c>
      <c r="H705">
        <v>5041</v>
      </c>
      <c r="I705" t="s">
        <v>86</v>
      </c>
      <c r="J705" t="s">
        <v>22520</v>
      </c>
      <c r="K705" t="s">
        <v>45</v>
      </c>
      <c r="M705">
        <v>0</v>
      </c>
      <c r="N705" t="s">
        <v>22523</v>
      </c>
      <c r="O705" t="s">
        <v>45</v>
      </c>
      <c r="P705" t="s">
        <v>22523</v>
      </c>
      <c r="Q705" t="s">
        <v>45</v>
      </c>
      <c r="R705">
        <v>0.55630147457122803</v>
      </c>
      <c r="S705" t="s">
        <v>22523</v>
      </c>
      <c r="T705" t="s">
        <v>45</v>
      </c>
      <c r="U705">
        <v>0.544602811336517</v>
      </c>
      <c r="V705">
        <v>0.63899064064025801</v>
      </c>
      <c r="W705" t="s">
        <v>22523</v>
      </c>
      <c r="X705">
        <v>2.8</v>
      </c>
      <c r="Y705" s="21" t="s">
        <v>22521</v>
      </c>
      <c r="Z705" s="21" t="s">
        <v>22522</v>
      </c>
      <c r="AA705" s="22" t="s">
        <v>22521</v>
      </c>
      <c r="AB705" s="23">
        <v>92.634451158674594</v>
      </c>
      <c r="AC705" s="24">
        <v>302.11473044144799</v>
      </c>
      <c r="AD705" s="21" t="s">
        <v>22520</v>
      </c>
      <c r="AE705" s="21" t="s">
        <v>45</v>
      </c>
      <c r="AF705" s="69">
        <f t="shared" si="20"/>
        <v>0.56415033102088119</v>
      </c>
      <c r="AG705" s="70">
        <v>1.8763678073882999</v>
      </c>
      <c r="AH705" s="70">
        <v>0.56032305955886796</v>
      </c>
      <c r="AI705" s="23">
        <v>3.5686</v>
      </c>
      <c r="AJ705" s="6">
        <f t="shared" si="21"/>
        <v>3.5686</v>
      </c>
      <c r="AK705" s="63"/>
      <c r="AL705" s="6"/>
      <c r="AM705" t="s">
        <v>22520</v>
      </c>
      <c r="AN705" t="s">
        <v>45</v>
      </c>
      <c r="AO705" t="s">
        <v>22521</v>
      </c>
      <c r="AP705">
        <v>1</v>
      </c>
      <c r="AQ705">
        <v>1.00000011920928</v>
      </c>
      <c r="AR705" t="s">
        <v>22519</v>
      </c>
      <c r="AS705">
        <v>2.8</v>
      </c>
      <c r="AT705">
        <v>3.5686</v>
      </c>
    </row>
    <row r="706" spans="1:46">
      <c r="A706" t="s">
        <v>13087</v>
      </c>
      <c r="B706" t="s">
        <v>13088</v>
      </c>
      <c r="C706" t="s">
        <v>45</v>
      </c>
      <c r="D706">
        <v>0.87509548664092995</v>
      </c>
      <c r="E706">
        <v>0.87509548664092995</v>
      </c>
      <c r="F706">
        <v>28.238822066011</v>
      </c>
      <c r="G706">
        <v>3141220133879270</v>
      </c>
      <c r="H706">
        <v>2771</v>
      </c>
      <c r="I706" t="s">
        <v>86</v>
      </c>
      <c r="J706" t="s">
        <v>13088</v>
      </c>
      <c r="K706" t="s">
        <v>45</v>
      </c>
      <c r="M706">
        <v>0</v>
      </c>
      <c r="N706" t="s">
        <v>13091</v>
      </c>
      <c r="O706" t="s">
        <v>84</v>
      </c>
      <c r="P706" t="s">
        <v>13091</v>
      </c>
      <c r="Q706" t="s">
        <v>45</v>
      </c>
      <c r="R706">
        <v>0.87509548664092995</v>
      </c>
      <c r="S706" t="s">
        <v>13092</v>
      </c>
      <c r="T706" t="s">
        <v>45</v>
      </c>
      <c r="U706">
        <v>0.87149858474731401</v>
      </c>
      <c r="V706">
        <v>0.87509548664092995</v>
      </c>
      <c r="W706" t="s">
        <v>13093</v>
      </c>
      <c r="X706">
        <v>0.2</v>
      </c>
      <c r="Y706" s="21" t="s">
        <v>13089</v>
      </c>
      <c r="Z706" s="21" t="s">
        <v>13090</v>
      </c>
      <c r="AA706" s="22" t="s">
        <v>13089</v>
      </c>
      <c r="AB706" s="23">
        <v>27.8812977019744</v>
      </c>
      <c r="AC706" s="24">
        <v>204.06665219519999</v>
      </c>
      <c r="AD706" s="21" t="s">
        <v>13088</v>
      </c>
      <c r="AE706" s="21" t="s">
        <v>45</v>
      </c>
      <c r="AF706" s="69">
        <f t="shared" si="20"/>
        <v>0.59457368946821121</v>
      </c>
      <c r="AG706" s="70">
        <v>2.3255431652068999</v>
      </c>
      <c r="AH706" s="70">
        <v>0.87509548664092995</v>
      </c>
      <c r="AI706" s="23">
        <v>22.6904</v>
      </c>
      <c r="AJ706" s="6">
        <f t="shared" si="21"/>
        <v>22.6904</v>
      </c>
      <c r="AK706" s="63"/>
      <c r="AL706" s="6"/>
      <c r="AM706" t="s">
        <v>13088</v>
      </c>
      <c r="AN706" t="s">
        <v>45</v>
      </c>
      <c r="AO706" t="s">
        <v>13089</v>
      </c>
      <c r="AP706">
        <v>1</v>
      </c>
      <c r="AQ706">
        <v>1</v>
      </c>
      <c r="AR706" t="s">
        <v>13087</v>
      </c>
      <c r="AS706">
        <v>0.2</v>
      </c>
      <c r="AT706">
        <v>22.6904</v>
      </c>
    </row>
    <row r="707" spans="1:46">
      <c r="A707" t="s">
        <v>2946</v>
      </c>
      <c r="B707" t="s">
        <v>2947</v>
      </c>
      <c r="C707" t="s">
        <v>45</v>
      </c>
      <c r="D707">
        <v>0.75813859701156605</v>
      </c>
      <c r="E707">
        <v>0.75813877582550004</v>
      </c>
      <c r="F707">
        <v>68.760795138475203</v>
      </c>
      <c r="G707">
        <v>3717402191502100</v>
      </c>
      <c r="H707">
        <v>549</v>
      </c>
      <c r="I707" t="s">
        <v>86</v>
      </c>
      <c r="J707" t="s">
        <v>2947</v>
      </c>
      <c r="K707" t="s">
        <v>45</v>
      </c>
      <c r="M707">
        <v>0</v>
      </c>
      <c r="N707" t="s">
        <v>2950</v>
      </c>
      <c r="O707" t="s">
        <v>45</v>
      </c>
      <c r="P707" t="s">
        <v>2950</v>
      </c>
      <c r="Q707" t="s">
        <v>45</v>
      </c>
      <c r="R707">
        <v>0.75268197059631303</v>
      </c>
      <c r="S707" t="s">
        <v>2950</v>
      </c>
      <c r="T707" t="s">
        <v>45</v>
      </c>
      <c r="U707">
        <v>0.70426326990127497</v>
      </c>
      <c r="V707">
        <v>0.75813877582550004</v>
      </c>
      <c r="W707" t="s">
        <v>2950</v>
      </c>
      <c r="X707">
        <v>0.7</v>
      </c>
      <c r="Y707" s="21" t="s">
        <v>2948</v>
      </c>
      <c r="Z707" s="21" t="s">
        <v>2949</v>
      </c>
      <c r="AA707" s="22" t="s">
        <v>2948</v>
      </c>
      <c r="AB707" s="23">
        <v>68.204541328856294</v>
      </c>
      <c r="AC707" s="24">
        <v>206.04585414730099</v>
      </c>
      <c r="AD707" s="21" t="s">
        <v>2947</v>
      </c>
      <c r="AE707" s="21" t="s">
        <v>45</v>
      </c>
      <c r="AF707" s="69">
        <f t="shared" si="20"/>
        <v>0.81779132809921529</v>
      </c>
      <c r="AG707" s="70">
        <v>2.3272924423217698</v>
      </c>
      <c r="AH707" s="70">
        <v>0.75813859701156605</v>
      </c>
      <c r="AI707" s="23">
        <v>0.7712</v>
      </c>
      <c r="AJ707" s="6">
        <f t="shared" si="21"/>
        <v>0.7712</v>
      </c>
      <c r="AK707" s="63"/>
      <c r="AL707" s="6"/>
      <c r="AM707" t="s">
        <v>2947</v>
      </c>
      <c r="AN707" t="s">
        <v>45</v>
      </c>
      <c r="AO707" t="s">
        <v>2948</v>
      </c>
      <c r="AP707">
        <v>1</v>
      </c>
      <c r="AQ707">
        <v>1</v>
      </c>
      <c r="AR707" t="s">
        <v>2946</v>
      </c>
      <c r="AS707">
        <v>0.7</v>
      </c>
      <c r="AT707">
        <v>0.7712</v>
      </c>
    </row>
    <row r="708" spans="1:46">
      <c r="A708" t="s">
        <v>17909</v>
      </c>
      <c r="B708" t="s">
        <v>17910</v>
      </c>
      <c r="C708" t="s">
        <v>45</v>
      </c>
      <c r="D708">
        <v>0.694155573844909</v>
      </c>
      <c r="E708">
        <v>0.83929258584976196</v>
      </c>
      <c r="F708">
        <v>67.201719183878396</v>
      </c>
      <c r="G708">
        <v>4190701948693730</v>
      </c>
      <c r="H708">
        <v>3888</v>
      </c>
      <c r="I708" t="s">
        <v>86</v>
      </c>
      <c r="J708" t="s">
        <v>17910</v>
      </c>
      <c r="K708" t="s">
        <v>45</v>
      </c>
      <c r="M708">
        <v>0</v>
      </c>
      <c r="N708" t="s">
        <v>16118</v>
      </c>
      <c r="O708" t="s">
        <v>84</v>
      </c>
      <c r="P708" t="s">
        <v>16118</v>
      </c>
      <c r="Q708" t="s">
        <v>84</v>
      </c>
      <c r="R708">
        <v>0.694155514240264</v>
      </c>
      <c r="S708" t="s">
        <v>16118</v>
      </c>
      <c r="T708" t="s">
        <v>84</v>
      </c>
      <c r="U708">
        <v>0.69342648983001698</v>
      </c>
      <c r="V708">
        <v>0.83929258584976196</v>
      </c>
      <c r="W708" t="s">
        <v>10963</v>
      </c>
      <c r="X708">
        <v>19.8</v>
      </c>
      <c r="Y708" s="21" t="s">
        <v>16116</v>
      </c>
      <c r="Z708" s="21" t="s">
        <v>17911</v>
      </c>
      <c r="AA708" s="22" t="s">
        <v>16116</v>
      </c>
      <c r="AB708" s="23">
        <v>66.653111455548</v>
      </c>
      <c r="AC708" s="24">
        <v>254.01285535429901</v>
      </c>
      <c r="AD708" s="21" t="s">
        <v>17910</v>
      </c>
      <c r="AE708" s="21" t="s">
        <v>45</v>
      </c>
      <c r="AF708" s="69">
        <f t="shared" si="20"/>
        <v>0.43539160662378956</v>
      </c>
      <c r="AG708" s="70">
        <v>1.45854687690734</v>
      </c>
      <c r="AH708" s="70">
        <v>0.694155573844909</v>
      </c>
      <c r="AI708" s="23">
        <v>-24</v>
      </c>
      <c r="AJ708" s="6">
        <f t="shared" si="21"/>
        <v>24</v>
      </c>
      <c r="AK708" s="63"/>
      <c r="AL708" s="6"/>
      <c r="AM708" t="s">
        <v>17910</v>
      </c>
      <c r="AN708" t="s">
        <v>45</v>
      </c>
      <c r="AO708" t="s">
        <v>16116</v>
      </c>
      <c r="AP708">
        <v>1</v>
      </c>
      <c r="AQ708">
        <v>0.999999940395355</v>
      </c>
      <c r="AR708" t="s">
        <v>17909</v>
      </c>
      <c r="AS708">
        <v>19.8</v>
      </c>
      <c r="AT708">
        <v>26.229099999999999</v>
      </c>
    </row>
    <row r="709" spans="1:46">
      <c r="A709" t="s">
        <v>24040</v>
      </c>
      <c r="B709" t="s">
        <v>24041</v>
      </c>
      <c r="C709" t="s">
        <v>206</v>
      </c>
      <c r="D709">
        <v>0.94689393043518</v>
      </c>
      <c r="E709">
        <v>0.946893811225891</v>
      </c>
      <c r="F709">
        <v>138.41851138392099</v>
      </c>
      <c r="G709">
        <v>2662659013274750</v>
      </c>
      <c r="H709">
        <v>5420</v>
      </c>
      <c r="I709" t="s">
        <v>86</v>
      </c>
      <c r="J709" t="s">
        <v>24041</v>
      </c>
      <c r="K709" t="s">
        <v>206</v>
      </c>
      <c r="M709">
        <v>0</v>
      </c>
      <c r="N709" t="s">
        <v>24043</v>
      </c>
      <c r="O709" t="s">
        <v>206</v>
      </c>
      <c r="P709" t="s">
        <v>24043</v>
      </c>
      <c r="Q709" t="s">
        <v>206</v>
      </c>
      <c r="R709">
        <v>0.94432812929153398</v>
      </c>
      <c r="S709" t="s">
        <v>24043</v>
      </c>
      <c r="T709" t="s">
        <v>206</v>
      </c>
      <c r="U709">
        <v>0.88900780677795399</v>
      </c>
      <c r="V709">
        <v>0.946893811225891</v>
      </c>
      <c r="W709" t="s">
        <v>24043</v>
      </c>
      <c r="X709">
        <v>1.6</v>
      </c>
      <c r="Y709" s="21" t="s">
        <v>18303</v>
      </c>
      <c r="Z709" s="21" t="s">
        <v>24042</v>
      </c>
      <c r="AA709" s="22" t="s">
        <v>18303</v>
      </c>
      <c r="AB709" s="23">
        <v>137.520639477245</v>
      </c>
      <c r="AC709" s="24">
        <v>695.08739572994898</v>
      </c>
      <c r="AD709" s="21" t="s">
        <v>24041</v>
      </c>
      <c r="AE709" s="21" t="s">
        <v>206</v>
      </c>
      <c r="AF709" s="69">
        <f t="shared" si="20"/>
        <v>0.97764396594749747</v>
      </c>
      <c r="AG709" s="70">
        <v>1.39937591552734</v>
      </c>
      <c r="AH709" s="70">
        <v>0.94689393043518</v>
      </c>
      <c r="AI709" s="23">
        <v>0.51060000000000005</v>
      </c>
      <c r="AJ709" s="6">
        <f t="shared" si="21"/>
        <v>0.51060000000000005</v>
      </c>
      <c r="AK709" s="63"/>
      <c r="AL709" s="6"/>
      <c r="AM709" t="s">
        <v>24041</v>
      </c>
      <c r="AN709" t="s">
        <v>206</v>
      </c>
      <c r="AO709" t="s">
        <v>18303</v>
      </c>
      <c r="AP709">
        <v>1</v>
      </c>
      <c r="AQ709">
        <v>1</v>
      </c>
      <c r="AR709" t="s">
        <v>24040</v>
      </c>
      <c r="AS709">
        <v>1.6</v>
      </c>
      <c r="AT709">
        <v>0.51060000000000005</v>
      </c>
    </row>
    <row r="710" spans="1:46">
      <c r="A710" t="s">
        <v>3931</v>
      </c>
      <c r="B710" t="s">
        <v>3932</v>
      </c>
      <c r="C710" t="s">
        <v>206</v>
      </c>
      <c r="D710">
        <v>0.72932791709899902</v>
      </c>
      <c r="E710">
        <v>0.78272074460983199</v>
      </c>
      <c r="F710">
        <v>107.9777068187</v>
      </c>
      <c r="G710">
        <v>3813833891010140</v>
      </c>
      <c r="H710">
        <v>748</v>
      </c>
      <c r="I710" t="s">
        <v>86</v>
      </c>
      <c r="J710" t="s">
        <v>3935</v>
      </c>
      <c r="M710">
        <v>0</v>
      </c>
      <c r="N710" t="s">
        <v>3936</v>
      </c>
      <c r="O710" t="s">
        <v>206</v>
      </c>
      <c r="P710" t="s">
        <v>3936</v>
      </c>
      <c r="Q710" t="s">
        <v>206</v>
      </c>
      <c r="R710">
        <v>0.67151844501495295</v>
      </c>
      <c r="S710" t="s">
        <v>3936</v>
      </c>
      <c r="T710" t="s">
        <v>206</v>
      </c>
      <c r="U710">
        <v>0.66884201765060403</v>
      </c>
      <c r="V710">
        <v>0.78272074460983199</v>
      </c>
      <c r="W710" t="s">
        <v>3936</v>
      </c>
      <c r="X710">
        <v>31.5</v>
      </c>
      <c r="Y710" s="14" t="s">
        <v>3933</v>
      </c>
      <c r="Z710" s="14" t="s">
        <v>3934</v>
      </c>
      <c r="AA710" s="14" t="s">
        <v>3933</v>
      </c>
      <c r="AB710" s="15">
        <v>107.229123896633</v>
      </c>
      <c r="AC710" s="16">
        <v>279.10984559116798</v>
      </c>
      <c r="AD710" s="14" t="s">
        <v>3932</v>
      </c>
      <c r="AE710" s="14" t="s">
        <v>206</v>
      </c>
      <c r="AF710" s="69">
        <f t="shared" si="20"/>
        <v>0.55126401831759952</v>
      </c>
      <c r="AG710" s="70">
        <v>1.85984635353088</v>
      </c>
      <c r="AH710" s="70">
        <v>0.72932791709899902</v>
      </c>
      <c r="AI710" s="23">
        <v>-17.600000000000001</v>
      </c>
      <c r="AJ710" s="6">
        <f t="shared" si="21"/>
        <v>17.600000000000001</v>
      </c>
      <c r="AK710" s="63"/>
      <c r="AL710" s="6"/>
      <c r="AM710" t="s">
        <v>3932</v>
      </c>
      <c r="AN710" t="s">
        <v>206</v>
      </c>
      <c r="AO710" t="s">
        <v>3933</v>
      </c>
      <c r="AP710">
        <v>1.00000011920928</v>
      </c>
      <c r="AQ710">
        <v>1.00000011920928</v>
      </c>
      <c r="AR710" t="s">
        <v>3931</v>
      </c>
      <c r="AS710">
        <v>31.5</v>
      </c>
      <c r="AT710">
        <v>-30.7</v>
      </c>
    </row>
    <row r="711" spans="1:46">
      <c r="A711" t="s">
        <v>17799</v>
      </c>
      <c r="B711" t="s">
        <v>3932</v>
      </c>
      <c r="C711" t="s">
        <v>45</v>
      </c>
      <c r="D711">
        <v>0.97762191295623702</v>
      </c>
      <c r="E711">
        <v>0.97762203216552701</v>
      </c>
      <c r="F711">
        <v>108.717882491257</v>
      </c>
      <c r="G711">
        <v>1976754336742100</v>
      </c>
      <c r="H711">
        <v>3861</v>
      </c>
      <c r="I711" t="s">
        <v>86</v>
      </c>
      <c r="J711" t="s">
        <v>3932</v>
      </c>
      <c r="K711" t="s">
        <v>45</v>
      </c>
      <c r="M711">
        <v>0</v>
      </c>
      <c r="N711" t="s">
        <v>9314</v>
      </c>
      <c r="O711" t="s">
        <v>45</v>
      </c>
      <c r="P711" t="s">
        <v>9314</v>
      </c>
      <c r="Q711" t="s">
        <v>45</v>
      </c>
      <c r="R711">
        <v>0.95578736066818204</v>
      </c>
      <c r="S711" t="s">
        <v>9314</v>
      </c>
      <c r="T711" t="s">
        <v>45</v>
      </c>
      <c r="U711">
        <v>0.94303327798843295</v>
      </c>
      <c r="V711">
        <v>0.97762203216552701</v>
      </c>
      <c r="W711" t="s">
        <v>16783</v>
      </c>
      <c r="X711">
        <v>2.1</v>
      </c>
      <c r="Y711" s="14" t="s">
        <v>3933</v>
      </c>
      <c r="Z711" s="14" t="s">
        <v>17800</v>
      </c>
      <c r="AA711" s="14" t="s">
        <v>3933</v>
      </c>
      <c r="AB711" s="15">
        <v>107.965669570701</v>
      </c>
      <c r="AC711" s="16">
        <v>139.051713872883</v>
      </c>
      <c r="AD711" s="14" t="s">
        <v>3932</v>
      </c>
      <c r="AE711" s="14" t="s">
        <v>45</v>
      </c>
      <c r="AF711" s="69">
        <f t="shared" si="20"/>
        <v>0.68975281784392362</v>
      </c>
      <c r="AG711" s="70">
        <v>1.0907065868377599</v>
      </c>
      <c r="AH711" s="70">
        <v>0.97762191295623702</v>
      </c>
      <c r="AI711" s="23">
        <v>-18.399999999999999</v>
      </c>
      <c r="AJ711" s="6">
        <f t="shared" si="21"/>
        <v>18.399999999999999</v>
      </c>
      <c r="AK711" s="63"/>
      <c r="AL711" s="6"/>
      <c r="AM711" t="s">
        <v>3932</v>
      </c>
      <c r="AN711" t="s">
        <v>45</v>
      </c>
      <c r="AO711" t="s">
        <v>3933</v>
      </c>
      <c r="AP711">
        <v>1.00000011920928</v>
      </c>
      <c r="AQ711">
        <v>1.00000011920928</v>
      </c>
      <c r="AR711" t="s">
        <v>17799</v>
      </c>
      <c r="AS711">
        <v>2.1</v>
      </c>
      <c r="AT711">
        <v>17.784600000000001</v>
      </c>
    </row>
    <row r="712" spans="1:46">
      <c r="A712" t="s">
        <v>18114</v>
      </c>
      <c r="B712" t="s">
        <v>18115</v>
      </c>
      <c r="C712" t="s">
        <v>45</v>
      </c>
      <c r="D712">
        <v>0.86268419027328402</v>
      </c>
      <c r="E712">
        <v>0.86809104681015004</v>
      </c>
      <c r="F712">
        <v>104.169969737107</v>
      </c>
      <c r="G712">
        <v>3951870991941920</v>
      </c>
      <c r="H712">
        <v>3940</v>
      </c>
      <c r="I712" t="s">
        <v>86</v>
      </c>
      <c r="J712" t="s">
        <v>18115</v>
      </c>
      <c r="K712" t="s">
        <v>45</v>
      </c>
      <c r="M712">
        <v>0</v>
      </c>
      <c r="N712" t="s">
        <v>18115</v>
      </c>
      <c r="O712" t="s">
        <v>45</v>
      </c>
      <c r="P712" t="s">
        <v>18115</v>
      </c>
      <c r="Q712" t="s">
        <v>45</v>
      </c>
      <c r="R712">
        <v>0.85283845663070601</v>
      </c>
      <c r="S712" t="s">
        <v>18115</v>
      </c>
      <c r="T712" t="s">
        <v>45</v>
      </c>
      <c r="U712">
        <v>0.84211367368698098</v>
      </c>
      <c r="V712">
        <v>0.86809104681015004</v>
      </c>
      <c r="W712" t="s">
        <v>18115</v>
      </c>
      <c r="X712">
        <v>6.4</v>
      </c>
      <c r="Y712" s="21" t="s">
        <v>18116</v>
      </c>
      <c r="Z712" s="21" t="s">
        <v>18117</v>
      </c>
      <c r="AA712" s="22" t="s">
        <v>18116</v>
      </c>
      <c r="AB712" s="23">
        <v>103.440060868196</v>
      </c>
      <c r="AC712" s="24">
        <v>293.150763911946</v>
      </c>
      <c r="AD712" s="21" t="s">
        <v>18115</v>
      </c>
      <c r="AE712" s="21" t="s">
        <v>45</v>
      </c>
      <c r="AF712" s="69">
        <f t="shared" si="20"/>
        <v>0.84887757450719759</v>
      </c>
      <c r="AG712" s="70">
        <v>2.0543217658996502</v>
      </c>
      <c r="AH712" s="70">
        <v>0.86268419027328402</v>
      </c>
      <c r="AI712" s="23">
        <v>5.3219000000000003</v>
      </c>
      <c r="AJ712" s="6">
        <f t="shared" si="21"/>
        <v>5.3219000000000003</v>
      </c>
      <c r="AK712" s="63"/>
      <c r="AL712" s="6"/>
      <c r="AM712" t="s">
        <v>18115</v>
      </c>
      <c r="AN712" t="s">
        <v>45</v>
      </c>
      <c r="AO712" t="s">
        <v>18116</v>
      </c>
      <c r="AP712">
        <v>0.999999940395355</v>
      </c>
      <c r="AQ712">
        <v>0.999999940395355</v>
      </c>
      <c r="AR712" t="s">
        <v>18114</v>
      </c>
      <c r="AS712">
        <v>6.4</v>
      </c>
      <c r="AT712">
        <v>5.3219000000000003</v>
      </c>
    </row>
    <row r="713" spans="1:46">
      <c r="A713" t="s">
        <v>15648</v>
      </c>
      <c r="B713" t="s">
        <v>15649</v>
      </c>
      <c r="C713" t="s">
        <v>45</v>
      </c>
      <c r="D713">
        <v>0.90140902996063199</v>
      </c>
      <c r="E713">
        <v>0.90140908956527699</v>
      </c>
      <c r="F713">
        <v>92.696392265950607</v>
      </c>
      <c r="G713">
        <v>3318932534498420</v>
      </c>
      <c r="H713">
        <v>3348</v>
      </c>
      <c r="I713" t="s">
        <v>86</v>
      </c>
      <c r="J713" t="s">
        <v>15649</v>
      </c>
      <c r="K713" t="s">
        <v>45</v>
      </c>
      <c r="M713">
        <v>0</v>
      </c>
      <c r="N713" t="s">
        <v>15649</v>
      </c>
      <c r="O713" t="s">
        <v>45</v>
      </c>
      <c r="P713" t="s">
        <v>15652</v>
      </c>
      <c r="Q713" t="s">
        <v>45</v>
      </c>
      <c r="R713">
        <v>0.90038746595382602</v>
      </c>
      <c r="S713" t="s">
        <v>15649</v>
      </c>
      <c r="T713" t="s">
        <v>45</v>
      </c>
      <c r="U713">
        <v>0.87469053268432595</v>
      </c>
      <c r="V713">
        <v>0.90140908956527699</v>
      </c>
      <c r="W713" t="s">
        <v>15652</v>
      </c>
      <c r="X713">
        <v>0.1</v>
      </c>
      <c r="Y713" s="21" t="s">
        <v>15650</v>
      </c>
      <c r="Z713" s="21" t="s">
        <v>15651</v>
      </c>
      <c r="AA713" s="22" t="s">
        <v>15650</v>
      </c>
      <c r="AB713" s="23">
        <v>92.0227525645264</v>
      </c>
      <c r="AC713" s="24">
        <v>316.16659426987098</v>
      </c>
      <c r="AD713" s="21" t="s">
        <v>15649</v>
      </c>
      <c r="AE713" s="21" t="s">
        <v>45</v>
      </c>
      <c r="AF713" s="69">
        <f t="shared" ref="AF713:AF776" si="22">(60-AJ713)/60*AH713*(AG713+0.1)^0.1</f>
        <v>0.98056871177818095</v>
      </c>
      <c r="AG713" s="70">
        <v>2.6863055229186998</v>
      </c>
      <c r="AH713" s="70">
        <v>0.90140902996063199</v>
      </c>
      <c r="AI713" s="23">
        <v>1.0879000000000001</v>
      </c>
      <c r="AJ713" s="6">
        <f t="shared" ref="AJ713:AJ776" si="23">AI713^2^0.5</f>
        <v>1.0879000000000001</v>
      </c>
      <c r="AK713" s="63"/>
      <c r="AL713" s="6"/>
      <c r="AM713" t="s">
        <v>15649</v>
      </c>
      <c r="AN713" t="s">
        <v>45</v>
      </c>
      <c r="AO713" t="s">
        <v>15650</v>
      </c>
      <c r="AP713">
        <v>0.98422622680663996</v>
      </c>
      <c r="AQ713">
        <v>0.98422634601592995</v>
      </c>
      <c r="AR713" t="s">
        <v>15648</v>
      </c>
      <c r="AS713">
        <v>0.1</v>
      </c>
      <c r="AT713">
        <v>1.0879000000000001</v>
      </c>
    </row>
    <row r="714" spans="1:46">
      <c r="A714" t="s">
        <v>5054</v>
      </c>
      <c r="B714" t="s">
        <v>5055</v>
      </c>
      <c r="C714" t="s">
        <v>45</v>
      </c>
      <c r="D714">
        <v>0.87945252656936601</v>
      </c>
      <c r="E714">
        <v>0.87945258617401101</v>
      </c>
      <c r="F714">
        <v>90.579284965863195</v>
      </c>
      <c r="G714">
        <v>2824998808790440</v>
      </c>
      <c r="H714">
        <v>988</v>
      </c>
      <c r="I714" t="s">
        <v>86</v>
      </c>
      <c r="J714" t="s">
        <v>5055</v>
      </c>
      <c r="K714" t="s">
        <v>45</v>
      </c>
      <c r="M714">
        <v>0</v>
      </c>
      <c r="N714" t="s">
        <v>5055</v>
      </c>
      <c r="O714" t="s">
        <v>45</v>
      </c>
      <c r="P714" t="s">
        <v>5058</v>
      </c>
      <c r="Q714" t="s">
        <v>45</v>
      </c>
      <c r="R714">
        <v>0.87354499101638705</v>
      </c>
      <c r="S714" t="s">
        <v>5055</v>
      </c>
      <c r="T714" t="s">
        <v>45</v>
      </c>
      <c r="U714">
        <v>0.85917609930038397</v>
      </c>
      <c r="V714">
        <v>0.87945258617401101</v>
      </c>
      <c r="W714" t="s">
        <v>5055</v>
      </c>
      <c r="X714">
        <v>1</v>
      </c>
      <c r="Y714" s="21" t="s">
        <v>5056</v>
      </c>
      <c r="Z714" s="21" t="s">
        <v>5057</v>
      </c>
      <c r="AA714" s="22" t="s">
        <v>5056</v>
      </c>
      <c r="AB714" s="23">
        <v>89.916028064882397</v>
      </c>
      <c r="AC714" s="24">
        <v>340.22411835233203</v>
      </c>
      <c r="AD714" s="21" t="s">
        <v>5055</v>
      </c>
      <c r="AE714" s="21" t="s">
        <v>45</v>
      </c>
      <c r="AF714" s="69">
        <f t="shared" si="22"/>
        <v>0.95908889096060723</v>
      </c>
      <c r="AG714" s="70">
        <v>2.3853659629821702</v>
      </c>
      <c r="AH714" s="70">
        <v>0.87945252656936601</v>
      </c>
      <c r="AI714" s="23">
        <v>0.26090000000000002</v>
      </c>
      <c r="AJ714" s="6">
        <f t="shared" si="23"/>
        <v>0.26090000000000002</v>
      </c>
      <c r="AK714" s="63"/>
      <c r="AL714" s="6"/>
      <c r="AM714" t="s">
        <v>5055</v>
      </c>
      <c r="AN714" t="s">
        <v>45</v>
      </c>
      <c r="AO714" t="s">
        <v>5056</v>
      </c>
      <c r="AP714">
        <v>1</v>
      </c>
      <c r="AQ714">
        <v>0.999999940395355</v>
      </c>
      <c r="AR714" t="s">
        <v>5054</v>
      </c>
      <c r="AS714">
        <v>1</v>
      </c>
      <c r="AT714">
        <v>0.26090000000000002</v>
      </c>
    </row>
    <row r="715" spans="1:46">
      <c r="A715" t="s">
        <v>24066</v>
      </c>
      <c r="B715" t="s">
        <v>2957</v>
      </c>
      <c r="C715" t="s">
        <v>45</v>
      </c>
      <c r="D715">
        <v>0.85200554132461503</v>
      </c>
      <c r="E715">
        <v>0.85951685905456499</v>
      </c>
      <c r="F715">
        <v>99.424045604267107</v>
      </c>
      <c r="G715">
        <v>1538361979430060</v>
      </c>
      <c r="H715">
        <v>5426</v>
      </c>
      <c r="I715" t="s">
        <v>86</v>
      </c>
      <c r="J715" t="s">
        <v>2957</v>
      </c>
      <c r="K715" t="s">
        <v>45</v>
      </c>
      <c r="M715">
        <v>0</v>
      </c>
      <c r="N715" t="s">
        <v>2957</v>
      </c>
      <c r="O715" t="s">
        <v>45</v>
      </c>
      <c r="P715" t="s">
        <v>2957</v>
      </c>
      <c r="Q715" t="s">
        <v>45</v>
      </c>
      <c r="R715">
        <v>0.84774732589721602</v>
      </c>
      <c r="S715" t="s">
        <v>24069</v>
      </c>
      <c r="T715" t="s">
        <v>45</v>
      </c>
      <c r="U715">
        <v>0.840290546417236</v>
      </c>
      <c r="V715">
        <v>0.85951685905456499</v>
      </c>
      <c r="W715" t="s">
        <v>24069</v>
      </c>
      <c r="X715">
        <v>0.5</v>
      </c>
      <c r="Y715" s="21" t="s">
        <v>24067</v>
      </c>
      <c r="Z715" s="21" t="s">
        <v>24068</v>
      </c>
      <c r="AA715" s="22" t="s">
        <v>24067</v>
      </c>
      <c r="AB715" s="23">
        <v>98.717411882151893</v>
      </c>
      <c r="AC715" s="24">
        <v>261.12779373415799</v>
      </c>
      <c r="AD715" s="21" t="s">
        <v>2957</v>
      </c>
      <c r="AE715" s="21" t="s">
        <v>45</v>
      </c>
      <c r="AF715" s="69">
        <f t="shared" si="22"/>
        <v>0.9210889282024568</v>
      </c>
      <c r="AG715" s="70">
        <v>2.1206917762756299</v>
      </c>
      <c r="AH715" s="70">
        <v>0.85200554132461503</v>
      </c>
      <c r="AI715" s="23">
        <v>0.109</v>
      </c>
      <c r="AJ715" s="6">
        <f t="shared" si="23"/>
        <v>0.109</v>
      </c>
      <c r="AK715" s="63"/>
      <c r="AL715" s="6"/>
      <c r="AM715" t="s">
        <v>2957</v>
      </c>
      <c r="AN715" t="s">
        <v>45</v>
      </c>
      <c r="AO715" t="s">
        <v>24067</v>
      </c>
      <c r="AP715">
        <v>0.999999940395355</v>
      </c>
      <c r="AQ715">
        <v>1.00000011920928</v>
      </c>
      <c r="AR715" t="s">
        <v>24066</v>
      </c>
      <c r="AS715">
        <v>0.5</v>
      </c>
      <c r="AT715">
        <v>0.109</v>
      </c>
    </row>
    <row r="716" spans="1:46">
      <c r="A716" t="s">
        <v>22635</v>
      </c>
      <c r="B716" t="s">
        <v>22636</v>
      </c>
      <c r="C716" t="s">
        <v>45</v>
      </c>
      <c r="D716">
        <v>0.77025490999221802</v>
      </c>
      <c r="E716">
        <v>0.80861675739288297</v>
      </c>
      <c r="F716">
        <v>135.71647227323601</v>
      </c>
      <c r="G716">
        <v>710841220167006</v>
      </c>
      <c r="H716">
        <v>5071</v>
      </c>
      <c r="I716" t="s">
        <v>86</v>
      </c>
      <c r="J716" t="s">
        <v>22636</v>
      </c>
      <c r="K716" t="s">
        <v>45</v>
      </c>
      <c r="M716">
        <v>0</v>
      </c>
      <c r="N716" t="s">
        <v>22636</v>
      </c>
      <c r="O716" t="s">
        <v>45</v>
      </c>
      <c r="P716" t="s">
        <v>22636</v>
      </c>
      <c r="Q716" t="s">
        <v>45</v>
      </c>
      <c r="R716">
        <v>0.75219213962554898</v>
      </c>
      <c r="S716" t="s">
        <v>22636</v>
      </c>
      <c r="T716" t="s">
        <v>45</v>
      </c>
      <c r="U716">
        <v>0.73552060127258301</v>
      </c>
      <c r="V716">
        <v>0.80861675739288297</v>
      </c>
      <c r="W716" t="s">
        <v>22639</v>
      </c>
      <c r="X716">
        <v>2.8</v>
      </c>
      <c r="Y716" s="21" t="s">
        <v>22637</v>
      </c>
      <c r="Z716" s="21" t="s">
        <v>22638</v>
      </c>
      <c r="AA716" s="22" t="s">
        <v>22637</v>
      </c>
      <c r="AB716" s="23">
        <v>134.83185181247299</v>
      </c>
      <c r="AC716" s="24">
        <v>258.18223146922298</v>
      </c>
      <c r="AD716" s="21" t="s">
        <v>22636</v>
      </c>
      <c r="AE716" s="21" t="s">
        <v>45</v>
      </c>
      <c r="AF716" s="69">
        <f t="shared" si="22"/>
        <v>0.77866387245642332</v>
      </c>
      <c r="AG716" s="70">
        <v>1.4913651943206701</v>
      </c>
      <c r="AH716" s="70">
        <v>0.77025490999221802</v>
      </c>
      <c r="AI716" s="23">
        <v>2.0985</v>
      </c>
      <c r="AJ716" s="6">
        <f t="shared" si="23"/>
        <v>2.0985</v>
      </c>
      <c r="AK716" s="63"/>
      <c r="AL716" s="6"/>
      <c r="AM716" t="s">
        <v>22636</v>
      </c>
      <c r="AN716" t="s">
        <v>45</v>
      </c>
      <c r="AO716" t="s">
        <v>22637</v>
      </c>
      <c r="AP716">
        <v>1.00000011920928</v>
      </c>
      <c r="AQ716">
        <v>1</v>
      </c>
      <c r="AR716" t="s">
        <v>22635</v>
      </c>
      <c r="AS716">
        <v>2.8</v>
      </c>
      <c r="AT716">
        <v>2.0985</v>
      </c>
    </row>
    <row r="717" spans="1:46">
      <c r="A717" t="s">
        <v>14248</v>
      </c>
      <c r="B717" t="s">
        <v>14249</v>
      </c>
      <c r="C717" t="s">
        <v>206</v>
      </c>
      <c r="D717">
        <v>0.78881800174713101</v>
      </c>
      <c r="E717">
        <v>0.78881800174713101</v>
      </c>
      <c r="F717">
        <v>89.685308807325995</v>
      </c>
      <c r="G717">
        <v>3772082846888040</v>
      </c>
      <c r="H717">
        <v>3059</v>
      </c>
      <c r="I717" t="s">
        <v>86</v>
      </c>
      <c r="J717" t="s">
        <v>14249</v>
      </c>
      <c r="K717" t="s">
        <v>206</v>
      </c>
      <c r="M717">
        <v>0</v>
      </c>
      <c r="N717" t="s">
        <v>14249</v>
      </c>
      <c r="O717" t="s">
        <v>206</v>
      </c>
      <c r="P717" t="s">
        <v>14249</v>
      </c>
      <c r="Q717" t="s">
        <v>206</v>
      </c>
      <c r="R717">
        <v>0.78560322523116999</v>
      </c>
      <c r="S717" t="s">
        <v>14249</v>
      </c>
      <c r="T717" t="s">
        <v>206</v>
      </c>
      <c r="U717">
        <v>0.71957063674926702</v>
      </c>
      <c r="V717">
        <v>0.78881800174713101</v>
      </c>
      <c r="W717" t="s">
        <v>14249</v>
      </c>
      <c r="X717">
        <v>0.2</v>
      </c>
      <c r="Y717" s="21" t="s">
        <v>14250</v>
      </c>
      <c r="Z717" s="21" t="s">
        <v>14251</v>
      </c>
      <c r="AA717" s="22" t="s">
        <v>14250</v>
      </c>
      <c r="AB717" s="23">
        <v>89.026436179194704</v>
      </c>
      <c r="AC717" s="24">
        <v>487.35011905829703</v>
      </c>
      <c r="AD717" s="21" t="s">
        <v>14249</v>
      </c>
      <c r="AE717" s="21" t="s">
        <v>206</v>
      </c>
      <c r="AF717" s="69">
        <f t="shared" si="22"/>
        <v>0.79633028012860463</v>
      </c>
      <c r="AG717" s="70">
        <v>1.5558936595916699</v>
      </c>
      <c r="AH717" s="70">
        <v>0.78881800174713101</v>
      </c>
      <c r="AI717" s="23">
        <v>2.4077000000000002</v>
      </c>
      <c r="AJ717" s="6">
        <f t="shared" si="23"/>
        <v>2.4077000000000002</v>
      </c>
      <c r="AK717" s="63"/>
      <c r="AL717" s="6"/>
      <c r="AM717" t="s">
        <v>14249</v>
      </c>
      <c r="AN717" t="s">
        <v>206</v>
      </c>
      <c r="AO717" t="s">
        <v>14250</v>
      </c>
      <c r="AP717">
        <v>1</v>
      </c>
      <c r="AQ717">
        <v>1</v>
      </c>
      <c r="AR717" t="s">
        <v>14248</v>
      </c>
      <c r="AS717">
        <v>0.2</v>
      </c>
      <c r="AT717">
        <v>2.4077000000000002</v>
      </c>
    </row>
    <row r="718" spans="1:46">
      <c r="A718" t="s">
        <v>18111</v>
      </c>
      <c r="B718" t="s">
        <v>14249</v>
      </c>
      <c r="C718" t="s">
        <v>188</v>
      </c>
      <c r="D718">
        <v>0.72742652893066395</v>
      </c>
      <c r="E718">
        <v>0.728820919990539</v>
      </c>
      <c r="F718">
        <v>88.299221531529597</v>
      </c>
      <c r="G718">
        <v>671926608945920</v>
      </c>
      <c r="H718">
        <v>3939</v>
      </c>
      <c r="I718" t="s">
        <v>86</v>
      </c>
      <c r="J718" t="s">
        <v>14249</v>
      </c>
      <c r="K718" t="s">
        <v>188</v>
      </c>
      <c r="M718">
        <v>0</v>
      </c>
      <c r="N718" t="s">
        <v>14249</v>
      </c>
      <c r="O718" t="s">
        <v>188</v>
      </c>
      <c r="P718" t="s">
        <v>14249</v>
      </c>
      <c r="Q718" t="s">
        <v>188</v>
      </c>
      <c r="R718">
        <v>0.71637719869613603</v>
      </c>
      <c r="S718" t="s">
        <v>14249</v>
      </c>
      <c r="T718" t="s">
        <v>188</v>
      </c>
      <c r="U718">
        <v>0.65824580192565896</v>
      </c>
      <c r="V718">
        <v>0.728820919990539</v>
      </c>
      <c r="W718" t="s">
        <v>14249</v>
      </c>
      <c r="X718">
        <v>1.6</v>
      </c>
      <c r="Y718" s="21" t="s">
        <v>18112</v>
      </c>
      <c r="Z718" s="21" t="s">
        <v>18113</v>
      </c>
      <c r="AA718" s="22" t="s">
        <v>18112</v>
      </c>
      <c r="AB718" s="23">
        <v>87.647146606840707</v>
      </c>
      <c r="AC718" s="24">
        <v>279.14811654075203</v>
      </c>
      <c r="AD718" s="21" t="s">
        <v>14249</v>
      </c>
      <c r="AE718" s="21" t="s">
        <v>188</v>
      </c>
      <c r="AF718" s="69">
        <f t="shared" si="22"/>
        <v>0.74816777249857225</v>
      </c>
      <c r="AG718" s="70">
        <v>1.66216528415679</v>
      </c>
      <c r="AH718" s="70">
        <v>0.72742652893066395</v>
      </c>
      <c r="AI718" s="23">
        <v>1.6881999999999999</v>
      </c>
      <c r="AJ718" s="6">
        <f t="shared" si="23"/>
        <v>1.6881999999999999</v>
      </c>
      <c r="AK718" s="63"/>
      <c r="AL718" s="6"/>
      <c r="AM718" t="s">
        <v>14249</v>
      </c>
      <c r="AN718" t="s">
        <v>188</v>
      </c>
      <c r="AO718" t="s">
        <v>18112</v>
      </c>
      <c r="AP718">
        <v>1</v>
      </c>
      <c r="AQ718">
        <v>1</v>
      </c>
      <c r="AR718" t="s">
        <v>18111</v>
      </c>
      <c r="AS718">
        <v>1.6</v>
      </c>
      <c r="AT718">
        <v>1.6881999999999999</v>
      </c>
    </row>
    <row r="719" spans="1:46">
      <c r="A719" t="s">
        <v>13863</v>
      </c>
      <c r="B719" t="s">
        <v>13864</v>
      </c>
      <c r="C719" t="s">
        <v>45</v>
      </c>
      <c r="D719">
        <v>0.93614536523818903</v>
      </c>
      <c r="E719">
        <v>0.94444108009338301</v>
      </c>
      <c r="F719">
        <v>130.18884495682201</v>
      </c>
      <c r="G719">
        <v>3284100493397770</v>
      </c>
      <c r="H719">
        <v>2965</v>
      </c>
      <c r="I719" t="s">
        <v>86</v>
      </c>
      <c r="J719" t="s">
        <v>13864</v>
      </c>
      <c r="K719" t="s">
        <v>45</v>
      </c>
      <c r="M719">
        <v>0</v>
      </c>
      <c r="N719" t="s">
        <v>13864</v>
      </c>
      <c r="O719" t="s">
        <v>45</v>
      </c>
      <c r="P719" t="s">
        <v>13864</v>
      </c>
      <c r="Q719" t="s">
        <v>45</v>
      </c>
      <c r="R719">
        <v>0.93101519346237105</v>
      </c>
      <c r="S719" t="s">
        <v>13864</v>
      </c>
      <c r="T719" t="s">
        <v>45</v>
      </c>
      <c r="U719">
        <v>0.93070429563522294</v>
      </c>
      <c r="V719">
        <v>0.94444108009338301</v>
      </c>
      <c r="W719" t="s">
        <v>13867</v>
      </c>
      <c r="X719">
        <v>3.5</v>
      </c>
      <c r="Y719" s="21" t="s">
        <v>13865</v>
      </c>
      <c r="Z719" s="21" t="s">
        <v>13866</v>
      </c>
      <c r="AA719" s="22" t="s">
        <v>13865</v>
      </c>
      <c r="AB719" s="23">
        <v>129.33133330218701</v>
      </c>
      <c r="AC719" s="24">
        <v>267.14626774747001</v>
      </c>
      <c r="AD719" s="21" t="s">
        <v>13864</v>
      </c>
      <c r="AE719" s="21" t="s">
        <v>45</v>
      </c>
      <c r="AF719" s="69">
        <f t="shared" si="22"/>
        <v>0.96230825173919599</v>
      </c>
      <c r="AG719" s="70">
        <v>2.2595808506011901</v>
      </c>
      <c r="AH719" s="70">
        <v>0.93614536523818903</v>
      </c>
      <c r="AI719" s="23">
        <v>3.3971</v>
      </c>
      <c r="AJ719" s="6">
        <f t="shared" si="23"/>
        <v>3.3971</v>
      </c>
      <c r="AK719" s="63"/>
      <c r="AL719" s="6"/>
      <c r="AM719" t="s">
        <v>13864</v>
      </c>
      <c r="AN719" t="s">
        <v>45</v>
      </c>
      <c r="AO719" t="s">
        <v>13865</v>
      </c>
      <c r="AP719">
        <v>1.00000011920928</v>
      </c>
      <c r="AQ719">
        <v>0.99999988079071001</v>
      </c>
      <c r="AR719" t="s">
        <v>13863</v>
      </c>
      <c r="AS719">
        <v>3.5</v>
      </c>
      <c r="AT719">
        <v>3.3971</v>
      </c>
    </row>
    <row r="720" spans="1:46">
      <c r="A720" t="s">
        <v>22603</v>
      </c>
      <c r="B720" t="s">
        <v>22604</v>
      </c>
      <c r="C720" t="s">
        <v>45</v>
      </c>
      <c r="D720">
        <v>0.87013798952102595</v>
      </c>
      <c r="E720">
        <v>0.87013804912567105</v>
      </c>
      <c r="F720">
        <v>84.277027280952296</v>
      </c>
      <c r="G720">
        <v>1483782692704970</v>
      </c>
      <c r="H720">
        <v>5062</v>
      </c>
      <c r="I720" t="s">
        <v>86</v>
      </c>
      <c r="J720" t="s">
        <v>22604</v>
      </c>
      <c r="K720" t="s">
        <v>45</v>
      </c>
      <c r="M720">
        <v>0</v>
      </c>
      <c r="N720" t="s">
        <v>6414</v>
      </c>
      <c r="O720" t="s">
        <v>45</v>
      </c>
      <c r="P720" t="s">
        <v>6414</v>
      </c>
      <c r="Q720" t="s">
        <v>45</v>
      </c>
      <c r="R720">
        <v>0.84595268964767401</v>
      </c>
      <c r="S720" t="s">
        <v>6414</v>
      </c>
      <c r="T720" t="s">
        <v>45</v>
      </c>
      <c r="U720">
        <v>0.84009462594985895</v>
      </c>
      <c r="V720">
        <v>0.87013804912567105</v>
      </c>
      <c r="W720" t="s">
        <v>6414</v>
      </c>
      <c r="X720">
        <v>2.4</v>
      </c>
      <c r="Y720" s="94" t="s">
        <v>6412</v>
      </c>
      <c r="Z720" s="94" t="s">
        <v>22605</v>
      </c>
      <c r="AA720" s="95" t="s">
        <v>6412</v>
      </c>
      <c r="AB720" s="96">
        <v>83.644678158657399</v>
      </c>
      <c r="AC720" s="97">
        <v>381.155486799622</v>
      </c>
      <c r="AD720" s="94" t="s">
        <v>22604</v>
      </c>
      <c r="AE720" s="94" t="s">
        <v>45</v>
      </c>
      <c r="AF720" s="69">
        <f t="shared" si="22"/>
        <v>0.95092087578104711</v>
      </c>
      <c r="AG720" s="70">
        <v>2.62420201301574</v>
      </c>
      <c r="AH720" s="70">
        <v>0.87013798952102595</v>
      </c>
      <c r="AI720" s="23">
        <v>0.68240000000000001</v>
      </c>
      <c r="AJ720" s="6">
        <f t="shared" si="23"/>
        <v>0.68240000000000001</v>
      </c>
      <c r="AK720" s="63"/>
      <c r="AL720" s="6"/>
      <c r="AM720" t="s">
        <v>22604</v>
      </c>
      <c r="AN720" t="s">
        <v>45</v>
      </c>
      <c r="AO720" t="s">
        <v>6412</v>
      </c>
      <c r="AP720">
        <v>0.99999982118606501</v>
      </c>
      <c r="AQ720">
        <v>1</v>
      </c>
      <c r="AR720" t="s">
        <v>22603</v>
      </c>
      <c r="AS720">
        <v>2.4</v>
      </c>
      <c r="AT720">
        <v>0.68240000000000001</v>
      </c>
    </row>
    <row r="721" spans="1:46" ht="15" thickBot="1">
      <c r="A721" t="s">
        <v>6410</v>
      </c>
      <c r="B721" t="s">
        <v>6411</v>
      </c>
      <c r="C721" t="s">
        <v>45</v>
      </c>
      <c r="D721">
        <v>0.93887495994567804</v>
      </c>
      <c r="E721">
        <v>0.93887507915496804</v>
      </c>
      <c r="F721">
        <v>81.284750651884096</v>
      </c>
      <c r="G721">
        <v>4220668405111480</v>
      </c>
      <c r="H721">
        <v>1287</v>
      </c>
      <c r="I721" t="s">
        <v>86</v>
      </c>
      <c r="J721" t="s">
        <v>6411</v>
      </c>
      <c r="K721" t="s">
        <v>45</v>
      </c>
      <c r="M721">
        <v>0</v>
      </c>
      <c r="N721" t="s">
        <v>6414</v>
      </c>
      <c r="O721" t="s">
        <v>45</v>
      </c>
      <c r="P721" t="s">
        <v>6414</v>
      </c>
      <c r="Q721" t="s">
        <v>45</v>
      </c>
      <c r="R721">
        <v>0.91383635997772195</v>
      </c>
      <c r="S721" t="s">
        <v>6414</v>
      </c>
      <c r="T721" t="s">
        <v>45</v>
      </c>
      <c r="U721">
        <v>0.89875447750091497</v>
      </c>
      <c r="V721">
        <v>0.93887507915496804</v>
      </c>
      <c r="W721" t="s">
        <v>6414</v>
      </c>
      <c r="X721">
        <v>0.6</v>
      </c>
      <c r="Y721" s="127" t="s">
        <v>6412</v>
      </c>
      <c r="Z721" s="127" t="s">
        <v>6413</v>
      </c>
      <c r="AA721" s="128" t="s">
        <v>6412</v>
      </c>
      <c r="AB721" s="129">
        <v>80.667076369692793</v>
      </c>
      <c r="AC721" s="130">
        <v>381.15554783483299</v>
      </c>
      <c r="AD721" s="127" t="s">
        <v>6411</v>
      </c>
      <c r="AE721" s="127" t="s">
        <v>45</v>
      </c>
      <c r="AF721" s="69">
        <f t="shared" si="22"/>
        <v>1.0029931265460201</v>
      </c>
      <c r="AG721" s="70">
        <v>2.8231849670410099</v>
      </c>
      <c r="AH721" s="70">
        <v>0.93887495994567804</v>
      </c>
      <c r="AI721" s="23">
        <v>2.4220999999999999</v>
      </c>
      <c r="AJ721" s="6">
        <f t="shared" si="23"/>
        <v>2.4220999999999999</v>
      </c>
      <c r="AK721" s="63"/>
      <c r="AL721" s="6"/>
      <c r="AM721" t="s">
        <v>6411</v>
      </c>
      <c r="AN721" t="s">
        <v>45</v>
      </c>
      <c r="AO721" t="s">
        <v>6412</v>
      </c>
      <c r="AP721">
        <v>1.00000011920928</v>
      </c>
      <c r="AQ721">
        <v>0.999999940395355</v>
      </c>
      <c r="AR721" t="s">
        <v>6410</v>
      </c>
      <c r="AS721">
        <v>0.6</v>
      </c>
      <c r="AT721">
        <v>2.4220999999999999</v>
      </c>
    </row>
    <row r="722" spans="1:46">
      <c r="A722" t="s">
        <v>22238</v>
      </c>
      <c r="B722" t="s">
        <v>22239</v>
      </c>
      <c r="C722" t="s">
        <v>45</v>
      </c>
      <c r="D722">
        <v>0.94998329877853305</v>
      </c>
      <c r="E722">
        <v>0.94998335838317804</v>
      </c>
      <c r="F722">
        <v>60.268177118123702</v>
      </c>
      <c r="G722">
        <v>2530195806605310</v>
      </c>
      <c r="H722">
        <v>4966</v>
      </c>
      <c r="I722" t="s">
        <v>86</v>
      </c>
      <c r="J722" t="s">
        <v>22239</v>
      </c>
      <c r="K722" t="s">
        <v>45</v>
      </c>
      <c r="M722">
        <v>0</v>
      </c>
      <c r="N722" t="s">
        <v>3314</v>
      </c>
      <c r="O722" t="s">
        <v>45</v>
      </c>
      <c r="P722" t="s">
        <v>3314</v>
      </c>
      <c r="Q722" t="s">
        <v>45</v>
      </c>
      <c r="R722">
        <v>0.94931846857070901</v>
      </c>
      <c r="S722" t="s">
        <v>3314</v>
      </c>
      <c r="T722" t="s">
        <v>45</v>
      </c>
      <c r="U722">
        <v>0.94760906696319502</v>
      </c>
      <c r="V722">
        <v>0.94998335838317804</v>
      </c>
      <c r="W722" t="s">
        <v>17144</v>
      </c>
      <c r="X722">
        <v>0.4</v>
      </c>
      <c r="Y722" s="131" t="s">
        <v>3316</v>
      </c>
      <c r="Z722" s="132" t="s">
        <v>22240</v>
      </c>
      <c r="AA722" s="133" t="s">
        <v>3316</v>
      </c>
      <c r="AB722" s="134">
        <v>59.753573138035797</v>
      </c>
      <c r="AC722" s="135">
        <v>135.03166208539099</v>
      </c>
      <c r="AD722" s="132" t="s">
        <v>22239</v>
      </c>
      <c r="AE722" s="136" t="s">
        <v>45</v>
      </c>
      <c r="AF722" s="69">
        <f t="shared" si="22"/>
        <v>0.76501938213386111</v>
      </c>
      <c r="AG722" s="70">
        <v>0.69773095846176103</v>
      </c>
      <c r="AH722" s="70">
        <v>0.94998329877853305</v>
      </c>
      <c r="AI722" s="23">
        <v>10.5778</v>
      </c>
      <c r="AJ722" s="6">
        <f t="shared" si="23"/>
        <v>10.5778</v>
      </c>
      <c r="AK722" s="63"/>
      <c r="AL722" s="6"/>
      <c r="AM722" t="s">
        <v>22239</v>
      </c>
      <c r="AN722" t="s">
        <v>45</v>
      </c>
      <c r="AO722" t="s">
        <v>3316</v>
      </c>
      <c r="AP722">
        <v>1</v>
      </c>
      <c r="AQ722">
        <v>1</v>
      </c>
      <c r="AR722" t="s">
        <v>22238</v>
      </c>
      <c r="AS722">
        <v>0.4</v>
      </c>
      <c r="AT722">
        <v>10.5778</v>
      </c>
    </row>
    <row r="723" spans="1:46">
      <c r="A723" t="s">
        <v>20854</v>
      </c>
      <c r="B723" t="s">
        <v>3315</v>
      </c>
      <c r="C723" t="s">
        <v>45</v>
      </c>
      <c r="D723">
        <v>0.94942355155944802</v>
      </c>
      <c r="E723">
        <v>0.94942355155944802</v>
      </c>
      <c r="F723">
        <v>89.082769474209698</v>
      </c>
      <c r="G723">
        <v>189578714522139</v>
      </c>
      <c r="H723">
        <v>4632</v>
      </c>
      <c r="I723" t="s">
        <v>86</v>
      </c>
      <c r="J723" t="s">
        <v>3315</v>
      </c>
      <c r="K723" t="s">
        <v>45</v>
      </c>
      <c r="M723">
        <v>0</v>
      </c>
      <c r="N723" t="s">
        <v>12799</v>
      </c>
      <c r="O723" t="s">
        <v>20856</v>
      </c>
      <c r="P723" t="s">
        <v>20857</v>
      </c>
      <c r="Q723" t="s">
        <v>20858</v>
      </c>
      <c r="R723">
        <v>0.94683539867401101</v>
      </c>
      <c r="S723" t="s">
        <v>12799</v>
      </c>
      <c r="T723" t="s">
        <v>20856</v>
      </c>
      <c r="U723">
        <v>0.92165601253509499</v>
      </c>
      <c r="V723">
        <v>0.94942355155944802</v>
      </c>
      <c r="W723" t="s">
        <v>20857</v>
      </c>
      <c r="X723">
        <v>18.8</v>
      </c>
      <c r="Y723" s="137" t="s">
        <v>3316</v>
      </c>
      <c r="Z723" s="138" t="s">
        <v>20855</v>
      </c>
      <c r="AA723" s="139" t="s">
        <v>3316</v>
      </c>
      <c r="AB723" s="140">
        <v>88.426851843047501</v>
      </c>
      <c r="AC723" s="141">
        <v>135.03126699661399</v>
      </c>
      <c r="AD723" s="138" t="s">
        <v>3315</v>
      </c>
      <c r="AE723" s="142" t="s">
        <v>45</v>
      </c>
      <c r="AF723" s="69">
        <f t="shared" si="22"/>
        <v>0.6811741725217928</v>
      </c>
      <c r="AG723" s="70">
        <v>1.3175463676452599</v>
      </c>
      <c r="AH723" s="70">
        <v>0.94942355155944802</v>
      </c>
      <c r="AI723" s="23">
        <v>18.4285</v>
      </c>
      <c r="AJ723" s="6">
        <f t="shared" si="23"/>
        <v>18.4285</v>
      </c>
      <c r="AK723" s="63"/>
      <c r="AL723" s="6"/>
      <c r="AM723" t="s">
        <v>3315</v>
      </c>
      <c r="AN723" t="s">
        <v>45</v>
      </c>
      <c r="AO723" t="s">
        <v>3316</v>
      </c>
      <c r="AP723">
        <v>1</v>
      </c>
      <c r="AQ723">
        <v>1.00000011920928</v>
      </c>
      <c r="AR723" t="s">
        <v>20854</v>
      </c>
      <c r="AS723">
        <v>18.8</v>
      </c>
      <c r="AT723">
        <v>18.4285</v>
      </c>
    </row>
    <row r="724" spans="1:46" ht="15" thickBot="1">
      <c r="A724" t="s">
        <v>16796</v>
      </c>
      <c r="B724" t="s">
        <v>3315</v>
      </c>
      <c r="C724" t="s">
        <v>45</v>
      </c>
      <c r="D724">
        <v>0.9977667927742</v>
      </c>
      <c r="E724">
        <v>0.997766733169555</v>
      </c>
      <c r="F724">
        <v>67.945680199211296</v>
      </c>
      <c r="G724">
        <v>1704038567165460</v>
      </c>
      <c r="H724">
        <v>3616</v>
      </c>
      <c r="I724" t="s">
        <v>86</v>
      </c>
      <c r="J724" t="s">
        <v>3315</v>
      </c>
      <c r="K724" t="s">
        <v>45</v>
      </c>
      <c r="M724">
        <v>0</v>
      </c>
      <c r="N724" t="s">
        <v>16798</v>
      </c>
      <c r="O724" t="s">
        <v>84</v>
      </c>
      <c r="P724" t="s">
        <v>16798</v>
      </c>
      <c r="Q724" t="s">
        <v>84</v>
      </c>
      <c r="R724">
        <v>0.99766856431961004</v>
      </c>
      <c r="S724" t="s">
        <v>16799</v>
      </c>
      <c r="T724" t="s">
        <v>45</v>
      </c>
      <c r="U724">
        <v>0.99735122919082597</v>
      </c>
      <c r="V724">
        <v>0.997766733169555</v>
      </c>
      <c r="W724" t="s">
        <v>16798</v>
      </c>
      <c r="X724">
        <v>0.8</v>
      </c>
      <c r="Y724" s="143" t="s">
        <v>8044</v>
      </c>
      <c r="Z724" s="144" t="s">
        <v>16797</v>
      </c>
      <c r="AA724" s="145" t="s">
        <v>8044</v>
      </c>
      <c r="AB724" s="146">
        <v>67.393423908165303</v>
      </c>
      <c r="AC724" s="147">
        <v>251.078439995651</v>
      </c>
      <c r="AD724" s="144" t="s">
        <v>3315</v>
      </c>
      <c r="AE724" s="148" t="s">
        <v>45</v>
      </c>
      <c r="AF724" s="69">
        <f t="shared" si="22"/>
        <v>1.0038930931941403</v>
      </c>
      <c r="AG724" s="70">
        <v>0.97492599487304599</v>
      </c>
      <c r="AH724" s="70">
        <v>0.9977667927742</v>
      </c>
      <c r="AI724" s="23">
        <v>6.6199999999999995E-2</v>
      </c>
      <c r="AJ724" s="6">
        <f t="shared" si="23"/>
        <v>6.6199999999999995E-2</v>
      </c>
      <c r="AK724" s="63"/>
      <c r="AL724" s="6"/>
      <c r="AM724" t="s">
        <v>3315</v>
      </c>
      <c r="AN724" t="s">
        <v>45</v>
      </c>
      <c r="AO724" t="s">
        <v>8044</v>
      </c>
      <c r="AP724">
        <v>1</v>
      </c>
      <c r="AQ724">
        <v>0.999999940395355</v>
      </c>
      <c r="AR724" t="s">
        <v>16796</v>
      </c>
      <c r="AS724">
        <v>0.8</v>
      </c>
      <c r="AT724">
        <v>6.6199999999999995E-2</v>
      </c>
    </row>
    <row r="725" spans="1:46">
      <c r="A725" t="s">
        <v>4863</v>
      </c>
      <c r="B725" t="s">
        <v>4864</v>
      </c>
      <c r="C725" t="s">
        <v>45</v>
      </c>
      <c r="D725">
        <v>0.99999916553497303</v>
      </c>
      <c r="E725">
        <v>0.99999910593032804</v>
      </c>
      <c r="F725">
        <v>118.171312483701</v>
      </c>
      <c r="G725">
        <v>4152390726611240</v>
      </c>
      <c r="H725">
        <v>945</v>
      </c>
      <c r="I725" t="s">
        <v>86</v>
      </c>
      <c r="J725" t="s">
        <v>4864</v>
      </c>
      <c r="K725" t="s">
        <v>45</v>
      </c>
      <c r="M725">
        <v>0</v>
      </c>
      <c r="N725" t="s">
        <v>4867</v>
      </c>
      <c r="O725" t="s">
        <v>45</v>
      </c>
      <c r="P725" t="s">
        <v>4868</v>
      </c>
      <c r="Q725" t="s">
        <v>84</v>
      </c>
      <c r="R725">
        <v>0.99998116493225098</v>
      </c>
      <c r="S725" t="s">
        <v>4868</v>
      </c>
      <c r="T725" t="s">
        <v>84</v>
      </c>
      <c r="U725">
        <v>0.99998116493225098</v>
      </c>
      <c r="V725">
        <v>0.99999910593032804</v>
      </c>
      <c r="W725" t="s">
        <v>4867</v>
      </c>
      <c r="X725">
        <v>39</v>
      </c>
      <c r="Y725" s="17" t="s">
        <v>4865</v>
      </c>
      <c r="Z725" s="17" t="s">
        <v>4866</v>
      </c>
      <c r="AA725" s="18" t="s">
        <v>4865</v>
      </c>
      <c r="AB725" s="19">
        <v>117.372737681953</v>
      </c>
      <c r="AC725" s="20">
        <v>108.012646973603</v>
      </c>
      <c r="AD725" s="17" t="s">
        <v>4864</v>
      </c>
      <c r="AE725" s="17" t="s">
        <v>45</v>
      </c>
      <c r="AF725" s="69">
        <f t="shared" si="22"/>
        <v>0.31836308394809903</v>
      </c>
      <c r="AG725" s="70">
        <v>0.28774857521057101</v>
      </c>
      <c r="AH725" s="70">
        <v>0.99999916553497303</v>
      </c>
      <c r="AI725" s="19">
        <v>-39</v>
      </c>
      <c r="AJ725" s="6">
        <f t="shared" si="23"/>
        <v>39</v>
      </c>
      <c r="AK725" s="63"/>
      <c r="AL725" s="6"/>
      <c r="AM725" t="s">
        <v>4869</v>
      </c>
      <c r="AN725" t="s">
        <v>45</v>
      </c>
      <c r="AO725" t="s">
        <v>4870</v>
      </c>
      <c r="AP725">
        <v>0.999997198581695</v>
      </c>
      <c r="AQ725">
        <v>0.99999725818634</v>
      </c>
      <c r="AR725" t="s">
        <v>4863</v>
      </c>
      <c r="AS725">
        <v>39</v>
      </c>
      <c r="AT725">
        <v>38.157400000000003</v>
      </c>
    </row>
    <row r="726" spans="1:46">
      <c r="A726" t="s">
        <v>14789</v>
      </c>
      <c r="B726" t="s">
        <v>14790</v>
      </c>
      <c r="C726" t="s">
        <v>45</v>
      </c>
      <c r="D726">
        <v>0.83748966455459595</v>
      </c>
      <c r="E726">
        <v>0.83868086338043202</v>
      </c>
      <c r="F726">
        <v>85.769674999272496</v>
      </c>
      <c r="G726">
        <v>1455185131690950</v>
      </c>
      <c r="H726">
        <v>3173</v>
      </c>
      <c r="I726" t="s">
        <v>86</v>
      </c>
      <c r="J726" t="s">
        <v>14790</v>
      </c>
      <c r="K726" t="s">
        <v>45</v>
      </c>
      <c r="M726">
        <v>0</v>
      </c>
      <c r="N726" t="s">
        <v>14793</v>
      </c>
      <c r="O726" t="s">
        <v>45</v>
      </c>
      <c r="P726" t="s">
        <v>14793</v>
      </c>
      <c r="Q726" t="s">
        <v>45</v>
      </c>
      <c r="R726">
        <v>0.79219609498977595</v>
      </c>
      <c r="S726" t="s">
        <v>14793</v>
      </c>
      <c r="T726" t="s">
        <v>45</v>
      </c>
      <c r="U726">
        <v>0.74474769830703702</v>
      </c>
      <c r="V726">
        <v>0.83868086338043202</v>
      </c>
      <c r="W726" t="s">
        <v>14793</v>
      </c>
      <c r="X726">
        <v>5.6</v>
      </c>
      <c r="Y726" s="21" t="s">
        <v>14791</v>
      </c>
      <c r="Z726" s="21" t="s">
        <v>14792</v>
      </c>
      <c r="AA726" s="22" t="s">
        <v>14791</v>
      </c>
      <c r="AB726" s="23">
        <v>85.130005575644304</v>
      </c>
      <c r="AC726" s="24">
        <v>348.05221064622202</v>
      </c>
      <c r="AD726" s="21" t="s">
        <v>14790</v>
      </c>
      <c r="AE726" s="21" t="s">
        <v>45</v>
      </c>
      <c r="AF726" s="69">
        <f t="shared" si="22"/>
        <v>0.75384898689514879</v>
      </c>
      <c r="AG726" s="70">
        <v>1.27485752105712</v>
      </c>
      <c r="AH726" s="70">
        <v>0.83748966455459595</v>
      </c>
      <c r="AI726" s="23">
        <v>7.6844999999999999</v>
      </c>
      <c r="AJ726" s="6">
        <f t="shared" si="23"/>
        <v>7.6844999999999999</v>
      </c>
      <c r="AK726" s="63"/>
      <c r="AL726" s="6"/>
      <c r="AM726" t="s">
        <v>14790</v>
      </c>
      <c r="AN726" t="s">
        <v>45</v>
      </c>
      <c r="AO726" t="s">
        <v>14791</v>
      </c>
      <c r="AP726">
        <v>0.99999988079071001</v>
      </c>
      <c r="AQ726">
        <v>1</v>
      </c>
      <c r="AR726" t="s">
        <v>14789</v>
      </c>
      <c r="AS726">
        <v>5.6</v>
      </c>
      <c r="AT726">
        <v>7.6844999999999999</v>
      </c>
    </row>
    <row r="727" spans="1:46">
      <c r="A727" t="s">
        <v>14974</v>
      </c>
      <c r="B727" t="s">
        <v>14975</v>
      </c>
      <c r="C727" t="s">
        <v>2025</v>
      </c>
      <c r="D727">
        <v>0.70121443271636896</v>
      </c>
      <c r="E727">
        <v>0.84745001792907704</v>
      </c>
      <c r="F727">
        <v>65.814004399504498</v>
      </c>
      <c r="G727">
        <v>1024832484653280</v>
      </c>
      <c r="H727">
        <v>3212</v>
      </c>
      <c r="I727" t="s">
        <v>86</v>
      </c>
      <c r="J727" t="s">
        <v>14977</v>
      </c>
      <c r="K727" t="s">
        <v>2025</v>
      </c>
      <c r="M727">
        <v>0</v>
      </c>
      <c r="N727" t="s">
        <v>14978</v>
      </c>
      <c r="O727" t="s">
        <v>14979</v>
      </c>
      <c r="P727" t="s">
        <v>2799</v>
      </c>
      <c r="Q727" t="s">
        <v>2025</v>
      </c>
      <c r="R727">
        <v>0.66154992580413796</v>
      </c>
      <c r="S727" t="s">
        <v>2799</v>
      </c>
      <c r="T727" t="s">
        <v>2025</v>
      </c>
      <c r="U727">
        <v>0.64798569679260198</v>
      </c>
      <c r="V727">
        <v>0.84745001792907704</v>
      </c>
      <c r="W727" t="s">
        <v>2950</v>
      </c>
      <c r="X727">
        <v>3.7</v>
      </c>
      <c r="Y727" s="21" t="s">
        <v>4522</v>
      </c>
      <c r="Z727" s="21" t="s">
        <v>14976</v>
      </c>
      <c r="AA727" s="22" t="s">
        <v>4522</v>
      </c>
      <c r="AB727" s="23">
        <v>65.272202356307602</v>
      </c>
      <c r="AC727" s="24">
        <v>206.045635419164</v>
      </c>
      <c r="AD727" s="21" t="s">
        <v>14975</v>
      </c>
      <c r="AE727" s="21" t="s">
        <v>2025</v>
      </c>
      <c r="AF727" s="69">
        <f t="shared" si="22"/>
        <v>0.62692063891376237</v>
      </c>
      <c r="AG727" s="70">
        <v>1.62382268905639</v>
      </c>
      <c r="AH727" s="70">
        <v>0.70121443271636896</v>
      </c>
      <c r="AI727" s="23">
        <v>9.1999999999999993</v>
      </c>
      <c r="AJ727" s="6">
        <f t="shared" si="23"/>
        <v>9.1999999999999993</v>
      </c>
      <c r="AK727" s="63"/>
      <c r="AL727" s="6"/>
      <c r="AM727" t="s">
        <v>14975</v>
      </c>
      <c r="AN727" t="s">
        <v>2025</v>
      </c>
      <c r="AO727" t="s">
        <v>4522</v>
      </c>
      <c r="AP727">
        <v>1</v>
      </c>
      <c r="AQ727">
        <v>0.999999940395355</v>
      </c>
      <c r="AR727" t="s">
        <v>14974</v>
      </c>
      <c r="AS727">
        <v>3.7</v>
      </c>
      <c r="AT727">
        <v>12.771800000000001</v>
      </c>
    </row>
    <row r="728" spans="1:46">
      <c r="A728" t="s">
        <v>21637</v>
      </c>
      <c r="B728" t="s">
        <v>21638</v>
      </c>
      <c r="C728" t="s">
        <v>61</v>
      </c>
      <c r="D728">
        <v>0.89679563045501698</v>
      </c>
      <c r="E728">
        <v>0.89679569005966098</v>
      </c>
      <c r="F728">
        <v>33.218373616050599</v>
      </c>
      <c r="G728">
        <v>1589057367146660</v>
      </c>
      <c r="H728">
        <v>4826</v>
      </c>
      <c r="I728" t="s">
        <v>86</v>
      </c>
      <c r="J728" t="s">
        <v>21638</v>
      </c>
      <c r="K728" t="s">
        <v>61</v>
      </c>
      <c r="M728">
        <v>0</v>
      </c>
      <c r="N728" t="s">
        <v>219</v>
      </c>
      <c r="O728" t="s">
        <v>61</v>
      </c>
      <c r="P728" t="s">
        <v>219</v>
      </c>
      <c r="Q728" t="s">
        <v>61</v>
      </c>
      <c r="R728">
        <v>0.87898766994476296</v>
      </c>
      <c r="S728" t="s">
        <v>219</v>
      </c>
      <c r="T728" t="s">
        <v>61</v>
      </c>
      <c r="U728">
        <v>0.86895424127578702</v>
      </c>
      <c r="V728">
        <v>0.89679569005966098</v>
      </c>
      <c r="W728" t="s">
        <v>21641</v>
      </c>
      <c r="X728">
        <v>0.2</v>
      </c>
      <c r="Y728" s="21" t="s">
        <v>21639</v>
      </c>
      <c r="Z728" s="21" t="s">
        <v>21640</v>
      </c>
      <c r="AA728" s="22" t="s">
        <v>21639</v>
      </c>
      <c r="AB728" s="23">
        <v>32.836428340499801</v>
      </c>
      <c r="AC728" s="24">
        <v>301.08294954477498</v>
      </c>
      <c r="AD728" s="21" t="s">
        <v>21638</v>
      </c>
      <c r="AE728" s="21" t="s">
        <v>61</v>
      </c>
      <c r="AF728" s="69">
        <f t="shared" si="22"/>
        <v>0.95802346759671897</v>
      </c>
      <c r="AG728" s="70">
        <v>3.4995555877685498</v>
      </c>
      <c r="AH728" s="70">
        <v>0.89679563045501698</v>
      </c>
      <c r="AI728" s="23">
        <v>3.6091000000000002</v>
      </c>
      <c r="AJ728" s="6">
        <f t="shared" si="23"/>
        <v>3.6091000000000002</v>
      </c>
      <c r="AK728" s="63"/>
      <c r="AL728" s="6"/>
      <c r="AM728" t="s">
        <v>21638</v>
      </c>
      <c r="AN728" t="s">
        <v>61</v>
      </c>
      <c r="AO728" t="s">
        <v>21639</v>
      </c>
      <c r="AP728">
        <v>0.99999988079071001</v>
      </c>
      <c r="AQ728">
        <v>1</v>
      </c>
      <c r="AR728" t="s">
        <v>21637</v>
      </c>
      <c r="AS728">
        <v>0.2</v>
      </c>
      <c r="AT728">
        <v>3.6091000000000002</v>
      </c>
    </row>
    <row r="729" spans="1:46">
      <c r="A729" t="s">
        <v>22596</v>
      </c>
      <c r="B729" t="s">
        <v>21638</v>
      </c>
      <c r="C729" t="s">
        <v>10743</v>
      </c>
      <c r="D729">
        <v>0.79562121629714899</v>
      </c>
      <c r="E729">
        <v>0.79562121629714899</v>
      </c>
      <c r="F729">
        <v>31.8590621277251</v>
      </c>
      <c r="G729">
        <v>596995516337571</v>
      </c>
      <c r="H729">
        <v>5060</v>
      </c>
      <c r="I729" t="s">
        <v>86</v>
      </c>
      <c r="J729" t="s">
        <v>21638</v>
      </c>
      <c r="K729" t="s">
        <v>10743</v>
      </c>
      <c r="M729">
        <v>0</v>
      </c>
      <c r="N729" t="s">
        <v>219</v>
      </c>
      <c r="O729" t="s">
        <v>10743</v>
      </c>
      <c r="P729" t="s">
        <v>219</v>
      </c>
      <c r="Q729" t="s">
        <v>10743</v>
      </c>
      <c r="R729">
        <v>0.76923030614852905</v>
      </c>
      <c r="S729" t="s">
        <v>219</v>
      </c>
      <c r="T729" t="s">
        <v>10743</v>
      </c>
      <c r="U729">
        <v>0.76827418804168701</v>
      </c>
      <c r="V729">
        <v>0.79562121629714899</v>
      </c>
      <c r="W729" t="s">
        <v>22598</v>
      </c>
      <c r="X729">
        <v>0.2</v>
      </c>
      <c r="Y729" s="21" t="s">
        <v>21639</v>
      </c>
      <c r="Z729" s="21" t="s">
        <v>22597</v>
      </c>
      <c r="AA729" s="22" t="s">
        <v>21639</v>
      </c>
      <c r="AB729" s="23">
        <v>31.483783240752299</v>
      </c>
      <c r="AC729" s="24">
        <v>298.07220450036101</v>
      </c>
      <c r="AD729" s="21" t="s">
        <v>21638</v>
      </c>
      <c r="AE729" s="21" t="s">
        <v>10743</v>
      </c>
      <c r="AF729" s="69">
        <f t="shared" si="22"/>
        <v>0.81767643257232159</v>
      </c>
      <c r="AG729" s="70">
        <v>2.2009856700897199</v>
      </c>
      <c r="AH729" s="70">
        <v>0.79562121629714899</v>
      </c>
      <c r="AI729" s="23">
        <v>3.2671000000000001</v>
      </c>
      <c r="AJ729" s="6">
        <f t="shared" si="23"/>
        <v>3.2671000000000001</v>
      </c>
      <c r="AK729" s="63"/>
      <c r="AL729" s="6"/>
      <c r="AM729" t="s">
        <v>21638</v>
      </c>
      <c r="AN729" t="s">
        <v>10743</v>
      </c>
      <c r="AO729" t="s">
        <v>21639</v>
      </c>
      <c r="AP729">
        <v>1</v>
      </c>
      <c r="AQ729">
        <v>1.00000011920928</v>
      </c>
      <c r="AR729" t="s">
        <v>22596</v>
      </c>
      <c r="AS729">
        <v>0.2</v>
      </c>
      <c r="AT729">
        <v>3.2671000000000001</v>
      </c>
    </row>
    <row r="730" spans="1:46">
      <c r="A730" t="s">
        <v>20768</v>
      </c>
      <c r="B730" t="s">
        <v>10928</v>
      </c>
      <c r="C730" t="s">
        <v>45</v>
      </c>
      <c r="D730">
        <v>0.89860856533050504</v>
      </c>
      <c r="E730">
        <v>0.89860868453979403</v>
      </c>
      <c r="F730">
        <v>127.73050962800799</v>
      </c>
      <c r="G730">
        <v>2107052498941220</v>
      </c>
      <c r="H730">
        <v>4610</v>
      </c>
      <c r="I730" t="s">
        <v>86</v>
      </c>
      <c r="J730" t="s">
        <v>20770</v>
      </c>
      <c r="K730" t="s">
        <v>45</v>
      </c>
      <c r="M730">
        <v>0</v>
      </c>
      <c r="N730" t="s">
        <v>10932</v>
      </c>
      <c r="O730" t="s">
        <v>45</v>
      </c>
      <c r="P730" t="s">
        <v>10932</v>
      </c>
      <c r="Q730" t="s">
        <v>45</v>
      </c>
      <c r="R730">
        <v>0.89044940471649103</v>
      </c>
      <c r="S730" t="s">
        <v>10932</v>
      </c>
      <c r="T730" t="s">
        <v>45</v>
      </c>
      <c r="U730">
        <v>0.86509424448013295</v>
      </c>
      <c r="V730">
        <v>0.89860868453979403</v>
      </c>
      <c r="W730" t="s">
        <v>10933</v>
      </c>
      <c r="X730">
        <v>7.6</v>
      </c>
      <c r="Y730" s="21" t="s">
        <v>10929</v>
      </c>
      <c r="Z730" s="21" t="s">
        <v>20769</v>
      </c>
      <c r="AA730" s="22" t="s">
        <v>10929</v>
      </c>
      <c r="AB730" s="23">
        <v>126.885054237665</v>
      </c>
      <c r="AC730" s="24">
        <v>189.004122349683</v>
      </c>
      <c r="AD730" s="21" t="s">
        <v>10928</v>
      </c>
      <c r="AE730" s="21" t="s">
        <v>45</v>
      </c>
      <c r="AF730" s="69">
        <f t="shared" si="22"/>
        <v>0.58883574092016988</v>
      </c>
      <c r="AG730" s="70">
        <v>1.5930129289627</v>
      </c>
      <c r="AH730" s="70">
        <v>0.89860856533050504</v>
      </c>
      <c r="AI730" s="19">
        <v>-22.7</v>
      </c>
      <c r="AJ730" s="6">
        <f t="shared" si="23"/>
        <v>22.7</v>
      </c>
      <c r="AK730" s="63"/>
      <c r="AL730" s="6"/>
      <c r="AM730" t="s">
        <v>10928</v>
      </c>
      <c r="AN730" t="s">
        <v>45</v>
      </c>
      <c r="AO730" t="s">
        <v>10929</v>
      </c>
      <c r="AP730">
        <v>1</v>
      </c>
      <c r="AQ730">
        <v>1</v>
      </c>
      <c r="AR730" t="s">
        <v>20768</v>
      </c>
      <c r="AS730">
        <v>7.6</v>
      </c>
      <c r="AT730">
        <v>21.612500000000001</v>
      </c>
    </row>
    <row r="731" spans="1:46">
      <c r="A731" t="s">
        <v>21512</v>
      </c>
      <c r="B731" t="s">
        <v>1998</v>
      </c>
      <c r="C731" t="s">
        <v>45</v>
      </c>
      <c r="D731">
        <v>0.65253436565399103</v>
      </c>
      <c r="E731">
        <v>0.65253436565399103</v>
      </c>
      <c r="F731">
        <v>43.010850608770902</v>
      </c>
      <c r="G731">
        <v>224948783001912</v>
      </c>
      <c r="H731">
        <v>4793</v>
      </c>
      <c r="I731" t="s">
        <v>86</v>
      </c>
      <c r="J731" t="s">
        <v>1998</v>
      </c>
      <c r="K731" t="s">
        <v>45</v>
      </c>
      <c r="M731">
        <v>0</v>
      </c>
      <c r="N731" t="s">
        <v>1996</v>
      </c>
      <c r="O731" t="s">
        <v>45</v>
      </c>
      <c r="P731" t="s">
        <v>1996</v>
      </c>
      <c r="Q731" t="s">
        <v>45</v>
      </c>
      <c r="R731">
        <v>0.62842142581939697</v>
      </c>
      <c r="S731" t="s">
        <v>1996</v>
      </c>
      <c r="T731" t="s">
        <v>45</v>
      </c>
      <c r="U731">
        <v>0.62573891878127996</v>
      </c>
      <c r="V731">
        <v>0.65253436565399103</v>
      </c>
      <c r="W731" t="s">
        <v>21514</v>
      </c>
      <c r="X731">
        <v>3.5</v>
      </c>
      <c r="Y731" s="21" t="s">
        <v>1999</v>
      </c>
      <c r="Z731" s="21" t="s">
        <v>21513</v>
      </c>
      <c r="AA731" s="22" t="s">
        <v>1999</v>
      </c>
      <c r="AB731" s="23">
        <v>42.580880684465598</v>
      </c>
      <c r="AC731" s="24">
        <v>261.00730859472299</v>
      </c>
      <c r="AD731" s="21" t="s">
        <v>1998</v>
      </c>
      <c r="AE731" s="21" t="s">
        <v>45</v>
      </c>
      <c r="AF731" s="69">
        <f t="shared" si="22"/>
        <v>0.58906449546094874</v>
      </c>
      <c r="AG731" s="70">
        <v>2.4109473228454501</v>
      </c>
      <c r="AH731" s="70">
        <v>0.65253436565399103</v>
      </c>
      <c r="AI731" s="23">
        <v>10.6</v>
      </c>
      <c r="AJ731" s="6">
        <f t="shared" si="23"/>
        <v>10.6</v>
      </c>
      <c r="AK731" s="63"/>
      <c r="AL731" s="6"/>
      <c r="AM731" t="s">
        <v>1998</v>
      </c>
      <c r="AN731" t="s">
        <v>45</v>
      </c>
      <c r="AO731" t="s">
        <v>1999</v>
      </c>
      <c r="AP731">
        <v>1</v>
      </c>
      <c r="AQ731">
        <v>1</v>
      </c>
      <c r="AR731" t="s">
        <v>21512</v>
      </c>
      <c r="AS731">
        <v>3.5</v>
      </c>
      <c r="AT731">
        <v>10.2454</v>
      </c>
    </row>
    <row r="732" spans="1:46">
      <c r="A732" t="s">
        <v>12448</v>
      </c>
      <c r="B732" t="s">
        <v>1998</v>
      </c>
      <c r="C732" t="s">
        <v>45</v>
      </c>
      <c r="D732">
        <v>0.95478367805480902</v>
      </c>
      <c r="E732">
        <v>0.95478379726409901</v>
      </c>
      <c r="F732">
        <v>61.699696308917801</v>
      </c>
      <c r="G732">
        <v>3280803997781660</v>
      </c>
      <c r="H732">
        <v>2616</v>
      </c>
      <c r="I732" t="s">
        <v>86</v>
      </c>
      <c r="J732" t="s">
        <v>12450</v>
      </c>
      <c r="K732" t="s">
        <v>45</v>
      </c>
      <c r="M732">
        <v>0</v>
      </c>
      <c r="N732" t="s">
        <v>1996</v>
      </c>
      <c r="O732" t="s">
        <v>45</v>
      </c>
      <c r="P732" t="s">
        <v>1996</v>
      </c>
      <c r="Q732" t="s">
        <v>45</v>
      </c>
      <c r="R732">
        <v>0.92087417840957597</v>
      </c>
      <c r="S732" t="s">
        <v>1996</v>
      </c>
      <c r="T732" t="s">
        <v>45</v>
      </c>
      <c r="U732">
        <v>0.92025047540664595</v>
      </c>
      <c r="V732">
        <v>0.95478379726409901</v>
      </c>
      <c r="W732" t="s">
        <v>1996</v>
      </c>
      <c r="X732">
        <v>8.1</v>
      </c>
      <c r="Y732" s="21" t="s">
        <v>1999</v>
      </c>
      <c r="Z732" s="21" t="s">
        <v>12449</v>
      </c>
      <c r="AA732" s="22" t="s">
        <v>1999</v>
      </c>
      <c r="AB732" s="23">
        <v>61.178071816412697</v>
      </c>
      <c r="AC732" s="24">
        <v>261.00719915341398</v>
      </c>
      <c r="AD732" s="21" t="s">
        <v>1998</v>
      </c>
      <c r="AE732" s="21" t="s">
        <v>45</v>
      </c>
      <c r="AF732" s="69">
        <f t="shared" si="22"/>
        <v>0.88232113789343469</v>
      </c>
      <c r="AG732" s="70">
        <v>1.83667123317718</v>
      </c>
      <c r="AH732" s="70">
        <v>0.95478367805480902</v>
      </c>
      <c r="AI732" s="23">
        <v>-8.1</v>
      </c>
      <c r="AJ732" s="6">
        <f t="shared" si="23"/>
        <v>8.1</v>
      </c>
      <c r="AK732" s="63"/>
      <c r="AL732" s="6"/>
      <c r="AM732" t="s">
        <v>1998</v>
      </c>
      <c r="AN732" t="s">
        <v>45</v>
      </c>
      <c r="AO732" t="s">
        <v>1999</v>
      </c>
      <c r="AP732">
        <v>1.00000011920928</v>
      </c>
      <c r="AQ732">
        <v>1</v>
      </c>
      <c r="AR732" t="s">
        <v>12448</v>
      </c>
      <c r="AS732">
        <v>8.1</v>
      </c>
      <c r="AT732">
        <v>9.6440999999999999</v>
      </c>
    </row>
    <row r="733" spans="1:46">
      <c r="A733" t="s">
        <v>12457</v>
      </c>
      <c r="B733" t="s">
        <v>12458</v>
      </c>
      <c r="C733" t="s">
        <v>45</v>
      </c>
      <c r="D733">
        <v>0.89400815963745095</v>
      </c>
      <c r="E733">
        <v>0.89400810003280595</v>
      </c>
      <c r="F733">
        <v>126.98461792353901</v>
      </c>
      <c r="G733">
        <v>4306997495976570</v>
      </c>
      <c r="H733">
        <v>2619</v>
      </c>
      <c r="I733" t="s">
        <v>86</v>
      </c>
      <c r="J733" t="s">
        <v>12458</v>
      </c>
      <c r="K733" t="s">
        <v>45</v>
      </c>
      <c r="M733">
        <v>0</v>
      </c>
      <c r="N733" t="s">
        <v>12461</v>
      </c>
      <c r="O733" t="s">
        <v>84</v>
      </c>
      <c r="P733" t="s">
        <v>12462</v>
      </c>
      <c r="Q733" t="s">
        <v>45</v>
      </c>
      <c r="R733">
        <v>0.89397597312927202</v>
      </c>
      <c r="S733" t="s">
        <v>12461</v>
      </c>
      <c r="T733" t="s">
        <v>84</v>
      </c>
      <c r="U733">
        <v>0.89394861459732</v>
      </c>
      <c r="V733">
        <v>0.89400810003280595</v>
      </c>
      <c r="W733" t="s">
        <v>12461</v>
      </c>
      <c r="X733">
        <v>0.5</v>
      </c>
      <c r="Y733" s="21" t="s">
        <v>12459</v>
      </c>
      <c r="Z733" s="21" t="s">
        <v>12460</v>
      </c>
      <c r="AA733" s="22" t="s">
        <v>12459</v>
      </c>
      <c r="AB733" s="23">
        <v>126.142820564472</v>
      </c>
      <c r="AC733" s="24">
        <v>188.10407574838999</v>
      </c>
      <c r="AD733" s="21" t="s">
        <v>12458</v>
      </c>
      <c r="AE733" s="21" t="s">
        <v>45</v>
      </c>
      <c r="AF733" s="69">
        <f t="shared" si="22"/>
        <v>0.83235486377663859</v>
      </c>
      <c r="AG733" s="70">
        <v>0.48561492562294001</v>
      </c>
      <c r="AH733" s="70">
        <v>0.89400815963745095</v>
      </c>
      <c r="AI733" s="23">
        <v>1.0671999999999999</v>
      </c>
      <c r="AJ733" s="6">
        <f t="shared" si="23"/>
        <v>1.0671999999999999</v>
      </c>
      <c r="AK733" s="63"/>
      <c r="AL733" s="6"/>
      <c r="AM733" t="s">
        <v>12458</v>
      </c>
      <c r="AN733" t="s">
        <v>45</v>
      </c>
      <c r="AO733" t="s">
        <v>12459</v>
      </c>
      <c r="AP733">
        <v>1.00000011920928</v>
      </c>
      <c r="AQ733">
        <v>1.00000011920928</v>
      </c>
      <c r="AR733" t="s">
        <v>12457</v>
      </c>
      <c r="AS733">
        <v>0.5</v>
      </c>
      <c r="AT733">
        <v>1.0671999999999999</v>
      </c>
    </row>
    <row r="734" spans="1:46">
      <c r="A734" t="s">
        <v>2311</v>
      </c>
      <c r="B734" t="s">
        <v>2312</v>
      </c>
      <c r="C734" t="s">
        <v>84</v>
      </c>
      <c r="D734">
        <v>0.69736421108245805</v>
      </c>
      <c r="E734">
        <v>0.90589517354965199</v>
      </c>
      <c r="F734">
        <v>143.25409650975399</v>
      </c>
      <c r="G734">
        <v>1034311810572800</v>
      </c>
      <c r="H734">
        <v>438</v>
      </c>
      <c r="I734" t="s">
        <v>86</v>
      </c>
      <c r="J734" t="s">
        <v>2312</v>
      </c>
      <c r="K734" t="s">
        <v>84</v>
      </c>
      <c r="M734">
        <v>0</v>
      </c>
      <c r="N734" t="s">
        <v>2315</v>
      </c>
      <c r="O734" t="s">
        <v>84</v>
      </c>
      <c r="P734" t="s">
        <v>2316</v>
      </c>
      <c r="Q734" t="s">
        <v>320</v>
      </c>
      <c r="R734">
        <v>0.69736421108245805</v>
      </c>
      <c r="S734" t="s">
        <v>2317</v>
      </c>
      <c r="T734" t="s">
        <v>45</v>
      </c>
      <c r="U734">
        <v>0.69736421108245805</v>
      </c>
      <c r="V734">
        <v>0.90589517354965199</v>
      </c>
      <c r="W734" t="s">
        <v>2315</v>
      </c>
      <c r="X734">
        <v>8.9</v>
      </c>
      <c r="Y734" s="21" t="s">
        <v>2313</v>
      </c>
      <c r="Z734" s="21" t="s">
        <v>2314</v>
      </c>
      <c r="AA734" s="22" t="s">
        <v>2313</v>
      </c>
      <c r="AB734" s="23">
        <v>142.33250973733399</v>
      </c>
      <c r="AC734" s="24">
        <v>239.11500169526599</v>
      </c>
      <c r="AD734" s="21" t="s">
        <v>2312</v>
      </c>
      <c r="AE734" s="21" t="s">
        <v>84</v>
      </c>
      <c r="AF734" s="69">
        <f t="shared" si="22"/>
        <v>0.65237542825757644</v>
      </c>
      <c r="AG734" s="70">
        <v>2.27446389198303</v>
      </c>
      <c r="AH734" s="70">
        <v>0.69736421108245805</v>
      </c>
      <c r="AI734" s="23">
        <v>8.5206999999999997</v>
      </c>
      <c r="AJ734" s="6">
        <f t="shared" si="23"/>
        <v>8.5206999999999997</v>
      </c>
      <c r="AK734" s="63"/>
      <c r="AL734" s="6"/>
      <c r="AM734" t="s">
        <v>2312</v>
      </c>
      <c r="AN734" t="s">
        <v>84</v>
      </c>
      <c r="AO734" t="s">
        <v>2313</v>
      </c>
      <c r="AP734">
        <v>0.99997633695602395</v>
      </c>
      <c r="AQ734">
        <v>0.99997633695602395</v>
      </c>
      <c r="AR734" t="s">
        <v>2311</v>
      </c>
      <c r="AS734">
        <v>8.9</v>
      </c>
      <c r="AT734">
        <v>8.5206999999999997</v>
      </c>
    </row>
    <row r="735" spans="1:46">
      <c r="A735" t="s">
        <v>5576</v>
      </c>
      <c r="B735" t="s">
        <v>5577</v>
      </c>
      <c r="C735" t="s">
        <v>45</v>
      </c>
      <c r="D735">
        <v>0.955940961837768</v>
      </c>
      <c r="E735">
        <v>0.955940961837768</v>
      </c>
      <c r="F735">
        <v>127.027890584868</v>
      </c>
      <c r="G735">
        <v>216218311850643</v>
      </c>
      <c r="H735">
        <v>1093</v>
      </c>
      <c r="I735" t="s">
        <v>86</v>
      </c>
      <c r="J735" t="s">
        <v>5577</v>
      </c>
      <c r="K735" t="s">
        <v>45</v>
      </c>
      <c r="M735">
        <v>0</v>
      </c>
      <c r="N735" t="s">
        <v>5577</v>
      </c>
      <c r="O735" t="s">
        <v>45</v>
      </c>
      <c r="P735" t="s">
        <v>5577</v>
      </c>
      <c r="Q735" t="s">
        <v>45</v>
      </c>
      <c r="R735">
        <v>0.93393975496292103</v>
      </c>
      <c r="S735" t="s">
        <v>5577</v>
      </c>
      <c r="T735" t="s">
        <v>45</v>
      </c>
      <c r="U735">
        <v>0.92921179533004705</v>
      </c>
      <c r="V735">
        <v>0.955940961837768</v>
      </c>
      <c r="W735" t="s">
        <v>5577</v>
      </c>
      <c r="X735">
        <v>1.1000000000000001</v>
      </c>
      <c r="Y735" s="21" t="s">
        <v>5578</v>
      </c>
      <c r="Z735" s="21" t="s">
        <v>5579</v>
      </c>
      <c r="AA735" s="22" t="s">
        <v>5578</v>
      </c>
      <c r="AB735" s="23">
        <v>126.18588100632201</v>
      </c>
      <c r="AC735" s="24">
        <v>253.13060432479801</v>
      </c>
      <c r="AD735" s="21" t="s">
        <v>5577</v>
      </c>
      <c r="AE735" s="21" t="s">
        <v>45</v>
      </c>
      <c r="AF735" s="69">
        <f t="shared" si="22"/>
        <v>1.0391195019764792</v>
      </c>
      <c r="AG735" s="70">
        <v>2.2162048816680899</v>
      </c>
      <c r="AH735" s="70">
        <v>0.955940961837768</v>
      </c>
      <c r="AI735" s="23">
        <v>3.3599999999999998E-2</v>
      </c>
      <c r="AJ735" s="6">
        <f t="shared" si="23"/>
        <v>3.3599999999999998E-2</v>
      </c>
      <c r="AK735" s="63"/>
      <c r="AL735" s="6"/>
      <c r="AM735" t="s">
        <v>5577</v>
      </c>
      <c r="AN735" t="s">
        <v>45</v>
      </c>
      <c r="AO735" t="s">
        <v>5578</v>
      </c>
      <c r="AP735">
        <v>0.999999940395355</v>
      </c>
      <c r="AQ735">
        <v>1</v>
      </c>
      <c r="AR735" t="s">
        <v>5576</v>
      </c>
      <c r="AS735">
        <v>1.1000000000000001</v>
      </c>
      <c r="AT735">
        <v>3.3599999999999998E-2</v>
      </c>
    </row>
    <row r="736" spans="1:46">
      <c r="A736" t="s">
        <v>15349</v>
      </c>
      <c r="B736" t="s">
        <v>12006</v>
      </c>
      <c r="C736" t="s">
        <v>4515</v>
      </c>
      <c r="D736">
        <v>0.595875144004821</v>
      </c>
      <c r="E736">
        <v>0.830780148506164</v>
      </c>
      <c r="F736">
        <v>139.27991681787</v>
      </c>
      <c r="G736">
        <v>2582234403839310</v>
      </c>
      <c r="H736">
        <v>3284</v>
      </c>
      <c r="I736" t="s">
        <v>86</v>
      </c>
      <c r="J736" t="s">
        <v>12006</v>
      </c>
      <c r="K736" t="s">
        <v>4515</v>
      </c>
      <c r="M736">
        <v>0</v>
      </c>
      <c r="N736" t="s">
        <v>15351</v>
      </c>
      <c r="O736" t="s">
        <v>4519</v>
      </c>
      <c r="P736" t="s">
        <v>15351</v>
      </c>
      <c r="Q736" t="s">
        <v>4515</v>
      </c>
      <c r="R736">
        <v>0.595875144004821</v>
      </c>
      <c r="S736" t="s">
        <v>15351</v>
      </c>
      <c r="T736" t="s">
        <v>4519</v>
      </c>
      <c r="U736">
        <v>0.51394689083099299</v>
      </c>
      <c r="V736">
        <v>0.830780148506164</v>
      </c>
      <c r="W736" t="s">
        <v>15351</v>
      </c>
      <c r="X736">
        <v>3.8</v>
      </c>
      <c r="Y736" s="21" t="s">
        <v>12007</v>
      </c>
      <c r="Z736" s="21" t="s">
        <v>15350</v>
      </c>
      <c r="AA736" s="22" t="s">
        <v>12007</v>
      </c>
      <c r="AB736" s="23">
        <v>138.37782037296699</v>
      </c>
      <c r="AC736" s="24">
        <v>331.11367005262701</v>
      </c>
      <c r="AD736" s="21" t="s">
        <v>12006</v>
      </c>
      <c r="AE736" s="21" t="s">
        <v>4515</v>
      </c>
      <c r="AF736" s="69">
        <f t="shared" si="22"/>
        <v>0.58958210450408421</v>
      </c>
      <c r="AG736" s="70">
        <v>1.36050593852996</v>
      </c>
      <c r="AH736" s="70">
        <v>0.595875144004821</v>
      </c>
      <c r="AI736" s="23">
        <v>2.8403</v>
      </c>
      <c r="AJ736" s="6">
        <f t="shared" si="23"/>
        <v>2.8403</v>
      </c>
      <c r="AK736" s="63"/>
      <c r="AL736" s="6"/>
      <c r="AM736" t="s">
        <v>12006</v>
      </c>
      <c r="AN736" t="s">
        <v>4515</v>
      </c>
      <c r="AO736" t="s">
        <v>12007</v>
      </c>
      <c r="AP736">
        <v>0.999999940395355</v>
      </c>
      <c r="AQ736">
        <v>0.99999988079071001</v>
      </c>
      <c r="AR736" t="s">
        <v>15349</v>
      </c>
      <c r="AS736">
        <v>3.8</v>
      </c>
      <c r="AT736">
        <v>2.8403</v>
      </c>
    </row>
    <row r="737" spans="1:46">
      <c r="A737" t="s">
        <v>12005</v>
      </c>
      <c r="B737" t="s">
        <v>12006</v>
      </c>
      <c r="C737" t="s">
        <v>45</v>
      </c>
      <c r="D737">
        <v>0.99764078855514504</v>
      </c>
      <c r="E737">
        <v>0.99764072895050004</v>
      </c>
      <c r="F737">
        <v>138.419986880442</v>
      </c>
      <c r="G737">
        <v>4383040682020670</v>
      </c>
      <c r="H737">
        <v>2512</v>
      </c>
      <c r="I737" t="s">
        <v>86</v>
      </c>
      <c r="J737" t="s">
        <v>12006</v>
      </c>
      <c r="K737" t="s">
        <v>45</v>
      </c>
      <c r="M737">
        <v>0</v>
      </c>
      <c r="N737" t="s">
        <v>12009</v>
      </c>
      <c r="O737" t="s">
        <v>84</v>
      </c>
      <c r="P737" t="s">
        <v>12009</v>
      </c>
      <c r="Q737" t="s">
        <v>84</v>
      </c>
      <c r="R737">
        <v>0.99747371673583896</v>
      </c>
      <c r="S737" t="s">
        <v>3204</v>
      </c>
      <c r="T737" t="s">
        <v>10484</v>
      </c>
      <c r="U737">
        <v>0.99637180566787698</v>
      </c>
      <c r="V737">
        <v>0.99764072895050004</v>
      </c>
      <c r="W737" t="s">
        <v>12010</v>
      </c>
      <c r="X737">
        <v>0.8</v>
      </c>
      <c r="Y737" s="21" t="s">
        <v>12007</v>
      </c>
      <c r="Z737" s="21" t="s">
        <v>12008</v>
      </c>
      <c r="AA737" s="22" t="s">
        <v>12007</v>
      </c>
      <c r="AB737" s="23">
        <v>137.52210773757901</v>
      </c>
      <c r="AC737" s="24">
        <v>154.06233380579701</v>
      </c>
      <c r="AD737" s="21" t="s">
        <v>12006</v>
      </c>
      <c r="AE737" s="21" t="s">
        <v>45</v>
      </c>
      <c r="AF737" s="69">
        <f t="shared" si="22"/>
        <v>1.0441531557257195</v>
      </c>
      <c r="AG737" s="70">
        <v>2.0389721393585201</v>
      </c>
      <c r="AH737" s="70">
        <v>0.99764078855514504</v>
      </c>
      <c r="AI737" s="23">
        <v>1.8003</v>
      </c>
      <c r="AJ737" s="6">
        <f t="shared" si="23"/>
        <v>1.8003</v>
      </c>
      <c r="AK737" s="63"/>
      <c r="AL737" s="6"/>
      <c r="AM737" t="s">
        <v>12006</v>
      </c>
      <c r="AN737" t="s">
        <v>45</v>
      </c>
      <c r="AO737" t="s">
        <v>12007</v>
      </c>
      <c r="AP737">
        <v>0.999999940395355</v>
      </c>
      <c r="AQ737">
        <v>0.999999940395355</v>
      </c>
      <c r="AR737" t="s">
        <v>12005</v>
      </c>
      <c r="AS737">
        <v>0.8</v>
      </c>
      <c r="AT737">
        <v>1.8003</v>
      </c>
    </row>
    <row r="738" spans="1:46">
      <c r="A738" t="s">
        <v>3843</v>
      </c>
      <c r="B738" t="s">
        <v>3844</v>
      </c>
      <c r="C738" t="s">
        <v>45</v>
      </c>
      <c r="D738">
        <v>0.90670657157897905</v>
      </c>
      <c r="E738">
        <v>0.90670657157897905</v>
      </c>
      <c r="F738">
        <v>139.54253318061299</v>
      </c>
      <c r="G738">
        <v>1681596603430450</v>
      </c>
      <c r="H738">
        <v>726</v>
      </c>
      <c r="I738" t="s">
        <v>86</v>
      </c>
      <c r="J738" t="s">
        <v>3844</v>
      </c>
      <c r="K738" t="s">
        <v>45</v>
      </c>
      <c r="M738">
        <v>0</v>
      </c>
      <c r="N738" t="s">
        <v>3844</v>
      </c>
      <c r="O738" t="s">
        <v>45</v>
      </c>
      <c r="P738" t="s">
        <v>3844</v>
      </c>
      <c r="Q738" t="s">
        <v>45</v>
      </c>
      <c r="R738">
        <v>0.88837397098541204</v>
      </c>
      <c r="S738" t="s">
        <v>3844</v>
      </c>
      <c r="T738" t="s">
        <v>45</v>
      </c>
      <c r="U738">
        <v>0.883619725704193</v>
      </c>
      <c r="V738">
        <v>0.90670657157897905</v>
      </c>
      <c r="W738" t="s">
        <v>3844</v>
      </c>
      <c r="X738">
        <v>0.5</v>
      </c>
      <c r="Y738" s="21" t="s">
        <v>3845</v>
      </c>
      <c r="Z738" s="21" t="s">
        <v>3846</v>
      </c>
      <c r="AA738" s="22" t="s">
        <v>3845</v>
      </c>
      <c r="AB738" s="23">
        <v>138.639148802271</v>
      </c>
      <c r="AC738" s="24">
        <v>255.109914107446</v>
      </c>
      <c r="AD738" s="21" t="s">
        <v>3844</v>
      </c>
      <c r="AE738" s="21" t="s">
        <v>45</v>
      </c>
      <c r="AF738" s="69">
        <f t="shared" si="22"/>
        <v>0.98137318190086598</v>
      </c>
      <c r="AG738" s="70">
        <v>2.3044173717498699</v>
      </c>
      <c r="AH738" s="70">
        <v>0.90670657157897905</v>
      </c>
      <c r="AI738" s="23">
        <v>0.51359999999999995</v>
      </c>
      <c r="AJ738" s="6">
        <f t="shared" si="23"/>
        <v>0.51359999999999995</v>
      </c>
      <c r="AK738" s="63"/>
      <c r="AL738" s="6"/>
      <c r="AM738" t="s">
        <v>3844</v>
      </c>
      <c r="AN738" t="s">
        <v>45</v>
      </c>
      <c r="AO738" t="s">
        <v>3845</v>
      </c>
      <c r="AP738">
        <v>1.00000011920928</v>
      </c>
      <c r="AQ738">
        <v>1</v>
      </c>
      <c r="AR738" t="s">
        <v>3843</v>
      </c>
      <c r="AS738">
        <v>0.5</v>
      </c>
      <c r="AT738">
        <v>0.51359999999999995</v>
      </c>
    </row>
    <row r="739" spans="1:46">
      <c r="A739" t="s">
        <v>15819</v>
      </c>
      <c r="B739" t="s">
        <v>15820</v>
      </c>
      <c r="C739" t="s">
        <v>45</v>
      </c>
      <c r="D739">
        <v>0.89662295579910201</v>
      </c>
      <c r="E739">
        <v>0.89662295579910201</v>
      </c>
      <c r="F739">
        <v>137.366680206143</v>
      </c>
      <c r="G739">
        <v>1068190276186690</v>
      </c>
      <c r="H739">
        <v>3382</v>
      </c>
      <c r="I739" t="s">
        <v>86</v>
      </c>
      <c r="J739" t="s">
        <v>15820</v>
      </c>
      <c r="K739" t="s">
        <v>45</v>
      </c>
      <c r="M739">
        <v>0</v>
      </c>
      <c r="N739" t="s">
        <v>15820</v>
      </c>
      <c r="O739" t="s">
        <v>45</v>
      </c>
      <c r="P739" t="s">
        <v>15820</v>
      </c>
      <c r="Q739" t="s">
        <v>45</v>
      </c>
      <c r="R739">
        <v>0.87787038087844804</v>
      </c>
      <c r="S739" t="s">
        <v>15820</v>
      </c>
      <c r="T739" t="s">
        <v>45</v>
      </c>
      <c r="U739">
        <v>0.86833071708679199</v>
      </c>
      <c r="V739">
        <v>0.89662295579910201</v>
      </c>
      <c r="W739" t="s">
        <v>15823</v>
      </c>
      <c r="X739">
        <v>11.9</v>
      </c>
      <c r="Y739" s="21" t="s">
        <v>15821</v>
      </c>
      <c r="Z739" s="21" t="s">
        <v>15822</v>
      </c>
      <c r="AA739" s="22" t="s">
        <v>15821</v>
      </c>
      <c r="AB739" s="23">
        <v>136.47396673107801</v>
      </c>
      <c r="AC739" s="24">
        <v>251.11503164438599</v>
      </c>
      <c r="AD739" s="21" t="s">
        <v>15820</v>
      </c>
      <c r="AE739" s="21" t="s">
        <v>45</v>
      </c>
      <c r="AF739" s="69">
        <f t="shared" si="22"/>
        <v>0.67253161321557853</v>
      </c>
      <c r="AG739" s="70">
        <v>2.3030083179473801</v>
      </c>
      <c r="AH739" s="70">
        <v>0.89662295579910201</v>
      </c>
      <c r="AI739" s="23">
        <v>18.773299999999999</v>
      </c>
      <c r="AJ739" s="6">
        <f t="shared" si="23"/>
        <v>18.773299999999999</v>
      </c>
      <c r="AK739" s="63"/>
      <c r="AL739" s="6"/>
      <c r="AM739" t="s">
        <v>15820</v>
      </c>
      <c r="AN739" t="s">
        <v>45</v>
      </c>
      <c r="AO739" t="s">
        <v>15821</v>
      </c>
      <c r="AP739">
        <v>0.999999940395355</v>
      </c>
      <c r="AQ739">
        <v>1</v>
      </c>
      <c r="AR739" t="s">
        <v>15819</v>
      </c>
      <c r="AS739">
        <v>11.9</v>
      </c>
      <c r="AT739">
        <v>18.773299999999999</v>
      </c>
    </row>
    <row r="740" spans="1:46">
      <c r="A740" t="s">
        <v>18483</v>
      </c>
      <c r="B740" t="s">
        <v>18484</v>
      </c>
      <c r="C740" t="s">
        <v>45</v>
      </c>
      <c r="D740">
        <v>0.93056452274322499</v>
      </c>
      <c r="E740">
        <v>0.93056458234786898</v>
      </c>
      <c r="F740">
        <v>125.71779992616401</v>
      </c>
      <c r="G740">
        <v>191914089191583</v>
      </c>
      <c r="H740">
        <v>4026</v>
      </c>
      <c r="I740" t="s">
        <v>86</v>
      </c>
      <c r="J740" t="s">
        <v>18484</v>
      </c>
      <c r="K740" t="s">
        <v>45</v>
      </c>
      <c r="M740">
        <v>0</v>
      </c>
      <c r="N740" t="s">
        <v>18484</v>
      </c>
      <c r="O740" t="s">
        <v>45</v>
      </c>
      <c r="P740" t="s">
        <v>18484</v>
      </c>
      <c r="Q740" t="s">
        <v>45</v>
      </c>
      <c r="R740">
        <v>0.89384472370147705</v>
      </c>
      <c r="S740" t="s">
        <v>18484</v>
      </c>
      <c r="T740" t="s">
        <v>45</v>
      </c>
      <c r="U740">
        <v>0.89306217432022095</v>
      </c>
      <c r="V740">
        <v>0.93056458234786898</v>
      </c>
      <c r="W740" t="s">
        <v>18487</v>
      </c>
      <c r="X740">
        <v>0.6</v>
      </c>
      <c r="Y740" s="21" t="s">
        <v>18485</v>
      </c>
      <c r="Z740" s="21" t="s">
        <v>18486</v>
      </c>
      <c r="AA740" s="22" t="s">
        <v>18485</v>
      </c>
      <c r="AB740" s="23">
        <v>124.882215345478</v>
      </c>
      <c r="AC740" s="24">
        <v>285.10257178363099</v>
      </c>
      <c r="AD740" s="21" t="s">
        <v>18484</v>
      </c>
      <c r="AE740" s="21" t="s">
        <v>45</v>
      </c>
      <c r="AF740" s="69">
        <f t="shared" si="22"/>
        <v>0.61133013274363635</v>
      </c>
      <c r="AG740" s="70">
        <v>3.0070013999938898</v>
      </c>
      <c r="AH740" s="70">
        <v>0.93056452274322499</v>
      </c>
      <c r="AI740" s="23">
        <v>24.8078</v>
      </c>
      <c r="AJ740" s="6">
        <f t="shared" si="23"/>
        <v>24.8078</v>
      </c>
      <c r="AK740" s="63"/>
      <c r="AL740" s="6"/>
      <c r="AM740" t="s">
        <v>18484</v>
      </c>
      <c r="AN740" t="s">
        <v>45</v>
      </c>
      <c r="AO740" t="s">
        <v>18485</v>
      </c>
      <c r="AP740">
        <v>0.99088782072067205</v>
      </c>
      <c r="AQ740">
        <v>0.99088788032531705</v>
      </c>
      <c r="AR740" t="s">
        <v>18483</v>
      </c>
      <c r="AS740">
        <v>0.6</v>
      </c>
      <c r="AT740">
        <v>24.8078</v>
      </c>
    </row>
    <row r="741" spans="1:46">
      <c r="A741" t="s">
        <v>12553</v>
      </c>
      <c r="B741" t="s">
        <v>12554</v>
      </c>
      <c r="C741" t="s">
        <v>45</v>
      </c>
      <c r="D741">
        <v>0.95820617675781194</v>
      </c>
      <c r="E741">
        <v>0.98219835758209195</v>
      </c>
      <c r="F741">
        <v>118.580962067063</v>
      </c>
      <c r="G741">
        <v>1938089365964030</v>
      </c>
      <c r="H741">
        <v>2643</v>
      </c>
      <c r="I741" t="s">
        <v>86</v>
      </c>
      <c r="J741" t="s">
        <v>12554</v>
      </c>
      <c r="K741" t="s">
        <v>45</v>
      </c>
      <c r="M741">
        <v>0</v>
      </c>
      <c r="N741" t="s">
        <v>12554</v>
      </c>
      <c r="O741" t="s">
        <v>45</v>
      </c>
      <c r="P741" t="s">
        <v>12557</v>
      </c>
      <c r="Q741" t="s">
        <v>45</v>
      </c>
      <c r="R741">
        <v>0.95818299055099398</v>
      </c>
      <c r="S741" t="s">
        <v>12557</v>
      </c>
      <c r="T741" t="s">
        <v>45</v>
      </c>
      <c r="U741">
        <v>0.95614939928054798</v>
      </c>
      <c r="V741">
        <v>0.98219835758209195</v>
      </c>
      <c r="W741" t="s">
        <v>12554</v>
      </c>
      <c r="X741">
        <v>3.1</v>
      </c>
      <c r="Y741" s="21" t="s">
        <v>12555</v>
      </c>
      <c r="Z741" s="21" t="s">
        <v>12556</v>
      </c>
      <c r="AA741" s="22" t="s">
        <v>12555</v>
      </c>
      <c r="AB741" s="23">
        <v>117.78037824580301</v>
      </c>
      <c r="AC741" s="24">
        <v>267.14626931226002</v>
      </c>
      <c r="AD741" s="21" t="s">
        <v>12554</v>
      </c>
      <c r="AE741" s="21" t="s">
        <v>45</v>
      </c>
      <c r="AF741" s="69">
        <f t="shared" si="22"/>
        <v>0.97807999002805668</v>
      </c>
      <c r="AG741" s="70">
        <v>2.1905496120452801</v>
      </c>
      <c r="AH741" s="70">
        <v>0.95820617675781194</v>
      </c>
      <c r="AI741" s="23">
        <v>3.6267999999999998</v>
      </c>
      <c r="AJ741" s="6">
        <f t="shared" si="23"/>
        <v>3.6267999999999998</v>
      </c>
      <c r="AK741" s="63"/>
      <c r="AL741" s="6"/>
      <c r="AM741" t="s">
        <v>12554</v>
      </c>
      <c r="AN741" t="s">
        <v>45</v>
      </c>
      <c r="AO741" t="s">
        <v>12555</v>
      </c>
      <c r="AP741">
        <v>1</v>
      </c>
      <c r="AQ741">
        <v>0.999999940395355</v>
      </c>
      <c r="AR741" t="s">
        <v>12553</v>
      </c>
      <c r="AS741">
        <v>3.1</v>
      </c>
      <c r="AT741">
        <v>3.6267999999999998</v>
      </c>
    </row>
    <row r="742" spans="1:46">
      <c r="A742" t="s">
        <v>14736</v>
      </c>
      <c r="B742" t="s">
        <v>14737</v>
      </c>
      <c r="C742" t="s">
        <v>45</v>
      </c>
      <c r="D742">
        <v>0.97239154577255205</v>
      </c>
      <c r="E742">
        <v>0.97239142656326205</v>
      </c>
      <c r="F742">
        <v>141.72795879317201</v>
      </c>
      <c r="G742">
        <v>1411764757011600</v>
      </c>
      <c r="H742">
        <v>3160</v>
      </c>
      <c r="I742" t="s">
        <v>86</v>
      </c>
      <c r="J742" t="s">
        <v>14737</v>
      </c>
      <c r="K742" t="s">
        <v>45</v>
      </c>
      <c r="M742">
        <v>0</v>
      </c>
      <c r="N742" t="s">
        <v>14737</v>
      </c>
      <c r="O742" t="s">
        <v>45</v>
      </c>
      <c r="P742" t="s">
        <v>14737</v>
      </c>
      <c r="Q742" t="s">
        <v>45</v>
      </c>
      <c r="R742">
        <v>0.96454590559005704</v>
      </c>
      <c r="S742" t="s">
        <v>14737</v>
      </c>
      <c r="T742" t="s">
        <v>45</v>
      </c>
      <c r="U742">
        <v>0.94023531675338701</v>
      </c>
      <c r="V742">
        <v>0.97239142656326205</v>
      </c>
      <c r="W742" t="s">
        <v>14737</v>
      </c>
      <c r="X742">
        <v>3.4</v>
      </c>
      <c r="Y742" s="21" t="s">
        <v>14738</v>
      </c>
      <c r="Z742" s="21" t="s">
        <v>14739</v>
      </c>
      <c r="AA742" s="22" t="s">
        <v>14738</v>
      </c>
      <c r="AB742" s="23">
        <v>140.813856565046</v>
      </c>
      <c r="AC742" s="24">
        <v>211.08367997159701</v>
      </c>
      <c r="AD742" s="21" t="s">
        <v>14737</v>
      </c>
      <c r="AE742" s="21" t="s">
        <v>45</v>
      </c>
      <c r="AF742" s="69">
        <f t="shared" si="22"/>
        <v>1.0134174784266965</v>
      </c>
      <c r="AG742" s="70">
        <v>2.17957162857055</v>
      </c>
      <c r="AH742" s="70">
        <v>0.97239154577255205</v>
      </c>
      <c r="AI742" s="23">
        <v>2.4144999999999999</v>
      </c>
      <c r="AJ742" s="6">
        <f t="shared" si="23"/>
        <v>2.4144999999999999</v>
      </c>
      <c r="AK742" s="63"/>
      <c r="AL742" s="6"/>
      <c r="AM742" t="s">
        <v>14737</v>
      </c>
      <c r="AN742" t="s">
        <v>45</v>
      </c>
      <c r="AO742" t="s">
        <v>14738</v>
      </c>
      <c r="AP742">
        <v>0.999999940395355</v>
      </c>
      <c r="AQ742">
        <v>0.999999940395355</v>
      </c>
      <c r="AR742" t="s">
        <v>14736</v>
      </c>
      <c r="AS742">
        <v>3.4</v>
      </c>
      <c r="AT742">
        <v>2.4144999999999999</v>
      </c>
    </row>
    <row r="743" spans="1:46">
      <c r="A743" t="s">
        <v>19437</v>
      </c>
      <c r="B743" t="s">
        <v>19438</v>
      </c>
      <c r="C743" t="s">
        <v>45</v>
      </c>
      <c r="D743">
        <v>0.95142734050750699</v>
      </c>
      <c r="E743">
        <v>0.951427221298217</v>
      </c>
      <c r="F743">
        <v>145.10296763428499</v>
      </c>
      <c r="G743">
        <v>587131325212375</v>
      </c>
      <c r="H743">
        <v>4258</v>
      </c>
      <c r="I743" t="s">
        <v>86</v>
      </c>
      <c r="J743" t="s">
        <v>19438</v>
      </c>
      <c r="K743" t="s">
        <v>45</v>
      </c>
      <c r="M743">
        <v>0</v>
      </c>
      <c r="N743" t="s">
        <v>19438</v>
      </c>
      <c r="O743" t="s">
        <v>45</v>
      </c>
      <c r="P743" t="s">
        <v>19438</v>
      </c>
      <c r="Q743" t="s">
        <v>45</v>
      </c>
      <c r="R743">
        <v>0.94529378414153997</v>
      </c>
      <c r="S743" t="s">
        <v>19438</v>
      </c>
      <c r="T743" t="s">
        <v>45</v>
      </c>
      <c r="U743">
        <v>0.90129816532134999</v>
      </c>
      <c r="V743">
        <v>0.951427221298217</v>
      </c>
      <c r="W743" t="s">
        <v>19438</v>
      </c>
      <c r="X743">
        <v>5.6</v>
      </c>
      <c r="Y743" s="21" t="s">
        <v>19439</v>
      </c>
      <c r="Z743" s="21" t="s">
        <v>19440</v>
      </c>
      <c r="AA743" s="22" t="s">
        <v>19439</v>
      </c>
      <c r="AB743" s="23">
        <v>144.172313555767</v>
      </c>
      <c r="AC743" s="24">
        <v>283.10479515107301</v>
      </c>
      <c r="AD743" s="21" t="s">
        <v>19438</v>
      </c>
      <c r="AE743" s="21" t="s">
        <v>45</v>
      </c>
      <c r="AF743" s="69">
        <f t="shared" si="22"/>
        <v>0.97386624192829108</v>
      </c>
      <c r="AG743" s="70">
        <v>2.70769190788269</v>
      </c>
      <c r="AH743" s="70">
        <v>0.95142734050750699</v>
      </c>
      <c r="AI743" s="23">
        <v>4.6089000000000002</v>
      </c>
      <c r="AJ743" s="6">
        <f t="shared" si="23"/>
        <v>4.6089000000000002</v>
      </c>
      <c r="AK743" s="63"/>
      <c r="AL743" s="6"/>
      <c r="AM743" t="s">
        <v>19438</v>
      </c>
      <c r="AN743" t="s">
        <v>45</v>
      </c>
      <c r="AO743" t="s">
        <v>19439</v>
      </c>
      <c r="AP743">
        <v>0.99855709075927701</v>
      </c>
      <c r="AQ743">
        <v>0.99855709075927701</v>
      </c>
      <c r="AR743" t="s">
        <v>19437</v>
      </c>
      <c r="AS743">
        <v>5.6</v>
      </c>
      <c r="AT743">
        <v>4.6089000000000002</v>
      </c>
    </row>
    <row r="744" spans="1:46">
      <c r="A744" t="s">
        <v>9606</v>
      </c>
      <c r="B744" t="s">
        <v>9607</v>
      </c>
      <c r="C744" t="s">
        <v>45</v>
      </c>
      <c r="D744">
        <v>0.95762974023818903</v>
      </c>
      <c r="E744">
        <v>0.95762974023818903</v>
      </c>
      <c r="F744">
        <v>147.485587654336</v>
      </c>
      <c r="G744">
        <v>2533706344141540</v>
      </c>
      <c r="H744">
        <v>1980</v>
      </c>
      <c r="I744" t="s">
        <v>86</v>
      </c>
      <c r="J744" t="s">
        <v>9607</v>
      </c>
      <c r="K744" t="s">
        <v>45</v>
      </c>
      <c r="M744">
        <v>0</v>
      </c>
      <c r="N744" t="s">
        <v>9607</v>
      </c>
      <c r="O744" t="s">
        <v>45</v>
      </c>
      <c r="P744" t="s">
        <v>9607</v>
      </c>
      <c r="Q744" t="s">
        <v>45</v>
      </c>
      <c r="R744">
        <v>0.94051468372344904</v>
      </c>
      <c r="S744" t="s">
        <v>9607</v>
      </c>
      <c r="T744" t="s">
        <v>45</v>
      </c>
      <c r="U744">
        <v>0.92080247402191095</v>
      </c>
      <c r="V744">
        <v>0.95762974023818903</v>
      </c>
      <c r="W744" t="s">
        <v>9610</v>
      </c>
      <c r="X744">
        <v>2.1</v>
      </c>
      <c r="Y744" s="21" t="s">
        <v>9608</v>
      </c>
      <c r="Z744" s="21" t="s">
        <v>9609</v>
      </c>
      <c r="AA744" s="22" t="s">
        <v>9608</v>
      </c>
      <c r="AB744" s="23">
        <v>146.54324863750699</v>
      </c>
      <c r="AC744" s="24">
        <v>269.08905756993198</v>
      </c>
      <c r="AD744" s="21" t="s">
        <v>9607</v>
      </c>
      <c r="AE744" s="21" t="s">
        <v>45</v>
      </c>
      <c r="AF744" s="69">
        <f t="shared" si="22"/>
        <v>1.000722464474709</v>
      </c>
      <c r="AG744" s="70">
        <v>2.2964496612548801</v>
      </c>
      <c r="AH744" s="70">
        <v>0.95762974023818903</v>
      </c>
      <c r="AI744" s="23">
        <v>2.5472999999999999</v>
      </c>
      <c r="AJ744" s="6">
        <f t="shared" si="23"/>
        <v>2.5472999999999999</v>
      </c>
      <c r="AK744" s="63"/>
      <c r="AL744" s="6"/>
      <c r="AM744" t="s">
        <v>9607</v>
      </c>
      <c r="AN744" t="s">
        <v>45</v>
      </c>
      <c r="AO744" t="s">
        <v>9608</v>
      </c>
      <c r="AP744">
        <v>1</v>
      </c>
      <c r="AQ744">
        <v>1</v>
      </c>
      <c r="AR744" t="s">
        <v>9606</v>
      </c>
      <c r="AS744">
        <v>2.1</v>
      </c>
      <c r="AT744">
        <v>2.5472999999999999</v>
      </c>
    </row>
    <row r="745" spans="1:46">
      <c r="A745" t="s">
        <v>24407</v>
      </c>
      <c r="B745" t="s">
        <v>24408</v>
      </c>
      <c r="C745" t="s">
        <v>45</v>
      </c>
      <c r="D745">
        <v>0.94760674238204901</v>
      </c>
      <c r="E745">
        <v>0.94760668277740401</v>
      </c>
      <c r="F745">
        <v>147.17880588128401</v>
      </c>
      <c r="G745">
        <v>1324615668264280</v>
      </c>
      <c r="H745">
        <v>5510</v>
      </c>
      <c r="I745" t="s">
        <v>86</v>
      </c>
      <c r="J745" t="s">
        <v>24408</v>
      </c>
      <c r="K745" t="s">
        <v>45</v>
      </c>
      <c r="M745">
        <v>0</v>
      </c>
      <c r="N745" t="s">
        <v>24408</v>
      </c>
      <c r="O745" t="s">
        <v>45</v>
      </c>
      <c r="P745" t="s">
        <v>24408</v>
      </c>
      <c r="Q745" t="s">
        <v>45</v>
      </c>
      <c r="R745">
        <v>0.92541402578353804</v>
      </c>
      <c r="S745" t="s">
        <v>24408</v>
      </c>
      <c r="T745" t="s">
        <v>45</v>
      </c>
      <c r="U745">
        <v>0.90604835748672397</v>
      </c>
      <c r="V745">
        <v>0.94760668277740401</v>
      </c>
      <c r="W745" t="s">
        <v>24411</v>
      </c>
      <c r="X745">
        <v>1.2</v>
      </c>
      <c r="Y745" s="21" t="s">
        <v>24409</v>
      </c>
      <c r="Z745" s="21" t="s">
        <v>24410</v>
      </c>
      <c r="AA745" s="22" t="s">
        <v>24409</v>
      </c>
      <c r="AB745" s="23">
        <v>146.237971395627</v>
      </c>
      <c r="AC745" s="24">
        <v>268.10516476378501</v>
      </c>
      <c r="AD745" s="21" t="s">
        <v>24408</v>
      </c>
      <c r="AE745" s="21" t="s">
        <v>45</v>
      </c>
      <c r="AF745" s="69">
        <f t="shared" si="22"/>
        <v>1.0145640782866694</v>
      </c>
      <c r="AG745" s="70">
        <v>2.0159835815429599</v>
      </c>
      <c r="AH745" s="70">
        <v>0.94760674238204901</v>
      </c>
      <c r="AI745" s="23">
        <v>0.39929999999999999</v>
      </c>
      <c r="AJ745" s="6">
        <f t="shared" si="23"/>
        <v>0.39929999999999999</v>
      </c>
      <c r="AK745" s="63"/>
      <c r="AL745" s="6"/>
      <c r="AM745" t="s">
        <v>24408</v>
      </c>
      <c r="AN745" t="s">
        <v>45</v>
      </c>
      <c r="AO745" t="s">
        <v>24409</v>
      </c>
      <c r="AP745">
        <v>1</v>
      </c>
      <c r="AQ745">
        <v>1.00000011920928</v>
      </c>
      <c r="AR745" t="s">
        <v>24407</v>
      </c>
      <c r="AS745">
        <v>1.2</v>
      </c>
      <c r="AT745">
        <v>0.39929999999999999</v>
      </c>
    </row>
    <row r="746" spans="1:46">
      <c r="A746" t="s">
        <v>4903</v>
      </c>
      <c r="B746" t="s">
        <v>4904</v>
      </c>
      <c r="C746" t="s">
        <v>45</v>
      </c>
      <c r="D746">
        <v>0.59350281953811601</v>
      </c>
      <c r="E746">
        <v>0.69940054416656405</v>
      </c>
      <c r="F746">
        <v>46.970674656571099</v>
      </c>
      <c r="G746">
        <v>3816537290965890</v>
      </c>
      <c r="H746">
        <v>954</v>
      </c>
      <c r="I746" t="s">
        <v>86</v>
      </c>
      <c r="J746" t="s">
        <v>4904</v>
      </c>
      <c r="K746" t="s">
        <v>45</v>
      </c>
      <c r="M746">
        <v>0</v>
      </c>
      <c r="N746" t="s">
        <v>4907</v>
      </c>
      <c r="O746" t="s">
        <v>84</v>
      </c>
      <c r="P746" t="s">
        <v>4908</v>
      </c>
      <c r="Q746" t="s">
        <v>45</v>
      </c>
      <c r="R746">
        <v>0.59231048822402899</v>
      </c>
      <c r="S746" t="s">
        <v>4908</v>
      </c>
      <c r="T746" t="s">
        <v>45</v>
      </c>
      <c r="U746">
        <v>0.59231048822402899</v>
      </c>
      <c r="V746">
        <v>0.69940054416656405</v>
      </c>
      <c r="W746" t="s">
        <v>4907</v>
      </c>
      <c r="X746">
        <v>1.9</v>
      </c>
      <c r="Y746" s="14" t="s">
        <v>4905</v>
      </c>
      <c r="Z746" s="14" t="s">
        <v>4906</v>
      </c>
      <c r="AA746" s="14" t="s">
        <v>4905</v>
      </c>
      <c r="AB746" s="15">
        <v>46.521284808260297</v>
      </c>
      <c r="AC746" s="16">
        <v>178.050917171945</v>
      </c>
      <c r="AD746" s="14" t="s">
        <v>4904</v>
      </c>
      <c r="AE746" s="14" t="s">
        <v>45</v>
      </c>
      <c r="AF746" s="69">
        <f t="shared" si="22"/>
        <v>0.5716640281802472</v>
      </c>
      <c r="AG746" s="70">
        <v>1.53675901889801</v>
      </c>
      <c r="AH746" s="70">
        <v>0.59350281953811601</v>
      </c>
      <c r="AI746" s="23">
        <v>4.9863</v>
      </c>
      <c r="AJ746" s="6">
        <f t="shared" si="23"/>
        <v>4.9863</v>
      </c>
      <c r="AK746" s="63"/>
      <c r="AL746" s="6"/>
      <c r="AM746" t="s">
        <v>4904</v>
      </c>
      <c r="AN746" t="s">
        <v>45</v>
      </c>
      <c r="AO746" t="s">
        <v>4905</v>
      </c>
      <c r="AP746">
        <v>0.999999940395355</v>
      </c>
      <c r="AQ746">
        <v>1.00000011920928</v>
      </c>
      <c r="AR746" t="s">
        <v>4903</v>
      </c>
      <c r="AS746">
        <v>1.9</v>
      </c>
      <c r="AT746">
        <v>4.9863</v>
      </c>
    </row>
    <row r="747" spans="1:46">
      <c r="A747" t="s">
        <v>6812</v>
      </c>
      <c r="B747" t="s">
        <v>6813</v>
      </c>
      <c r="C747" t="s">
        <v>4515</v>
      </c>
      <c r="D747">
        <v>0.95889216661453203</v>
      </c>
      <c r="E747">
        <v>0.95889216661453203</v>
      </c>
      <c r="F747">
        <v>43.829324475759201</v>
      </c>
      <c r="G747">
        <v>2388933512941530</v>
      </c>
      <c r="H747">
        <v>1372</v>
      </c>
      <c r="I747" t="s">
        <v>86</v>
      </c>
      <c r="J747" t="s">
        <v>6813</v>
      </c>
      <c r="K747" t="s">
        <v>4515</v>
      </c>
      <c r="M747">
        <v>0</v>
      </c>
      <c r="N747" t="s">
        <v>6815</v>
      </c>
      <c r="O747" t="s">
        <v>45</v>
      </c>
      <c r="P747" t="s">
        <v>6816</v>
      </c>
      <c r="Q747" t="s">
        <v>4519</v>
      </c>
      <c r="R747">
        <v>0.69381695985794001</v>
      </c>
      <c r="S747" t="s">
        <v>6816</v>
      </c>
      <c r="T747" t="s">
        <v>4519</v>
      </c>
      <c r="U747">
        <v>0.69381690025329501</v>
      </c>
      <c r="V747">
        <v>0.95889216661453203</v>
      </c>
      <c r="W747" t="s">
        <v>6816</v>
      </c>
      <c r="X747">
        <v>5.0999999999999996</v>
      </c>
      <c r="Y747" s="14" t="s">
        <v>4905</v>
      </c>
      <c r="Z747" s="14" t="s">
        <v>6814</v>
      </c>
      <c r="AA747" s="14" t="s">
        <v>4905</v>
      </c>
      <c r="AB747" s="15">
        <v>43.395340559896297</v>
      </c>
      <c r="AC747" s="16">
        <v>379.09153048248601</v>
      </c>
      <c r="AD747" s="14" t="s">
        <v>6813</v>
      </c>
      <c r="AE747" s="14" t="s">
        <v>4515</v>
      </c>
      <c r="AF747" s="69">
        <f t="shared" si="22"/>
        <v>0.86220900937441658</v>
      </c>
      <c r="AG747" s="70">
        <v>0.68327516317367498</v>
      </c>
      <c r="AH747" s="70">
        <v>0.95889216661453203</v>
      </c>
      <c r="AI747" s="23">
        <v>4.7156000000000002</v>
      </c>
      <c r="AJ747" s="6">
        <f t="shared" si="23"/>
        <v>4.7156000000000002</v>
      </c>
      <c r="AK747" s="63"/>
      <c r="AL747" s="6"/>
      <c r="AM747" t="s">
        <v>6813</v>
      </c>
      <c r="AN747" t="s">
        <v>4515</v>
      </c>
      <c r="AO747" t="s">
        <v>4905</v>
      </c>
      <c r="AP747">
        <v>1</v>
      </c>
      <c r="AQ747">
        <v>1</v>
      </c>
      <c r="AR747" t="s">
        <v>6812</v>
      </c>
      <c r="AS747">
        <v>5.0999999999999996</v>
      </c>
      <c r="AT747">
        <v>4.7156000000000002</v>
      </c>
    </row>
    <row r="748" spans="1:46">
      <c r="A748" t="s">
        <v>23746</v>
      </c>
      <c r="B748" t="s">
        <v>6813</v>
      </c>
      <c r="C748" t="s">
        <v>206</v>
      </c>
      <c r="D748">
        <v>0.64599704742431596</v>
      </c>
      <c r="E748">
        <v>0.64601510763168302</v>
      </c>
      <c r="F748">
        <v>45.937010746235501</v>
      </c>
      <c r="G748">
        <v>1815872230457750</v>
      </c>
      <c r="H748">
        <v>5347</v>
      </c>
      <c r="I748" t="s">
        <v>86</v>
      </c>
      <c r="J748" t="s">
        <v>6813</v>
      </c>
      <c r="K748" t="s">
        <v>206</v>
      </c>
      <c r="M748">
        <v>0</v>
      </c>
      <c r="N748" t="s">
        <v>4445</v>
      </c>
      <c r="O748" t="s">
        <v>206</v>
      </c>
      <c r="P748" t="s">
        <v>4907</v>
      </c>
      <c r="Q748" t="s">
        <v>3674</v>
      </c>
      <c r="R748">
        <v>0.64586615562438898</v>
      </c>
      <c r="S748" t="s">
        <v>4445</v>
      </c>
      <c r="T748" t="s">
        <v>206</v>
      </c>
      <c r="U748">
        <v>0.64532846212386996</v>
      </c>
      <c r="V748">
        <v>0.64601510763168302</v>
      </c>
      <c r="W748" t="s">
        <v>4445</v>
      </c>
      <c r="X748">
        <v>3</v>
      </c>
      <c r="Y748" s="14" t="s">
        <v>4905</v>
      </c>
      <c r="Z748" s="14" t="s">
        <v>23747</v>
      </c>
      <c r="AA748" s="14" t="s">
        <v>4905</v>
      </c>
      <c r="AB748" s="15">
        <v>45.492690232911201</v>
      </c>
      <c r="AC748" s="16">
        <v>357.10917082650798</v>
      </c>
      <c r="AD748" s="14" t="s">
        <v>6813</v>
      </c>
      <c r="AE748" s="14" t="s">
        <v>206</v>
      </c>
      <c r="AF748" s="69">
        <f t="shared" si="22"/>
        <v>0.65944854338836556</v>
      </c>
      <c r="AG748" s="70">
        <v>2.00963926315307</v>
      </c>
      <c r="AH748" s="70">
        <v>0.64599704742431596</v>
      </c>
      <c r="AI748" s="23">
        <v>3.1564999999999999</v>
      </c>
      <c r="AJ748" s="6">
        <f t="shared" si="23"/>
        <v>3.1564999999999999</v>
      </c>
      <c r="AK748" s="63"/>
      <c r="AL748" s="6"/>
      <c r="AM748" t="s">
        <v>6813</v>
      </c>
      <c r="AN748" t="s">
        <v>206</v>
      </c>
      <c r="AO748" t="s">
        <v>4905</v>
      </c>
      <c r="AP748">
        <v>1</v>
      </c>
      <c r="AQ748">
        <v>0.99999988079071001</v>
      </c>
      <c r="AR748" t="s">
        <v>23746</v>
      </c>
      <c r="AS748">
        <v>3</v>
      </c>
      <c r="AT748">
        <v>3.1564999999999999</v>
      </c>
    </row>
    <row r="749" spans="1:46">
      <c r="A749" t="s">
        <v>5427</v>
      </c>
      <c r="B749" t="s">
        <v>5428</v>
      </c>
      <c r="C749" t="s">
        <v>45</v>
      </c>
      <c r="D749">
        <v>0.96796840429305997</v>
      </c>
      <c r="E749">
        <v>0.96796822547912598</v>
      </c>
      <c r="F749">
        <v>95.762148430687901</v>
      </c>
      <c r="G749">
        <v>1064533235861880</v>
      </c>
      <c r="H749">
        <v>1063</v>
      </c>
      <c r="I749" t="s">
        <v>86</v>
      </c>
      <c r="J749" t="s">
        <v>5428</v>
      </c>
      <c r="K749" t="s">
        <v>45</v>
      </c>
      <c r="M749">
        <v>0</v>
      </c>
      <c r="N749" t="s">
        <v>5431</v>
      </c>
      <c r="O749" t="s">
        <v>84</v>
      </c>
      <c r="P749" t="s">
        <v>5431</v>
      </c>
      <c r="Q749" t="s">
        <v>84</v>
      </c>
      <c r="R749">
        <v>0.96555906534194902</v>
      </c>
      <c r="S749" t="s">
        <v>5431</v>
      </c>
      <c r="T749" t="s">
        <v>84</v>
      </c>
      <c r="U749">
        <v>0.96385586261749201</v>
      </c>
      <c r="V749">
        <v>0.96796822547912598</v>
      </c>
      <c r="W749" t="s">
        <v>5432</v>
      </c>
      <c r="X749">
        <v>5.5</v>
      </c>
      <c r="Y749" s="17" t="s">
        <v>5429</v>
      </c>
      <c r="Z749" s="17" t="s">
        <v>5430</v>
      </c>
      <c r="AA749" s="18" t="s">
        <v>5429</v>
      </c>
      <c r="AB749" s="19">
        <v>95.073473527946604</v>
      </c>
      <c r="AC749" s="20">
        <v>193.035508308288</v>
      </c>
      <c r="AD749" s="17" t="s">
        <v>26367</v>
      </c>
      <c r="AE749" s="17" t="s">
        <v>45</v>
      </c>
      <c r="AF749" s="69">
        <f t="shared" si="22"/>
        <v>0.4736178442688001</v>
      </c>
      <c r="AG749" s="70">
        <v>2.3879022598266602</v>
      </c>
      <c r="AH749" s="70">
        <v>0.96796840429305997</v>
      </c>
      <c r="AI749" s="19">
        <v>33.200000000000003</v>
      </c>
      <c r="AJ749" s="6">
        <f t="shared" si="23"/>
        <v>33.200000000000003</v>
      </c>
      <c r="AK749" s="63"/>
      <c r="AL749" s="6"/>
      <c r="AM749" t="s">
        <v>5428</v>
      </c>
      <c r="AN749" t="s">
        <v>45</v>
      </c>
      <c r="AO749" t="s">
        <v>5429</v>
      </c>
      <c r="AP749">
        <v>0.999999940395355</v>
      </c>
      <c r="AQ749">
        <v>1</v>
      </c>
      <c r="AR749" t="s">
        <v>5427</v>
      </c>
      <c r="AS749">
        <v>5.5</v>
      </c>
      <c r="AT749">
        <v>33.9283</v>
      </c>
    </row>
    <row r="750" spans="1:46">
      <c r="A750" t="s">
        <v>21963</v>
      </c>
      <c r="B750" t="s">
        <v>21964</v>
      </c>
      <c r="C750" t="s">
        <v>351</v>
      </c>
      <c r="D750">
        <v>0.86086899042129505</v>
      </c>
      <c r="E750">
        <v>0.86086899042129505</v>
      </c>
      <c r="F750">
        <v>128.619092783284</v>
      </c>
      <c r="G750">
        <v>958841388877184</v>
      </c>
      <c r="H750">
        <v>4903</v>
      </c>
      <c r="I750" t="s">
        <v>86</v>
      </c>
      <c r="J750" t="s">
        <v>21966</v>
      </c>
      <c r="K750" t="s">
        <v>351</v>
      </c>
      <c r="M750">
        <v>0</v>
      </c>
      <c r="N750" t="s">
        <v>5082</v>
      </c>
      <c r="O750" t="s">
        <v>351</v>
      </c>
      <c r="P750" t="s">
        <v>1753</v>
      </c>
      <c r="Q750" t="s">
        <v>1749</v>
      </c>
      <c r="R750">
        <v>0.84318512678146296</v>
      </c>
      <c r="S750" t="s">
        <v>21967</v>
      </c>
      <c r="T750" t="s">
        <v>1749</v>
      </c>
      <c r="U750">
        <v>0.83949881792068404</v>
      </c>
      <c r="V750">
        <v>0.86086899042129505</v>
      </c>
      <c r="W750" t="s">
        <v>4609</v>
      </c>
      <c r="X750">
        <v>0.4</v>
      </c>
      <c r="Y750" s="21" t="s">
        <v>10735</v>
      </c>
      <c r="Z750" s="21" t="s">
        <v>21965</v>
      </c>
      <c r="AA750" s="22" t="s">
        <v>10735</v>
      </c>
      <c r="AB750" s="23">
        <v>127.769279568668</v>
      </c>
      <c r="AC750" s="24">
        <v>161.04558655497399</v>
      </c>
      <c r="AD750" s="21" t="s">
        <v>21964</v>
      </c>
      <c r="AE750" s="21" t="s">
        <v>351</v>
      </c>
      <c r="AF750" s="69">
        <f t="shared" si="22"/>
        <v>0.72996620308051918</v>
      </c>
      <c r="AG750" s="70">
        <v>1.7197062969207699</v>
      </c>
      <c r="AH750" s="70">
        <v>0.86086899042129505</v>
      </c>
      <c r="AI750" s="23">
        <v>12.08</v>
      </c>
      <c r="AJ750" s="6">
        <f t="shared" si="23"/>
        <v>12.08</v>
      </c>
      <c r="AK750" s="63"/>
      <c r="AL750" s="6"/>
      <c r="AM750" t="s">
        <v>21964</v>
      </c>
      <c r="AN750" t="s">
        <v>351</v>
      </c>
      <c r="AO750" t="s">
        <v>10735</v>
      </c>
      <c r="AP750">
        <v>0.99999988079071001</v>
      </c>
      <c r="AQ750">
        <v>0.999999940395355</v>
      </c>
      <c r="AR750" t="s">
        <v>21963</v>
      </c>
      <c r="AS750">
        <v>0.4</v>
      </c>
      <c r="AT750">
        <v>12.08</v>
      </c>
    </row>
    <row r="751" spans="1:46">
      <c r="A751" t="s">
        <v>16033</v>
      </c>
      <c r="B751" t="s">
        <v>3034</v>
      </c>
      <c r="C751" t="s">
        <v>1763</v>
      </c>
      <c r="D751">
        <v>0.828003048896789</v>
      </c>
      <c r="E751">
        <v>0.88231998682022095</v>
      </c>
      <c r="F751">
        <v>107.885189983956</v>
      </c>
      <c r="G751">
        <v>1254527892895230</v>
      </c>
      <c r="H751">
        <v>3432</v>
      </c>
      <c r="I751" t="s">
        <v>86</v>
      </c>
      <c r="J751" t="s">
        <v>3034</v>
      </c>
      <c r="K751" t="s">
        <v>1763</v>
      </c>
      <c r="M751">
        <v>0</v>
      </c>
      <c r="N751" t="s">
        <v>9900</v>
      </c>
      <c r="O751" t="s">
        <v>484</v>
      </c>
      <c r="P751" t="s">
        <v>9900</v>
      </c>
      <c r="Q751" t="s">
        <v>484</v>
      </c>
      <c r="R751">
        <v>0.82275176048278797</v>
      </c>
      <c r="S751" t="s">
        <v>9901</v>
      </c>
      <c r="T751" t="s">
        <v>84</v>
      </c>
      <c r="U751">
        <v>0.77965688705444303</v>
      </c>
      <c r="V751">
        <v>0.88231998682022095</v>
      </c>
      <c r="W751" t="s">
        <v>16035</v>
      </c>
      <c r="X751">
        <v>2.5</v>
      </c>
      <c r="Y751" s="21" t="s">
        <v>7558</v>
      </c>
      <c r="Z751" s="21" t="s">
        <v>16034</v>
      </c>
      <c r="AA751" s="22" t="s">
        <v>7558</v>
      </c>
      <c r="AB751" s="23">
        <v>107.13706078656899</v>
      </c>
      <c r="AC751" s="24">
        <v>225.06170922269399</v>
      </c>
      <c r="AD751" s="21" t="s">
        <v>3034</v>
      </c>
      <c r="AE751" s="21" t="s">
        <v>1763</v>
      </c>
      <c r="AF751" s="69">
        <f t="shared" si="22"/>
        <v>0.84434919925828822</v>
      </c>
      <c r="AG751" s="70">
        <v>1.82693862915039</v>
      </c>
      <c r="AH751" s="70">
        <v>0.828003048896789</v>
      </c>
      <c r="AI751" s="23">
        <v>-2.7</v>
      </c>
      <c r="AJ751" s="6">
        <f t="shared" si="23"/>
        <v>2.7</v>
      </c>
      <c r="AK751" s="63"/>
      <c r="AL751" s="6"/>
      <c r="AM751" t="s">
        <v>3034</v>
      </c>
      <c r="AN751" t="s">
        <v>1763</v>
      </c>
      <c r="AO751" t="s">
        <v>7558</v>
      </c>
      <c r="AP751">
        <v>1</v>
      </c>
      <c r="AQ751">
        <v>0.99999988079071001</v>
      </c>
      <c r="AR751" t="s">
        <v>16033</v>
      </c>
      <c r="AS751">
        <v>2.5</v>
      </c>
      <c r="AT751">
        <v>8.1146999999999991</v>
      </c>
    </row>
    <row r="752" spans="1:46">
      <c r="A752" t="s">
        <v>1756</v>
      </c>
      <c r="B752" t="s">
        <v>1757</v>
      </c>
      <c r="C752" t="s">
        <v>45</v>
      </c>
      <c r="D752">
        <v>0.65656203031539895</v>
      </c>
      <c r="E752">
        <v>0.74907982349395696</v>
      </c>
      <c r="F752">
        <v>25.730873668797699</v>
      </c>
      <c r="G752">
        <v>1665728789592670</v>
      </c>
      <c r="H752">
        <v>333</v>
      </c>
      <c r="I752" t="s">
        <v>86</v>
      </c>
      <c r="J752" t="s">
        <v>1757</v>
      </c>
      <c r="K752" t="s">
        <v>45</v>
      </c>
      <c r="M752">
        <v>0</v>
      </c>
      <c r="N752" t="s">
        <v>1760</v>
      </c>
      <c r="O752" t="s">
        <v>84</v>
      </c>
      <c r="P752" t="s">
        <v>1760</v>
      </c>
      <c r="Q752" t="s">
        <v>84</v>
      </c>
      <c r="R752">
        <v>0.65652543306350697</v>
      </c>
      <c r="S752" t="s">
        <v>1760</v>
      </c>
      <c r="T752" t="s">
        <v>84</v>
      </c>
      <c r="U752">
        <v>0.65637987852096502</v>
      </c>
      <c r="V752">
        <v>0.74907982349395696</v>
      </c>
      <c r="W752" t="s">
        <v>1760</v>
      </c>
      <c r="X752">
        <v>10.8</v>
      </c>
      <c r="Y752" s="21" t="s">
        <v>1758</v>
      </c>
      <c r="Z752" s="21" t="s">
        <v>1759</v>
      </c>
      <c r="AA752" s="22" t="s">
        <v>1758</v>
      </c>
      <c r="AB752" s="23">
        <v>25.385648883402901</v>
      </c>
      <c r="AC752" s="24">
        <v>172.09800668672099</v>
      </c>
      <c r="AD752" s="21" t="s">
        <v>1757</v>
      </c>
      <c r="AE752" s="21" t="s">
        <v>45</v>
      </c>
      <c r="AF752" s="69">
        <f t="shared" si="22"/>
        <v>0.60022286954841286</v>
      </c>
      <c r="AG752" s="70">
        <v>1.2102748155593801</v>
      </c>
      <c r="AH752" s="70">
        <v>0.65656203031539895</v>
      </c>
      <c r="AI752" s="23">
        <v>6.6109999999999998</v>
      </c>
      <c r="AJ752" s="6">
        <f t="shared" si="23"/>
        <v>6.6109999999999998</v>
      </c>
      <c r="AK752" s="63"/>
      <c r="AL752" s="6"/>
      <c r="AM752" t="s">
        <v>1757</v>
      </c>
      <c r="AN752" t="s">
        <v>45</v>
      </c>
      <c r="AO752" t="s">
        <v>1758</v>
      </c>
      <c r="AP752">
        <v>1</v>
      </c>
      <c r="AQ752">
        <v>1.00000011920928</v>
      </c>
      <c r="AR752" t="s">
        <v>1756</v>
      </c>
      <c r="AS752">
        <v>10.8</v>
      </c>
      <c r="AT752">
        <v>6.6109999999999998</v>
      </c>
    </row>
    <row r="753" spans="1:46">
      <c r="A753" t="s">
        <v>5666</v>
      </c>
      <c r="B753" t="s">
        <v>5667</v>
      </c>
      <c r="C753" t="s">
        <v>45</v>
      </c>
      <c r="D753">
        <v>0.74440819025039595</v>
      </c>
      <c r="E753">
        <v>0.74850821495056097</v>
      </c>
      <c r="F753">
        <v>12.9861811848186</v>
      </c>
      <c r="G753">
        <v>3881597143943010</v>
      </c>
      <c r="H753">
        <v>1112</v>
      </c>
      <c r="I753" t="s">
        <v>86</v>
      </c>
      <c r="J753" t="s">
        <v>5667</v>
      </c>
      <c r="K753" t="s">
        <v>45</v>
      </c>
      <c r="M753">
        <v>0</v>
      </c>
      <c r="N753" t="s">
        <v>5670</v>
      </c>
      <c r="O753" t="s">
        <v>84</v>
      </c>
      <c r="P753" t="s">
        <v>5670</v>
      </c>
      <c r="Q753" t="s">
        <v>45</v>
      </c>
      <c r="R753">
        <v>0.72774946689605702</v>
      </c>
      <c r="S753" t="s">
        <v>5671</v>
      </c>
      <c r="T753" t="s">
        <v>84</v>
      </c>
      <c r="U753">
        <v>0.72749036550521795</v>
      </c>
      <c r="V753">
        <v>0.74850821495056097</v>
      </c>
      <c r="W753" t="s">
        <v>5670</v>
      </c>
      <c r="X753">
        <v>3.4</v>
      </c>
      <c r="Y753" s="21" t="s">
        <v>5668</v>
      </c>
      <c r="Z753" s="21" t="s">
        <v>5669</v>
      </c>
      <c r="AA753" s="22" t="s">
        <v>5668</v>
      </c>
      <c r="AB753" s="23">
        <v>12.7034594188827</v>
      </c>
      <c r="AC753" s="24">
        <v>285.20702699594699</v>
      </c>
      <c r="AD753" s="21" t="s">
        <v>5667</v>
      </c>
      <c r="AE753" s="21" t="s">
        <v>45</v>
      </c>
      <c r="AF753" s="69">
        <f t="shared" si="22"/>
        <v>0.76638199028480869</v>
      </c>
      <c r="AG753" s="70">
        <v>1.67638599872589</v>
      </c>
      <c r="AH753" s="70">
        <v>0.74440819025039595</v>
      </c>
      <c r="AI753" s="23">
        <v>1.6780999999999999</v>
      </c>
      <c r="AJ753" s="6">
        <f t="shared" si="23"/>
        <v>1.6780999999999999</v>
      </c>
      <c r="AK753" s="63"/>
      <c r="AL753" s="6"/>
      <c r="AM753" t="s">
        <v>5667</v>
      </c>
      <c r="AN753" t="s">
        <v>45</v>
      </c>
      <c r="AO753" t="s">
        <v>5668</v>
      </c>
      <c r="AP753">
        <v>1</v>
      </c>
      <c r="AQ753">
        <v>0.999999940395355</v>
      </c>
      <c r="AR753" t="s">
        <v>5666</v>
      </c>
      <c r="AS753">
        <v>3.4</v>
      </c>
      <c r="AT753">
        <v>1.6780999999999999</v>
      </c>
    </row>
    <row r="754" spans="1:46">
      <c r="A754" t="s">
        <v>24208</v>
      </c>
      <c r="B754" t="s">
        <v>24209</v>
      </c>
      <c r="C754" t="s">
        <v>45</v>
      </c>
      <c r="D754">
        <v>0.94509547948837203</v>
      </c>
      <c r="E754">
        <v>0.94509559869766202</v>
      </c>
      <c r="F754">
        <v>79.368680570435103</v>
      </c>
      <c r="G754">
        <v>3588965661972820</v>
      </c>
      <c r="H754">
        <v>5459</v>
      </c>
      <c r="I754" t="s">
        <v>86</v>
      </c>
      <c r="J754" t="s">
        <v>24209</v>
      </c>
      <c r="K754" t="s">
        <v>45</v>
      </c>
      <c r="M754">
        <v>0</v>
      </c>
      <c r="N754" t="s">
        <v>1569</v>
      </c>
      <c r="O754" t="s">
        <v>45</v>
      </c>
      <c r="P754" t="s">
        <v>1566</v>
      </c>
      <c r="Q754" t="s">
        <v>45</v>
      </c>
      <c r="R754">
        <v>0.93557846546173096</v>
      </c>
      <c r="S754" t="s">
        <v>1571</v>
      </c>
      <c r="T754" t="s">
        <v>45</v>
      </c>
      <c r="U754">
        <v>0.92934262752532903</v>
      </c>
      <c r="V754">
        <v>0.94509559869766202</v>
      </c>
      <c r="W754" t="s">
        <v>1571</v>
      </c>
      <c r="X754">
        <v>5.6</v>
      </c>
      <c r="Y754" s="21" t="s">
        <v>1567</v>
      </c>
      <c r="Z754" s="21" t="s">
        <v>24210</v>
      </c>
      <c r="AA754" s="22" t="s">
        <v>1567</v>
      </c>
      <c r="AB754" s="23">
        <v>78.760403154094902</v>
      </c>
      <c r="AC754" s="24">
        <v>609.18305263045204</v>
      </c>
      <c r="AD754" s="21" t="s">
        <v>24209</v>
      </c>
      <c r="AE754" s="21" t="s">
        <v>45</v>
      </c>
      <c r="AF754" s="69">
        <f t="shared" si="22"/>
        <v>0.91820889957695895</v>
      </c>
      <c r="AG754" s="70">
        <v>2.8592860698699898</v>
      </c>
      <c r="AH754" s="70">
        <v>0.94509547948837203</v>
      </c>
      <c r="AI754" s="23">
        <v>7.7004000000000001</v>
      </c>
      <c r="AJ754" s="6">
        <f t="shared" si="23"/>
        <v>7.7004000000000001</v>
      </c>
      <c r="AK754" s="63"/>
      <c r="AL754" s="6"/>
      <c r="AM754" t="s">
        <v>24209</v>
      </c>
      <c r="AN754" t="s">
        <v>45</v>
      </c>
      <c r="AO754" t="s">
        <v>1567</v>
      </c>
      <c r="AP754">
        <v>0.999999940395355</v>
      </c>
      <c r="AQ754">
        <v>0.999999940395355</v>
      </c>
      <c r="AR754" t="s">
        <v>24208</v>
      </c>
      <c r="AS754">
        <v>5.6</v>
      </c>
      <c r="AT754">
        <v>7.7004000000000001</v>
      </c>
    </row>
    <row r="755" spans="1:46">
      <c r="A755" t="s">
        <v>1565</v>
      </c>
      <c r="B755" t="s">
        <v>1566</v>
      </c>
      <c r="C755" t="s">
        <v>45</v>
      </c>
      <c r="D755">
        <v>0.95590537786483698</v>
      </c>
      <c r="E755">
        <v>0.95590549707412698</v>
      </c>
      <c r="F755">
        <v>76.278591237972606</v>
      </c>
      <c r="G755">
        <v>4371510808527150</v>
      </c>
      <c r="H755">
        <v>297</v>
      </c>
      <c r="I755" t="s">
        <v>86</v>
      </c>
      <c r="J755" t="s">
        <v>1566</v>
      </c>
      <c r="K755" t="s">
        <v>45</v>
      </c>
      <c r="M755">
        <v>0</v>
      </c>
      <c r="N755" t="s">
        <v>1569</v>
      </c>
      <c r="O755" t="s">
        <v>45</v>
      </c>
      <c r="P755" t="s">
        <v>1566</v>
      </c>
      <c r="Q755" t="s">
        <v>45</v>
      </c>
      <c r="R755">
        <v>0.94225013256072998</v>
      </c>
      <c r="S755" t="s">
        <v>1570</v>
      </c>
      <c r="T755" t="s">
        <v>84</v>
      </c>
      <c r="U755">
        <v>0.92658102512359597</v>
      </c>
      <c r="V755">
        <v>0.95590549707412698</v>
      </c>
      <c r="W755" t="s">
        <v>1571</v>
      </c>
      <c r="X755">
        <v>8.6999999999999993</v>
      </c>
      <c r="Y755" s="21" t="s">
        <v>1567</v>
      </c>
      <c r="Z755" s="21" t="s">
        <v>1568</v>
      </c>
      <c r="AA755" s="22" t="s">
        <v>1567</v>
      </c>
      <c r="AB755" s="23">
        <v>75.685468358622501</v>
      </c>
      <c r="AC755" s="24">
        <v>609.18311366575495</v>
      </c>
      <c r="AD755" s="21" t="s">
        <v>1566</v>
      </c>
      <c r="AE755" s="21" t="s">
        <v>45</v>
      </c>
      <c r="AF755" s="69">
        <f t="shared" si="22"/>
        <v>0.87743649031907511</v>
      </c>
      <c r="AG755" s="70">
        <v>3.0206205844879102</v>
      </c>
      <c r="AH755" s="70">
        <v>0.95590537786483698</v>
      </c>
      <c r="AI755" s="23">
        <v>10.849500000000001</v>
      </c>
      <c r="AJ755" s="6">
        <f t="shared" si="23"/>
        <v>10.849500000000001</v>
      </c>
      <c r="AK755" s="63"/>
      <c r="AL755" s="6"/>
      <c r="AM755" t="s">
        <v>1566</v>
      </c>
      <c r="AN755" t="s">
        <v>45</v>
      </c>
      <c r="AO755" t="s">
        <v>1567</v>
      </c>
      <c r="AP755">
        <v>1</v>
      </c>
      <c r="AQ755">
        <v>1.00000011920928</v>
      </c>
      <c r="AR755" t="s">
        <v>1565</v>
      </c>
      <c r="AS755">
        <v>8.6999999999999993</v>
      </c>
      <c r="AT755">
        <v>10.849500000000001</v>
      </c>
    </row>
    <row r="756" spans="1:46">
      <c r="A756" t="s">
        <v>17870</v>
      </c>
      <c r="B756" t="s">
        <v>17866</v>
      </c>
      <c r="C756" t="s">
        <v>45</v>
      </c>
      <c r="D756">
        <v>0.74538183212280196</v>
      </c>
      <c r="E756">
        <v>0.86623096466064398</v>
      </c>
      <c r="F756">
        <v>109.113931461756</v>
      </c>
      <c r="G756">
        <v>2327556438685640</v>
      </c>
      <c r="H756">
        <v>3880</v>
      </c>
      <c r="I756" t="s">
        <v>86</v>
      </c>
      <c r="J756" t="s">
        <v>17866</v>
      </c>
      <c r="K756" t="s">
        <v>45</v>
      </c>
      <c r="M756">
        <v>0</v>
      </c>
      <c r="N756" t="s">
        <v>17869</v>
      </c>
      <c r="O756" t="s">
        <v>45</v>
      </c>
      <c r="P756" t="s">
        <v>17869</v>
      </c>
      <c r="Q756" t="s">
        <v>45</v>
      </c>
      <c r="R756">
        <v>0.71825760602951005</v>
      </c>
      <c r="S756" t="s">
        <v>17869</v>
      </c>
      <c r="T756" t="s">
        <v>45</v>
      </c>
      <c r="U756">
        <v>0.71115535497665405</v>
      </c>
      <c r="V756">
        <v>0.86623096466064398</v>
      </c>
      <c r="W756" t="s">
        <v>17872</v>
      </c>
      <c r="X756">
        <v>9.9</v>
      </c>
      <c r="Y756" s="14" t="s">
        <v>17867</v>
      </c>
      <c r="Z756" s="14" t="s">
        <v>17871</v>
      </c>
      <c r="AA756" t="s">
        <v>17867</v>
      </c>
      <c r="AB756" s="15">
        <v>108.359776222345</v>
      </c>
      <c r="AC756" s="16">
        <v>237.09141140231199</v>
      </c>
      <c r="AD756" s="14" t="s">
        <v>17866</v>
      </c>
      <c r="AE756" s="14" t="s">
        <v>45</v>
      </c>
      <c r="AF756" s="69">
        <f t="shared" si="22"/>
        <v>0.19279029849722515</v>
      </c>
      <c r="AG756" s="70">
        <v>1.6195027828216499</v>
      </c>
      <c r="AH756" s="70">
        <v>0.74538183212280196</v>
      </c>
      <c r="AI756" s="15">
        <v>-45.3</v>
      </c>
      <c r="AJ756" s="6">
        <f t="shared" si="23"/>
        <v>45.3</v>
      </c>
      <c r="AK756" s="63" t="s">
        <v>26324</v>
      </c>
      <c r="AL756" s="6"/>
      <c r="AM756" t="s">
        <v>17866</v>
      </c>
      <c r="AN756" t="s">
        <v>45</v>
      </c>
      <c r="AO756" t="s">
        <v>17867</v>
      </c>
      <c r="AP756">
        <v>0.999999940395355</v>
      </c>
      <c r="AQ756">
        <v>1</v>
      </c>
      <c r="AR756" t="s">
        <v>17870</v>
      </c>
      <c r="AS756">
        <v>9.9</v>
      </c>
      <c r="AT756">
        <v>44.587000000000003</v>
      </c>
    </row>
    <row r="757" spans="1:46">
      <c r="A757" t="s">
        <v>17865</v>
      </c>
      <c r="B757" t="s">
        <v>17866</v>
      </c>
      <c r="C757" t="s">
        <v>45</v>
      </c>
      <c r="D757">
        <v>0.78582990169525102</v>
      </c>
      <c r="E757">
        <v>0.91693753004074097</v>
      </c>
      <c r="F757">
        <v>107.443789756718</v>
      </c>
      <c r="G757">
        <v>2421907283983120</v>
      </c>
      <c r="H757">
        <v>3879</v>
      </c>
      <c r="I757" t="s">
        <v>86</v>
      </c>
      <c r="J757" t="s">
        <v>17866</v>
      </c>
      <c r="K757" t="s">
        <v>45</v>
      </c>
      <c r="M757">
        <v>0</v>
      </c>
      <c r="N757" t="s">
        <v>17869</v>
      </c>
      <c r="O757" t="s">
        <v>45</v>
      </c>
      <c r="P757" t="s">
        <v>17869</v>
      </c>
      <c r="Q757" t="s">
        <v>45</v>
      </c>
      <c r="R757">
        <v>0.75692707300186102</v>
      </c>
      <c r="S757" t="s">
        <v>17869</v>
      </c>
      <c r="T757" t="s">
        <v>45</v>
      </c>
      <c r="U757">
        <v>0.74849414825439398</v>
      </c>
      <c r="V757">
        <v>0.91693753004074097</v>
      </c>
      <c r="W757" t="s">
        <v>17869</v>
      </c>
      <c r="X757">
        <v>43.6</v>
      </c>
      <c r="Y757" s="14" t="s">
        <v>17867</v>
      </c>
      <c r="Z757" s="14" t="s">
        <v>17868</v>
      </c>
      <c r="AA757" t="s">
        <v>17867</v>
      </c>
      <c r="AB757" s="15">
        <v>106.697825291594</v>
      </c>
      <c r="AC757" s="16">
        <v>237.0914266611</v>
      </c>
      <c r="AD757" s="14" t="s">
        <v>17866</v>
      </c>
      <c r="AE757" s="14" t="s">
        <v>45</v>
      </c>
      <c r="AF757" s="69">
        <f t="shared" si="22"/>
        <v>0.22486050617535466</v>
      </c>
      <c r="AG757" s="70">
        <v>1.4809581041336</v>
      </c>
      <c r="AH757" s="70">
        <v>0.78582990169525102</v>
      </c>
      <c r="AI757" s="15">
        <v>-43.6</v>
      </c>
      <c r="AJ757" s="6">
        <f t="shared" si="23"/>
        <v>43.6</v>
      </c>
      <c r="AK757" s="63" t="s">
        <v>26324</v>
      </c>
      <c r="AL757" s="6"/>
      <c r="AM757" t="s">
        <v>17866</v>
      </c>
      <c r="AN757" t="s">
        <v>45</v>
      </c>
      <c r="AO757" t="s">
        <v>17867</v>
      </c>
      <c r="AP757">
        <v>0.999999940395355</v>
      </c>
      <c r="AQ757">
        <v>0.999999940395355</v>
      </c>
      <c r="AR757" t="s">
        <v>17865</v>
      </c>
      <c r="AS757">
        <v>43.6</v>
      </c>
      <c r="AT757">
        <v>42.9544</v>
      </c>
    </row>
    <row r="758" spans="1:46">
      <c r="A758" t="s">
        <v>12358</v>
      </c>
      <c r="B758" t="s">
        <v>12359</v>
      </c>
      <c r="C758" t="s">
        <v>45</v>
      </c>
      <c r="D758">
        <v>0.55423396825790405</v>
      </c>
      <c r="E758">
        <v>0.62522327899932795</v>
      </c>
      <c r="F758">
        <v>35.542461881243497</v>
      </c>
      <c r="G758">
        <v>121536909465917</v>
      </c>
      <c r="H758">
        <v>2593</v>
      </c>
      <c r="I758" t="s">
        <v>86</v>
      </c>
      <c r="J758" t="s">
        <v>12362</v>
      </c>
      <c r="K758" t="s">
        <v>45</v>
      </c>
      <c r="M758">
        <v>0</v>
      </c>
      <c r="N758" t="s">
        <v>12363</v>
      </c>
      <c r="O758" t="s">
        <v>45</v>
      </c>
      <c r="P758" t="s">
        <v>12363</v>
      </c>
      <c r="Q758" t="s">
        <v>45</v>
      </c>
      <c r="R758">
        <v>0.55423396825790405</v>
      </c>
      <c r="S758" t="s">
        <v>12363</v>
      </c>
      <c r="T758" t="s">
        <v>45</v>
      </c>
      <c r="U758">
        <v>0.51201915740966797</v>
      </c>
      <c r="V758">
        <v>0.62522327899932795</v>
      </c>
      <c r="W758" t="s">
        <v>12364</v>
      </c>
      <c r="X758">
        <v>1.8</v>
      </c>
      <c r="Y758" s="21" t="s">
        <v>12360</v>
      </c>
      <c r="Z758" s="21" t="s">
        <v>12361</v>
      </c>
      <c r="AA758" s="22" t="s">
        <v>12360</v>
      </c>
      <c r="AB758" s="23">
        <v>35.149118721102901</v>
      </c>
      <c r="AC758" s="24">
        <v>197.067930680035</v>
      </c>
      <c r="AD758" s="21" t="s">
        <v>12359</v>
      </c>
      <c r="AE758" s="21" t="s">
        <v>45</v>
      </c>
      <c r="AF758" s="69">
        <f t="shared" si="22"/>
        <v>0.56661394557894917</v>
      </c>
      <c r="AG758" s="70">
        <v>2.29933309555053</v>
      </c>
      <c r="AH758" s="70">
        <v>0.55423396825790405</v>
      </c>
      <c r="AI758" s="23">
        <v>-3.8</v>
      </c>
      <c r="AJ758" s="6">
        <f t="shared" si="23"/>
        <v>3.8</v>
      </c>
      <c r="AK758" s="63"/>
      <c r="AL758" s="6"/>
      <c r="AM758" t="s">
        <v>12359</v>
      </c>
      <c r="AN758" t="s">
        <v>45</v>
      </c>
      <c r="AO758" t="s">
        <v>12360</v>
      </c>
      <c r="AP758">
        <v>0.999999940395355</v>
      </c>
      <c r="AQ758">
        <v>0.999999940395355</v>
      </c>
      <c r="AR758" t="s">
        <v>12358</v>
      </c>
      <c r="AS758">
        <v>1.8</v>
      </c>
      <c r="AT758">
        <v>2.8708999999999998</v>
      </c>
    </row>
    <row r="759" spans="1:46">
      <c r="A759" t="s">
        <v>19201</v>
      </c>
      <c r="B759" t="s">
        <v>19202</v>
      </c>
      <c r="C759" t="s">
        <v>336</v>
      </c>
      <c r="D759">
        <v>0.80358237028121904</v>
      </c>
      <c r="E759">
        <v>0.80358237028121904</v>
      </c>
      <c r="F759">
        <v>22.741534763898699</v>
      </c>
      <c r="G759">
        <v>4146431387662350</v>
      </c>
      <c r="H759">
        <v>4202</v>
      </c>
      <c r="I759" t="s">
        <v>86</v>
      </c>
      <c r="J759" t="s">
        <v>19202</v>
      </c>
      <c r="K759" t="s">
        <v>336</v>
      </c>
      <c r="M759">
        <v>0</v>
      </c>
      <c r="N759" t="s">
        <v>18342</v>
      </c>
      <c r="O759" t="s">
        <v>336</v>
      </c>
      <c r="P759" t="s">
        <v>18343</v>
      </c>
      <c r="Q759" t="s">
        <v>45</v>
      </c>
      <c r="R759">
        <v>0.26726502180099398</v>
      </c>
      <c r="S759" t="s">
        <v>18344</v>
      </c>
      <c r="T759" t="s">
        <v>45</v>
      </c>
      <c r="U759">
        <v>0.26726502180099398</v>
      </c>
      <c r="V759">
        <v>0.80358237028121904</v>
      </c>
      <c r="W759" t="s">
        <v>19177</v>
      </c>
      <c r="X759">
        <v>2.8</v>
      </c>
      <c r="Y759" s="94" t="s">
        <v>19175</v>
      </c>
      <c r="Z759" s="94" t="s">
        <v>19203</v>
      </c>
      <c r="AA759" s="95" t="s">
        <v>19175</v>
      </c>
      <c r="AB759" s="96">
        <v>22.410970411305801</v>
      </c>
      <c r="AC759" s="97">
        <v>375.18514588447601</v>
      </c>
      <c r="AD759" s="94" t="s">
        <v>19202</v>
      </c>
      <c r="AE759" s="94" t="s">
        <v>336</v>
      </c>
      <c r="AF759" s="69">
        <f t="shared" si="22"/>
        <v>0.70352183504015975</v>
      </c>
      <c r="AG759" s="70">
        <v>1.88391637802124</v>
      </c>
      <c r="AH759" s="70">
        <v>0.80358237028121904</v>
      </c>
      <c r="AI759" s="23">
        <v>10.949199999999999</v>
      </c>
      <c r="AJ759" s="6">
        <f t="shared" si="23"/>
        <v>10.949199999999999</v>
      </c>
      <c r="AK759" s="63"/>
      <c r="AL759" s="6"/>
      <c r="AM759" t="s">
        <v>19202</v>
      </c>
      <c r="AN759" t="s">
        <v>336</v>
      </c>
      <c r="AO759" t="s">
        <v>19175</v>
      </c>
      <c r="AP759">
        <v>0.999999940395355</v>
      </c>
      <c r="AQ759">
        <v>1</v>
      </c>
      <c r="AR759" t="s">
        <v>19201</v>
      </c>
      <c r="AS759">
        <v>2.8</v>
      </c>
      <c r="AT759">
        <v>10.949199999999999</v>
      </c>
    </row>
    <row r="760" spans="1:46">
      <c r="A760" t="s">
        <v>23818</v>
      </c>
      <c r="B760" t="s">
        <v>18339</v>
      </c>
      <c r="C760" t="s">
        <v>336</v>
      </c>
      <c r="D760">
        <v>0.73493188619613603</v>
      </c>
      <c r="E760">
        <v>0.76498824357986395</v>
      </c>
      <c r="F760">
        <v>16.0733698262217</v>
      </c>
      <c r="G760">
        <v>2952236425722970</v>
      </c>
      <c r="H760">
        <v>5364</v>
      </c>
      <c r="I760" t="s">
        <v>86</v>
      </c>
      <c r="J760" t="s">
        <v>18339</v>
      </c>
      <c r="K760" t="s">
        <v>336</v>
      </c>
      <c r="M760">
        <v>0</v>
      </c>
      <c r="N760" t="s">
        <v>18342</v>
      </c>
      <c r="O760" t="s">
        <v>336</v>
      </c>
      <c r="P760" t="s">
        <v>18343</v>
      </c>
      <c r="Q760" t="s">
        <v>45</v>
      </c>
      <c r="R760">
        <v>0.265433460474014</v>
      </c>
      <c r="S760" t="s">
        <v>18344</v>
      </c>
      <c r="T760" t="s">
        <v>45</v>
      </c>
      <c r="U760">
        <v>0.265433460474014</v>
      </c>
      <c r="V760">
        <v>0.76498824357986395</v>
      </c>
      <c r="W760" t="s">
        <v>19177</v>
      </c>
      <c r="X760">
        <v>9.4</v>
      </c>
      <c r="Y760" s="94" t="s">
        <v>18340</v>
      </c>
      <c r="Z760" s="94" t="s">
        <v>23819</v>
      </c>
      <c r="AA760" s="95" t="s">
        <v>18340</v>
      </c>
      <c r="AB760" s="96">
        <v>15.7755077489782</v>
      </c>
      <c r="AC760" s="97">
        <v>375.18475351653302</v>
      </c>
      <c r="AD760" s="94" t="s">
        <v>18339</v>
      </c>
      <c r="AE760" s="94" t="s">
        <v>336</v>
      </c>
      <c r="AF760" s="69">
        <f t="shared" si="22"/>
        <v>0.56247303737779619</v>
      </c>
      <c r="AG760" s="70">
        <v>1.8148880004882799</v>
      </c>
      <c r="AH760" s="70">
        <v>0.73493188619613603</v>
      </c>
      <c r="AI760" s="23">
        <v>16.968</v>
      </c>
      <c r="AJ760" s="6">
        <f t="shared" si="23"/>
        <v>16.968</v>
      </c>
      <c r="AK760" s="63"/>
      <c r="AL760" s="6"/>
      <c r="AM760" t="s">
        <v>18339</v>
      </c>
      <c r="AN760" t="s">
        <v>336</v>
      </c>
      <c r="AO760" t="s">
        <v>18340</v>
      </c>
      <c r="AP760">
        <v>1.00000011920928</v>
      </c>
      <c r="AQ760">
        <v>1.00000011920928</v>
      </c>
      <c r="AR760" t="s">
        <v>23818</v>
      </c>
      <c r="AS760">
        <v>9.4</v>
      </c>
      <c r="AT760">
        <v>16.968</v>
      </c>
    </row>
    <row r="761" spans="1:46">
      <c r="A761" t="s">
        <v>18338</v>
      </c>
      <c r="B761" t="s">
        <v>18339</v>
      </c>
      <c r="C761" t="s">
        <v>336</v>
      </c>
      <c r="D761">
        <v>0.81393861770629805</v>
      </c>
      <c r="E761">
        <v>0.81393873691558805</v>
      </c>
      <c r="F761">
        <v>31.519094843089601</v>
      </c>
      <c r="G761">
        <v>4204710988573800</v>
      </c>
      <c r="H761">
        <v>3993</v>
      </c>
      <c r="I761" t="s">
        <v>86</v>
      </c>
      <c r="J761" t="s">
        <v>18339</v>
      </c>
      <c r="K761" t="s">
        <v>336</v>
      </c>
      <c r="M761">
        <v>0</v>
      </c>
      <c r="N761" t="s">
        <v>18342</v>
      </c>
      <c r="O761" t="s">
        <v>336</v>
      </c>
      <c r="P761" t="s">
        <v>18343</v>
      </c>
      <c r="Q761" t="s">
        <v>45</v>
      </c>
      <c r="R761">
        <v>0.24811954796314201</v>
      </c>
      <c r="S761" t="s">
        <v>18344</v>
      </c>
      <c r="T761" t="s">
        <v>45</v>
      </c>
      <c r="U761">
        <v>0.24811954796314201</v>
      </c>
      <c r="V761">
        <v>0.81393873691558805</v>
      </c>
      <c r="W761" t="s">
        <v>18345</v>
      </c>
      <c r="X761">
        <v>0.7</v>
      </c>
      <c r="Y761" s="94" t="s">
        <v>18340</v>
      </c>
      <c r="Z761" s="94" t="s">
        <v>18341</v>
      </c>
      <c r="AA761" s="95" t="s">
        <v>18340</v>
      </c>
      <c r="AB761" s="96">
        <v>31.1454832369737</v>
      </c>
      <c r="AC761" s="97">
        <v>375.18478615584598</v>
      </c>
      <c r="AD761" s="94" t="s">
        <v>18339</v>
      </c>
      <c r="AE761" s="94" t="s">
        <v>336</v>
      </c>
      <c r="AF761" s="69">
        <f t="shared" si="22"/>
        <v>0.8399309870712236</v>
      </c>
      <c r="AG761" s="70">
        <v>1.7499852180480899</v>
      </c>
      <c r="AH761" s="70">
        <v>0.81393861770629805</v>
      </c>
      <c r="AI761" s="23">
        <v>1.7781</v>
      </c>
      <c r="AJ761" s="6">
        <f t="shared" si="23"/>
        <v>1.7781</v>
      </c>
      <c r="AK761" s="63"/>
      <c r="AL761" s="6"/>
      <c r="AM761" t="s">
        <v>18339</v>
      </c>
      <c r="AN761" t="s">
        <v>336</v>
      </c>
      <c r="AO761" t="s">
        <v>18340</v>
      </c>
      <c r="AP761">
        <v>0.99999988079071001</v>
      </c>
      <c r="AQ761">
        <v>1</v>
      </c>
      <c r="AR761" t="s">
        <v>18338</v>
      </c>
      <c r="AS761">
        <v>0.7</v>
      </c>
      <c r="AT761">
        <v>1.7781</v>
      </c>
    </row>
    <row r="762" spans="1:46">
      <c r="A762" t="s">
        <v>15539</v>
      </c>
      <c r="B762" t="s">
        <v>6297</v>
      </c>
      <c r="C762" t="s">
        <v>45</v>
      </c>
      <c r="D762">
        <v>0.68821680545806796</v>
      </c>
      <c r="E762">
        <v>0.86708784103393499</v>
      </c>
      <c r="F762">
        <v>118.257460758208</v>
      </c>
      <c r="G762">
        <v>1105166159947790</v>
      </c>
      <c r="H762">
        <v>3324</v>
      </c>
      <c r="I762" t="s">
        <v>86</v>
      </c>
      <c r="J762" t="s">
        <v>15542</v>
      </c>
      <c r="K762" t="s">
        <v>45</v>
      </c>
      <c r="M762">
        <v>0</v>
      </c>
      <c r="N762" t="s">
        <v>15543</v>
      </c>
      <c r="O762" t="s">
        <v>45</v>
      </c>
      <c r="P762" t="s">
        <v>15543</v>
      </c>
      <c r="Q762" t="s">
        <v>45</v>
      </c>
      <c r="R762">
        <v>0.66001272201537997</v>
      </c>
      <c r="S762" t="s">
        <v>15544</v>
      </c>
      <c r="T762" t="s">
        <v>84</v>
      </c>
      <c r="U762">
        <v>0.64976704120635898</v>
      </c>
      <c r="V762">
        <v>0.86708784103393499</v>
      </c>
      <c r="W762" t="s">
        <v>203</v>
      </c>
      <c r="X762">
        <v>1.5</v>
      </c>
      <c r="Y762" s="14" t="s">
        <v>15540</v>
      </c>
      <c r="Z762" s="14" t="s">
        <v>15541</v>
      </c>
      <c r="AA762" s="14" t="s">
        <v>15540</v>
      </c>
      <c r="AB762" s="15">
        <v>117.458463464722</v>
      </c>
      <c r="AC762" s="16">
        <v>177.040719419125</v>
      </c>
      <c r="AD762" s="14" t="s">
        <v>6297</v>
      </c>
      <c r="AE762" s="14" t="s">
        <v>45</v>
      </c>
      <c r="AF762" s="69">
        <f t="shared" si="22"/>
        <v>0.69300410024120529</v>
      </c>
      <c r="AG762" s="70">
        <v>1.48438119888305</v>
      </c>
      <c r="AH762" s="70">
        <v>0.68821680545806796</v>
      </c>
      <c r="AI762" s="23">
        <v>2.2999999999999998</v>
      </c>
      <c r="AJ762" s="6">
        <f t="shared" si="23"/>
        <v>2.2999999999999998</v>
      </c>
      <c r="AK762" s="63"/>
      <c r="AL762" s="6"/>
      <c r="AM762" t="s">
        <v>6297</v>
      </c>
      <c r="AN762" t="s">
        <v>45</v>
      </c>
      <c r="AO762" t="s">
        <v>15540</v>
      </c>
      <c r="AP762">
        <v>1</v>
      </c>
      <c r="AQ762">
        <v>0.99999988079071001</v>
      </c>
      <c r="AR762" t="s">
        <v>15539</v>
      </c>
      <c r="AS762">
        <v>1.5</v>
      </c>
      <c r="AT762">
        <v>3.2673999999999999</v>
      </c>
    </row>
    <row r="763" spans="1:46">
      <c r="A763" t="s">
        <v>2239</v>
      </c>
      <c r="B763" t="s">
        <v>2240</v>
      </c>
      <c r="C763" t="s">
        <v>351</v>
      </c>
      <c r="D763">
        <v>0.71962487697601296</v>
      </c>
      <c r="E763">
        <v>0.79239845275878895</v>
      </c>
      <c r="F763">
        <v>122.857079093842</v>
      </c>
      <c r="G763">
        <v>1613269089509960</v>
      </c>
      <c r="H763">
        <v>426</v>
      </c>
      <c r="I763" t="s">
        <v>86</v>
      </c>
      <c r="J763" t="s">
        <v>2240</v>
      </c>
      <c r="K763" t="s">
        <v>351</v>
      </c>
      <c r="M763">
        <v>0</v>
      </c>
      <c r="N763" t="s">
        <v>2243</v>
      </c>
      <c r="O763" t="s">
        <v>351</v>
      </c>
      <c r="P763" t="s">
        <v>2243</v>
      </c>
      <c r="Q763" t="s">
        <v>351</v>
      </c>
      <c r="R763">
        <v>0.71731173992156905</v>
      </c>
      <c r="S763" t="s">
        <v>2243</v>
      </c>
      <c r="T763" t="s">
        <v>351</v>
      </c>
      <c r="U763">
        <v>0.70489042997360196</v>
      </c>
      <c r="V763">
        <v>0.79239845275878895</v>
      </c>
      <c r="W763" t="s">
        <v>2244</v>
      </c>
      <c r="X763">
        <v>0.9</v>
      </c>
      <c r="Y763" s="14" t="s">
        <v>2241</v>
      </c>
      <c r="Z763" s="14" t="s">
        <v>2242</v>
      </c>
      <c r="AA763" s="14" t="s">
        <v>2241</v>
      </c>
      <c r="AB763" s="15">
        <v>122.035524172175</v>
      </c>
      <c r="AC763" s="16">
        <v>177.04053725538901</v>
      </c>
      <c r="AD763" s="14" t="s">
        <v>6297</v>
      </c>
      <c r="AE763" s="14" t="s">
        <v>351</v>
      </c>
      <c r="AF763" s="69">
        <f t="shared" si="22"/>
        <v>0.74961044133345156</v>
      </c>
      <c r="AG763" s="70">
        <v>2.7493088245391801</v>
      </c>
      <c r="AH763" s="70">
        <v>0.70199999999999996</v>
      </c>
      <c r="AI763" s="23">
        <v>-2.2999999999999998</v>
      </c>
      <c r="AJ763" s="6">
        <f t="shared" si="23"/>
        <v>2.2999999999999998</v>
      </c>
      <c r="AK763" s="63"/>
      <c r="AL763" s="6"/>
      <c r="AM763" t="s">
        <v>2240</v>
      </c>
      <c r="AN763" t="s">
        <v>351</v>
      </c>
      <c r="AO763" t="s">
        <v>2241</v>
      </c>
      <c r="AP763">
        <v>1</v>
      </c>
      <c r="AQ763">
        <v>1</v>
      </c>
      <c r="AR763" t="s">
        <v>2239</v>
      </c>
      <c r="AS763">
        <v>0.9</v>
      </c>
      <c r="AT763">
        <v>12.167199999999999</v>
      </c>
    </row>
    <row r="764" spans="1:46">
      <c r="A764" t="s">
        <v>23313</v>
      </c>
      <c r="B764" t="s">
        <v>23314</v>
      </c>
      <c r="C764" t="s">
        <v>45</v>
      </c>
      <c r="D764">
        <v>0.73725682497024503</v>
      </c>
      <c r="E764">
        <v>0.73725682497024503</v>
      </c>
      <c r="F764">
        <v>136.91448925382201</v>
      </c>
      <c r="G764">
        <v>2712842558556800</v>
      </c>
      <c r="H764">
        <v>5236</v>
      </c>
      <c r="I764" t="s">
        <v>86</v>
      </c>
      <c r="J764" t="s">
        <v>23314</v>
      </c>
      <c r="K764" t="s">
        <v>45</v>
      </c>
      <c r="M764">
        <v>0</v>
      </c>
      <c r="N764" t="s">
        <v>2240</v>
      </c>
      <c r="O764" t="s">
        <v>45</v>
      </c>
      <c r="P764" t="s">
        <v>2240</v>
      </c>
      <c r="Q764" t="s">
        <v>45</v>
      </c>
      <c r="R764">
        <v>0.71802747249603205</v>
      </c>
      <c r="S764" t="s">
        <v>2240</v>
      </c>
      <c r="T764" t="s">
        <v>45</v>
      </c>
      <c r="U764">
        <v>0.71508389711380005</v>
      </c>
      <c r="V764">
        <v>0.73725682497024503</v>
      </c>
      <c r="W764" t="s">
        <v>2240</v>
      </c>
      <c r="X764">
        <v>2.2000000000000002</v>
      </c>
      <c r="Y764" s="21" t="s">
        <v>12176</v>
      </c>
      <c r="Z764" s="21" t="s">
        <v>23315</v>
      </c>
      <c r="AA764" s="22" t="s">
        <v>12176</v>
      </c>
      <c r="AB764" s="23">
        <v>136.02399343131501</v>
      </c>
      <c r="AC764" s="24">
        <v>195.05108625408701</v>
      </c>
      <c r="AD764" s="21" t="s">
        <v>23314</v>
      </c>
      <c r="AE764" s="21" t="s">
        <v>45</v>
      </c>
      <c r="AF764" s="69">
        <f t="shared" si="22"/>
        <v>0.78738078968582093</v>
      </c>
      <c r="AG764" s="70">
        <v>2.2893745899200399</v>
      </c>
      <c r="AH764" s="70">
        <v>0.73725682497024503</v>
      </c>
      <c r="AI764" s="23">
        <v>1.2661</v>
      </c>
      <c r="AJ764" s="6">
        <f t="shared" si="23"/>
        <v>1.2661</v>
      </c>
      <c r="AK764" s="63"/>
      <c r="AL764" s="6"/>
      <c r="AM764" t="s">
        <v>23314</v>
      </c>
      <c r="AN764" t="s">
        <v>45</v>
      </c>
      <c r="AO764" t="s">
        <v>12176</v>
      </c>
      <c r="AP764">
        <v>0.999999940395355</v>
      </c>
      <c r="AQ764">
        <v>0.99999988079071001</v>
      </c>
      <c r="AR764" t="s">
        <v>23313</v>
      </c>
      <c r="AS764">
        <v>2.2000000000000002</v>
      </c>
      <c r="AT764">
        <v>1.2661</v>
      </c>
    </row>
    <row r="765" spans="1:46">
      <c r="A765" t="s">
        <v>25207</v>
      </c>
      <c r="B765" t="s">
        <v>12694</v>
      </c>
      <c r="C765" t="s">
        <v>45</v>
      </c>
      <c r="D765">
        <v>0.98359876871108998</v>
      </c>
      <c r="E765">
        <v>0.98359864950179998</v>
      </c>
      <c r="F765">
        <v>127.995004226495</v>
      </c>
      <c r="G765">
        <v>1500748325752690</v>
      </c>
      <c r="H765">
        <v>5719</v>
      </c>
      <c r="I765" t="s">
        <v>86</v>
      </c>
      <c r="J765" t="s">
        <v>25209</v>
      </c>
      <c r="K765" t="s">
        <v>45</v>
      </c>
      <c r="M765">
        <v>0</v>
      </c>
      <c r="N765" t="s">
        <v>10785</v>
      </c>
      <c r="O765" t="s">
        <v>484</v>
      </c>
      <c r="P765" t="s">
        <v>10785</v>
      </c>
      <c r="Q765" t="s">
        <v>484</v>
      </c>
      <c r="R765">
        <v>0.98273503780364901</v>
      </c>
      <c r="S765" t="s">
        <v>10785</v>
      </c>
      <c r="T765" t="s">
        <v>484</v>
      </c>
      <c r="U765">
        <v>0.98185920715331998</v>
      </c>
      <c r="V765">
        <v>0.98359864950179998</v>
      </c>
      <c r="W765" t="s">
        <v>10785</v>
      </c>
      <c r="X765">
        <v>1.7</v>
      </c>
      <c r="Y765" s="21" t="s">
        <v>12176</v>
      </c>
      <c r="Z765" s="21" t="s">
        <v>25208</v>
      </c>
      <c r="AA765" s="22" t="s">
        <v>12176</v>
      </c>
      <c r="AB765" s="23">
        <v>127.14825169139399</v>
      </c>
      <c r="AC765" s="24">
        <v>195.05105494165099</v>
      </c>
      <c r="AD765" s="21" t="s">
        <v>12694</v>
      </c>
      <c r="AE765" s="21" t="s">
        <v>45</v>
      </c>
      <c r="AF765" s="69">
        <f t="shared" si="22"/>
        <v>1.0271777668470119</v>
      </c>
      <c r="AG765" s="70">
        <v>1.9563796520233101</v>
      </c>
      <c r="AH765" s="70">
        <v>0.98359876871108998</v>
      </c>
      <c r="AI765" s="23">
        <v>1.7</v>
      </c>
      <c r="AJ765" s="6">
        <f t="shared" si="23"/>
        <v>1.7</v>
      </c>
      <c r="AK765" s="63"/>
      <c r="AL765" s="6"/>
      <c r="AM765" t="s">
        <v>12694</v>
      </c>
      <c r="AN765" t="s">
        <v>45</v>
      </c>
      <c r="AO765" t="s">
        <v>12176</v>
      </c>
      <c r="AP765">
        <v>1</v>
      </c>
      <c r="AQ765">
        <v>1</v>
      </c>
      <c r="AR765" t="s">
        <v>25207</v>
      </c>
      <c r="AS765">
        <v>1.7</v>
      </c>
      <c r="AT765">
        <v>7.7176</v>
      </c>
    </row>
    <row r="766" spans="1:46">
      <c r="A766" t="s">
        <v>23440</v>
      </c>
      <c r="B766" t="s">
        <v>11604</v>
      </c>
      <c r="C766" t="s">
        <v>45</v>
      </c>
      <c r="D766">
        <v>0.98778623342514005</v>
      </c>
      <c r="E766">
        <v>0.98778623342514005</v>
      </c>
      <c r="F766">
        <v>104.329502844568</v>
      </c>
      <c r="G766">
        <v>3454533960096420</v>
      </c>
      <c r="H766">
        <v>5268</v>
      </c>
      <c r="I766" t="s">
        <v>86</v>
      </c>
      <c r="J766" t="s">
        <v>11604</v>
      </c>
      <c r="K766" t="s">
        <v>45</v>
      </c>
      <c r="M766">
        <v>0</v>
      </c>
      <c r="N766" t="s">
        <v>23442</v>
      </c>
      <c r="O766" t="s">
        <v>84</v>
      </c>
      <c r="P766" t="s">
        <v>23442</v>
      </c>
      <c r="Q766" t="s">
        <v>84</v>
      </c>
      <c r="R766">
        <v>0.98723781108856201</v>
      </c>
      <c r="S766" t="s">
        <v>23442</v>
      </c>
      <c r="T766" t="s">
        <v>84</v>
      </c>
      <c r="U766">
        <v>0.986794292926788</v>
      </c>
      <c r="V766">
        <v>0.98778623342514005</v>
      </c>
      <c r="W766" t="s">
        <v>23442</v>
      </c>
      <c r="X766">
        <v>5.8</v>
      </c>
      <c r="Y766" s="14" t="s">
        <v>11605</v>
      </c>
      <c r="Z766" s="14" t="s">
        <v>23441</v>
      </c>
      <c r="AA766" s="14" t="s">
        <v>11605</v>
      </c>
      <c r="AB766" s="15">
        <v>103.598811587151</v>
      </c>
      <c r="AC766" s="16">
        <v>282.08417642109998</v>
      </c>
      <c r="AD766" s="14" t="s">
        <v>11604</v>
      </c>
      <c r="AE766" s="14" t="s">
        <v>45</v>
      </c>
      <c r="AF766" s="69">
        <f t="shared" si="22"/>
        <v>0.91875845786222721</v>
      </c>
      <c r="AG766" s="70">
        <v>1.1781519651412899</v>
      </c>
      <c r="AH766" s="70">
        <v>0.98778623342514005</v>
      </c>
      <c r="AI766" s="23">
        <v>5.5457999999999998</v>
      </c>
      <c r="AJ766" s="6">
        <f t="shared" si="23"/>
        <v>5.5457999999999998</v>
      </c>
      <c r="AK766" s="63"/>
      <c r="AL766" s="6"/>
      <c r="AM766" t="s">
        <v>11604</v>
      </c>
      <c r="AN766" t="s">
        <v>45</v>
      </c>
      <c r="AO766" t="s">
        <v>11605</v>
      </c>
      <c r="AP766">
        <v>1</v>
      </c>
      <c r="AQ766">
        <v>1</v>
      </c>
      <c r="AR766" t="s">
        <v>23440</v>
      </c>
      <c r="AS766">
        <v>5.8</v>
      </c>
      <c r="AT766">
        <v>5.5457999999999998</v>
      </c>
    </row>
    <row r="767" spans="1:46">
      <c r="A767" t="s">
        <v>11603</v>
      </c>
      <c r="B767" t="s">
        <v>11604</v>
      </c>
      <c r="C767" t="s">
        <v>206</v>
      </c>
      <c r="D767">
        <v>0.794447422027587</v>
      </c>
      <c r="E767">
        <v>0.84959739446640004</v>
      </c>
      <c r="F767">
        <v>104.63728484340101</v>
      </c>
      <c r="G767">
        <v>4389926323204630</v>
      </c>
      <c r="H767">
        <v>2422</v>
      </c>
      <c r="I767" t="s">
        <v>86</v>
      </c>
      <c r="J767" t="s">
        <v>11604</v>
      </c>
      <c r="K767" t="s">
        <v>206</v>
      </c>
      <c r="M767">
        <v>0</v>
      </c>
      <c r="N767" t="s">
        <v>6516</v>
      </c>
      <c r="O767" t="s">
        <v>206</v>
      </c>
      <c r="P767" t="s">
        <v>6516</v>
      </c>
      <c r="Q767" t="s">
        <v>206</v>
      </c>
      <c r="R767">
        <v>0.74644678831100397</v>
      </c>
      <c r="S767" t="s">
        <v>6516</v>
      </c>
      <c r="T767" t="s">
        <v>206</v>
      </c>
      <c r="U767">
        <v>0.74397629499435403</v>
      </c>
      <c r="V767">
        <v>0.84959739446640004</v>
      </c>
      <c r="W767" t="s">
        <v>6516</v>
      </c>
      <c r="X767">
        <v>6.1</v>
      </c>
      <c r="Y767" s="14" t="s">
        <v>11605</v>
      </c>
      <c r="Z767" s="14" t="s">
        <v>11606</v>
      </c>
      <c r="AA767" s="14" t="s">
        <v>11605</v>
      </c>
      <c r="AB767" s="15">
        <v>103.905084149465</v>
      </c>
      <c r="AC767" s="16">
        <v>565.17624114336104</v>
      </c>
      <c r="AD767" s="14" t="s">
        <v>11604</v>
      </c>
      <c r="AE767" s="14" t="s">
        <v>206</v>
      </c>
      <c r="AF767" s="69">
        <f t="shared" si="22"/>
        <v>0.76838362993033293</v>
      </c>
      <c r="AG767" s="70">
        <v>1.68521416187286</v>
      </c>
      <c r="AH767" s="70">
        <v>0.794447422027587</v>
      </c>
      <c r="AI767" s="23">
        <v>5.2359999999999998</v>
      </c>
      <c r="AJ767" s="6">
        <f t="shared" si="23"/>
        <v>5.2359999999999998</v>
      </c>
      <c r="AK767" s="63"/>
      <c r="AL767" s="6"/>
      <c r="AM767" t="s">
        <v>11604</v>
      </c>
      <c r="AN767" t="s">
        <v>206</v>
      </c>
      <c r="AO767" t="s">
        <v>11605</v>
      </c>
      <c r="AP767">
        <v>1</v>
      </c>
      <c r="AQ767">
        <v>1</v>
      </c>
      <c r="AR767" t="s">
        <v>11603</v>
      </c>
      <c r="AS767">
        <v>6.1</v>
      </c>
      <c r="AT767">
        <v>5.2359999999999998</v>
      </c>
    </row>
    <row r="768" spans="1:46">
      <c r="A768" t="s">
        <v>6514</v>
      </c>
      <c r="B768" t="s">
        <v>6510</v>
      </c>
      <c r="C768" t="s">
        <v>45</v>
      </c>
      <c r="D768">
        <v>0.98972886800765902</v>
      </c>
      <c r="E768">
        <v>0.98972880840301503</v>
      </c>
      <c r="F768">
        <v>104.63728484340101</v>
      </c>
      <c r="G768">
        <v>3606628006856720</v>
      </c>
      <c r="H768">
        <v>1310</v>
      </c>
      <c r="I768" t="s">
        <v>86</v>
      </c>
      <c r="J768" t="s">
        <v>6510</v>
      </c>
      <c r="K768" t="s">
        <v>45</v>
      </c>
      <c r="M768">
        <v>0</v>
      </c>
      <c r="N768" t="s">
        <v>6513</v>
      </c>
      <c r="O768" t="s">
        <v>84</v>
      </c>
      <c r="P768" t="s">
        <v>6513</v>
      </c>
      <c r="Q768" t="s">
        <v>84</v>
      </c>
      <c r="R768">
        <v>0.988938868045806</v>
      </c>
      <c r="S768" t="s">
        <v>6513</v>
      </c>
      <c r="T768" t="s">
        <v>84</v>
      </c>
      <c r="U768">
        <v>0.98884868621826105</v>
      </c>
      <c r="V768">
        <v>0.98972880840301503</v>
      </c>
      <c r="W768" t="s">
        <v>6516</v>
      </c>
      <c r="X768">
        <v>6.1</v>
      </c>
      <c r="Y768" s="14" t="s">
        <v>6511</v>
      </c>
      <c r="Z768" s="14" t="s">
        <v>6515</v>
      </c>
      <c r="AA768" s="14" t="s">
        <v>6511</v>
      </c>
      <c r="AB768" s="15">
        <v>103.905084149465</v>
      </c>
      <c r="AC768" s="16">
        <v>150.042093807226</v>
      </c>
      <c r="AD768" s="14" t="s">
        <v>11604</v>
      </c>
      <c r="AE768" s="14" t="s">
        <v>2411</v>
      </c>
      <c r="AF768" s="69">
        <f t="shared" si="22"/>
        <v>0.92417167404758216</v>
      </c>
      <c r="AG768" s="70">
        <v>1.37227523326873</v>
      </c>
      <c r="AH768" s="70">
        <v>0.98972886800765902</v>
      </c>
      <c r="AI768" s="23">
        <v>-6.1</v>
      </c>
      <c r="AJ768" s="6">
        <f t="shared" si="23"/>
        <v>6.1</v>
      </c>
      <c r="AK768" s="63"/>
      <c r="AL768" s="6"/>
      <c r="AM768" t="s">
        <v>6510</v>
      </c>
      <c r="AN768" t="s">
        <v>45</v>
      </c>
      <c r="AO768" t="s">
        <v>6511</v>
      </c>
      <c r="AP768">
        <v>1.00000011920928</v>
      </c>
      <c r="AQ768">
        <v>1</v>
      </c>
      <c r="AR768" t="s">
        <v>6514</v>
      </c>
      <c r="AS768">
        <v>6.1</v>
      </c>
      <c r="AT768">
        <v>12.4983</v>
      </c>
    </row>
    <row r="769" spans="1:46">
      <c r="A769" t="s">
        <v>6509</v>
      </c>
      <c r="B769" t="s">
        <v>6510</v>
      </c>
      <c r="C769" t="s">
        <v>45</v>
      </c>
      <c r="D769">
        <v>0.99118077754974299</v>
      </c>
      <c r="E769">
        <v>0.99118089675903298</v>
      </c>
      <c r="F769">
        <v>92.339204059901107</v>
      </c>
      <c r="G769">
        <v>2185071617176350</v>
      </c>
      <c r="H769">
        <v>1309</v>
      </c>
      <c r="I769" t="s">
        <v>86</v>
      </c>
      <c r="J769" t="s">
        <v>6510</v>
      </c>
      <c r="K769" t="s">
        <v>45</v>
      </c>
      <c r="M769">
        <v>0</v>
      </c>
      <c r="N769" t="s">
        <v>6513</v>
      </c>
      <c r="O769" t="s">
        <v>84</v>
      </c>
      <c r="P769" t="s">
        <v>6513</v>
      </c>
      <c r="Q769" t="s">
        <v>84</v>
      </c>
      <c r="R769">
        <v>0.99102801084518399</v>
      </c>
      <c r="S769" t="s">
        <v>6513</v>
      </c>
      <c r="T769" t="s">
        <v>84</v>
      </c>
      <c r="U769">
        <v>0.989948630332946</v>
      </c>
      <c r="V769">
        <v>0.99118089675903298</v>
      </c>
      <c r="W769" t="s">
        <v>6513</v>
      </c>
      <c r="X769">
        <v>1.1000000000000001</v>
      </c>
      <c r="Y769" s="21" t="s">
        <v>6511</v>
      </c>
      <c r="Z769" s="21" t="s">
        <v>6512</v>
      </c>
      <c r="AA769" s="22" t="s">
        <v>6511</v>
      </c>
      <c r="AB769" s="23">
        <v>91.667316094850406</v>
      </c>
      <c r="AC769" s="24">
        <v>150.04241203813399</v>
      </c>
      <c r="AD769" s="21" t="s">
        <v>6510</v>
      </c>
      <c r="AE769" s="21" t="s">
        <v>45</v>
      </c>
      <c r="AF769" s="69">
        <f t="shared" si="22"/>
        <v>1.0073196550651402</v>
      </c>
      <c r="AG769" s="70">
        <v>1.3141775131225499</v>
      </c>
      <c r="AH769" s="70">
        <v>0.99118077754974299</v>
      </c>
      <c r="AI769" s="23">
        <v>-1.1000000000000001</v>
      </c>
      <c r="AJ769" s="6">
        <f t="shared" si="23"/>
        <v>1.1000000000000001</v>
      </c>
      <c r="AK769" s="63"/>
      <c r="AL769" s="6"/>
      <c r="AM769" t="s">
        <v>6510</v>
      </c>
      <c r="AN769" t="s">
        <v>45</v>
      </c>
      <c r="AO769" t="s">
        <v>6511</v>
      </c>
      <c r="AP769">
        <v>0.999999940395355</v>
      </c>
      <c r="AQ769">
        <v>1</v>
      </c>
      <c r="AR769" t="s">
        <v>6509</v>
      </c>
      <c r="AS769">
        <v>1.1000000000000001</v>
      </c>
      <c r="AT769">
        <v>0.82769999999999999</v>
      </c>
    </row>
    <row r="770" spans="1:46">
      <c r="A770" t="s">
        <v>18491</v>
      </c>
      <c r="B770" t="s">
        <v>18492</v>
      </c>
      <c r="C770" t="s">
        <v>45</v>
      </c>
      <c r="D770">
        <v>0.86547070741653398</v>
      </c>
      <c r="E770">
        <v>0.86547064781188898</v>
      </c>
      <c r="F770">
        <v>130.321984686403</v>
      </c>
      <c r="G770">
        <v>2951047962000180</v>
      </c>
      <c r="H770">
        <v>4028</v>
      </c>
      <c r="I770" t="s">
        <v>86</v>
      </c>
      <c r="J770" t="s">
        <v>18492</v>
      </c>
      <c r="K770" t="s">
        <v>45</v>
      </c>
      <c r="M770">
        <v>0</v>
      </c>
      <c r="N770" t="s">
        <v>18495</v>
      </c>
      <c r="O770" t="s">
        <v>84</v>
      </c>
      <c r="P770" t="s">
        <v>18495</v>
      </c>
      <c r="Q770" t="s">
        <v>84</v>
      </c>
      <c r="R770">
        <v>0.86547070741653398</v>
      </c>
      <c r="S770" t="s">
        <v>18496</v>
      </c>
      <c r="T770" t="s">
        <v>45</v>
      </c>
      <c r="U770">
        <v>0.85810571908950795</v>
      </c>
      <c r="V770">
        <v>0.86547064781188898</v>
      </c>
      <c r="W770" t="s">
        <v>18495</v>
      </c>
      <c r="X770">
        <v>0.5</v>
      </c>
      <c r="Y770" s="21" t="s">
        <v>18493</v>
      </c>
      <c r="Z770" s="21" t="s">
        <v>18494</v>
      </c>
      <c r="AA770" s="22" t="s">
        <v>18493</v>
      </c>
      <c r="AB770" s="23">
        <v>129.46382008269799</v>
      </c>
      <c r="AC770" s="24">
        <v>174.05194853172301</v>
      </c>
      <c r="AD770" s="21" t="s">
        <v>18492</v>
      </c>
      <c r="AE770" s="21" t="s">
        <v>45</v>
      </c>
      <c r="AF770" s="69">
        <f t="shared" si="22"/>
        <v>0.90093413159803504</v>
      </c>
      <c r="AG770" s="70">
        <v>1.7755149602889999</v>
      </c>
      <c r="AH770" s="70">
        <v>0.86547070741653398</v>
      </c>
      <c r="AI770" s="23">
        <v>1.3484</v>
      </c>
      <c r="AJ770" s="6">
        <f t="shared" si="23"/>
        <v>1.3484</v>
      </c>
      <c r="AK770" s="63"/>
      <c r="AL770" s="6"/>
      <c r="AM770" t="s">
        <v>18492</v>
      </c>
      <c r="AN770" t="s">
        <v>45</v>
      </c>
      <c r="AO770" t="s">
        <v>18493</v>
      </c>
      <c r="AP770">
        <v>0.999999940395355</v>
      </c>
      <c r="AQ770">
        <v>1</v>
      </c>
      <c r="AR770" t="s">
        <v>18491</v>
      </c>
      <c r="AS770">
        <v>0.5</v>
      </c>
      <c r="AT770">
        <v>1.3484</v>
      </c>
    </row>
    <row r="771" spans="1:46">
      <c r="A771" t="s">
        <v>17012</v>
      </c>
      <c r="B771" t="s">
        <v>17013</v>
      </c>
      <c r="C771" t="s">
        <v>5393</v>
      </c>
      <c r="D771">
        <v>0.73731726408004705</v>
      </c>
      <c r="E771">
        <v>0.77021467685699396</v>
      </c>
      <c r="F771">
        <v>118.299806838354</v>
      </c>
      <c r="G771">
        <v>2529511534727220</v>
      </c>
      <c r="H771">
        <v>3670</v>
      </c>
      <c r="I771" t="s">
        <v>86</v>
      </c>
      <c r="J771" t="s">
        <v>17013</v>
      </c>
      <c r="K771" t="s">
        <v>5393</v>
      </c>
      <c r="M771">
        <v>0</v>
      </c>
      <c r="N771" t="s">
        <v>4546</v>
      </c>
      <c r="O771" t="s">
        <v>5393</v>
      </c>
      <c r="P771" t="s">
        <v>4546</v>
      </c>
      <c r="Q771" t="s">
        <v>5393</v>
      </c>
      <c r="R771">
        <v>0.72640091180801303</v>
      </c>
      <c r="S771" t="s">
        <v>4546</v>
      </c>
      <c r="T771" t="s">
        <v>5393</v>
      </c>
      <c r="U771">
        <v>0.72422564029693604</v>
      </c>
      <c r="V771">
        <v>0.77021467685699396</v>
      </c>
      <c r="W771" t="s">
        <v>17015</v>
      </c>
      <c r="X771">
        <v>1.7</v>
      </c>
      <c r="Y771" s="21" t="s">
        <v>4544</v>
      </c>
      <c r="Z771" s="21" t="s">
        <v>17014</v>
      </c>
      <c r="AA771" s="22" t="s">
        <v>4544</v>
      </c>
      <c r="AB771" s="23">
        <v>117.500601869565</v>
      </c>
      <c r="AC771" s="24">
        <v>392.20109836754398</v>
      </c>
      <c r="AD771" s="21" t="s">
        <v>17013</v>
      </c>
      <c r="AE771" s="21" t="s">
        <v>5393</v>
      </c>
      <c r="AF771" s="69">
        <f t="shared" si="22"/>
        <v>0.71681658257127767</v>
      </c>
      <c r="AG771" s="70">
        <v>0.98663288354873602</v>
      </c>
      <c r="AH771" s="70">
        <v>0.73731726408004705</v>
      </c>
      <c r="AI771" s="23">
        <v>2.1509</v>
      </c>
      <c r="AJ771" s="6">
        <f t="shared" si="23"/>
        <v>2.1509</v>
      </c>
      <c r="AK771" s="63"/>
      <c r="AL771" s="6"/>
      <c r="AM771" t="s">
        <v>17013</v>
      </c>
      <c r="AN771" t="s">
        <v>5393</v>
      </c>
      <c r="AO771" t="s">
        <v>4544</v>
      </c>
      <c r="AP771">
        <v>1</v>
      </c>
      <c r="AQ771">
        <v>1</v>
      </c>
      <c r="AR771" t="s">
        <v>17012</v>
      </c>
      <c r="AS771">
        <v>1.7</v>
      </c>
      <c r="AT771">
        <v>2.1509</v>
      </c>
    </row>
    <row r="772" spans="1:46">
      <c r="A772" t="s">
        <v>18277</v>
      </c>
      <c r="B772" t="s">
        <v>18278</v>
      </c>
      <c r="C772" t="s">
        <v>45</v>
      </c>
      <c r="D772">
        <v>0.85360419750213601</v>
      </c>
      <c r="E772">
        <v>0.85444438457489003</v>
      </c>
      <c r="F772">
        <v>17.021966315500599</v>
      </c>
      <c r="G772">
        <v>2288857583367160</v>
      </c>
      <c r="H772">
        <v>3981</v>
      </c>
      <c r="I772" t="s">
        <v>86</v>
      </c>
      <c r="J772" t="s">
        <v>18278</v>
      </c>
      <c r="K772" t="s">
        <v>45</v>
      </c>
      <c r="M772">
        <v>0</v>
      </c>
      <c r="N772" t="s">
        <v>18281</v>
      </c>
      <c r="O772" t="s">
        <v>45</v>
      </c>
      <c r="P772" t="s">
        <v>18282</v>
      </c>
      <c r="Q772" t="s">
        <v>45</v>
      </c>
      <c r="R772">
        <v>0.80603611469268799</v>
      </c>
      <c r="S772" t="s">
        <v>18282</v>
      </c>
      <c r="T772" t="s">
        <v>45</v>
      </c>
      <c r="U772">
        <v>0.80467891693115201</v>
      </c>
      <c r="V772">
        <v>0.85444438457489003</v>
      </c>
      <c r="W772" t="s">
        <v>18281</v>
      </c>
      <c r="X772">
        <v>3.1</v>
      </c>
      <c r="Y772" s="21" t="s">
        <v>18279</v>
      </c>
      <c r="Z772" s="21" t="s">
        <v>18280</v>
      </c>
      <c r="AA772" s="22" t="s">
        <v>18279</v>
      </c>
      <c r="AB772" s="23">
        <v>16.719452094244801</v>
      </c>
      <c r="AC772" s="24">
        <v>277.090190334981</v>
      </c>
      <c r="AD772" s="21" t="s">
        <v>18278</v>
      </c>
      <c r="AE772" s="21" t="s">
        <v>45</v>
      </c>
      <c r="AF772" s="69">
        <f t="shared" si="22"/>
        <v>0.76017322273305843</v>
      </c>
      <c r="AG772" s="70">
        <v>0.43290823698043801</v>
      </c>
      <c r="AH772" s="70">
        <v>0.85360419750213601</v>
      </c>
      <c r="AI772" s="23">
        <v>3.0960999999999999</v>
      </c>
      <c r="AJ772" s="6">
        <f t="shared" si="23"/>
        <v>3.0960999999999999</v>
      </c>
      <c r="AK772" s="63"/>
      <c r="AL772" s="6"/>
      <c r="AM772" t="s">
        <v>18278</v>
      </c>
      <c r="AN772" t="s">
        <v>45</v>
      </c>
      <c r="AO772" t="s">
        <v>18279</v>
      </c>
      <c r="AP772">
        <v>1</v>
      </c>
      <c r="AQ772">
        <v>0.999999940395355</v>
      </c>
      <c r="AR772" t="s">
        <v>18277</v>
      </c>
      <c r="AS772">
        <v>3.1</v>
      </c>
      <c r="AT772">
        <v>3.0960999999999999</v>
      </c>
    </row>
    <row r="773" spans="1:46">
      <c r="A773" t="s">
        <v>23871</v>
      </c>
      <c r="B773" t="s">
        <v>18749</v>
      </c>
      <c r="C773" t="s">
        <v>45</v>
      </c>
      <c r="D773">
        <v>0.93527925014495805</v>
      </c>
      <c r="E773">
        <v>0.969870805740356</v>
      </c>
      <c r="F773">
        <v>12.826248261115699</v>
      </c>
      <c r="G773">
        <v>370743456955112</v>
      </c>
      <c r="H773">
        <v>5378</v>
      </c>
      <c r="I773" t="s">
        <v>86</v>
      </c>
      <c r="J773" t="s">
        <v>18749</v>
      </c>
      <c r="K773" t="s">
        <v>45</v>
      </c>
      <c r="M773">
        <v>0</v>
      </c>
      <c r="N773" t="s">
        <v>23873</v>
      </c>
      <c r="O773" t="s">
        <v>45</v>
      </c>
      <c r="P773" t="s">
        <v>23873</v>
      </c>
      <c r="Q773" t="s">
        <v>45</v>
      </c>
      <c r="R773">
        <v>0.92552345991134599</v>
      </c>
      <c r="S773" t="s">
        <v>23873</v>
      </c>
      <c r="T773" t="s">
        <v>45</v>
      </c>
      <c r="U773">
        <v>0.85732692480087203</v>
      </c>
      <c r="V773">
        <v>0.969870805740356</v>
      </c>
      <c r="W773" t="s">
        <v>18747</v>
      </c>
      <c r="X773">
        <v>3.4</v>
      </c>
      <c r="Y773" s="21" t="s">
        <v>18750</v>
      </c>
      <c r="Z773" s="21" t="s">
        <v>23872</v>
      </c>
      <c r="AA773" s="22" t="s">
        <v>18750</v>
      </c>
      <c r="AB773" s="23">
        <v>12.544310844480799</v>
      </c>
      <c r="AC773" s="24">
        <v>203.00212495779601</v>
      </c>
      <c r="AD773" s="21" t="s">
        <v>18749</v>
      </c>
      <c r="AE773" s="21" t="s">
        <v>45</v>
      </c>
      <c r="AF773" s="69">
        <f t="shared" si="22"/>
        <v>0.86653727595866215</v>
      </c>
      <c r="AG773" s="70">
        <v>0.73532164096832198</v>
      </c>
      <c r="AH773" s="70">
        <v>0.93527925014495805</v>
      </c>
      <c r="AI773" s="23">
        <v>3.4005999999999998</v>
      </c>
      <c r="AJ773" s="6">
        <f t="shared" si="23"/>
        <v>3.4005999999999998</v>
      </c>
      <c r="AK773" s="63"/>
      <c r="AL773" s="6"/>
      <c r="AM773" t="s">
        <v>18749</v>
      </c>
      <c r="AN773" t="s">
        <v>45</v>
      </c>
      <c r="AO773" t="s">
        <v>18750</v>
      </c>
      <c r="AP773">
        <v>1</v>
      </c>
      <c r="AQ773">
        <v>0.999999940395355</v>
      </c>
      <c r="AR773" t="s">
        <v>23871</v>
      </c>
      <c r="AS773">
        <v>3.4</v>
      </c>
      <c r="AT773">
        <v>3.4005999999999998</v>
      </c>
    </row>
    <row r="774" spans="1:46">
      <c r="A774" t="s">
        <v>21747</v>
      </c>
      <c r="B774" t="s">
        <v>21748</v>
      </c>
      <c r="C774" t="s">
        <v>45</v>
      </c>
      <c r="D774">
        <v>0.99975711107253995</v>
      </c>
      <c r="E774">
        <v>0.99975711107253995</v>
      </c>
      <c r="F774">
        <v>145.03902595635901</v>
      </c>
      <c r="G774">
        <v>1148833288084240</v>
      </c>
      <c r="H774">
        <v>4852</v>
      </c>
      <c r="I774" t="s">
        <v>86</v>
      </c>
      <c r="J774" t="s">
        <v>21748</v>
      </c>
      <c r="K774" t="s">
        <v>45</v>
      </c>
      <c r="M774">
        <v>0</v>
      </c>
      <c r="N774" t="s">
        <v>21751</v>
      </c>
      <c r="O774" t="s">
        <v>84</v>
      </c>
      <c r="P774" t="s">
        <v>21751</v>
      </c>
      <c r="Q774" t="s">
        <v>84</v>
      </c>
      <c r="R774">
        <v>0.99968034029006902</v>
      </c>
      <c r="S774" t="s">
        <v>21751</v>
      </c>
      <c r="T774" t="s">
        <v>84</v>
      </c>
      <c r="U774">
        <v>0.99966490268707198</v>
      </c>
      <c r="V774">
        <v>0.99975711107253995</v>
      </c>
      <c r="W774" t="s">
        <v>21751</v>
      </c>
      <c r="X774">
        <v>3.5</v>
      </c>
      <c r="Y774" s="21" t="s">
        <v>21749</v>
      </c>
      <c r="Z774" s="21" t="s">
        <v>21750</v>
      </c>
      <c r="AA774" s="22" t="s">
        <v>21749</v>
      </c>
      <c r="AB774" s="23">
        <v>144.10868546312</v>
      </c>
      <c r="AC774" s="24">
        <v>362.05081646912703</v>
      </c>
      <c r="AD774" s="21" t="s">
        <v>21748</v>
      </c>
      <c r="AE774" s="21" t="s">
        <v>45</v>
      </c>
      <c r="AF774" s="69">
        <f t="shared" si="22"/>
        <v>0.94445804798389876</v>
      </c>
      <c r="AG774" s="70">
        <v>0.71071624755859297</v>
      </c>
      <c r="AH774" s="70">
        <v>0.99975711107253995</v>
      </c>
      <c r="AI774" s="23">
        <v>2.1168</v>
      </c>
      <c r="AJ774" s="6">
        <f t="shared" si="23"/>
        <v>2.1168</v>
      </c>
      <c r="AK774" s="63"/>
      <c r="AL774" s="6"/>
      <c r="AM774" t="s">
        <v>21748</v>
      </c>
      <c r="AN774" t="s">
        <v>45</v>
      </c>
      <c r="AO774" t="s">
        <v>21749</v>
      </c>
      <c r="AP774">
        <v>1</v>
      </c>
      <c r="AQ774">
        <v>1</v>
      </c>
      <c r="AR774" t="s">
        <v>21747</v>
      </c>
      <c r="AS774">
        <v>3.5</v>
      </c>
      <c r="AT774">
        <v>2.1168</v>
      </c>
    </row>
    <row r="775" spans="1:46">
      <c r="A775" t="s">
        <v>2756</v>
      </c>
      <c r="B775" t="s">
        <v>2757</v>
      </c>
      <c r="C775" t="s">
        <v>84</v>
      </c>
      <c r="D775">
        <v>0.83893752098083496</v>
      </c>
      <c r="E775">
        <v>0.83893752098083496</v>
      </c>
      <c r="F775">
        <v>116.638222111426</v>
      </c>
      <c r="G775">
        <v>4364070123623710</v>
      </c>
      <c r="H775">
        <v>517</v>
      </c>
      <c r="I775" t="s">
        <v>86</v>
      </c>
      <c r="J775" t="s">
        <v>2757</v>
      </c>
      <c r="K775" t="s">
        <v>84</v>
      </c>
      <c r="M775">
        <v>0</v>
      </c>
      <c r="N775" t="s">
        <v>2760</v>
      </c>
      <c r="O775" t="s">
        <v>84</v>
      </c>
      <c r="P775" t="s">
        <v>2760</v>
      </c>
      <c r="Q775" t="s">
        <v>84</v>
      </c>
      <c r="R775">
        <v>0.83586931228637695</v>
      </c>
      <c r="S775" t="s">
        <v>2757</v>
      </c>
      <c r="T775" t="s">
        <v>45</v>
      </c>
      <c r="U775">
        <v>0.83092623949050903</v>
      </c>
      <c r="V775">
        <v>0.83893752098083496</v>
      </c>
      <c r="W775" t="s">
        <v>2760</v>
      </c>
      <c r="X775">
        <v>1.4</v>
      </c>
      <c r="Y775" s="21" t="s">
        <v>2758</v>
      </c>
      <c r="Z775" s="21" t="s">
        <v>2759</v>
      </c>
      <c r="AA775" s="22" t="s">
        <v>2758</v>
      </c>
      <c r="AB775" s="23">
        <v>115.847165951457</v>
      </c>
      <c r="AC775" s="24">
        <v>173.09317973059501</v>
      </c>
      <c r="AD775" s="21" t="s">
        <v>2757</v>
      </c>
      <c r="AE775" s="21" t="s">
        <v>84</v>
      </c>
      <c r="AF775" s="69">
        <f t="shared" si="22"/>
        <v>0.87118199939649332</v>
      </c>
      <c r="AG775" s="70">
        <v>1.6878141164779601</v>
      </c>
      <c r="AH775" s="70">
        <v>0.83893752098083496</v>
      </c>
      <c r="AI775" s="23">
        <v>1.2107000000000001</v>
      </c>
      <c r="AJ775" s="6">
        <f t="shared" si="23"/>
        <v>1.2107000000000001</v>
      </c>
      <c r="AK775" s="63"/>
      <c r="AL775" s="6"/>
      <c r="AM775" t="s">
        <v>2757</v>
      </c>
      <c r="AN775" t="s">
        <v>84</v>
      </c>
      <c r="AO775" t="s">
        <v>2758</v>
      </c>
      <c r="AP775">
        <v>0.999999940395355</v>
      </c>
      <c r="AQ775">
        <v>0.999999940395355</v>
      </c>
      <c r="AR775" t="s">
        <v>2756</v>
      </c>
      <c r="AS775">
        <v>1.4</v>
      </c>
      <c r="AT775">
        <v>1.2107000000000001</v>
      </c>
    </row>
    <row r="776" spans="1:46">
      <c r="A776" t="s">
        <v>21766</v>
      </c>
      <c r="B776" t="s">
        <v>21767</v>
      </c>
      <c r="C776" t="s">
        <v>45</v>
      </c>
      <c r="D776">
        <v>0.71755301952362005</v>
      </c>
      <c r="E776">
        <v>0.76918923854827803</v>
      </c>
      <c r="F776">
        <v>118.682430923637</v>
      </c>
      <c r="G776">
        <v>3300388409281710</v>
      </c>
      <c r="H776">
        <v>4856</v>
      </c>
      <c r="I776" t="s">
        <v>86</v>
      </c>
      <c r="J776" t="s">
        <v>21767</v>
      </c>
      <c r="K776" t="s">
        <v>45</v>
      </c>
      <c r="M776">
        <v>0</v>
      </c>
      <c r="N776" t="s">
        <v>21767</v>
      </c>
      <c r="O776" t="s">
        <v>45</v>
      </c>
      <c r="P776" t="s">
        <v>21770</v>
      </c>
      <c r="Q776" t="s">
        <v>45</v>
      </c>
      <c r="R776">
        <v>0.56396400928497303</v>
      </c>
      <c r="S776" t="s">
        <v>21767</v>
      </c>
      <c r="T776" t="s">
        <v>45</v>
      </c>
      <c r="U776">
        <v>0.516989946365356</v>
      </c>
      <c r="V776">
        <v>0.76918923854827803</v>
      </c>
      <c r="W776" t="s">
        <v>21771</v>
      </c>
      <c r="X776">
        <v>3.8</v>
      </c>
      <c r="Y776" s="21" t="s">
        <v>21768</v>
      </c>
      <c r="Z776" s="21" t="s">
        <v>21769</v>
      </c>
      <c r="AA776" s="22" t="s">
        <v>21768</v>
      </c>
      <c r="AB776" s="23">
        <v>117.881349474841</v>
      </c>
      <c r="AC776" s="24">
        <v>308.12511997959001</v>
      </c>
      <c r="AD776" s="21" t="s">
        <v>21767</v>
      </c>
      <c r="AE776" s="21" t="s">
        <v>45</v>
      </c>
      <c r="AF776" s="69">
        <f t="shared" si="22"/>
        <v>0.71350204929592365</v>
      </c>
      <c r="AG776" s="70">
        <v>2.3775346279144198</v>
      </c>
      <c r="AH776" s="70">
        <v>0.71755301952362005</v>
      </c>
      <c r="AI776" s="23">
        <v>5.5133000000000001</v>
      </c>
      <c r="AJ776" s="6">
        <f t="shared" si="23"/>
        <v>5.5133000000000001</v>
      </c>
      <c r="AK776" s="63"/>
      <c r="AL776" s="6"/>
      <c r="AM776" t="s">
        <v>21767</v>
      </c>
      <c r="AN776" t="s">
        <v>45</v>
      </c>
      <c r="AO776" t="s">
        <v>21768</v>
      </c>
      <c r="AP776">
        <v>1</v>
      </c>
      <c r="AQ776">
        <v>1</v>
      </c>
      <c r="AR776" t="s">
        <v>21766</v>
      </c>
      <c r="AS776">
        <v>3.8</v>
      </c>
      <c r="AT776">
        <v>5.5133000000000001</v>
      </c>
    </row>
    <row r="777" spans="1:46">
      <c r="A777" t="s">
        <v>18860</v>
      </c>
      <c r="B777" t="s">
        <v>18861</v>
      </c>
      <c r="C777" t="s">
        <v>45</v>
      </c>
      <c r="D777">
        <v>0.93226850032806396</v>
      </c>
      <c r="E777">
        <v>0.93226861953735296</v>
      </c>
      <c r="F777">
        <v>132.89815041385199</v>
      </c>
      <c r="G777">
        <v>3438693449259870</v>
      </c>
      <c r="H777">
        <v>4120</v>
      </c>
      <c r="I777" t="s">
        <v>86</v>
      </c>
      <c r="J777" t="s">
        <v>18861</v>
      </c>
      <c r="K777" t="s">
        <v>45</v>
      </c>
      <c r="M777">
        <v>0</v>
      </c>
      <c r="N777" t="s">
        <v>18861</v>
      </c>
      <c r="O777" t="s">
        <v>45</v>
      </c>
      <c r="P777" t="s">
        <v>18861</v>
      </c>
      <c r="Q777" t="s">
        <v>45</v>
      </c>
      <c r="R777">
        <v>0.90517121553420998</v>
      </c>
      <c r="S777" t="s">
        <v>18861</v>
      </c>
      <c r="T777" t="s">
        <v>45</v>
      </c>
      <c r="U777">
        <v>0.87987804412841797</v>
      </c>
      <c r="V777">
        <v>0.93226861953735296</v>
      </c>
      <c r="W777" t="s">
        <v>2198</v>
      </c>
      <c r="X777">
        <v>2.4</v>
      </c>
      <c r="Y777" s="21" t="s">
        <v>18862</v>
      </c>
      <c r="Z777" s="21" t="s">
        <v>18863</v>
      </c>
      <c r="AA777" s="22" t="s">
        <v>18862</v>
      </c>
      <c r="AB777" s="23">
        <v>132.02735167740499</v>
      </c>
      <c r="AC777" s="24">
        <v>175.07246272610701</v>
      </c>
      <c r="AD777" s="21" t="s">
        <v>18861</v>
      </c>
      <c r="AE777" s="21" t="s">
        <v>45</v>
      </c>
      <c r="AF777" s="69">
        <f t="shared" ref="AF777:AF840" si="24">(60-AJ777)/60*AH777*(AG777+0.1)^0.1</f>
        <v>0.85556565042254318</v>
      </c>
      <c r="AG777" s="70">
        <v>1.83161008358001</v>
      </c>
      <c r="AH777" s="70">
        <v>0.93226850032806396</v>
      </c>
      <c r="AI777" s="23">
        <v>8.4449000000000005</v>
      </c>
      <c r="AJ777" s="6">
        <f t="shared" ref="AJ777:AJ840" si="25">AI777^2^0.5</f>
        <v>8.4449000000000005</v>
      </c>
      <c r="AK777" s="63"/>
      <c r="AL777" s="6"/>
      <c r="AM777" t="s">
        <v>18861</v>
      </c>
      <c r="AN777" t="s">
        <v>45</v>
      </c>
      <c r="AO777" t="s">
        <v>18862</v>
      </c>
      <c r="AP777">
        <v>1</v>
      </c>
      <c r="AQ777">
        <v>1</v>
      </c>
      <c r="AR777" t="s">
        <v>18860</v>
      </c>
      <c r="AS777">
        <v>2.4</v>
      </c>
      <c r="AT777">
        <v>8.4449000000000005</v>
      </c>
    </row>
    <row r="778" spans="1:46">
      <c r="A778" t="s">
        <v>12033</v>
      </c>
      <c r="B778" t="s">
        <v>12034</v>
      </c>
      <c r="C778" t="s">
        <v>45</v>
      </c>
      <c r="D778">
        <v>0.975397229194641</v>
      </c>
      <c r="E778">
        <v>0.975397229194641</v>
      </c>
      <c r="F778">
        <v>112.404808447791</v>
      </c>
      <c r="G778">
        <v>232936134010772</v>
      </c>
      <c r="H778">
        <v>2518</v>
      </c>
      <c r="I778" t="s">
        <v>86</v>
      </c>
      <c r="J778" t="s">
        <v>12034</v>
      </c>
      <c r="K778" t="s">
        <v>45</v>
      </c>
      <c r="M778">
        <v>0</v>
      </c>
      <c r="N778" t="s">
        <v>12034</v>
      </c>
      <c r="O778" t="s">
        <v>45</v>
      </c>
      <c r="P778" t="s">
        <v>12034</v>
      </c>
      <c r="Q778" t="s">
        <v>45</v>
      </c>
      <c r="R778">
        <v>0.96473371982574396</v>
      </c>
      <c r="S778" t="s">
        <v>12034</v>
      </c>
      <c r="T778" t="s">
        <v>45</v>
      </c>
      <c r="U778">
        <v>0.95905470848083496</v>
      </c>
      <c r="V778">
        <v>0.975397229194641</v>
      </c>
      <c r="W778" t="s">
        <v>3374</v>
      </c>
      <c r="X778">
        <v>0.6</v>
      </c>
      <c r="Y778" s="21" t="s">
        <v>12035</v>
      </c>
      <c r="Z778" s="21" t="s">
        <v>12036</v>
      </c>
      <c r="AA778" s="22" t="s">
        <v>12035</v>
      </c>
      <c r="AB778" s="23">
        <v>111.63451396072399</v>
      </c>
      <c r="AC778" s="24">
        <v>221.09306937565299</v>
      </c>
      <c r="AD778" s="21" t="s">
        <v>12034</v>
      </c>
      <c r="AE778" s="21" t="s">
        <v>45</v>
      </c>
      <c r="AF778" s="69">
        <f t="shared" si="24"/>
        <v>0.93631678253459572</v>
      </c>
      <c r="AG778" s="70">
        <v>1.0461912155151301</v>
      </c>
      <c r="AH778" s="70">
        <v>0.975397229194641</v>
      </c>
      <c r="AI778" s="23">
        <v>3.1844999999999999</v>
      </c>
      <c r="AJ778" s="6">
        <f t="shared" si="25"/>
        <v>3.1844999999999999</v>
      </c>
      <c r="AK778" s="63"/>
      <c r="AL778" s="6"/>
      <c r="AM778" t="s">
        <v>12034</v>
      </c>
      <c r="AN778" t="s">
        <v>45</v>
      </c>
      <c r="AO778" t="s">
        <v>12035</v>
      </c>
      <c r="AP778">
        <v>1.00000011920928</v>
      </c>
      <c r="AQ778">
        <v>1.00000011920928</v>
      </c>
      <c r="AR778" t="s">
        <v>12033</v>
      </c>
      <c r="AS778">
        <v>0.6</v>
      </c>
      <c r="AT778">
        <v>3.1844999999999999</v>
      </c>
    </row>
    <row r="779" spans="1:46">
      <c r="A779" t="s">
        <v>23139</v>
      </c>
      <c r="B779" t="s">
        <v>9500</v>
      </c>
      <c r="C779" t="s">
        <v>45</v>
      </c>
      <c r="D779">
        <v>0.87843585014343195</v>
      </c>
      <c r="E779">
        <v>0.87899923324584905</v>
      </c>
      <c r="F779">
        <v>116.381515654914</v>
      </c>
      <c r="G779">
        <v>2366889143108650</v>
      </c>
      <c r="H779">
        <v>5193</v>
      </c>
      <c r="I779" t="s">
        <v>86</v>
      </c>
      <c r="J779" t="s">
        <v>9500</v>
      </c>
      <c r="K779" t="s">
        <v>45</v>
      </c>
      <c r="M779">
        <v>0</v>
      </c>
      <c r="N779" t="s">
        <v>9500</v>
      </c>
      <c r="O779" t="s">
        <v>45</v>
      </c>
      <c r="P779" t="s">
        <v>9500</v>
      </c>
      <c r="Q779" t="s">
        <v>45</v>
      </c>
      <c r="R779">
        <v>0.87354469299316395</v>
      </c>
      <c r="S779" t="s">
        <v>9500</v>
      </c>
      <c r="T779" t="s">
        <v>45</v>
      </c>
      <c r="U779">
        <v>0.85819393396377497</v>
      </c>
      <c r="V779">
        <v>0.87899923324584905</v>
      </c>
      <c r="W779" t="s">
        <v>9500</v>
      </c>
      <c r="X779">
        <v>2.1</v>
      </c>
      <c r="Y779" s="21" t="s">
        <v>9502</v>
      </c>
      <c r="Z779" s="21" t="s">
        <v>23140</v>
      </c>
      <c r="AA779" s="22" t="s">
        <v>9502</v>
      </c>
      <c r="AB779" s="23">
        <v>115.59171844479199</v>
      </c>
      <c r="AC779" s="24">
        <v>205.065166164549</v>
      </c>
      <c r="AD779" s="21" t="s">
        <v>9500</v>
      </c>
      <c r="AE779" s="21" t="s">
        <v>45</v>
      </c>
      <c r="AF779" s="69">
        <f t="shared" si="24"/>
        <v>0.92086913165472206</v>
      </c>
      <c r="AG779" s="70">
        <v>1.8975536823272701</v>
      </c>
      <c r="AH779" s="70">
        <v>0.87843585014343195</v>
      </c>
      <c r="AI779" s="23">
        <v>1.3066</v>
      </c>
      <c r="AJ779" s="6">
        <f t="shared" si="25"/>
        <v>1.3066</v>
      </c>
      <c r="AK779" s="63"/>
      <c r="AL779" s="6"/>
      <c r="AM779" t="s">
        <v>9500</v>
      </c>
      <c r="AN779" t="s">
        <v>45</v>
      </c>
      <c r="AO779" t="s">
        <v>9502</v>
      </c>
      <c r="AP779">
        <v>1</v>
      </c>
      <c r="AQ779">
        <v>1.00000011920928</v>
      </c>
      <c r="AR779" t="s">
        <v>23139</v>
      </c>
      <c r="AS779">
        <v>2.1</v>
      </c>
      <c r="AT779">
        <v>1.3066</v>
      </c>
    </row>
    <row r="780" spans="1:46">
      <c r="A780" t="s">
        <v>6837</v>
      </c>
      <c r="B780" t="s">
        <v>6838</v>
      </c>
      <c r="C780" t="s">
        <v>45</v>
      </c>
      <c r="D780">
        <v>0.88410925865173295</v>
      </c>
      <c r="E780">
        <v>0.88410925865173295</v>
      </c>
      <c r="F780">
        <v>148.33118675484499</v>
      </c>
      <c r="G780">
        <v>1220869923456240</v>
      </c>
      <c r="H780">
        <v>1378</v>
      </c>
      <c r="I780" t="s">
        <v>86</v>
      </c>
      <c r="J780" t="s">
        <v>6838</v>
      </c>
      <c r="K780" t="s">
        <v>45</v>
      </c>
      <c r="M780">
        <v>0</v>
      </c>
      <c r="N780" t="s">
        <v>6838</v>
      </c>
      <c r="O780" t="s">
        <v>45</v>
      </c>
      <c r="P780" t="s">
        <v>6838</v>
      </c>
      <c r="Q780" t="s">
        <v>45</v>
      </c>
      <c r="R780">
        <v>0.87712556123733498</v>
      </c>
      <c r="S780" t="s">
        <v>6838</v>
      </c>
      <c r="T780" t="s">
        <v>45</v>
      </c>
      <c r="U780">
        <v>0.87670171260833696</v>
      </c>
      <c r="V780">
        <v>0.88410925865173295</v>
      </c>
      <c r="W780" t="s">
        <v>6838</v>
      </c>
      <c r="X780">
        <v>0.7</v>
      </c>
      <c r="Y780" s="21" t="s">
        <v>6839</v>
      </c>
      <c r="Z780" s="21" t="s">
        <v>6840</v>
      </c>
      <c r="AA780" s="22" t="s">
        <v>6839</v>
      </c>
      <c r="AB780" s="23">
        <v>147.38470071782601</v>
      </c>
      <c r="AC780" s="24">
        <v>202.11968222235899</v>
      </c>
      <c r="AD780" s="21" t="s">
        <v>6838</v>
      </c>
      <c r="AE780" s="21" t="s">
        <v>45</v>
      </c>
      <c r="AF780" s="69">
        <f t="shared" si="24"/>
        <v>0.92109043570713955</v>
      </c>
      <c r="AG780" s="70">
        <v>1.5178196430206199</v>
      </c>
      <c r="AH780" s="70">
        <v>0.88410925865173295</v>
      </c>
      <c r="AI780" s="23">
        <v>0.42630000000000001</v>
      </c>
      <c r="AJ780" s="6">
        <f t="shared" si="25"/>
        <v>0.42630000000000001</v>
      </c>
      <c r="AK780" s="63"/>
      <c r="AL780" s="6"/>
      <c r="AM780" t="s">
        <v>6838</v>
      </c>
      <c r="AN780" t="s">
        <v>45</v>
      </c>
      <c r="AO780" t="s">
        <v>6839</v>
      </c>
      <c r="AP780">
        <v>1</v>
      </c>
      <c r="AQ780">
        <v>1</v>
      </c>
      <c r="AR780" t="s">
        <v>6837</v>
      </c>
      <c r="AS780">
        <v>0.7</v>
      </c>
      <c r="AT780">
        <v>0.42630000000000001</v>
      </c>
    </row>
    <row r="781" spans="1:46">
      <c r="A781" t="s">
        <v>15212</v>
      </c>
      <c r="B781" t="s">
        <v>15213</v>
      </c>
      <c r="C781" t="s">
        <v>45</v>
      </c>
      <c r="D781">
        <v>0.95304924249649003</v>
      </c>
      <c r="E781">
        <v>0.95304930210113503</v>
      </c>
      <c r="F781">
        <v>147.088504297452</v>
      </c>
      <c r="G781">
        <v>223672919796460</v>
      </c>
      <c r="H781">
        <v>3258</v>
      </c>
      <c r="I781" t="s">
        <v>86</v>
      </c>
      <c r="J781" t="s">
        <v>15213</v>
      </c>
      <c r="K781" t="s">
        <v>45</v>
      </c>
      <c r="M781">
        <v>0</v>
      </c>
      <c r="N781" t="s">
        <v>15213</v>
      </c>
      <c r="O781" t="s">
        <v>45</v>
      </c>
      <c r="P781" t="s">
        <v>15213</v>
      </c>
      <c r="Q781" t="s">
        <v>45</v>
      </c>
      <c r="R781">
        <v>0.94891726970672596</v>
      </c>
      <c r="S781" t="s">
        <v>15213</v>
      </c>
      <c r="T781" t="s">
        <v>45</v>
      </c>
      <c r="U781">
        <v>0.933016777038574</v>
      </c>
      <c r="V781">
        <v>0.95304930210113503</v>
      </c>
      <c r="W781" t="s">
        <v>14737</v>
      </c>
      <c r="X781">
        <v>8.8000000000000007</v>
      </c>
      <c r="Y781" s="21" t="s">
        <v>15214</v>
      </c>
      <c r="Z781" s="21" t="s">
        <v>15215</v>
      </c>
      <c r="AA781" s="22" t="s">
        <v>15214</v>
      </c>
      <c r="AB781" s="23">
        <v>146.14811267235601</v>
      </c>
      <c r="AC781" s="24">
        <v>211.08367997159701</v>
      </c>
      <c r="AD781" s="21" t="s">
        <v>15213</v>
      </c>
      <c r="AE781" s="21" t="s">
        <v>45</v>
      </c>
      <c r="AF781" s="69">
        <f t="shared" si="24"/>
        <v>0.86197197944715498</v>
      </c>
      <c r="AG781" s="70">
        <v>2.0852847099304199</v>
      </c>
      <c r="AH781" s="70">
        <v>0.95304924249649003</v>
      </c>
      <c r="AI781" s="23">
        <v>9.8145000000000007</v>
      </c>
      <c r="AJ781" s="6">
        <f t="shared" si="25"/>
        <v>9.8145000000000007</v>
      </c>
      <c r="AK781" s="63"/>
      <c r="AL781" s="6"/>
      <c r="AM781" t="s">
        <v>15213</v>
      </c>
      <c r="AN781" t="s">
        <v>45</v>
      </c>
      <c r="AO781" t="s">
        <v>15214</v>
      </c>
      <c r="AP781">
        <v>1</v>
      </c>
      <c r="AQ781">
        <v>0.999999940395355</v>
      </c>
      <c r="AR781" t="s">
        <v>15212</v>
      </c>
      <c r="AS781">
        <v>8.8000000000000007</v>
      </c>
      <c r="AT781">
        <v>9.8145000000000007</v>
      </c>
    </row>
    <row r="782" spans="1:46">
      <c r="A782" t="s">
        <v>15613</v>
      </c>
      <c r="B782" t="s">
        <v>15614</v>
      </c>
      <c r="C782" t="s">
        <v>45</v>
      </c>
      <c r="D782">
        <v>0.91119402647018399</v>
      </c>
      <c r="E782">
        <v>0.92014229297637895</v>
      </c>
      <c r="F782">
        <v>120.785580048106</v>
      </c>
      <c r="G782">
        <v>2011354376601920</v>
      </c>
      <c r="H782">
        <v>3340</v>
      </c>
      <c r="I782" t="s">
        <v>86</v>
      </c>
      <c r="J782" t="s">
        <v>15614</v>
      </c>
      <c r="K782" t="s">
        <v>45</v>
      </c>
      <c r="M782">
        <v>0</v>
      </c>
      <c r="N782" t="s">
        <v>15614</v>
      </c>
      <c r="O782" t="s">
        <v>45</v>
      </c>
      <c r="P782" t="s">
        <v>15614</v>
      </c>
      <c r="Q782" t="s">
        <v>45</v>
      </c>
      <c r="R782">
        <v>0.90851622819900502</v>
      </c>
      <c r="S782" t="s">
        <v>15614</v>
      </c>
      <c r="T782" t="s">
        <v>45</v>
      </c>
      <c r="U782">
        <v>0.89400815963745095</v>
      </c>
      <c r="V782">
        <v>0.92014229297637895</v>
      </c>
      <c r="W782" t="s">
        <v>15614</v>
      </c>
      <c r="X782">
        <v>0.2</v>
      </c>
      <c r="Y782" s="21" t="s">
        <v>15615</v>
      </c>
      <c r="Z782" s="21" t="s">
        <v>15616</v>
      </c>
      <c r="AA782" s="22" t="s">
        <v>15615</v>
      </c>
      <c r="AB782" s="23">
        <v>119.97418425309699</v>
      </c>
      <c r="AC782" s="24">
        <v>230.11452135372801</v>
      </c>
      <c r="AD782" s="21" t="s">
        <v>15614</v>
      </c>
      <c r="AE782" s="21" t="s">
        <v>45</v>
      </c>
      <c r="AF782" s="69">
        <f t="shared" si="24"/>
        <v>0.97000017838994568</v>
      </c>
      <c r="AG782" s="70">
        <v>1.9693907499313299</v>
      </c>
      <c r="AH782" s="70">
        <v>0.91119402647018399</v>
      </c>
      <c r="AI782" s="23">
        <v>0.60799999999999998</v>
      </c>
      <c r="AJ782" s="6">
        <f t="shared" si="25"/>
        <v>0.60799999999999998</v>
      </c>
      <c r="AK782" s="63"/>
      <c r="AL782" s="6"/>
      <c r="AM782" t="s">
        <v>15614</v>
      </c>
      <c r="AN782" t="s">
        <v>45</v>
      </c>
      <c r="AO782" t="s">
        <v>15615</v>
      </c>
      <c r="AP782">
        <v>1.00000011920928</v>
      </c>
      <c r="AQ782">
        <v>0.99999988079071001</v>
      </c>
      <c r="AR782" t="s">
        <v>15613</v>
      </c>
      <c r="AS782">
        <v>0.2</v>
      </c>
      <c r="AT782">
        <v>0.60799999999999998</v>
      </c>
    </row>
    <row r="783" spans="1:46">
      <c r="A783" t="s">
        <v>21541</v>
      </c>
      <c r="B783" t="s">
        <v>21542</v>
      </c>
      <c r="C783" t="s">
        <v>45</v>
      </c>
      <c r="D783">
        <v>0.92482084035873402</v>
      </c>
      <c r="E783">
        <v>0.92482072114944402</v>
      </c>
      <c r="F783">
        <v>144.00918500380001</v>
      </c>
      <c r="G783">
        <v>1628786241775190</v>
      </c>
      <c r="H783">
        <v>4800</v>
      </c>
      <c r="I783" t="s">
        <v>86</v>
      </c>
      <c r="J783" t="s">
        <v>21542</v>
      </c>
      <c r="K783" t="s">
        <v>45</v>
      </c>
      <c r="M783">
        <v>0</v>
      </c>
      <c r="N783" t="s">
        <v>21542</v>
      </c>
      <c r="O783" t="s">
        <v>45</v>
      </c>
      <c r="P783" t="s">
        <v>21542</v>
      </c>
      <c r="Q783" t="s">
        <v>45</v>
      </c>
      <c r="R783">
        <v>0.90503782033920199</v>
      </c>
      <c r="S783" t="s">
        <v>21542</v>
      </c>
      <c r="T783" t="s">
        <v>45</v>
      </c>
      <c r="U783">
        <v>0.87604075670242298</v>
      </c>
      <c r="V783">
        <v>0.92482072114944402</v>
      </c>
      <c r="W783" t="s">
        <v>21542</v>
      </c>
      <c r="X783">
        <v>4.5</v>
      </c>
      <c r="Y783" s="21" t="s">
        <v>21543</v>
      </c>
      <c r="Z783" s="21" t="s">
        <v>21544</v>
      </c>
      <c r="AA783" s="22" t="s">
        <v>21543</v>
      </c>
      <c r="AB783" s="23">
        <v>143.08389509684801</v>
      </c>
      <c r="AC783" s="24">
        <v>359.13237505909098</v>
      </c>
      <c r="AD783" s="21" t="s">
        <v>21542</v>
      </c>
      <c r="AE783" s="21" t="s">
        <v>45</v>
      </c>
      <c r="AF783" s="69">
        <f t="shared" si="24"/>
        <v>0.98598792352262121</v>
      </c>
      <c r="AG783" s="70">
        <v>3.1555376052856401</v>
      </c>
      <c r="AH783" s="70">
        <v>0.92482084035873402</v>
      </c>
      <c r="AI783" s="23">
        <v>3.1536</v>
      </c>
      <c r="AJ783" s="6">
        <f t="shared" si="25"/>
        <v>3.1536</v>
      </c>
      <c r="AK783" s="63"/>
      <c r="AL783" s="6"/>
      <c r="AM783" t="s">
        <v>21542</v>
      </c>
      <c r="AN783" t="s">
        <v>45</v>
      </c>
      <c r="AO783" t="s">
        <v>21543</v>
      </c>
      <c r="AP783">
        <v>1</v>
      </c>
      <c r="AQ783">
        <v>1</v>
      </c>
      <c r="AR783" t="s">
        <v>21541</v>
      </c>
      <c r="AS783">
        <v>4.5</v>
      </c>
      <c r="AT783">
        <v>3.1536</v>
      </c>
    </row>
    <row r="784" spans="1:46">
      <c r="A784" t="s">
        <v>1865</v>
      </c>
      <c r="B784" t="s">
        <v>1866</v>
      </c>
      <c r="C784" t="s">
        <v>45</v>
      </c>
      <c r="D784">
        <v>0.81768029928207397</v>
      </c>
      <c r="E784">
        <v>0.832663834095001</v>
      </c>
      <c r="F784">
        <v>133.082496508248</v>
      </c>
      <c r="G784">
        <v>3203101258805940</v>
      </c>
      <c r="H784">
        <v>353</v>
      </c>
      <c r="I784" t="s">
        <v>86</v>
      </c>
      <c r="J784" t="s">
        <v>1866</v>
      </c>
      <c r="K784" t="s">
        <v>45</v>
      </c>
      <c r="M784">
        <v>0</v>
      </c>
      <c r="N784" t="s">
        <v>1869</v>
      </c>
      <c r="O784" t="s">
        <v>84</v>
      </c>
      <c r="P784" t="s">
        <v>1869</v>
      </c>
      <c r="Q784" t="s">
        <v>45</v>
      </c>
      <c r="R784">
        <v>0.81768029928207397</v>
      </c>
      <c r="S784" t="s">
        <v>1870</v>
      </c>
      <c r="T784" t="s">
        <v>45</v>
      </c>
      <c r="U784">
        <v>0.8158820271492</v>
      </c>
      <c r="V784">
        <v>0.832663834095001</v>
      </c>
      <c r="W784" t="s">
        <v>1871</v>
      </c>
      <c r="X784">
        <v>0.1</v>
      </c>
      <c r="Y784" s="21" t="s">
        <v>1867</v>
      </c>
      <c r="Z784" s="21" t="s">
        <v>1868</v>
      </c>
      <c r="AA784" s="22" t="s">
        <v>1867</v>
      </c>
      <c r="AB784" s="23">
        <v>132.21079369447401</v>
      </c>
      <c r="AC784" s="24">
        <v>131.04634415236501</v>
      </c>
      <c r="AD784" s="21" t="s">
        <v>1866</v>
      </c>
      <c r="AE784" s="21" t="s">
        <v>45</v>
      </c>
      <c r="AF784" s="69">
        <f t="shared" si="24"/>
        <v>0.63054162387638735</v>
      </c>
      <c r="AG784" s="70">
        <v>1.70934581756591</v>
      </c>
      <c r="AH784" s="70">
        <v>0.81768029928207397</v>
      </c>
      <c r="AI784" s="23">
        <v>16.395700000000001</v>
      </c>
      <c r="AJ784" s="6">
        <f t="shared" si="25"/>
        <v>16.395700000000001</v>
      </c>
      <c r="AK784" s="63"/>
      <c r="AL784" s="6"/>
      <c r="AM784" t="s">
        <v>1866</v>
      </c>
      <c r="AN784" t="s">
        <v>45</v>
      </c>
      <c r="AO784" t="s">
        <v>1867</v>
      </c>
      <c r="AP784">
        <v>1</v>
      </c>
      <c r="AQ784">
        <v>1</v>
      </c>
      <c r="AR784" t="s">
        <v>1865</v>
      </c>
      <c r="AS784">
        <v>0.1</v>
      </c>
      <c r="AT784">
        <v>16.395700000000001</v>
      </c>
    </row>
    <row r="785" spans="1:46">
      <c r="A785" t="s">
        <v>1814</v>
      </c>
      <c r="B785" t="s">
        <v>1815</v>
      </c>
      <c r="C785" t="s">
        <v>45</v>
      </c>
      <c r="D785">
        <v>0.93001008033752397</v>
      </c>
      <c r="E785">
        <v>0.93001025915145796</v>
      </c>
      <c r="F785">
        <v>136.92389315046401</v>
      </c>
      <c r="G785">
        <v>2967948745647320</v>
      </c>
      <c r="H785">
        <v>344</v>
      </c>
      <c r="I785" t="s">
        <v>86</v>
      </c>
      <c r="J785" t="s">
        <v>1815</v>
      </c>
      <c r="K785" t="s">
        <v>45</v>
      </c>
      <c r="M785">
        <v>0</v>
      </c>
      <c r="N785" t="s">
        <v>1818</v>
      </c>
      <c r="O785" t="s">
        <v>45</v>
      </c>
      <c r="P785" t="s">
        <v>1819</v>
      </c>
      <c r="Q785" t="s">
        <v>45</v>
      </c>
      <c r="R785">
        <v>0.90156924724578802</v>
      </c>
      <c r="S785" t="s">
        <v>1818</v>
      </c>
      <c r="T785" t="s">
        <v>45</v>
      </c>
      <c r="U785">
        <v>0.90105628967285101</v>
      </c>
      <c r="V785">
        <v>0.93001025915145796</v>
      </c>
      <c r="W785" t="s">
        <v>1820</v>
      </c>
      <c r="X785">
        <v>1.5</v>
      </c>
      <c r="Y785" s="21" t="s">
        <v>1816</v>
      </c>
      <c r="Z785" s="21" t="s">
        <v>1817</v>
      </c>
      <c r="AA785" s="22" t="s">
        <v>1816</v>
      </c>
      <c r="AB785" s="23">
        <v>136.03335120899999</v>
      </c>
      <c r="AC785" s="24">
        <v>202.08342516269499</v>
      </c>
      <c r="AD785" s="21" t="s">
        <v>1815</v>
      </c>
      <c r="AE785" s="21" t="s">
        <v>45</v>
      </c>
      <c r="AF785" s="69">
        <f t="shared" si="24"/>
        <v>0.863406379122309</v>
      </c>
      <c r="AG785" s="70">
        <v>1.9615787267684901</v>
      </c>
      <c r="AH785" s="70">
        <v>0.93001008033752397</v>
      </c>
      <c r="AI785" s="23">
        <v>8.1845999999999997</v>
      </c>
      <c r="AJ785" s="6">
        <f t="shared" si="25"/>
        <v>8.1845999999999997</v>
      </c>
      <c r="AK785" s="63"/>
      <c r="AL785" s="6"/>
      <c r="AM785" t="s">
        <v>1815</v>
      </c>
      <c r="AN785" t="s">
        <v>45</v>
      </c>
      <c r="AO785" t="s">
        <v>1816</v>
      </c>
      <c r="AP785">
        <v>1.00000011920928</v>
      </c>
      <c r="AQ785">
        <v>1.00000011920928</v>
      </c>
      <c r="AR785" t="s">
        <v>1814</v>
      </c>
      <c r="AS785">
        <v>1.5</v>
      </c>
      <c r="AT785">
        <v>8.1845999999999997</v>
      </c>
    </row>
    <row r="786" spans="1:46">
      <c r="A786" t="s">
        <v>12267</v>
      </c>
      <c r="B786" t="s">
        <v>12268</v>
      </c>
      <c r="C786" t="s">
        <v>45</v>
      </c>
      <c r="D786">
        <v>0.90910148620605402</v>
      </c>
      <c r="E786">
        <v>0.91785728931427002</v>
      </c>
      <c r="F786">
        <v>64.915937748471194</v>
      </c>
      <c r="G786">
        <v>765032325481320</v>
      </c>
      <c r="H786">
        <v>2572</v>
      </c>
      <c r="I786" t="s">
        <v>86</v>
      </c>
      <c r="J786" t="s">
        <v>12268</v>
      </c>
      <c r="K786" t="s">
        <v>45</v>
      </c>
      <c r="M786">
        <v>0</v>
      </c>
      <c r="N786" t="s">
        <v>12271</v>
      </c>
      <c r="O786" t="s">
        <v>84</v>
      </c>
      <c r="P786" t="s">
        <v>12271</v>
      </c>
      <c r="Q786" t="s">
        <v>45</v>
      </c>
      <c r="R786">
        <v>0.90910148620605402</v>
      </c>
      <c r="S786" t="s">
        <v>12272</v>
      </c>
      <c r="T786" t="s">
        <v>45</v>
      </c>
      <c r="U786">
        <v>0.90838658809661799</v>
      </c>
      <c r="V786">
        <v>0.91785728931427002</v>
      </c>
      <c r="W786" t="s">
        <v>12271</v>
      </c>
      <c r="X786">
        <v>12.3</v>
      </c>
      <c r="Y786" s="21" t="s">
        <v>12269</v>
      </c>
      <c r="Z786" s="21" t="s">
        <v>12270</v>
      </c>
      <c r="AA786" s="22" t="s">
        <v>12269</v>
      </c>
      <c r="AB786" s="23">
        <v>64.378540038877205</v>
      </c>
      <c r="AC786" s="24">
        <v>448.30712342784898</v>
      </c>
      <c r="AD786" s="21" t="s">
        <v>14212</v>
      </c>
      <c r="AE786" s="21" t="s">
        <v>45</v>
      </c>
      <c r="AF786" s="69">
        <f t="shared" si="24"/>
        <v>0.62878554655691188</v>
      </c>
      <c r="AG786" s="70">
        <v>0.148445159196853</v>
      </c>
      <c r="AH786" s="70">
        <v>0.90910148620605402</v>
      </c>
      <c r="AI786" s="23">
        <v>12.3</v>
      </c>
      <c r="AJ786" s="6">
        <f t="shared" si="25"/>
        <v>12.3</v>
      </c>
      <c r="AK786" s="63"/>
      <c r="AL786" s="6"/>
      <c r="AM786" t="s">
        <v>12268</v>
      </c>
      <c r="AN786" t="s">
        <v>45</v>
      </c>
      <c r="AO786" t="s">
        <v>12269</v>
      </c>
      <c r="AP786">
        <v>0.999999940395355</v>
      </c>
      <c r="AQ786">
        <v>1</v>
      </c>
      <c r="AR786" t="s">
        <v>12267</v>
      </c>
      <c r="AS786">
        <v>12.3</v>
      </c>
      <c r="AT786">
        <v>13.6013</v>
      </c>
    </row>
    <row r="787" spans="1:46">
      <c r="A787" t="s">
        <v>4662</v>
      </c>
      <c r="B787" t="s">
        <v>4663</v>
      </c>
      <c r="C787" t="s">
        <v>45</v>
      </c>
      <c r="D787">
        <v>0.481355130672454</v>
      </c>
      <c r="E787">
        <v>0.71426486968994096</v>
      </c>
      <c r="F787">
        <v>103.774381208948</v>
      </c>
      <c r="G787">
        <v>978421293089186</v>
      </c>
      <c r="H787">
        <v>903</v>
      </c>
      <c r="I787" t="s">
        <v>86</v>
      </c>
      <c r="J787" t="s">
        <v>4663</v>
      </c>
      <c r="K787" t="s">
        <v>45</v>
      </c>
      <c r="M787">
        <v>0</v>
      </c>
      <c r="N787" t="s">
        <v>4666</v>
      </c>
      <c r="O787" t="s">
        <v>45</v>
      </c>
      <c r="P787" t="s">
        <v>4666</v>
      </c>
      <c r="Q787" t="s">
        <v>45</v>
      </c>
      <c r="R787">
        <v>0.46296852827072099</v>
      </c>
      <c r="S787" t="s">
        <v>4667</v>
      </c>
      <c r="T787" t="s">
        <v>84</v>
      </c>
      <c r="U787">
        <v>0.38209578394889798</v>
      </c>
      <c r="V787">
        <v>0.71426486968994096</v>
      </c>
      <c r="W787" t="s">
        <v>4666</v>
      </c>
      <c r="X787">
        <v>21</v>
      </c>
      <c r="Y787" s="21" t="s">
        <v>4664</v>
      </c>
      <c r="Z787" s="21" t="s">
        <v>4665</v>
      </c>
      <c r="AA787" s="22" t="s">
        <v>4664</v>
      </c>
      <c r="AB787" s="23">
        <v>103.04641240077299</v>
      </c>
      <c r="AC787" s="24">
        <v>75.008780617033395</v>
      </c>
      <c r="AD787" s="21" t="s">
        <v>4663</v>
      </c>
      <c r="AE787" s="21" t="s">
        <v>45</v>
      </c>
      <c r="AF787" s="69">
        <f t="shared" si="24"/>
        <v>0.31846735914919228</v>
      </c>
      <c r="AG787" s="70">
        <v>1.0936022996902399</v>
      </c>
      <c r="AH787" s="70">
        <v>0.481355130672454</v>
      </c>
      <c r="AI787" s="23">
        <v>-21</v>
      </c>
      <c r="AJ787" s="6">
        <f t="shared" si="25"/>
        <v>21</v>
      </c>
      <c r="AK787" s="63"/>
      <c r="AL787" s="6"/>
      <c r="AM787" t="s">
        <v>4663</v>
      </c>
      <c r="AN787" t="s">
        <v>45</v>
      </c>
      <c r="AO787" t="s">
        <v>4664</v>
      </c>
      <c r="AP787">
        <v>1</v>
      </c>
      <c r="AQ787">
        <v>1</v>
      </c>
      <c r="AR787" t="s">
        <v>4662</v>
      </c>
      <c r="AS787">
        <v>21</v>
      </c>
      <c r="AT787">
        <v>19.718299999999999</v>
      </c>
    </row>
    <row r="788" spans="1:46">
      <c r="A788" t="s">
        <v>19821</v>
      </c>
      <c r="B788" t="s">
        <v>13110</v>
      </c>
      <c r="C788" t="s">
        <v>45</v>
      </c>
      <c r="D788">
        <v>0.93012666702270497</v>
      </c>
      <c r="E788">
        <v>0.93012660741805997</v>
      </c>
      <c r="F788">
        <v>84.189356267084705</v>
      </c>
      <c r="G788">
        <v>2286575397232840</v>
      </c>
      <c r="H788">
        <v>4360</v>
      </c>
      <c r="I788" t="s">
        <v>86</v>
      </c>
      <c r="J788" t="s">
        <v>19823</v>
      </c>
      <c r="K788" t="s">
        <v>45</v>
      </c>
      <c r="M788">
        <v>0</v>
      </c>
      <c r="N788" t="s">
        <v>19824</v>
      </c>
      <c r="O788" t="s">
        <v>45</v>
      </c>
      <c r="P788" t="s">
        <v>19824</v>
      </c>
      <c r="Q788" t="s">
        <v>45</v>
      </c>
      <c r="R788">
        <v>0.93012666702270497</v>
      </c>
      <c r="S788" t="s">
        <v>19824</v>
      </c>
      <c r="T788" t="s">
        <v>45</v>
      </c>
      <c r="U788">
        <v>0.80700910091400102</v>
      </c>
      <c r="V788">
        <v>0.93012660741805997</v>
      </c>
      <c r="W788" t="s">
        <v>19824</v>
      </c>
      <c r="X788">
        <v>1.6</v>
      </c>
      <c r="Y788" s="21" t="s">
        <v>13111</v>
      </c>
      <c r="Z788" s="21" t="s">
        <v>19822</v>
      </c>
      <c r="AA788" s="22" t="s">
        <v>13111</v>
      </c>
      <c r="AB788" s="23">
        <v>83.557437104405693</v>
      </c>
      <c r="AC788" s="24">
        <v>464.30184325097702</v>
      </c>
      <c r="AD788" s="21" t="s">
        <v>26358</v>
      </c>
      <c r="AE788" s="21" t="s">
        <v>45</v>
      </c>
      <c r="AF788" s="69">
        <f t="shared" si="24"/>
        <v>0.78749288337200185</v>
      </c>
      <c r="AG788" s="70">
        <v>0.147987306118011</v>
      </c>
      <c r="AH788" s="70">
        <v>0.93012666702270497</v>
      </c>
      <c r="AI788" s="23">
        <v>1.6</v>
      </c>
      <c r="AJ788" s="6">
        <f t="shared" si="25"/>
        <v>1.6</v>
      </c>
      <c r="AK788" s="63"/>
      <c r="AL788" s="6"/>
      <c r="AM788" t="s">
        <v>13110</v>
      </c>
      <c r="AN788" t="s">
        <v>45</v>
      </c>
      <c r="AO788" t="s">
        <v>13111</v>
      </c>
      <c r="AP788">
        <v>1</v>
      </c>
      <c r="AQ788">
        <v>0.999999940395355</v>
      </c>
      <c r="AR788" t="s">
        <v>19821</v>
      </c>
      <c r="AS788">
        <v>1.6</v>
      </c>
      <c r="AT788">
        <v>9.5685000000000002</v>
      </c>
    </row>
    <row r="789" spans="1:46">
      <c r="A789" t="s">
        <v>12673</v>
      </c>
      <c r="B789" t="s">
        <v>12674</v>
      </c>
      <c r="C789" t="s">
        <v>45</v>
      </c>
      <c r="D789">
        <v>0.533438920974731</v>
      </c>
      <c r="E789">
        <v>0.69471848011016801</v>
      </c>
      <c r="F789">
        <v>94.879609880800501</v>
      </c>
      <c r="G789">
        <v>3319697885040180</v>
      </c>
      <c r="H789">
        <v>2671</v>
      </c>
      <c r="I789" t="s">
        <v>86</v>
      </c>
      <c r="J789" t="s">
        <v>12674</v>
      </c>
      <c r="K789" t="s">
        <v>45</v>
      </c>
      <c r="M789">
        <v>0</v>
      </c>
      <c r="N789" t="s">
        <v>12677</v>
      </c>
      <c r="O789" t="s">
        <v>45</v>
      </c>
      <c r="P789" t="s">
        <v>12677</v>
      </c>
      <c r="Q789" t="s">
        <v>45</v>
      </c>
      <c r="R789">
        <v>0.533438920974731</v>
      </c>
      <c r="S789" t="s">
        <v>12678</v>
      </c>
      <c r="T789" t="s">
        <v>45</v>
      </c>
      <c r="U789">
        <v>9.9893048405647195E-2</v>
      </c>
      <c r="V789">
        <v>0.69471848011016801</v>
      </c>
      <c r="W789" t="s">
        <v>12677</v>
      </c>
      <c r="X789">
        <v>3.8</v>
      </c>
      <c r="Y789" s="21" t="s">
        <v>12675</v>
      </c>
      <c r="Z789" s="21" t="s">
        <v>12676</v>
      </c>
      <c r="AA789" s="22" t="s">
        <v>12675</v>
      </c>
      <c r="AB789" s="23">
        <v>94.195263158141003</v>
      </c>
      <c r="AC789" s="24">
        <v>528.26322650422196</v>
      </c>
      <c r="AD789" s="21" t="s">
        <v>12674</v>
      </c>
      <c r="AE789" s="21" t="s">
        <v>45</v>
      </c>
      <c r="AF789" s="69">
        <f t="shared" si="24"/>
        <v>0.51990788173217839</v>
      </c>
      <c r="AG789" s="70">
        <v>1.1923694610595701</v>
      </c>
      <c r="AH789" s="70">
        <v>0.533438920974731</v>
      </c>
      <c r="AI789" s="23">
        <v>3.0026999999999999</v>
      </c>
      <c r="AJ789" s="6">
        <f t="shared" si="25"/>
        <v>3.0026999999999999</v>
      </c>
      <c r="AK789" s="63"/>
      <c r="AL789" s="6"/>
      <c r="AM789" t="s">
        <v>12674</v>
      </c>
      <c r="AN789" t="s">
        <v>45</v>
      </c>
      <c r="AO789" t="s">
        <v>12675</v>
      </c>
      <c r="AP789">
        <v>1</v>
      </c>
      <c r="AQ789">
        <v>1</v>
      </c>
      <c r="AR789" t="s">
        <v>12673</v>
      </c>
      <c r="AS789">
        <v>3.8</v>
      </c>
      <c r="AT789">
        <v>3.0026999999999999</v>
      </c>
    </row>
    <row r="790" spans="1:46">
      <c r="A790" t="s">
        <v>21656</v>
      </c>
      <c r="B790" t="s">
        <v>13110</v>
      </c>
      <c r="C790" t="s">
        <v>45</v>
      </c>
      <c r="D790">
        <v>0.871204614639282</v>
      </c>
      <c r="E790">
        <v>0.87120449542999201</v>
      </c>
      <c r="F790">
        <v>101.580385446337</v>
      </c>
      <c r="G790">
        <v>1768334365487100</v>
      </c>
      <c r="H790">
        <v>4830</v>
      </c>
      <c r="I790" t="s">
        <v>86</v>
      </c>
      <c r="J790" t="s">
        <v>13110</v>
      </c>
      <c r="K790" t="s">
        <v>45</v>
      </c>
      <c r="M790">
        <v>0</v>
      </c>
      <c r="N790" t="s">
        <v>21659</v>
      </c>
      <c r="O790" t="s">
        <v>45</v>
      </c>
      <c r="P790" t="s">
        <v>21659</v>
      </c>
      <c r="Q790" t="s">
        <v>45</v>
      </c>
      <c r="R790">
        <v>0.83425271511077803</v>
      </c>
      <c r="S790" t="s">
        <v>21659</v>
      </c>
      <c r="T790" t="s">
        <v>45</v>
      </c>
      <c r="U790">
        <v>0.83277082443237305</v>
      </c>
      <c r="V790">
        <v>0.87120449542999201</v>
      </c>
      <c r="W790" t="s">
        <v>21659</v>
      </c>
      <c r="X790">
        <v>8.5</v>
      </c>
      <c r="Y790" s="21" t="s">
        <v>21657</v>
      </c>
      <c r="Z790" s="21" t="s">
        <v>21658</v>
      </c>
      <c r="AA790" s="22" t="s">
        <v>21657</v>
      </c>
      <c r="AB790" s="23">
        <v>100.863176518011</v>
      </c>
      <c r="AC790" s="24">
        <v>464.30196166854302</v>
      </c>
      <c r="AD790" s="21" t="s">
        <v>26357</v>
      </c>
      <c r="AE790" s="21" t="s">
        <v>45</v>
      </c>
      <c r="AF790" s="69">
        <f t="shared" si="24"/>
        <v>0.75122423692020301</v>
      </c>
      <c r="AG790" s="70">
        <v>0.94697052240371704</v>
      </c>
      <c r="AH790" s="70">
        <v>0.871204614639282</v>
      </c>
      <c r="AI790" s="23">
        <v>-8.5</v>
      </c>
      <c r="AJ790" s="6">
        <f t="shared" si="25"/>
        <v>8.5</v>
      </c>
      <c r="AK790" s="63"/>
      <c r="AL790" s="6"/>
      <c r="AM790" t="s">
        <v>13110</v>
      </c>
      <c r="AN790" t="s">
        <v>45</v>
      </c>
      <c r="AO790" t="s">
        <v>21657</v>
      </c>
      <c r="AP790">
        <v>1</v>
      </c>
      <c r="AQ790">
        <v>0.99999982118606501</v>
      </c>
      <c r="AR790" t="s">
        <v>21656</v>
      </c>
      <c r="AS790">
        <v>8.5</v>
      </c>
      <c r="AT790">
        <v>7.8452000000000002</v>
      </c>
    </row>
    <row r="791" spans="1:46">
      <c r="A791" t="s">
        <v>13109</v>
      </c>
      <c r="B791" t="s">
        <v>13110</v>
      </c>
      <c r="C791" t="s">
        <v>45</v>
      </c>
      <c r="D791">
        <v>0.85067999362945501</v>
      </c>
      <c r="E791">
        <v>0.85067999362945501</v>
      </c>
      <c r="F791">
        <v>93.210585993312705</v>
      </c>
      <c r="G791">
        <v>1889970949808700</v>
      </c>
      <c r="H791">
        <v>2776</v>
      </c>
      <c r="I791" t="s">
        <v>86</v>
      </c>
      <c r="J791" t="s">
        <v>13110</v>
      </c>
      <c r="K791" t="s">
        <v>45</v>
      </c>
      <c r="M791">
        <v>0</v>
      </c>
      <c r="N791" t="s">
        <v>13113</v>
      </c>
      <c r="O791" t="s">
        <v>84</v>
      </c>
      <c r="P791" t="s">
        <v>13113</v>
      </c>
      <c r="Q791" t="s">
        <v>84</v>
      </c>
      <c r="R791">
        <v>0.85010397434234597</v>
      </c>
      <c r="S791" t="s">
        <v>13113</v>
      </c>
      <c r="T791" t="s">
        <v>84</v>
      </c>
      <c r="U791">
        <v>0.85002225637435902</v>
      </c>
      <c r="V791">
        <v>0.85067999362945501</v>
      </c>
      <c r="W791" t="s">
        <v>13113</v>
      </c>
      <c r="X791">
        <v>0.1</v>
      </c>
      <c r="Y791" s="21" t="s">
        <v>13111</v>
      </c>
      <c r="Z791" s="21" t="s">
        <v>13112</v>
      </c>
      <c r="AA791" s="22" t="s">
        <v>13111</v>
      </c>
      <c r="AB791" s="23">
        <v>92.534424562895197</v>
      </c>
      <c r="AC791" s="24">
        <v>464.301623684741</v>
      </c>
      <c r="AD791" s="21" t="s">
        <v>13110</v>
      </c>
      <c r="AE791" s="21" t="s">
        <v>45</v>
      </c>
      <c r="AF791" s="69">
        <f t="shared" si="24"/>
        <v>0.80232552671285695</v>
      </c>
      <c r="AG791" s="70">
        <v>0.46635428071022</v>
      </c>
      <c r="AH791" s="70">
        <v>0.85067999362945501</v>
      </c>
      <c r="AI791" s="23">
        <v>-0.1</v>
      </c>
      <c r="AJ791" s="6">
        <f t="shared" si="25"/>
        <v>0.1</v>
      </c>
      <c r="AK791" s="63"/>
      <c r="AL791" s="6"/>
      <c r="AM791" t="s">
        <v>13110</v>
      </c>
      <c r="AN791" t="s">
        <v>45</v>
      </c>
      <c r="AO791" t="s">
        <v>13111</v>
      </c>
      <c r="AP791">
        <v>1</v>
      </c>
      <c r="AQ791">
        <v>1</v>
      </c>
      <c r="AR791" t="s">
        <v>13109</v>
      </c>
      <c r="AS791">
        <v>0.1</v>
      </c>
      <c r="AT791">
        <v>1.1452</v>
      </c>
    </row>
    <row r="792" spans="1:46">
      <c r="A792" t="s">
        <v>23941</v>
      </c>
      <c r="B792" t="s">
        <v>12268</v>
      </c>
      <c r="C792" t="s">
        <v>45</v>
      </c>
      <c r="D792">
        <v>0.66050678491592396</v>
      </c>
      <c r="E792">
        <v>0.66476196050643899</v>
      </c>
      <c r="F792">
        <v>72.937966335628104</v>
      </c>
      <c r="G792">
        <v>3806294498199310</v>
      </c>
      <c r="H792">
        <v>5394</v>
      </c>
      <c r="I792" t="s">
        <v>86</v>
      </c>
      <c r="J792" t="s">
        <v>12268</v>
      </c>
      <c r="K792" t="s">
        <v>45</v>
      </c>
      <c r="M792">
        <v>0</v>
      </c>
      <c r="N792" t="s">
        <v>12271</v>
      </c>
      <c r="O792" t="s">
        <v>84</v>
      </c>
      <c r="P792" t="s">
        <v>12271</v>
      </c>
      <c r="Q792" t="s">
        <v>45</v>
      </c>
      <c r="R792">
        <v>0.66050678491592396</v>
      </c>
      <c r="S792" t="s">
        <v>12272</v>
      </c>
      <c r="T792" t="s">
        <v>45</v>
      </c>
      <c r="U792">
        <v>0.658760786056518</v>
      </c>
      <c r="V792">
        <v>0.66476196050643899</v>
      </c>
      <c r="W792" t="s">
        <v>12271</v>
      </c>
      <c r="X792">
        <v>4.3</v>
      </c>
      <c r="Y792" s="14" t="s">
        <v>14210</v>
      </c>
      <c r="Z792" s="14" t="s">
        <v>23942</v>
      </c>
      <c r="AA792" s="14" t="s">
        <v>14210</v>
      </c>
      <c r="AB792" s="15">
        <v>72.361226679611093</v>
      </c>
      <c r="AC792" s="16">
        <v>448.30696074248402</v>
      </c>
      <c r="AD792" s="14" t="s">
        <v>12268</v>
      </c>
      <c r="AE792" s="14" t="s">
        <v>45</v>
      </c>
      <c r="AF792" s="69">
        <f t="shared" si="24"/>
        <v>0.61115149201623908</v>
      </c>
      <c r="AG792" s="70">
        <v>0.92549651861190796</v>
      </c>
      <c r="AH792" s="70">
        <v>0.66050678491592396</v>
      </c>
      <c r="AI792" s="23">
        <v>4.6230000000000002</v>
      </c>
      <c r="AJ792" s="6">
        <f t="shared" si="25"/>
        <v>4.6230000000000002</v>
      </c>
      <c r="AK792" s="63"/>
      <c r="AL792" s="6"/>
      <c r="AM792" t="s">
        <v>12268</v>
      </c>
      <c r="AN792" t="s">
        <v>45</v>
      </c>
      <c r="AO792" t="s">
        <v>14210</v>
      </c>
      <c r="AP792">
        <v>0.99999988079071001</v>
      </c>
      <c r="AQ792">
        <v>0.99999988079071001</v>
      </c>
      <c r="AR792" t="s">
        <v>23941</v>
      </c>
      <c r="AS792">
        <v>4.3</v>
      </c>
      <c r="AT792">
        <v>4.6230000000000002</v>
      </c>
    </row>
    <row r="793" spans="1:46">
      <c r="A793" t="s">
        <v>14209</v>
      </c>
      <c r="B793" t="s">
        <v>12268</v>
      </c>
      <c r="C793" t="s">
        <v>206</v>
      </c>
      <c r="D793">
        <v>0.68495768308639504</v>
      </c>
      <c r="E793">
        <v>0.68495768308639504</v>
      </c>
      <c r="F793">
        <v>74.331076650735795</v>
      </c>
      <c r="G793">
        <v>2511668820843420</v>
      </c>
      <c r="H793">
        <v>3050</v>
      </c>
      <c r="I793" t="s">
        <v>86</v>
      </c>
      <c r="J793" t="s">
        <v>12268</v>
      </c>
      <c r="K793" t="s">
        <v>206</v>
      </c>
      <c r="M793">
        <v>0</v>
      </c>
      <c r="N793" t="s">
        <v>12268</v>
      </c>
      <c r="O793" t="s">
        <v>3674</v>
      </c>
      <c r="P793" t="s">
        <v>12268</v>
      </c>
      <c r="Q793" t="s">
        <v>206</v>
      </c>
      <c r="R793">
        <v>0.68495768308639504</v>
      </c>
      <c r="S793" t="s">
        <v>14212</v>
      </c>
      <c r="T793" t="s">
        <v>3674</v>
      </c>
      <c r="U793">
        <v>0.58163553476333596</v>
      </c>
      <c r="V793">
        <v>0.68495768308639504</v>
      </c>
      <c r="W793" t="s">
        <v>12268</v>
      </c>
      <c r="X793">
        <v>2.9</v>
      </c>
      <c r="Y793" s="14" t="s">
        <v>14210</v>
      </c>
      <c r="Z793" s="14" t="s">
        <v>14211</v>
      </c>
      <c r="AA793" s="14" t="s">
        <v>14210</v>
      </c>
      <c r="AB793" s="15">
        <v>73.747504848612195</v>
      </c>
      <c r="AC793" s="16">
        <v>897.61975870679805</v>
      </c>
      <c r="AD793" s="14" t="s">
        <v>12268</v>
      </c>
      <c r="AE793" s="14" t="s">
        <v>206</v>
      </c>
      <c r="AF793" s="69">
        <f t="shared" si="24"/>
        <v>0.58805614755152869</v>
      </c>
      <c r="AG793" s="70">
        <v>0.25174391269683799</v>
      </c>
      <c r="AH793" s="70">
        <v>0.68495768308639504</v>
      </c>
      <c r="AI793" s="23">
        <v>2.8148</v>
      </c>
      <c r="AJ793" s="6">
        <f t="shared" si="25"/>
        <v>2.8148</v>
      </c>
      <c r="AK793" s="63"/>
      <c r="AL793" s="6"/>
      <c r="AM793" t="s">
        <v>12268</v>
      </c>
      <c r="AN793" t="s">
        <v>206</v>
      </c>
      <c r="AO793" t="s">
        <v>14210</v>
      </c>
      <c r="AP793">
        <v>1</v>
      </c>
      <c r="AQ793">
        <v>1</v>
      </c>
      <c r="AR793" t="s">
        <v>14209</v>
      </c>
      <c r="AS793">
        <v>2.9</v>
      </c>
      <c r="AT793">
        <v>2.8148</v>
      </c>
    </row>
    <row r="794" spans="1:46">
      <c r="A794" t="s">
        <v>14705</v>
      </c>
      <c r="B794" t="s">
        <v>14706</v>
      </c>
      <c r="C794" t="s">
        <v>45</v>
      </c>
      <c r="D794">
        <v>0.80579984188079801</v>
      </c>
      <c r="E794">
        <v>0.81411546468734697</v>
      </c>
      <c r="F794">
        <v>29.697328652905298</v>
      </c>
      <c r="G794">
        <v>902574239132054</v>
      </c>
      <c r="H794">
        <v>3153</v>
      </c>
      <c r="I794" t="s">
        <v>86</v>
      </c>
      <c r="J794" t="s">
        <v>14706</v>
      </c>
      <c r="K794" t="s">
        <v>45</v>
      </c>
      <c r="M794">
        <v>0</v>
      </c>
      <c r="N794" t="s">
        <v>1760</v>
      </c>
      <c r="O794" t="s">
        <v>84</v>
      </c>
      <c r="P794" t="s">
        <v>1760</v>
      </c>
      <c r="Q794" t="s">
        <v>84</v>
      </c>
      <c r="R794">
        <v>0.80579119920730502</v>
      </c>
      <c r="S794" t="s">
        <v>1760</v>
      </c>
      <c r="T794" t="s">
        <v>84</v>
      </c>
      <c r="U794">
        <v>0.80575549602508501</v>
      </c>
      <c r="V794">
        <v>0.81411546468734697</v>
      </c>
      <c r="W794" t="s">
        <v>1760</v>
      </c>
      <c r="X794">
        <v>6.8</v>
      </c>
      <c r="Y794" s="21" t="s">
        <v>1758</v>
      </c>
      <c r="Z794" s="21" t="s">
        <v>14707</v>
      </c>
      <c r="AA794" s="22" t="s">
        <v>1758</v>
      </c>
      <c r="AB794" s="23">
        <v>29.3326514238077</v>
      </c>
      <c r="AC794" s="24">
        <v>172.10687678854299</v>
      </c>
      <c r="AD794" s="21" t="s">
        <v>14706</v>
      </c>
      <c r="AE794" s="21" t="s">
        <v>45</v>
      </c>
      <c r="AF794" s="69">
        <f t="shared" si="24"/>
        <v>0.68313649359581063</v>
      </c>
      <c r="AG794" s="70">
        <v>0.688279628753662</v>
      </c>
      <c r="AH794" s="70">
        <v>0.80579984188079801</v>
      </c>
      <c r="AI794" s="23">
        <v>7.9089</v>
      </c>
      <c r="AJ794" s="6">
        <f t="shared" si="25"/>
        <v>7.9089</v>
      </c>
      <c r="AK794" s="63"/>
      <c r="AL794" s="6"/>
      <c r="AM794" t="s">
        <v>14706</v>
      </c>
      <c r="AN794" t="s">
        <v>45</v>
      </c>
      <c r="AO794" t="s">
        <v>1758</v>
      </c>
      <c r="AP794">
        <v>1</v>
      </c>
      <c r="AQ794">
        <v>1</v>
      </c>
      <c r="AR794" t="s">
        <v>14705</v>
      </c>
      <c r="AS794">
        <v>6.8</v>
      </c>
      <c r="AT794">
        <v>7.9089</v>
      </c>
    </row>
    <row r="795" spans="1:46">
      <c r="A795" t="s">
        <v>14708</v>
      </c>
      <c r="B795" t="s">
        <v>14706</v>
      </c>
      <c r="C795" t="s">
        <v>206</v>
      </c>
      <c r="D795">
        <v>0.78842538595199496</v>
      </c>
      <c r="E795">
        <v>0.78842532634735096</v>
      </c>
      <c r="F795">
        <v>25.013912391971399</v>
      </c>
      <c r="G795">
        <v>3893805950831780</v>
      </c>
      <c r="H795">
        <v>3154</v>
      </c>
      <c r="I795" t="s">
        <v>86</v>
      </c>
      <c r="J795" t="s">
        <v>14706</v>
      </c>
      <c r="K795" t="s">
        <v>206</v>
      </c>
      <c r="M795">
        <v>0</v>
      </c>
      <c r="N795" t="s">
        <v>3950</v>
      </c>
      <c r="O795" t="s">
        <v>206</v>
      </c>
      <c r="P795" t="s">
        <v>3950</v>
      </c>
      <c r="Q795" t="s">
        <v>206</v>
      </c>
      <c r="R795">
        <v>0.78727269172668402</v>
      </c>
      <c r="S795" t="s">
        <v>3950</v>
      </c>
      <c r="T795" t="s">
        <v>206</v>
      </c>
      <c r="U795">
        <v>0.76940846443176203</v>
      </c>
      <c r="V795">
        <v>0.78842532634735096</v>
      </c>
      <c r="W795" t="s">
        <v>14710</v>
      </c>
      <c r="X795">
        <v>1</v>
      </c>
      <c r="Y795" s="21" t="s">
        <v>1758</v>
      </c>
      <c r="Z795" s="21" t="s">
        <v>14709</v>
      </c>
      <c r="AA795" s="22" t="s">
        <v>1758</v>
      </c>
      <c r="AB795" s="23">
        <v>24.6722037561183</v>
      </c>
      <c r="AC795" s="24">
        <v>345.20288723263599</v>
      </c>
      <c r="AD795" s="21" t="s">
        <v>14706</v>
      </c>
      <c r="AE795" s="21" t="s">
        <v>206</v>
      </c>
      <c r="AF795" s="69">
        <f t="shared" si="24"/>
        <v>0.71367055329660867</v>
      </c>
      <c r="AG795" s="70">
        <v>1.11923611164093</v>
      </c>
      <c r="AH795" s="70">
        <v>0.78842538595199496</v>
      </c>
      <c r="AI795" s="23">
        <v>6.7549000000000001</v>
      </c>
      <c r="AJ795" s="6">
        <f t="shared" si="25"/>
        <v>6.7549000000000001</v>
      </c>
      <c r="AK795" s="63"/>
      <c r="AL795" s="6"/>
      <c r="AM795" t="s">
        <v>14706</v>
      </c>
      <c r="AN795" t="s">
        <v>206</v>
      </c>
      <c r="AO795" t="s">
        <v>1758</v>
      </c>
      <c r="AP795">
        <v>1</v>
      </c>
      <c r="AQ795">
        <v>0.99999988079071001</v>
      </c>
      <c r="AR795" t="s">
        <v>14708</v>
      </c>
      <c r="AS795">
        <v>1</v>
      </c>
      <c r="AT795">
        <v>6.7549000000000001</v>
      </c>
    </row>
    <row r="796" spans="1:46">
      <c r="A796" t="s">
        <v>19178</v>
      </c>
      <c r="B796" t="s">
        <v>19179</v>
      </c>
      <c r="C796" t="s">
        <v>45</v>
      </c>
      <c r="D796">
        <v>1</v>
      </c>
      <c r="E796">
        <v>1</v>
      </c>
      <c r="F796">
        <v>146.18351813025299</v>
      </c>
      <c r="G796">
        <v>4129294478525270</v>
      </c>
      <c r="H796">
        <v>4197</v>
      </c>
      <c r="I796" t="s">
        <v>86</v>
      </c>
      <c r="J796" t="s">
        <v>19179</v>
      </c>
      <c r="K796" t="s">
        <v>45</v>
      </c>
      <c r="M796">
        <v>0</v>
      </c>
      <c r="N796" t="s">
        <v>14111</v>
      </c>
      <c r="O796" t="s">
        <v>45</v>
      </c>
      <c r="P796" t="s">
        <v>19181</v>
      </c>
      <c r="Q796" t="s">
        <v>45</v>
      </c>
      <c r="R796">
        <v>0.99999821186065596</v>
      </c>
      <c r="S796" t="s">
        <v>19182</v>
      </c>
      <c r="T796" t="s">
        <v>484</v>
      </c>
      <c r="U796">
        <v>0.99999815225601196</v>
      </c>
      <c r="V796">
        <v>1</v>
      </c>
      <c r="W796" t="s">
        <v>14113</v>
      </c>
      <c r="X796">
        <v>20.2</v>
      </c>
      <c r="Y796" s="94" t="s">
        <v>8822</v>
      </c>
      <c r="Z796" s="94" t="s">
        <v>19180</v>
      </c>
      <c r="AA796" s="95" t="s">
        <v>8822</v>
      </c>
      <c r="AB796" s="96">
        <v>145.24756477372199</v>
      </c>
      <c r="AC796" s="97">
        <v>171.00647317866699</v>
      </c>
      <c r="AD796" s="94" t="s">
        <v>19179</v>
      </c>
      <c r="AE796" s="94" t="s">
        <v>45</v>
      </c>
      <c r="AF796" s="69">
        <f t="shared" si="24"/>
        <v>0.60047026616876853</v>
      </c>
      <c r="AG796" s="70">
        <v>0.20987060666084201</v>
      </c>
      <c r="AH796" s="70">
        <v>1</v>
      </c>
      <c r="AI796" s="23">
        <v>19.493500000000001</v>
      </c>
      <c r="AJ796" s="6">
        <f t="shared" si="25"/>
        <v>19.493500000000001</v>
      </c>
      <c r="AK796" s="63"/>
      <c r="AL796" s="6"/>
      <c r="AM796" t="s">
        <v>19179</v>
      </c>
      <c r="AN796" t="s">
        <v>45</v>
      </c>
      <c r="AO796" t="s">
        <v>8822</v>
      </c>
      <c r="AP796">
        <v>1</v>
      </c>
      <c r="AQ796">
        <v>1</v>
      </c>
      <c r="AR796" t="s">
        <v>19178</v>
      </c>
      <c r="AS796">
        <v>20.2</v>
      </c>
      <c r="AT796">
        <v>19.493500000000001</v>
      </c>
    </row>
    <row r="797" spans="1:46">
      <c r="A797" t="s">
        <v>14109</v>
      </c>
      <c r="B797" t="s">
        <v>8821</v>
      </c>
      <c r="C797" t="s">
        <v>45</v>
      </c>
      <c r="D797">
        <v>0.88101214170455899</v>
      </c>
      <c r="E797">
        <v>0.88101303577423096</v>
      </c>
      <c r="F797">
        <v>126.701871550419</v>
      </c>
      <c r="G797">
        <v>4441834449474290</v>
      </c>
      <c r="H797">
        <v>3025</v>
      </c>
      <c r="I797" t="s">
        <v>86</v>
      </c>
      <c r="J797" t="s">
        <v>8821</v>
      </c>
      <c r="K797" t="s">
        <v>45</v>
      </c>
      <c r="M797">
        <v>0</v>
      </c>
      <c r="N797" t="s">
        <v>14111</v>
      </c>
      <c r="O797" t="s">
        <v>45</v>
      </c>
      <c r="P797" t="s">
        <v>14112</v>
      </c>
      <c r="Q797" t="s">
        <v>84</v>
      </c>
      <c r="R797">
        <v>0.88101184368133501</v>
      </c>
      <c r="S797" t="s">
        <v>14112</v>
      </c>
      <c r="T797" t="s">
        <v>84</v>
      </c>
      <c r="U797">
        <v>0.88101077079772905</v>
      </c>
      <c r="V797">
        <v>0.88101303577423096</v>
      </c>
      <c r="W797" t="s">
        <v>14113</v>
      </c>
      <c r="X797">
        <v>0.7</v>
      </c>
      <c r="Y797" s="94" t="s">
        <v>8822</v>
      </c>
      <c r="Z797" s="94" t="s">
        <v>14110</v>
      </c>
      <c r="AA797" s="95" t="s">
        <v>8822</v>
      </c>
      <c r="AB797" s="96">
        <v>125.861460847177</v>
      </c>
      <c r="AC797" s="97">
        <v>171.006421197929</v>
      </c>
      <c r="AD797" s="94" t="s">
        <v>8821</v>
      </c>
      <c r="AE797" s="94" t="s">
        <v>45</v>
      </c>
      <c r="AF797" s="69">
        <f t="shared" si="24"/>
        <v>0.81609025400046309</v>
      </c>
      <c r="AG797" s="70">
        <v>0.403146862983703</v>
      </c>
      <c r="AH797" s="70">
        <v>0.88101214170455899</v>
      </c>
      <c r="AI797" s="23">
        <v>0.46970000000000001</v>
      </c>
      <c r="AJ797" s="6">
        <f t="shared" si="25"/>
        <v>0.46970000000000001</v>
      </c>
      <c r="AK797" s="63"/>
      <c r="AL797" s="6"/>
      <c r="AM797" t="s">
        <v>8821</v>
      </c>
      <c r="AN797" t="s">
        <v>45</v>
      </c>
      <c r="AO797" t="s">
        <v>8822</v>
      </c>
      <c r="AP797">
        <v>0.999999940395355</v>
      </c>
      <c r="AQ797">
        <v>0.999999940395355</v>
      </c>
      <c r="AR797" t="s">
        <v>14109</v>
      </c>
      <c r="AS797">
        <v>0.7</v>
      </c>
      <c r="AT797">
        <v>0.46970000000000001</v>
      </c>
    </row>
    <row r="798" spans="1:46">
      <c r="A798" t="s">
        <v>22536</v>
      </c>
      <c r="B798" t="s">
        <v>15043</v>
      </c>
      <c r="C798" t="s">
        <v>45</v>
      </c>
      <c r="D798">
        <v>0.99999982118606501</v>
      </c>
      <c r="E798">
        <v>1</v>
      </c>
      <c r="F798">
        <v>133.45721946917399</v>
      </c>
      <c r="G798">
        <v>4202930143910670</v>
      </c>
      <c r="H798">
        <v>5045</v>
      </c>
      <c r="I798" t="s">
        <v>86</v>
      </c>
      <c r="J798" t="s">
        <v>15043</v>
      </c>
      <c r="K798" t="s">
        <v>45</v>
      </c>
      <c r="M798">
        <v>0</v>
      </c>
      <c r="N798" t="s">
        <v>19182</v>
      </c>
      <c r="O798" t="s">
        <v>484</v>
      </c>
      <c r="P798" t="s">
        <v>19182</v>
      </c>
      <c r="Q798" t="s">
        <v>484</v>
      </c>
      <c r="R798">
        <v>0.99999934434890703</v>
      </c>
      <c r="S798" t="s">
        <v>14111</v>
      </c>
      <c r="T798" t="s">
        <v>45</v>
      </c>
      <c r="U798">
        <v>0.99999874830245905</v>
      </c>
      <c r="V798">
        <v>1</v>
      </c>
      <c r="W798" t="s">
        <v>14113</v>
      </c>
      <c r="X798">
        <v>7.5</v>
      </c>
      <c r="Y798" s="94" t="s">
        <v>8822</v>
      </c>
      <c r="Z798" s="94" t="s">
        <v>22537</v>
      </c>
      <c r="AA798" s="95" t="s">
        <v>8822</v>
      </c>
      <c r="AB798" s="96">
        <v>132.583678924395</v>
      </c>
      <c r="AC798" s="97">
        <v>171.00635947325301</v>
      </c>
      <c r="AD798" s="94" t="s">
        <v>8821</v>
      </c>
      <c r="AE798" s="94" t="s">
        <v>45</v>
      </c>
      <c r="AF798" s="69">
        <f t="shared" si="24"/>
        <v>0.7683996781113801</v>
      </c>
      <c r="AG798" s="70">
        <v>0.205992966890335</v>
      </c>
      <c r="AH798" s="70">
        <v>0.99999982118606501</v>
      </c>
      <c r="AI798" s="23">
        <v>-8.1</v>
      </c>
      <c r="AJ798" s="6">
        <f t="shared" si="25"/>
        <v>8.1</v>
      </c>
      <c r="AK798" s="63"/>
      <c r="AL798" s="6"/>
      <c r="AM798" t="s">
        <v>15043</v>
      </c>
      <c r="AN798" t="s">
        <v>45</v>
      </c>
      <c r="AO798" t="s">
        <v>8822</v>
      </c>
      <c r="AP798">
        <v>0.999999940395355</v>
      </c>
      <c r="AQ798">
        <v>0.999999940395355</v>
      </c>
      <c r="AR798" t="s">
        <v>22536</v>
      </c>
      <c r="AS798">
        <v>7.5</v>
      </c>
      <c r="AT798">
        <v>7.4588999999999999</v>
      </c>
    </row>
    <row r="799" spans="1:46">
      <c r="A799" t="s">
        <v>18917</v>
      </c>
      <c r="B799" t="s">
        <v>18918</v>
      </c>
      <c r="C799" t="s">
        <v>206</v>
      </c>
      <c r="D799">
        <v>0.99899238348007202</v>
      </c>
      <c r="E799">
        <v>0.99899232387542702</v>
      </c>
      <c r="F799">
        <v>132.57501183504101</v>
      </c>
      <c r="G799">
        <v>4293289778535340</v>
      </c>
      <c r="H799">
        <v>4134</v>
      </c>
      <c r="I799" t="s">
        <v>86</v>
      </c>
      <c r="J799" t="s">
        <v>18918</v>
      </c>
      <c r="K799" t="s">
        <v>206</v>
      </c>
      <c r="M799">
        <v>0</v>
      </c>
      <c r="N799" t="s">
        <v>14113</v>
      </c>
      <c r="O799" t="s">
        <v>206</v>
      </c>
      <c r="P799" t="s">
        <v>14111</v>
      </c>
      <c r="Q799" t="s">
        <v>206</v>
      </c>
      <c r="R799">
        <v>0.99827849864959695</v>
      </c>
      <c r="S799" t="s">
        <v>14111</v>
      </c>
      <c r="T799" t="s">
        <v>206</v>
      </c>
      <c r="U799">
        <v>0.99120497703552202</v>
      </c>
      <c r="V799">
        <v>0.99899232387542702</v>
      </c>
      <c r="W799" t="s">
        <v>14113</v>
      </c>
      <c r="X799">
        <v>6.6</v>
      </c>
      <c r="Y799" s="94" t="s">
        <v>18919</v>
      </c>
      <c r="Z799" s="94" t="s">
        <v>18920</v>
      </c>
      <c r="AA799" s="95" t="s">
        <v>18919</v>
      </c>
      <c r="AB799" s="96">
        <v>131.70579784745399</v>
      </c>
      <c r="AC799" s="97">
        <v>343.01992833514402</v>
      </c>
      <c r="AD799" s="94" t="s">
        <v>18918</v>
      </c>
      <c r="AE799" s="94" t="s">
        <v>206</v>
      </c>
      <c r="AF799" s="69">
        <f t="shared" si="24"/>
        <v>0.89882309290583218</v>
      </c>
      <c r="AG799" s="70">
        <v>0.78072506189346302</v>
      </c>
      <c r="AH799" s="70">
        <v>0.99899238348007202</v>
      </c>
      <c r="AI799" s="23">
        <v>5.3262</v>
      </c>
      <c r="AJ799" s="6">
        <f t="shared" si="25"/>
        <v>5.3262</v>
      </c>
      <c r="AK799" s="63"/>
      <c r="AL799" s="6"/>
      <c r="AM799" t="s">
        <v>18918</v>
      </c>
      <c r="AN799" t="s">
        <v>206</v>
      </c>
      <c r="AO799" t="s">
        <v>18919</v>
      </c>
      <c r="AP799">
        <v>1.00000011920928</v>
      </c>
      <c r="AQ799">
        <v>1</v>
      </c>
      <c r="AR799" t="s">
        <v>18917</v>
      </c>
      <c r="AS799">
        <v>6.6</v>
      </c>
      <c r="AT799">
        <v>5.3262</v>
      </c>
    </row>
    <row r="800" spans="1:46">
      <c r="A800" t="s">
        <v>12910</v>
      </c>
      <c r="B800" t="s">
        <v>2859</v>
      </c>
      <c r="C800" t="s">
        <v>45</v>
      </c>
      <c r="D800">
        <v>0.85401415824890103</v>
      </c>
      <c r="E800">
        <v>0.85401427745819003</v>
      </c>
      <c r="F800">
        <v>113.50621554705999</v>
      </c>
      <c r="G800">
        <v>3272062260316200</v>
      </c>
      <c r="H800">
        <v>2729</v>
      </c>
      <c r="I800" t="s">
        <v>86</v>
      </c>
      <c r="J800" t="s">
        <v>2859</v>
      </c>
      <c r="K800" t="s">
        <v>45</v>
      </c>
      <c r="M800">
        <v>0</v>
      </c>
      <c r="N800" t="s">
        <v>2862</v>
      </c>
      <c r="O800" t="s">
        <v>84</v>
      </c>
      <c r="P800" t="s">
        <v>2862</v>
      </c>
      <c r="Q800" t="s">
        <v>45</v>
      </c>
      <c r="R800">
        <v>0.85401415824890103</v>
      </c>
      <c r="S800" t="s">
        <v>2863</v>
      </c>
      <c r="T800" t="s">
        <v>45</v>
      </c>
      <c r="U800">
        <v>0.85401415824890103</v>
      </c>
      <c r="V800">
        <v>0.85401427745819003</v>
      </c>
      <c r="W800" t="s">
        <v>2862</v>
      </c>
      <c r="X800">
        <v>17.7</v>
      </c>
      <c r="Y800" s="21" t="s">
        <v>12911</v>
      </c>
      <c r="Z800" s="21" t="s">
        <v>12912</v>
      </c>
      <c r="AA800" s="22" t="s">
        <v>12911</v>
      </c>
      <c r="AB800" s="23">
        <v>112.730519496209</v>
      </c>
      <c r="AC800" s="24">
        <v>105.019457989872</v>
      </c>
      <c r="AD800" s="21" t="s">
        <v>2859</v>
      </c>
      <c r="AE800" s="21" t="s">
        <v>45</v>
      </c>
      <c r="AF800" s="69">
        <f t="shared" si="24"/>
        <v>0.62570903097273167</v>
      </c>
      <c r="AG800" s="70">
        <v>1.3695431947708101</v>
      </c>
      <c r="AH800" s="70">
        <v>0.85401415824890103</v>
      </c>
      <c r="AI800" s="23">
        <v>-17.7</v>
      </c>
      <c r="AJ800" s="6">
        <f t="shared" si="25"/>
        <v>17.7</v>
      </c>
      <c r="AK800" s="63"/>
      <c r="AL800" s="6"/>
      <c r="AM800" t="s">
        <v>2859</v>
      </c>
      <c r="AN800" t="s">
        <v>45</v>
      </c>
      <c r="AO800" t="s">
        <v>12911</v>
      </c>
      <c r="AP800">
        <v>1</v>
      </c>
      <c r="AQ800">
        <v>1.00000011920928</v>
      </c>
      <c r="AR800" t="s">
        <v>12910</v>
      </c>
      <c r="AS800">
        <v>17.7</v>
      </c>
      <c r="AT800">
        <v>16.7821</v>
      </c>
    </row>
    <row r="801" spans="1:46">
      <c r="A801" t="s">
        <v>5214</v>
      </c>
      <c r="B801" t="s">
        <v>3912</v>
      </c>
      <c r="C801" t="s">
        <v>45</v>
      </c>
      <c r="D801">
        <v>0.86689287424087502</v>
      </c>
      <c r="E801">
        <v>0.86689287424087502</v>
      </c>
      <c r="F801">
        <v>137.17118423684701</v>
      </c>
      <c r="G801">
        <v>3573993617170730</v>
      </c>
      <c r="H801">
        <v>1019</v>
      </c>
      <c r="I801" t="s">
        <v>86</v>
      </c>
      <c r="J801" t="s">
        <v>3912</v>
      </c>
      <c r="K801" t="s">
        <v>45</v>
      </c>
      <c r="M801">
        <v>0</v>
      </c>
      <c r="N801" t="s">
        <v>3912</v>
      </c>
      <c r="O801" t="s">
        <v>45</v>
      </c>
      <c r="P801" t="s">
        <v>3912</v>
      </c>
      <c r="Q801" t="s">
        <v>45</v>
      </c>
      <c r="R801">
        <v>0.84986269474029497</v>
      </c>
      <c r="S801" t="s">
        <v>3912</v>
      </c>
      <c r="T801" t="s">
        <v>45</v>
      </c>
      <c r="U801">
        <v>0.84819376468658403</v>
      </c>
      <c r="V801">
        <v>0.86689287424087502</v>
      </c>
      <c r="W801" t="s">
        <v>3912</v>
      </c>
      <c r="X801">
        <v>0.6</v>
      </c>
      <c r="Y801" s="21" t="s">
        <v>5215</v>
      </c>
      <c r="Z801" s="21" t="s">
        <v>5216</v>
      </c>
      <c r="AA801" s="22" t="s">
        <v>5215</v>
      </c>
      <c r="AB801" s="23">
        <v>136.27942952076199</v>
      </c>
      <c r="AC801" s="24">
        <v>189.05194267201301</v>
      </c>
      <c r="AD801" s="21" t="s">
        <v>3912</v>
      </c>
      <c r="AE801" s="21" t="s">
        <v>45</v>
      </c>
      <c r="AF801" s="69">
        <f t="shared" si="24"/>
        <v>0.94470316783687203</v>
      </c>
      <c r="AG801" s="70">
        <v>2.4010231494903498</v>
      </c>
      <c r="AH801" s="70">
        <v>0.86689287424087502</v>
      </c>
      <c r="AI801" s="23">
        <v>0.34189999999999998</v>
      </c>
      <c r="AJ801" s="6">
        <f t="shared" si="25"/>
        <v>0.34189999999999998</v>
      </c>
      <c r="AK801" s="63"/>
      <c r="AL801" s="6"/>
      <c r="AM801" t="s">
        <v>3912</v>
      </c>
      <c r="AN801" t="s">
        <v>45</v>
      </c>
      <c r="AO801" t="s">
        <v>5215</v>
      </c>
      <c r="AP801">
        <v>0.98921310901641801</v>
      </c>
      <c r="AQ801">
        <v>0.98921298980712802</v>
      </c>
      <c r="AR801" t="s">
        <v>5214</v>
      </c>
      <c r="AS801">
        <v>0.6</v>
      </c>
      <c r="AT801">
        <v>0.34189999999999998</v>
      </c>
    </row>
    <row r="802" spans="1:46">
      <c r="A802" t="s">
        <v>14711</v>
      </c>
      <c r="B802" t="s">
        <v>2214</v>
      </c>
      <c r="C802" t="s">
        <v>45</v>
      </c>
      <c r="D802">
        <v>0.93054103851318304</v>
      </c>
      <c r="E802">
        <v>0.93367749452590898</v>
      </c>
      <c r="F802">
        <v>141.72795879317201</v>
      </c>
      <c r="G802">
        <v>763727106894590</v>
      </c>
      <c r="H802">
        <v>3155</v>
      </c>
      <c r="I802" t="s">
        <v>86</v>
      </c>
      <c r="J802" t="s">
        <v>2214</v>
      </c>
      <c r="K802" t="s">
        <v>45</v>
      </c>
      <c r="M802">
        <v>0</v>
      </c>
      <c r="N802" t="s">
        <v>2214</v>
      </c>
      <c r="O802" t="s">
        <v>45</v>
      </c>
      <c r="P802" t="s">
        <v>2214</v>
      </c>
      <c r="Q802" t="s">
        <v>45</v>
      </c>
      <c r="R802">
        <v>0.92836165428161599</v>
      </c>
      <c r="S802" t="s">
        <v>2214</v>
      </c>
      <c r="T802" t="s">
        <v>45</v>
      </c>
      <c r="U802">
        <v>0.9212646484375</v>
      </c>
      <c r="V802">
        <v>0.93367749452590898</v>
      </c>
      <c r="W802" t="s">
        <v>14714</v>
      </c>
      <c r="X802">
        <v>4.9000000000000004</v>
      </c>
      <c r="Y802" s="21" t="s">
        <v>14712</v>
      </c>
      <c r="Z802" s="21" t="s">
        <v>14713</v>
      </c>
      <c r="AA802" s="22" t="s">
        <v>14712</v>
      </c>
      <c r="AB802" s="23">
        <v>140.813856565046</v>
      </c>
      <c r="AC802" s="24">
        <v>188.067689084546</v>
      </c>
      <c r="AD802" s="21" t="s">
        <v>2214</v>
      </c>
      <c r="AE802" s="21" t="s">
        <v>45</v>
      </c>
      <c r="AF802" s="69">
        <f t="shared" si="24"/>
        <v>0.82838759757596991</v>
      </c>
      <c r="AG802" s="70">
        <v>2.1804735660552899</v>
      </c>
      <c r="AH802" s="70">
        <v>0.93054103851318304</v>
      </c>
      <c r="AI802" s="23">
        <v>10.8134</v>
      </c>
      <c r="AJ802" s="6">
        <f t="shared" si="25"/>
        <v>10.8134</v>
      </c>
      <c r="AK802" s="63"/>
      <c r="AL802" s="6"/>
      <c r="AM802" t="s">
        <v>2214</v>
      </c>
      <c r="AN802" t="s">
        <v>45</v>
      </c>
      <c r="AO802" t="s">
        <v>14712</v>
      </c>
      <c r="AP802">
        <v>1</v>
      </c>
      <c r="AQ802">
        <v>1</v>
      </c>
      <c r="AR802" t="s">
        <v>14711</v>
      </c>
      <c r="AS802">
        <v>4.9000000000000004</v>
      </c>
      <c r="AT802">
        <v>10.8134</v>
      </c>
    </row>
    <row r="803" spans="1:46">
      <c r="A803" t="s">
        <v>14660</v>
      </c>
      <c r="B803" t="s">
        <v>14661</v>
      </c>
      <c r="C803" t="s">
        <v>45</v>
      </c>
      <c r="D803">
        <v>0.86268264055251997</v>
      </c>
      <c r="E803">
        <v>0.86268270015716497</v>
      </c>
      <c r="F803">
        <v>147.64690021270599</v>
      </c>
      <c r="G803">
        <v>2295318721255450</v>
      </c>
      <c r="H803">
        <v>3143</v>
      </c>
      <c r="I803" t="s">
        <v>86</v>
      </c>
      <c r="J803" t="s">
        <v>14661</v>
      </c>
      <c r="K803" t="s">
        <v>45</v>
      </c>
      <c r="M803">
        <v>0</v>
      </c>
      <c r="N803" t="s">
        <v>14661</v>
      </c>
      <c r="O803" t="s">
        <v>45</v>
      </c>
      <c r="P803" t="s">
        <v>14661</v>
      </c>
      <c r="Q803" t="s">
        <v>45</v>
      </c>
      <c r="R803">
        <v>0.8465216755867</v>
      </c>
      <c r="S803" t="s">
        <v>14661</v>
      </c>
      <c r="T803" t="s">
        <v>45</v>
      </c>
      <c r="U803">
        <v>0.84113782644271795</v>
      </c>
      <c r="V803">
        <v>0.86268270015716497</v>
      </c>
      <c r="W803" t="s">
        <v>14664</v>
      </c>
      <c r="X803">
        <v>1.6</v>
      </c>
      <c r="Y803" s="21" t="s">
        <v>14662</v>
      </c>
      <c r="Z803" s="21" t="s">
        <v>14663</v>
      </c>
      <c r="AA803" s="22" t="s">
        <v>14662</v>
      </c>
      <c r="AB803" s="23">
        <v>146.70377008051699</v>
      </c>
      <c r="AC803" s="24">
        <v>230.12572920471499</v>
      </c>
      <c r="AD803" s="21" t="s">
        <v>14661</v>
      </c>
      <c r="AE803" s="21" t="s">
        <v>45</v>
      </c>
      <c r="AF803" s="69">
        <f t="shared" si="24"/>
        <v>0.93717863933703294</v>
      </c>
      <c r="AG803" s="70">
        <v>2.44713926315307</v>
      </c>
      <c r="AH803" s="70">
        <v>0.86268264055251997</v>
      </c>
      <c r="AI803" s="23">
        <v>0.63680000000000003</v>
      </c>
      <c r="AJ803" s="6">
        <f t="shared" si="25"/>
        <v>0.63680000000000003</v>
      </c>
      <c r="AK803" s="63"/>
      <c r="AL803" s="6"/>
      <c r="AM803" t="s">
        <v>14661</v>
      </c>
      <c r="AN803" t="s">
        <v>45</v>
      </c>
      <c r="AO803" t="s">
        <v>14662</v>
      </c>
      <c r="AP803">
        <v>1.00000011920928</v>
      </c>
      <c r="AQ803">
        <v>1.00000011920928</v>
      </c>
      <c r="AR803" t="s">
        <v>14660</v>
      </c>
      <c r="AS803">
        <v>1.6</v>
      </c>
      <c r="AT803">
        <v>0.63680000000000003</v>
      </c>
    </row>
    <row r="804" spans="1:46">
      <c r="A804" t="s">
        <v>6949</v>
      </c>
      <c r="B804" t="s">
        <v>6950</v>
      </c>
      <c r="C804" t="s">
        <v>45</v>
      </c>
      <c r="D804">
        <v>0.74627983570098799</v>
      </c>
      <c r="E804">
        <v>0.79803341627120905</v>
      </c>
      <c r="F804">
        <v>101.90134969398299</v>
      </c>
      <c r="G804">
        <v>1734236111628090</v>
      </c>
      <c r="H804">
        <v>1399</v>
      </c>
      <c r="I804" t="s">
        <v>86</v>
      </c>
      <c r="J804" t="s">
        <v>6950</v>
      </c>
      <c r="K804" t="s">
        <v>45</v>
      </c>
      <c r="M804">
        <v>0</v>
      </c>
      <c r="N804" t="s">
        <v>6950</v>
      </c>
      <c r="O804" t="s">
        <v>45</v>
      </c>
      <c r="P804" t="s">
        <v>6950</v>
      </c>
      <c r="Q804" t="s">
        <v>45</v>
      </c>
      <c r="R804">
        <v>0.68619769811630205</v>
      </c>
      <c r="S804" t="s">
        <v>6953</v>
      </c>
      <c r="T804" t="s">
        <v>45</v>
      </c>
      <c r="U804">
        <v>9.6146911382675102E-2</v>
      </c>
      <c r="V804">
        <v>0.79803341627120905</v>
      </c>
      <c r="W804" t="s">
        <v>6950</v>
      </c>
      <c r="X804">
        <v>0.9</v>
      </c>
      <c r="Y804" s="21" t="s">
        <v>6951</v>
      </c>
      <c r="Z804" s="21" t="s">
        <v>6952</v>
      </c>
      <c r="AA804" s="22" t="s">
        <v>6951</v>
      </c>
      <c r="AB804" s="23">
        <v>101.182566680238</v>
      </c>
      <c r="AC804" s="24">
        <v>334.17733496825502</v>
      </c>
      <c r="AD804" s="21" t="s">
        <v>6950</v>
      </c>
      <c r="AE804" s="21" t="s">
        <v>45</v>
      </c>
      <c r="AF804" s="69">
        <f t="shared" si="24"/>
        <v>0.8091415535318186</v>
      </c>
      <c r="AG804" s="70">
        <v>2.3081955909728999</v>
      </c>
      <c r="AH804" s="70">
        <v>0.74627983570098799</v>
      </c>
      <c r="AI804" s="23">
        <v>0.4194</v>
      </c>
      <c r="AJ804" s="6">
        <f t="shared" si="25"/>
        <v>0.4194</v>
      </c>
      <c r="AK804" s="63"/>
      <c r="AL804" s="6"/>
      <c r="AM804" t="s">
        <v>6950</v>
      </c>
      <c r="AN804" t="s">
        <v>45</v>
      </c>
      <c r="AO804" t="s">
        <v>6951</v>
      </c>
      <c r="AP804">
        <v>0.98350906372070301</v>
      </c>
      <c r="AQ804">
        <v>0.98350912332534701</v>
      </c>
      <c r="AR804" t="s">
        <v>6949</v>
      </c>
      <c r="AS804">
        <v>0.9</v>
      </c>
      <c r="AT804">
        <v>0.4194</v>
      </c>
    </row>
    <row r="805" spans="1:46">
      <c r="A805" t="s">
        <v>14768</v>
      </c>
      <c r="B805" t="s">
        <v>14769</v>
      </c>
      <c r="C805" t="s">
        <v>45</v>
      </c>
      <c r="D805">
        <v>0.50370734930038397</v>
      </c>
      <c r="E805">
        <v>0.54475098848342896</v>
      </c>
      <c r="F805">
        <v>124.754440097618</v>
      </c>
      <c r="G805">
        <v>2329841574717910</v>
      </c>
      <c r="H805">
        <v>3167</v>
      </c>
      <c r="I805" t="s">
        <v>86</v>
      </c>
      <c r="J805" t="s">
        <v>14769</v>
      </c>
      <c r="K805" t="s">
        <v>45</v>
      </c>
      <c r="M805">
        <v>0</v>
      </c>
      <c r="N805" t="s">
        <v>14769</v>
      </c>
      <c r="O805" t="s">
        <v>45</v>
      </c>
      <c r="P805" t="s">
        <v>14769</v>
      </c>
      <c r="Q805" t="s">
        <v>45</v>
      </c>
      <c r="R805">
        <v>0.501997530460357</v>
      </c>
      <c r="S805" t="s">
        <v>14769</v>
      </c>
      <c r="T805" t="s">
        <v>45</v>
      </c>
      <c r="U805">
        <v>0.48396351933479298</v>
      </c>
      <c r="V805">
        <v>0.54475098848342896</v>
      </c>
      <c r="W805" t="s">
        <v>752</v>
      </c>
      <c r="X805">
        <v>2.6</v>
      </c>
      <c r="Y805" s="21" t="s">
        <v>14770</v>
      </c>
      <c r="Z805" s="21" t="s">
        <v>14771</v>
      </c>
      <c r="AA805" s="22" t="s">
        <v>14770</v>
      </c>
      <c r="AB805" s="23">
        <v>123.923580063891</v>
      </c>
      <c r="AC805" s="24">
        <v>245.11408488437701</v>
      </c>
      <c r="AD805" s="21" t="s">
        <v>14769</v>
      </c>
      <c r="AE805" s="21" t="s">
        <v>45</v>
      </c>
      <c r="AF805" s="69">
        <f t="shared" si="24"/>
        <v>0.53358304580104754</v>
      </c>
      <c r="AG805" s="70">
        <v>2.4404122829437198</v>
      </c>
      <c r="AH805" s="70">
        <v>0.50370734930038397</v>
      </c>
      <c r="AI805" s="23">
        <v>2.0992000000000002</v>
      </c>
      <c r="AJ805" s="6">
        <f t="shared" si="25"/>
        <v>2.0992000000000002</v>
      </c>
      <c r="AK805" s="63"/>
      <c r="AL805" s="6"/>
      <c r="AM805" t="s">
        <v>14769</v>
      </c>
      <c r="AN805" t="s">
        <v>45</v>
      </c>
      <c r="AO805" t="s">
        <v>14770</v>
      </c>
      <c r="AP805">
        <v>1.00000011920928</v>
      </c>
      <c r="AQ805">
        <v>1</v>
      </c>
      <c r="AR805" t="s">
        <v>14768</v>
      </c>
      <c r="AS805">
        <v>2.6</v>
      </c>
      <c r="AT805">
        <v>2.0992000000000002</v>
      </c>
    </row>
    <row r="806" spans="1:46">
      <c r="A806" t="s">
        <v>3985</v>
      </c>
      <c r="B806" t="s">
        <v>893</v>
      </c>
      <c r="C806" t="s">
        <v>45</v>
      </c>
      <c r="D806">
        <v>0.80979186296463002</v>
      </c>
      <c r="E806">
        <v>0.80979192256927401</v>
      </c>
      <c r="F806">
        <v>134.85064565811101</v>
      </c>
      <c r="G806">
        <v>4133542189311370</v>
      </c>
      <c r="H806">
        <v>761</v>
      </c>
      <c r="I806" t="s">
        <v>86</v>
      </c>
      <c r="J806" t="s">
        <v>3988</v>
      </c>
      <c r="M806">
        <v>0</v>
      </c>
      <c r="N806" t="s">
        <v>893</v>
      </c>
      <c r="O806" t="s">
        <v>45</v>
      </c>
      <c r="P806" t="s">
        <v>893</v>
      </c>
      <c r="Q806" t="s">
        <v>45</v>
      </c>
      <c r="R806">
        <v>0.80454283952713002</v>
      </c>
      <c r="S806" t="s">
        <v>893</v>
      </c>
      <c r="T806" t="s">
        <v>45</v>
      </c>
      <c r="U806">
        <v>0.80258440971374501</v>
      </c>
      <c r="V806">
        <v>0.80979192256927401</v>
      </c>
      <c r="W806" t="s">
        <v>3989</v>
      </c>
      <c r="X806">
        <v>0.3</v>
      </c>
      <c r="Y806" s="21" t="s">
        <v>3986</v>
      </c>
      <c r="Z806" s="21" t="s">
        <v>3987</v>
      </c>
      <c r="AA806" s="22" t="s">
        <v>3986</v>
      </c>
      <c r="AB806" s="23">
        <v>133.970271418105</v>
      </c>
      <c r="AC806" s="24">
        <v>247.09354297814599</v>
      </c>
      <c r="AD806" s="21" t="s">
        <v>893</v>
      </c>
      <c r="AE806" s="21" t="s">
        <v>45</v>
      </c>
      <c r="AF806" s="69">
        <f t="shared" si="24"/>
        <v>0.76921133236388273</v>
      </c>
      <c r="AG806" s="70">
        <v>2.0070674419403001</v>
      </c>
      <c r="AH806" s="70">
        <v>0.80979186296463002</v>
      </c>
      <c r="AI806" s="23">
        <v>-7.1</v>
      </c>
      <c r="AJ806" s="6">
        <f t="shared" si="25"/>
        <v>7.1</v>
      </c>
      <c r="AK806" s="63"/>
      <c r="AL806" s="6"/>
      <c r="AM806" t="s">
        <v>893</v>
      </c>
      <c r="AN806" t="s">
        <v>45</v>
      </c>
      <c r="AO806" t="s">
        <v>3986</v>
      </c>
      <c r="AP806">
        <v>0.999999940395355</v>
      </c>
      <c r="AQ806">
        <v>1</v>
      </c>
      <c r="AR806" t="s">
        <v>3985</v>
      </c>
      <c r="AS806">
        <v>0.3</v>
      </c>
      <c r="AT806">
        <v>-7.1</v>
      </c>
    </row>
    <row r="807" spans="1:46">
      <c r="A807" t="s">
        <v>15024</v>
      </c>
      <c r="B807" t="s">
        <v>15025</v>
      </c>
      <c r="C807" t="s">
        <v>45</v>
      </c>
      <c r="D807">
        <v>0.91253495216369596</v>
      </c>
      <c r="E807">
        <v>0.91253495216369596</v>
      </c>
      <c r="F807">
        <v>133.23750154707901</v>
      </c>
      <c r="G807">
        <v>4394231419251140</v>
      </c>
      <c r="H807">
        <v>3223</v>
      </c>
      <c r="I807" t="s">
        <v>86</v>
      </c>
      <c r="J807" t="s">
        <v>15025</v>
      </c>
      <c r="K807" t="s">
        <v>45</v>
      </c>
      <c r="M807">
        <v>0</v>
      </c>
      <c r="N807" t="s">
        <v>6495</v>
      </c>
      <c r="O807" t="s">
        <v>45</v>
      </c>
      <c r="P807" t="s">
        <v>6495</v>
      </c>
      <c r="Q807" t="s">
        <v>45</v>
      </c>
      <c r="R807">
        <v>0.87596386671066195</v>
      </c>
      <c r="S807" t="s">
        <v>6495</v>
      </c>
      <c r="T807" t="s">
        <v>45</v>
      </c>
      <c r="U807">
        <v>0.87245291471481301</v>
      </c>
      <c r="V807">
        <v>0.91253495216369596</v>
      </c>
      <c r="W807" t="s">
        <v>6495</v>
      </c>
      <c r="X807">
        <v>2.1</v>
      </c>
      <c r="Y807" s="14" t="s">
        <v>15026</v>
      </c>
      <c r="Z807" s="14" t="s">
        <v>15027</v>
      </c>
      <c r="AA807" s="14" t="s">
        <v>15026</v>
      </c>
      <c r="AB807" s="15">
        <v>132.36503855152901</v>
      </c>
      <c r="AC807" s="16">
        <v>378.09752536973599</v>
      </c>
      <c r="AD807" s="14" t="s">
        <v>15025</v>
      </c>
      <c r="AE807" s="14" t="s">
        <v>45</v>
      </c>
      <c r="AF807" s="69">
        <f t="shared" si="24"/>
        <v>0.98644779206013533</v>
      </c>
      <c r="AG807" s="70">
        <v>3.4600059986114502</v>
      </c>
      <c r="AH807" s="70">
        <v>0.91253495216369596</v>
      </c>
      <c r="AI807" s="23">
        <v>2.8744000000000001</v>
      </c>
      <c r="AJ807" s="6">
        <f t="shared" si="25"/>
        <v>2.8744000000000001</v>
      </c>
      <c r="AK807" s="63"/>
      <c r="AL807" s="6"/>
      <c r="AM807" t="s">
        <v>15025</v>
      </c>
      <c r="AN807" t="s">
        <v>45</v>
      </c>
      <c r="AO807" t="s">
        <v>15026</v>
      </c>
      <c r="AP807">
        <v>1</v>
      </c>
      <c r="AQ807">
        <v>0.999999940395355</v>
      </c>
      <c r="AR807" t="s">
        <v>15024</v>
      </c>
      <c r="AS807">
        <v>2.1</v>
      </c>
      <c r="AT807">
        <v>2.8744000000000001</v>
      </c>
    </row>
    <row r="808" spans="1:46">
      <c r="A808" t="s">
        <v>23649</v>
      </c>
      <c r="B808" t="s">
        <v>15025</v>
      </c>
      <c r="C808" t="s">
        <v>23650</v>
      </c>
      <c r="D808">
        <v>0.89947170019149703</v>
      </c>
      <c r="E808">
        <v>0.89947175979614202</v>
      </c>
      <c r="F808">
        <v>135.13004182022601</v>
      </c>
      <c r="G808">
        <v>1331965604955290</v>
      </c>
      <c r="H808">
        <v>5322</v>
      </c>
      <c r="I808" t="s">
        <v>86</v>
      </c>
      <c r="J808" t="s">
        <v>15025</v>
      </c>
      <c r="K808" t="s">
        <v>23650</v>
      </c>
      <c r="M808">
        <v>0</v>
      </c>
      <c r="N808" t="s">
        <v>6495</v>
      </c>
      <c r="O808" t="s">
        <v>23650</v>
      </c>
      <c r="P808" t="s">
        <v>6495</v>
      </c>
      <c r="Q808" t="s">
        <v>23650</v>
      </c>
      <c r="R808">
        <v>0.89593231678009</v>
      </c>
      <c r="S808" t="s">
        <v>6934</v>
      </c>
      <c r="T808" t="s">
        <v>23652</v>
      </c>
      <c r="U808">
        <v>0.89365923404693604</v>
      </c>
      <c r="V808">
        <v>0.89947175979614202</v>
      </c>
      <c r="W808" t="s">
        <v>6495</v>
      </c>
      <c r="X808">
        <v>0.2</v>
      </c>
      <c r="Y808" s="14" t="s">
        <v>15026</v>
      </c>
      <c r="Z808" s="14" t="s">
        <v>23651</v>
      </c>
      <c r="AA808" s="14" t="s">
        <v>15026</v>
      </c>
      <c r="AB808" s="15">
        <v>134.248297354632</v>
      </c>
      <c r="AC808" s="16">
        <v>254.07812767654201</v>
      </c>
      <c r="AD808" s="14" t="s">
        <v>15025</v>
      </c>
      <c r="AE808" s="14" t="s">
        <v>23650</v>
      </c>
      <c r="AF808" s="69">
        <f t="shared" si="24"/>
        <v>0.99445275342461725</v>
      </c>
      <c r="AG808" s="70">
        <v>3.2642655372619598</v>
      </c>
      <c r="AH808" s="70">
        <v>0.89947170019149703</v>
      </c>
      <c r="AI808" s="23">
        <v>1.2431000000000001</v>
      </c>
      <c r="AJ808" s="6">
        <f t="shared" si="25"/>
        <v>1.2431000000000001</v>
      </c>
      <c r="AK808" s="63"/>
      <c r="AL808" s="6"/>
      <c r="AM808" t="s">
        <v>15025</v>
      </c>
      <c r="AN808" t="s">
        <v>23650</v>
      </c>
      <c r="AO808" t="s">
        <v>15026</v>
      </c>
      <c r="AP808">
        <v>0.99993813037872303</v>
      </c>
      <c r="AQ808">
        <v>0.99993795156478804</v>
      </c>
      <c r="AR808" t="s">
        <v>23649</v>
      </c>
      <c r="AS808">
        <v>0.2</v>
      </c>
      <c r="AT808">
        <v>1.2431000000000001</v>
      </c>
    </row>
    <row r="809" spans="1:46">
      <c r="A809" t="s">
        <v>15171</v>
      </c>
      <c r="B809" t="s">
        <v>15172</v>
      </c>
      <c r="C809" t="s">
        <v>45</v>
      </c>
      <c r="D809">
        <v>0.80273604393005304</v>
      </c>
      <c r="E809">
        <v>0.84974366426467896</v>
      </c>
      <c r="F809">
        <v>121.995906732563</v>
      </c>
      <c r="G809">
        <v>938384895962924</v>
      </c>
      <c r="H809">
        <v>3251</v>
      </c>
      <c r="I809" t="s">
        <v>86</v>
      </c>
      <c r="J809" t="s">
        <v>15172</v>
      </c>
      <c r="K809" t="s">
        <v>45</v>
      </c>
      <c r="M809">
        <v>0</v>
      </c>
      <c r="N809" t="s">
        <v>4410</v>
      </c>
      <c r="O809" t="s">
        <v>45</v>
      </c>
      <c r="P809" t="s">
        <v>4410</v>
      </c>
      <c r="Q809" t="s">
        <v>45</v>
      </c>
      <c r="R809">
        <v>0.78489154577255205</v>
      </c>
      <c r="S809" t="s">
        <v>4410</v>
      </c>
      <c r="T809" t="s">
        <v>45</v>
      </c>
      <c r="U809">
        <v>0.76430118083953802</v>
      </c>
      <c r="V809">
        <v>0.84974366426467896</v>
      </c>
      <c r="W809" t="s">
        <v>4410</v>
      </c>
      <c r="X809">
        <v>12.7</v>
      </c>
      <c r="Y809" s="21" t="s">
        <v>15173</v>
      </c>
      <c r="Z809" s="21" t="s">
        <v>15174</v>
      </c>
      <c r="AA809" s="22" t="s">
        <v>15173</v>
      </c>
      <c r="AB809" s="23">
        <v>121.17857520608</v>
      </c>
      <c r="AC809" s="24">
        <v>348.08697479866601</v>
      </c>
      <c r="AD809" s="21" t="s">
        <v>15172</v>
      </c>
      <c r="AE809" s="21" t="s">
        <v>45</v>
      </c>
      <c r="AF809" s="69">
        <f t="shared" si="24"/>
        <v>0.70209673948351781</v>
      </c>
      <c r="AG809" s="70">
        <v>3.6749284267425502</v>
      </c>
      <c r="AH809" s="70">
        <v>0.80273604393005304</v>
      </c>
      <c r="AI809" s="23">
        <v>14.0501</v>
      </c>
      <c r="AJ809" s="6">
        <f t="shared" si="25"/>
        <v>14.0501</v>
      </c>
      <c r="AK809" s="63"/>
      <c r="AL809" s="6"/>
      <c r="AM809" t="s">
        <v>15172</v>
      </c>
      <c r="AN809" t="s">
        <v>45</v>
      </c>
      <c r="AO809" t="s">
        <v>15173</v>
      </c>
      <c r="AP809">
        <v>0.999999940395355</v>
      </c>
      <c r="AQ809">
        <v>1</v>
      </c>
      <c r="AR809" t="s">
        <v>15171</v>
      </c>
      <c r="AS809">
        <v>12.7</v>
      </c>
      <c r="AT809">
        <v>14.0501</v>
      </c>
    </row>
    <row r="810" spans="1:46">
      <c r="A810" t="s">
        <v>5725</v>
      </c>
      <c r="B810" t="s">
        <v>5726</v>
      </c>
      <c r="C810" t="s">
        <v>45</v>
      </c>
      <c r="D810">
        <v>0.90119254589080799</v>
      </c>
      <c r="E810">
        <v>0.90119254589080799</v>
      </c>
      <c r="F810">
        <v>147.170535771945</v>
      </c>
      <c r="G810">
        <v>1931431389460940</v>
      </c>
      <c r="H810">
        <v>1123</v>
      </c>
      <c r="I810" t="s">
        <v>86</v>
      </c>
      <c r="J810" t="s">
        <v>5726</v>
      </c>
      <c r="K810" t="s">
        <v>45</v>
      </c>
      <c r="M810">
        <v>0</v>
      </c>
      <c r="N810" t="s">
        <v>5729</v>
      </c>
      <c r="O810" t="s">
        <v>45</v>
      </c>
      <c r="P810" t="s">
        <v>5729</v>
      </c>
      <c r="Q810" t="s">
        <v>45</v>
      </c>
      <c r="R810">
        <v>0.83547508716583196</v>
      </c>
      <c r="S810" t="s">
        <v>5729</v>
      </c>
      <c r="T810" t="s">
        <v>45</v>
      </c>
      <c r="U810">
        <v>0.73644512891769398</v>
      </c>
      <c r="V810">
        <v>0.90119254589080799</v>
      </c>
      <c r="W810" t="s">
        <v>5729</v>
      </c>
      <c r="X810">
        <v>2.2999999999999998</v>
      </c>
      <c r="Y810" s="21" t="s">
        <v>5727</v>
      </c>
      <c r="Z810" s="21" t="s">
        <v>5728</v>
      </c>
      <c r="AA810" s="22" t="s">
        <v>5727</v>
      </c>
      <c r="AB810" s="23">
        <v>146.229741844882</v>
      </c>
      <c r="AC810" s="24">
        <v>422.08754505781201</v>
      </c>
      <c r="AD810" s="21" t="s">
        <v>5726</v>
      </c>
      <c r="AE810" s="21" t="s">
        <v>45</v>
      </c>
      <c r="AF810" s="69">
        <f t="shared" si="24"/>
        <v>0.98451288113005042</v>
      </c>
      <c r="AG810" s="70">
        <v>3.1271591186523402</v>
      </c>
      <c r="AH810" s="70">
        <v>0.90119254589080799</v>
      </c>
      <c r="AI810" s="23">
        <v>1.6994</v>
      </c>
      <c r="AJ810" s="6">
        <f t="shared" si="25"/>
        <v>1.6994</v>
      </c>
      <c r="AK810" s="63"/>
      <c r="AL810" s="6"/>
      <c r="AM810" t="s">
        <v>5726</v>
      </c>
      <c r="AN810" t="s">
        <v>45</v>
      </c>
      <c r="AO810" t="s">
        <v>5727</v>
      </c>
      <c r="AP810">
        <v>1</v>
      </c>
      <c r="AQ810">
        <v>1.00000011920928</v>
      </c>
      <c r="AR810" t="s">
        <v>5725</v>
      </c>
      <c r="AS810">
        <v>2.2999999999999998</v>
      </c>
      <c r="AT810">
        <v>1.6994</v>
      </c>
    </row>
    <row r="811" spans="1:46">
      <c r="A811" t="s">
        <v>18879</v>
      </c>
      <c r="B811" t="s">
        <v>18880</v>
      </c>
      <c r="C811" t="s">
        <v>45</v>
      </c>
      <c r="D811">
        <v>0.69107776880264205</v>
      </c>
      <c r="E811">
        <v>0.87579166889190596</v>
      </c>
      <c r="F811">
        <v>135.08471175838901</v>
      </c>
      <c r="G811">
        <v>637810509034376</v>
      </c>
      <c r="H811">
        <v>4124</v>
      </c>
      <c r="I811" t="s">
        <v>86</v>
      </c>
      <c r="J811" t="s">
        <v>18880</v>
      </c>
      <c r="K811" t="s">
        <v>45</v>
      </c>
      <c r="M811">
        <v>0</v>
      </c>
      <c r="N811" t="s">
        <v>18883</v>
      </c>
      <c r="O811" t="s">
        <v>84</v>
      </c>
      <c r="P811" t="s">
        <v>18884</v>
      </c>
      <c r="Q811" t="s">
        <v>45</v>
      </c>
      <c r="R811">
        <v>0.69107776880264205</v>
      </c>
      <c r="S811" t="s">
        <v>18884</v>
      </c>
      <c r="T811" t="s">
        <v>45</v>
      </c>
      <c r="U811">
        <v>0.69107776880264205</v>
      </c>
      <c r="V811">
        <v>0.87579166889190596</v>
      </c>
      <c r="W811" t="s">
        <v>18883</v>
      </c>
      <c r="X811">
        <v>2.8</v>
      </c>
      <c r="Y811" s="21" t="s">
        <v>18881</v>
      </c>
      <c r="Z811" s="21" t="s">
        <v>18882</v>
      </c>
      <c r="AA811" s="22" t="s">
        <v>18881</v>
      </c>
      <c r="AB811" s="23">
        <v>134.203189602257</v>
      </c>
      <c r="AC811" s="24">
        <v>392.11344481894002</v>
      </c>
      <c r="AD811" s="21" t="s">
        <v>18880</v>
      </c>
      <c r="AE811" s="21" t="s">
        <v>45</v>
      </c>
      <c r="AF811" s="69">
        <f t="shared" si="24"/>
        <v>0.72195014627424658</v>
      </c>
      <c r="AG811" s="70">
        <v>3.0535941123962398</v>
      </c>
      <c r="AH811" s="70">
        <v>0.69107776880264205</v>
      </c>
      <c r="AI811" s="23">
        <v>4.1207000000000003</v>
      </c>
      <c r="AJ811" s="6">
        <f t="shared" si="25"/>
        <v>4.1207000000000003</v>
      </c>
      <c r="AK811" s="63"/>
      <c r="AL811" s="6"/>
      <c r="AM811" t="s">
        <v>18880</v>
      </c>
      <c r="AN811" t="s">
        <v>45</v>
      </c>
      <c r="AO811" t="s">
        <v>18881</v>
      </c>
      <c r="AP811">
        <v>1</v>
      </c>
      <c r="AQ811">
        <v>1</v>
      </c>
      <c r="AR811" t="s">
        <v>18879</v>
      </c>
      <c r="AS811">
        <v>2.8</v>
      </c>
      <c r="AT811">
        <v>4.1207000000000003</v>
      </c>
    </row>
    <row r="812" spans="1:46" ht="15" thickBot="1">
      <c r="A812" t="s">
        <v>21347</v>
      </c>
      <c r="B812" t="s">
        <v>21348</v>
      </c>
      <c r="C812" t="s">
        <v>45</v>
      </c>
      <c r="D812">
        <v>0.95362824201583796</v>
      </c>
      <c r="E812">
        <v>0.95362824201583796</v>
      </c>
      <c r="F812">
        <v>155.28829187889301</v>
      </c>
      <c r="G812">
        <v>287712182271559</v>
      </c>
      <c r="H812">
        <v>4745</v>
      </c>
      <c r="I812" t="s">
        <v>86</v>
      </c>
      <c r="J812" t="s">
        <v>21348</v>
      </c>
      <c r="K812" t="s">
        <v>45</v>
      </c>
      <c r="M812">
        <v>0</v>
      </c>
      <c r="N812" t="s">
        <v>4409</v>
      </c>
      <c r="O812" t="s">
        <v>45</v>
      </c>
      <c r="P812" t="s">
        <v>4408</v>
      </c>
      <c r="Q812" t="s">
        <v>84</v>
      </c>
      <c r="R812">
        <v>0.95191061496734597</v>
      </c>
      <c r="S812" t="s">
        <v>4408</v>
      </c>
      <c r="T812" t="s">
        <v>84</v>
      </c>
      <c r="U812">
        <v>0.95102107524871804</v>
      </c>
      <c r="V812">
        <v>0.95362824201583796</v>
      </c>
      <c r="W812" t="s">
        <v>14473</v>
      </c>
      <c r="X812">
        <v>6.7</v>
      </c>
      <c r="Y812" s="21" t="s">
        <v>4406</v>
      </c>
      <c r="Z812" s="21" t="s">
        <v>21349</v>
      </c>
      <c r="AA812" s="22" t="s">
        <v>4406</v>
      </c>
      <c r="AB812" s="23">
        <v>154.30768653475999</v>
      </c>
      <c r="AC812" s="24">
        <v>306.0764516699</v>
      </c>
      <c r="AD812" s="90" t="s">
        <v>21348</v>
      </c>
      <c r="AE812" s="21" t="s">
        <v>45</v>
      </c>
      <c r="AF812" s="69">
        <f t="shared" si="24"/>
        <v>0.74930047886499429</v>
      </c>
      <c r="AG812" s="70">
        <v>3.3113086223602202</v>
      </c>
      <c r="AH812" s="70">
        <v>0.95362824201583796</v>
      </c>
      <c r="AI812" s="23">
        <v>-18.3</v>
      </c>
      <c r="AJ812" s="6">
        <f t="shared" si="25"/>
        <v>18.3</v>
      </c>
      <c r="AK812" s="63"/>
      <c r="AL812" s="6"/>
      <c r="AM812" t="s">
        <v>21348</v>
      </c>
      <c r="AN812" t="s">
        <v>45</v>
      </c>
      <c r="AO812" t="s">
        <v>4406</v>
      </c>
      <c r="AP812">
        <v>1.00000011920928</v>
      </c>
      <c r="AQ812">
        <v>1.00000011920928</v>
      </c>
      <c r="AR812" t="s">
        <v>21347</v>
      </c>
      <c r="AS812">
        <v>6.7</v>
      </c>
      <c r="AT812">
        <v>17.767700000000001</v>
      </c>
    </row>
    <row r="813" spans="1:46">
      <c r="A813" t="s">
        <v>6491</v>
      </c>
      <c r="B813" t="s">
        <v>4405</v>
      </c>
      <c r="C813" t="s">
        <v>6492</v>
      </c>
      <c r="D813">
        <v>0.96118694543838501</v>
      </c>
      <c r="E813">
        <v>0.96118688583374001</v>
      </c>
      <c r="F813">
        <v>135.33414739663201</v>
      </c>
      <c r="G813">
        <v>199423742285332</v>
      </c>
      <c r="H813">
        <v>1305</v>
      </c>
      <c r="I813" t="s">
        <v>86</v>
      </c>
      <c r="J813" t="s">
        <v>4405</v>
      </c>
      <c r="K813" t="s">
        <v>6492</v>
      </c>
      <c r="M813">
        <v>0</v>
      </c>
      <c r="N813" t="s">
        <v>4410</v>
      </c>
      <c r="O813" t="s">
        <v>6494</v>
      </c>
      <c r="P813" t="s">
        <v>6495</v>
      </c>
      <c r="Q813" t="s">
        <v>1583</v>
      </c>
      <c r="R813">
        <v>0.95998269319534302</v>
      </c>
      <c r="S813" t="s">
        <v>4410</v>
      </c>
      <c r="T813" t="s">
        <v>6494</v>
      </c>
      <c r="U813">
        <v>0.95609033107757502</v>
      </c>
      <c r="V813">
        <v>0.96118688583374001</v>
      </c>
      <c r="W813" t="s">
        <v>6495</v>
      </c>
      <c r="X813">
        <v>0</v>
      </c>
      <c r="Y813" s="115" t="s">
        <v>4406</v>
      </c>
      <c r="Z813" s="116" t="s">
        <v>6493</v>
      </c>
      <c r="AA813" s="116" t="s">
        <v>4406</v>
      </c>
      <c r="AB813" s="117">
        <v>134.451401948485</v>
      </c>
      <c r="AC813" s="118">
        <v>272.08866309878601</v>
      </c>
      <c r="AD813" s="116" t="s">
        <v>4405</v>
      </c>
      <c r="AE813" s="119" t="s">
        <v>6492</v>
      </c>
      <c r="AF813" s="69">
        <f t="shared" si="24"/>
        <v>1.0184165654696498</v>
      </c>
      <c r="AG813" s="70">
        <v>2.7258050441741899</v>
      </c>
      <c r="AH813" s="70">
        <v>0.96118694543838501</v>
      </c>
      <c r="AI813" s="23">
        <v>2.7</v>
      </c>
      <c r="AJ813" s="6">
        <f t="shared" si="25"/>
        <v>2.7</v>
      </c>
      <c r="AK813" s="63"/>
      <c r="AL813" s="6"/>
      <c r="AM813" t="s">
        <v>4405</v>
      </c>
      <c r="AN813" t="s">
        <v>6492</v>
      </c>
      <c r="AO813" t="s">
        <v>4406</v>
      </c>
      <c r="AP813">
        <v>1.00000011920928</v>
      </c>
      <c r="AQ813">
        <v>1.00000011920928</v>
      </c>
      <c r="AR813" t="s">
        <v>6491</v>
      </c>
      <c r="AS813">
        <v>0</v>
      </c>
      <c r="AT813">
        <v>2.8089</v>
      </c>
    </row>
    <row r="814" spans="1:46">
      <c r="A814" t="s">
        <v>21493</v>
      </c>
      <c r="B814" t="s">
        <v>4405</v>
      </c>
      <c r="C814" t="s">
        <v>351</v>
      </c>
      <c r="D814">
        <v>0.92869943380355802</v>
      </c>
      <c r="E814">
        <v>0.92869949340820301</v>
      </c>
      <c r="F814">
        <v>135.28216976351399</v>
      </c>
      <c r="G814">
        <v>4496878395100200</v>
      </c>
      <c r="H814">
        <v>4787</v>
      </c>
      <c r="I814" t="s">
        <v>86</v>
      </c>
      <c r="J814" t="s">
        <v>4405</v>
      </c>
      <c r="K814" t="s">
        <v>351</v>
      </c>
      <c r="M814">
        <v>0</v>
      </c>
      <c r="N814" t="s">
        <v>6934</v>
      </c>
      <c r="O814" t="s">
        <v>351</v>
      </c>
      <c r="P814" t="s">
        <v>6934</v>
      </c>
      <c r="Q814" t="s">
        <v>351</v>
      </c>
      <c r="R814">
        <v>0.88405174016952504</v>
      </c>
      <c r="S814" t="s">
        <v>6934</v>
      </c>
      <c r="T814" t="s">
        <v>351</v>
      </c>
      <c r="U814">
        <v>0.85171157121658303</v>
      </c>
      <c r="V814">
        <v>0.92869949340820301</v>
      </c>
      <c r="W814" t="s">
        <v>6934</v>
      </c>
      <c r="X814">
        <v>1.7</v>
      </c>
      <c r="Y814" s="120" t="s">
        <v>4406</v>
      </c>
      <c r="Z814" s="42" t="s">
        <v>21494</v>
      </c>
      <c r="AA814" s="42" t="s">
        <v>4406</v>
      </c>
      <c r="AB814" s="40">
        <v>134.39967922610899</v>
      </c>
      <c r="AC814" s="41">
        <v>288.065697203159</v>
      </c>
      <c r="AD814" s="42" t="s">
        <v>4405</v>
      </c>
      <c r="AE814" s="121" t="s">
        <v>351</v>
      </c>
      <c r="AF814" s="69">
        <f t="shared" si="24"/>
        <v>0.9899001109939346</v>
      </c>
      <c r="AG814" s="70">
        <v>2.9000480175018302</v>
      </c>
      <c r="AH814" s="70">
        <v>0.92869943380355802</v>
      </c>
      <c r="AI814" s="23">
        <v>2.7</v>
      </c>
      <c r="AJ814" s="6">
        <f t="shared" si="25"/>
        <v>2.7</v>
      </c>
      <c r="AK814" s="63"/>
      <c r="AL814" s="6"/>
      <c r="AM814" t="s">
        <v>4405</v>
      </c>
      <c r="AN814" t="s">
        <v>351</v>
      </c>
      <c r="AO814" t="s">
        <v>4406</v>
      </c>
      <c r="AP814">
        <v>0.99999982118606501</v>
      </c>
      <c r="AQ814">
        <v>0.99999982118606501</v>
      </c>
      <c r="AR814" t="s">
        <v>21493</v>
      </c>
      <c r="AS814">
        <v>1.7</v>
      </c>
      <c r="AT814">
        <v>2.8996</v>
      </c>
    </row>
    <row r="815" spans="1:46" ht="15" thickBot="1">
      <c r="A815" t="s">
        <v>4404</v>
      </c>
      <c r="B815" t="s">
        <v>4405</v>
      </c>
      <c r="C815" t="s">
        <v>45</v>
      </c>
      <c r="D815">
        <v>0.85961717367172197</v>
      </c>
      <c r="E815">
        <v>0.85961711406707697</v>
      </c>
      <c r="F815">
        <v>134.27608644671801</v>
      </c>
      <c r="G815">
        <v>3499271510628090</v>
      </c>
      <c r="H815">
        <v>845</v>
      </c>
      <c r="I815" t="s">
        <v>86</v>
      </c>
      <c r="J815" t="s">
        <v>4405</v>
      </c>
      <c r="K815" t="s">
        <v>45</v>
      </c>
      <c r="M815">
        <v>0</v>
      </c>
      <c r="N815" t="s">
        <v>4408</v>
      </c>
      <c r="O815" t="s">
        <v>84</v>
      </c>
      <c r="P815" t="s">
        <v>4408</v>
      </c>
      <c r="Q815" t="s">
        <v>84</v>
      </c>
      <c r="R815">
        <v>0.85873705148696899</v>
      </c>
      <c r="S815" t="s">
        <v>4409</v>
      </c>
      <c r="T815" t="s">
        <v>45</v>
      </c>
      <c r="U815">
        <v>0.85773080587386996</v>
      </c>
      <c r="V815">
        <v>0.85961711406707697</v>
      </c>
      <c r="W815" t="s">
        <v>4410</v>
      </c>
      <c r="X815">
        <v>0.4</v>
      </c>
      <c r="Y815" s="122" t="s">
        <v>4406</v>
      </c>
      <c r="Z815" s="123" t="s">
        <v>4407</v>
      </c>
      <c r="AA815" s="123" t="s">
        <v>4406</v>
      </c>
      <c r="AB815" s="124">
        <v>133.39852998247301</v>
      </c>
      <c r="AC815" s="125">
        <v>306.07655430608202</v>
      </c>
      <c r="AD815" s="123" t="s">
        <v>4405</v>
      </c>
      <c r="AE815" s="126" t="s">
        <v>45</v>
      </c>
      <c r="AF815" s="69">
        <f t="shared" si="24"/>
        <v>0.93078155961182618</v>
      </c>
      <c r="AG815" s="70">
        <v>2.8529345989227202</v>
      </c>
      <c r="AH815" s="70">
        <v>0.85961717367172197</v>
      </c>
      <c r="AI815" s="23">
        <v>1.7</v>
      </c>
      <c r="AJ815" s="6">
        <f t="shared" si="25"/>
        <v>1.7</v>
      </c>
      <c r="AK815" s="63"/>
      <c r="AL815" s="6"/>
      <c r="AM815" t="s">
        <v>4405</v>
      </c>
      <c r="AN815" t="s">
        <v>45</v>
      </c>
      <c r="AO815" t="s">
        <v>4406</v>
      </c>
      <c r="AP815">
        <v>1</v>
      </c>
      <c r="AQ815">
        <v>1</v>
      </c>
      <c r="AR815" t="s">
        <v>4404</v>
      </c>
      <c r="AS815">
        <v>0.4</v>
      </c>
      <c r="AT815">
        <v>3.3264</v>
      </c>
    </row>
    <row r="816" spans="1:46">
      <c r="A816" t="s">
        <v>23227</v>
      </c>
      <c r="B816" t="s">
        <v>23228</v>
      </c>
      <c r="C816" t="s">
        <v>23229</v>
      </c>
      <c r="D816">
        <v>0.94078695774078303</v>
      </c>
      <c r="E816">
        <v>0.94078695774078303</v>
      </c>
      <c r="F816">
        <v>154.10709460968701</v>
      </c>
      <c r="G816">
        <v>1666877486533480</v>
      </c>
      <c r="H816">
        <v>5217</v>
      </c>
      <c r="I816" t="s">
        <v>86</v>
      </c>
      <c r="J816" t="s">
        <v>23228</v>
      </c>
      <c r="K816" t="s">
        <v>23229</v>
      </c>
      <c r="M816">
        <v>0</v>
      </c>
      <c r="N816" t="s">
        <v>23232</v>
      </c>
      <c r="O816" t="s">
        <v>23229</v>
      </c>
      <c r="P816" t="s">
        <v>23232</v>
      </c>
      <c r="Q816" t="s">
        <v>23229</v>
      </c>
      <c r="R816">
        <v>0.93099868297576904</v>
      </c>
      <c r="S816" t="s">
        <v>23232</v>
      </c>
      <c r="T816" t="s">
        <v>23229</v>
      </c>
      <c r="U816">
        <v>0.92648893594741799</v>
      </c>
      <c r="V816">
        <v>0.94078695774078303</v>
      </c>
      <c r="W816" t="s">
        <v>23232</v>
      </c>
      <c r="X816">
        <v>5.7</v>
      </c>
      <c r="Y816" s="115" t="s">
        <v>23230</v>
      </c>
      <c r="Z816" s="116" t="s">
        <v>23231</v>
      </c>
      <c r="AA816" s="116" t="s">
        <v>23230</v>
      </c>
      <c r="AB816" s="117">
        <v>153.13228213941099</v>
      </c>
      <c r="AC816" s="118">
        <v>304.06079793921401</v>
      </c>
      <c r="AD816" s="116" t="s">
        <v>23228</v>
      </c>
      <c r="AE816" s="119" t="s">
        <v>23229</v>
      </c>
      <c r="AF816" s="69">
        <f t="shared" si="24"/>
        <v>0.97979728960646872</v>
      </c>
      <c r="AG816" s="70">
        <v>3.2254710197448699</v>
      </c>
      <c r="AH816" s="70">
        <v>0.94078695774078303</v>
      </c>
      <c r="AI816" s="23">
        <v>4.5871000000000004</v>
      </c>
      <c r="AJ816" s="6">
        <f t="shared" si="25"/>
        <v>4.5871000000000004</v>
      </c>
      <c r="AK816" s="63"/>
      <c r="AL816" s="6"/>
      <c r="AM816" t="s">
        <v>23228</v>
      </c>
      <c r="AN816" t="s">
        <v>23229</v>
      </c>
      <c r="AO816" t="s">
        <v>23230</v>
      </c>
      <c r="AP816">
        <v>0.999999940395355</v>
      </c>
      <c r="AQ816">
        <v>0.99999988079071001</v>
      </c>
      <c r="AR816" t="s">
        <v>23227</v>
      </c>
      <c r="AS816">
        <v>5.7</v>
      </c>
      <c r="AT816">
        <v>4.5871000000000004</v>
      </c>
    </row>
    <row r="817" spans="1:46">
      <c r="A817" t="s">
        <v>7122</v>
      </c>
      <c r="B817" t="s">
        <v>7123</v>
      </c>
      <c r="C817" t="s">
        <v>45</v>
      </c>
      <c r="D817">
        <v>0.94776886701583796</v>
      </c>
      <c r="E817">
        <v>0.94776880741119296</v>
      </c>
      <c r="F817">
        <v>155.55318928072299</v>
      </c>
      <c r="G817">
        <v>3814686597870750</v>
      </c>
      <c r="H817">
        <v>1432</v>
      </c>
      <c r="I817" t="s">
        <v>86</v>
      </c>
      <c r="J817" t="s">
        <v>7123</v>
      </c>
      <c r="K817" t="s">
        <v>45</v>
      </c>
      <c r="M817">
        <v>0</v>
      </c>
      <c r="N817" t="s">
        <v>4408</v>
      </c>
      <c r="O817" t="s">
        <v>84</v>
      </c>
      <c r="P817" t="s">
        <v>4408</v>
      </c>
      <c r="Q817" t="s">
        <v>84</v>
      </c>
      <c r="R817">
        <v>0.94303840398788397</v>
      </c>
      <c r="S817" t="s">
        <v>4408</v>
      </c>
      <c r="T817" t="s">
        <v>84</v>
      </c>
      <c r="U817">
        <v>0.94230902194976796</v>
      </c>
      <c r="V817">
        <v>0.94776880741119296</v>
      </c>
      <c r="W817" t="s">
        <v>4408</v>
      </c>
      <c r="X817">
        <v>7</v>
      </c>
      <c r="Y817" s="120" t="s">
        <v>7124</v>
      </c>
      <c r="Z817" s="42" t="s">
        <v>7125</v>
      </c>
      <c r="AA817" s="42" t="s">
        <v>7124</v>
      </c>
      <c r="AB817" s="40">
        <v>154.57128481638901</v>
      </c>
      <c r="AC817" s="41">
        <v>611.14516785621697</v>
      </c>
      <c r="AD817" s="42" t="s">
        <v>7123</v>
      </c>
      <c r="AE817" s="121" t="s">
        <v>45</v>
      </c>
      <c r="AF817" s="69">
        <f t="shared" si="24"/>
        <v>0.96758348526574822</v>
      </c>
      <c r="AG817" s="70">
        <v>3.3973979949951101</v>
      </c>
      <c r="AH817" s="70">
        <v>0.94776886701583796</v>
      </c>
      <c r="AI817" s="23">
        <v>5.9541000000000004</v>
      </c>
      <c r="AJ817" s="6">
        <f t="shared" si="25"/>
        <v>5.9541000000000004</v>
      </c>
      <c r="AK817" s="63"/>
      <c r="AL817" s="6"/>
      <c r="AM817" t="s">
        <v>7123</v>
      </c>
      <c r="AN817" t="s">
        <v>45</v>
      </c>
      <c r="AO817" t="s">
        <v>7124</v>
      </c>
      <c r="AP817">
        <v>1</v>
      </c>
      <c r="AQ817">
        <v>1</v>
      </c>
      <c r="AR817" t="s">
        <v>7122</v>
      </c>
      <c r="AS817">
        <v>7</v>
      </c>
      <c r="AT817">
        <v>5.9541000000000004</v>
      </c>
    </row>
    <row r="818" spans="1:46" ht="15" thickBot="1">
      <c r="A818" t="s">
        <v>18995</v>
      </c>
      <c r="B818" t="s">
        <v>7123</v>
      </c>
      <c r="C818" t="s">
        <v>3842</v>
      </c>
      <c r="D818">
        <v>0.85711282491683904</v>
      </c>
      <c r="E818">
        <v>0.86700272560119596</v>
      </c>
      <c r="F818">
        <v>155.26343662286999</v>
      </c>
      <c r="G818">
        <v>1797534668848170</v>
      </c>
      <c r="H818">
        <v>4152</v>
      </c>
      <c r="I818" t="s">
        <v>86</v>
      </c>
      <c r="J818" t="s">
        <v>7123</v>
      </c>
      <c r="K818" t="s">
        <v>3842</v>
      </c>
      <c r="M818">
        <v>0</v>
      </c>
      <c r="N818" t="s">
        <v>14473</v>
      </c>
      <c r="O818" t="s">
        <v>3842</v>
      </c>
      <c r="P818" t="s">
        <v>14473</v>
      </c>
      <c r="Q818" t="s">
        <v>3842</v>
      </c>
      <c r="R818">
        <v>0.85556608438491799</v>
      </c>
      <c r="S818" t="s">
        <v>18997</v>
      </c>
      <c r="T818" t="s">
        <v>45</v>
      </c>
      <c r="U818">
        <v>0.84304720163345304</v>
      </c>
      <c r="V818">
        <v>0.86700272560119596</v>
      </c>
      <c r="W818" t="s">
        <v>14473</v>
      </c>
      <c r="X818">
        <v>6.7</v>
      </c>
      <c r="Y818" s="122" t="s">
        <v>7124</v>
      </c>
      <c r="Z818" s="123" t="s">
        <v>18996</v>
      </c>
      <c r="AA818" s="123" t="s">
        <v>7124</v>
      </c>
      <c r="AB818" s="124">
        <v>154.282953174856</v>
      </c>
      <c r="AC818" s="125">
        <v>305.06859950707502</v>
      </c>
      <c r="AD818" s="123" t="s">
        <v>7123</v>
      </c>
      <c r="AE818" s="126" t="s">
        <v>3842</v>
      </c>
      <c r="AF818" s="69">
        <f t="shared" si="24"/>
        <v>0.87179471030821898</v>
      </c>
      <c r="AG818" s="70">
        <v>3.17450594902038</v>
      </c>
      <c r="AH818" s="70">
        <v>0.85711282491683904</v>
      </c>
      <c r="AI818" s="23">
        <v>5.7983000000000002</v>
      </c>
      <c r="AJ818" s="6">
        <f t="shared" si="25"/>
        <v>5.7983000000000002</v>
      </c>
      <c r="AK818" s="63"/>
      <c r="AL818" s="6"/>
      <c r="AM818" t="s">
        <v>7123</v>
      </c>
      <c r="AN818" t="s">
        <v>3842</v>
      </c>
      <c r="AO818" t="s">
        <v>7124</v>
      </c>
      <c r="AP818">
        <v>0.99999988079071001</v>
      </c>
      <c r="AQ818">
        <v>1</v>
      </c>
      <c r="AR818" t="s">
        <v>18995</v>
      </c>
      <c r="AS818">
        <v>6.7</v>
      </c>
      <c r="AT818">
        <v>5.7983000000000002</v>
      </c>
    </row>
    <row r="819" spans="1:46">
      <c r="A819" t="s">
        <v>6043</v>
      </c>
      <c r="B819" t="s">
        <v>6044</v>
      </c>
      <c r="C819" t="s">
        <v>351</v>
      </c>
      <c r="D819">
        <v>1</v>
      </c>
      <c r="E819">
        <v>1</v>
      </c>
      <c r="F819">
        <v>75.444164490454199</v>
      </c>
      <c r="G819">
        <v>3859811910538900</v>
      </c>
      <c r="H819">
        <v>1195</v>
      </c>
      <c r="I819" t="s">
        <v>86</v>
      </c>
      <c r="J819" t="s">
        <v>6044</v>
      </c>
      <c r="K819" t="s">
        <v>351</v>
      </c>
      <c r="M819">
        <v>0</v>
      </c>
      <c r="N819" t="s">
        <v>6046</v>
      </c>
      <c r="O819" t="s">
        <v>6047</v>
      </c>
      <c r="P819" t="s">
        <v>6046</v>
      </c>
      <c r="Q819" t="s">
        <v>6047</v>
      </c>
      <c r="R819">
        <v>1</v>
      </c>
      <c r="S819" t="s">
        <v>6048</v>
      </c>
      <c r="T819" t="s">
        <v>657</v>
      </c>
      <c r="U819">
        <v>1</v>
      </c>
      <c r="V819">
        <v>1</v>
      </c>
      <c r="W819" t="s">
        <v>6049</v>
      </c>
      <c r="X819">
        <v>3.8</v>
      </c>
      <c r="Y819" s="94" t="s">
        <v>1351</v>
      </c>
      <c r="Z819" s="94" t="s">
        <v>6045</v>
      </c>
      <c r="AA819" s="95" t="s">
        <v>1351</v>
      </c>
      <c r="AB819" s="96">
        <v>74.855133839402598</v>
      </c>
      <c r="AC819" s="97">
        <v>113.024600648644</v>
      </c>
      <c r="AD819" s="94" t="s">
        <v>6044</v>
      </c>
      <c r="AE819" s="94" t="s">
        <v>351</v>
      </c>
      <c r="AF819" s="69">
        <f t="shared" si="24"/>
        <v>0.39721574869739779</v>
      </c>
      <c r="AG819" s="70">
        <v>0</v>
      </c>
      <c r="AH819" s="70">
        <v>1</v>
      </c>
      <c r="AI819" s="19">
        <v>29.996099999999998</v>
      </c>
      <c r="AJ819" s="6">
        <f t="shared" si="25"/>
        <v>29.996099999999998</v>
      </c>
      <c r="AK819" s="63"/>
      <c r="AL819" s="6"/>
      <c r="AM819" t="s">
        <v>1350</v>
      </c>
      <c r="AN819" t="s">
        <v>351</v>
      </c>
      <c r="AO819" t="s">
        <v>6050</v>
      </c>
      <c r="AP819">
        <v>1</v>
      </c>
      <c r="AQ819">
        <v>1</v>
      </c>
      <c r="AR819" t="s">
        <v>6043</v>
      </c>
      <c r="AS819">
        <v>3.8</v>
      </c>
      <c r="AT819">
        <v>29.996099999999998</v>
      </c>
    </row>
    <row r="820" spans="1:46">
      <c r="A820" t="s">
        <v>23376</v>
      </c>
      <c r="B820" t="s">
        <v>1350</v>
      </c>
      <c r="C820" t="s">
        <v>45</v>
      </c>
      <c r="D820">
        <v>0.78403449058532704</v>
      </c>
      <c r="E820">
        <v>0.82891589403152399</v>
      </c>
      <c r="F820">
        <v>44.836153714924798</v>
      </c>
      <c r="G820">
        <v>553708423586351</v>
      </c>
      <c r="H820">
        <v>5252</v>
      </c>
      <c r="I820" t="s">
        <v>86</v>
      </c>
      <c r="J820" t="s">
        <v>1350</v>
      </c>
      <c r="K820" t="s">
        <v>45</v>
      </c>
      <c r="M820">
        <v>0</v>
      </c>
      <c r="N820" t="s">
        <v>17027</v>
      </c>
      <c r="O820" t="s">
        <v>6529</v>
      </c>
      <c r="P820" t="s">
        <v>23378</v>
      </c>
      <c r="Q820" t="s">
        <v>84</v>
      </c>
      <c r="R820">
        <v>0.78353667259216297</v>
      </c>
      <c r="S820" t="s">
        <v>23378</v>
      </c>
      <c r="T820" t="s">
        <v>84</v>
      </c>
      <c r="U820">
        <v>0.78320431709289495</v>
      </c>
      <c r="V820">
        <v>0.82891589403152399</v>
      </c>
      <c r="W820" t="s">
        <v>23378</v>
      </c>
      <c r="X820">
        <v>1</v>
      </c>
      <c r="Y820" s="94" t="s">
        <v>6050</v>
      </c>
      <c r="Z820" s="94" t="s">
        <v>23377</v>
      </c>
      <c r="AA820" s="95" t="s">
        <v>6050</v>
      </c>
      <c r="AB820" s="96">
        <v>44.3972320677195</v>
      </c>
      <c r="AC820" s="97">
        <v>131.03497607513799</v>
      </c>
      <c r="AD820" s="102" t="s">
        <v>1350</v>
      </c>
      <c r="AE820" s="94" t="s">
        <v>45</v>
      </c>
      <c r="AF820" s="69">
        <f t="shared" si="24"/>
        <v>0.78306284578336305</v>
      </c>
      <c r="AG820" s="70">
        <v>1.0684412717819201</v>
      </c>
      <c r="AH820" s="70">
        <v>0.78403449058532704</v>
      </c>
      <c r="AI820" s="23">
        <v>-1</v>
      </c>
      <c r="AJ820" s="6">
        <f t="shared" si="25"/>
        <v>1</v>
      </c>
      <c r="AK820" s="63"/>
      <c r="AL820" s="6"/>
      <c r="AM820" t="s">
        <v>1350</v>
      </c>
      <c r="AN820" t="s">
        <v>45</v>
      </c>
      <c r="AO820" t="s">
        <v>6050</v>
      </c>
      <c r="AP820">
        <v>0.999999940395355</v>
      </c>
      <c r="AQ820">
        <v>1</v>
      </c>
      <c r="AR820" t="s">
        <v>23376</v>
      </c>
      <c r="AS820">
        <v>1</v>
      </c>
      <c r="AT820">
        <v>1.4511000000000001</v>
      </c>
    </row>
    <row r="821" spans="1:46">
      <c r="A821" t="s">
        <v>20997</v>
      </c>
      <c r="B821" t="s">
        <v>20998</v>
      </c>
      <c r="C821" t="s">
        <v>45</v>
      </c>
      <c r="D821">
        <v>0.87751126289367598</v>
      </c>
      <c r="E821">
        <v>0.90147596597671498</v>
      </c>
      <c r="F821">
        <v>38.081737315969299</v>
      </c>
      <c r="G821">
        <v>4338374146374770</v>
      </c>
      <c r="H821">
        <v>4668</v>
      </c>
      <c r="I821" t="s">
        <v>86</v>
      </c>
      <c r="J821" t="s">
        <v>20998</v>
      </c>
      <c r="K821" t="s">
        <v>45</v>
      </c>
      <c r="M821">
        <v>0</v>
      </c>
      <c r="N821" t="s">
        <v>21001</v>
      </c>
      <c r="O821" t="s">
        <v>45</v>
      </c>
      <c r="P821" t="s">
        <v>21001</v>
      </c>
      <c r="Q821" t="s">
        <v>45</v>
      </c>
      <c r="R821">
        <v>0.87606769800186102</v>
      </c>
      <c r="S821" t="s">
        <v>21001</v>
      </c>
      <c r="T821" t="s">
        <v>45</v>
      </c>
      <c r="U821">
        <v>0.87308317422866799</v>
      </c>
      <c r="V821">
        <v>0.90147596597671498</v>
      </c>
      <c r="W821" t="s">
        <v>21002</v>
      </c>
      <c r="X821">
        <v>9.9</v>
      </c>
      <c r="Y821" s="21" t="s">
        <v>20999</v>
      </c>
      <c r="Z821" s="21" t="s">
        <v>21000</v>
      </c>
      <c r="AA821" s="22" t="s">
        <v>20999</v>
      </c>
      <c r="AB821" s="23">
        <v>37.675940941904003</v>
      </c>
      <c r="AC821" s="24">
        <v>130.05100495056499</v>
      </c>
      <c r="AD821" s="21" t="s">
        <v>20998</v>
      </c>
      <c r="AE821" s="21" t="s">
        <v>45</v>
      </c>
      <c r="AF821" s="69">
        <f t="shared" si="24"/>
        <v>0.56167380638824804</v>
      </c>
      <c r="AG821" s="70">
        <v>1.89215576648712</v>
      </c>
      <c r="AH821" s="70">
        <v>0.87751126289367598</v>
      </c>
      <c r="AI821" s="23">
        <v>24.153199999999998</v>
      </c>
      <c r="AJ821" s="6">
        <f t="shared" si="25"/>
        <v>24.153199999999998</v>
      </c>
      <c r="AK821" s="63"/>
      <c r="AL821" s="6"/>
      <c r="AM821" t="s">
        <v>20998</v>
      </c>
      <c r="AN821" t="s">
        <v>45</v>
      </c>
      <c r="AO821" t="s">
        <v>20999</v>
      </c>
      <c r="AP821">
        <v>1</v>
      </c>
      <c r="AQ821">
        <v>0.99999988079071001</v>
      </c>
      <c r="AR821" t="s">
        <v>20997</v>
      </c>
      <c r="AS821">
        <v>9.9</v>
      </c>
      <c r="AT821">
        <v>24.153199999999998</v>
      </c>
    </row>
    <row r="822" spans="1:46">
      <c r="A822" t="s">
        <v>22511</v>
      </c>
      <c r="B822" t="s">
        <v>22512</v>
      </c>
      <c r="C822" t="s">
        <v>45</v>
      </c>
      <c r="D822">
        <v>0.89800721406936601</v>
      </c>
      <c r="E822">
        <v>0.91879969835281305</v>
      </c>
      <c r="F822">
        <v>133.858152048205</v>
      </c>
      <c r="G822">
        <v>1938895714919890</v>
      </c>
      <c r="H822">
        <v>5039</v>
      </c>
      <c r="I822" t="s">
        <v>86</v>
      </c>
      <c r="J822" t="s">
        <v>22512</v>
      </c>
      <c r="K822" t="s">
        <v>45</v>
      </c>
      <c r="M822">
        <v>0</v>
      </c>
      <c r="N822" t="s">
        <v>14694</v>
      </c>
      <c r="O822" t="s">
        <v>45</v>
      </c>
      <c r="P822" t="s">
        <v>14694</v>
      </c>
      <c r="Q822" t="s">
        <v>45</v>
      </c>
      <c r="R822">
        <v>0.826052665710449</v>
      </c>
      <c r="S822" t="s">
        <v>14694</v>
      </c>
      <c r="T822" t="s">
        <v>45</v>
      </c>
      <c r="U822">
        <v>0.77636319398880005</v>
      </c>
      <c r="V822">
        <v>0.91879969835281305</v>
      </c>
      <c r="W822" t="s">
        <v>14694</v>
      </c>
      <c r="X822">
        <v>3.2</v>
      </c>
      <c r="Y822" s="21" t="s">
        <v>14692</v>
      </c>
      <c r="Z822" s="21" t="s">
        <v>22513</v>
      </c>
      <c r="AA822" s="22" t="s">
        <v>14692</v>
      </c>
      <c r="AB822" s="23">
        <v>132.982645234188</v>
      </c>
      <c r="AC822" s="24">
        <v>253.04986095686701</v>
      </c>
      <c r="AD822" s="21" t="s">
        <v>22512</v>
      </c>
      <c r="AE822" s="21" t="s">
        <v>45</v>
      </c>
      <c r="AF822" s="69">
        <f t="shared" si="24"/>
        <v>0.82921374924962066</v>
      </c>
      <c r="AG822" s="70">
        <v>0.82498586177825906</v>
      </c>
      <c r="AH822" s="70">
        <v>0.89800721406936601</v>
      </c>
      <c r="AI822" s="23">
        <v>4.1627000000000001</v>
      </c>
      <c r="AJ822" s="6">
        <f t="shared" si="25"/>
        <v>4.1627000000000001</v>
      </c>
      <c r="AK822" s="63"/>
      <c r="AL822" s="6"/>
      <c r="AM822" t="s">
        <v>22512</v>
      </c>
      <c r="AN822" t="s">
        <v>45</v>
      </c>
      <c r="AO822" t="s">
        <v>14692</v>
      </c>
      <c r="AP822">
        <v>1</v>
      </c>
      <c r="AQ822">
        <v>1.00000011920928</v>
      </c>
      <c r="AR822" t="s">
        <v>22511</v>
      </c>
      <c r="AS822">
        <v>3.2</v>
      </c>
      <c r="AT822">
        <v>4.1627000000000001</v>
      </c>
    </row>
    <row r="823" spans="1:46">
      <c r="A823" t="s">
        <v>2431</v>
      </c>
      <c r="B823" t="s">
        <v>2432</v>
      </c>
      <c r="C823" t="s">
        <v>84</v>
      </c>
      <c r="D823">
        <v>0.66008234024047796</v>
      </c>
      <c r="E823">
        <v>0.69310009479522705</v>
      </c>
      <c r="F823">
        <v>126.233675646338</v>
      </c>
      <c r="G823">
        <v>4322808974680660</v>
      </c>
      <c r="H823">
        <v>458</v>
      </c>
      <c r="I823" t="s">
        <v>86</v>
      </c>
      <c r="J823" t="s">
        <v>2432</v>
      </c>
      <c r="K823" t="s">
        <v>84</v>
      </c>
      <c r="M823">
        <v>0</v>
      </c>
      <c r="N823" t="s">
        <v>2435</v>
      </c>
      <c r="O823" t="s">
        <v>84</v>
      </c>
      <c r="P823" t="s">
        <v>2436</v>
      </c>
      <c r="Q823" t="s">
        <v>84</v>
      </c>
      <c r="R823">
        <v>0.66008234024047796</v>
      </c>
      <c r="S823" t="s">
        <v>2437</v>
      </c>
      <c r="T823" t="s">
        <v>45</v>
      </c>
      <c r="U823">
        <v>0.66008234024047796</v>
      </c>
      <c r="V823">
        <v>0.69310009479522705</v>
      </c>
      <c r="W823" t="s">
        <v>2435</v>
      </c>
      <c r="X823">
        <v>1.3</v>
      </c>
      <c r="Y823" s="94" t="s">
        <v>2433</v>
      </c>
      <c r="Z823" s="94" t="s">
        <v>2434</v>
      </c>
      <c r="AA823" s="95" t="s">
        <v>2433</v>
      </c>
      <c r="AB823" s="96">
        <v>125.39556108776399</v>
      </c>
      <c r="AC823" s="97">
        <v>145.06193901542201</v>
      </c>
      <c r="AD823" s="102" t="s">
        <v>2432</v>
      </c>
      <c r="AE823" s="94" t="s">
        <v>84</v>
      </c>
      <c r="AF823" s="69">
        <f t="shared" si="24"/>
        <v>0.69771685681542639</v>
      </c>
      <c r="AG823" s="70">
        <v>1.96022105216979</v>
      </c>
      <c r="AH823" s="70">
        <v>0.66008234024047796</v>
      </c>
      <c r="AI823" s="23">
        <v>1.0015000000000001</v>
      </c>
      <c r="AJ823" s="6">
        <f t="shared" si="25"/>
        <v>1.0015000000000001</v>
      </c>
      <c r="AK823" s="63"/>
      <c r="AL823" s="6"/>
      <c r="AM823" t="s">
        <v>2432</v>
      </c>
      <c r="AN823" t="s">
        <v>84</v>
      </c>
      <c r="AO823" t="s">
        <v>2433</v>
      </c>
      <c r="AP823">
        <v>1</v>
      </c>
      <c r="AQ823">
        <v>1</v>
      </c>
      <c r="AR823" t="s">
        <v>2431</v>
      </c>
      <c r="AS823">
        <v>1.3</v>
      </c>
      <c r="AT823">
        <v>1.0015000000000001</v>
      </c>
    </row>
    <row r="824" spans="1:46">
      <c r="A824" t="s">
        <v>13548</v>
      </c>
      <c r="B824" t="s">
        <v>2432</v>
      </c>
      <c r="C824" t="s">
        <v>45</v>
      </c>
      <c r="D824">
        <v>0.63940346240997303</v>
      </c>
      <c r="E824">
        <v>0.69583088159561102</v>
      </c>
      <c r="F824">
        <v>126.497729820747</v>
      </c>
      <c r="G824">
        <v>755113623622149</v>
      </c>
      <c r="H824">
        <v>2885</v>
      </c>
      <c r="I824" t="s">
        <v>86</v>
      </c>
      <c r="J824" t="s">
        <v>2432</v>
      </c>
      <c r="K824" t="s">
        <v>45</v>
      </c>
      <c r="M824">
        <v>0</v>
      </c>
      <c r="N824" t="s">
        <v>13550</v>
      </c>
      <c r="O824" t="s">
        <v>84</v>
      </c>
      <c r="P824" t="s">
        <v>13550</v>
      </c>
      <c r="Q824" t="s">
        <v>84</v>
      </c>
      <c r="R824">
        <v>0.628492772579193</v>
      </c>
      <c r="S824" t="s">
        <v>13550</v>
      </c>
      <c r="T824" t="s">
        <v>84</v>
      </c>
      <c r="U824">
        <v>0.627052962779998</v>
      </c>
      <c r="V824">
        <v>0.69583088159561102</v>
      </c>
      <c r="W824" t="s">
        <v>13550</v>
      </c>
      <c r="X824">
        <v>1.6</v>
      </c>
      <c r="Y824" s="94" t="s">
        <v>5567</v>
      </c>
      <c r="Z824" s="94" t="s">
        <v>13549</v>
      </c>
      <c r="AA824" s="95" t="s">
        <v>5567</v>
      </c>
      <c r="AB824" s="96">
        <v>125.658320277361</v>
      </c>
      <c r="AC824" s="97">
        <v>145.061883106859</v>
      </c>
      <c r="AD824" s="102" t="s">
        <v>2432</v>
      </c>
      <c r="AE824" s="94" t="s">
        <v>45</v>
      </c>
      <c r="AF824" s="69">
        <f t="shared" si="24"/>
        <v>0.67460866487662863</v>
      </c>
      <c r="AG824" s="70">
        <v>1.81151318550109</v>
      </c>
      <c r="AH824" s="70">
        <v>0.63940346240997303</v>
      </c>
      <c r="AI824" s="23">
        <v>0.66779999999999995</v>
      </c>
      <c r="AJ824" s="6">
        <f t="shared" si="25"/>
        <v>0.66779999999999995</v>
      </c>
      <c r="AK824" s="63"/>
      <c r="AL824" s="6"/>
      <c r="AM824" t="s">
        <v>2432</v>
      </c>
      <c r="AN824" t="s">
        <v>45</v>
      </c>
      <c r="AO824" t="s">
        <v>5567</v>
      </c>
      <c r="AP824">
        <v>1.00000011920928</v>
      </c>
      <c r="AQ824">
        <v>1</v>
      </c>
      <c r="AR824" t="s">
        <v>13548</v>
      </c>
      <c r="AS824">
        <v>1.6</v>
      </c>
      <c r="AT824">
        <v>0.66779999999999995</v>
      </c>
    </row>
    <row r="825" spans="1:46">
      <c r="A825" t="s">
        <v>11166</v>
      </c>
      <c r="B825" t="s">
        <v>2432</v>
      </c>
      <c r="C825" t="s">
        <v>206</v>
      </c>
      <c r="D825">
        <v>0.58234149217605502</v>
      </c>
      <c r="E825">
        <v>0.66445153951644897</v>
      </c>
      <c r="F825">
        <v>126.077545513545</v>
      </c>
      <c r="G825">
        <v>3875052012126640</v>
      </c>
      <c r="H825">
        <v>2322</v>
      </c>
      <c r="I825" t="s">
        <v>86</v>
      </c>
      <c r="J825" t="s">
        <v>2432</v>
      </c>
      <c r="K825" t="s">
        <v>206</v>
      </c>
      <c r="M825">
        <v>0</v>
      </c>
      <c r="N825" t="s">
        <v>2437</v>
      </c>
      <c r="O825" t="s">
        <v>3674</v>
      </c>
      <c r="P825" t="s">
        <v>11168</v>
      </c>
      <c r="Q825" t="s">
        <v>320</v>
      </c>
      <c r="R825">
        <v>0.52808880805969205</v>
      </c>
      <c r="S825" t="s">
        <v>1488</v>
      </c>
      <c r="T825" t="s">
        <v>206</v>
      </c>
      <c r="U825">
        <v>0.52808880805969205</v>
      </c>
      <c r="V825">
        <v>0.66445153951644897</v>
      </c>
      <c r="W825" t="s">
        <v>2437</v>
      </c>
      <c r="X825">
        <v>1.2</v>
      </c>
      <c r="Y825" s="14" t="s">
        <v>5567</v>
      </c>
      <c r="Z825" s="14" t="s">
        <v>11167</v>
      </c>
      <c r="AA825" s="14" t="s">
        <v>5567</v>
      </c>
      <c r="AB825" s="15">
        <v>125.24019665447599</v>
      </c>
      <c r="AC825" s="16">
        <v>291.13110819875402</v>
      </c>
      <c r="AD825" s="14" t="s">
        <v>2432</v>
      </c>
      <c r="AE825" s="14" t="s">
        <v>206</v>
      </c>
      <c r="AF825" s="69">
        <f t="shared" si="24"/>
        <v>0.62159472322917031</v>
      </c>
      <c r="AG825" s="70">
        <v>1.91964948177337</v>
      </c>
      <c r="AH825" s="70">
        <v>0.58234149217605502</v>
      </c>
      <c r="AI825" s="23">
        <v>0.3029</v>
      </c>
      <c r="AJ825" s="6">
        <f t="shared" si="25"/>
        <v>0.3029</v>
      </c>
      <c r="AK825" s="63"/>
      <c r="AL825" s="6"/>
      <c r="AM825" t="s">
        <v>2432</v>
      </c>
      <c r="AN825" t="s">
        <v>206</v>
      </c>
      <c r="AO825" t="s">
        <v>5567</v>
      </c>
      <c r="AP825">
        <v>1</v>
      </c>
      <c r="AQ825">
        <v>0.99999988079071001</v>
      </c>
      <c r="AR825" t="s">
        <v>11166</v>
      </c>
      <c r="AS825">
        <v>1.2</v>
      </c>
      <c r="AT825">
        <v>0.3029</v>
      </c>
    </row>
    <row r="826" spans="1:46">
      <c r="A826" t="s">
        <v>2351</v>
      </c>
      <c r="B826" t="s">
        <v>2352</v>
      </c>
      <c r="C826" t="s">
        <v>45</v>
      </c>
      <c r="D826">
        <v>0.67424255609512296</v>
      </c>
      <c r="E826">
        <v>0.67456251382827703</v>
      </c>
      <c r="F826">
        <v>130.03900752884101</v>
      </c>
      <c r="G826">
        <v>1488808509001820</v>
      </c>
      <c r="H826">
        <v>445</v>
      </c>
      <c r="I826" t="s">
        <v>86</v>
      </c>
      <c r="J826" t="s">
        <v>2352</v>
      </c>
      <c r="K826" t="s">
        <v>45</v>
      </c>
      <c r="M826">
        <v>0</v>
      </c>
      <c r="N826" t="s">
        <v>2355</v>
      </c>
      <c r="O826" t="s">
        <v>45</v>
      </c>
      <c r="P826" t="s">
        <v>2356</v>
      </c>
      <c r="Q826" t="s">
        <v>1021</v>
      </c>
      <c r="R826">
        <v>0.59233403205871504</v>
      </c>
      <c r="S826" t="s">
        <v>2355</v>
      </c>
      <c r="T826" t="s">
        <v>45</v>
      </c>
      <c r="U826">
        <v>0.59082078933715798</v>
      </c>
      <c r="V826">
        <v>0.67456251382827703</v>
      </c>
      <c r="W826" t="s">
        <v>2356</v>
      </c>
      <c r="X826">
        <v>0</v>
      </c>
      <c r="Y826" s="21" t="s">
        <v>2353</v>
      </c>
      <c r="Z826" s="21" t="s">
        <v>2354</v>
      </c>
      <c r="AA826" s="22" t="s">
        <v>2353</v>
      </c>
      <c r="AB826" s="23">
        <v>129.182230712782</v>
      </c>
      <c r="AC826" s="24">
        <v>146.04635195729</v>
      </c>
      <c r="AD826" s="21" t="s">
        <v>2352</v>
      </c>
      <c r="AE826" s="21" t="s">
        <v>45</v>
      </c>
      <c r="AF826" s="69">
        <f t="shared" si="24"/>
        <v>0.70562700078296747</v>
      </c>
      <c r="AG826" s="70">
        <v>1.9689041376113801</v>
      </c>
      <c r="AH826" s="70">
        <v>0.67424255609512296</v>
      </c>
      <c r="AI826" s="23">
        <v>1.6103000000000001</v>
      </c>
      <c r="AJ826" s="6">
        <f t="shared" si="25"/>
        <v>1.6103000000000001</v>
      </c>
      <c r="AK826" s="63"/>
      <c r="AL826" s="6"/>
      <c r="AM826" t="s">
        <v>2352</v>
      </c>
      <c r="AN826" t="s">
        <v>45</v>
      </c>
      <c r="AO826" t="s">
        <v>2353</v>
      </c>
      <c r="AP826">
        <v>1</v>
      </c>
      <c r="AQ826">
        <v>1</v>
      </c>
      <c r="AR826" t="s">
        <v>2351</v>
      </c>
      <c r="AS826">
        <v>0</v>
      </c>
      <c r="AT826">
        <v>1.6103000000000001</v>
      </c>
    </row>
    <row r="827" spans="1:46">
      <c r="A827" t="s">
        <v>22858</v>
      </c>
      <c r="B827" t="s">
        <v>15395</v>
      </c>
      <c r="C827" t="s">
        <v>45</v>
      </c>
      <c r="D827">
        <v>0.81626033782958896</v>
      </c>
      <c r="E827">
        <v>0.81626033782958896</v>
      </c>
      <c r="F827">
        <v>145.31393869173601</v>
      </c>
      <c r="G827">
        <v>4205660105490570</v>
      </c>
      <c r="H827">
        <v>5128</v>
      </c>
      <c r="I827" t="s">
        <v>86</v>
      </c>
      <c r="J827" t="s">
        <v>15395</v>
      </c>
      <c r="K827" t="s">
        <v>45</v>
      </c>
      <c r="M827">
        <v>0</v>
      </c>
      <c r="N827" t="s">
        <v>8393</v>
      </c>
      <c r="O827" t="s">
        <v>45</v>
      </c>
      <c r="P827" t="s">
        <v>8393</v>
      </c>
      <c r="Q827" t="s">
        <v>45</v>
      </c>
      <c r="R827">
        <v>0.79678696393966597</v>
      </c>
      <c r="S827" t="s">
        <v>8393</v>
      </c>
      <c r="T827" t="s">
        <v>45</v>
      </c>
      <c r="U827">
        <v>0.77695846557617099</v>
      </c>
      <c r="V827">
        <v>0.81626033782958896</v>
      </c>
      <c r="W827" t="s">
        <v>8393</v>
      </c>
      <c r="X827">
        <v>6.9</v>
      </c>
      <c r="Y827" s="21" t="s">
        <v>22859</v>
      </c>
      <c r="Z827" s="21" t="s">
        <v>22860</v>
      </c>
      <c r="AA827" s="22" t="s">
        <v>22859</v>
      </c>
      <c r="AB827" s="23">
        <v>144.382249960705</v>
      </c>
      <c r="AC827" s="24">
        <v>233.07780677467599</v>
      </c>
      <c r="AD827" s="21" t="s">
        <v>8393</v>
      </c>
      <c r="AE827" s="21" t="s">
        <v>45</v>
      </c>
      <c r="AF827" s="69">
        <f t="shared" si="24"/>
        <v>0.81090187048560514</v>
      </c>
      <c r="AG827" s="70">
        <v>2.58516502380371</v>
      </c>
      <c r="AH827" s="70">
        <v>0.81626033782958896</v>
      </c>
      <c r="AI827" s="23">
        <v>-6</v>
      </c>
      <c r="AJ827" s="6">
        <f t="shared" si="25"/>
        <v>6</v>
      </c>
      <c r="AK827" s="63"/>
      <c r="AL827" s="6"/>
      <c r="AM827" t="s">
        <v>15395</v>
      </c>
      <c r="AN827" t="s">
        <v>45</v>
      </c>
      <c r="AO827" t="s">
        <v>22859</v>
      </c>
      <c r="AP827">
        <v>1</v>
      </c>
      <c r="AQ827">
        <v>1</v>
      </c>
      <c r="AR827" t="s">
        <v>22858</v>
      </c>
      <c r="AS827">
        <v>6.9</v>
      </c>
      <c r="AT827">
        <v>-6</v>
      </c>
    </row>
    <row r="828" spans="1:46">
      <c r="A828" t="s">
        <v>18951</v>
      </c>
      <c r="B828" t="s">
        <v>14634</v>
      </c>
      <c r="C828" t="s">
        <v>45</v>
      </c>
      <c r="D828">
        <v>0.73614847660064697</v>
      </c>
      <c r="E828">
        <v>0.80281108617782504</v>
      </c>
      <c r="F828">
        <v>143.376564676345</v>
      </c>
      <c r="G828">
        <v>2260430790403930</v>
      </c>
      <c r="H828">
        <v>4141</v>
      </c>
      <c r="I828" t="s">
        <v>86</v>
      </c>
      <c r="J828" t="s">
        <v>14634</v>
      </c>
      <c r="K828" t="s">
        <v>45</v>
      </c>
      <c r="M828">
        <v>0</v>
      </c>
      <c r="N828" t="s">
        <v>14634</v>
      </c>
      <c r="O828" t="s">
        <v>45</v>
      </c>
      <c r="P828" t="s">
        <v>14634</v>
      </c>
      <c r="Q828" t="s">
        <v>45</v>
      </c>
      <c r="R828">
        <v>0.73297727108001698</v>
      </c>
      <c r="S828" t="s">
        <v>14634</v>
      </c>
      <c r="T828" t="s">
        <v>45</v>
      </c>
      <c r="U828">
        <v>0.72702908515930098</v>
      </c>
      <c r="V828">
        <v>0.80281108617782504</v>
      </c>
      <c r="W828" t="s">
        <v>14634</v>
      </c>
      <c r="X828">
        <v>3.5</v>
      </c>
      <c r="Y828" s="21" t="s">
        <v>18952</v>
      </c>
      <c r="Z828" s="21" t="s">
        <v>18953</v>
      </c>
      <c r="AA828" s="22" t="s">
        <v>18952</v>
      </c>
      <c r="AB828" s="23">
        <v>142.45437729075201</v>
      </c>
      <c r="AC828" s="24">
        <v>332.110014445052</v>
      </c>
      <c r="AD828" s="21" t="s">
        <v>14634</v>
      </c>
      <c r="AE828" s="21" t="s">
        <v>45</v>
      </c>
      <c r="AF828" s="69">
        <f t="shared" si="24"/>
        <v>0.76443250392968631</v>
      </c>
      <c r="AG828" s="70">
        <v>2.5592875480651802</v>
      </c>
      <c r="AH828" s="70">
        <v>0.73614847660064697</v>
      </c>
      <c r="AI828" s="23">
        <v>-3.5</v>
      </c>
      <c r="AJ828" s="6">
        <f t="shared" si="25"/>
        <v>3.5</v>
      </c>
      <c r="AK828" s="63"/>
      <c r="AL828" s="6"/>
      <c r="AM828" t="s">
        <v>14634</v>
      </c>
      <c r="AN828" t="s">
        <v>45</v>
      </c>
      <c r="AO828" t="s">
        <v>18952</v>
      </c>
      <c r="AP828">
        <v>0.999999940395355</v>
      </c>
      <c r="AQ828">
        <v>1</v>
      </c>
      <c r="AR828" t="s">
        <v>18951</v>
      </c>
      <c r="AS828">
        <v>3.5</v>
      </c>
      <c r="AT828">
        <v>1.0712999999999999</v>
      </c>
    </row>
    <row r="829" spans="1:46">
      <c r="A829" t="s">
        <v>14675</v>
      </c>
      <c r="B829" t="s">
        <v>10106</v>
      </c>
      <c r="C829" t="s">
        <v>45</v>
      </c>
      <c r="D829">
        <v>0.93078488111495905</v>
      </c>
      <c r="E829">
        <v>0.93078488111495905</v>
      </c>
      <c r="F829">
        <v>141.76450319666401</v>
      </c>
      <c r="G829">
        <v>2044651351477100</v>
      </c>
      <c r="H829">
        <v>3146</v>
      </c>
      <c r="I829" t="s">
        <v>86</v>
      </c>
      <c r="J829" t="s">
        <v>10106</v>
      </c>
      <c r="K829" t="s">
        <v>45</v>
      </c>
      <c r="M829">
        <v>0</v>
      </c>
      <c r="N829" t="s">
        <v>3572</v>
      </c>
      <c r="O829" t="s">
        <v>45</v>
      </c>
      <c r="P829" t="s">
        <v>3572</v>
      </c>
      <c r="Q829" t="s">
        <v>45</v>
      </c>
      <c r="R829">
        <v>0.89922547340393</v>
      </c>
      <c r="S829" t="s">
        <v>3572</v>
      </c>
      <c r="T829" t="s">
        <v>45</v>
      </c>
      <c r="U829">
        <v>0.88961869478225697</v>
      </c>
      <c r="V829">
        <v>0.93078488111495905</v>
      </c>
      <c r="W829" t="s">
        <v>3572</v>
      </c>
      <c r="X829">
        <v>4.0999999999999996</v>
      </c>
      <c r="Y829" s="21" t="s">
        <v>3570</v>
      </c>
      <c r="Z829" s="21" t="s">
        <v>14676</v>
      </c>
      <c r="AA829" s="22" t="s">
        <v>3570</v>
      </c>
      <c r="AB829" s="23">
        <v>140.85022174604401</v>
      </c>
      <c r="AC829" s="24">
        <v>203.067431908803</v>
      </c>
      <c r="AD829" s="21" t="s">
        <v>10106</v>
      </c>
      <c r="AE829" s="21" t="s">
        <v>45</v>
      </c>
      <c r="AF829" s="69">
        <f t="shared" si="24"/>
        <v>0.9579816366160574</v>
      </c>
      <c r="AG829" s="70">
        <v>2.0469331741332999</v>
      </c>
      <c r="AH829" s="70">
        <v>0.93078488111495905</v>
      </c>
      <c r="AI829" s="23">
        <v>2.7892999999999999</v>
      </c>
      <c r="AJ829" s="6">
        <f t="shared" si="25"/>
        <v>2.7892999999999999</v>
      </c>
      <c r="AK829" s="63"/>
      <c r="AL829" s="6"/>
      <c r="AM829" t="s">
        <v>10106</v>
      </c>
      <c r="AN829" t="s">
        <v>45</v>
      </c>
      <c r="AO829" t="s">
        <v>3570</v>
      </c>
      <c r="AP829">
        <v>1</v>
      </c>
      <c r="AQ829">
        <v>1</v>
      </c>
      <c r="AR829" t="s">
        <v>14675</v>
      </c>
      <c r="AS829">
        <v>4.0999999999999996</v>
      </c>
      <c r="AT829">
        <v>2.7892999999999999</v>
      </c>
    </row>
    <row r="830" spans="1:46">
      <c r="A830" t="s">
        <v>7057</v>
      </c>
      <c r="B830" t="s">
        <v>7058</v>
      </c>
      <c r="C830" t="s">
        <v>351</v>
      </c>
      <c r="D830">
        <v>0.94091701507568304</v>
      </c>
      <c r="E830">
        <v>0.94091695547103804</v>
      </c>
      <c r="F830">
        <v>115.166172291037</v>
      </c>
      <c r="G830">
        <v>881805785305706</v>
      </c>
      <c r="H830">
        <v>1420</v>
      </c>
      <c r="I830" t="s">
        <v>86</v>
      </c>
      <c r="J830" t="s">
        <v>7058</v>
      </c>
      <c r="K830" t="s">
        <v>351</v>
      </c>
      <c r="M830">
        <v>0</v>
      </c>
      <c r="N830" t="s">
        <v>7058</v>
      </c>
      <c r="O830" t="s">
        <v>351</v>
      </c>
      <c r="P830" t="s">
        <v>7058</v>
      </c>
      <c r="Q830" t="s">
        <v>351</v>
      </c>
      <c r="R830">
        <v>0.91540378332137995</v>
      </c>
      <c r="S830" t="s">
        <v>7061</v>
      </c>
      <c r="T830" t="s">
        <v>351</v>
      </c>
      <c r="U830">
        <v>0.90851080417633001</v>
      </c>
      <c r="V830">
        <v>0.94091695547103804</v>
      </c>
      <c r="W830" t="s">
        <v>7062</v>
      </c>
      <c r="X830">
        <v>4</v>
      </c>
      <c r="Y830" s="21" t="s">
        <v>7059</v>
      </c>
      <c r="Z830" s="21" t="s">
        <v>7060</v>
      </c>
      <c r="AA830" s="22" t="s">
        <v>7059</v>
      </c>
      <c r="AB830" s="23">
        <v>114.382335415385</v>
      </c>
      <c r="AC830" s="24">
        <v>257.07802973926198</v>
      </c>
      <c r="AD830" s="21" t="s">
        <v>7058</v>
      </c>
      <c r="AE830" s="21" t="s">
        <v>351</v>
      </c>
      <c r="AF830" s="69">
        <f t="shared" si="24"/>
        <v>0.64551973671539498</v>
      </c>
      <c r="AG830" s="70">
        <v>2.15869712829589</v>
      </c>
      <c r="AH830" s="70">
        <v>0.94091701507568304</v>
      </c>
      <c r="AI830" s="23">
        <v>22.057700000000001</v>
      </c>
      <c r="AJ830" s="6">
        <f t="shared" si="25"/>
        <v>22.057700000000001</v>
      </c>
      <c r="AK830" s="63"/>
      <c r="AL830" s="6"/>
      <c r="AM830" t="s">
        <v>7058</v>
      </c>
      <c r="AN830" t="s">
        <v>351</v>
      </c>
      <c r="AO830" t="s">
        <v>7059</v>
      </c>
      <c r="AP830">
        <v>1</v>
      </c>
      <c r="AQ830">
        <v>1</v>
      </c>
      <c r="AR830" t="s">
        <v>7057</v>
      </c>
      <c r="AS830">
        <v>4</v>
      </c>
      <c r="AT830">
        <v>22.057700000000001</v>
      </c>
    </row>
    <row r="831" spans="1:46">
      <c r="A831" t="s">
        <v>5437</v>
      </c>
      <c r="B831" t="s">
        <v>5428</v>
      </c>
      <c r="C831" t="s">
        <v>45</v>
      </c>
      <c r="D831">
        <v>0.96104955673217696</v>
      </c>
      <c r="E831">
        <v>0.96104961633682195</v>
      </c>
      <c r="F831">
        <v>122.67459672108799</v>
      </c>
      <c r="G831">
        <v>2652844995868080</v>
      </c>
      <c r="H831">
        <v>1065</v>
      </c>
      <c r="I831" t="s">
        <v>86</v>
      </c>
      <c r="J831" t="s">
        <v>5428</v>
      </c>
      <c r="K831" t="s">
        <v>45</v>
      </c>
      <c r="M831">
        <v>0</v>
      </c>
      <c r="N831" t="s">
        <v>4056</v>
      </c>
      <c r="O831" t="s">
        <v>84</v>
      </c>
      <c r="P831" t="s">
        <v>5431</v>
      </c>
      <c r="Q831" t="s">
        <v>84</v>
      </c>
      <c r="R831">
        <v>0.96065485477447499</v>
      </c>
      <c r="S831" t="s">
        <v>5431</v>
      </c>
      <c r="T831" t="s">
        <v>84</v>
      </c>
      <c r="U831">
        <v>0.96008026599884</v>
      </c>
      <c r="V831">
        <v>0.96104961633682195</v>
      </c>
      <c r="W831" t="s">
        <v>4056</v>
      </c>
      <c r="X831">
        <v>3</v>
      </c>
      <c r="Y831" s="94" t="s">
        <v>5438</v>
      </c>
      <c r="Z831" s="94" t="s">
        <v>5439</v>
      </c>
      <c r="AA831" s="95" t="s">
        <v>5438</v>
      </c>
      <c r="AB831" s="96">
        <v>121.853936736612</v>
      </c>
      <c r="AC831" s="97">
        <v>193.03528684640401</v>
      </c>
      <c r="AD831" s="94" t="s">
        <v>5428</v>
      </c>
      <c r="AE831" s="94" t="s">
        <v>45</v>
      </c>
      <c r="AF831" s="69">
        <f t="shared" si="24"/>
        <v>0.9414245619724908</v>
      </c>
      <c r="AG831" s="70">
        <v>2.3669881820678702</v>
      </c>
      <c r="AH831" s="70">
        <v>0.96104955673217696</v>
      </c>
      <c r="AI831" s="23">
        <v>6.3</v>
      </c>
      <c r="AJ831" s="6">
        <f t="shared" si="25"/>
        <v>6.3</v>
      </c>
      <c r="AK831" s="63"/>
      <c r="AL831" s="6"/>
      <c r="AM831" t="s">
        <v>5428</v>
      </c>
      <c r="AN831" t="s">
        <v>45</v>
      </c>
      <c r="AO831" t="s">
        <v>5438</v>
      </c>
      <c r="AP831">
        <v>0.99999725818634</v>
      </c>
      <c r="AQ831">
        <v>0.999997317790985</v>
      </c>
      <c r="AR831" t="s">
        <v>5437</v>
      </c>
      <c r="AS831">
        <v>3</v>
      </c>
      <c r="AT831">
        <v>7.0133999999999999</v>
      </c>
    </row>
    <row r="832" spans="1:46">
      <c r="A832" t="s">
        <v>20926</v>
      </c>
      <c r="B832" t="s">
        <v>5428</v>
      </c>
      <c r="C832" t="s">
        <v>45</v>
      </c>
      <c r="D832">
        <v>0.87972617149353005</v>
      </c>
      <c r="E832">
        <v>0.87972605228423995</v>
      </c>
      <c r="F832">
        <v>136.413218583401</v>
      </c>
      <c r="G832">
        <v>3753686931330460</v>
      </c>
      <c r="H832">
        <v>4647</v>
      </c>
      <c r="I832" t="s">
        <v>86</v>
      </c>
      <c r="J832" t="s">
        <v>20928</v>
      </c>
      <c r="K832" t="s">
        <v>45</v>
      </c>
      <c r="M832">
        <v>0</v>
      </c>
      <c r="N832" t="s">
        <v>5431</v>
      </c>
      <c r="O832" t="s">
        <v>84</v>
      </c>
      <c r="P832" t="s">
        <v>5431</v>
      </c>
      <c r="Q832" t="s">
        <v>84</v>
      </c>
      <c r="R832">
        <v>0.87776118516921997</v>
      </c>
      <c r="S832" t="s">
        <v>5431</v>
      </c>
      <c r="T832" t="s">
        <v>84</v>
      </c>
      <c r="U832">
        <v>0.87675744295120195</v>
      </c>
      <c r="V832">
        <v>0.87972605228423995</v>
      </c>
      <c r="W832" t="s">
        <v>1942</v>
      </c>
      <c r="X832">
        <v>1.5</v>
      </c>
      <c r="Y832" s="94" t="s">
        <v>5438</v>
      </c>
      <c r="Z832" s="94" t="s">
        <v>20927</v>
      </c>
      <c r="AA832" s="95" t="s">
        <v>5438</v>
      </c>
      <c r="AB832" s="96">
        <v>135.52518111212601</v>
      </c>
      <c r="AC832" s="97">
        <v>193.035485467157</v>
      </c>
      <c r="AD832" s="94" t="s">
        <v>5428</v>
      </c>
      <c r="AE832" s="94" t="s">
        <v>45</v>
      </c>
      <c r="AF832" s="69">
        <f t="shared" si="24"/>
        <v>0.85625033716332855</v>
      </c>
      <c r="AG832" s="70">
        <v>2.7456893920898402</v>
      </c>
      <c r="AH832" s="70">
        <v>0.87972617149353005</v>
      </c>
      <c r="AI832" s="23">
        <v>-7.4</v>
      </c>
      <c r="AJ832" s="6">
        <f t="shared" si="25"/>
        <v>7.4</v>
      </c>
      <c r="AK832" s="63"/>
      <c r="AL832" s="6"/>
      <c r="AM832" t="s">
        <v>5428</v>
      </c>
      <c r="AN832" t="s">
        <v>45</v>
      </c>
      <c r="AO832" t="s">
        <v>5438</v>
      </c>
      <c r="AP832">
        <v>0.99999982118606501</v>
      </c>
      <c r="AQ832">
        <v>0.99999976158142001</v>
      </c>
      <c r="AR832" t="s">
        <v>20926</v>
      </c>
      <c r="AS832">
        <v>1.5</v>
      </c>
      <c r="AT832">
        <v>6.8147000000000002</v>
      </c>
    </row>
    <row r="833" spans="1:46">
      <c r="A833" t="s">
        <v>2940</v>
      </c>
      <c r="B833" t="s">
        <v>2941</v>
      </c>
      <c r="C833" t="s">
        <v>45</v>
      </c>
      <c r="D833">
        <v>0.76118576526641801</v>
      </c>
      <c r="E833">
        <v>0.76118576526641801</v>
      </c>
      <c r="F833">
        <v>115.69202702819901</v>
      </c>
      <c r="G833">
        <v>3785192253321170</v>
      </c>
      <c r="H833">
        <v>548</v>
      </c>
      <c r="I833" t="s">
        <v>86</v>
      </c>
      <c r="J833" t="s">
        <v>2941</v>
      </c>
      <c r="K833" t="s">
        <v>45</v>
      </c>
      <c r="M833">
        <v>0</v>
      </c>
      <c r="N833" t="s">
        <v>2944</v>
      </c>
      <c r="O833" t="s">
        <v>84</v>
      </c>
      <c r="P833" t="s">
        <v>2945</v>
      </c>
      <c r="Q833" t="s">
        <v>45</v>
      </c>
      <c r="R833">
        <v>0.76118576526641801</v>
      </c>
      <c r="S833" t="s">
        <v>2945</v>
      </c>
      <c r="T833" t="s">
        <v>45</v>
      </c>
      <c r="U833">
        <v>0.76118576526641801</v>
      </c>
      <c r="V833">
        <v>0.76118576526641801</v>
      </c>
      <c r="W833" t="s">
        <v>2944</v>
      </c>
      <c r="X833">
        <v>0.1</v>
      </c>
      <c r="Y833" s="21" t="s">
        <v>2942</v>
      </c>
      <c r="Z833" s="21" t="s">
        <v>2943</v>
      </c>
      <c r="AA833" s="22" t="s">
        <v>2942</v>
      </c>
      <c r="AB833" s="23">
        <v>114.905611235173</v>
      </c>
      <c r="AC833" s="24">
        <v>179.05618746053401</v>
      </c>
      <c r="AD833" s="21" t="s">
        <v>2941</v>
      </c>
      <c r="AE833" s="21" t="s">
        <v>45</v>
      </c>
      <c r="AF833" s="69">
        <f t="shared" si="24"/>
        <v>0.81279672485581689</v>
      </c>
      <c r="AG833" s="70">
        <v>1.8624347448348999</v>
      </c>
      <c r="AH833" s="70">
        <v>0.76118576526641801</v>
      </c>
      <c r="AI833" s="23">
        <v>0.10879999999999999</v>
      </c>
      <c r="AJ833" s="6">
        <f t="shared" si="25"/>
        <v>0.10879999999999999</v>
      </c>
      <c r="AK833" s="63"/>
      <c r="AL833" s="6"/>
      <c r="AM833" t="s">
        <v>2941</v>
      </c>
      <c r="AN833" t="s">
        <v>45</v>
      </c>
      <c r="AO833" t="s">
        <v>2942</v>
      </c>
      <c r="AP833">
        <v>0.999999940395355</v>
      </c>
      <c r="AQ833">
        <v>1</v>
      </c>
      <c r="AR833" t="s">
        <v>2940</v>
      </c>
      <c r="AS833">
        <v>0.1</v>
      </c>
      <c r="AT833">
        <v>0.10879999999999999</v>
      </c>
    </row>
    <row r="834" spans="1:46">
      <c r="A834" t="s">
        <v>15175</v>
      </c>
      <c r="B834" t="s">
        <v>14233</v>
      </c>
      <c r="C834" t="s">
        <v>45</v>
      </c>
      <c r="D834">
        <v>0.52604728937149003</v>
      </c>
      <c r="E834">
        <v>0.76836121082305897</v>
      </c>
      <c r="F834">
        <v>133.20916072638099</v>
      </c>
      <c r="G834">
        <v>3557484020037330</v>
      </c>
      <c r="H834">
        <v>3252</v>
      </c>
      <c r="I834" t="s">
        <v>86</v>
      </c>
      <c r="J834" t="s">
        <v>15177</v>
      </c>
      <c r="K834" t="s">
        <v>45</v>
      </c>
      <c r="M834">
        <v>0</v>
      </c>
      <c r="N834" t="s">
        <v>15178</v>
      </c>
      <c r="O834" t="s">
        <v>84</v>
      </c>
      <c r="P834" t="s">
        <v>15179</v>
      </c>
      <c r="Q834" t="s">
        <v>45</v>
      </c>
      <c r="R834">
        <v>0.52604728937149003</v>
      </c>
      <c r="S834" t="s">
        <v>15179</v>
      </c>
      <c r="T834" t="s">
        <v>45</v>
      </c>
      <c r="U834">
        <v>0.52604728937149003</v>
      </c>
      <c r="V834">
        <v>0.76836121082305897</v>
      </c>
      <c r="W834" t="s">
        <v>15180</v>
      </c>
      <c r="X834">
        <v>3.3</v>
      </c>
      <c r="Y834" s="94" t="s">
        <v>14234</v>
      </c>
      <c r="Z834" s="94" t="s">
        <v>15176</v>
      </c>
      <c r="AA834" s="95" t="s">
        <v>14234</v>
      </c>
      <c r="AB834" s="96">
        <v>132.33683672099301</v>
      </c>
      <c r="AC834" s="97">
        <v>259.01283420523902</v>
      </c>
      <c r="AD834" s="94" t="s">
        <v>26353</v>
      </c>
      <c r="AE834" s="94" t="s">
        <v>45</v>
      </c>
      <c r="AF834" s="69">
        <f t="shared" si="24"/>
        <v>0.46791113759991287</v>
      </c>
      <c r="AG834" s="70">
        <v>1.9386119842529199</v>
      </c>
      <c r="AH834" s="70">
        <v>0.52604728937149003</v>
      </c>
      <c r="AI834" s="23">
        <v>10.3</v>
      </c>
      <c r="AJ834" s="6">
        <f t="shared" si="25"/>
        <v>10.3</v>
      </c>
      <c r="AK834" s="63"/>
      <c r="AL834" s="6"/>
      <c r="AM834" t="s">
        <v>14233</v>
      </c>
      <c r="AN834" t="s">
        <v>45</v>
      </c>
      <c r="AO834" t="s">
        <v>14234</v>
      </c>
      <c r="AP834">
        <v>0.99379760026931696</v>
      </c>
      <c r="AQ834">
        <v>0.99379754066467196</v>
      </c>
      <c r="AR834" t="s">
        <v>15175</v>
      </c>
      <c r="AS834">
        <v>3.3</v>
      </c>
      <c r="AT834">
        <v>11.450900000000001</v>
      </c>
    </row>
    <row r="835" spans="1:46">
      <c r="A835" t="s">
        <v>19152</v>
      </c>
      <c r="B835" t="s">
        <v>19153</v>
      </c>
      <c r="C835" t="s">
        <v>45</v>
      </c>
      <c r="D835">
        <v>0.99866861104965199</v>
      </c>
      <c r="E835">
        <v>0.99889624118804898</v>
      </c>
      <c r="F835">
        <v>146.319952464919</v>
      </c>
      <c r="G835">
        <v>2669315658235660</v>
      </c>
      <c r="H835">
        <v>4190</v>
      </c>
      <c r="I835" t="s">
        <v>86</v>
      </c>
      <c r="J835" t="s">
        <v>19153</v>
      </c>
      <c r="K835" t="s">
        <v>45</v>
      </c>
      <c r="M835">
        <v>0</v>
      </c>
      <c r="N835" t="s">
        <v>4714</v>
      </c>
      <c r="O835" t="s">
        <v>45</v>
      </c>
      <c r="P835" t="s">
        <v>19155</v>
      </c>
      <c r="Q835" t="s">
        <v>84</v>
      </c>
      <c r="R835">
        <v>0.99849748611450195</v>
      </c>
      <c r="S835" t="s">
        <v>19156</v>
      </c>
      <c r="T835" t="s">
        <v>45</v>
      </c>
      <c r="U835">
        <v>0.99847739934921198</v>
      </c>
      <c r="V835">
        <v>0.99889624118804898</v>
      </c>
      <c r="W835" t="s">
        <v>4714</v>
      </c>
      <c r="X835">
        <v>0.7</v>
      </c>
      <c r="Y835" s="21" t="s">
        <v>4712</v>
      </c>
      <c r="Z835" s="21" t="s">
        <v>19154</v>
      </c>
      <c r="AA835" s="22" t="s">
        <v>4712</v>
      </c>
      <c r="AB835" s="23">
        <v>145.38333000178599</v>
      </c>
      <c r="AC835" s="24">
        <v>259.022256647951</v>
      </c>
      <c r="AD835" s="21" t="s">
        <v>19153</v>
      </c>
      <c r="AE835" s="21" t="s">
        <v>45</v>
      </c>
      <c r="AF835" s="69">
        <f t="shared" si="24"/>
        <v>0.95770732532629221</v>
      </c>
      <c r="AG835" s="70">
        <v>0.79438328742980902</v>
      </c>
      <c r="AH835" s="70">
        <v>0.99866861104965199</v>
      </c>
      <c r="AI835" s="23">
        <v>1.8150999999999999</v>
      </c>
      <c r="AJ835" s="6">
        <f t="shared" si="25"/>
        <v>1.8150999999999999</v>
      </c>
      <c r="AK835" s="63"/>
      <c r="AL835" s="6"/>
      <c r="AM835" t="s">
        <v>19153</v>
      </c>
      <c r="AN835" t="s">
        <v>45</v>
      </c>
      <c r="AO835" t="s">
        <v>4712</v>
      </c>
      <c r="AP835">
        <v>1</v>
      </c>
      <c r="AQ835">
        <v>1</v>
      </c>
      <c r="AR835" t="s">
        <v>19152</v>
      </c>
      <c r="AS835">
        <v>0.7</v>
      </c>
      <c r="AT835">
        <v>1.8150999999999999</v>
      </c>
    </row>
    <row r="836" spans="1:46">
      <c r="A836" t="s">
        <v>18573</v>
      </c>
      <c r="B836" t="s">
        <v>18574</v>
      </c>
      <c r="C836" t="s">
        <v>206</v>
      </c>
      <c r="D836">
        <v>0.98793399333953802</v>
      </c>
      <c r="E836">
        <v>0.98793387413024902</v>
      </c>
      <c r="F836">
        <v>148.61845270939199</v>
      </c>
      <c r="G836">
        <v>2324717151319150</v>
      </c>
      <c r="H836">
        <v>4048</v>
      </c>
      <c r="I836" t="s">
        <v>86</v>
      </c>
      <c r="J836" t="s">
        <v>18574</v>
      </c>
      <c r="K836" t="s">
        <v>206</v>
      </c>
      <c r="M836">
        <v>0</v>
      </c>
      <c r="N836" t="s">
        <v>14239</v>
      </c>
      <c r="O836" t="s">
        <v>206</v>
      </c>
      <c r="P836" t="s">
        <v>14628</v>
      </c>
      <c r="Q836" t="s">
        <v>206</v>
      </c>
      <c r="R836">
        <v>0.98139399290084794</v>
      </c>
      <c r="S836" t="s">
        <v>14239</v>
      </c>
      <c r="T836" t="s">
        <v>206</v>
      </c>
      <c r="U836">
        <v>0.970003902912139</v>
      </c>
      <c r="V836">
        <v>0.98793387413024902</v>
      </c>
      <c r="W836" t="s">
        <v>4714</v>
      </c>
      <c r="X836">
        <v>1.6</v>
      </c>
      <c r="Y836" s="14" t="s">
        <v>14234</v>
      </c>
      <c r="Z836" s="14" t="s">
        <v>18575</v>
      </c>
      <c r="AA836" s="14" t="s">
        <v>14234</v>
      </c>
      <c r="AB836" s="15">
        <v>147.670557851441</v>
      </c>
      <c r="AC836" s="16">
        <v>519.05251639059395</v>
      </c>
      <c r="AD836" s="14" t="s">
        <v>18574</v>
      </c>
      <c r="AE836" s="14" t="s">
        <v>206</v>
      </c>
      <c r="AF836" s="69">
        <f t="shared" si="24"/>
        <v>0.94344227684451643</v>
      </c>
      <c r="AG836" s="70">
        <v>1.19508421421051</v>
      </c>
      <c r="AH836" s="70">
        <v>0.98793399333953802</v>
      </c>
      <c r="AI836" s="23">
        <v>4.1646999999999998</v>
      </c>
      <c r="AJ836" s="6">
        <f t="shared" si="25"/>
        <v>4.1646999999999998</v>
      </c>
      <c r="AK836" s="63"/>
      <c r="AL836" s="6"/>
      <c r="AM836" t="s">
        <v>18574</v>
      </c>
      <c r="AN836" t="s">
        <v>206</v>
      </c>
      <c r="AO836" t="s">
        <v>14234</v>
      </c>
      <c r="AP836">
        <v>0.99999880790710405</v>
      </c>
      <c r="AQ836">
        <v>0.99999880790710405</v>
      </c>
      <c r="AR836" t="s">
        <v>18573</v>
      </c>
      <c r="AS836">
        <v>1.6</v>
      </c>
      <c r="AT836">
        <v>4.1646999999999998</v>
      </c>
    </row>
    <row r="837" spans="1:46">
      <c r="A837" t="s">
        <v>15207</v>
      </c>
      <c r="B837" t="s">
        <v>15208</v>
      </c>
      <c r="C837" t="s">
        <v>45</v>
      </c>
      <c r="D837">
        <v>0.99784237146377497</v>
      </c>
      <c r="E837">
        <v>0.99784255027770996</v>
      </c>
      <c r="F837">
        <v>148.72495956841701</v>
      </c>
      <c r="G837">
        <v>1336511611015220</v>
      </c>
      <c r="H837">
        <v>3257</v>
      </c>
      <c r="I837" t="s">
        <v>86</v>
      </c>
      <c r="J837" t="s">
        <v>15208</v>
      </c>
      <c r="K837" t="s">
        <v>45</v>
      </c>
      <c r="M837">
        <v>0</v>
      </c>
      <c r="N837" t="s">
        <v>15210</v>
      </c>
      <c r="O837" t="s">
        <v>320</v>
      </c>
      <c r="P837" t="s">
        <v>15210</v>
      </c>
      <c r="Q837" t="s">
        <v>320</v>
      </c>
      <c r="R837">
        <v>0.99756169319152799</v>
      </c>
      <c r="S837" t="s">
        <v>15210</v>
      </c>
      <c r="T837" t="s">
        <v>320</v>
      </c>
      <c r="U837">
        <v>0.99724268913268999</v>
      </c>
      <c r="V837">
        <v>0.99784255027770996</v>
      </c>
      <c r="W837" t="s">
        <v>15211</v>
      </c>
      <c r="X837">
        <v>1.7</v>
      </c>
      <c r="Y837" s="14" t="s">
        <v>14234</v>
      </c>
      <c r="Z837" s="14" t="s">
        <v>15209</v>
      </c>
      <c r="AA837" s="14" t="s">
        <v>14234</v>
      </c>
      <c r="AB837" s="15">
        <v>147.776542375362</v>
      </c>
      <c r="AC837" s="16">
        <v>259.02228716554299</v>
      </c>
      <c r="AD837" s="14" t="s">
        <v>15208</v>
      </c>
      <c r="AE837" s="14" t="s">
        <v>45</v>
      </c>
      <c r="AF837" s="69">
        <f t="shared" si="24"/>
        <v>0.91056441132406052</v>
      </c>
      <c r="AG837" s="70">
        <v>0.89127516746520996</v>
      </c>
      <c r="AH837" s="70">
        <v>0.99784237146377497</v>
      </c>
      <c r="AI837" s="23">
        <v>-5.2</v>
      </c>
      <c r="AJ837" s="6">
        <f t="shared" si="25"/>
        <v>5.2</v>
      </c>
      <c r="AK837" s="63"/>
      <c r="AL837" s="6"/>
      <c r="AM837" t="s">
        <v>15208</v>
      </c>
      <c r="AN837" t="s">
        <v>45</v>
      </c>
      <c r="AO837" t="s">
        <v>14234</v>
      </c>
      <c r="AP837">
        <v>1</v>
      </c>
      <c r="AQ837">
        <v>1</v>
      </c>
      <c r="AR837" t="s">
        <v>15207</v>
      </c>
      <c r="AS837">
        <v>1.7</v>
      </c>
      <c r="AT837">
        <v>4.1050000000000004</v>
      </c>
    </row>
    <row r="838" spans="1:46">
      <c r="A838" t="s">
        <v>22171</v>
      </c>
      <c r="B838" t="s">
        <v>22172</v>
      </c>
      <c r="C838" t="s">
        <v>45</v>
      </c>
      <c r="D838">
        <v>0.64761459827423096</v>
      </c>
      <c r="E838">
        <v>0.68221461772918701</v>
      </c>
      <c r="F838">
        <v>108.212391333139</v>
      </c>
      <c r="G838">
        <v>2143861393203370</v>
      </c>
      <c r="H838">
        <v>4949</v>
      </c>
      <c r="I838" t="s">
        <v>86</v>
      </c>
      <c r="J838" t="s">
        <v>22172</v>
      </c>
      <c r="K838" t="s">
        <v>45</v>
      </c>
      <c r="M838">
        <v>0</v>
      </c>
      <c r="N838" t="s">
        <v>22175</v>
      </c>
      <c r="O838" t="s">
        <v>45</v>
      </c>
      <c r="P838" t="s">
        <v>22176</v>
      </c>
      <c r="Q838" t="s">
        <v>45</v>
      </c>
      <c r="R838">
        <v>0.64406275749206499</v>
      </c>
      <c r="S838" t="s">
        <v>22176</v>
      </c>
      <c r="T838" t="s">
        <v>45</v>
      </c>
      <c r="U838">
        <v>0.64406275749206499</v>
      </c>
      <c r="V838">
        <v>0.68221461772918701</v>
      </c>
      <c r="W838" t="s">
        <v>11366</v>
      </c>
      <c r="X838">
        <v>5.7</v>
      </c>
      <c r="Y838" s="21" t="s">
        <v>22173</v>
      </c>
      <c r="Z838" s="21" t="s">
        <v>22174</v>
      </c>
      <c r="AA838" s="22" t="s">
        <v>22173</v>
      </c>
      <c r="AB838" s="23">
        <v>107.462657462096</v>
      </c>
      <c r="AC838" s="24">
        <v>194.066985705284</v>
      </c>
      <c r="AD838" s="21" t="s">
        <v>22172</v>
      </c>
      <c r="AE838" s="21" t="s">
        <v>45</v>
      </c>
      <c r="AF838" s="69">
        <f t="shared" si="24"/>
        <v>0.3783247400208532</v>
      </c>
      <c r="AG838" s="70">
        <v>2.5504729747772199</v>
      </c>
      <c r="AH838" s="70">
        <v>0.64761459827423096</v>
      </c>
      <c r="AI838" s="23">
        <v>28.2044</v>
      </c>
      <c r="AJ838" s="6">
        <f t="shared" si="25"/>
        <v>28.2044</v>
      </c>
      <c r="AK838" s="63"/>
      <c r="AL838" s="6"/>
      <c r="AM838" t="s">
        <v>22172</v>
      </c>
      <c r="AN838" t="s">
        <v>45</v>
      </c>
      <c r="AO838" t="s">
        <v>22173</v>
      </c>
      <c r="AP838">
        <v>1</v>
      </c>
      <c r="AQ838">
        <v>1</v>
      </c>
      <c r="AR838" t="s">
        <v>22171</v>
      </c>
      <c r="AS838">
        <v>5.7</v>
      </c>
      <c r="AT838">
        <v>28.2044</v>
      </c>
    </row>
    <row r="839" spans="1:46">
      <c r="A839" t="s">
        <v>14457</v>
      </c>
      <c r="B839" t="s">
        <v>14458</v>
      </c>
      <c r="C839" t="s">
        <v>45</v>
      </c>
      <c r="D839">
        <v>0.99936455488204901</v>
      </c>
      <c r="E839">
        <v>0.999364674091339</v>
      </c>
      <c r="F839">
        <v>152.82250545217201</v>
      </c>
      <c r="G839">
        <v>185354562717011</v>
      </c>
      <c r="H839">
        <v>3102</v>
      </c>
      <c r="I839" t="s">
        <v>86</v>
      </c>
      <c r="J839" t="s">
        <v>14461</v>
      </c>
      <c r="K839" t="s">
        <v>45</v>
      </c>
      <c r="M839">
        <v>0</v>
      </c>
      <c r="N839" t="s">
        <v>14462</v>
      </c>
      <c r="O839" t="s">
        <v>84</v>
      </c>
      <c r="P839" t="s">
        <v>14462</v>
      </c>
      <c r="Q839" t="s">
        <v>84</v>
      </c>
      <c r="R839">
        <v>0.99929875135421697</v>
      </c>
      <c r="S839" t="s">
        <v>14462</v>
      </c>
      <c r="T839" t="s">
        <v>84</v>
      </c>
      <c r="U839">
        <v>0.99921423196792603</v>
      </c>
      <c r="V839">
        <v>0.999364674091339</v>
      </c>
      <c r="W839" t="s">
        <v>14463</v>
      </c>
      <c r="X839">
        <v>9.6</v>
      </c>
      <c r="Y839" s="21" t="s">
        <v>14459</v>
      </c>
      <c r="Z839" s="21" t="s">
        <v>14460</v>
      </c>
      <c r="AA839" s="22" t="s">
        <v>14459</v>
      </c>
      <c r="AB839" s="23">
        <v>151.85399291429499</v>
      </c>
      <c r="AC839" s="24">
        <v>258.03845071239101</v>
      </c>
      <c r="AD839" s="21" t="s">
        <v>14458</v>
      </c>
      <c r="AE839" s="21" t="s">
        <v>45</v>
      </c>
      <c r="AF839" s="69">
        <f t="shared" si="24"/>
        <v>0.84565759675843322</v>
      </c>
      <c r="AG839" s="70">
        <v>0.98196846246719305</v>
      </c>
      <c r="AH839" s="70">
        <v>0.99936455488204901</v>
      </c>
      <c r="AI839" s="23">
        <v>9.6266999999999996</v>
      </c>
      <c r="AJ839" s="6">
        <f t="shared" si="25"/>
        <v>9.6266999999999996</v>
      </c>
      <c r="AK839" s="63"/>
      <c r="AL839" s="6"/>
      <c r="AM839" t="s">
        <v>14458</v>
      </c>
      <c r="AN839" t="s">
        <v>45</v>
      </c>
      <c r="AO839" t="s">
        <v>14459</v>
      </c>
      <c r="AP839">
        <v>0.99999988079071001</v>
      </c>
      <c r="AQ839">
        <v>1.00000011920928</v>
      </c>
      <c r="AR839" t="s">
        <v>14457</v>
      </c>
      <c r="AS839">
        <v>9.6</v>
      </c>
      <c r="AT839">
        <v>9.6266999999999996</v>
      </c>
    </row>
    <row r="840" spans="1:46">
      <c r="A840" t="s">
        <v>18921</v>
      </c>
      <c r="B840" t="s">
        <v>18922</v>
      </c>
      <c r="C840" t="s">
        <v>45</v>
      </c>
      <c r="D840">
        <v>0.78161847591400102</v>
      </c>
      <c r="E840">
        <v>0.99904394149780196</v>
      </c>
      <c r="F840">
        <v>145.85004873422699</v>
      </c>
      <c r="G840">
        <v>946552643485199</v>
      </c>
      <c r="H840">
        <v>4135</v>
      </c>
      <c r="I840" t="s">
        <v>86</v>
      </c>
      <c r="J840" t="s">
        <v>18922</v>
      </c>
      <c r="K840" t="s">
        <v>45</v>
      </c>
      <c r="M840">
        <v>0</v>
      </c>
      <c r="N840" t="s">
        <v>14463</v>
      </c>
      <c r="O840" t="s">
        <v>45</v>
      </c>
      <c r="P840" t="s">
        <v>14463</v>
      </c>
      <c r="Q840" t="s">
        <v>45</v>
      </c>
      <c r="R840">
        <v>0.78124684095382602</v>
      </c>
      <c r="S840" t="s">
        <v>14463</v>
      </c>
      <c r="T840" t="s">
        <v>45</v>
      </c>
      <c r="U840">
        <v>0.78095424175262396</v>
      </c>
      <c r="V840">
        <v>0.99904394149780196</v>
      </c>
      <c r="W840" t="s">
        <v>14463</v>
      </c>
      <c r="X840">
        <v>2.7</v>
      </c>
      <c r="Y840" s="21" t="s">
        <v>14667</v>
      </c>
      <c r="Z840" s="21" t="s">
        <v>18923</v>
      </c>
      <c r="AA840" s="22" t="s">
        <v>14667</v>
      </c>
      <c r="AB840" s="23">
        <v>144.91573079135301</v>
      </c>
      <c r="AC840" s="24">
        <v>258.03833555396699</v>
      </c>
      <c r="AD840" s="21" t="s">
        <v>18922</v>
      </c>
      <c r="AE840" s="21" t="s">
        <v>45</v>
      </c>
      <c r="AF840" s="69">
        <f t="shared" si="24"/>
        <v>0.75012357048593015</v>
      </c>
      <c r="AG840" s="70">
        <v>0.78911221027374201</v>
      </c>
      <c r="AH840" s="70">
        <v>0.78161847591400102</v>
      </c>
      <c r="AI840" s="23">
        <v>1.7369000000000001</v>
      </c>
      <c r="AJ840" s="6">
        <f t="shared" si="25"/>
        <v>1.7369000000000001</v>
      </c>
      <c r="AK840" s="63"/>
      <c r="AL840" s="6"/>
      <c r="AM840" t="s">
        <v>18922</v>
      </c>
      <c r="AN840" t="s">
        <v>45</v>
      </c>
      <c r="AO840" t="s">
        <v>14667</v>
      </c>
      <c r="AP840">
        <v>1</v>
      </c>
      <c r="AQ840">
        <v>1</v>
      </c>
      <c r="AR840" t="s">
        <v>18921</v>
      </c>
      <c r="AS840">
        <v>2.7</v>
      </c>
      <c r="AT840">
        <v>1.7369000000000001</v>
      </c>
    </row>
    <row r="841" spans="1:46">
      <c r="A841" t="s">
        <v>15389</v>
      </c>
      <c r="B841" t="s">
        <v>15390</v>
      </c>
      <c r="C841" t="s">
        <v>1681</v>
      </c>
      <c r="D841">
        <v>0.59381258487701405</v>
      </c>
      <c r="E841">
        <v>0.66543722152709905</v>
      </c>
      <c r="F841">
        <v>107.157165605814</v>
      </c>
      <c r="G841">
        <v>96422128699482</v>
      </c>
      <c r="H841">
        <v>3291</v>
      </c>
      <c r="I841" t="s">
        <v>86</v>
      </c>
      <c r="J841" t="s">
        <v>15390</v>
      </c>
      <c r="K841" t="s">
        <v>1681</v>
      </c>
      <c r="M841">
        <v>0</v>
      </c>
      <c r="N841" t="s">
        <v>2906</v>
      </c>
      <c r="O841" t="s">
        <v>1681</v>
      </c>
      <c r="P841" t="s">
        <v>2906</v>
      </c>
      <c r="Q841" t="s">
        <v>1681</v>
      </c>
      <c r="R841">
        <v>0.58907675743103005</v>
      </c>
      <c r="S841" t="s">
        <v>2906</v>
      </c>
      <c r="T841" t="s">
        <v>1681</v>
      </c>
      <c r="U841">
        <v>0.57403707504272405</v>
      </c>
      <c r="V841">
        <v>0.66543722152709905</v>
      </c>
      <c r="W841" t="s">
        <v>15393</v>
      </c>
      <c r="X841">
        <v>1.8</v>
      </c>
      <c r="Y841" s="21" t="s">
        <v>15391</v>
      </c>
      <c r="Z841" s="21" t="s">
        <v>15392</v>
      </c>
      <c r="AA841" s="22" t="s">
        <v>15391</v>
      </c>
      <c r="AB841" s="23">
        <v>106.41260681406401</v>
      </c>
      <c r="AC841" s="24">
        <v>255.07223018741701</v>
      </c>
      <c r="AD841" s="21" t="s">
        <v>15390</v>
      </c>
      <c r="AE841" s="21" t="s">
        <v>1681</v>
      </c>
      <c r="AF841" s="69">
        <f t="shared" ref="AF841:AF904" si="26">(60-AJ841)/60*AH841*(AG841+0.1)^0.1</f>
        <v>0.5259738594376856</v>
      </c>
      <c r="AG841" s="70">
        <v>2.1436424255371</v>
      </c>
      <c r="AH841" s="70">
        <v>0.59381258487701405</v>
      </c>
      <c r="AI841" s="23">
        <v>10.9803</v>
      </c>
      <c r="AJ841" s="6">
        <f t="shared" ref="AJ841:AJ904" si="27">AI841^2^0.5</f>
        <v>10.9803</v>
      </c>
      <c r="AK841" s="63"/>
      <c r="AL841" s="6"/>
      <c r="AM841" t="s">
        <v>15390</v>
      </c>
      <c r="AN841" t="s">
        <v>1681</v>
      </c>
      <c r="AO841" t="s">
        <v>15391</v>
      </c>
      <c r="AP841">
        <v>1</v>
      </c>
      <c r="AQ841">
        <v>1.00000011920928</v>
      </c>
      <c r="AR841" t="s">
        <v>15389</v>
      </c>
      <c r="AS841">
        <v>1.8</v>
      </c>
      <c r="AT841">
        <v>10.9803</v>
      </c>
    </row>
    <row r="842" spans="1:46">
      <c r="A842" t="s">
        <v>2902</v>
      </c>
      <c r="B842" t="s">
        <v>2903</v>
      </c>
      <c r="C842" t="s">
        <v>45</v>
      </c>
      <c r="D842">
        <v>0.77433001995086603</v>
      </c>
      <c r="E842">
        <v>0.89525157213211004</v>
      </c>
      <c r="F842">
        <v>126.542172893775</v>
      </c>
      <c r="G842">
        <v>2340240282805810</v>
      </c>
      <c r="H842">
        <v>542</v>
      </c>
      <c r="I842" t="s">
        <v>86</v>
      </c>
      <c r="J842" t="s">
        <v>2903</v>
      </c>
      <c r="K842" t="s">
        <v>45</v>
      </c>
      <c r="M842">
        <v>0</v>
      </c>
      <c r="N842" t="s">
        <v>2906</v>
      </c>
      <c r="O842" t="s">
        <v>45</v>
      </c>
      <c r="P842" t="s">
        <v>2906</v>
      </c>
      <c r="Q842" t="s">
        <v>45</v>
      </c>
      <c r="R842">
        <v>0.77201527357101396</v>
      </c>
      <c r="S842" t="s">
        <v>2906</v>
      </c>
      <c r="T842" t="s">
        <v>45</v>
      </c>
      <c r="U842">
        <v>0.76541215181350697</v>
      </c>
      <c r="V842">
        <v>0.89525157213211004</v>
      </c>
      <c r="W842" t="s">
        <v>2907</v>
      </c>
      <c r="X842">
        <v>3.3</v>
      </c>
      <c r="Y842" s="21" t="s">
        <v>2904</v>
      </c>
      <c r="Z842" s="21" t="s">
        <v>2905</v>
      </c>
      <c r="AA842" s="22" t="s">
        <v>2904</v>
      </c>
      <c r="AB842" s="23">
        <v>125.70254539093099</v>
      </c>
      <c r="AC842" s="24">
        <v>237.061586913529</v>
      </c>
      <c r="AD842" s="21" t="s">
        <v>2903</v>
      </c>
      <c r="AE842" s="21" t="s">
        <v>45</v>
      </c>
      <c r="AF842" s="69">
        <f t="shared" si="26"/>
        <v>0.69600445237463571</v>
      </c>
      <c r="AG842" s="70">
        <v>1.7716914415359399</v>
      </c>
      <c r="AH842" s="70">
        <v>0.77433001995086603</v>
      </c>
      <c r="AI842" s="23">
        <v>9.3460000000000001</v>
      </c>
      <c r="AJ842" s="6">
        <f t="shared" si="27"/>
        <v>9.3460000000000001</v>
      </c>
      <c r="AK842" s="63"/>
      <c r="AL842" s="6"/>
      <c r="AM842" t="s">
        <v>2903</v>
      </c>
      <c r="AN842" t="s">
        <v>45</v>
      </c>
      <c r="AO842" t="s">
        <v>2904</v>
      </c>
      <c r="AP842">
        <v>1</v>
      </c>
      <c r="AQ842">
        <v>1</v>
      </c>
      <c r="AR842" t="s">
        <v>2902</v>
      </c>
      <c r="AS842">
        <v>3.3</v>
      </c>
      <c r="AT842">
        <v>9.3460000000000001</v>
      </c>
    </row>
    <row r="843" spans="1:46">
      <c r="A843" t="s">
        <v>20970</v>
      </c>
      <c r="B843" t="s">
        <v>14749</v>
      </c>
      <c r="C843" t="s">
        <v>204</v>
      </c>
      <c r="D843">
        <v>0.81071096658706598</v>
      </c>
      <c r="E843">
        <v>0.83855700492858798</v>
      </c>
      <c r="F843">
        <v>75.778332849290393</v>
      </c>
      <c r="G843">
        <v>2131723290076790</v>
      </c>
      <c r="H843">
        <v>4659</v>
      </c>
      <c r="I843" t="s">
        <v>86</v>
      </c>
      <c r="J843" t="s">
        <v>14749</v>
      </c>
      <c r="K843" t="s">
        <v>204</v>
      </c>
      <c r="M843">
        <v>0</v>
      </c>
      <c r="N843" t="s">
        <v>203</v>
      </c>
      <c r="O843" t="s">
        <v>204</v>
      </c>
      <c r="P843" t="s">
        <v>203</v>
      </c>
      <c r="Q843" t="s">
        <v>204</v>
      </c>
      <c r="R843">
        <v>0.78384709358215299</v>
      </c>
      <c r="S843" t="s">
        <v>203</v>
      </c>
      <c r="T843" t="s">
        <v>204</v>
      </c>
      <c r="U843">
        <v>0.71604275703430098</v>
      </c>
      <c r="V843">
        <v>0.83855700492858798</v>
      </c>
      <c r="W843" t="s">
        <v>205</v>
      </c>
      <c r="X843">
        <v>13.9</v>
      </c>
      <c r="Y843" s="14" t="s">
        <v>14750</v>
      </c>
      <c r="Z843" s="14" t="s">
        <v>20971</v>
      </c>
      <c r="AA843" t="s">
        <v>14750</v>
      </c>
      <c r="AB843" s="15">
        <v>75.187663356700497</v>
      </c>
      <c r="AC843" s="16">
        <v>223.045982467058</v>
      </c>
      <c r="AD843" s="14" t="s">
        <v>14749</v>
      </c>
      <c r="AE843" s="14" t="s">
        <v>204</v>
      </c>
      <c r="AF843" s="69">
        <f t="shared" si="26"/>
        <v>0.25527154895558346</v>
      </c>
      <c r="AG843" s="70">
        <v>2.2138113975524898</v>
      </c>
      <c r="AH843" s="70">
        <v>0.81071096658706598</v>
      </c>
      <c r="AI843" s="15">
        <v>42.627800000000001</v>
      </c>
      <c r="AJ843" s="6">
        <f t="shared" si="27"/>
        <v>42.627800000000001</v>
      </c>
      <c r="AK843" s="63"/>
      <c r="AL843" s="6"/>
      <c r="AM843" t="s">
        <v>14749</v>
      </c>
      <c r="AN843" t="s">
        <v>204</v>
      </c>
      <c r="AO843" t="s">
        <v>14750</v>
      </c>
      <c r="AP843">
        <v>1.00000011920928</v>
      </c>
      <c r="AQ843">
        <v>1.00000011920928</v>
      </c>
      <c r="AR843" t="s">
        <v>20970</v>
      </c>
      <c r="AS843">
        <v>13.9</v>
      </c>
      <c r="AT843">
        <v>42.627800000000001</v>
      </c>
    </row>
    <row r="844" spans="1:46">
      <c r="A844" t="s">
        <v>19695</v>
      </c>
      <c r="B844" t="s">
        <v>6297</v>
      </c>
      <c r="C844" t="s">
        <v>1681</v>
      </c>
      <c r="D844">
        <v>0.907967388629913</v>
      </c>
      <c r="E844">
        <v>0.90796744823455799</v>
      </c>
      <c r="F844">
        <v>125.87364078040299</v>
      </c>
      <c r="G844">
        <v>885873602876943</v>
      </c>
      <c r="H844">
        <v>4328</v>
      </c>
      <c r="I844" t="s">
        <v>86</v>
      </c>
      <c r="J844" t="s">
        <v>19697</v>
      </c>
      <c r="K844" t="s">
        <v>1681</v>
      </c>
      <c r="M844">
        <v>0</v>
      </c>
      <c r="N844" t="s">
        <v>19698</v>
      </c>
      <c r="O844" t="s">
        <v>84</v>
      </c>
      <c r="P844" t="s">
        <v>15543</v>
      </c>
      <c r="Q844" t="s">
        <v>1681</v>
      </c>
      <c r="R844">
        <v>0.90786057710647505</v>
      </c>
      <c r="S844" t="s">
        <v>10786</v>
      </c>
      <c r="T844" t="s">
        <v>45</v>
      </c>
      <c r="U844">
        <v>0.90420770645141602</v>
      </c>
      <c r="V844">
        <v>0.90796744823455799</v>
      </c>
      <c r="W844" t="s">
        <v>10785</v>
      </c>
      <c r="X844">
        <v>3.8</v>
      </c>
      <c r="Y844" s="94" t="s">
        <v>15540</v>
      </c>
      <c r="Z844" s="94" t="s">
        <v>19696</v>
      </c>
      <c r="AA844" s="95" t="s">
        <v>15540</v>
      </c>
      <c r="AB844" s="96">
        <v>125.037291918904</v>
      </c>
      <c r="AC844" s="97">
        <v>195.05100916516699</v>
      </c>
      <c r="AD844" s="94" t="s">
        <v>2240</v>
      </c>
      <c r="AE844" s="94" t="s">
        <v>45</v>
      </c>
      <c r="AF844" s="69">
        <f t="shared" si="26"/>
        <v>0.84170348299509301</v>
      </c>
      <c r="AG844" s="70">
        <v>2.1892943382263099</v>
      </c>
      <c r="AH844" s="70">
        <v>0.907967388629913</v>
      </c>
      <c r="AI844" s="23">
        <v>8.8000000000000007</v>
      </c>
      <c r="AJ844" s="6">
        <f t="shared" si="27"/>
        <v>8.8000000000000007</v>
      </c>
      <c r="AK844" s="63"/>
      <c r="AL844" s="6"/>
      <c r="AM844" t="s">
        <v>6297</v>
      </c>
      <c r="AN844" t="s">
        <v>1681</v>
      </c>
      <c r="AO844" t="s">
        <v>15540</v>
      </c>
      <c r="AP844">
        <v>0.999999940395355</v>
      </c>
      <c r="AQ844">
        <v>0.999999940395355</v>
      </c>
      <c r="AR844" t="s">
        <v>19695</v>
      </c>
      <c r="AS844">
        <v>3.8</v>
      </c>
      <c r="AT844">
        <v>4.3566000000000003</v>
      </c>
    </row>
    <row r="845" spans="1:46">
      <c r="A845" t="s">
        <v>12693</v>
      </c>
      <c r="B845" t="s">
        <v>12694</v>
      </c>
      <c r="C845" t="s">
        <v>45</v>
      </c>
      <c r="D845">
        <v>0.96481388807296697</v>
      </c>
      <c r="E845">
        <v>0.96481370925903298</v>
      </c>
      <c r="F845">
        <v>129.97311561144201</v>
      </c>
      <c r="G845">
        <v>4431040912676030</v>
      </c>
      <c r="H845">
        <v>2676</v>
      </c>
      <c r="I845" t="s">
        <v>86</v>
      </c>
      <c r="J845" t="s">
        <v>12696</v>
      </c>
      <c r="K845" t="s">
        <v>45</v>
      </c>
      <c r="M845">
        <v>0</v>
      </c>
      <c r="N845" t="s">
        <v>10785</v>
      </c>
      <c r="O845" t="s">
        <v>484</v>
      </c>
      <c r="P845" t="s">
        <v>10785</v>
      </c>
      <c r="Q845" t="s">
        <v>484</v>
      </c>
      <c r="R845">
        <v>0.964546799659729</v>
      </c>
      <c r="S845" t="s">
        <v>10785</v>
      </c>
      <c r="T845" t="s">
        <v>484</v>
      </c>
      <c r="U845">
        <v>0.96448701620101895</v>
      </c>
      <c r="V845">
        <v>0.96481370925903298</v>
      </c>
      <c r="W845" t="s">
        <v>10785</v>
      </c>
      <c r="X845">
        <v>0.3</v>
      </c>
      <c r="Y845" s="94" t="s">
        <v>12176</v>
      </c>
      <c r="Z845" s="94" t="s">
        <v>12695</v>
      </c>
      <c r="AA845" s="95" t="s">
        <v>12176</v>
      </c>
      <c r="AB845" s="96">
        <v>129.116661945103</v>
      </c>
      <c r="AC845" s="97">
        <v>195.05105494165099</v>
      </c>
      <c r="AD845" s="94" t="s">
        <v>2240</v>
      </c>
      <c r="AE845" s="94" t="s">
        <v>45</v>
      </c>
      <c r="AF845" s="69">
        <f t="shared" si="26"/>
        <v>0.95913985214652708</v>
      </c>
      <c r="AG845" s="70">
        <v>2.0717892646789502</v>
      </c>
      <c r="AH845" s="70">
        <v>0.96299999999999997</v>
      </c>
      <c r="AI845" s="23">
        <v>4.7</v>
      </c>
      <c r="AJ845" s="6">
        <f t="shared" si="27"/>
        <v>4.7</v>
      </c>
      <c r="AK845" s="63"/>
      <c r="AL845" s="6"/>
      <c r="AM845" t="s">
        <v>12694</v>
      </c>
      <c r="AN845" t="s">
        <v>45</v>
      </c>
      <c r="AO845" t="s">
        <v>12176</v>
      </c>
      <c r="AP845">
        <v>1.00000011920928</v>
      </c>
      <c r="AQ845">
        <v>1.00000011920928</v>
      </c>
      <c r="AR845" t="s">
        <v>12693</v>
      </c>
      <c r="AS845">
        <v>0.3</v>
      </c>
      <c r="AT845">
        <v>5.7682000000000002</v>
      </c>
    </row>
    <row r="846" spans="1:46">
      <c r="A846" t="s">
        <v>17784</v>
      </c>
      <c r="B846" t="s">
        <v>14242</v>
      </c>
      <c r="C846" t="s">
        <v>1763</v>
      </c>
      <c r="D846">
        <v>0.824354767799377</v>
      </c>
      <c r="E846">
        <v>0.824354708194732</v>
      </c>
      <c r="F846">
        <v>127.85067800341101</v>
      </c>
      <c r="G846">
        <v>2144201531272550</v>
      </c>
      <c r="H846">
        <v>3857</v>
      </c>
      <c r="I846" t="s">
        <v>86</v>
      </c>
      <c r="J846" t="s">
        <v>14242</v>
      </c>
      <c r="K846" t="s">
        <v>1763</v>
      </c>
      <c r="M846">
        <v>0</v>
      </c>
      <c r="N846" t="s">
        <v>17786</v>
      </c>
      <c r="P846" t="s">
        <v>17786</v>
      </c>
      <c r="R846">
        <v>0.81273382902145297</v>
      </c>
      <c r="S846" t="s">
        <v>2243</v>
      </c>
      <c r="T846" t="s">
        <v>206</v>
      </c>
      <c r="U846">
        <v>0.69743520021438599</v>
      </c>
      <c r="V846">
        <v>0.824354708194732</v>
      </c>
      <c r="W846" t="s">
        <v>2243</v>
      </c>
      <c r="X846">
        <v>6.8</v>
      </c>
      <c r="Y846" s="94" t="s">
        <v>14243</v>
      </c>
      <c r="Z846" s="94" t="s">
        <v>17785</v>
      </c>
      <c r="AA846" s="95" t="s">
        <v>14243</v>
      </c>
      <c r="AB846" s="96">
        <v>127.004633278619</v>
      </c>
      <c r="AC846" s="97">
        <v>391.10940870238602</v>
      </c>
      <c r="AD846" s="94" t="s">
        <v>2240</v>
      </c>
      <c r="AE846" s="94" t="s">
        <v>3674</v>
      </c>
      <c r="AF846" s="69">
        <f t="shared" si="26"/>
        <v>0.78294707496083848</v>
      </c>
      <c r="AG846" s="70">
        <v>1.88874316215515</v>
      </c>
      <c r="AH846" s="70">
        <v>0.824354767799377</v>
      </c>
      <c r="AI846" s="15">
        <v>6.8</v>
      </c>
      <c r="AJ846" s="6">
        <f t="shared" si="27"/>
        <v>6.8</v>
      </c>
      <c r="AK846" s="63"/>
      <c r="AL846" s="6"/>
      <c r="AM846" t="s">
        <v>14242</v>
      </c>
      <c r="AN846" t="s">
        <v>1763</v>
      </c>
      <c r="AO846" t="s">
        <v>14243</v>
      </c>
      <c r="AP846">
        <v>1</v>
      </c>
      <c r="AQ846">
        <v>1</v>
      </c>
      <c r="AR846" t="s">
        <v>17784</v>
      </c>
      <c r="AS846">
        <v>6.8</v>
      </c>
      <c r="AT846">
        <v>103.1073</v>
      </c>
    </row>
    <row r="847" spans="1:46">
      <c r="A847" t="s">
        <v>4043</v>
      </c>
      <c r="B847" t="s">
        <v>2240</v>
      </c>
      <c r="C847" t="s">
        <v>45</v>
      </c>
      <c r="D847">
        <v>0.71643108129501298</v>
      </c>
      <c r="E847">
        <v>0.71643102169036799</v>
      </c>
      <c r="F847">
        <v>143.091805187831</v>
      </c>
      <c r="G847">
        <v>4227769088910050</v>
      </c>
      <c r="H847">
        <v>773</v>
      </c>
      <c r="I847" t="s">
        <v>86</v>
      </c>
      <c r="J847" t="s">
        <v>4046</v>
      </c>
      <c r="M847">
        <v>0</v>
      </c>
      <c r="N847" t="s">
        <v>4047</v>
      </c>
      <c r="O847" t="s">
        <v>45</v>
      </c>
      <c r="P847" t="s">
        <v>2240</v>
      </c>
      <c r="Q847" t="s">
        <v>45</v>
      </c>
      <c r="R847">
        <v>0.69621640443801802</v>
      </c>
      <c r="S847" t="s">
        <v>4047</v>
      </c>
      <c r="T847" t="s">
        <v>45</v>
      </c>
      <c r="U847">
        <v>0.66738438606262196</v>
      </c>
      <c r="V847">
        <v>0.71643102169036799</v>
      </c>
      <c r="W847" t="s">
        <v>4047</v>
      </c>
      <c r="X847">
        <v>8.4</v>
      </c>
      <c r="Y847" s="94" t="s">
        <v>4044</v>
      </c>
      <c r="Z847" s="94" t="s">
        <v>4045</v>
      </c>
      <c r="AA847" s="95" t="s">
        <v>4044</v>
      </c>
      <c r="AB847" s="96">
        <v>142.171014330861</v>
      </c>
      <c r="AC847" s="97">
        <v>195.05108904720899</v>
      </c>
      <c r="AD847" s="94" t="s">
        <v>2240</v>
      </c>
      <c r="AE847" s="94" t="s">
        <v>45</v>
      </c>
      <c r="AF847" s="69">
        <f t="shared" si="26"/>
        <v>0.67228836951679671</v>
      </c>
      <c r="AG847" s="70">
        <v>2.29236412048339</v>
      </c>
      <c r="AH847" s="70">
        <v>0.71643108129501298</v>
      </c>
      <c r="AI847" s="23">
        <v>-8.4</v>
      </c>
      <c r="AJ847" s="6">
        <f t="shared" si="27"/>
        <v>8.4</v>
      </c>
      <c r="AK847" s="63"/>
      <c r="AL847" s="6"/>
      <c r="AM847" t="s">
        <v>2240</v>
      </c>
      <c r="AN847" t="s">
        <v>45</v>
      </c>
      <c r="AO847" t="s">
        <v>4044</v>
      </c>
      <c r="AP847">
        <v>1</v>
      </c>
      <c r="AQ847">
        <v>0.99999988079071001</v>
      </c>
      <c r="AR847" t="s">
        <v>4043</v>
      </c>
      <c r="AS847">
        <v>8.4</v>
      </c>
      <c r="AT847">
        <v>-7.4</v>
      </c>
    </row>
    <row r="848" spans="1:46">
      <c r="A848" t="s">
        <v>18392</v>
      </c>
      <c r="B848" t="s">
        <v>18393</v>
      </c>
      <c r="C848" t="s">
        <v>45</v>
      </c>
      <c r="D848">
        <v>0.91282075643539395</v>
      </c>
      <c r="E848">
        <v>0.93900209665298395</v>
      </c>
      <c r="F848">
        <v>135.65853838708901</v>
      </c>
      <c r="G848">
        <v>4366456264275280</v>
      </c>
      <c r="H848">
        <v>4003</v>
      </c>
      <c r="I848" t="s">
        <v>86</v>
      </c>
      <c r="J848" t="s">
        <v>18393</v>
      </c>
      <c r="K848" t="s">
        <v>45</v>
      </c>
      <c r="M848">
        <v>0</v>
      </c>
      <c r="N848" t="s">
        <v>3772</v>
      </c>
      <c r="O848" t="s">
        <v>45</v>
      </c>
      <c r="P848" t="s">
        <v>3772</v>
      </c>
      <c r="Q848" t="s">
        <v>45</v>
      </c>
      <c r="R848">
        <v>0.91273766756057695</v>
      </c>
      <c r="S848" t="s">
        <v>3772</v>
      </c>
      <c r="T848" t="s">
        <v>45</v>
      </c>
      <c r="U848">
        <v>0.89742803573608398</v>
      </c>
      <c r="V848">
        <v>0.93900209665298395</v>
      </c>
      <c r="W848" t="s">
        <v>3772</v>
      </c>
      <c r="X848">
        <v>2.2999999999999998</v>
      </c>
      <c r="Y848" s="21" t="s">
        <v>18394</v>
      </c>
      <c r="Z848" s="21" t="s">
        <v>18395</v>
      </c>
      <c r="AA848" s="22" t="s">
        <v>18394</v>
      </c>
      <c r="AB848" s="23">
        <v>134.774202047957</v>
      </c>
      <c r="AC848" s="24">
        <v>225.06131282554401</v>
      </c>
      <c r="AD848" s="21" t="s">
        <v>18393</v>
      </c>
      <c r="AE848" s="21" t="s">
        <v>45</v>
      </c>
      <c r="AF848" s="69">
        <f t="shared" si="26"/>
        <v>0.99907461702174194</v>
      </c>
      <c r="AG848" s="70">
        <v>2.3919639587402299</v>
      </c>
      <c r="AH848" s="70">
        <v>0.91282075643539395</v>
      </c>
      <c r="AI848" s="23">
        <v>6.0999999999999999E-2</v>
      </c>
      <c r="AJ848" s="6">
        <f t="shared" si="27"/>
        <v>6.0999999999999999E-2</v>
      </c>
      <c r="AK848" s="63"/>
      <c r="AL848" s="6"/>
      <c r="AM848" t="s">
        <v>18393</v>
      </c>
      <c r="AN848" t="s">
        <v>45</v>
      </c>
      <c r="AO848" t="s">
        <v>18394</v>
      </c>
      <c r="AP848">
        <v>1.00000011920928</v>
      </c>
      <c r="AQ848">
        <v>1.00000023841857</v>
      </c>
      <c r="AR848" t="s">
        <v>18392</v>
      </c>
      <c r="AS848">
        <v>2.2999999999999998</v>
      </c>
      <c r="AT848">
        <v>6.0999999999999999E-2</v>
      </c>
    </row>
    <row r="849" spans="1:46">
      <c r="A849" t="s">
        <v>15756</v>
      </c>
      <c r="B849" t="s">
        <v>11212</v>
      </c>
      <c r="C849" t="s">
        <v>45</v>
      </c>
      <c r="D849">
        <v>0.93468928337097101</v>
      </c>
      <c r="E849">
        <v>0.93468940258026101</v>
      </c>
      <c r="F849">
        <v>155.66158305614599</v>
      </c>
      <c r="G849">
        <v>2596085774334280</v>
      </c>
      <c r="H849">
        <v>3369</v>
      </c>
      <c r="I849" t="s">
        <v>86</v>
      </c>
      <c r="J849" t="s">
        <v>11212</v>
      </c>
      <c r="K849" t="s">
        <v>45</v>
      </c>
      <c r="M849">
        <v>0</v>
      </c>
      <c r="N849" t="s">
        <v>15758</v>
      </c>
      <c r="O849" t="s">
        <v>45</v>
      </c>
      <c r="P849" t="s">
        <v>5208</v>
      </c>
      <c r="Q849" t="s">
        <v>84</v>
      </c>
      <c r="R849">
        <v>0.93345892429351796</v>
      </c>
      <c r="S849" t="s">
        <v>5208</v>
      </c>
      <c r="T849" t="s">
        <v>84</v>
      </c>
      <c r="U849">
        <v>0.93137675523757901</v>
      </c>
      <c r="V849">
        <v>0.93468940258026101</v>
      </c>
      <c r="W849" t="s">
        <v>15758</v>
      </c>
      <c r="X849">
        <v>10.1</v>
      </c>
      <c r="Y849" s="21" t="s">
        <v>5206</v>
      </c>
      <c r="Z849" s="21" t="s">
        <v>15757</v>
      </c>
      <c r="AA849" s="22" t="s">
        <v>5206</v>
      </c>
      <c r="AB849" s="23">
        <v>154.67914700281801</v>
      </c>
      <c r="AC849" s="24">
        <v>209.030173132052</v>
      </c>
      <c r="AD849" s="21" t="s">
        <v>11212</v>
      </c>
      <c r="AE849" s="21" t="s">
        <v>45</v>
      </c>
      <c r="AF849" s="69">
        <f t="shared" si="26"/>
        <v>0.84822362479340063</v>
      </c>
      <c r="AG849" s="70">
        <v>2.57583403587341</v>
      </c>
      <c r="AH849" s="70">
        <v>0.93468928337097101</v>
      </c>
      <c r="AI849" s="23">
        <v>10.654400000000001</v>
      </c>
      <c r="AJ849" s="6">
        <f t="shared" si="27"/>
        <v>10.654400000000001</v>
      </c>
      <c r="AK849" s="63"/>
      <c r="AL849" s="6"/>
      <c r="AM849" t="s">
        <v>11212</v>
      </c>
      <c r="AN849" t="s">
        <v>45</v>
      </c>
      <c r="AO849" t="s">
        <v>5206</v>
      </c>
      <c r="AP849">
        <v>1</v>
      </c>
      <c r="AQ849">
        <v>1</v>
      </c>
      <c r="AR849" t="s">
        <v>15756</v>
      </c>
      <c r="AS849">
        <v>10.1</v>
      </c>
      <c r="AT849">
        <v>10.654400000000001</v>
      </c>
    </row>
    <row r="850" spans="1:46">
      <c r="A850" t="s">
        <v>23902</v>
      </c>
      <c r="B850" t="s">
        <v>11252</v>
      </c>
      <c r="C850" t="s">
        <v>45</v>
      </c>
      <c r="D850">
        <v>0.91048109531402499</v>
      </c>
      <c r="E850">
        <v>0.91048103570938099</v>
      </c>
      <c r="F850">
        <v>140.89001750835999</v>
      </c>
      <c r="G850">
        <v>3543038402382260</v>
      </c>
      <c r="H850">
        <v>5386</v>
      </c>
      <c r="I850" t="s">
        <v>86</v>
      </c>
      <c r="J850" t="s">
        <v>11252</v>
      </c>
      <c r="K850" t="s">
        <v>45</v>
      </c>
      <c r="M850">
        <v>0</v>
      </c>
      <c r="N850" t="s">
        <v>11252</v>
      </c>
      <c r="O850" t="s">
        <v>45</v>
      </c>
      <c r="P850" t="s">
        <v>11252</v>
      </c>
      <c r="Q850" t="s">
        <v>45</v>
      </c>
      <c r="R850">
        <v>0.88975590467453003</v>
      </c>
      <c r="S850" t="s">
        <v>11252</v>
      </c>
      <c r="T850" t="s">
        <v>45</v>
      </c>
      <c r="U850">
        <v>0.87247353792190496</v>
      </c>
      <c r="V850">
        <v>0.91048103570938099</v>
      </c>
      <c r="W850" t="s">
        <v>11252</v>
      </c>
      <c r="X850">
        <v>3</v>
      </c>
      <c r="Y850" s="21" t="s">
        <v>23903</v>
      </c>
      <c r="Z850" s="21" t="s">
        <v>23904</v>
      </c>
      <c r="AA850" s="22" t="s">
        <v>23903</v>
      </c>
      <c r="AB850" s="23">
        <v>139.98002474466301</v>
      </c>
      <c r="AC850" s="24">
        <v>261.07276540085098</v>
      </c>
      <c r="AD850" s="21" t="s">
        <v>11252</v>
      </c>
      <c r="AE850" s="21" t="s">
        <v>45</v>
      </c>
      <c r="AF850" s="69">
        <f t="shared" si="26"/>
        <v>0.98037281495029815</v>
      </c>
      <c r="AG850" s="70">
        <v>2.8054437637329102</v>
      </c>
      <c r="AH850" s="70">
        <v>0.91048109531402499</v>
      </c>
      <c r="AI850" s="23">
        <v>1.9301999999999999</v>
      </c>
      <c r="AJ850" s="6">
        <f t="shared" si="27"/>
        <v>1.9301999999999999</v>
      </c>
      <c r="AK850" s="63"/>
      <c r="AL850" s="6"/>
      <c r="AM850" t="s">
        <v>11252</v>
      </c>
      <c r="AN850" t="s">
        <v>45</v>
      </c>
      <c r="AO850" t="s">
        <v>23903</v>
      </c>
      <c r="AP850">
        <v>0.99999976158142001</v>
      </c>
      <c r="AQ850">
        <v>0.99999982118606501</v>
      </c>
      <c r="AR850" t="s">
        <v>23902</v>
      </c>
      <c r="AS850">
        <v>3</v>
      </c>
      <c r="AT850">
        <v>1.9301999999999999</v>
      </c>
    </row>
    <row r="851" spans="1:46">
      <c r="A851" t="s">
        <v>24349</v>
      </c>
      <c r="B851" t="s">
        <v>3942</v>
      </c>
      <c r="C851" t="s">
        <v>45</v>
      </c>
      <c r="D851">
        <v>0.83250522613525302</v>
      </c>
      <c r="E851">
        <v>0.83250522613525302</v>
      </c>
      <c r="F851">
        <v>146.367010225505</v>
      </c>
      <c r="G851">
        <v>3849482422377480</v>
      </c>
      <c r="H851">
        <v>5496</v>
      </c>
      <c r="I851" t="s">
        <v>86</v>
      </c>
      <c r="J851" t="s">
        <v>3942</v>
      </c>
      <c r="K851" t="s">
        <v>45</v>
      </c>
      <c r="M851">
        <v>0</v>
      </c>
      <c r="N851" t="s">
        <v>3942</v>
      </c>
      <c r="O851" t="s">
        <v>45</v>
      </c>
      <c r="P851" t="s">
        <v>3942</v>
      </c>
      <c r="Q851" t="s">
        <v>45</v>
      </c>
      <c r="R851">
        <v>0.81668812036514205</v>
      </c>
      <c r="S851" t="s">
        <v>3942</v>
      </c>
      <c r="T851" t="s">
        <v>45</v>
      </c>
      <c r="U851">
        <v>0.80245810747146595</v>
      </c>
      <c r="V851">
        <v>0.83250522613525302</v>
      </c>
      <c r="W851" t="s">
        <v>3938</v>
      </c>
      <c r="X851">
        <v>6.8</v>
      </c>
      <c r="Y851" s="21" t="s">
        <v>24350</v>
      </c>
      <c r="Z851" s="21" t="s">
        <v>24351</v>
      </c>
      <c r="AA851" s="22" t="s">
        <v>24350</v>
      </c>
      <c r="AB851" s="23">
        <v>145.43015697986101</v>
      </c>
      <c r="AC851" s="24">
        <v>260.088789818951</v>
      </c>
      <c r="AD851" s="21" t="s">
        <v>3942</v>
      </c>
      <c r="AE851" s="21" t="s">
        <v>45</v>
      </c>
      <c r="AF851" s="69">
        <f t="shared" si="26"/>
        <v>0.81364710206634683</v>
      </c>
      <c r="AG851" s="70">
        <v>2.6507935523986799</v>
      </c>
      <c r="AH851" s="70">
        <v>0.83250522613525302</v>
      </c>
      <c r="AI851" s="23">
        <v>7.0026000000000002</v>
      </c>
      <c r="AJ851" s="6">
        <f t="shared" si="27"/>
        <v>7.0026000000000002</v>
      </c>
      <c r="AK851" s="63"/>
      <c r="AL851" s="6"/>
      <c r="AM851" t="s">
        <v>3942</v>
      </c>
      <c r="AN851" t="s">
        <v>45</v>
      </c>
      <c r="AO851" t="s">
        <v>24350</v>
      </c>
      <c r="AP851">
        <v>0.99999988079071001</v>
      </c>
      <c r="AQ851">
        <v>0.99999988079071001</v>
      </c>
      <c r="AR851" t="s">
        <v>24349</v>
      </c>
      <c r="AS851">
        <v>6.8</v>
      </c>
      <c r="AT851">
        <v>7.0026000000000002</v>
      </c>
    </row>
    <row r="852" spans="1:46">
      <c r="A852" t="s">
        <v>23211</v>
      </c>
      <c r="B852" t="s">
        <v>23212</v>
      </c>
      <c r="C852" t="s">
        <v>45</v>
      </c>
      <c r="D852">
        <v>0.79020249843597401</v>
      </c>
      <c r="E852">
        <v>0.79020255804061801</v>
      </c>
      <c r="F852">
        <v>148.95484584599001</v>
      </c>
      <c r="G852">
        <v>2186770717324110</v>
      </c>
      <c r="H852">
        <v>5213</v>
      </c>
      <c r="I852" t="s">
        <v>86</v>
      </c>
      <c r="J852" t="s">
        <v>23212</v>
      </c>
      <c r="K852" t="s">
        <v>45</v>
      </c>
      <c r="M852">
        <v>0</v>
      </c>
      <c r="N852" t="s">
        <v>23212</v>
      </c>
      <c r="O852" t="s">
        <v>45</v>
      </c>
      <c r="P852" t="s">
        <v>23212</v>
      </c>
      <c r="Q852" t="s">
        <v>45</v>
      </c>
      <c r="R852">
        <v>0.78760486841201705</v>
      </c>
      <c r="S852" t="s">
        <v>23212</v>
      </c>
      <c r="T852" t="s">
        <v>45</v>
      </c>
      <c r="U852">
        <v>0.78244060277938798</v>
      </c>
      <c r="V852">
        <v>0.79020255804061801</v>
      </c>
      <c r="W852" t="s">
        <v>23212</v>
      </c>
      <c r="X852">
        <v>6</v>
      </c>
      <c r="Y852" s="21" t="s">
        <v>23213</v>
      </c>
      <c r="Z852" s="21" t="s">
        <v>23214</v>
      </c>
      <c r="AA852" s="22" t="s">
        <v>23213</v>
      </c>
      <c r="AB852" s="23">
        <v>148.00530123566</v>
      </c>
      <c r="AC852" s="24">
        <v>302.147021551168</v>
      </c>
      <c r="AD852" s="21" t="s">
        <v>23212</v>
      </c>
      <c r="AE852" s="21" t="s">
        <v>45</v>
      </c>
      <c r="AF852" s="69">
        <f t="shared" si="26"/>
        <v>0.77632552746333461</v>
      </c>
      <c r="AG852" s="70">
        <v>1.96219289302825</v>
      </c>
      <c r="AH852" s="70">
        <v>0.79020249843597401</v>
      </c>
      <c r="AI852" s="23">
        <v>5.1692999999999998</v>
      </c>
      <c r="AJ852" s="6">
        <f t="shared" si="27"/>
        <v>5.1692999999999998</v>
      </c>
      <c r="AK852" s="63"/>
      <c r="AL852" s="6"/>
      <c r="AM852" t="s">
        <v>23212</v>
      </c>
      <c r="AN852" t="s">
        <v>45</v>
      </c>
      <c r="AO852" t="s">
        <v>23213</v>
      </c>
      <c r="AP852">
        <v>0.99966794252395597</v>
      </c>
      <c r="AQ852">
        <v>0.99966800212860096</v>
      </c>
      <c r="AR852" t="s">
        <v>23211</v>
      </c>
      <c r="AS852">
        <v>6</v>
      </c>
      <c r="AT852">
        <v>5.1692999999999998</v>
      </c>
    </row>
    <row r="853" spans="1:46">
      <c r="A853" t="s">
        <v>12368</v>
      </c>
      <c r="B853" t="s">
        <v>8973</v>
      </c>
      <c r="C853" t="s">
        <v>45</v>
      </c>
      <c r="D853">
        <v>0.84771203994750899</v>
      </c>
      <c r="E853">
        <v>0.84771192073821999</v>
      </c>
      <c r="F853">
        <v>118.811600600521</v>
      </c>
      <c r="G853">
        <v>3588845487303520</v>
      </c>
      <c r="H853">
        <v>2595</v>
      </c>
      <c r="I853" t="s">
        <v>86</v>
      </c>
      <c r="J853" t="s">
        <v>8973</v>
      </c>
      <c r="K853" t="s">
        <v>45</v>
      </c>
      <c r="M853">
        <v>0</v>
      </c>
      <c r="N853" t="s">
        <v>8973</v>
      </c>
      <c r="O853" t="s">
        <v>45</v>
      </c>
      <c r="P853" t="s">
        <v>8973</v>
      </c>
      <c r="Q853" t="s">
        <v>45</v>
      </c>
      <c r="R853">
        <v>0.83711600303649902</v>
      </c>
      <c r="S853" t="s">
        <v>8973</v>
      </c>
      <c r="T853" t="s">
        <v>45</v>
      </c>
      <c r="U853">
        <v>0.81639778614044101</v>
      </c>
      <c r="V853">
        <v>0.84771192073821999</v>
      </c>
      <c r="W853" t="s">
        <v>12371</v>
      </c>
      <c r="X853">
        <v>0.2</v>
      </c>
      <c r="Y853" s="21" t="s">
        <v>12369</v>
      </c>
      <c r="Z853" s="21" t="s">
        <v>12370</v>
      </c>
      <c r="AA853" s="22" t="s">
        <v>12369</v>
      </c>
      <c r="AB853" s="23">
        <v>118.009885672742</v>
      </c>
      <c r="AC853" s="24">
        <v>244.130159400781</v>
      </c>
      <c r="AD853" s="21" t="s">
        <v>8973</v>
      </c>
      <c r="AE853" s="21" t="s">
        <v>45</v>
      </c>
      <c r="AF853" s="69">
        <f t="shared" si="26"/>
        <v>0.90317093367736612</v>
      </c>
      <c r="AG853" s="70">
        <v>2.47428297996521</v>
      </c>
      <c r="AH853" s="70">
        <v>0.84771203994750899</v>
      </c>
      <c r="AI853" s="23">
        <v>1.8423</v>
      </c>
      <c r="AJ853" s="6">
        <f t="shared" si="27"/>
        <v>1.8423</v>
      </c>
      <c r="AK853" s="63"/>
      <c r="AL853" s="6"/>
      <c r="AM853" t="s">
        <v>8973</v>
      </c>
      <c r="AN853" t="s">
        <v>45</v>
      </c>
      <c r="AO853" t="s">
        <v>12369</v>
      </c>
      <c r="AP853">
        <v>1.00000011920928</v>
      </c>
      <c r="AQ853">
        <v>1</v>
      </c>
      <c r="AR853" t="s">
        <v>12368</v>
      </c>
      <c r="AS853">
        <v>0.2</v>
      </c>
      <c r="AT853">
        <v>1.8423</v>
      </c>
    </row>
    <row r="854" spans="1:46">
      <c r="A854" t="s">
        <v>6622</v>
      </c>
      <c r="B854" t="s">
        <v>6623</v>
      </c>
      <c r="C854" t="s">
        <v>45</v>
      </c>
      <c r="D854">
        <v>0.90984773635864202</v>
      </c>
      <c r="E854">
        <v>0.90984767675399703</v>
      </c>
      <c r="F854">
        <v>133.94833134040701</v>
      </c>
      <c r="G854">
        <v>1566463911080450</v>
      </c>
      <c r="H854">
        <v>1331</v>
      </c>
      <c r="I854" t="s">
        <v>86</v>
      </c>
      <c r="J854" t="s">
        <v>6623</v>
      </c>
      <c r="K854" t="s">
        <v>45</v>
      </c>
      <c r="M854">
        <v>0</v>
      </c>
      <c r="N854" t="s">
        <v>6623</v>
      </c>
      <c r="O854" t="s">
        <v>45</v>
      </c>
      <c r="P854" t="s">
        <v>6623</v>
      </c>
      <c r="Q854" t="s">
        <v>45</v>
      </c>
      <c r="R854">
        <v>0.89782291650772095</v>
      </c>
      <c r="S854" t="s">
        <v>6623</v>
      </c>
      <c r="T854" t="s">
        <v>45</v>
      </c>
      <c r="U854">
        <v>0.86699527502059903</v>
      </c>
      <c r="V854">
        <v>0.90984767675399703</v>
      </c>
      <c r="W854" t="s">
        <v>6626</v>
      </c>
      <c r="X854">
        <v>1.8</v>
      </c>
      <c r="Y854" s="21" t="s">
        <v>6624</v>
      </c>
      <c r="Z854" s="21" t="s">
        <v>6625</v>
      </c>
      <c r="AA854" s="22" t="s">
        <v>6624</v>
      </c>
      <c r="AB854" s="23">
        <v>133.07238226557601</v>
      </c>
      <c r="AC854" s="24">
        <v>246.10946965634099</v>
      </c>
      <c r="AD854" s="21" t="s">
        <v>6623</v>
      </c>
      <c r="AE854" s="21" t="s">
        <v>45</v>
      </c>
      <c r="AF854" s="69">
        <f t="shared" si="26"/>
        <v>0.94201983564758651</v>
      </c>
      <c r="AG854" s="70">
        <v>2.3558201789855899</v>
      </c>
      <c r="AH854" s="70">
        <v>0.90984773635864202</v>
      </c>
      <c r="AI854" s="23">
        <v>3.2164000000000001</v>
      </c>
      <c r="AJ854" s="6">
        <f t="shared" si="27"/>
        <v>3.2164000000000001</v>
      </c>
      <c r="AK854" s="63"/>
      <c r="AL854" s="6"/>
      <c r="AM854" t="s">
        <v>6623</v>
      </c>
      <c r="AN854" t="s">
        <v>45</v>
      </c>
      <c r="AO854" t="s">
        <v>6624</v>
      </c>
      <c r="AP854">
        <v>1</v>
      </c>
      <c r="AQ854">
        <v>1.00000011920928</v>
      </c>
      <c r="AR854" t="s">
        <v>6622</v>
      </c>
      <c r="AS854">
        <v>1.8</v>
      </c>
      <c r="AT854">
        <v>3.2164000000000001</v>
      </c>
    </row>
    <row r="855" spans="1:46">
      <c r="A855" t="s">
        <v>2565</v>
      </c>
      <c r="B855" t="s">
        <v>2566</v>
      </c>
      <c r="C855" t="s">
        <v>45</v>
      </c>
      <c r="D855">
        <v>0.93599742650985696</v>
      </c>
      <c r="E855">
        <v>0.93599748611450195</v>
      </c>
      <c r="F855">
        <v>127.020194147456</v>
      </c>
      <c r="G855">
        <v>1226267035978050</v>
      </c>
      <c r="H855">
        <v>483</v>
      </c>
      <c r="I855" t="s">
        <v>86</v>
      </c>
      <c r="J855" t="s">
        <v>2566</v>
      </c>
      <c r="K855" t="s">
        <v>45</v>
      </c>
      <c r="M855">
        <v>0</v>
      </c>
      <c r="N855" t="s">
        <v>2566</v>
      </c>
      <c r="O855" t="s">
        <v>45</v>
      </c>
      <c r="P855" t="s">
        <v>2566</v>
      </c>
      <c r="Q855" t="s">
        <v>45</v>
      </c>
      <c r="R855">
        <v>0.90620696544647195</v>
      </c>
      <c r="S855" t="s">
        <v>2566</v>
      </c>
      <c r="T855" t="s">
        <v>45</v>
      </c>
      <c r="U855">
        <v>0.900595843791961</v>
      </c>
      <c r="V855">
        <v>0.93599748611450195</v>
      </c>
      <c r="W855" t="s">
        <v>2569</v>
      </c>
      <c r="X855">
        <v>2.5</v>
      </c>
      <c r="Y855" s="21" t="s">
        <v>2567</v>
      </c>
      <c r="Z855" s="21" t="s">
        <v>2568</v>
      </c>
      <c r="AA855" s="22" t="s">
        <v>2567</v>
      </c>
      <c r="AB855" s="23">
        <v>126.17822231408</v>
      </c>
      <c r="AC855" s="24">
        <v>242.11471010065799</v>
      </c>
      <c r="AD855" s="21" t="s">
        <v>2566</v>
      </c>
      <c r="AE855" s="21" t="s">
        <v>45</v>
      </c>
      <c r="AF855" s="69">
        <f t="shared" si="26"/>
        <v>0.63508127527564606</v>
      </c>
      <c r="AG855" s="70">
        <v>1.7619698047637899</v>
      </c>
      <c r="AH855" s="70">
        <v>0.93599742650985696</v>
      </c>
      <c r="AI855" s="23">
        <v>21.743200000000002</v>
      </c>
      <c r="AJ855" s="6">
        <f t="shared" si="27"/>
        <v>21.743200000000002</v>
      </c>
      <c r="AK855" s="63"/>
      <c r="AL855" s="6"/>
      <c r="AM855" t="s">
        <v>2566</v>
      </c>
      <c r="AN855" t="s">
        <v>45</v>
      </c>
      <c r="AO855" t="s">
        <v>2567</v>
      </c>
      <c r="AP855">
        <v>1</v>
      </c>
      <c r="AQ855">
        <v>1</v>
      </c>
      <c r="AR855" t="s">
        <v>2565</v>
      </c>
      <c r="AS855">
        <v>2.5</v>
      </c>
      <c r="AT855">
        <v>21.743200000000002</v>
      </c>
    </row>
    <row r="856" spans="1:46">
      <c r="A856" t="s">
        <v>18079</v>
      </c>
      <c r="B856" t="s">
        <v>18080</v>
      </c>
      <c r="C856" t="s">
        <v>45</v>
      </c>
      <c r="D856">
        <v>0.79325371980667103</v>
      </c>
      <c r="E856">
        <v>0.90033221244812001</v>
      </c>
      <c r="F856">
        <v>116.40532888782199</v>
      </c>
      <c r="G856">
        <v>1873797280911820</v>
      </c>
      <c r="H856">
        <v>3930</v>
      </c>
      <c r="I856" t="s">
        <v>86</v>
      </c>
      <c r="J856" t="s">
        <v>18080</v>
      </c>
      <c r="K856" t="s">
        <v>45</v>
      </c>
      <c r="M856">
        <v>0</v>
      </c>
      <c r="N856" t="s">
        <v>18080</v>
      </c>
      <c r="O856" t="s">
        <v>45</v>
      </c>
      <c r="P856" t="s">
        <v>18080</v>
      </c>
      <c r="Q856" t="s">
        <v>45</v>
      </c>
      <c r="R856">
        <v>0.77106773853302002</v>
      </c>
      <c r="S856" t="s">
        <v>18080</v>
      </c>
      <c r="T856" t="s">
        <v>45</v>
      </c>
      <c r="U856">
        <v>0.75938749313354403</v>
      </c>
      <c r="V856">
        <v>0.90033221244812001</v>
      </c>
      <c r="W856" t="s">
        <v>2649</v>
      </c>
      <c r="X856">
        <v>0.7</v>
      </c>
      <c r="Y856" s="21" t="s">
        <v>18081</v>
      </c>
      <c r="Z856" s="21" t="s">
        <v>18082</v>
      </c>
      <c r="AA856" s="22" t="s">
        <v>18081</v>
      </c>
      <c r="AB856" s="23">
        <v>115.615414891911</v>
      </c>
      <c r="AC856" s="24">
        <v>292.130269329101</v>
      </c>
      <c r="AD856" s="21" t="s">
        <v>18080</v>
      </c>
      <c r="AE856" s="21" t="s">
        <v>45</v>
      </c>
      <c r="AF856" s="69">
        <f t="shared" si="26"/>
        <v>0.8189881445525492</v>
      </c>
      <c r="AG856" s="70">
        <v>1.79046094417572</v>
      </c>
      <c r="AH856" s="70">
        <v>0.79325371980667103</v>
      </c>
      <c r="AI856" s="23">
        <v>1.8754</v>
      </c>
      <c r="AJ856" s="6">
        <f t="shared" si="27"/>
        <v>1.8754</v>
      </c>
      <c r="AK856" s="63"/>
      <c r="AL856" s="6"/>
      <c r="AM856" t="s">
        <v>18080</v>
      </c>
      <c r="AN856" t="s">
        <v>45</v>
      </c>
      <c r="AO856" t="s">
        <v>18081</v>
      </c>
      <c r="AP856">
        <v>1.00000011920928</v>
      </c>
      <c r="AQ856">
        <v>1</v>
      </c>
      <c r="AR856" t="s">
        <v>18079</v>
      </c>
      <c r="AS856">
        <v>0.7</v>
      </c>
      <c r="AT856">
        <v>1.8754</v>
      </c>
    </row>
    <row r="857" spans="1:46">
      <c r="A857" t="s">
        <v>14642</v>
      </c>
      <c r="B857" t="s">
        <v>14643</v>
      </c>
      <c r="C857" t="s">
        <v>45</v>
      </c>
      <c r="D857">
        <v>0.879810750484466</v>
      </c>
      <c r="E857">
        <v>0.879810750484466</v>
      </c>
      <c r="F857">
        <v>148.753750648985</v>
      </c>
      <c r="G857">
        <v>2574525020599920</v>
      </c>
      <c r="H857">
        <v>3139</v>
      </c>
      <c r="I857" t="s">
        <v>86</v>
      </c>
      <c r="J857" t="s">
        <v>14643</v>
      </c>
      <c r="K857" t="s">
        <v>45</v>
      </c>
      <c r="M857">
        <v>0</v>
      </c>
      <c r="N857" t="s">
        <v>14643</v>
      </c>
      <c r="O857" t="s">
        <v>45</v>
      </c>
      <c r="P857" t="s">
        <v>14643</v>
      </c>
      <c r="Q857" t="s">
        <v>45</v>
      </c>
      <c r="R857">
        <v>0.87204682826995805</v>
      </c>
      <c r="S857" t="s">
        <v>14643</v>
      </c>
      <c r="T857" t="s">
        <v>45</v>
      </c>
      <c r="U857">
        <v>0.870364189147949</v>
      </c>
      <c r="V857">
        <v>0.879810750484466</v>
      </c>
      <c r="W857" t="s">
        <v>14646</v>
      </c>
      <c r="X857">
        <v>2</v>
      </c>
      <c r="Y857" s="21" t="s">
        <v>14644</v>
      </c>
      <c r="Z857" s="21" t="s">
        <v>14645</v>
      </c>
      <c r="AA857" s="22" t="s">
        <v>14644</v>
      </c>
      <c r="AB857" s="23">
        <v>147.80519225758599</v>
      </c>
      <c r="AC857" s="24">
        <v>273.15687387107499</v>
      </c>
      <c r="AD857" s="21" t="s">
        <v>14643</v>
      </c>
      <c r="AE857" s="21" t="s">
        <v>45</v>
      </c>
      <c r="AF857" s="69">
        <f t="shared" si="26"/>
        <v>0.57313377482703654</v>
      </c>
      <c r="AG857" s="70">
        <v>2.21470594406127</v>
      </c>
      <c r="AH857" s="70">
        <v>0.879810750484466</v>
      </c>
      <c r="AI857" s="23">
        <v>24.0608</v>
      </c>
      <c r="AJ857" s="6">
        <f t="shared" si="27"/>
        <v>24.0608</v>
      </c>
      <c r="AK857" s="63"/>
      <c r="AL857" s="6"/>
      <c r="AM857" t="s">
        <v>14643</v>
      </c>
      <c r="AN857" t="s">
        <v>45</v>
      </c>
      <c r="AO857" t="s">
        <v>14644</v>
      </c>
      <c r="AP857">
        <v>1</v>
      </c>
      <c r="AQ857">
        <v>1.00000011920928</v>
      </c>
      <c r="AR857" t="s">
        <v>14642</v>
      </c>
      <c r="AS857">
        <v>2</v>
      </c>
      <c r="AT857">
        <v>24.0608</v>
      </c>
    </row>
    <row r="858" spans="1:46">
      <c r="A858" t="s">
        <v>3915</v>
      </c>
      <c r="B858" t="s">
        <v>3916</v>
      </c>
      <c r="C858" t="s">
        <v>45</v>
      </c>
      <c r="D858">
        <v>0.77923065423965399</v>
      </c>
      <c r="E858">
        <v>0.77923071384429898</v>
      </c>
      <c r="F858">
        <v>112.862266277009</v>
      </c>
      <c r="G858">
        <v>968747710150617</v>
      </c>
      <c r="H858">
        <v>744</v>
      </c>
      <c r="I858" t="s">
        <v>86</v>
      </c>
      <c r="J858" t="s">
        <v>3919</v>
      </c>
      <c r="M858">
        <v>0</v>
      </c>
      <c r="N858" t="s">
        <v>3920</v>
      </c>
      <c r="O858" t="s">
        <v>45</v>
      </c>
      <c r="P858" t="s">
        <v>3920</v>
      </c>
      <c r="Q858" t="s">
        <v>45</v>
      </c>
      <c r="R858">
        <v>0.77825856208801203</v>
      </c>
      <c r="S858" t="s">
        <v>3916</v>
      </c>
      <c r="T858" t="s">
        <v>45</v>
      </c>
      <c r="U858">
        <v>0.75410020351409901</v>
      </c>
      <c r="V858">
        <v>0.77923071384429898</v>
      </c>
      <c r="W858" t="s">
        <v>3916</v>
      </c>
      <c r="X858">
        <v>1.1000000000000001</v>
      </c>
      <c r="Y858" s="21" t="s">
        <v>3917</v>
      </c>
      <c r="Z858" s="21" t="s">
        <v>3918</v>
      </c>
      <c r="AA858" s="22" t="s">
        <v>3917</v>
      </c>
      <c r="AB858" s="23">
        <v>112.08972830736001</v>
      </c>
      <c r="AC858" s="24">
        <v>258.14588949652</v>
      </c>
      <c r="AD858" s="21" t="s">
        <v>3916</v>
      </c>
      <c r="AE858" s="21" t="s">
        <v>45</v>
      </c>
      <c r="AF858" s="69">
        <f t="shared" si="26"/>
        <v>0.83397571828106087</v>
      </c>
      <c r="AG858" s="70">
        <v>2.66761922836303</v>
      </c>
      <c r="AH858" s="70">
        <v>0.77923065423965399</v>
      </c>
      <c r="AI858" s="23">
        <v>2</v>
      </c>
      <c r="AJ858" s="6">
        <f t="shared" si="27"/>
        <v>2</v>
      </c>
      <c r="AK858" s="63"/>
      <c r="AL858" s="6"/>
      <c r="AM858" t="s">
        <v>3916</v>
      </c>
      <c r="AN858" t="s">
        <v>45</v>
      </c>
      <c r="AO858" t="s">
        <v>3917</v>
      </c>
      <c r="AP858">
        <v>0.999999940395355</v>
      </c>
      <c r="AQ858">
        <v>1</v>
      </c>
      <c r="AR858" t="s">
        <v>3915</v>
      </c>
      <c r="AS858">
        <v>1.1000000000000001</v>
      </c>
      <c r="AT858">
        <v>2</v>
      </c>
    </row>
    <row r="859" spans="1:46">
      <c r="A859" t="s">
        <v>14484</v>
      </c>
      <c r="B859" t="s">
        <v>14485</v>
      </c>
      <c r="C859" t="s">
        <v>45</v>
      </c>
      <c r="D859">
        <v>0.79665684700012196</v>
      </c>
      <c r="E859">
        <v>0.79665672779083196</v>
      </c>
      <c r="F859">
        <v>143.63991783020001</v>
      </c>
      <c r="G859">
        <v>4405846938595280</v>
      </c>
      <c r="H859">
        <v>3108</v>
      </c>
      <c r="I859" t="s">
        <v>86</v>
      </c>
      <c r="J859" t="s">
        <v>14485</v>
      </c>
      <c r="K859" t="s">
        <v>45</v>
      </c>
      <c r="M859">
        <v>0</v>
      </c>
      <c r="N859" t="s">
        <v>14485</v>
      </c>
      <c r="O859" t="s">
        <v>45</v>
      </c>
      <c r="P859" t="s">
        <v>14485</v>
      </c>
      <c r="Q859" t="s">
        <v>45</v>
      </c>
      <c r="R859">
        <v>0.78591030836105302</v>
      </c>
      <c r="S859" t="s">
        <v>14485</v>
      </c>
      <c r="T859" t="s">
        <v>45</v>
      </c>
      <c r="U859">
        <v>0.75550162792205799</v>
      </c>
      <c r="V859">
        <v>0.79665672779083196</v>
      </c>
      <c r="W859" t="s">
        <v>14485</v>
      </c>
      <c r="X859">
        <v>0.5</v>
      </c>
      <c r="Y859" s="21" t="s">
        <v>14486</v>
      </c>
      <c r="Z859" s="21" t="s">
        <v>14487</v>
      </c>
      <c r="AA859" s="22" t="s">
        <v>14486</v>
      </c>
      <c r="AB859" s="23">
        <v>142.71643889776601</v>
      </c>
      <c r="AC859" s="24">
        <v>330.14205708213501</v>
      </c>
      <c r="AD859" s="21" t="s">
        <v>14485</v>
      </c>
      <c r="AE859" s="21" t="s">
        <v>45</v>
      </c>
      <c r="AF859" s="69">
        <f t="shared" si="26"/>
        <v>0.88370017902099807</v>
      </c>
      <c r="AG859" s="70">
        <v>2.9410023689270002</v>
      </c>
      <c r="AH859" s="70">
        <v>0.79665684700012196</v>
      </c>
      <c r="AI859" s="23">
        <v>0.44979999999999998</v>
      </c>
      <c r="AJ859" s="6">
        <f t="shared" si="27"/>
        <v>0.44979999999999998</v>
      </c>
      <c r="AK859" s="63"/>
      <c r="AL859" s="6"/>
      <c r="AM859" t="s">
        <v>14485</v>
      </c>
      <c r="AN859" t="s">
        <v>45</v>
      </c>
      <c r="AO859" t="s">
        <v>14486</v>
      </c>
      <c r="AP859">
        <v>0.999999940395355</v>
      </c>
      <c r="AQ859">
        <v>1.00000011920928</v>
      </c>
      <c r="AR859" t="s">
        <v>14484</v>
      </c>
      <c r="AS859">
        <v>0.5</v>
      </c>
      <c r="AT859">
        <v>0.44979999999999998</v>
      </c>
    </row>
    <row r="860" spans="1:46">
      <c r="A860" t="s">
        <v>2790</v>
      </c>
      <c r="B860" t="s">
        <v>2791</v>
      </c>
      <c r="C860" t="s">
        <v>45</v>
      </c>
      <c r="D860">
        <v>0.82137256860732999</v>
      </c>
      <c r="E860">
        <v>0.82860481739044101</v>
      </c>
      <c r="F860">
        <v>135.12359810926199</v>
      </c>
      <c r="G860">
        <v>1280718113124250</v>
      </c>
      <c r="H860">
        <v>525</v>
      </c>
      <c r="I860" t="s">
        <v>86</v>
      </c>
      <c r="J860" t="s">
        <v>2791</v>
      </c>
      <c r="K860" t="s">
        <v>45</v>
      </c>
      <c r="M860">
        <v>0</v>
      </c>
      <c r="N860" t="s">
        <v>2791</v>
      </c>
      <c r="O860" t="s">
        <v>45</v>
      </c>
      <c r="P860" t="s">
        <v>2791</v>
      </c>
      <c r="Q860" t="s">
        <v>45</v>
      </c>
      <c r="R860">
        <v>0.81350046396255404</v>
      </c>
      <c r="S860" t="s">
        <v>2791</v>
      </c>
      <c r="T860" t="s">
        <v>45</v>
      </c>
      <c r="U860">
        <v>0.81143444776535001</v>
      </c>
      <c r="V860">
        <v>0.82860481739044101</v>
      </c>
      <c r="W860" t="s">
        <v>2794</v>
      </c>
      <c r="X860">
        <v>0</v>
      </c>
      <c r="Y860" s="21" t="s">
        <v>2792</v>
      </c>
      <c r="Z860" s="21" t="s">
        <v>2793</v>
      </c>
      <c r="AA860" s="22" t="s">
        <v>2792</v>
      </c>
      <c r="AB860" s="23">
        <v>134.241885245167</v>
      </c>
      <c r="AC860" s="24">
        <v>202.083390150431</v>
      </c>
      <c r="AD860" s="21" t="s">
        <v>2791</v>
      </c>
      <c r="AE860" s="21" t="s">
        <v>45</v>
      </c>
      <c r="AF860" s="69">
        <f t="shared" si="26"/>
        <v>0.81003934829764812</v>
      </c>
      <c r="AG860" s="70">
        <v>2.3741822242736799</v>
      </c>
      <c r="AH860" s="70">
        <v>0.82137256860732999</v>
      </c>
      <c r="AI860" s="23">
        <v>5.9527000000000001</v>
      </c>
      <c r="AJ860" s="6">
        <f t="shared" si="27"/>
        <v>5.9527000000000001</v>
      </c>
      <c r="AK860" s="63"/>
      <c r="AL860" s="6"/>
      <c r="AM860" t="s">
        <v>2791</v>
      </c>
      <c r="AN860" t="s">
        <v>45</v>
      </c>
      <c r="AO860" t="s">
        <v>2792</v>
      </c>
      <c r="AP860">
        <v>0.99999982118606501</v>
      </c>
      <c r="AQ860">
        <v>0.99999982118606501</v>
      </c>
      <c r="AR860" t="s">
        <v>2790</v>
      </c>
      <c r="AS860">
        <v>0</v>
      </c>
      <c r="AT860">
        <v>5.9527000000000001</v>
      </c>
    </row>
    <row r="861" spans="1:46">
      <c r="A861" t="s">
        <v>22799</v>
      </c>
      <c r="B861" t="s">
        <v>5420</v>
      </c>
      <c r="C861" t="s">
        <v>45</v>
      </c>
      <c r="D861">
        <v>0.94232147932052601</v>
      </c>
      <c r="E861">
        <v>0.94232136011123602</v>
      </c>
      <c r="F861">
        <v>137.19995614835901</v>
      </c>
      <c r="G861">
        <v>841761821771391</v>
      </c>
      <c r="H861">
        <v>5113</v>
      </c>
      <c r="I861" t="s">
        <v>86</v>
      </c>
      <c r="J861" t="s">
        <v>5420</v>
      </c>
      <c r="K861" t="s">
        <v>45</v>
      </c>
      <c r="M861">
        <v>0</v>
      </c>
      <c r="N861" t="s">
        <v>5420</v>
      </c>
      <c r="O861" t="s">
        <v>45</v>
      </c>
      <c r="P861" t="s">
        <v>5420</v>
      </c>
      <c r="Q861" t="s">
        <v>45</v>
      </c>
      <c r="R861">
        <v>0.933799147605896</v>
      </c>
      <c r="S861" t="s">
        <v>5420</v>
      </c>
      <c r="T861" t="s">
        <v>45</v>
      </c>
      <c r="U861">
        <v>0.91205930709838801</v>
      </c>
      <c r="V861">
        <v>0.94232136011123602</v>
      </c>
      <c r="W861" t="s">
        <v>5420</v>
      </c>
      <c r="X861">
        <v>0.5</v>
      </c>
      <c r="Y861" s="21" t="s">
        <v>5421</v>
      </c>
      <c r="Z861" s="21" t="s">
        <v>22800</v>
      </c>
      <c r="AA861" s="22" t="s">
        <v>5421</v>
      </c>
      <c r="AB861" s="23">
        <v>136.30806032794001</v>
      </c>
      <c r="AC861" s="24">
        <v>274.10445419875998</v>
      </c>
      <c r="AD861" s="21" t="s">
        <v>5420</v>
      </c>
      <c r="AE861" s="21" t="s">
        <v>45</v>
      </c>
      <c r="AF861" s="69">
        <f t="shared" si="26"/>
        <v>1.0286456186987729</v>
      </c>
      <c r="AG861" s="70">
        <v>2.6552326679229701</v>
      </c>
      <c r="AH861" s="70">
        <v>0.94232147932052601</v>
      </c>
      <c r="AI861" s="23">
        <v>0.81630000000000003</v>
      </c>
      <c r="AJ861" s="6">
        <f t="shared" si="27"/>
        <v>0.81630000000000003</v>
      </c>
      <c r="AK861" s="63"/>
      <c r="AL861" s="6"/>
      <c r="AM861" t="s">
        <v>5420</v>
      </c>
      <c r="AN861" t="s">
        <v>45</v>
      </c>
      <c r="AO861" t="s">
        <v>5421</v>
      </c>
      <c r="AP861">
        <v>0.99999982118606501</v>
      </c>
      <c r="AQ861">
        <v>0.999999940395355</v>
      </c>
      <c r="AR861" t="s">
        <v>22799</v>
      </c>
      <c r="AS861">
        <v>0.5</v>
      </c>
      <c r="AT861">
        <v>0.81630000000000003</v>
      </c>
    </row>
    <row r="862" spans="1:46">
      <c r="A862" t="s">
        <v>22207</v>
      </c>
      <c r="B862" t="s">
        <v>22208</v>
      </c>
      <c r="C862" t="s">
        <v>45</v>
      </c>
      <c r="D862">
        <v>0.86409503221511796</v>
      </c>
      <c r="E862">
        <v>0.86409509181976296</v>
      </c>
      <c r="F862">
        <v>139.06986965913899</v>
      </c>
      <c r="G862">
        <v>2156540657605200</v>
      </c>
      <c r="H862">
        <v>4957</v>
      </c>
      <c r="I862" t="s">
        <v>86</v>
      </c>
      <c r="J862" t="s">
        <v>22208</v>
      </c>
      <c r="K862" t="s">
        <v>45</v>
      </c>
      <c r="M862">
        <v>0</v>
      </c>
      <c r="N862" t="s">
        <v>22208</v>
      </c>
      <c r="O862" t="s">
        <v>45</v>
      </c>
      <c r="P862" t="s">
        <v>22208</v>
      </c>
      <c r="Q862" t="s">
        <v>45</v>
      </c>
      <c r="R862">
        <v>0.766138315200805</v>
      </c>
      <c r="S862" t="s">
        <v>22208</v>
      </c>
      <c r="T862" t="s">
        <v>45</v>
      </c>
      <c r="U862">
        <v>0.69747537374496404</v>
      </c>
      <c r="V862">
        <v>0.86409509181976296</v>
      </c>
      <c r="W862" t="s">
        <v>22208</v>
      </c>
      <c r="X862">
        <v>3.4</v>
      </c>
      <c r="Y862" s="21" t="s">
        <v>22209</v>
      </c>
      <c r="Z862" s="21" t="s">
        <v>22210</v>
      </c>
      <c r="AA862" s="22" t="s">
        <v>22209</v>
      </c>
      <c r="AB862" s="23">
        <v>138.168803335729</v>
      </c>
      <c r="AC862" s="24">
        <v>273.12032419244503</v>
      </c>
      <c r="AD862" s="21" t="s">
        <v>22208</v>
      </c>
      <c r="AE862" s="21" t="s">
        <v>45</v>
      </c>
      <c r="AF862" s="69">
        <f t="shared" si="26"/>
        <v>0.89355798634128636</v>
      </c>
      <c r="AG862" s="70">
        <v>2.5408744812011701</v>
      </c>
      <c r="AH862" s="70">
        <v>0.86409503221511796</v>
      </c>
      <c r="AI862" s="23">
        <v>3.6962000000000002</v>
      </c>
      <c r="AJ862" s="6">
        <f t="shared" si="27"/>
        <v>3.6962000000000002</v>
      </c>
      <c r="AK862" s="63"/>
      <c r="AL862" s="6"/>
      <c r="AM862" t="s">
        <v>22208</v>
      </c>
      <c r="AN862" t="s">
        <v>45</v>
      </c>
      <c r="AO862" t="s">
        <v>22209</v>
      </c>
      <c r="AP862">
        <v>1</v>
      </c>
      <c r="AQ862">
        <v>1</v>
      </c>
      <c r="AR862" t="s">
        <v>22207</v>
      </c>
      <c r="AS862">
        <v>3.4</v>
      </c>
      <c r="AT862">
        <v>3.6962000000000002</v>
      </c>
    </row>
    <row r="863" spans="1:46">
      <c r="A863" t="s">
        <v>3937</v>
      </c>
      <c r="B863" t="s">
        <v>3938</v>
      </c>
      <c r="C863" t="s">
        <v>45</v>
      </c>
      <c r="D863">
        <v>0.73750698566436701</v>
      </c>
      <c r="E863">
        <v>0.73750704526901201</v>
      </c>
      <c r="F863">
        <v>138.48869171528401</v>
      </c>
      <c r="G863">
        <v>2061042556066940</v>
      </c>
      <c r="H863">
        <v>749</v>
      </c>
      <c r="I863" t="s">
        <v>86</v>
      </c>
      <c r="J863" t="s">
        <v>3941</v>
      </c>
      <c r="M863">
        <v>0</v>
      </c>
      <c r="N863" t="s">
        <v>3938</v>
      </c>
      <c r="O863" t="s">
        <v>45</v>
      </c>
      <c r="P863" t="s">
        <v>3938</v>
      </c>
      <c r="Q863" t="s">
        <v>45</v>
      </c>
      <c r="R863">
        <v>0.73076170682907104</v>
      </c>
      <c r="S863" t="s">
        <v>3938</v>
      </c>
      <c r="T863" t="s">
        <v>45</v>
      </c>
      <c r="U863">
        <v>0.71488362550735396</v>
      </c>
      <c r="V863">
        <v>0.73750704526901201</v>
      </c>
      <c r="W863" t="s">
        <v>3942</v>
      </c>
      <c r="X863">
        <v>0.5</v>
      </c>
      <c r="Y863" s="21" t="s">
        <v>3939</v>
      </c>
      <c r="Z863" s="21" t="s">
        <v>3940</v>
      </c>
      <c r="AA863" s="22" t="s">
        <v>3939</v>
      </c>
      <c r="AB863" s="23">
        <v>137.59047562748199</v>
      </c>
      <c r="AC863" s="24">
        <v>260.08869843819599</v>
      </c>
      <c r="AD863" s="21" t="s">
        <v>3938</v>
      </c>
      <c r="AE863" s="21" t="s">
        <v>45</v>
      </c>
      <c r="AF863" s="69">
        <f t="shared" si="26"/>
        <v>0.80322479102513811</v>
      </c>
      <c r="AG863" s="70">
        <v>3.1956586837768501</v>
      </c>
      <c r="AH863" s="70">
        <v>0.73750698566436701</v>
      </c>
      <c r="AI863" s="23">
        <v>2</v>
      </c>
      <c r="AJ863" s="6">
        <f t="shared" si="27"/>
        <v>2</v>
      </c>
      <c r="AK863" s="63"/>
      <c r="AL863" s="6"/>
      <c r="AM863" t="s">
        <v>3938</v>
      </c>
      <c r="AN863" t="s">
        <v>45</v>
      </c>
      <c r="AO863" t="s">
        <v>3939</v>
      </c>
      <c r="AP863">
        <v>0.999999940395355</v>
      </c>
      <c r="AQ863">
        <v>1</v>
      </c>
      <c r="AR863" t="s">
        <v>3937</v>
      </c>
      <c r="AS863">
        <v>0.5</v>
      </c>
      <c r="AT863">
        <v>2</v>
      </c>
    </row>
    <row r="864" spans="1:46">
      <c r="A864" t="s">
        <v>11804</v>
      </c>
      <c r="B864" t="s">
        <v>11805</v>
      </c>
      <c r="C864" t="s">
        <v>45</v>
      </c>
      <c r="D864">
        <v>0.85376727581024103</v>
      </c>
      <c r="E864">
        <v>0.85376739501953103</v>
      </c>
      <c r="F864">
        <v>141.95037648357999</v>
      </c>
      <c r="G864">
        <v>3931507106931350</v>
      </c>
      <c r="H864">
        <v>2464</v>
      </c>
      <c r="I864" t="s">
        <v>86</v>
      </c>
      <c r="J864" t="s">
        <v>11805</v>
      </c>
      <c r="K864" t="s">
        <v>45</v>
      </c>
      <c r="M864">
        <v>0</v>
      </c>
      <c r="N864" t="s">
        <v>11805</v>
      </c>
      <c r="O864" t="s">
        <v>45</v>
      </c>
      <c r="P864" t="s">
        <v>11805</v>
      </c>
      <c r="Q864" t="s">
        <v>45</v>
      </c>
      <c r="R864">
        <v>0.84260338544845503</v>
      </c>
      <c r="S864" t="s">
        <v>11805</v>
      </c>
      <c r="T864" t="s">
        <v>45</v>
      </c>
      <c r="U864">
        <v>0.81572473049163796</v>
      </c>
      <c r="V864">
        <v>0.85376739501953103</v>
      </c>
      <c r="W864" t="s">
        <v>11808</v>
      </c>
      <c r="X864">
        <v>0.8</v>
      </c>
      <c r="Y864" s="21" t="s">
        <v>11806</v>
      </c>
      <c r="Z864" s="21" t="s">
        <v>11807</v>
      </c>
      <c r="AA864" s="22" t="s">
        <v>11806</v>
      </c>
      <c r="AB864" s="23">
        <v>141.035183465914</v>
      </c>
      <c r="AC864" s="24">
        <v>259.10468932971798</v>
      </c>
      <c r="AD864" s="21" t="s">
        <v>11805</v>
      </c>
      <c r="AE864" s="21" t="s">
        <v>45</v>
      </c>
      <c r="AF864" s="69">
        <f t="shared" si="26"/>
        <v>0.90802661504529136</v>
      </c>
      <c r="AG864" s="70">
        <v>2.7384545803070002</v>
      </c>
      <c r="AH864" s="70">
        <v>0.85376727581024103</v>
      </c>
      <c r="AI864" s="23">
        <v>2.5087000000000002</v>
      </c>
      <c r="AJ864" s="6">
        <f t="shared" si="27"/>
        <v>2.5087000000000002</v>
      </c>
      <c r="AK864" s="63"/>
      <c r="AL864" s="6"/>
      <c r="AM864" t="s">
        <v>11805</v>
      </c>
      <c r="AN864" t="s">
        <v>45</v>
      </c>
      <c r="AO864" t="s">
        <v>11806</v>
      </c>
      <c r="AP864">
        <v>0.999999940395355</v>
      </c>
      <c r="AQ864">
        <v>0.999999940395355</v>
      </c>
      <c r="AR864" t="s">
        <v>11804</v>
      </c>
      <c r="AS864">
        <v>0.8</v>
      </c>
      <c r="AT864">
        <v>2.5087000000000002</v>
      </c>
    </row>
    <row r="865" spans="1:46">
      <c r="A865" t="s">
        <v>4625</v>
      </c>
      <c r="B865" t="s">
        <v>4626</v>
      </c>
      <c r="C865" t="s">
        <v>45</v>
      </c>
      <c r="D865">
        <v>0.89687633514404297</v>
      </c>
      <c r="E865">
        <v>0.89687633514404297</v>
      </c>
      <c r="F865">
        <v>129.758332436015</v>
      </c>
      <c r="G865">
        <v>2590424230658660</v>
      </c>
      <c r="H865">
        <v>896</v>
      </c>
      <c r="I865" t="s">
        <v>86</v>
      </c>
      <c r="J865" t="s">
        <v>4626</v>
      </c>
      <c r="K865" t="s">
        <v>45</v>
      </c>
      <c r="M865">
        <v>0</v>
      </c>
      <c r="N865" t="s">
        <v>4626</v>
      </c>
      <c r="O865" t="s">
        <v>45</v>
      </c>
      <c r="P865" t="s">
        <v>4626</v>
      </c>
      <c r="Q865" t="s">
        <v>45</v>
      </c>
      <c r="R865">
        <v>0.86596423387527399</v>
      </c>
      <c r="S865" t="s">
        <v>4626</v>
      </c>
      <c r="T865" t="s">
        <v>45</v>
      </c>
      <c r="U865">
        <v>0.86454480886459295</v>
      </c>
      <c r="V865">
        <v>0.89687633514404297</v>
      </c>
      <c r="W865" t="s">
        <v>4629</v>
      </c>
      <c r="X865">
        <v>0.8</v>
      </c>
      <c r="Y865" s="21" t="s">
        <v>4627</v>
      </c>
      <c r="Z865" s="21" t="s">
        <v>4628</v>
      </c>
      <c r="AA865" s="22" t="s">
        <v>4627</v>
      </c>
      <c r="AB865" s="23">
        <v>128.902932117727</v>
      </c>
      <c r="AC865" s="24">
        <v>216.098970766364</v>
      </c>
      <c r="AD865" s="21" t="s">
        <v>4626</v>
      </c>
      <c r="AE865" s="21" t="s">
        <v>45</v>
      </c>
      <c r="AF865" s="69">
        <f t="shared" si="26"/>
        <v>0.87870413348819099</v>
      </c>
      <c r="AG865" s="70">
        <v>1.86007523536682</v>
      </c>
      <c r="AH865" s="70">
        <v>0.89687633514404297</v>
      </c>
      <c r="AI865" s="23">
        <v>5.0415999999999999</v>
      </c>
      <c r="AJ865" s="6">
        <f t="shared" si="27"/>
        <v>5.0415999999999999</v>
      </c>
      <c r="AK865" s="63"/>
      <c r="AL865" s="6"/>
      <c r="AM865" t="s">
        <v>4626</v>
      </c>
      <c r="AN865" t="s">
        <v>45</v>
      </c>
      <c r="AO865" t="s">
        <v>4627</v>
      </c>
      <c r="AP865">
        <v>0.999999940395355</v>
      </c>
      <c r="AQ865">
        <v>1</v>
      </c>
      <c r="AR865" t="s">
        <v>4625</v>
      </c>
      <c r="AS865">
        <v>0.8</v>
      </c>
      <c r="AT865">
        <v>5.0415999999999999</v>
      </c>
    </row>
    <row r="866" spans="1:46">
      <c r="A866" t="s">
        <v>22387</v>
      </c>
      <c r="B866" t="s">
        <v>22388</v>
      </c>
      <c r="C866" t="s">
        <v>45</v>
      </c>
      <c r="D866">
        <v>0.97382611036300604</v>
      </c>
      <c r="E866">
        <v>0.97382593154907204</v>
      </c>
      <c r="F866">
        <v>11.5731039988448</v>
      </c>
      <c r="G866">
        <v>3795434469462970</v>
      </c>
      <c r="H866">
        <v>5003</v>
      </c>
      <c r="I866" t="s">
        <v>86</v>
      </c>
      <c r="J866" t="s">
        <v>22388</v>
      </c>
      <c r="K866" t="s">
        <v>45</v>
      </c>
      <c r="M866">
        <v>0</v>
      </c>
      <c r="N866" t="s">
        <v>22388</v>
      </c>
      <c r="O866" t="s">
        <v>45</v>
      </c>
      <c r="P866" t="s">
        <v>22388</v>
      </c>
      <c r="Q866" t="s">
        <v>45</v>
      </c>
      <c r="R866">
        <v>0.95578461885452204</v>
      </c>
      <c r="S866" t="s">
        <v>22391</v>
      </c>
      <c r="T866" t="s">
        <v>84</v>
      </c>
      <c r="U866">
        <v>0.95142376422882002</v>
      </c>
      <c r="V866">
        <v>0.97382593154907204</v>
      </c>
      <c r="W866" t="s">
        <v>22388</v>
      </c>
      <c r="X866">
        <v>16.100000000000001</v>
      </c>
      <c r="Y866" s="21" t="s">
        <v>22389</v>
      </c>
      <c r="Z866" s="21" t="s">
        <v>22390</v>
      </c>
      <c r="AA866" s="22" t="s">
        <v>22389</v>
      </c>
      <c r="AB866" s="23">
        <v>11.297312301324601</v>
      </c>
      <c r="AC866" s="24">
        <v>444.17133407624402</v>
      </c>
      <c r="AD866" s="21" t="s">
        <v>22388</v>
      </c>
      <c r="AE866" s="21" t="s">
        <v>45</v>
      </c>
      <c r="AF866" s="69">
        <f t="shared" si="26"/>
        <v>0.81230003899947145</v>
      </c>
      <c r="AG866" s="70">
        <v>1.80715012550354</v>
      </c>
      <c r="AH866" s="70">
        <v>0.97382611036300604</v>
      </c>
      <c r="AI866" s="23">
        <v>13.081099999999999</v>
      </c>
      <c r="AJ866" s="6">
        <f t="shared" si="27"/>
        <v>13.081099999999999</v>
      </c>
      <c r="AK866" s="63"/>
      <c r="AL866" s="6"/>
      <c r="AM866" t="s">
        <v>22388</v>
      </c>
      <c r="AN866" t="s">
        <v>45</v>
      </c>
      <c r="AO866" t="s">
        <v>22389</v>
      </c>
      <c r="AP866">
        <v>1.00000011920928</v>
      </c>
      <c r="AQ866">
        <v>1</v>
      </c>
      <c r="AR866" t="s">
        <v>22387</v>
      </c>
      <c r="AS866">
        <v>16.100000000000001</v>
      </c>
      <c r="AT866">
        <v>13.081099999999999</v>
      </c>
    </row>
    <row r="867" spans="1:46">
      <c r="A867" t="s">
        <v>15069</v>
      </c>
      <c r="B867" t="s">
        <v>15070</v>
      </c>
      <c r="C867" t="s">
        <v>45</v>
      </c>
      <c r="D867">
        <v>0.971851825714111</v>
      </c>
      <c r="E867">
        <v>0.99704194068908603</v>
      </c>
      <c r="F867">
        <v>12.375788689962199</v>
      </c>
      <c r="G867">
        <v>4388937684347770</v>
      </c>
      <c r="H867">
        <v>3232</v>
      </c>
      <c r="I867" t="s">
        <v>86</v>
      </c>
      <c r="J867" t="s">
        <v>15070</v>
      </c>
      <c r="K867" t="s">
        <v>45</v>
      </c>
      <c r="M867">
        <v>0</v>
      </c>
      <c r="N867" t="s">
        <v>15073</v>
      </c>
      <c r="O867" t="s">
        <v>45</v>
      </c>
      <c r="P867" t="s">
        <v>15070</v>
      </c>
      <c r="Q867" t="s">
        <v>45</v>
      </c>
      <c r="R867">
        <v>0.97051084041595403</v>
      </c>
      <c r="S867" t="s">
        <v>15070</v>
      </c>
      <c r="T867" t="s">
        <v>45</v>
      </c>
      <c r="U867">
        <v>0.94636625051498402</v>
      </c>
      <c r="V867">
        <v>0.99704194068908603</v>
      </c>
      <c r="W867" t="s">
        <v>15073</v>
      </c>
      <c r="X867">
        <v>5.8</v>
      </c>
      <c r="Y867" s="21" t="s">
        <v>15071</v>
      </c>
      <c r="Z867" s="21" t="s">
        <v>15072</v>
      </c>
      <c r="AA867" s="22" t="s">
        <v>15071</v>
      </c>
      <c r="AB867" s="23">
        <v>12.0960604347784</v>
      </c>
      <c r="AC867" s="24">
        <v>322.12294934469998</v>
      </c>
      <c r="AD867" s="21" t="s">
        <v>15070</v>
      </c>
      <c r="AE867" s="21" t="s">
        <v>45</v>
      </c>
      <c r="AF867" s="69">
        <f t="shared" si="26"/>
        <v>0.87376915216848017</v>
      </c>
      <c r="AG867" s="70">
        <v>0.93913537263870195</v>
      </c>
      <c r="AH867" s="70">
        <v>0.971851825714111</v>
      </c>
      <c r="AI867" s="23">
        <v>6.2621000000000002</v>
      </c>
      <c r="AJ867" s="6">
        <f t="shared" si="27"/>
        <v>6.2621000000000002</v>
      </c>
      <c r="AK867" s="63"/>
      <c r="AL867" s="6"/>
      <c r="AM867" t="s">
        <v>15070</v>
      </c>
      <c r="AN867" t="s">
        <v>45</v>
      </c>
      <c r="AO867" t="s">
        <v>15071</v>
      </c>
      <c r="AP867">
        <v>1</v>
      </c>
      <c r="AQ867">
        <v>1</v>
      </c>
      <c r="AR867" t="s">
        <v>15069</v>
      </c>
      <c r="AS867">
        <v>5.8</v>
      </c>
      <c r="AT867">
        <v>6.2621000000000002</v>
      </c>
    </row>
    <row r="868" spans="1:46">
      <c r="A868" t="s">
        <v>1533</v>
      </c>
      <c r="B868" t="s">
        <v>1534</v>
      </c>
      <c r="C868" t="s">
        <v>45</v>
      </c>
      <c r="D868">
        <v>0.99994337558746305</v>
      </c>
      <c r="E868">
        <v>0.99999988079071001</v>
      </c>
      <c r="F868">
        <v>141.78375164416801</v>
      </c>
      <c r="G868">
        <v>1668596764454210</v>
      </c>
      <c r="H868">
        <v>292</v>
      </c>
      <c r="I868" t="s">
        <v>86</v>
      </c>
      <c r="J868" t="s">
        <v>1534</v>
      </c>
      <c r="K868" t="s">
        <v>45</v>
      </c>
      <c r="M868">
        <v>0</v>
      </c>
      <c r="N868" t="s">
        <v>1537</v>
      </c>
      <c r="O868" t="s">
        <v>45</v>
      </c>
      <c r="P868" t="s">
        <v>1537</v>
      </c>
      <c r="Q868" t="s">
        <v>45</v>
      </c>
      <c r="R868">
        <v>0.99743634462356501</v>
      </c>
      <c r="S868" t="s">
        <v>1538</v>
      </c>
      <c r="T868" t="s">
        <v>45</v>
      </c>
      <c r="U868">
        <v>0.99495488405227595</v>
      </c>
      <c r="V868">
        <v>0.99999988079071001</v>
      </c>
      <c r="W868" t="s">
        <v>1539</v>
      </c>
      <c r="X868">
        <v>2.4</v>
      </c>
      <c r="Y868" s="21" t="s">
        <v>1535</v>
      </c>
      <c r="Z868" s="21" t="s">
        <v>1536</v>
      </c>
      <c r="AA868" s="22" t="s">
        <v>1535</v>
      </c>
      <c r="AB868" s="23">
        <v>140.86937579455901</v>
      </c>
      <c r="AC868" s="24">
        <v>300.048898027929</v>
      </c>
      <c r="AD868" s="21" t="s">
        <v>1534</v>
      </c>
      <c r="AE868" s="21" t="s">
        <v>45</v>
      </c>
      <c r="AF868" s="69">
        <f t="shared" si="26"/>
        <v>0.81915812523653908</v>
      </c>
      <c r="AG868" s="70">
        <v>0.21574392914772</v>
      </c>
      <c r="AH868" s="70">
        <v>0.99994337558746305</v>
      </c>
      <c r="AI868" s="23">
        <v>4.8418000000000001</v>
      </c>
      <c r="AJ868" s="6">
        <f t="shared" si="27"/>
        <v>4.8418000000000001</v>
      </c>
      <c r="AK868" s="63"/>
      <c r="AL868" s="6"/>
      <c r="AM868" t="s">
        <v>1534</v>
      </c>
      <c r="AN868" t="s">
        <v>45</v>
      </c>
      <c r="AO868" t="s">
        <v>1535</v>
      </c>
      <c r="AP868">
        <v>0.999999940395355</v>
      </c>
      <c r="AQ868">
        <v>0.99999988079071001</v>
      </c>
      <c r="AR868" t="s">
        <v>1533</v>
      </c>
      <c r="AS868">
        <v>2.4</v>
      </c>
      <c r="AT868">
        <v>4.8418000000000001</v>
      </c>
    </row>
    <row r="869" spans="1:46">
      <c r="A869" t="s">
        <v>2357</v>
      </c>
      <c r="B869" t="s">
        <v>2358</v>
      </c>
      <c r="C869" t="s">
        <v>45</v>
      </c>
      <c r="D869">
        <v>0.66958320140838601</v>
      </c>
      <c r="E869">
        <v>0.68333959579467696</v>
      </c>
      <c r="F869">
        <v>13.530165770609401</v>
      </c>
      <c r="G869">
        <v>1020985807753310</v>
      </c>
      <c r="H869">
        <v>446</v>
      </c>
      <c r="I869" t="s">
        <v>86</v>
      </c>
      <c r="J869" t="s">
        <v>2358</v>
      </c>
      <c r="K869" t="s">
        <v>45</v>
      </c>
      <c r="M869">
        <v>0</v>
      </c>
      <c r="N869" t="s">
        <v>2361</v>
      </c>
      <c r="O869" t="s">
        <v>45</v>
      </c>
      <c r="P869" t="s">
        <v>2361</v>
      </c>
      <c r="Q869" t="s">
        <v>45</v>
      </c>
      <c r="R869">
        <v>0.66958320140838601</v>
      </c>
      <c r="S869" t="s">
        <v>2362</v>
      </c>
      <c r="T869" t="s">
        <v>45</v>
      </c>
      <c r="U869">
        <v>0.66952854394912698</v>
      </c>
      <c r="V869">
        <v>0.68333959579467696</v>
      </c>
      <c r="W869" t="s">
        <v>2361</v>
      </c>
      <c r="X869">
        <v>1.2</v>
      </c>
      <c r="Y869" s="21" t="s">
        <v>2359</v>
      </c>
      <c r="Z869" s="21" t="s">
        <v>2360</v>
      </c>
      <c r="AA869" s="22" t="s">
        <v>2359</v>
      </c>
      <c r="AB869" s="23">
        <v>13.244776174186899</v>
      </c>
      <c r="AC869" s="24">
        <v>345.24355101674098</v>
      </c>
      <c r="AD869" s="21" t="s">
        <v>2358</v>
      </c>
      <c r="AE869" s="21" t="s">
        <v>45</v>
      </c>
      <c r="AF869" s="69">
        <f t="shared" si="26"/>
        <v>0.7021763677700088</v>
      </c>
      <c r="AG869" s="70">
        <v>1.76917576789855</v>
      </c>
      <c r="AH869" s="70">
        <v>0.66958320140838601</v>
      </c>
      <c r="AI869" s="23">
        <v>0.89449999999999996</v>
      </c>
      <c r="AJ869" s="6">
        <f t="shared" si="27"/>
        <v>0.89449999999999996</v>
      </c>
      <c r="AK869" s="63"/>
      <c r="AL869" s="6"/>
      <c r="AM869" t="s">
        <v>2358</v>
      </c>
      <c r="AN869" t="s">
        <v>45</v>
      </c>
      <c r="AO869" t="s">
        <v>2359</v>
      </c>
      <c r="AP869">
        <v>1</v>
      </c>
      <c r="AQ869">
        <v>0.999999940395355</v>
      </c>
      <c r="AR869" t="s">
        <v>2357</v>
      </c>
      <c r="AS869">
        <v>1.2</v>
      </c>
      <c r="AT869">
        <v>0.89449999999999996</v>
      </c>
    </row>
    <row r="870" spans="1:46">
      <c r="A870" t="s">
        <v>24388</v>
      </c>
      <c r="B870" t="s">
        <v>24389</v>
      </c>
      <c r="C870" t="s">
        <v>45</v>
      </c>
      <c r="D870">
        <v>0.96981841325759799</v>
      </c>
      <c r="E870">
        <v>0.98986327648162797</v>
      </c>
      <c r="F870">
        <v>34.399380925007797</v>
      </c>
      <c r="G870">
        <v>162996201213196</v>
      </c>
      <c r="H870">
        <v>5506</v>
      </c>
      <c r="I870" t="s">
        <v>86</v>
      </c>
      <c r="J870" t="s">
        <v>24389</v>
      </c>
      <c r="K870" t="s">
        <v>45</v>
      </c>
      <c r="M870">
        <v>0</v>
      </c>
      <c r="N870" t="s">
        <v>24391</v>
      </c>
      <c r="O870" t="s">
        <v>45</v>
      </c>
      <c r="P870" t="s">
        <v>24392</v>
      </c>
      <c r="Q870" t="s">
        <v>84</v>
      </c>
      <c r="R870">
        <v>0.96736127138137795</v>
      </c>
      <c r="S870" t="s">
        <v>24392</v>
      </c>
      <c r="T870" t="s">
        <v>84</v>
      </c>
      <c r="U870">
        <v>0.96687251329421997</v>
      </c>
      <c r="V870">
        <v>0.98986327648162797</v>
      </c>
      <c r="W870" t="s">
        <v>24393</v>
      </c>
      <c r="X870">
        <v>0.3</v>
      </c>
      <c r="Y870" s="21" t="s">
        <v>15092</v>
      </c>
      <c r="Z870" s="21" t="s">
        <v>24390</v>
      </c>
      <c r="AA870" s="22" t="s">
        <v>15092</v>
      </c>
      <c r="AB870" s="23">
        <v>34.011643707210702</v>
      </c>
      <c r="AC870" s="24">
        <v>153.019422636721</v>
      </c>
      <c r="AD870" s="21" t="s">
        <v>24389</v>
      </c>
      <c r="AE870" s="21" t="s">
        <v>45</v>
      </c>
      <c r="AF870" s="69">
        <f t="shared" si="26"/>
        <v>0.91464635334550759</v>
      </c>
      <c r="AG870" s="70">
        <v>0.80367648601531905</v>
      </c>
      <c r="AH870" s="70">
        <v>0.96981841325759799</v>
      </c>
      <c r="AI870" s="23">
        <v>2.8372999999999999</v>
      </c>
      <c r="AJ870" s="6">
        <f t="shared" si="27"/>
        <v>2.8372999999999999</v>
      </c>
      <c r="AK870" s="63"/>
      <c r="AL870" s="6"/>
      <c r="AM870" t="s">
        <v>24389</v>
      </c>
      <c r="AN870" t="s">
        <v>45</v>
      </c>
      <c r="AO870" t="s">
        <v>15092</v>
      </c>
      <c r="AP870">
        <v>1</v>
      </c>
      <c r="AQ870">
        <v>1</v>
      </c>
      <c r="AR870" t="s">
        <v>24388</v>
      </c>
      <c r="AS870">
        <v>0.3</v>
      </c>
      <c r="AT870">
        <v>2.8372999999999999</v>
      </c>
    </row>
    <row r="871" spans="1:46">
      <c r="A871" t="s">
        <v>15834</v>
      </c>
      <c r="B871" t="s">
        <v>15835</v>
      </c>
      <c r="C871" t="s">
        <v>45</v>
      </c>
      <c r="D871">
        <v>0.82444930076599099</v>
      </c>
      <c r="E871">
        <v>0.82451266050338701</v>
      </c>
      <c r="F871">
        <v>41.413769494402104</v>
      </c>
      <c r="G871">
        <v>2181494175876900</v>
      </c>
      <c r="H871">
        <v>3386</v>
      </c>
      <c r="I871" t="s">
        <v>86</v>
      </c>
      <c r="J871" t="s">
        <v>15835</v>
      </c>
      <c r="K871" t="s">
        <v>45</v>
      </c>
      <c r="M871">
        <v>0</v>
      </c>
      <c r="N871" t="s">
        <v>15837</v>
      </c>
      <c r="O871" t="s">
        <v>84</v>
      </c>
      <c r="P871" t="s">
        <v>15838</v>
      </c>
      <c r="Q871" t="s">
        <v>320</v>
      </c>
      <c r="R871">
        <v>0.82376194000244096</v>
      </c>
      <c r="S871" t="s">
        <v>15839</v>
      </c>
      <c r="T871" t="s">
        <v>84</v>
      </c>
      <c r="U871">
        <v>0.82376194000244096</v>
      </c>
      <c r="V871">
        <v>0.82451266050338701</v>
      </c>
      <c r="W871" t="s">
        <v>15838</v>
      </c>
      <c r="X871">
        <v>3.6</v>
      </c>
      <c r="Y871" s="21" t="s">
        <v>15092</v>
      </c>
      <c r="Z871" s="21" t="s">
        <v>15836</v>
      </c>
      <c r="AA871" s="22" t="s">
        <v>15092</v>
      </c>
      <c r="AB871" s="23">
        <v>40.991632037776498</v>
      </c>
      <c r="AC871" s="24">
        <v>153.01940098514601</v>
      </c>
      <c r="AD871" s="21" t="s">
        <v>15835</v>
      </c>
      <c r="AE871" s="21" t="s">
        <v>45</v>
      </c>
      <c r="AF871" s="69">
        <f t="shared" si="26"/>
        <v>0.78834101085903174</v>
      </c>
      <c r="AG871" s="70">
        <v>1.03807997703552</v>
      </c>
      <c r="AH871" s="70">
        <v>0.82444930076599099</v>
      </c>
      <c r="AI871" s="23">
        <v>3.3651</v>
      </c>
      <c r="AJ871" s="6">
        <f t="shared" si="27"/>
        <v>3.3651</v>
      </c>
      <c r="AK871" s="63"/>
      <c r="AL871" s="6"/>
      <c r="AM871" t="s">
        <v>15835</v>
      </c>
      <c r="AN871" t="s">
        <v>45</v>
      </c>
      <c r="AO871" t="s">
        <v>15092</v>
      </c>
      <c r="AP871">
        <v>0.999999940395355</v>
      </c>
      <c r="AQ871">
        <v>0.999999940395355</v>
      </c>
      <c r="AR871" t="s">
        <v>15834</v>
      </c>
      <c r="AS871">
        <v>3.6</v>
      </c>
      <c r="AT871">
        <v>3.3651</v>
      </c>
    </row>
    <row r="872" spans="1:46">
      <c r="A872" t="s">
        <v>21873</v>
      </c>
      <c r="B872" t="s">
        <v>21874</v>
      </c>
      <c r="C872" t="s">
        <v>45</v>
      </c>
      <c r="D872">
        <v>0.90835046768188399</v>
      </c>
      <c r="E872">
        <v>0.90835046768188399</v>
      </c>
      <c r="F872">
        <v>95.810596567355304</v>
      </c>
      <c r="G872">
        <v>152878863417404</v>
      </c>
      <c r="H872">
        <v>4881</v>
      </c>
      <c r="I872" t="s">
        <v>86</v>
      </c>
      <c r="J872" t="s">
        <v>21874</v>
      </c>
      <c r="K872" t="s">
        <v>45</v>
      </c>
      <c r="M872">
        <v>0</v>
      </c>
      <c r="N872" t="s">
        <v>21877</v>
      </c>
      <c r="O872" t="s">
        <v>45</v>
      </c>
      <c r="P872" t="s">
        <v>21878</v>
      </c>
      <c r="Q872" t="s">
        <v>45</v>
      </c>
      <c r="R872">
        <v>0.85881894826889005</v>
      </c>
      <c r="S872" t="s">
        <v>21878</v>
      </c>
      <c r="T872" t="s">
        <v>45</v>
      </c>
      <c r="U872">
        <v>0.85101628303527799</v>
      </c>
      <c r="V872">
        <v>0.90835046768188399</v>
      </c>
      <c r="W872" t="s">
        <v>21877</v>
      </c>
      <c r="X872">
        <v>0.7</v>
      </c>
      <c r="Y872" s="21" t="s">
        <v>21875</v>
      </c>
      <c r="Z872" s="21" t="s">
        <v>21876</v>
      </c>
      <c r="AA872" s="22" t="s">
        <v>21875</v>
      </c>
      <c r="AB872" s="23">
        <v>95.121684063366899</v>
      </c>
      <c r="AC872" s="24">
        <v>445.077734261957</v>
      </c>
      <c r="AD872" s="21" t="s">
        <v>21874</v>
      </c>
      <c r="AE872" s="21" t="s">
        <v>45</v>
      </c>
      <c r="AF872" s="69">
        <f t="shared" si="26"/>
        <v>0.99367793129938142</v>
      </c>
      <c r="AG872" s="70">
        <v>2.5119280815124498</v>
      </c>
      <c r="AH872" s="70">
        <v>0.90835046768188399</v>
      </c>
      <c r="AI872" s="23">
        <v>0.37240000000000001</v>
      </c>
      <c r="AJ872" s="6">
        <f t="shared" si="27"/>
        <v>0.37240000000000001</v>
      </c>
      <c r="AK872" s="63"/>
      <c r="AL872" s="6"/>
      <c r="AM872" t="s">
        <v>21874</v>
      </c>
      <c r="AN872" t="s">
        <v>45</v>
      </c>
      <c r="AO872" t="s">
        <v>21875</v>
      </c>
      <c r="AP872">
        <v>1</v>
      </c>
      <c r="AQ872">
        <v>1</v>
      </c>
      <c r="AR872" t="s">
        <v>21873</v>
      </c>
      <c r="AS872">
        <v>0.7</v>
      </c>
      <c r="AT872">
        <v>0.37240000000000001</v>
      </c>
    </row>
    <row r="873" spans="1:46">
      <c r="A873" t="s">
        <v>14799</v>
      </c>
      <c r="B873" t="s">
        <v>14800</v>
      </c>
      <c r="C873" t="s">
        <v>45</v>
      </c>
      <c r="D873">
        <v>0.89081120491027799</v>
      </c>
      <c r="E873">
        <v>0.89081126451492298</v>
      </c>
      <c r="F873">
        <v>14.1753848856355</v>
      </c>
      <c r="G873">
        <v>709739299567712</v>
      </c>
      <c r="H873">
        <v>3175</v>
      </c>
      <c r="I873" t="s">
        <v>86</v>
      </c>
      <c r="J873" t="s">
        <v>14800</v>
      </c>
      <c r="K873" t="s">
        <v>45</v>
      </c>
      <c r="M873">
        <v>0</v>
      </c>
      <c r="N873" t="s">
        <v>14803</v>
      </c>
      <c r="O873" t="s">
        <v>45</v>
      </c>
      <c r="P873" t="s">
        <v>14803</v>
      </c>
      <c r="Q873" t="s">
        <v>45</v>
      </c>
      <c r="R873">
        <v>0.89081120491027799</v>
      </c>
      <c r="S873" t="s">
        <v>14804</v>
      </c>
      <c r="T873" t="s">
        <v>84</v>
      </c>
      <c r="U873">
        <v>0.88229310512542702</v>
      </c>
      <c r="V873">
        <v>0.89081126451492298</v>
      </c>
      <c r="W873" t="s">
        <v>14805</v>
      </c>
      <c r="X873">
        <v>12.1</v>
      </c>
      <c r="Y873" s="21" t="s">
        <v>14801</v>
      </c>
      <c r="Z873" s="21" t="s">
        <v>14802</v>
      </c>
      <c r="AA873" s="22" t="s">
        <v>14801</v>
      </c>
      <c r="AB873" s="23">
        <v>13.886830980387799</v>
      </c>
      <c r="AC873" s="24">
        <v>269.04552261721301</v>
      </c>
      <c r="AD873" s="21" t="s">
        <v>14800</v>
      </c>
      <c r="AE873" s="21" t="s">
        <v>45</v>
      </c>
      <c r="AF873" s="69">
        <f t="shared" si="26"/>
        <v>0.79605009481704714</v>
      </c>
      <c r="AG873" s="70">
        <v>3.29510498046875</v>
      </c>
      <c r="AH873" s="70">
        <v>0.89081120491027799</v>
      </c>
      <c r="AI873" s="23">
        <v>12.5517</v>
      </c>
      <c r="AJ873" s="6">
        <f t="shared" si="27"/>
        <v>12.5517</v>
      </c>
      <c r="AK873" s="63"/>
      <c r="AL873" s="6"/>
      <c r="AM873" t="s">
        <v>14800</v>
      </c>
      <c r="AN873" t="s">
        <v>45</v>
      </c>
      <c r="AO873" t="s">
        <v>14801</v>
      </c>
      <c r="AP873">
        <v>1</v>
      </c>
      <c r="AQ873">
        <v>0.999999940395355</v>
      </c>
      <c r="AR873" t="s">
        <v>14799</v>
      </c>
      <c r="AS873">
        <v>12.1</v>
      </c>
      <c r="AT873">
        <v>12.5517</v>
      </c>
    </row>
    <row r="874" spans="1:46">
      <c r="A874" t="s">
        <v>15425</v>
      </c>
      <c r="B874" t="s">
        <v>15426</v>
      </c>
      <c r="C874" t="s">
        <v>45</v>
      </c>
      <c r="D874">
        <v>0.96650719642639105</v>
      </c>
      <c r="E874">
        <v>0.96650719642639105</v>
      </c>
      <c r="F874">
        <v>156.352279679905</v>
      </c>
      <c r="G874">
        <v>2579881880441520</v>
      </c>
      <c r="H874">
        <v>3299</v>
      </c>
      <c r="I874" t="s">
        <v>86</v>
      </c>
      <c r="J874" t="s">
        <v>15426</v>
      </c>
      <c r="K874" t="s">
        <v>45</v>
      </c>
      <c r="M874">
        <v>0</v>
      </c>
      <c r="N874" t="s">
        <v>15429</v>
      </c>
      <c r="O874" t="s">
        <v>45</v>
      </c>
      <c r="P874" t="s">
        <v>15430</v>
      </c>
      <c r="Q874" t="s">
        <v>84</v>
      </c>
      <c r="R874">
        <v>0.94708234071731501</v>
      </c>
      <c r="S874" t="s">
        <v>15430</v>
      </c>
      <c r="T874" t="s">
        <v>84</v>
      </c>
      <c r="U874">
        <v>0.94662451744079501</v>
      </c>
      <c r="V874">
        <v>0.96650719642639105</v>
      </c>
      <c r="W874" t="s">
        <v>15429</v>
      </c>
      <c r="X874">
        <v>4.5</v>
      </c>
      <c r="Y874" s="21" t="s">
        <v>15427</v>
      </c>
      <c r="Z874" s="21" t="s">
        <v>15428</v>
      </c>
      <c r="AA874" s="22" t="s">
        <v>15427</v>
      </c>
      <c r="AB874" s="23">
        <v>155.36645628517499</v>
      </c>
      <c r="AC874" s="24">
        <v>442.01728143093101</v>
      </c>
      <c r="AD874" s="21" t="s">
        <v>15426</v>
      </c>
      <c r="AE874" s="21" t="s">
        <v>45</v>
      </c>
      <c r="AF874" s="69">
        <f t="shared" si="26"/>
        <v>0.94616461198813884</v>
      </c>
      <c r="AG874" s="70">
        <v>1.3324999809265099</v>
      </c>
      <c r="AH874" s="70">
        <v>0.96650719642639105</v>
      </c>
      <c r="AI874" s="23">
        <v>3.3365</v>
      </c>
      <c r="AJ874" s="6">
        <f t="shared" si="27"/>
        <v>3.3365</v>
      </c>
      <c r="AK874" s="63"/>
      <c r="AL874" s="6"/>
      <c r="AM874" t="s">
        <v>15426</v>
      </c>
      <c r="AN874" t="s">
        <v>45</v>
      </c>
      <c r="AO874" t="s">
        <v>15427</v>
      </c>
      <c r="AP874">
        <v>1</v>
      </c>
      <c r="AQ874">
        <v>1</v>
      </c>
      <c r="AR874" t="s">
        <v>15425</v>
      </c>
      <c r="AS874">
        <v>4.5</v>
      </c>
      <c r="AT874">
        <v>3.3365</v>
      </c>
    </row>
    <row r="875" spans="1:46">
      <c r="A875" t="s">
        <v>18480</v>
      </c>
      <c r="B875" t="s">
        <v>18481</v>
      </c>
      <c r="C875" t="s">
        <v>351</v>
      </c>
      <c r="D875">
        <v>0.95890522003173795</v>
      </c>
      <c r="E875">
        <v>0.95890533924102705</v>
      </c>
      <c r="F875">
        <v>79.135506566437101</v>
      </c>
      <c r="G875">
        <v>641874574494932</v>
      </c>
      <c r="H875">
        <v>4025</v>
      </c>
      <c r="I875" t="s">
        <v>86</v>
      </c>
      <c r="J875" t="s">
        <v>18481</v>
      </c>
      <c r="K875" t="s">
        <v>351</v>
      </c>
      <c r="M875">
        <v>0</v>
      </c>
      <c r="N875" t="s">
        <v>876</v>
      </c>
      <c r="O875" t="s">
        <v>351</v>
      </c>
      <c r="P875" t="s">
        <v>876</v>
      </c>
      <c r="Q875" t="s">
        <v>351</v>
      </c>
      <c r="R875">
        <v>0.92200332880020097</v>
      </c>
      <c r="S875" t="s">
        <v>876</v>
      </c>
      <c r="T875" t="s">
        <v>351</v>
      </c>
      <c r="U875">
        <v>0.91716617345809903</v>
      </c>
      <c r="V875">
        <v>0.95890533924102705</v>
      </c>
      <c r="W875" t="s">
        <v>876</v>
      </c>
      <c r="X875">
        <v>15.3</v>
      </c>
      <c r="Y875" s="21" t="s">
        <v>878</v>
      </c>
      <c r="Z875" s="21" t="s">
        <v>18482</v>
      </c>
      <c r="AA875" s="22" t="s">
        <v>878</v>
      </c>
      <c r="AB875" s="23">
        <v>78.528372691169295</v>
      </c>
      <c r="AC875" s="24">
        <v>241.11940080628</v>
      </c>
      <c r="AD875" s="21" t="s">
        <v>18481</v>
      </c>
      <c r="AE875" s="21" t="s">
        <v>351</v>
      </c>
      <c r="AF875" s="69">
        <f t="shared" si="26"/>
        <v>0.7583336951822387</v>
      </c>
      <c r="AG875" s="70">
        <v>1.96697330474853</v>
      </c>
      <c r="AH875" s="70">
        <v>0.95890522003173795</v>
      </c>
      <c r="AI875" s="23">
        <v>15.873200000000001</v>
      </c>
      <c r="AJ875" s="6">
        <f t="shared" si="27"/>
        <v>15.873200000000001</v>
      </c>
      <c r="AK875" s="63"/>
      <c r="AL875" s="6"/>
      <c r="AM875" t="s">
        <v>18481</v>
      </c>
      <c r="AN875" t="s">
        <v>351</v>
      </c>
      <c r="AO875" t="s">
        <v>878</v>
      </c>
      <c r="AP875">
        <v>1</v>
      </c>
      <c r="AQ875">
        <v>0.999999940395355</v>
      </c>
      <c r="AR875" t="s">
        <v>18480</v>
      </c>
      <c r="AS875">
        <v>15.3</v>
      </c>
      <c r="AT875">
        <v>15.873200000000001</v>
      </c>
    </row>
    <row r="876" spans="1:46">
      <c r="A876" t="s">
        <v>12785</v>
      </c>
      <c r="B876" t="s">
        <v>6909</v>
      </c>
      <c r="C876" t="s">
        <v>351</v>
      </c>
      <c r="D876">
        <v>0.82826232910156194</v>
      </c>
      <c r="E876">
        <v>0.83615267276763905</v>
      </c>
      <c r="F876">
        <v>87.455261389617704</v>
      </c>
      <c r="G876">
        <v>874585963726189</v>
      </c>
      <c r="H876">
        <v>2699</v>
      </c>
      <c r="I876" t="s">
        <v>86</v>
      </c>
      <c r="J876" t="s">
        <v>6909</v>
      </c>
      <c r="K876" t="s">
        <v>351</v>
      </c>
      <c r="M876">
        <v>0</v>
      </c>
      <c r="N876" t="s">
        <v>6908</v>
      </c>
      <c r="O876" t="s">
        <v>351</v>
      </c>
      <c r="P876" t="s">
        <v>6908</v>
      </c>
      <c r="Q876" t="s">
        <v>351</v>
      </c>
      <c r="R876">
        <v>0.82652533054351796</v>
      </c>
      <c r="S876" t="s">
        <v>6908</v>
      </c>
      <c r="T876" t="s">
        <v>351</v>
      </c>
      <c r="U876">
        <v>0.78990143537521296</v>
      </c>
      <c r="V876">
        <v>0.83615267276763905</v>
      </c>
      <c r="W876" t="s">
        <v>12787</v>
      </c>
      <c r="X876">
        <v>15</v>
      </c>
      <c r="Y876" s="94" t="s">
        <v>6910</v>
      </c>
      <c r="Z876" s="94" t="s">
        <v>12786</v>
      </c>
      <c r="AA876" s="95" t="s">
        <v>6910</v>
      </c>
      <c r="AB876" s="96">
        <v>86.807325447272902</v>
      </c>
      <c r="AC876" s="97">
        <v>275.10382522375698</v>
      </c>
      <c r="AD876" s="94" t="s">
        <v>6909</v>
      </c>
      <c r="AE876" s="94" t="s">
        <v>351</v>
      </c>
      <c r="AF876" s="69">
        <f t="shared" si="26"/>
        <v>0.47339507379965051</v>
      </c>
      <c r="AG876" s="70">
        <v>1.3870668411254801</v>
      </c>
      <c r="AH876" s="70">
        <v>0.82826232910156194</v>
      </c>
      <c r="AI876" s="23">
        <v>27.041</v>
      </c>
      <c r="AJ876" s="6">
        <f t="shared" si="27"/>
        <v>27.041</v>
      </c>
      <c r="AK876" s="63"/>
      <c r="AL876" s="6"/>
      <c r="AM876" t="s">
        <v>6909</v>
      </c>
      <c r="AN876" t="s">
        <v>351</v>
      </c>
      <c r="AO876" t="s">
        <v>6910</v>
      </c>
      <c r="AP876">
        <v>1</v>
      </c>
      <c r="AQ876">
        <v>1</v>
      </c>
      <c r="AR876" t="s">
        <v>12785</v>
      </c>
      <c r="AS876">
        <v>15</v>
      </c>
      <c r="AT876">
        <v>27.041</v>
      </c>
    </row>
    <row r="877" spans="1:46">
      <c r="A877" t="s">
        <v>18032</v>
      </c>
      <c r="B877" t="s">
        <v>6909</v>
      </c>
      <c r="C877" t="s">
        <v>45</v>
      </c>
      <c r="D877">
        <v>0.874098241329193</v>
      </c>
      <c r="E877">
        <v>0.88160377740859897</v>
      </c>
      <c r="F877">
        <v>121.165352948247</v>
      </c>
      <c r="G877">
        <v>3888600302943490</v>
      </c>
      <c r="H877">
        <v>3919</v>
      </c>
      <c r="I877" t="s">
        <v>86</v>
      </c>
      <c r="J877" t="s">
        <v>6909</v>
      </c>
      <c r="K877" t="s">
        <v>45</v>
      </c>
      <c r="M877">
        <v>0</v>
      </c>
      <c r="N877" t="s">
        <v>6908</v>
      </c>
      <c r="O877" t="s">
        <v>45</v>
      </c>
      <c r="P877" t="s">
        <v>6908</v>
      </c>
      <c r="Q877" t="s">
        <v>45</v>
      </c>
      <c r="R877">
        <v>0.87182819843292203</v>
      </c>
      <c r="S877" t="s">
        <v>18034</v>
      </c>
      <c r="T877" t="s">
        <v>45</v>
      </c>
      <c r="U877">
        <v>0.85492402315139704</v>
      </c>
      <c r="V877">
        <v>0.88160377740859897</v>
      </c>
      <c r="W877" t="s">
        <v>18035</v>
      </c>
      <c r="X877">
        <v>2.2999999999999998</v>
      </c>
      <c r="Y877" s="94" t="s">
        <v>6910</v>
      </c>
      <c r="Z877" s="94" t="s">
        <v>18033</v>
      </c>
      <c r="AA877" s="95" t="s">
        <v>6910</v>
      </c>
      <c r="AB877" s="96">
        <v>120.352094656124</v>
      </c>
      <c r="AC877" s="97">
        <v>293.11442726415498</v>
      </c>
      <c r="AD877" s="94" t="s">
        <v>6909</v>
      </c>
      <c r="AE877" s="94" t="s">
        <v>45</v>
      </c>
      <c r="AF877" s="69">
        <f t="shared" si="26"/>
        <v>0.85893890355216407</v>
      </c>
      <c r="AG877" s="70">
        <v>2.2533693313598602</v>
      </c>
      <c r="AH877" s="70">
        <v>0.874098241329193</v>
      </c>
      <c r="AI877" s="23">
        <v>5.8766999999999996</v>
      </c>
      <c r="AJ877" s="6">
        <f t="shared" si="27"/>
        <v>5.8766999999999996</v>
      </c>
      <c r="AK877" s="63"/>
      <c r="AL877" s="6"/>
      <c r="AM877" t="s">
        <v>6909</v>
      </c>
      <c r="AN877" t="s">
        <v>45</v>
      </c>
      <c r="AO877" t="s">
        <v>6910</v>
      </c>
      <c r="AP877">
        <v>1</v>
      </c>
      <c r="AQ877">
        <v>1</v>
      </c>
      <c r="AR877" t="s">
        <v>18032</v>
      </c>
      <c r="AS877">
        <v>2.2999999999999998</v>
      </c>
      <c r="AT877">
        <v>5.8766999999999996</v>
      </c>
    </row>
    <row r="878" spans="1:46">
      <c r="A878" t="s">
        <v>23577</v>
      </c>
      <c r="B878" t="s">
        <v>877</v>
      </c>
      <c r="C878" t="s">
        <v>45</v>
      </c>
      <c r="D878">
        <v>0.87595552206039395</v>
      </c>
      <c r="E878">
        <v>0.87595558166503895</v>
      </c>
      <c r="F878">
        <v>118.466759847186</v>
      </c>
      <c r="G878">
        <v>1980373575433700</v>
      </c>
      <c r="H878">
        <v>5305</v>
      </c>
      <c r="I878" t="s">
        <v>86</v>
      </c>
      <c r="J878" t="s">
        <v>877</v>
      </c>
      <c r="K878" t="s">
        <v>45</v>
      </c>
      <c r="M878">
        <v>0</v>
      </c>
      <c r="N878" t="s">
        <v>876</v>
      </c>
      <c r="O878" t="s">
        <v>45</v>
      </c>
      <c r="P878" t="s">
        <v>12044</v>
      </c>
      <c r="Q878" t="s">
        <v>45</v>
      </c>
      <c r="R878">
        <v>0.87512022256851196</v>
      </c>
      <c r="S878" t="s">
        <v>876</v>
      </c>
      <c r="T878" t="s">
        <v>45</v>
      </c>
      <c r="U878">
        <v>0.82859688997268599</v>
      </c>
      <c r="V878">
        <v>0.87595558166503895</v>
      </c>
      <c r="W878" t="s">
        <v>176</v>
      </c>
      <c r="X878">
        <v>4.9000000000000004</v>
      </c>
      <c r="Y878" s="21" t="s">
        <v>878</v>
      </c>
      <c r="Z878" s="21" t="s">
        <v>23578</v>
      </c>
      <c r="AA878" s="22" t="s">
        <v>878</v>
      </c>
      <c r="AB878" s="23">
        <v>117.66673610092001</v>
      </c>
      <c r="AC878" s="24">
        <v>259.12972455861097</v>
      </c>
      <c r="AD878" s="21" t="s">
        <v>877</v>
      </c>
      <c r="AE878" s="21" t="s">
        <v>45</v>
      </c>
      <c r="AF878" s="69">
        <f t="shared" si="26"/>
        <v>0.5742630968528486</v>
      </c>
      <c r="AG878" s="70">
        <v>1.9027447700500399</v>
      </c>
      <c r="AH878" s="70">
        <v>0.87595552206039395</v>
      </c>
      <c r="AI878" s="23">
        <v>23.304099999999998</v>
      </c>
      <c r="AJ878" s="6">
        <f t="shared" si="27"/>
        <v>23.304099999999998</v>
      </c>
      <c r="AK878" s="63"/>
      <c r="AL878" s="6"/>
      <c r="AM878" t="s">
        <v>877</v>
      </c>
      <c r="AN878" t="s">
        <v>45</v>
      </c>
      <c r="AO878" t="s">
        <v>878</v>
      </c>
      <c r="AP878">
        <v>1</v>
      </c>
      <c r="AQ878">
        <v>1.00000011920928</v>
      </c>
      <c r="AR878" t="s">
        <v>23577</v>
      </c>
      <c r="AS878">
        <v>4.9000000000000004</v>
      </c>
      <c r="AT878">
        <v>23.304099999999998</v>
      </c>
    </row>
    <row r="879" spans="1:46">
      <c r="A879" t="s">
        <v>10978</v>
      </c>
      <c r="B879" t="s">
        <v>3569</v>
      </c>
      <c r="C879" t="s">
        <v>206</v>
      </c>
      <c r="D879">
        <v>0.485475033521652</v>
      </c>
      <c r="E879">
        <v>0.73173499107360795</v>
      </c>
      <c r="F879">
        <v>131.67978731157601</v>
      </c>
      <c r="G879">
        <v>2547553725849870</v>
      </c>
      <c r="H879">
        <v>2279</v>
      </c>
      <c r="I879" t="s">
        <v>86</v>
      </c>
      <c r="J879" t="s">
        <v>3569</v>
      </c>
      <c r="K879" t="s">
        <v>206</v>
      </c>
      <c r="M879">
        <v>0</v>
      </c>
      <c r="N879" t="s">
        <v>3572</v>
      </c>
      <c r="O879" t="s">
        <v>206</v>
      </c>
      <c r="P879" t="s">
        <v>3572</v>
      </c>
      <c r="Q879" t="s">
        <v>206</v>
      </c>
      <c r="R879">
        <v>0.48533031344413702</v>
      </c>
      <c r="S879" t="s">
        <v>3572</v>
      </c>
      <c r="T879" t="s">
        <v>206</v>
      </c>
      <c r="U879">
        <v>0.48487070202827398</v>
      </c>
      <c r="V879">
        <v>0.73173499107360795</v>
      </c>
      <c r="W879" t="s">
        <v>3572</v>
      </c>
      <c r="X879">
        <v>6</v>
      </c>
      <c r="Y879" s="94" t="s">
        <v>3570</v>
      </c>
      <c r="Z879" s="94" t="s">
        <v>10979</v>
      </c>
      <c r="AA879" s="95" t="s">
        <v>3570</v>
      </c>
      <c r="AB879" s="96">
        <v>130.81496371911899</v>
      </c>
      <c r="AC879" s="97">
        <v>407.14209351427002</v>
      </c>
      <c r="AD879" s="94" t="s">
        <v>3569</v>
      </c>
      <c r="AE879" s="94" t="s">
        <v>206</v>
      </c>
      <c r="AF879" s="69">
        <f t="shared" si="26"/>
        <v>0.45465103842598814</v>
      </c>
      <c r="AG879" s="70">
        <v>1.7253849506378101</v>
      </c>
      <c r="AH879" s="70">
        <v>0.485475033521652</v>
      </c>
      <c r="AI879" s="23">
        <v>7.0913000000000004</v>
      </c>
      <c r="AJ879" s="6">
        <f t="shared" si="27"/>
        <v>7.0913000000000004</v>
      </c>
      <c r="AK879" s="63"/>
      <c r="AL879" s="6"/>
      <c r="AM879" t="s">
        <v>3569</v>
      </c>
      <c r="AN879" t="s">
        <v>206</v>
      </c>
      <c r="AO879" t="s">
        <v>3570</v>
      </c>
      <c r="AP879">
        <v>1</v>
      </c>
      <c r="AQ879">
        <v>1</v>
      </c>
      <c r="AR879" t="s">
        <v>10978</v>
      </c>
      <c r="AS879">
        <v>6</v>
      </c>
      <c r="AT879">
        <v>7.0913000000000004</v>
      </c>
    </row>
    <row r="880" spans="1:46">
      <c r="A880" t="s">
        <v>3568</v>
      </c>
      <c r="B880" t="s">
        <v>3569</v>
      </c>
      <c r="C880" t="s">
        <v>351</v>
      </c>
      <c r="D880">
        <v>0.93012696504592896</v>
      </c>
      <c r="E880">
        <v>0.93012696504592896</v>
      </c>
      <c r="F880">
        <v>141.79384334749801</v>
      </c>
      <c r="G880">
        <v>3295298713798340</v>
      </c>
      <c r="H880">
        <v>674</v>
      </c>
      <c r="I880" t="s">
        <v>86</v>
      </c>
      <c r="J880" t="s">
        <v>3569</v>
      </c>
      <c r="K880" t="s">
        <v>351</v>
      </c>
      <c r="M880">
        <v>0</v>
      </c>
      <c r="N880" t="s">
        <v>3572</v>
      </c>
      <c r="O880" t="s">
        <v>351</v>
      </c>
      <c r="P880" t="s">
        <v>3572</v>
      </c>
      <c r="Q880" t="s">
        <v>351</v>
      </c>
      <c r="R880">
        <v>0.89531791210174505</v>
      </c>
      <c r="S880" t="s">
        <v>3572</v>
      </c>
      <c r="T880" t="s">
        <v>351</v>
      </c>
      <c r="U880">
        <v>0.89356398582458496</v>
      </c>
      <c r="V880">
        <v>0.93012696504592896</v>
      </c>
      <c r="W880" t="s">
        <v>3572</v>
      </c>
      <c r="X880">
        <v>4.0999999999999996</v>
      </c>
      <c r="Y880" s="94" t="s">
        <v>3570</v>
      </c>
      <c r="Z880" s="94" t="s">
        <v>3571</v>
      </c>
      <c r="AA880" s="95" t="s">
        <v>3570</v>
      </c>
      <c r="AB880" s="96">
        <v>140.87941800576201</v>
      </c>
      <c r="AC880" s="97">
        <v>185.05678692649701</v>
      </c>
      <c r="AD880" s="94" t="s">
        <v>3569</v>
      </c>
      <c r="AE880" s="94" t="s">
        <v>351</v>
      </c>
      <c r="AF880" s="69">
        <f t="shared" si="26"/>
        <v>0.94567606056344411</v>
      </c>
      <c r="AG880" s="70">
        <v>2.0101535320281898</v>
      </c>
      <c r="AH880" s="70">
        <v>0.93012696504592896</v>
      </c>
      <c r="AI880" s="23">
        <v>3.3864999999999998</v>
      </c>
      <c r="AJ880" s="6">
        <f t="shared" si="27"/>
        <v>3.3864999999999998</v>
      </c>
      <c r="AK880" s="63"/>
      <c r="AL880" s="6"/>
      <c r="AM880" t="s">
        <v>3569</v>
      </c>
      <c r="AN880" t="s">
        <v>351</v>
      </c>
      <c r="AO880" t="s">
        <v>3570</v>
      </c>
      <c r="AP880">
        <v>0.999999940395355</v>
      </c>
      <c r="AQ880">
        <v>0.999999940395355</v>
      </c>
      <c r="AR880" t="s">
        <v>3568</v>
      </c>
      <c r="AS880">
        <v>4.0999999999999996</v>
      </c>
      <c r="AT880">
        <v>3.3864999999999998</v>
      </c>
    </row>
    <row r="881" spans="1:46">
      <c r="A881" t="s">
        <v>12409</v>
      </c>
      <c r="B881" t="s">
        <v>12410</v>
      </c>
      <c r="C881" t="s">
        <v>45</v>
      </c>
      <c r="D881">
        <v>0.917302966117858</v>
      </c>
      <c r="E881">
        <v>0.917302966117858</v>
      </c>
      <c r="F881">
        <v>142.055741035734</v>
      </c>
      <c r="G881">
        <v>3619935387266350</v>
      </c>
      <c r="H881">
        <v>2605</v>
      </c>
      <c r="I881" t="s">
        <v>86</v>
      </c>
      <c r="J881" t="s">
        <v>12410</v>
      </c>
      <c r="K881" t="s">
        <v>45</v>
      </c>
      <c r="M881">
        <v>0</v>
      </c>
      <c r="N881" t="s">
        <v>7061</v>
      </c>
      <c r="O881" t="s">
        <v>45</v>
      </c>
      <c r="P881" t="s">
        <v>7061</v>
      </c>
      <c r="Q881" t="s">
        <v>45</v>
      </c>
      <c r="R881">
        <v>0.91272479295730502</v>
      </c>
      <c r="S881" t="s">
        <v>7058</v>
      </c>
      <c r="T881" t="s">
        <v>45</v>
      </c>
      <c r="U881">
        <v>0.91011101007461503</v>
      </c>
      <c r="V881">
        <v>0.917302966117858</v>
      </c>
      <c r="W881" t="s">
        <v>7061</v>
      </c>
      <c r="X881">
        <v>3.4</v>
      </c>
      <c r="Y881" s="21" t="s">
        <v>12411</v>
      </c>
      <c r="Z881" s="21" t="s">
        <v>12412</v>
      </c>
      <c r="AA881" s="22" t="s">
        <v>12411</v>
      </c>
      <c r="AB881" s="23">
        <v>141.14003128511001</v>
      </c>
      <c r="AC881" s="24">
        <v>275.08844111473201</v>
      </c>
      <c r="AD881" s="21" t="s">
        <v>12410</v>
      </c>
      <c r="AE881" s="21" t="s">
        <v>45</v>
      </c>
      <c r="AF881" s="69">
        <f t="shared" si="26"/>
        <v>0.93802768279496618</v>
      </c>
      <c r="AG881" s="70">
        <v>1.65875244140625</v>
      </c>
      <c r="AH881" s="70">
        <v>0.917302966117858</v>
      </c>
      <c r="AI881" s="23">
        <v>2.0125999999999999</v>
      </c>
      <c r="AJ881" s="6">
        <f t="shared" si="27"/>
        <v>2.0125999999999999</v>
      </c>
      <c r="AK881" s="63"/>
      <c r="AL881" s="6"/>
      <c r="AM881" t="s">
        <v>12410</v>
      </c>
      <c r="AN881" t="s">
        <v>45</v>
      </c>
      <c r="AO881" t="s">
        <v>12411</v>
      </c>
      <c r="AP881">
        <v>1.00000011920928</v>
      </c>
      <c r="AQ881">
        <v>1.00000011920928</v>
      </c>
      <c r="AR881" t="s">
        <v>12409</v>
      </c>
      <c r="AS881">
        <v>3.4</v>
      </c>
      <c r="AT881">
        <v>2.0125999999999999</v>
      </c>
    </row>
    <row r="882" spans="1:46">
      <c r="A882" t="s">
        <v>22182</v>
      </c>
      <c r="B882" t="s">
        <v>22183</v>
      </c>
      <c r="C882" t="s">
        <v>351</v>
      </c>
      <c r="D882">
        <v>0.73841094970703103</v>
      </c>
      <c r="E882">
        <v>0.88948327302932695</v>
      </c>
      <c r="F882">
        <v>128.895485299662</v>
      </c>
      <c r="G882">
        <v>1346738202210320</v>
      </c>
      <c r="H882">
        <v>4951</v>
      </c>
      <c r="I882" t="s">
        <v>86</v>
      </c>
      <c r="J882" t="s">
        <v>22183</v>
      </c>
      <c r="K882" t="s">
        <v>351</v>
      </c>
      <c r="M882">
        <v>0</v>
      </c>
      <c r="N882" t="s">
        <v>19535</v>
      </c>
      <c r="O882" t="s">
        <v>351</v>
      </c>
      <c r="P882" t="s">
        <v>19535</v>
      </c>
      <c r="Q882" t="s">
        <v>351</v>
      </c>
      <c r="R882">
        <v>0.71994727849960305</v>
      </c>
      <c r="S882" t="s">
        <v>19535</v>
      </c>
      <c r="T882" t="s">
        <v>351</v>
      </c>
      <c r="U882">
        <v>0.70435088872909501</v>
      </c>
      <c r="V882">
        <v>0.88948327302932695</v>
      </c>
      <c r="W882" t="s">
        <v>19535</v>
      </c>
      <c r="X882">
        <v>10.9</v>
      </c>
      <c r="Y882" s="21" t="s">
        <v>22184</v>
      </c>
      <c r="Z882" s="21" t="s">
        <v>22185</v>
      </c>
      <c r="AA882" s="22" t="s">
        <v>22184</v>
      </c>
      <c r="AB882" s="23">
        <v>128.04431659005499</v>
      </c>
      <c r="AC882" s="24">
        <v>256.13033832007801</v>
      </c>
      <c r="AD882" s="21" t="s">
        <v>22183</v>
      </c>
      <c r="AE882" s="21" t="s">
        <v>351</v>
      </c>
      <c r="AF882" s="69">
        <f t="shared" si="26"/>
        <v>0.63146461894913597</v>
      </c>
      <c r="AG882" s="70">
        <v>1.8537405729293801</v>
      </c>
      <c r="AH882" s="70">
        <v>0.73841094970703103</v>
      </c>
      <c r="AI882" s="23">
        <v>12.0139</v>
      </c>
      <c r="AJ882" s="6">
        <f t="shared" si="27"/>
        <v>12.0139</v>
      </c>
      <c r="AK882" s="63"/>
      <c r="AL882" s="6"/>
      <c r="AM882" t="s">
        <v>22183</v>
      </c>
      <c r="AN882" t="s">
        <v>351</v>
      </c>
      <c r="AO882" t="s">
        <v>22184</v>
      </c>
      <c r="AP882">
        <v>0.999999940395355</v>
      </c>
      <c r="AQ882">
        <v>0.99999988079071001</v>
      </c>
      <c r="AR882" t="s">
        <v>22182</v>
      </c>
      <c r="AS882">
        <v>10.9</v>
      </c>
      <c r="AT882">
        <v>12.0139</v>
      </c>
    </row>
    <row r="883" spans="1:46">
      <c r="A883" t="s">
        <v>23390</v>
      </c>
      <c r="B883" t="s">
        <v>23391</v>
      </c>
      <c r="C883" t="s">
        <v>351</v>
      </c>
      <c r="D883">
        <v>0.79109072685241699</v>
      </c>
      <c r="E883">
        <v>0.79109078645706099</v>
      </c>
      <c r="F883">
        <v>131.08132023491299</v>
      </c>
      <c r="G883">
        <v>1363770316718700</v>
      </c>
      <c r="H883">
        <v>5256</v>
      </c>
      <c r="I883" t="s">
        <v>86</v>
      </c>
      <c r="J883" t="s">
        <v>23391</v>
      </c>
      <c r="K883" t="s">
        <v>351</v>
      </c>
      <c r="M883">
        <v>0</v>
      </c>
      <c r="N883" t="s">
        <v>23394</v>
      </c>
      <c r="O883" t="s">
        <v>351</v>
      </c>
      <c r="P883" t="s">
        <v>23394</v>
      </c>
      <c r="Q883" t="s">
        <v>351</v>
      </c>
      <c r="R883">
        <v>0.77652424573898304</v>
      </c>
      <c r="S883" t="s">
        <v>23394</v>
      </c>
      <c r="T883" t="s">
        <v>351</v>
      </c>
      <c r="U883">
        <v>0.76880228519439697</v>
      </c>
      <c r="V883">
        <v>0.79109078645706099</v>
      </c>
      <c r="W883" t="s">
        <v>16880</v>
      </c>
      <c r="X883">
        <v>0.9</v>
      </c>
      <c r="Y883" s="21" t="s">
        <v>23392</v>
      </c>
      <c r="Z883" s="21" t="s">
        <v>23393</v>
      </c>
      <c r="AA883" s="22" t="s">
        <v>23392</v>
      </c>
      <c r="AB883" s="23">
        <v>130.21943166810601</v>
      </c>
      <c r="AC883" s="24">
        <v>199.07259810919399</v>
      </c>
      <c r="AD883" s="21" t="s">
        <v>23391</v>
      </c>
      <c r="AE883" s="21" t="s">
        <v>351</v>
      </c>
      <c r="AF883" s="69">
        <f t="shared" si="26"/>
        <v>0.81351406601688858</v>
      </c>
      <c r="AG883" s="70">
        <v>2.8327658176422101</v>
      </c>
      <c r="AH883" s="70">
        <v>0.79109072685241699</v>
      </c>
      <c r="AI883" s="23">
        <v>4.5933000000000002</v>
      </c>
      <c r="AJ883" s="6">
        <f t="shared" si="27"/>
        <v>4.5933000000000002</v>
      </c>
      <c r="AK883" s="63"/>
      <c r="AL883" s="6"/>
      <c r="AM883" t="s">
        <v>23391</v>
      </c>
      <c r="AN883" t="s">
        <v>351</v>
      </c>
      <c r="AO883" t="s">
        <v>23392</v>
      </c>
      <c r="AP883">
        <v>0.99962705373764005</v>
      </c>
      <c r="AQ883">
        <v>0.99962681531906095</v>
      </c>
      <c r="AR883" t="s">
        <v>23390</v>
      </c>
      <c r="AS883">
        <v>0.9</v>
      </c>
      <c r="AT883">
        <v>4.5933000000000002</v>
      </c>
    </row>
    <row r="884" spans="1:46">
      <c r="A884" t="s">
        <v>15301</v>
      </c>
      <c r="B884" t="s">
        <v>15302</v>
      </c>
      <c r="C884" t="s">
        <v>45</v>
      </c>
      <c r="D884">
        <v>0.84830093383788996</v>
      </c>
      <c r="E884">
        <v>0.84830093383788996</v>
      </c>
      <c r="F884">
        <v>126.62243296614901</v>
      </c>
      <c r="G884">
        <v>1546825565544200</v>
      </c>
      <c r="H884">
        <v>3276</v>
      </c>
      <c r="I884" t="s">
        <v>86</v>
      </c>
      <c r="J884" t="s">
        <v>15302</v>
      </c>
      <c r="K884" t="s">
        <v>45</v>
      </c>
      <c r="M884">
        <v>0</v>
      </c>
      <c r="N884" t="s">
        <v>2703</v>
      </c>
      <c r="O884" t="s">
        <v>45</v>
      </c>
      <c r="P884" t="s">
        <v>15305</v>
      </c>
      <c r="Q884" t="s">
        <v>45</v>
      </c>
      <c r="R884">
        <v>0.65630251169204701</v>
      </c>
      <c r="S884" t="s">
        <v>2700</v>
      </c>
      <c r="T884" t="s">
        <v>45</v>
      </c>
      <c r="U884">
        <v>0.65336924791336004</v>
      </c>
      <c r="V884">
        <v>0.84830093383788996</v>
      </c>
      <c r="W884" t="s">
        <v>15306</v>
      </c>
      <c r="X884">
        <v>0.8</v>
      </c>
      <c r="Y884" s="21" t="s">
        <v>15303</v>
      </c>
      <c r="Z884" s="21" t="s">
        <v>15304</v>
      </c>
      <c r="AA884" s="22" t="s">
        <v>15303</v>
      </c>
      <c r="AB884" s="23">
        <v>125.782411848718</v>
      </c>
      <c r="AC884" s="24">
        <v>277.08634840648398</v>
      </c>
      <c r="AD884" s="21" t="s">
        <v>15302</v>
      </c>
      <c r="AE884" s="21" t="s">
        <v>45</v>
      </c>
      <c r="AF884" s="69">
        <f t="shared" si="26"/>
        <v>0.87001359857918081</v>
      </c>
      <c r="AG884" s="70">
        <v>2.0296759605407702</v>
      </c>
      <c r="AH884" s="70">
        <v>0.84830093383788996</v>
      </c>
      <c r="AI884" s="23">
        <v>2.9447000000000001</v>
      </c>
      <c r="AJ884" s="6">
        <f t="shared" si="27"/>
        <v>2.9447000000000001</v>
      </c>
      <c r="AK884" s="63"/>
      <c r="AL884" s="6"/>
      <c r="AM884" t="s">
        <v>15302</v>
      </c>
      <c r="AN884" t="s">
        <v>45</v>
      </c>
      <c r="AO884" t="s">
        <v>15303</v>
      </c>
      <c r="AP884">
        <v>1.00000011920928</v>
      </c>
      <c r="AQ884">
        <v>1.00000023841857</v>
      </c>
      <c r="AR884" t="s">
        <v>15301</v>
      </c>
      <c r="AS884">
        <v>0.8</v>
      </c>
      <c r="AT884">
        <v>2.9447000000000001</v>
      </c>
    </row>
    <row r="885" spans="1:46">
      <c r="A885" t="s">
        <v>18591</v>
      </c>
      <c r="B885" t="s">
        <v>18592</v>
      </c>
      <c r="C885" t="s">
        <v>45</v>
      </c>
      <c r="D885">
        <v>0.90201383829116799</v>
      </c>
      <c r="E885">
        <v>0.90201401710510198</v>
      </c>
      <c r="F885">
        <v>145.43560015848701</v>
      </c>
      <c r="G885">
        <v>1876457748296120</v>
      </c>
      <c r="H885">
        <v>4053</v>
      </c>
      <c r="I885" t="s">
        <v>86</v>
      </c>
      <c r="J885" t="s">
        <v>18592</v>
      </c>
      <c r="K885" t="s">
        <v>45</v>
      </c>
      <c r="M885">
        <v>0</v>
      </c>
      <c r="N885" t="s">
        <v>18595</v>
      </c>
      <c r="O885" t="s">
        <v>45</v>
      </c>
      <c r="P885" t="s">
        <v>5419</v>
      </c>
      <c r="Q885" t="s">
        <v>45</v>
      </c>
      <c r="R885">
        <v>0.90063780546188299</v>
      </c>
      <c r="S885" t="s">
        <v>15446</v>
      </c>
      <c r="T885" t="s">
        <v>45</v>
      </c>
      <c r="U885">
        <v>0.869615137577056</v>
      </c>
      <c r="V885">
        <v>0.90201401710510198</v>
      </c>
      <c r="W885" t="s">
        <v>18595</v>
      </c>
      <c r="X885">
        <v>6.4</v>
      </c>
      <c r="Y885" s="21" t="s">
        <v>18593</v>
      </c>
      <c r="Z885" s="21" t="s">
        <v>18594</v>
      </c>
      <c r="AA885" s="22" t="s">
        <v>18593</v>
      </c>
      <c r="AB885" s="23">
        <v>144.50331477053101</v>
      </c>
      <c r="AC885" s="24">
        <v>274.10437643189601</v>
      </c>
      <c r="AD885" s="21" t="s">
        <v>18592</v>
      </c>
      <c r="AE885" s="21" t="s">
        <v>45</v>
      </c>
      <c r="AF885" s="69">
        <f t="shared" si="26"/>
        <v>0.86515717238378564</v>
      </c>
      <c r="AG885" s="70">
        <v>2.2920646667480402</v>
      </c>
      <c r="AH885" s="70">
        <v>0.90201383829116799</v>
      </c>
      <c r="AI885" s="23">
        <v>7.2580999999999998</v>
      </c>
      <c r="AJ885" s="6">
        <f t="shared" si="27"/>
        <v>7.2580999999999998</v>
      </c>
      <c r="AK885" s="63"/>
      <c r="AL885" s="6"/>
      <c r="AM885" t="s">
        <v>18592</v>
      </c>
      <c r="AN885" t="s">
        <v>45</v>
      </c>
      <c r="AO885" t="s">
        <v>18593</v>
      </c>
      <c r="AP885">
        <v>1</v>
      </c>
      <c r="AQ885">
        <v>1</v>
      </c>
      <c r="AR885" t="s">
        <v>18591</v>
      </c>
      <c r="AS885">
        <v>6.4</v>
      </c>
      <c r="AT885">
        <v>7.2580999999999998</v>
      </c>
    </row>
    <row r="886" spans="1:46">
      <c r="A886" t="s">
        <v>21726</v>
      </c>
      <c r="B886" t="s">
        <v>11407</v>
      </c>
      <c r="C886" t="s">
        <v>45</v>
      </c>
      <c r="D886">
        <v>0.99825972318649203</v>
      </c>
      <c r="E886">
        <v>0.99825966358184803</v>
      </c>
      <c r="F886">
        <v>43.087707186355999</v>
      </c>
      <c r="G886">
        <v>4093835773229240</v>
      </c>
      <c r="H886">
        <v>4848</v>
      </c>
      <c r="I886" t="s">
        <v>86</v>
      </c>
      <c r="J886" t="s">
        <v>21728</v>
      </c>
      <c r="K886" t="s">
        <v>45</v>
      </c>
      <c r="M886">
        <v>0</v>
      </c>
      <c r="N886" t="s">
        <v>21729</v>
      </c>
      <c r="O886" t="s">
        <v>21100</v>
      </c>
      <c r="P886" t="s">
        <v>21730</v>
      </c>
      <c r="Q886" t="s">
        <v>2408</v>
      </c>
      <c r="R886">
        <v>0.99792551994323697</v>
      </c>
      <c r="S886" t="s">
        <v>13981</v>
      </c>
      <c r="T886" t="s">
        <v>21100</v>
      </c>
      <c r="U886">
        <v>0.99755442142486495</v>
      </c>
      <c r="V886">
        <v>0.99825966358184803</v>
      </c>
      <c r="W886" t="s">
        <v>21730</v>
      </c>
      <c r="X886">
        <v>2</v>
      </c>
      <c r="Y886" s="94" t="s">
        <v>11408</v>
      </c>
      <c r="Z886" s="94" t="s">
        <v>21727</v>
      </c>
      <c r="AA886" s="95" t="s">
        <v>11408</v>
      </c>
      <c r="AB886" s="96">
        <v>42.6573603390163</v>
      </c>
      <c r="AC886" s="97">
        <v>169.014427939961</v>
      </c>
      <c r="AD886" s="94" t="s">
        <v>11407</v>
      </c>
      <c r="AE886" s="94" t="s">
        <v>45</v>
      </c>
      <c r="AF886" s="69">
        <f t="shared" si="26"/>
        <v>0.76923419618760536</v>
      </c>
      <c r="AG886" s="70">
        <v>0.85255372524261397</v>
      </c>
      <c r="AH886" s="70">
        <v>0.99825972318649203</v>
      </c>
      <c r="AI886" s="23">
        <v>13.5402</v>
      </c>
      <c r="AJ886" s="6">
        <f t="shared" si="27"/>
        <v>13.5402</v>
      </c>
      <c r="AK886" s="63"/>
      <c r="AL886" s="6"/>
      <c r="AM886" t="s">
        <v>11407</v>
      </c>
      <c r="AN886" t="s">
        <v>45</v>
      </c>
      <c r="AO886" t="s">
        <v>11408</v>
      </c>
      <c r="AP886">
        <v>1</v>
      </c>
      <c r="AQ886">
        <v>1</v>
      </c>
      <c r="AR886" t="s">
        <v>21726</v>
      </c>
      <c r="AS886">
        <v>2</v>
      </c>
      <c r="AT886">
        <v>13.5402</v>
      </c>
    </row>
    <row r="887" spans="1:46">
      <c r="A887" t="s">
        <v>14772</v>
      </c>
      <c r="B887" t="s">
        <v>11407</v>
      </c>
      <c r="C887" t="s">
        <v>45</v>
      </c>
      <c r="D887">
        <v>0.91705781221389704</v>
      </c>
      <c r="E887">
        <v>0.91705781221389704</v>
      </c>
      <c r="F887">
        <v>65.8865539948318</v>
      </c>
      <c r="G887">
        <v>764603327337131</v>
      </c>
      <c r="H887">
        <v>3168</v>
      </c>
      <c r="I887" t="s">
        <v>86</v>
      </c>
      <c r="J887" t="s">
        <v>14774</v>
      </c>
      <c r="K887" t="s">
        <v>45</v>
      </c>
      <c r="M887">
        <v>0</v>
      </c>
      <c r="N887" t="s">
        <v>13132</v>
      </c>
      <c r="O887" t="s">
        <v>45</v>
      </c>
      <c r="P887" t="s">
        <v>11410</v>
      </c>
      <c r="Q887" t="s">
        <v>11411</v>
      </c>
      <c r="R887">
        <v>0.89632242918014504</v>
      </c>
      <c r="S887" t="s">
        <v>6729</v>
      </c>
      <c r="T887" t="s">
        <v>11412</v>
      </c>
      <c r="U887">
        <v>0.89181077480316095</v>
      </c>
      <c r="V887">
        <v>0.91705781221389704</v>
      </c>
      <c r="W887" t="s">
        <v>13978</v>
      </c>
      <c r="X887">
        <v>6.5</v>
      </c>
      <c r="Y887" s="149" t="s">
        <v>11408</v>
      </c>
      <c r="Z887" s="149" t="s">
        <v>14773</v>
      </c>
      <c r="AA887" s="149" t="s">
        <v>11408</v>
      </c>
      <c r="AB887" s="152">
        <v>65.344396151071393</v>
      </c>
      <c r="AC887" s="154">
        <v>169.01453475144899</v>
      </c>
      <c r="AD887" s="149" t="s">
        <v>11407</v>
      </c>
      <c r="AE887" s="149" t="s">
        <v>45</v>
      </c>
      <c r="AF887" s="69">
        <f t="shared" si="26"/>
        <v>0.79469037045048985</v>
      </c>
      <c r="AG887" s="70">
        <v>1.1866050958633401</v>
      </c>
      <c r="AH887" s="70">
        <v>0.91705781221389704</v>
      </c>
      <c r="AI887" s="23">
        <v>-9.3000000000000007</v>
      </c>
      <c r="AJ887" s="6">
        <f t="shared" si="27"/>
        <v>9.3000000000000007</v>
      </c>
      <c r="AK887" s="63"/>
      <c r="AL887" s="6"/>
      <c r="AM887" t="s">
        <v>11407</v>
      </c>
      <c r="AN887" t="s">
        <v>45</v>
      </c>
      <c r="AO887" t="s">
        <v>11408</v>
      </c>
      <c r="AP887">
        <v>1</v>
      </c>
      <c r="AQ887">
        <v>1</v>
      </c>
      <c r="AR887" t="s">
        <v>14772</v>
      </c>
      <c r="AS887">
        <v>6.5</v>
      </c>
      <c r="AT887">
        <v>9.0251999999999999</v>
      </c>
    </row>
    <row r="888" spans="1:46">
      <c r="A888" t="s">
        <v>19011</v>
      </c>
      <c r="B888" t="s">
        <v>11407</v>
      </c>
      <c r="C888" t="s">
        <v>61</v>
      </c>
      <c r="D888">
        <v>0.90982872247695901</v>
      </c>
      <c r="E888">
        <v>0.90982872247695901</v>
      </c>
      <c r="F888">
        <v>67.139701603297794</v>
      </c>
      <c r="G888">
        <v>2494659455801360</v>
      </c>
      <c r="H888">
        <v>4156</v>
      </c>
      <c r="I888" t="s">
        <v>86</v>
      </c>
      <c r="J888" t="s">
        <v>11407</v>
      </c>
      <c r="K888" t="s">
        <v>61</v>
      </c>
      <c r="M888">
        <v>0</v>
      </c>
      <c r="N888" t="s">
        <v>13133</v>
      </c>
      <c r="O888" t="s">
        <v>45</v>
      </c>
      <c r="P888" t="s">
        <v>13132</v>
      </c>
      <c r="Q888" t="s">
        <v>61</v>
      </c>
      <c r="R888">
        <v>0.90359663963317804</v>
      </c>
      <c r="S888" t="s">
        <v>13132</v>
      </c>
      <c r="T888" t="s">
        <v>61</v>
      </c>
      <c r="U888">
        <v>0.90029978752136197</v>
      </c>
      <c r="V888">
        <v>0.90982872247695901</v>
      </c>
      <c r="W888" t="s">
        <v>19013</v>
      </c>
      <c r="X888">
        <v>6.7</v>
      </c>
      <c r="Y888" s="14" t="s">
        <v>11408</v>
      </c>
      <c r="Z888" s="14" t="s">
        <v>19012</v>
      </c>
      <c r="AA888" s="14" t="s">
        <v>11408</v>
      </c>
      <c r="AB888" s="15">
        <v>66.591398024012193</v>
      </c>
      <c r="AC888" s="16">
        <v>125.024510593763</v>
      </c>
      <c r="AD888" s="14" t="s">
        <v>11407</v>
      </c>
      <c r="AE888" s="14" t="s">
        <v>61</v>
      </c>
      <c r="AF888" s="69">
        <f t="shared" si="26"/>
        <v>0.8094432139640747</v>
      </c>
      <c r="AG888" s="70">
        <v>2.0268063545227002</v>
      </c>
      <c r="AH888" s="70">
        <v>0.90982872247695901</v>
      </c>
      <c r="AI888" s="23">
        <v>-10.5</v>
      </c>
      <c r="AJ888" s="6">
        <f t="shared" si="27"/>
        <v>10.5</v>
      </c>
      <c r="AK888" s="63"/>
      <c r="AL888" s="6"/>
      <c r="AM888" t="s">
        <v>11407</v>
      </c>
      <c r="AN888" t="s">
        <v>61</v>
      </c>
      <c r="AO888" t="s">
        <v>11408</v>
      </c>
      <c r="AP888">
        <v>1</v>
      </c>
      <c r="AQ888">
        <v>1.00000011920928</v>
      </c>
      <c r="AR888" t="s">
        <v>19011</v>
      </c>
      <c r="AS888">
        <v>6.7</v>
      </c>
      <c r="AT888">
        <v>10.6835</v>
      </c>
    </row>
    <row r="889" spans="1:46">
      <c r="A889" t="s">
        <v>11406</v>
      </c>
      <c r="B889" t="s">
        <v>11407</v>
      </c>
      <c r="C889" t="s">
        <v>45</v>
      </c>
      <c r="D889">
        <v>0.90409904718399003</v>
      </c>
      <c r="E889">
        <v>0.90409910678863503</v>
      </c>
      <c r="F889">
        <v>76.640678006434499</v>
      </c>
      <c r="G889">
        <v>3310671409533170</v>
      </c>
      <c r="H889">
        <v>2376</v>
      </c>
      <c r="I889" t="s">
        <v>86</v>
      </c>
      <c r="J889" t="s">
        <v>11407</v>
      </c>
      <c r="K889" t="s">
        <v>45</v>
      </c>
      <c r="M889">
        <v>0</v>
      </c>
      <c r="N889" t="s">
        <v>11410</v>
      </c>
      <c r="O889" t="s">
        <v>11411</v>
      </c>
      <c r="P889" t="s">
        <v>6729</v>
      </c>
      <c r="Q889" t="s">
        <v>11412</v>
      </c>
      <c r="R889">
        <v>0.90130597352981501</v>
      </c>
      <c r="S889" t="s">
        <v>11413</v>
      </c>
      <c r="T889" t="s">
        <v>11414</v>
      </c>
      <c r="U889">
        <v>0.90108519792556696</v>
      </c>
      <c r="V889">
        <v>0.90409910678863503</v>
      </c>
      <c r="W889" t="s">
        <v>11415</v>
      </c>
      <c r="X889">
        <v>2</v>
      </c>
      <c r="Y889" s="150" t="s">
        <v>11408</v>
      </c>
      <c r="Z889" s="150" t="s">
        <v>11409</v>
      </c>
      <c r="AA889" s="151" t="s">
        <v>11408</v>
      </c>
      <c r="AB889" s="153">
        <v>76.045779366989507</v>
      </c>
      <c r="AC889" s="155">
        <v>169.01437889891201</v>
      </c>
      <c r="AD889" s="150" t="s">
        <v>11407</v>
      </c>
      <c r="AE889" s="150" t="s">
        <v>45</v>
      </c>
      <c r="AF889" s="69">
        <f t="shared" si="26"/>
        <v>0.61748390997846847</v>
      </c>
      <c r="AG889" s="70">
        <v>1.17352926731109</v>
      </c>
      <c r="AH889" s="70">
        <v>0.90409904718399003</v>
      </c>
      <c r="AI889" s="23">
        <v>-20</v>
      </c>
      <c r="AJ889" s="6">
        <f t="shared" si="27"/>
        <v>20</v>
      </c>
      <c r="AK889" s="63"/>
      <c r="AL889" s="6"/>
      <c r="AM889" t="s">
        <v>11407</v>
      </c>
      <c r="AN889" t="s">
        <v>45</v>
      </c>
      <c r="AO889" t="s">
        <v>11408</v>
      </c>
      <c r="AP889">
        <v>1</v>
      </c>
      <c r="AQ889">
        <v>0.999999940395355</v>
      </c>
      <c r="AR889" t="s">
        <v>11406</v>
      </c>
      <c r="AS889">
        <v>2</v>
      </c>
      <c r="AT889">
        <v>20.870100000000001</v>
      </c>
    </row>
    <row r="890" spans="1:46">
      <c r="A890" t="s">
        <v>11563</v>
      </c>
      <c r="B890" t="s">
        <v>5434</v>
      </c>
      <c r="C890" t="s">
        <v>11564</v>
      </c>
      <c r="D890">
        <v>0.74953627586364702</v>
      </c>
      <c r="E890">
        <v>0.82217621803283603</v>
      </c>
      <c r="F890">
        <v>144.07038140812</v>
      </c>
      <c r="G890">
        <v>159666234186808</v>
      </c>
      <c r="H890">
        <v>2411</v>
      </c>
      <c r="I890" t="s">
        <v>86</v>
      </c>
      <c r="J890" t="s">
        <v>5434</v>
      </c>
      <c r="K890" t="s">
        <v>11564</v>
      </c>
      <c r="M890">
        <v>0</v>
      </c>
      <c r="N890" t="s">
        <v>3328</v>
      </c>
      <c r="O890" t="s">
        <v>11564</v>
      </c>
      <c r="P890" t="s">
        <v>3328</v>
      </c>
      <c r="Q890" t="s">
        <v>11564</v>
      </c>
      <c r="R890">
        <v>0.74838733673095703</v>
      </c>
      <c r="S890" t="s">
        <v>3328</v>
      </c>
      <c r="T890" t="s">
        <v>11564</v>
      </c>
      <c r="U890">
        <v>0.74359875917434604</v>
      </c>
      <c r="V890">
        <v>0.82217621803283603</v>
      </c>
      <c r="W890" t="s">
        <v>3328</v>
      </c>
      <c r="X890">
        <v>14.7</v>
      </c>
      <c r="Y890" s="21" t="s">
        <v>5429</v>
      </c>
      <c r="Z890" s="21" t="s">
        <v>11565</v>
      </c>
      <c r="AA890" s="22" t="s">
        <v>5429</v>
      </c>
      <c r="AB890" s="23">
        <v>143.144791379368</v>
      </c>
      <c r="AC890" s="24">
        <v>101.024564678801</v>
      </c>
      <c r="AD890" s="21" t="s">
        <v>5434</v>
      </c>
      <c r="AE890" s="21" t="s">
        <v>11564</v>
      </c>
      <c r="AF890" s="69">
        <f t="shared" si="26"/>
        <v>0.61999360540352899</v>
      </c>
      <c r="AG890" s="70">
        <v>1.81835293769836</v>
      </c>
      <c r="AH890" s="70">
        <v>0.74953627586364702</v>
      </c>
      <c r="AI890" s="23">
        <v>13.5</v>
      </c>
      <c r="AJ890" s="6">
        <f t="shared" si="27"/>
        <v>13.5</v>
      </c>
      <c r="AK890" s="63"/>
      <c r="AL890" s="6"/>
      <c r="AM890" t="s">
        <v>5434</v>
      </c>
      <c r="AN890" t="s">
        <v>11564</v>
      </c>
      <c r="AO890" t="s">
        <v>5429</v>
      </c>
      <c r="AP890">
        <v>1</v>
      </c>
      <c r="AQ890">
        <v>1</v>
      </c>
      <c r="AR890" t="s">
        <v>11563</v>
      </c>
      <c r="AS890">
        <v>14.7</v>
      </c>
      <c r="AT890">
        <v>13.1081</v>
      </c>
    </row>
    <row r="891" spans="1:46">
      <c r="A891" t="s">
        <v>25969</v>
      </c>
      <c r="B891" t="s">
        <v>3034</v>
      </c>
      <c r="C891" t="s">
        <v>45</v>
      </c>
      <c r="D891">
        <v>0.81778544187545699</v>
      </c>
      <c r="E891">
        <v>0.91690105199813798</v>
      </c>
      <c r="F891">
        <v>118.266261931184</v>
      </c>
      <c r="G891">
        <v>2554761377408260</v>
      </c>
      <c r="H891">
        <v>5908</v>
      </c>
      <c r="I891" t="s">
        <v>86</v>
      </c>
      <c r="J891" t="s">
        <v>21964</v>
      </c>
      <c r="K891" t="s">
        <v>45</v>
      </c>
      <c r="M891">
        <v>0</v>
      </c>
      <c r="N891" t="s">
        <v>1074</v>
      </c>
      <c r="O891" t="s">
        <v>84</v>
      </c>
      <c r="P891" t="s">
        <v>22535</v>
      </c>
      <c r="Q891" t="s">
        <v>45</v>
      </c>
      <c r="R891">
        <v>0.751387238502502</v>
      </c>
      <c r="S891" t="s">
        <v>22535</v>
      </c>
      <c r="T891" t="s">
        <v>45</v>
      </c>
      <c r="U891">
        <v>0.74213117361068703</v>
      </c>
      <c r="V891">
        <v>0.91690105199813798</v>
      </c>
      <c r="W891" t="s">
        <v>25971</v>
      </c>
      <c r="X891">
        <v>2.7</v>
      </c>
      <c r="Y891" s="21" t="s">
        <v>10735</v>
      </c>
      <c r="Z891" s="21" t="s">
        <v>25970</v>
      </c>
      <c r="AA891" s="22" t="s">
        <v>10735</v>
      </c>
      <c r="AB891" s="23">
        <v>117.46722147464099</v>
      </c>
      <c r="AC891" s="24">
        <v>179.05617175368599</v>
      </c>
      <c r="AD891" s="21" t="s">
        <v>9902</v>
      </c>
      <c r="AE891" s="21" t="s">
        <v>45</v>
      </c>
      <c r="AF891" s="69">
        <f t="shared" si="26"/>
        <v>0.86674990097545279</v>
      </c>
      <c r="AG891" s="70">
        <v>2.3414957523345898</v>
      </c>
      <c r="AH891" s="70">
        <v>0.81778544187545699</v>
      </c>
      <c r="AI891" s="23">
        <v>1.8379000000000001</v>
      </c>
      <c r="AJ891" s="6">
        <f t="shared" si="27"/>
        <v>1.8379000000000001</v>
      </c>
      <c r="AK891" s="63"/>
      <c r="AL891" s="6"/>
      <c r="AM891" t="s">
        <v>3034</v>
      </c>
      <c r="AN891" t="s">
        <v>45</v>
      </c>
      <c r="AO891" t="s">
        <v>10735</v>
      </c>
      <c r="AP891">
        <v>0.99999988079071001</v>
      </c>
      <c r="AQ891">
        <v>0.999999940395355</v>
      </c>
      <c r="AR891" t="s">
        <v>25969</v>
      </c>
      <c r="AS891">
        <v>2.7</v>
      </c>
      <c r="AT891">
        <v>1.8379000000000001</v>
      </c>
    </row>
    <row r="892" spans="1:46">
      <c r="A892" t="s">
        <v>2512</v>
      </c>
      <c r="B892" t="s">
        <v>2513</v>
      </c>
      <c r="C892" t="s">
        <v>188</v>
      </c>
      <c r="D892">
        <v>0.96379554271697998</v>
      </c>
      <c r="E892">
        <v>0.96379554271697998</v>
      </c>
      <c r="F892">
        <v>131.12150095331901</v>
      </c>
      <c r="G892">
        <v>4017627757958850</v>
      </c>
      <c r="H892">
        <v>473</v>
      </c>
      <c r="I892" t="s">
        <v>86</v>
      </c>
      <c r="J892" t="s">
        <v>2513</v>
      </c>
      <c r="K892" t="s">
        <v>188</v>
      </c>
      <c r="M892">
        <v>0</v>
      </c>
      <c r="N892" t="s">
        <v>2516</v>
      </c>
      <c r="O892" t="s">
        <v>188</v>
      </c>
      <c r="P892" t="s">
        <v>2517</v>
      </c>
      <c r="Q892" t="s">
        <v>188</v>
      </c>
      <c r="R892">
        <v>0.958892941474914</v>
      </c>
      <c r="S892" t="s">
        <v>2516</v>
      </c>
      <c r="T892" t="s">
        <v>188</v>
      </c>
      <c r="U892">
        <v>0.95798927545547397</v>
      </c>
      <c r="V892">
        <v>0.96379554271697998</v>
      </c>
      <c r="W892" t="s">
        <v>2518</v>
      </c>
      <c r="X892">
        <v>6.6</v>
      </c>
      <c r="Y892" s="14" t="s">
        <v>2514</v>
      </c>
      <c r="Z892" s="14" t="s">
        <v>2515</v>
      </c>
      <c r="AA892" s="14" t="s">
        <v>2514</v>
      </c>
      <c r="AB892" s="15">
        <v>130.259415330661</v>
      </c>
      <c r="AC892" s="16">
        <v>418.11213457079498</v>
      </c>
      <c r="AD892" s="14" t="s">
        <v>2513</v>
      </c>
      <c r="AE892" s="14" t="s">
        <v>188</v>
      </c>
      <c r="AF892" s="69">
        <f t="shared" si="26"/>
        <v>0.89578022421583214</v>
      </c>
      <c r="AG892" s="70">
        <v>1.91207718849182</v>
      </c>
      <c r="AH892" s="70">
        <v>0.96379554271697998</v>
      </c>
      <c r="AI892" s="23">
        <v>-8</v>
      </c>
      <c r="AJ892" s="6">
        <f t="shared" si="27"/>
        <v>8</v>
      </c>
      <c r="AK892" s="63"/>
      <c r="AL892" s="6"/>
      <c r="AM892" t="s">
        <v>2513</v>
      </c>
      <c r="AN892" t="s">
        <v>188</v>
      </c>
      <c r="AO892" t="s">
        <v>2514</v>
      </c>
      <c r="AP892">
        <v>1</v>
      </c>
      <c r="AQ892">
        <v>1</v>
      </c>
      <c r="AR892" t="s">
        <v>2512</v>
      </c>
      <c r="AS892">
        <v>6.6</v>
      </c>
      <c r="AT892">
        <v>7.7236000000000002</v>
      </c>
    </row>
    <row r="893" spans="1:46">
      <c r="A893" t="s">
        <v>21165</v>
      </c>
      <c r="B893" t="s">
        <v>2513</v>
      </c>
      <c r="C893" t="s">
        <v>204</v>
      </c>
      <c r="D893">
        <v>0.85277354717254605</v>
      </c>
      <c r="E893">
        <v>0.85277342796325595</v>
      </c>
      <c r="F893">
        <v>131.12150095331901</v>
      </c>
      <c r="G893">
        <v>1435126318769510</v>
      </c>
      <c r="H893">
        <v>4705</v>
      </c>
      <c r="I893" t="s">
        <v>86</v>
      </c>
      <c r="J893" t="s">
        <v>2513</v>
      </c>
      <c r="K893" t="s">
        <v>204</v>
      </c>
      <c r="M893">
        <v>0</v>
      </c>
      <c r="N893" t="s">
        <v>2516</v>
      </c>
      <c r="O893" t="s">
        <v>204</v>
      </c>
      <c r="P893" t="s">
        <v>2517</v>
      </c>
      <c r="Q893" t="s">
        <v>204</v>
      </c>
      <c r="R893">
        <v>0.84082621335983199</v>
      </c>
      <c r="S893" t="s">
        <v>2516</v>
      </c>
      <c r="T893" t="s">
        <v>204</v>
      </c>
      <c r="U893">
        <v>0.83371865749359098</v>
      </c>
      <c r="V893">
        <v>0.85277342796325595</v>
      </c>
      <c r="W893" t="s">
        <v>2518</v>
      </c>
      <c r="X893">
        <v>6.6</v>
      </c>
      <c r="Y893" s="14" t="s">
        <v>2514</v>
      </c>
      <c r="Z893" s="14" t="s">
        <v>21166</v>
      </c>
      <c r="AA893" s="14" t="s">
        <v>2514</v>
      </c>
      <c r="AB893" s="15">
        <v>130.259415330661</v>
      </c>
      <c r="AC893" s="16">
        <v>428.14097327983899</v>
      </c>
      <c r="AD893" s="14" t="s">
        <v>2513</v>
      </c>
      <c r="AE893" s="14" t="s">
        <v>204</v>
      </c>
      <c r="AF893" s="69">
        <f t="shared" si="26"/>
        <v>0.80408996921233866</v>
      </c>
      <c r="AG893" s="70">
        <v>2.22374415397644</v>
      </c>
      <c r="AH893" s="70">
        <v>0.85277354717254605</v>
      </c>
      <c r="AI893" s="23">
        <v>-8</v>
      </c>
      <c r="AJ893" s="6">
        <f t="shared" si="27"/>
        <v>8</v>
      </c>
      <c r="AK893" s="63"/>
      <c r="AL893" s="6"/>
      <c r="AM893" t="s">
        <v>2513</v>
      </c>
      <c r="AN893" t="s">
        <v>204</v>
      </c>
      <c r="AO893" t="s">
        <v>2514</v>
      </c>
      <c r="AP893">
        <v>1.00000011920928</v>
      </c>
      <c r="AQ893">
        <v>1.00000011920928</v>
      </c>
      <c r="AR893" t="s">
        <v>21165</v>
      </c>
      <c r="AS893">
        <v>6.6</v>
      </c>
      <c r="AT893">
        <v>7.7236000000000002</v>
      </c>
    </row>
    <row r="894" spans="1:46">
      <c r="A894" t="s">
        <v>5234</v>
      </c>
      <c r="B894" t="s">
        <v>2513</v>
      </c>
      <c r="C894" t="s">
        <v>188</v>
      </c>
      <c r="D894">
        <v>0.83303761482238703</v>
      </c>
      <c r="E894">
        <v>0.85008192062377896</v>
      </c>
      <c r="F894">
        <v>118.49722808574499</v>
      </c>
      <c r="G894">
        <v>3531148776061360</v>
      </c>
      <c r="H894">
        <v>1023</v>
      </c>
      <c r="I894" t="s">
        <v>86</v>
      </c>
      <c r="J894" t="s">
        <v>2513</v>
      </c>
      <c r="K894" t="s">
        <v>188</v>
      </c>
      <c r="M894">
        <v>0</v>
      </c>
      <c r="N894" t="s">
        <v>2516</v>
      </c>
      <c r="O894" t="s">
        <v>188</v>
      </c>
      <c r="P894" t="s">
        <v>2517</v>
      </c>
      <c r="Q894" t="s">
        <v>188</v>
      </c>
      <c r="R894">
        <v>0.816644966602325</v>
      </c>
      <c r="S894" t="s">
        <v>2516</v>
      </c>
      <c r="T894" t="s">
        <v>188</v>
      </c>
      <c r="U894">
        <v>0.81228065490722601</v>
      </c>
      <c r="V894">
        <v>0.85008192062377896</v>
      </c>
      <c r="W894" t="s">
        <v>2516</v>
      </c>
      <c r="X894">
        <v>4.5999999999999996</v>
      </c>
      <c r="Y894" s="94" t="s">
        <v>5235</v>
      </c>
      <c r="Z894" s="94" t="s">
        <v>5236</v>
      </c>
      <c r="AA894" s="95" t="s">
        <v>5235</v>
      </c>
      <c r="AB894" s="96">
        <v>117.697054915951</v>
      </c>
      <c r="AC894" s="97">
        <v>418.11199826576399</v>
      </c>
      <c r="AD894" s="94" t="s">
        <v>2513</v>
      </c>
      <c r="AE894" s="94" t="s">
        <v>188</v>
      </c>
      <c r="AF894" s="69">
        <f t="shared" si="26"/>
        <v>0.83129663304343127</v>
      </c>
      <c r="AG894" s="70">
        <v>2.07434749603271</v>
      </c>
      <c r="AH894" s="70">
        <v>0.83303761482238703</v>
      </c>
      <c r="AI894" s="23">
        <v>4.5999999999999996</v>
      </c>
      <c r="AJ894" s="6">
        <f t="shared" si="27"/>
        <v>4.5999999999999996</v>
      </c>
      <c r="AK894" s="63"/>
      <c r="AL894" s="6"/>
      <c r="AM894" t="s">
        <v>2513</v>
      </c>
      <c r="AN894" t="s">
        <v>188</v>
      </c>
      <c r="AO894" t="s">
        <v>5235</v>
      </c>
      <c r="AP894">
        <v>0.999999940395355</v>
      </c>
      <c r="AQ894">
        <v>0.99999988079071001</v>
      </c>
      <c r="AR894" t="s">
        <v>5234</v>
      </c>
      <c r="AS894">
        <v>4.5999999999999996</v>
      </c>
      <c r="AT894">
        <v>5.5114000000000001</v>
      </c>
    </row>
    <row r="895" spans="1:46">
      <c r="A895" t="s">
        <v>21156</v>
      </c>
      <c r="B895" t="s">
        <v>2513</v>
      </c>
      <c r="C895" t="s">
        <v>204</v>
      </c>
      <c r="D895">
        <v>0.83994138240814198</v>
      </c>
      <c r="E895">
        <v>0.83994120359420699</v>
      </c>
      <c r="F895">
        <v>126.175872225055</v>
      </c>
      <c r="G895">
        <v>1978594629483280</v>
      </c>
      <c r="H895">
        <v>4703</v>
      </c>
      <c r="I895" t="s">
        <v>86</v>
      </c>
      <c r="J895" t="s">
        <v>2513</v>
      </c>
      <c r="K895" t="s">
        <v>204</v>
      </c>
      <c r="M895">
        <v>0</v>
      </c>
      <c r="N895" t="s">
        <v>2516</v>
      </c>
      <c r="O895" t="s">
        <v>204</v>
      </c>
      <c r="P895" t="s">
        <v>2517</v>
      </c>
      <c r="Q895" t="s">
        <v>204</v>
      </c>
      <c r="R895">
        <v>0.82901704311370805</v>
      </c>
      <c r="S895" t="s">
        <v>2516</v>
      </c>
      <c r="T895" t="s">
        <v>204</v>
      </c>
      <c r="U895">
        <v>0.82107460498809803</v>
      </c>
      <c r="V895">
        <v>0.83994120359420699</v>
      </c>
      <c r="W895" t="s">
        <v>2518</v>
      </c>
      <c r="X895">
        <v>1.7</v>
      </c>
      <c r="Y895" s="94" t="s">
        <v>2514</v>
      </c>
      <c r="Z895" s="94" t="s">
        <v>21157</v>
      </c>
      <c r="AA895" s="95" t="s">
        <v>2514</v>
      </c>
      <c r="AB895" s="96">
        <v>125.33804114828099</v>
      </c>
      <c r="AC895" s="97">
        <v>428.14100379741598</v>
      </c>
      <c r="AD895" s="94" t="s">
        <v>2513</v>
      </c>
      <c r="AE895" s="94" t="s">
        <v>204</v>
      </c>
      <c r="AF895" s="69">
        <f t="shared" si="26"/>
        <v>0.87005865956847306</v>
      </c>
      <c r="AG895" s="70">
        <v>2.3176052570343</v>
      </c>
      <c r="AH895" s="70">
        <v>0.83994138240814198</v>
      </c>
      <c r="AI895" s="23">
        <v>-3.1</v>
      </c>
      <c r="AJ895" s="6">
        <f t="shared" si="27"/>
        <v>3.1</v>
      </c>
      <c r="AK895" s="63"/>
      <c r="AL895" s="6"/>
      <c r="AM895" t="s">
        <v>2513</v>
      </c>
      <c r="AN895" t="s">
        <v>204</v>
      </c>
      <c r="AO895" t="s">
        <v>2514</v>
      </c>
      <c r="AP895">
        <v>1</v>
      </c>
      <c r="AQ895">
        <v>0.999999940395355</v>
      </c>
      <c r="AR895" t="s">
        <v>21156</v>
      </c>
      <c r="AS895">
        <v>1.7</v>
      </c>
      <c r="AT895">
        <v>2.8031000000000001</v>
      </c>
    </row>
    <row r="896" spans="1:46">
      <c r="A896" t="s">
        <v>23269</v>
      </c>
      <c r="B896" t="s">
        <v>16720</v>
      </c>
      <c r="C896" t="s">
        <v>45</v>
      </c>
      <c r="D896">
        <v>0.95646750926971402</v>
      </c>
      <c r="E896">
        <v>0.95646756887435902</v>
      </c>
      <c r="F896">
        <v>118.027309551477</v>
      </c>
      <c r="G896">
        <v>3389862696606550</v>
      </c>
      <c r="H896">
        <v>5226</v>
      </c>
      <c r="I896" t="s">
        <v>86</v>
      </c>
      <c r="J896" t="s">
        <v>16720</v>
      </c>
      <c r="K896" t="s">
        <v>45</v>
      </c>
      <c r="M896">
        <v>0</v>
      </c>
      <c r="N896" t="s">
        <v>8918</v>
      </c>
      <c r="O896" t="s">
        <v>45</v>
      </c>
      <c r="P896" t="s">
        <v>23271</v>
      </c>
      <c r="Q896" t="s">
        <v>84</v>
      </c>
      <c r="R896">
        <v>0.93755978345870905</v>
      </c>
      <c r="S896" t="s">
        <v>23271</v>
      </c>
      <c r="T896" t="s">
        <v>84</v>
      </c>
      <c r="U896">
        <v>0.93270421028137196</v>
      </c>
      <c r="V896">
        <v>0.95646756887435902</v>
      </c>
      <c r="W896" t="s">
        <v>8918</v>
      </c>
      <c r="X896">
        <v>6.4</v>
      </c>
      <c r="Y896" s="21" t="s">
        <v>16721</v>
      </c>
      <c r="Z896" s="21" t="s">
        <v>23270</v>
      </c>
      <c r="AA896" s="22" t="s">
        <v>16721</v>
      </c>
      <c r="AB896" s="23">
        <v>117.229440974543</v>
      </c>
      <c r="AC896" s="24">
        <v>181.07202594094801</v>
      </c>
      <c r="AD896" s="21" t="s">
        <v>16720</v>
      </c>
      <c r="AE896" s="21" t="s">
        <v>45</v>
      </c>
      <c r="AF896" s="69">
        <f t="shared" si="26"/>
        <v>0.93105352728721102</v>
      </c>
      <c r="AG896" s="70">
        <v>2.2599830627441402</v>
      </c>
      <c r="AH896" s="70">
        <v>0.95646750926971402</v>
      </c>
      <c r="AI896" s="23">
        <v>-6.4</v>
      </c>
      <c r="AJ896" s="6">
        <f t="shared" si="27"/>
        <v>6.4</v>
      </c>
      <c r="AK896" s="63"/>
      <c r="AL896" s="6"/>
      <c r="AM896" t="s">
        <v>16720</v>
      </c>
      <c r="AN896" t="s">
        <v>45</v>
      </c>
      <c r="AO896" t="s">
        <v>16721</v>
      </c>
      <c r="AP896">
        <v>0.99999988079071001</v>
      </c>
      <c r="AQ896">
        <v>0.99999988079071001</v>
      </c>
      <c r="AR896" t="s">
        <v>23269</v>
      </c>
      <c r="AS896">
        <v>6.4</v>
      </c>
      <c r="AT896">
        <v>6.1131000000000002</v>
      </c>
    </row>
    <row r="897" spans="1:46">
      <c r="A897" t="s">
        <v>6337</v>
      </c>
      <c r="B897" t="s">
        <v>6338</v>
      </c>
      <c r="C897" t="s">
        <v>45</v>
      </c>
      <c r="D897">
        <v>0.94710415601730302</v>
      </c>
      <c r="E897">
        <v>0.95184838771820002</v>
      </c>
      <c r="F897">
        <v>146.396740666981</v>
      </c>
      <c r="G897">
        <v>1465153754619220</v>
      </c>
      <c r="H897">
        <v>1270</v>
      </c>
      <c r="I897" t="s">
        <v>86</v>
      </c>
      <c r="J897" t="s">
        <v>6338</v>
      </c>
      <c r="K897" t="s">
        <v>45</v>
      </c>
      <c r="M897">
        <v>0</v>
      </c>
      <c r="N897" t="s">
        <v>1076</v>
      </c>
      <c r="O897" t="s">
        <v>45</v>
      </c>
      <c r="P897" t="s">
        <v>1076</v>
      </c>
      <c r="Q897" t="s">
        <v>45</v>
      </c>
      <c r="R897">
        <v>0.94578564167022705</v>
      </c>
      <c r="S897" t="s">
        <v>6341</v>
      </c>
      <c r="T897" t="s">
        <v>45</v>
      </c>
      <c r="U897">
        <v>0.93354964256286599</v>
      </c>
      <c r="V897">
        <v>0.95184838771820002</v>
      </c>
      <c r="W897" t="s">
        <v>2329</v>
      </c>
      <c r="X897">
        <v>0</v>
      </c>
      <c r="Y897" s="21" t="s">
        <v>6339</v>
      </c>
      <c r="Z897" s="21" t="s">
        <v>6340</v>
      </c>
      <c r="AA897" s="22" t="s">
        <v>6339</v>
      </c>
      <c r="AB897" s="23">
        <v>145.45974161614299</v>
      </c>
      <c r="AC897" s="24">
        <v>341.10906053003799</v>
      </c>
      <c r="AD897" s="21" t="s">
        <v>6338</v>
      </c>
      <c r="AE897" s="21" t="s">
        <v>45</v>
      </c>
      <c r="AF897" s="69">
        <f t="shared" si="26"/>
        <v>0.70353141612588277</v>
      </c>
      <c r="AG897" s="70">
        <v>2.38229155540466</v>
      </c>
      <c r="AH897" s="70">
        <v>0.94710415601730302</v>
      </c>
      <c r="AI897" s="23">
        <v>19.303999999999998</v>
      </c>
      <c r="AJ897" s="6">
        <f t="shared" si="27"/>
        <v>19.303999999999998</v>
      </c>
      <c r="AK897" s="63"/>
      <c r="AL897" s="6"/>
      <c r="AM897" t="s">
        <v>6338</v>
      </c>
      <c r="AN897" t="s">
        <v>45</v>
      </c>
      <c r="AO897" t="s">
        <v>6339</v>
      </c>
      <c r="AP897">
        <v>0.99999988079071001</v>
      </c>
      <c r="AQ897">
        <v>0.999999940395355</v>
      </c>
      <c r="AR897" t="s">
        <v>6337</v>
      </c>
      <c r="AS897">
        <v>0</v>
      </c>
      <c r="AT897">
        <v>19.303999999999998</v>
      </c>
    </row>
    <row r="898" spans="1:46">
      <c r="A898" t="s">
        <v>5204</v>
      </c>
      <c r="B898" t="s">
        <v>5205</v>
      </c>
      <c r="C898" t="s">
        <v>45</v>
      </c>
      <c r="D898">
        <v>0.93368023633956898</v>
      </c>
      <c r="E898">
        <v>0.93368029594421298</v>
      </c>
      <c r="F898">
        <v>140.684687219724</v>
      </c>
      <c r="G898">
        <v>3324070297519740</v>
      </c>
      <c r="H898">
        <v>1017</v>
      </c>
      <c r="I898" t="s">
        <v>86</v>
      </c>
      <c r="J898" t="s">
        <v>5205</v>
      </c>
      <c r="K898" t="s">
        <v>45</v>
      </c>
      <c r="M898">
        <v>0</v>
      </c>
      <c r="N898" t="s">
        <v>5208</v>
      </c>
      <c r="O898" t="s">
        <v>84</v>
      </c>
      <c r="P898" t="s">
        <v>5208</v>
      </c>
      <c r="Q898" t="s">
        <v>84</v>
      </c>
      <c r="R898">
        <v>0.931002557277679</v>
      </c>
      <c r="S898" t="s">
        <v>5209</v>
      </c>
      <c r="T898" t="s">
        <v>484</v>
      </c>
      <c r="U898">
        <v>0.931002557277679</v>
      </c>
      <c r="V898">
        <v>0.93368029594421298</v>
      </c>
      <c r="W898" t="s">
        <v>5208</v>
      </c>
      <c r="X898">
        <v>4.9000000000000004</v>
      </c>
      <c r="Y898" s="94" t="s">
        <v>5206</v>
      </c>
      <c r="Z898" s="94" t="s">
        <v>5207</v>
      </c>
      <c r="AA898" s="95" t="s">
        <v>5206</v>
      </c>
      <c r="AB898" s="96">
        <v>139.775701444861</v>
      </c>
      <c r="AC898" s="97">
        <v>209.03018572717599</v>
      </c>
      <c r="AD898" s="94" t="s">
        <v>5205</v>
      </c>
      <c r="AE898" s="94" t="s">
        <v>45</v>
      </c>
      <c r="AF898" s="69">
        <f t="shared" si="26"/>
        <v>0.94641385997373384</v>
      </c>
      <c r="AG898" s="70">
        <v>2.58426737785339</v>
      </c>
      <c r="AH898" s="70">
        <v>0.93368023633956898</v>
      </c>
      <c r="AI898" s="23">
        <v>4.9000000000000004</v>
      </c>
      <c r="AJ898" s="6">
        <f t="shared" si="27"/>
        <v>4.9000000000000004</v>
      </c>
      <c r="AK898" s="63"/>
      <c r="AL898" s="6"/>
      <c r="AM898" t="s">
        <v>5205</v>
      </c>
      <c r="AN898" t="s">
        <v>45</v>
      </c>
      <c r="AO898" t="s">
        <v>5206</v>
      </c>
      <c r="AP898">
        <v>1</v>
      </c>
      <c r="AQ898">
        <v>1.00000011920928</v>
      </c>
      <c r="AR898" t="s">
        <v>5204</v>
      </c>
      <c r="AS898">
        <v>4.9000000000000004</v>
      </c>
      <c r="AT898">
        <v>5.8685999999999998</v>
      </c>
    </row>
    <row r="899" spans="1:46">
      <c r="A899" t="s">
        <v>24115</v>
      </c>
      <c r="B899" t="s">
        <v>5205</v>
      </c>
      <c r="C899" t="s">
        <v>45</v>
      </c>
      <c r="D899">
        <v>0.98325669765472401</v>
      </c>
      <c r="E899">
        <v>0.98325669765472401</v>
      </c>
      <c r="F899">
        <v>148.01796817522899</v>
      </c>
      <c r="G899">
        <v>3265450005803120</v>
      </c>
      <c r="H899">
        <v>5437</v>
      </c>
      <c r="I899" t="s">
        <v>86</v>
      </c>
      <c r="J899" t="s">
        <v>11212</v>
      </c>
      <c r="K899" t="s">
        <v>45</v>
      </c>
      <c r="M899">
        <v>0</v>
      </c>
      <c r="N899" t="s">
        <v>5208</v>
      </c>
      <c r="O899" t="s">
        <v>84</v>
      </c>
      <c r="P899" t="s">
        <v>5209</v>
      </c>
      <c r="Q899" t="s">
        <v>484</v>
      </c>
      <c r="R899">
        <v>0.98048096895217896</v>
      </c>
      <c r="S899" t="s">
        <v>5208</v>
      </c>
      <c r="T899" t="s">
        <v>84</v>
      </c>
      <c r="U899">
        <v>0.98048096895217896</v>
      </c>
      <c r="V899">
        <v>0.98325669765472401</v>
      </c>
      <c r="W899" t="s">
        <v>5208</v>
      </c>
      <c r="X899">
        <v>2.4</v>
      </c>
      <c r="Y899" s="94" t="s">
        <v>5206</v>
      </c>
      <c r="Z899" s="94" t="s">
        <v>24116</v>
      </c>
      <c r="AA899" s="95" t="s">
        <v>5206</v>
      </c>
      <c r="AB899" s="96">
        <v>147.07301823702201</v>
      </c>
      <c r="AC899" s="97">
        <v>209.03026459649499</v>
      </c>
      <c r="AD899" s="94" t="s">
        <v>5205</v>
      </c>
      <c r="AE899" s="94" t="s">
        <v>45</v>
      </c>
      <c r="AF899" s="69">
        <f t="shared" si="26"/>
        <v>1.0298455467903964</v>
      </c>
      <c r="AG899" s="70">
        <v>2.28967857360839</v>
      </c>
      <c r="AH899" s="70">
        <v>0.98325669765472401</v>
      </c>
      <c r="AI899" s="23">
        <v>-2.4</v>
      </c>
      <c r="AJ899" s="6">
        <f t="shared" si="27"/>
        <v>2.4</v>
      </c>
      <c r="AK899" s="63"/>
      <c r="AL899" s="6"/>
      <c r="AM899" t="s">
        <v>5205</v>
      </c>
      <c r="AN899" t="s">
        <v>45</v>
      </c>
      <c r="AO899" t="s">
        <v>5206</v>
      </c>
      <c r="AP899">
        <v>0.99999988079071001</v>
      </c>
      <c r="AQ899">
        <v>0.99999988079071001</v>
      </c>
      <c r="AR899" t="s">
        <v>24115</v>
      </c>
      <c r="AS899">
        <v>2.4</v>
      </c>
      <c r="AT899">
        <v>2.7223999999999999</v>
      </c>
    </row>
    <row r="900" spans="1:46">
      <c r="A900" t="s">
        <v>16569</v>
      </c>
      <c r="B900" t="s">
        <v>16570</v>
      </c>
      <c r="C900" t="s">
        <v>45</v>
      </c>
      <c r="D900">
        <v>0.88559991121292103</v>
      </c>
      <c r="E900">
        <v>0.88559997081756503</v>
      </c>
      <c r="F900">
        <v>17.882132459167199</v>
      </c>
      <c r="G900">
        <v>2578810584120920</v>
      </c>
      <c r="H900">
        <v>3565</v>
      </c>
      <c r="I900" t="s">
        <v>86</v>
      </c>
      <c r="J900" t="s">
        <v>16570</v>
      </c>
      <c r="K900" t="s">
        <v>45</v>
      </c>
      <c r="M900">
        <v>0</v>
      </c>
      <c r="N900" t="s">
        <v>16570</v>
      </c>
      <c r="O900" t="s">
        <v>45</v>
      </c>
      <c r="P900" t="s">
        <v>16570</v>
      </c>
      <c r="Q900" t="s">
        <v>45</v>
      </c>
      <c r="R900">
        <v>0.883350849151611</v>
      </c>
      <c r="S900" t="s">
        <v>16570</v>
      </c>
      <c r="T900" t="s">
        <v>45</v>
      </c>
      <c r="U900">
        <v>0.88135683536529497</v>
      </c>
      <c r="V900">
        <v>0.88559997081756503</v>
      </c>
      <c r="W900" t="s">
        <v>16570</v>
      </c>
      <c r="X900">
        <v>20.100000000000001</v>
      </c>
      <c r="Y900" s="21" t="s">
        <v>16571</v>
      </c>
      <c r="Z900" s="21" t="s">
        <v>16572</v>
      </c>
      <c r="AA900" s="22" t="s">
        <v>16571</v>
      </c>
      <c r="AB900" s="23">
        <v>17.575399777459499</v>
      </c>
      <c r="AC900" s="24">
        <v>329.00044991495997</v>
      </c>
      <c r="AD900" s="21" t="s">
        <v>16570</v>
      </c>
      <c r="AE900" s="21" t="s">
        <v>45</v>
      </c>
      <c r="AF900" s="69">
        <f t="shared" si="26"/>
        <v>0.62651074936334594</v>
      </c>
      <c r="AG900" s="70">
        <v>1.8354296684265099</v>
      </c>
      <c r="AH900" s="70">
        <v>0.88559991121292103</v>
      </c>
      <c r="AI900" s="23">
        <v>20.265799999999999</v>
      </c>
      <c r="AJ900" s="6">
        <f t="shared" si="27"/>
        <v>20.265799999999999</v>
      </c>
      <c r="AK900" s="63"/>
      <c r="AL900" s="6"/>
      <c r="AM900" t="s">
        <v>16570</v>
      </c>
      <c r="AN900" t="s">
        <v>45</v>
      </c>
      <c r="AO900" t="s">
        <v>16571</v>
      </c>
      <c r="AP900">
        <v>1</v>
      </c>
      <c r="AQ900">
        <v>1</v>
      </c>
      <c r="AR900" t="s">
        <v>16569</v>
      </c>
      <c r="AS900">
        <v>20.100000000000001</v>
      </c>
      <c r="AT900">
        <v>20.265799999999999</v>
      </c>
    </row>
    <row r="901" spans="1:46">
      <c r="A901" t="s">
        <v>5151</v>
      </c>
      <c r="B901" t="s">
        <v>5152</v>
      </c>
      <c r="C901" t="s">
        <v>45</v>
      </c>
      <c r="D901">
        <v>0.85735136270523005</v>
      </c>
      <c r="E901">
        <v>0.921342372894287</v>
      </c>
      <c r="F901">
        <v>22.6969241273672</v>
      </c>
      <c r="G901">
        <v>4164519129183190</v>
      </c>
      <c r="H901">
        <v>1006</v>
      </c>
      <c r="I901" t="s">
        <v>86</v>
      </c>
      <c r="J901" t="s">
        <v>5152</v>
      </c>
      <c r="K901" t="s">
        <v>45</v>
      </c>
      <c r="M901">
        <v>0</v>
      </c>
      <c r="N901" t="s">
        <v>3186</v>
      </c>
      <c r="O901" t="s">
        <v>351</v>
      </c>
      <c r="P901" t="s">
        <v>5155</v>
      </c>
      <c r="Q901" t="s">
        <v>84</v>
      </c>
      <c r="R901">
        <v>0.81355923414230302</v>
      </c>
      <c r="S901" t="s">
        <v>5155</v>
      </c>
      <c r="T901" t="s">
        <v>84</v>
      </c>
      <c r="U901">
        <v>0.81296932697296098</v>
      </c>
      <c r="V901">
        <v>0.921342372894287</v>
      </c>
      <c r="W901" t="s">
        <v>5155</v>
      </c>
      <c r="X901">
        <v>20.7</v>
      </c>
      <c r="Y901" s="21" t="s">
        <v>5153</v>
      </c>
      <c r="Z901" s="21" t="s">
        <v>5154</v>
      </c>
      <c r="AA901" s="22" t="s">
        <v>5153</v>
      </c>
      <c r="AB901" s="23">
        <v>22.366578556003201</v>
      </c>
      <c r="AC901" s="24">
        <v>115.003734320124</v>
      </c>
      <c r="AD901" s="21" t="s">
        <v>26326</v>
      </c>
      <c r="AE901" s="21" t="s">
        <v>45</v>
      </c>
      <c r="AF901" s="69">
        <f t="shared" si="26"/>
        <v>0.48831419994558861</v>
      </c>
      <c r="AG901" s="80">
        <v>0.3152756690979</v>
      </c>
      <c r="AH901" s="80">
        <v>0.81399999999999995</v>
      </c>
      <c r="AI901" s="23">
        <v>20.7</v>
      </c>
      <c r="AJ901" s="6">
        <f t="shared" si="27"/>
        <v>20.7</v>
      </c>
      <c r="AK901" s="63"/>
      <c r="AL901" s="6"/>
      <c r="AM901" t="s">
        <v>5152</v>
      </c>
      <c r="AN901" t="s">
        <v>45</v>
      </c>
      <c r="AO901" t="s">
        <v>5153</v>
      </c>
      <c r="AP901">
        <v>1</v>
      </c>
      <c r="AQ901">
        <v>0.999999940395355</v>
      </c>
      <c r="AR901" t="s">
        <v>5151</v>
      </c>
      <c r="AS901">
        <v>20.7</v>
      </c>
      <c r="AT901">
        <v>22.410900000000002</v>
      </c>
    </row>
    <row r="902" spans="1:46">
      <c r="A902" t="s">
        <v>18266</v>
      </c>
      <c r="B902" t="s">
        <v>18267</v>
      </c>
      <c r="C902" t="s">
        <v>45</v>
      </c>
      <c r="D902">
        <v>0.86538720130920399</v>
      </c>
      <c r="E902">
        <v>1</v>
      </c>
      <c r="F902">
        <v>139.63582510705399</v>
      </c>
      <c r="G902">
        <v>3176756660009180</v>
      </c>
      <c r="H902">
        <v>3979</v>
      </c>
      <c r="I902" t="s">
        <v>86</v>
      </c>
      <c r="J902" t="s">
        <v>18267</v>
      </c>
      <c r="K902" t="s">
        <v>45</v>
      </c>
      <c r="M902">
        <v>0</v>
      </c>
      <c r="N902" t="s">
        <v>12929</v>
      </c>
      <c r="O902" t="s">
        <v>45</v>
      </c>
      <c r="P902" t="s">
        <v>12929</v>
      </c>
      <c r="Q902" t="s">
        <v>45</v>
      </c>
      <c r="R902">
        <v>0.85310620069503695</v>
      </c>
      <c r="S902" t="s">
        <v>12928</v>
      </c>
      <c r="T902" t="s">
        <v>45</v>
      </c>
      <c r="U902">
        <v>0.84881162643432595</v>
      </c>
      <c r="V902">
        <v>1</v>
      </c>
      <c r="W902" t="s">
        <v>8074</v>
      </c>
      <c r="X902">
        <v>8</v>
      </c>
      <c r="Y902" s="14" t="s">
        <v>18268</v>
      </c>
      <c r="Z902" s="14" t="s">
        <v>18269</v>
      </c>
      <c r="AA902" s="14" t="s">
        <v>18268</v>
      </c>
      <c r="AB902" s="15">
        <v>138.73198320279599</v>
      </c>
      <c r="AC902" s="16">
        <v>243.027296009389</v>
      </c>
      <c r="AD902" s="14" t="s">
        <v>18267</v>
      </c>
      <c r="AE902" s="14" t="s">
        <v>45</v>
      </c>
      <c r="AF902" s="69">
        <f t="shared" si="26"/>
        <v>0.5751259116006685</v>
      </c>
      <c r="AG902" s="70">
        <v>0</v>
      </c>
      <c r="AH902" s="70">
        <v>0.86538720130920399</v>
      </c>
      <c r="AI902" s="23">
        <v>-9.8000000000000007</v>
      </c>
      <c r="AJ902" s="6">
        <f t="shared" si="27"/>
        <v>9.8000000000000007</v>
      </c>
      <c r="AK902" s="63"/>
      <c r="AL902" s="6"/>
      <c r="AM902" t="s">
        <v>18267</v>
      </c>
      <c r="AN902" t="s">
        <v>45</v>
      </c>
      <c r="AO902" t="s">
        <v>18268</v>
      </c>
      <c r="AP902">
        <v>1</v>
      </c>
      <c r="AQ902">
        <v>1</v>
      </c>
      <c r="AR902" t="s">
        <v>18266</v>
      </c>
      <c r="AS902">
        <v>8</v>
      </c>
      <c r="AT902">
        <v>9.093</v>
      </c>
    </row>
    <row r="903" spans="1:46">
      <c r="A903" t="s">
        <v>23809</v>
      </c>
      <c r="B903" t="s">
        <v>18267</v>
      </c>
      <c r="C903" t="s">
        <v>206</v>
      </c>
      <c r="D903">
        <v>0.99289673566818204</v>
      </c>
      <c r="E903">
        <v>0.99289667606353704</v>
      </c>
      <c r="F903">
        <v>139.35890747408001</v>
      </c>
      <c r="G903">
        <v>1213422993501790</v>
      </c>
      <c r="H903">
        <v>5361</v>
      </c>
      <c r="I903" t="s">
        <v>86</v>
      </c>
      <c r="J903" t="s">
        <v>18267</v>
      </c>
      <c r="K903" t="s">
        <v>206</v>
      </c>
      <c r="M903">
        <v>0</v>
      </c>
      <c r="N903" t="s">
        <v>12929</v>
      </c>
      <c r="O903" t="s">
        <v>206</v>
      </c>
      <c r="P903" t="s">
        <v>12929</v>
      </c>
      <c r="Q903" t="s">
        <v>206</v>
      </c>
      <c r="R903">
        <v>0.97030401229858398</v>
      </c>
      <c r="S903" t="s">
        <v>12929</v>
      </c>
      <c r="T903" t="s">
        <v>206</v>
      </c>
      <c r="U903">
        <v>0.96078872680663996</v>
      </c>
      <c r="V903">
        <v>0.99289667606353704</v>
      </c>
      <c r="W903" t="s">
        <v>12929</v>
      </c>
      <c r="X903">
        <v>9.8000000000000007</v>
      </c>
      <c r="Y903" s="14" t="s">
        <v>18268</v>
      </c>
      <c r="Z903" s="14" t="s">
        <v>23810</v>
      </c>
      <c r="AA903" s="14" t="s">
        <v>18268</v>
      </c>
      <c r="AB903" s="15">
        <v>138.45642364010999</v>
      </c>
      <c r="AC903" s="16">
        <v>487.06234794386802</v>
      </c>
      <c r="AD903" s="14" t="s">
        <v>18267</v>
      </c>
      <c r="AE903" s="14" t="s">
        <v>206</v>
      </c>
      <c r="AF903" s="69">
        <f t="shared" si="26"/>
        <v>0.80786449770558233</v>
      </c>
      <c r="AG903" s="70">
        <v>0.65651881694793701</v>
      </c>
      <c r="AH903" s="70">
        <v>0.99289673566818204</v>
      </c>
      <c r="AI903" s="23">
        <v>-9.8000000000000007</v>
      </c>
      <c r="AJ903" s="6">
        <f t="shared" si="27"/>
        <v>9.8000000000000007</v>
      </c>
      <c r="AK903" s="63"/>
      <c r="AL903" s="6"/>
      <c r="AM903" t="s">
        <v>18267</v>
      </c>
      <c r="AN903" t="s">
        <v>206</v>
      </c>
      <c r="AO903" t="s">
        <v>18268</v>
      </c>
      <c r="AP903">
        <v>1</v>
      </c>
      <c r="AQ903">
        <v>1.00000011920928</v>
      </c>
      <c r="AR903" t="s">
        <v>23809</v>
      </c>
      <c r="AS903">
        <v>9.8000000000000007</v>
      </c>
      <c r="AT903">
        <v>9.0305</v>
      </c>
    </row>
    <row r="904" spans="1:46">
      <c r="A904" t="s">
        <v>18221</v>
      </c>
      <c r="B904" t="s">
        <v>12930</v>
      </c>
      <c r="C904" t="s">
        <v>45</v>
      </c>
      <c r="D904">
        <v>1</v>
      </c>
      <c r="E904">
        <v>1.00000011920928</v>
      </c>
      <c r="F904">
        <v>124.74407213985</v>
      </c>
      <c r="G904">
        <v>2358403928955540</v>
      </c>
      <c r="H904">
        <v>3968</v>
      </c>
      <c r="I904" t="s">
        <v>86</v>
      </c>
      <c r="J904" t="s">
        <v>12930</v>
      </c>
      <c r="K904" t="s">
        <v>45</v>
      </c>
      <c r="M904">
        <v>0</v>
      </c>
      <c r="N904" t="s">
        <v>12929</v>
      </c>
      <c r="O904" t="s">
        <v>45</v>
      </c>
      <c r="P904" t="s">
        <v>12928</v>
      </c>
      <c r="Q904" t="s">
        <v>45</v>
      </c>
      <c r="R904">
        <v>0.99999529123306197</v>
      </c>
      <c r="S904" t="s">
        <v>12929</v>
      </c>
      <c r="T904" t="s">
        <v>45</v>
      </c>
      <c r="U904">
        <v>0.99997979402542103</v>
      </c>
      <c r="V904">
        <v>1.00000011920928</v>
      </c>
      <c r="W904" t="s">
        <v>12929</v>
      </c>
      <c r="X904">
        <v>4.9000000000000004</v>
      </c>
      <c r="Y904" s="21" t="s">
        <v>12931</v>
      </c>
      <c r="Z904" s="21" t="s">
        <v>18222</v>
      </c>
      <c r="AA904" s="22" t="s">
        <v>12931</v>
      </c>
      <c r="AB904" s="23">
        <v>123.913262953066</v>
      </c>
      <c r="AC904" s="24">
        <v>243.027175973781</v>
      </c>
      <c r="AD904" s="21" t="s">
        <v>12930</v>
      </c>
      <c r="AE904" s="21" t="s">
        <v>45</v>
      </c>
      <c r="AF904" s="69">
        <f t="shared" si="26"/>
        <v>0.75292917631565026</v>
      </c>
      <c r="AG904" s="70">
        <v>0.14025726914405801</v>
      </c>
      <c r="AH904" s="70">
        <v>1</v>
      </c>
      <c r="AI904" s="23">
        <v>7.9</v>
      </c>
      <c r="AJ904" s="6">
        <f t="shared" si="27"/>
        <v>7.9</v>
      </c>
      <c r="AK904" s="63"/>
      <c r="AL904" s="6"/>
      <c r="AM904" t="s">
        <v>12930</v>
      </c>
      <c r="AN904" t="s">
        <v>45</v>
      </c>
      <c r="AO904" t="s">
        <v>12931</v>
      </c>
      <c r="AP904">
        <v>1</v>
      </c>
      <c r="AQ904">
        <v>1</v>
      </c>
      <c r="AR904" t="s">
        <v>18221</v>
      </c>
      <c r="AS904">
        <v>4.9000000000000004</v>
      </c>
      <c r="AT904">
        <v>5.0258000000000003</v>
      </c>
    </row>
    <row r="905" spans="1:46">
      <c r="A905" t="s">
        <v>14232</v>
      </c>
      <c r="B905" t="s">
        <v>14233</v>
      </c>
      <c r="C905" t="s">
        <v>45</v>
      </c>
      <c r="D905">
        <v>0.63652396202087402</v>
      </c>
      <c r="E905">
        <v>0.92331743240356401</v>
      </c>
      <c r="F905">
        <v>116.14345772154201</v>
      </c>
      <c r="G905">
        <v>3748230187749550</v>
      </c>
      <c r="H905">
        <v>3057</v>
      </c>
      <c r="I905" t="s">
        <v>86</v>
      </c>
      <c r="J905" t="s">
        <v>14236</v>
      </c>
      <c r="K905" t="s">
        <v>45</v>
      </c>
      <c r="M905">
        <v>0</v>
      </c>
      <c r="N905" t="s">
        <v>14237</v>
      </c>
      <c r="O905" t="s">
        <v>45</v>
      </c>
      <c r="P905" t="s">
        <v>14238</v>
      </c>
      <c r="Q905" t="s">
        <v>45</v>
      </c>
      <c r="R905">
        <v>0.63609707355499201</v>
      </c>
      <c r="S905" t="s">
        <v>14239</v>
      </c>
      <c r="T905" t="s">
        <v>45</v>
      </c>
      <c r="U905">
        <v>0.62861436605453402</v>
      </c>
      <c r="V905">
        <v>0.92331743240356401</v>
      </c>
      <c r="W905" t="s">
        <v>14240</v>
      </c>
      <c r="X905">
        <v>21.9</v>
      </c>
      <c r="Y905" s="21" t="s">
        <v>14234</v>
      </c>
      <c r="Z905" s="21" t="s">
        <v>14235</v>
      </c>
      <c r="AA905" s="22" t="s">
        <v>14234</v>
      </c>
      <c r="AB905" s="23">
        <v>115.354828004449</v>
      </c>
      <c r="AC905" s="24">
        <v>259.012784822063</v>
      </c>
      <c r="AD905" s="21" t="s">
        <v>26354</v>
      </c>
      <c r="AE905" s="21" t="s">
        <v>45</v>
      </c>
      <c r="AF905" s="69">
        <f t="shared" ref="AF905:AF968" si="28">(60-AJ905)/60*AH905*(AG905+0.1)^0.1</f>
        <v>0.39734942477658186</v>
      </c>
      <c r="AG905" s="70">
        <v>1.0299873352050699</v>
      </c>
      <c r="AH905" s="70">
        <v>0.63652396202087402</v>
      </c>
      <c r="AI905" s="23">
        <v>23</v>
      </c>
      <c r="AJ905" s="6">
        <f t="shared" ref="AJ905:AJ968" si="29">AI905^2^0.5</f>
        <v>23</v>
      </c>
      <c r="AK905" s="63"/>
      <c r="AL905" s="6"/>
      <c r="AM905" t="s">
        <v>14233</v>
      </c>
      <c r="AN905" t="s">
        <v>45</v>
      </c>
      <c r="AO905" t="s">
        <v>14234</v>
      </c>
      <c r="AP905">
        <v>1</v>
      </c>
      <c r="AQ905">
        <v>0.99999988079071001</v>
      </c>
      <c r="AR905" t="s">
        <v>14232</v>
      </c>
      <c r="AS905">
        <v>21.9</v>
      </c>
      <c r="AT905">
        <v>29.343699999999998</v>
      </c>
    </row>
    <row r="906" spans="1:46">
      <c r="A906" t="s">
        <v>14577</v>
      </c>
      <c r="B906" t="s">
        <v>14578</v>
      </c>
      <c r="C906" t="s">
        <v>206</v>
      </c>
      <c r="D906">
        <v>0.88522964715957597</v>
      </c>
      <c r="E906">
        <v>0.94946956634521396</v>
      </c>
      <c r="F906">
        <v>132.28348657113401</v>
      </c>
      <c r="G906">
        <v>3846090021036440</v>
      </c>
      <c r="H906">
        <v>3126</v>
      </c>
      <c r="I906" t="s">
        <v>86</v>
      </c>
      <c r="J906" t="s">
        <v>14578</v>
      </c>
      <c r="K906" t="s">
        <v>206</v>
      </c>
      <c r="M906">
        <v>0</v>
      </c>
      <c r="N906" t="s">
        <v>9558</v>
      </c>
      <c r="O906" t="s">
        <v>206</v>
      </c>
      <c r="P906" t="s">
        <v>9558</v>
      </c>
      <c r="Q906" t="s">
        <v>206</v>
      </c>
      <c r="R906">
        <v>0.88137733936309803</v>
      </c>
      <c r="S906" t="s">
        <v>9558</v>
      </c>
      <c r="T906" t="s">
        <v>206</v>
      </c>
      <c r="U906">
        <v>0.87931978702545099</v>
      </c>
      <c r="V906">
        <v>0.94946956634521396</v>
      </c>
      <c r="W906" t="s">
        <v>14581</v>
      </c>
      <c r="X906" s="95">
        <v>8.1</v>
      </c>
      <c r="Y906" s="94" t="s">
        <v>14579</v>
      </c>
      <c r="Z906" s="94" t="s">
        <v>14580</v>
      </c>
      <c r="AA906" s="95" t="s">
        <v>14579</v>
      </c>
      <c r="AB906" s="96">
        <v>131.41570229314999</v>
      </c>
      <c r="AC906" s="97">
        <v>338.988513232304</v>
      </c>
      <c r="AD906" s="94" t="s">
        <v>14465</v>
      </c>
      <c r="AE906" s="94" t="s">
        <v>206</v>
      </c>
      <c r="AF906" s="69">
        <f t="shared" si="28"/>
        <v>0.75578550343541606</v>
      </c>
      <c r="AG906" s="70">
        <v>0.98717999458312899</v>
      </c>
      <c r="AH906" s="70">
        <v>0.88522964715957597</v>
      </c>
      <c r="AI906" s="23">
        <v>9.1999999999999993</v>
      </c>
      <c r="AJ906" s="6">
        <f t="shared" si="29"/>
        <v>9.1999999999999993</v>
      </c>
      <c r="AK906" s="63"/>
      <c r="AL906" s="6"/>
      <c r="AM906" t="s">
        <v>14578</v>
      </c>
      <c r="AN906" t="s">
        <v>206</v>
      </c>
      <c r="AO906" t="s">
        <v>14579</v>
      </c>
      <c r="AP906">
        <v>1</v>
      </c>
      <c r="AQ906">
        <v>1</v>
      </c>
      <c r="AR906" t="s">
        <v>14577</v>
      </c>
      <c r="AS906">
        <v>8.1</v>
      </c>
      <c r="AT906">
        <v>28.662400000000002</v>
      </c>
    </row>
    <row r="907" spans="1:46" ht="15" thickBot="1">
      <c r="A907" t="s">
        <v>14464</v>
      </c>
      <c r="B907" t="s">
        <v>14465</v>
      </c>
      <c r="C907" t="s">
        <v>45</v>
      </c>
      <c r="D907">
        <v>0.99105703830718905</v>
      </c>
      <c r="E907">
        <v>0.99105703830718905</v>
      </c>
      <c r="F907">
        <v>156.70928603530299</v>
      </c>
      <c r="G907">
        <v>2417616628815890</v>
      </c>
      <c r="H907">
        <v>3103</v>
      </c>
      <c r="I907" t="s">
        <v>86</v>
      </c>
      <c r="J907" t="s">
        <v>14465</v>
      </c>
      <c r="K907" t="s">
        <v>45</v>
      </c>
      <c r="M907">
        <v>0</v>
      </c>
      <c r="N907" t="s">
        <v>14468</v>
      </c>
      <c r="O907" t="s">
        <v>84</v>
      </c>
      <c r="P907" t="s">
        <v>14468</v>
      </c>
      <c r="Q907" t="s">
        <v>84</v>
      </c>
      <c r="R907">
        <v>0.99104928970336903</v>
      </c>
      <c r="S907" t="s">
        <v>14468</v>
      </c>
      <c r="T907" t="s">
        <v>84</v>
      </c>
      <c r="U907">
        <v>0.99066132307052601</v>
      </c>
      <c r="V907">
        <v>0.99105703830718905</v>
      </c>
      <c r="W907" t="s">
        <v>14469</v>
      </c>
      <c r="X907" s="95">
        <v>12.3</v>
      </c>
      <c r="Y907" s="127" t="s">
        <v>14466</v>
      </c>
      <c r="Z907" s="127" t="s">
        <v>14467</v>
      </c>
      <c r="AA907" s="128" t="s">
        <v>14466</v>
      </c>
      <c r="AB907" s="129">
        <v>155.72171179603799</v>
      </c>
      <c r="AC907" s="130">
        <v>338.98867615622601</v>
      </c>
      <c r="AD907" s="127" t="s">
        <v>14465</v>
      </c>
      <c r="AE907" s="127" t="s">
        <v>45</v>
      </c>
      <c r="AF907" s="69">
        <f t="shared" si="28"/>
        <v>0.74667570944586137</v>
      </c>
      <c r="AG907" s="70">
        <v>1.2402969598770099</v>
      </c>
      <c r="AH907" s="70">
        <v>0.99105703830718905</v>
      </c>
      <c r="AI907" s="23">
        <v>-16.100000000000001</v>
      </c>
      <c r="AJ907" s="6">
        <f t="shared" si="29"/>
        <v>16.100000000000001</v>
      </c>
      <c r="AK907" s="63"/>
      <c r="AL907" s="6"/>
      <c r="AM907" t="s">
        <v>14465</v>
      </c>
      <c r="AN907" t="s">
        <v>45</v>
      </c>
      <c r="AO907" t="s">
        <v>14466</v>
      </c>
      <c r="AP907">
        <v>0.999999940395355</v>
      </c>
      <c r="AQ907">
        <v>0.99999988079071001</v>
      </c>
      <c r="AR907" t="s">
        <v>14464</v>
      </c>
      <c r="AS907">
        <v>12.3</v>
      </c>
      <c r="AT907">
        <v>14.1983</v>
      </c>
    </row>
    <row r="908" spans="1:46">
      <c r="A908" t="s">
        <v>25967</v>
      </c>
      <c r="B908" t="s">
        <v>4566</v>
      </c>
      <c r="C908" t="s">
        <v>188</v>
      </c>
      <c r="D908">
        <v>0.72011619806289595</v>
      </c>
      <c r="E908">
        <v>0.78779780864715498</v>
      </c>
      <c r="F908">
        <v>104.49024838343701</v>
      </c>
      <c r="G908">
        <v>2084087180407260</v>
      </c>
      <c r="H908">
        <v>5907</v>
      </c>
      <c r="I908" t="s">
        <v>86</v>
      </c>
      <c r="J908" t="s">
        <v>4566</v>
      </c>
      <c r="K908" t="s">
        <v>188</v>
      </c>
      <c r="M908">
        <v>0</v>
      </c>
      <c r="N908" t="s">
        <v>3033</v>
      </c>
      <c r="O908" t="s">
        <v>188</v>
      </c>
      <c r="P908" t="s">
        <v>3033</v>
      </c>
      <c r="Q908" t="s">
        <v>188</v>
      </c>
      <c r="R908">
        <v>0.71122485399246205</v>
      </c>
      <c r="S908" t="s">
        <v>3033</v>
      </c>
      <c r="T908" t="s">
        <v>188</v>
      </c>
      <c r="U908">
        <v>0.70164763927459695</v>
      </c>
      <c r="V908">
        <v>0.78779780864715498</v>
      </c>
      <c r="W908" t="s">
        <v>3033</v>
      </c>
      <c r="X908">
        <v>5.2</v>
      </c>
      <c r="Y908" s="115" t="s">
        <v>9996</v>
      </c>
      <c r="Z908" s="116" t="s">
        <v>25968</v>
      </c>
      <c r="AA908" s="116" t="s">
        <v>9996</v>
      </c>
      <c r="AB908" s="117">
        <v>103.75876879146</v>
      </c>
      <c r="AC908" s="118">
        <v>215.03280763066201</v>
      </c>
      <c r="AD908" s="116" t="s">
        <v>4566</v>
      </c>
      <c r="AE908" s="119" t="s">
        <v>188</v>
      </c>
      <c r="AF908" s="69">
        <f t="shared" si="28"/>
        <v>0.66686338914499854</v>
      </c>
      <c r="AG908" s="70">
        <v>2.1804671287536599</v>
      </c>
      <c r="AH908" s="70">
        <v>0.72011619806289595</v>
      </c>
      <c r="AI908" s="23">
        <v>8.8338000000000001</v>
      </c>
      <c r="AJ908" s="6">
        <f t="shared" si="29"/>
        <v>8.8338000000000001</v>
      </c>
      <c r="AK908" s="63"/>
      <c r="AL908" s="6"/>
      <c r="AM908" t="s">
        <v>4566</v>
      </c>
      <c r="AN908" t="s">
        <v>188</v>
      </c>
      <c r="AO908" t="s">
        <v>9996</v>
      </c>
      <c r="AP908">
        <v>1.00000011920928</v>
      </c>
      <c r="AQ908">
        <v>1.00000011920928</v>
      </c>
      <c r="AR908" t="s">
        <v>25967</v>
      </c>
      <c r="AS908">
        <v>5.2</v>
      </c>
      <c r="AT908">
        <v>8.8338000000000001</v>
      </c>
    </row>
    <row r="909" spans="1:46">
      <c r="A909" t="s">
        <v>16022</v>
      </c>
      <c r="B909" t="s">
        <v>4566</v>
      </c>
      <c r="C909" t="s">
        <v>45</v>
      </c>
      <c r="D909">
        <v>0.88795512914657504</v>
      </c>
      <c r="E909">
        <v>0.88795518875122004</v>
      </c>
      <c r="F909">
        <v>108.24089453562</v>
      </c>
      <c r="G909">
        <v>1076686856589110</v>
      </c>
      <c r="H909">
        <v>3429</v>
      </c>
      <c r="I909" t="s">
        <v>86</v>
      </c>
      <c r="J909" t="s">
        <v>4566</v>
      </c>
      <c r="K909" t="s">
        <v>45</v>
      </c>
      <c r="M909">
        <v>0</v>
      </c>
      <c r="N909" t="s">
        <v>12535</v>
      </c>
      <c r="O909" t="s">
        <v>45</v>
      </c>
      <c r="P909" t="s">
        <v>12535</v>
      </c>
      <c r="Q909" t="s">
        <v>45</v>
      </c>
      <c r="R909">
        <v>0.885295629501342</v>
      </c>
      <c r="S909" t="s">
        <v>16024</v>
      </c>
      <c r="T909" t="s">
        <v>45</v>
      </c>
      <c r="U909">
        <v>0.87989127635955799</v>
      </c>
      <c r="V909">
        <v>0.88795518875122004</v>
      </c>
      <c r="W909" t="s">
        <v>16024</v>
      </c>
      <c r="X909">
        <v>1.5</v>
      </c>
      <c r="Y909" s="120" t="s">
        <v>12514</v>
      </c>
      <c r="Z909" s="42" t="s">
        <v>16023</v>
      </c>
      <c r="AA909" s="42" t="s">
        <v>12514</v>
      </c>
      <c r="AB909" s="40">
        <v>107.49102087805601</v>
      </c>
      <c r="AC909" s="41">
        <v>179.05634445603599</v>
      </c>
      <c r="AD909" s="42" t="s">
        <v>4566</v>
      </c>
      <c r="AE909" s="121" t="s">
        <v>45</v>
      </c>
      <c r="AF909" s="69">
        <f t="shared" si="28"/>
        <v>0.89976590172614324</v>
      </c>
      <c r="AG909" s="70">
        <v>1.60048592090606</v>
      </c>
      <c r="AH909" s="70">
        <v>0.88795512914657504</v>
      </c>
      <c r="AI909" s="23">
        <v>2.3456000000000001</v>
      </c>
      <c r="AJ909" s="6">
        <f t="shared" si="29"/>
        <v>2.3456000000000001</v>
      </c>
      <c r="AK909" s="63"/>
      <c r="AL909" s="6"/>
      <c r="AM909" t="s">
        <v>4566</v>
      </c>
      <c r="AN909" t="s">
        <v>45</v>
      </c>
      <c r="AO909" t="s">
        <v>12514</v>
      </c>
      <c r="AP909">
        <v>0.999999940395355</v>
      </c>
      <c r="AQ909">
        <v>1</v>
      </c>
      <c r="AR909" t="s">
        <v>16022</v>
      </c>
      <c r="AS909">
        <v>1.5</v>
      </c>
      <c r="AT909">
        <v>2.3456000000000001</v>
      </c>
    </row>
    <row r="910" spans="1:46">
      <c r="A910" t="s">
        <v>21922</v>
      </c>
      <c r="B910" t="s">
        <v>1508</v>
      </c>
      <c r="C910" t="s">
        <v>206</v>
      </c>
      <c r="D910">
        <v>0.67941051721572798</v>
      </c>
      <c r="E910">
        <v>0.76775383949279696</v>
      </c>
      <c r="F910">
        <v>119.904705871121</v>
      </c>
      <c r="G910">
        <v>344012006731354</v>
      </c>
      <c r="H910">
        <v>4891</v>
      </c>
      <c r="I910" t="s">
        <v>86</v>
      </c>
      <c r="J910" t="s">
        <v>21924</v>
      </c>
      <c r="K910" t="s">
        <v>206</v>
      </c>
      <c r="M910">
        <v>0</v>
      </c>
      <c r="N910" t="s">
        <v>1506</v>
      </c>
      <c r="O910" t="s">
        <v>206</v>
      </c>
      <c r="P910" t="s">
        <v>1506</v>
      </c>
      <c r="Q910" t="s">
        <v>206</v>
      </c>
      <c r="R910">
        <v>0.66191297769546498</v>
      </c>
      <c r="S910" t="s">
        <v>1506</v>
      </c>
      <c r="T910" t="s">
        <v>206</v>
      </c>
      <c r="U910">
        <v>0.66191053390502896</v>
      </c>
      <c r="V910">
        <v>0.76775383949279696</v>
      </c>
      <c r="W910" t="s">
        <v>1507</v>
      </c>
      <c r="X910">
        <v>4.3</v>
      </c>
      <c r="Y910" s="137" t="s">
        <v>1509</v>
      </c>
      <c r="Z910" s="138" t="s">
        <v>21923</v>
      </c>
      <c r="AA910" s="139" t="s">
        <v>1509</v>
      </c>
      <c r="AB910" s="140">
        <v>119.097630093711</v>
      </c>
      <c r="AC910" s="141">
        <v>359.119616919517</v>
      </c>
      <c r="AD910" s="138" t="s">
        <v>4566</v>
      </c>
      <c r="AE910" s="142" t="s">
        <v>206</v>
      </c>
      <c r="AF910" s="69">
        <f t="shared" si="28"/>
        <v>0.60571595075236895</v>
      </c>
      <c r="AG910" s="70">
        <v>1.94449722766876</v>
      </c>
      <c r="AH910" s="70">
        <v>0.67941051721572798</v>
      </c>
      <c r="AI910" s="23">
        <v>-10.199999999999999</v>
      </c>
      <c r="AJ910" s="6">
        <f t="shared" si="29"/>
        <v>10.199999999999999</v>
      </c>
      <c r="AK910" s="63"/>
      <c r="AL910" s="6"/>
      <c r="AM910" t="s">
        <v>1508</v>
      </c>
      <c r="AN910" t="s">
        <v>206</v>
      </c>
      <c r="AO910" t="s">
        <v>1509</v>
      </c>
      <c r="AP910">
        <v>1</v>
      </c>
      <c r="AQ910">
        <v>0.999999940395355</v>
      </c>
      <c r="AR910" t="s">
        <v>21922</v>
      </c>
      <c r="AS910">
        <v>4.3</v>
      </c>
      <c r="AT910">
        <v>8.6621000000000006</v>
      </c>
    </row>
    <row r="911" spans="1:46">
      <c r="A911" t="s">
        <v>24028</v>
      </c>
      <c r="B911" t="s">
        <v>4566</v>
      </c>
      <c r="C911" t="s">
        <v>45</v>
      </c>
      <c r="D911">
        <v>0.72879165410995395</v>
      </c>
      <c r="E911">
        <v>0.87713807821273804</v>
      </c>
      <c r="F911">
        <v>126.680845861688</v>
      </c>
      <c r="G911">
        <v>1858660742764710</v>
      </c>
      <c r="H911">
        <v>5417</v>
      </c>
      <c r="I911" t="s">
        <v>86</v>
      </c>
      <c r="J911" t="s">
        <v>24030</v>
      </c>
      <c r="K911" t="s">
        <v>45</v>
      </c>
      <c r="M911">
        <v>0</v>
      </c>
      <c r="N911" t="s">
        <v>1074</v>
      </c>
      <c r="O911" t="s">
        <v>84</v>
      </c>
      <c r="P911" t="s">
        <v>24031</v>
      </c>
      <c r="Q911" t="s">
        <v>45</v>
      </c>
      <c r="R911">
        <v>0.71811598539352395</v>
      </c>
      <c r="S911" t="s">
        <v>2877</v>
      </c>
      <c r="T911" t="s">
        <v>45</v>
      </c>
      <c r="U911">
        <v>0.71811598539352395</v>
      </c>
      <c r="V911">
        <v>0.87713807821273804</v>
      </c>
      <c r="W911" t="s">
        <v>1076</v>
      </c>
      <c r="X911">
        <v>1.6</v>
      </c>
      <c r="Y911" s="120" t="s">
        <v>12514</v>
      </c>
      <c r="Z911" s="42" t="s">
        <v>24029</v>
      </c>
      <c r="AA911" s="42" t="s">
        <v>12514</v>
      </c>
      <c r="AB911" s="40">
        <v>125.840538273451</v>
      </c>
      <c r="AC911" s="41">
        <v>179.05672432039901</v>
      </c>
      <c r="AD911" s="42" t="s">
        <v>4566</v>
      </c>
      <c r="AE911" s="121" t="s">
        <v>45</v>
      </c>
      <c r="AF911" s="69">
        <f t="shared" si="28"/>
        <v>0.59173983269074271</v>
      </c>
      <c r="AG911" s="70">
        <v>2.5356874465942298</v>
      </c>
      <c r="AH911" s="70">
        <v>0.72879165410995395</v>
      </c>
      <c r="AI911" s="23">
        <v>15.782999999999999</v>
      </c>
      <c r="AJ911" s="6">
        <f t="shared" si="29"/>
        <v>15.782999999999999</v>
      </c>
      <c r="AK911" s="63"/>
      <c r="AL911" s="6"/>
      <c r="AM911" t="s">
        <v>4566</v>
      </c>
      <c r="AN911" t="s">
        <v>45</v>
      </c>
      <c r="AO911" t="s">
        <v>12514</v>
      </c>
      <c r="AP911">
        <v>0.999999940395355</v>
      </c>
      <c r="AQ911">
        <v>1</v>
      </c>
      <c r="AR911" t="s">
        <v>24028</v>
      </c>
      <c r="AS911">
        <v>1.6</v>
      </c>
      <c r="AT911">
        <v>15.782999999999999</v>
      </c>
    </row>
    <row r="912" spans="1:46" ht="15" thickBot="1">
      <c r="A912" t="s">
        <v>4565</v>
      </c>
      <c r="B912" t="s">
        <v>4566</v>
      </c>
      <c r="C912" t="s">
        <v>206</v>
      </c>
      <c r="D912">
        <v>0.68585848808288497</v>
      </c>
      <c r="E912">
        <v>0.75414025783538796</v>
      </c>
      <c r="F912">
        <v>129.52958823846399</v>
      </c>
      <c r="G912">
        <v>3484748947380330</v>
      </c>
      <c r="H912">
        <v>883</v>
      </c>
      <c r="I912" t="s">
        <v>86</v>
      </c>
      <c r="J912" t="s">
        <v>4566</v>
      </c>
      <c r="K912" t="s">
        <v>206</v>
      </c>
      <c r="M912">
        <v>0</v>
      </c>
      <c r="N912" t="s">
        <v>1506</v>
      </c>
      <c r="O912" t="s">
        <v>206</v>
      </c>
      <c r="P912" t="s">
        <v>1506</v>
      </c>
      <c r="Q912" t="s">
        <v>206</v>
      </c>
      <c r="R912">
        <v>0.66923201084136896</v>
      </c>
      <c r="S912" t="s">
        <v>1506</v>
      </c>
      <c r="T912" t="s">
        <v>206</v>
      </c>
      <c r="U912">
        <v>0.66912460327148404</v>
      </c>
      <c r="V912">
        <v>0.75414025783538796</v>
      </c>
      <c r="W912" t="s">
        <v>1507</v>
      </c>
      <c r="X912">
        <v>13.9</v>
      </c>
      <c r="Y912" s="122" t="s">
        <v>4567</v>
      </c>
      <c r="Z912" s="123" t="s">
        <v>4568</v>
      </c>
      <c r="AA912" s="123" t="s">
        <v>4567</v>
      </c>
      <c r="AB912" s="124">
        <v>128.675309736418</v>
      </c>
      <c r="AC912" s="125">
        <v>359.11951692620897</v>
      </c>
      <c r="AD912" s="123" t="s">
        <v>4566</v>
      </c>
      <c r="AE912" s="126" t="s">
        <v>206</v>
      </c>
      <c r="AF912" s="69">
        <f t="shared" si="28"/>
        <v>0.49759157643277296</v>
      </c>
      <c r="AG912" s="70">
        <v>1.9565702676773</v>
      </c>
      <c r="AH912" s="70">
        <v>0.68585848808288497</v>
      </c>
      <c r="AI912" s="23">
        <v>19.498100000000001</v>
      </c>
      <c r="AJ912" s="6">
        <f t="shared" si="29"/>
        <v>19.498100000000001</v>
      </c>
      <c r="AK912" s="63"/>
      <c r="AL912" s="6"/>
      <c r="AM912" t="s">
        <v>4566</v>
      </c>
      <c r="AN912" t="s">
        <v>206</v>
      </c>
      <c r="AO912" t="s">
        <v>4567</v>
      </c>
      <c r="AP912">
        <v>1</v>
      </c>
      <c r="AQ912">
        <v>1</v>
      </c>
      <c r="AR912" t="s">
        <v>4565</v>
      </c>
      <c r="AS912">
        <v>13.9</v>
      </c>
      <c r="AT912">
        <v>19.498100000000001</v>
      </c>
    </row>
    <row r="913" spans="1:46">
      <c r="A913" t="s">
        <v>16775</v>
      </c>
      <c r="B913" t="s">
        <v>16776</v>
      </c>
      <c r="C913" t="s">
        <v>45</v>
      </c>
      <c r="D913">
        <v>0.95714443922042802</v>
      </c>
      <c r="E913">
        <v>0.95714449882507302</v>
      </c>
      <c r="F913">
        <v>13.541537518964301</v>
      </c>
      <c r="G913">
        <v>4436373695277210</v>
      </c>
      <c r="H913">
        <v>3612</v>
      </c>
      <c r="I913" t="s">
        <v>86</v>
      </c>
      <c r="J913" t="s">
        <v>16776</v>
      </c>
      <c r="K913" t="s">
        <v>45</v>
      </c>
      <c r="M913">
        <v>0</v>
      </c>
      <c r="N913" t="s">
        <v>16776</v>
      </c>
      <c r="O913" t="s">
        <v>45</v>
      </c>
      <c r="P913" t="s">
        <v>16776</v>
      </c>
      <c r="Q913" t="s">
        <v>45</v>
      </c>
      <c r="R913">
        <v>0.94438207149505604</v>
      </c>
      <c r="S913" t="s">
        <v>16776</v>
      </c>
      <c r="T913" t="s">
        <v>45</v>
      </c>
      <c r="U913">
        <v>0.91896796226501398</v>
      </c>
      <c r="V913">
        <v>0.95714449882507302</v>
      </c>
      <c r="W913" t="s">
        <v>15726</v>
      </c>
      <c r="X913">
        <v>3.8</v>
      </c>
      <c r="Y913" s="21" t="s">
        <v>16777</v>
      </c>
      <c r="Z913" s="21" t="s">
        <v>16778</v>
      </c>
      <c r="AA913" s="22" t="s">
        <v>16777</v>
      </c>
      <c r="AB913" s="23">
        <v>13.2560921527686</v>
      </c>
      <c r="AC913" s="24">
        <v>280.05898029004402</v>
      </c>
      <c r="AD913" s="21" t="s">
        <v>16776</v>
      </c>
      <c r="AE913" s="21" t="s">
        <v>45</v>
      </c>
      <c r="AF913" s="69">
        <f t="shared" si="28"/>
        <v>0.93388021031630564</v>
      </c>
      <c r="AG913" s="70">
        <v>1.53767073154449</v>
      </c>
      <c r="AH913" s="70">
        <v>0.95714443922042802</v>
      </c>
      <c r="AI913" s="23">
        <v>4.2759999999999998</v>
      </c>
      <c r="AJ913" s="6">
        <f t="shared" si="29"/>
        <v>4.2759999999999998</v>
      </c>
      <c r="AK913" s="63"/>
      <c r="AL913" s="6"/>
      <c r="AM913" t="s">
        <v>16776</v>
      </c>
      <c r="AN913" t="s">
        <v>45</v>
      </c>
      <c r="AO913" t="s">
        <v>16777</v>
      </c>
      <c r="AP913">
        <v>1.00000011920928</v>
      </c>
      <c r="AQ913">
        <v>1.00000011920928</v>
      </c>
      <c r="AR913" t="s">
        <v>16775</v>
      </c>
      <c r="AS913">
        <v>3.8</v>
      </c>
      <c r="AT913">
        <v>4.2759999999999998</v>
      </c>
    </row>
    <row r="914" spans="1:46">
      <c r="A914" t="s">
        <v>19887</v>
      </c>
      <c r="B914" t="s">
        <v>19888</v>
      </c>
      <c r="C914" t="s">
        <v>45</v>
      </c>
      <c r="D914">
        <v>0.87459188699722201</v>
      </c>
      <c r="E914">
        <v>0.87459182739257801</v>
      </c>
      <c r="F914">
        <v>12.232305664363199</v>
      </c>
      <c r="G914">
        <v>2425477268378060</v>
      </c>
      <c r="H914">
        <v>4378</v>
      </c>
      <c r="I914" t="s">
        <v>86</v>
      </c>
      <c r="J914" t="s">
        <v>19888</v>
      </c>
      <c r="K914" t="s">
        <v>45</v>
      </c>
      <c r="M914">
        <v>0</v>
      </c>
      <c r="N914" t="s">
        <v>19891</v>
      </c>
      <c r="O914" t="s">
        <v>45</v>
      </c>
      <c r="P914" t="s">
        <v>19891</v>
      </c>
      <c r="Q914" t="s">
        <v>45</v>
      </c>
      <c r="R914">
        <v>0.86898601055145197</v>
      </c>
      <c r="S914" t="s">
        <v>19891</v>
      </c>
      <c r="T914" t="s">
        <v>45</v>
      </c>
      <c r="U914">
        <v>0.83909344673156705</v>
      </c>
      <c r="V914">
        <v>0.87459182739257801</v>
      </c>
      <c r="W914" t="s">
        <v>19891</v>
      </c>
      <c r="X914">
        <v>5.5</v>
      </c>
      <c r="Y914" s="21" t="s">
        <v>19889</v>
      </c>
      <c r="Z914" s="21" t="s">
        <v>19890</v>
      </c>
      <c r="AA914" s="22" t="s">
        <v>19889</v>
      </c>
      <c r="AB914" s="23">
        <v>11.9532810842466</v>
      </c>
      <c r="AC914" s="24">
        <v>247.032415998923</v>
      </c>
      <c r="AD914" s="21" t="s">
        <v>19888</v>
      </c>
      <c r="AE914" s="21" t="s">
        <v>45</v>
      </c>
      <c r="AF914" s="69">
        <f t="shared" si="28"/>
        <v>0.8758356991089763</v>
      </c>
      <c r="AG914" s="70">
        <v>2.65249276161193</v>
      </c>
      <c r="AH914" s="70">
        <v>0.87459188699722201</v>
      </c>
      <c r="AI914" s="23">
        <v>5.7004999999999999</v>
      </c>
      <c r="AJ914" s="6">
        <f t="shared" si="29"/>
        <v>5.7004999999999999</v>
      </c>
      <c r="AK914" s="63"/>
      <c r="AL914" s="6"/>
      <c r="AM914" t="s">
        <v>19888</v>
      </c>
      <c r="AN914" t="s">
        <v>45</v>
      </c>
      <c r="AO914" t="s">
        <v>19889</v>
      </c>
      <c r="AP914">
        <v>0.999999940395355</v>
      </c>
      <c r="AQ914">
        <v>0.99999988079071001</v>
      </c>
      <c r="AR914" t="s">
        <v>19887</v>
      </c>
      <c r="AS914">
        <v>5.5</v>
      </c>
      <c r="AT914">
        <v>5.7004999999999999</v>
      </c>
    </row>
    <row r="915" spans="1:46">
      <c r="A915" t="s">
        <v>20140</v>
      </c>
      <c r="B915" t="s">
        <v>15643</v>
      </c>
      <c r="C915" t="s">
        <v>567</v>
      </c>
      <c r="D915">
        <v>0.870971739292144</v>
      </c>
      <c r="E915">
        <v>0.99699294567108099</v>
      </c>
      <c r="F915">
        <v>15.721697788444001</v>
      </c>
      <c r="G915">
        <v>3866328928393260</v>
      </c>
      <c r="H915">
        <v>4440</v>
      </c>
      <c r="I915" t="s">
        <v>86</v>
      </c>
      <c r="J915" t="s">
        <v>15643</v>
      </c>
      <c r="K915" t="s">
        <v>567</v>
      </c>
      <c r="M915">
        <v>0</v>
      </c>
      <c r="N915" t="s">
        <v>15643</v>
      </c>
      <c r="O915" t="s">
        <v>567</v>
      </c>
      <c r="P915" t="s">
        <v>15643</v>
      </c>
      <c r="Q915" t="s">
        <v>567</v>
      </c>
      <c r="R915">
        <v>0.870971739292144</v>
      </c>
      <c r="S915" t="s">
        <v>15643</v>
      </c>
      <c r="T915" t="s">
        <v>567</v>
      </c>
      <c r="U915">
        <v>0.870131075382232</v>
      </c>
      <c r="V915">
        <v>0.99699294567108099</v>
      </c>
      <c r="W915" t="s">
        <v>15643</v>
      </c>
      <c r="X915">
        <v>11.9</v>
      </c>
      <c r="Y915" s="14" t="s">
        <v>20141</v>
      </c>
      <c r="Z915" s="14" t="s">
        <v>20142</v>
      </c>
      <c r="AA915" s="14" t="s">
        <v>20141</v>
      </c>
      <c r="AB915" s="15">
        <v>15.4255603949657</v>
      </c>
      <c r="AC915" s="16">
        <v>351.10211072615999</v>
      </c>
      <c r="AD915" s="14" t="s">
        <v>15643</v>
      </c>
      <c r="AE915" s="14" t="s">
        <v>567</v>
      </c>
      <c r="AF915" s="69">
        <f t="shared" si="28"/>
        <v>0.67889765853604656</v>
      </c>
      <c r="AG915" s="70">
        <v>0.99534696340560902</v>
      </c>
      <c r="AH915" s="70">
        <v>0.870971739292144</v>
      </c>
      <c r="AI915" s="23">
        <v>13.6557</v>
      </c>
      <c r="AJ915" s="6">
        <f t="shared" si="29"/>
        <v>13.6557</v>
      </c>
      <c r="AK915" s="63"/>
      <c r="AL915" s="6"/>
      <c r="AM915" t="s">
        <v>15643</v>
      </c>
      <c r="AN915" t="s">
        <v>567</v>
      </c>
      <c r="AO915" t="s">
        <v>20141</v>
      </c>
      <c r="AP915">
        <v>0.99999761581420898</v>
      </c>
      <c r="AQ915">
        <v>0.99999761581420898</v>
      </c>
      <c r="AR915" t="s">
        <v>20140</v>
      </c>
      <c r="AS915">
        <v>11.9</v>
      </c>
      <c r="AT915">
        <v>13.6557</v>
      </c>
    </row>
    <row r="916" spans="1:46" ht="15" thickBot="1">
      <c r="A916" t="s">
        <v>15642</v>
      </c>
      <c r="B916" t="s">
        <v>15643</v>
      </c>
      <c r="C916" t="s">
        <v>45</v>
      </c>
      <c r="D916">
        <v>0.97399407625198298</v>
      </c>
      <c r="E916">
        <v>0.97399419546127297</v>
      </c>
      <c r="F916">
        <v>16.1496849759532</v>
      </c>
      <c r="G916">
        <v>1518333648702780</v>
      </c>
      <c r="H916">
        <v>3347</v>
      </c>
      <c r="I916" t="s">
        <v>86</v>
      </c>
      <c r="J916" t="s">
        <v>15643</v>
      </c>
      <c r="K916" t="s">
        <v>45</v>
      </c>
      <c r="M916">
        <v>0</v>
      </c>
      <c r="N916" t="s">
        <v>15646</v>
      </c>
      <c r="O916" t="s">
        <v>45</v>
      </c>
      <c r="P916" t="s">
        <v>15646</v>
      </c>
      <c r="Q916" t="s">
        <v>45</v>
      </c>
      <c r="R916">
        <v>0.97056263685226396</v>
      </c>
      <c r="S916" t="s">
        <v>15647</v>
      </c>
      <c r="T916" t="s">
        <v>84</v>
      </c>
      <c r="U916">
        <v>0.96313089132308904</v>
      </c>
      <c r="V916">
        <v>0.97399419546127297</v>
      </c>
      <c r="W916" t="s">
        <v>15646</v>
      </c>
      <c r="X916">
        <v>11.5</v>
      </c>
      <c r="Y916" s="14" t="s">
        <v>15644</v>
      </c>
      <c r="Z916" s="14" t="s">
        <v>15645</v>
      </c>
      <c r="AA916" s="14" t="s">
        <v>15644</v>
      </c>
      <c r="AB916" s="15">
        <v>15.8514486309669</v>
      </c>
      <c r="AC916" s="16">
        <v>305.09674346534001</v>
      </c>
      <c r="AD916" s="14" t="s">
        <v>15643</v>
      </c>
      <c r="AE916" s="14" t="s">
        <v>45</v>
      </c>
      <c r="AF916" s="69">
        <f t="shared" si="28"/>
        <v>0.79458433146760965</v>
      </c>
      <c r="AG916" s="70">
        <v>1.0272479057312001</v>
      </c>
      <c r="AH916" s="70">
        <v>0.97399407625198298</v>
      </c>
      <c r="AI916" s="23">
        <v>11.6348</v>
      </c>
      <c r="AJ916" s="6">
        <f t="shared" si="29"/>
        <v>11.6348</v>
      </c>
      <c r="AK916" s="63"/>
      <c r="AL916" s="6"/>
      <c r="AM916" t="s">
        <v>15643</v>
      </c>
      <c r="AN916" t="s">
        <v>45</v>
      </c>
      <c r="AO916" t="s">
        <v>15644</v>
      </c>
      <c r="AP916">
        <v>1</v>
      </c>
      <c r="AQ916">
        <v>1</v>
      </c>
      <c r="AR916" t="s">
        <v>15642</v>
      </c>
      <c r="AS916">
        <v>11.5</v>
      </c>
      <c r="AT916">
        <v>11.6348</v>
      </c>
    </row>
    <row r="917" spans="1:46">
      <c r="A917" t="s">
        <v>17607</v>
      </c>
      <c r="B917" t="s">
        <v>1410</v>
      </c>
      <c r="C917" t="s">
        <v>17608</v>
      </c>
      <c r="D917">
        <v>0.917524874210357</v>
      </c>
      <c r="E917">
        <v>0.91752499341964699</v>
      </c>
      <c r="F917">
        <v>15.387214724293599</v>
      </c>
      <c r="G917">
        <v>4443125174975430</v>
      </c>
      <c r="H917">
        <v>3811</v>
      </c>
      <c r="I917" t="s">
        <v>86</v>
      </c>
      <c r="J917" t="s">
        <v>1410</v>
      </c>
      <c r="K917" t="s">
        <v>17608</v>
      </c>
      <c r="M917">
        <v>0</v>
      </c>
      <c r="N917" t="s">
        <v>1413</v>
      </c>
      <c r="O917" t="s">
        <v>17608</v>
      </c>
      <c r="P917" t="s">
        <v>1413</v>
      </c>
      <c r="Q917" t="s">
        <v>17608</v>
      </c>
      <c r="R917">
        <v>0.89377230405807495</v>
      </c>
      <c r="S917" t="s">
        <v>1413</v>
      </c>
      <c r="T917" t="s">
        <v>17608</v>
      </c>
      <c r="U917">
        <v>0.886804819107055</v>
      </c>
      <c r="V917">
        <v>0.91752499341964699</v>
      </c>
      <c r="W917" t="s">
        <v>17611</v>
      </c>
      <c r="X917">
        <v>6.2</v>
      </c>
      <c r="Y917" s="131" t="s">
        <v>17609</v>
      </c>
      <c r="Z917" s="132" t="s">
        <v>17610</v>
      </c>
      <c r="AA917" s="133" t="s">
        <v>17609</v>
      </c>
      <c r="AB917" s="134">
        <v>15.092717715743699</v>
      </c>
      <c r="AC917" s="135">
        <v>311.00639394865902</v>
      </c>
      <c r="AD917" s="132" t="s">
        <v>1410</v>
      </c>
      <c r="AE917" s="136" t="s">
        <v>17608</v>
      </c>
      <c r="AF917" s="69">
        <f t="shared" si="28"/>
        <v>0.43732805564681204</v>
      </c>
      <c r="AG917" s="70">
        <v>2.77869224548339</v>
      </c>
      <c r="AH917" s="70">
        <v>0.917524874210357</v>
      </c>
      <c r="AI917" s="19">
        <v>34.271099999999997</v>
      </c>
      <c r="AJ917" s="6">
        <f t="shared" si="29"/>
        <v>34.271099999999997</v>
      </c>
      <c r="AK917" s="63" t="s">
        <v>26374</v>
      </c>
      <c r="AL917" s="6"/>
      <c r="AM917" t="s">
        <v>1410</v>
      </c>
      <c r="AN917" t="s">
        <v>17608</v>
      </c>
      <c r="AO917" t="s">
        <v>17609</v>
      </c>
      <c r="AP917">
        <v>0.99999010562896695</v>
      </c>
      <c r="AQ917">
        <v>0.99999010562896695</v>
      </c>
      <c r="AR917" t="s">
        <v>17607</v>
      </c>
      <c r="AS917">
        <v>6.2</v>
      </c>
      <c r="AT917">
        <v>34.271099999999997</v>
      </c>
    </row>
    <row r="918" spans="1:46">
      <c r="A918" t="s">
        <v>17666</v>
      </c>
      <c r="B918" t="s">
        <v>1410</v>
      </c>
      <c r="C918" t="s">
        <v>61</v>
      </c>
      <c r="D918">
        <v>0.86280053853988603</v>
      </c>
      <c r="E918">
        <v>0.86280053853988603</v>
      </c>
      <c r="F918">
        <v>15.387214724293599</v>
      </c>
      <c r="G918">
        <v>1771082092485060</v>
      </c>
      <c r="H918">
        <v>3826</v>
      </c>
      <c r="I918" t="s">
        <v>86</v>
      </c>
      <c r="J918" t="s">
        <v>1410</v>
      </c>
      <c r="K918" t="s">
        <v>61</v>
      </c>
      <c r="M918">
        <v>0</v>
      </c>
      <c r="N918" t="s">
        <v>1413</v>
      </c>
      <c r="O918" t="s">
        <v>61</v>
      </c>
      <c r="P918" t="s">
        <v>1413</v>
      </c>
      <c r="Q918" t="s">
        <v>61</v>
      </c>
      <c r="R918">
        <v>0.85227537155151301</v>
      </c>
      <c r="S918" t="s">
        <v>1413</v>
      </c>
      <c r="T918" t="s">
        <v>61</v>
      </c>
      <c r="U918">
        <v>0.78371477127075195</v>
      </c>
      <c r="V918">
        <v>0.86280053853988603</v>
      </c>
      <c r="W918" t="s">
        <v>1413</v>
      </c>
      <c r="X918">
        <v>36.1</v>
      </c>
      <c r="Y918" s="137" t="s">
        <v>17609</v>
      </c>
      <c r="Z918" s="138" t="s">
        <v>17667</v>
      </c>
      <c r="AA918" s="139" t="s">
        <v>17609</v>
      </c>
      <c r="AB918" s="140">
        <v>15.092717715743699</v>
      </c>
      <c r="AC918" s="141">
        <v>408.05925451250499</v>
      </c>
      <c r="AD918" s="138" t="s">
        <v>1410</v>
      </c>
      <c r="AE918" s="142" t="s">
        <v>61</v>
      </c>
      <c r="AF918" s="69">
        <f t="shared" si="28"/>
        <v>0.40924214924105595</v>
      </c>
      <c r="AG918" s="70">
        <v>2.6415729522704998</v>
      </c>
      <c r="AH918" s="70">
        <v>0.86280053853988603</v>
      </c>
      <c r="AI918" s="19">
        <v>34.271099999999997</v>
      </c>
      <c r="AJ918" s="6">
        <f t="shared" si="29"/>
        <v>34.271099999999997</v>
      </c>
      <c r="AK918" s="63" t="s">
        <v>26374</v>
      </c>
      <c r="AL918" s="6"/>
      <c r="AM918" t="s">
        <v>1410</v>
      </c>
      <c r="AN918" t="s">
        <v>61</v>
      </c>
      <c r="AO918" t="s">
        <v>17609</v>
      </c>
      <c r="AP918">
        <v>1.00000011920928</v>
      </c>
      <c r="AQ918">
        <v>1</v>
      </c>
      <c r="AR918" t="s">
        <v>17666</v>
      </c>
      <c r="AS918">
        <v>36.1</v>
      </c>
      <c r="AT918">
        <v>34.271099999999997</v>
      </c>
    </row>
    <row r="919" spans="1:46">
      <c r="A919" t="s">
        <v>1409</v>
      </c>
      <c r="B919" t="s">
        <v>1410</v>
      </c>
      <c r="C919" t="s">
        <v>45</v>
      </c>
      <c r="D919">
        <v>0.791980981826782</v>
      </c>
      <c r="E919">
        <v>0.81369984149932795</v>
      </c>
      <c r="F919">
        <v>22.917834716527999</v>
      </c>
      <c r="G919">
        <v>804691039678812</v>
      </c>
      <c r="H919">
        <v>268</v>
      </c>
      <c r="I919" t="s">
        <v>86</v>
      </c>
      <c r="J919" t="s">
        <v>1410</v>
      </c>
      <c r="K919" t="s">
        <v>45</v>
      </c>
      <c r="M919">
        <v>0</v>
      </c>
      <c r="N919" t="s">
        <v>1413</v>
      </c>
      <c r="O919" t="s">
        <v>45</v>
      </c>
      <c r="P919" t="s">
        <v>1413</v>
      </c>
      <c r="Q919" t="s">
        <v>45</v>
      </c>
      <c r="R919">
        <v>0.77012944221496504</v>
      </c>
      <c r="S919" t="s">
        <v>1413</v>
      </c>
      <c r="T919" t="s">
        <v>45</v>
      </c>
      <c r="U919">
        <v>0.76833838224411</v>
      </c>
      <c r="V919">
        <v>0.81369984149932795</v>
      </c>
      <c r="W919" t="s">
        <v>1413</v>
      </c>
      <c r="X919">
        <v>28.6</v>
      </c>
      <c r="Y919" s="120" t="s">
        <v>1411</v>
      </c>
      <c r="Z919" s="42" t="s">
        <v>1412</v>
      </c>
      <c r="AA919" s="42" t="s">
        <v>1411</v>
      </c>
      <c r="AB919" s="40">
        <v>22.586405746810499</v>
      </c>
      <c r="AC919" s="41">
        <v>452.04901345222203</v>
      </c>
      <c r="AD919" s="42" t="s">
        <v>1410</v>
      </c>
      <c r="AE919" s="121" t="s">
        <v>45</v>
      </c>
      <c r="AF919" s="69">
        <f t="shared" si="28"/>
        <v>0.45366912978026119</v>
      </c>
      <c r="AG919" s="70">
        <v>2.61739873886108</v>
      </c>
      <c r="AH919" s="70">
        <v>0.791980981826782</v>
      </c>
      <c r="AI919" s="23">
        <v>28.9</v>
      </c>
      <c r="AJ919" s="6">
        <f t="shared" si="29"/>
        <v>28.9</v>
      </c>
      <c r="AK919" s="63" t="s">
        <v>26375</v>
      </c>
      <c r="AL919" s="6"/>
      <c r="AM919" t="s">
        <v>1410</v>
      </c>
      <c r="AN919" t="s">
        <v>45</v>
      </c>
      <c r="AO919" t="s">
        <v>1411</v>
      </c>
      <c r="AP919">
        <v>1</v>
      </c>
      <c r="AQ919">
        <v>1.00000011920928</v>
      </c>
      <c r="AR919" t="s">
        <v>1409</v>
      </c>
      <c r="AS919">
        <v>28.6</v>
      </c>
      <c r="AT919">
        <v>28.9</v>
      </c>
    </row>
    <row r="920" spans="1:46" ht="15" thickBot="1">
      <c r="A920" t="s">
        <v>17668</v>
      </c>
      <c r="B920" t="s">
        <v>1410</v>
      </c>
      <c r="C920" t="s">
        <v>61</v>
      </c>
      <c r="D920">
        <v>0.89822512865066495</v>
      </c>
      <c r="E920">
        <v>0.89822500944137496</v>
      </c>
      <c r="F920">
        <v>22.917834716527999</v>
      </c>
      <c r="G920">
        <v>4100661808053490</v>
      </c>
      <c r="H920">
        <v>3827</v>
      </c>
      <c r="I920" t="s">
        <v>86</v>
      </c>
      <c r="J920" t="s">
        <v>1410</v>
      </c>
      <c r="K920" t="s">
        <v>61</v>
      </c>
      <c r="M920">
        <v>0</v>
      </c>
      <c r="N920" t="s">
        <v>1413</v>
      </c>
      <c r="O920" t="s">
        <v>61</v>
      </c>
      <c r="P920" t="s">
        <v>1413</v>
      </c>
      <c r="Q920" t="s">
        <v>61</v>
      </c>
      <c r="R920">
        <v>0.88600265979766801</v>
      </c>
      <c r="S920" t="s">
        <v>1413</v>
      </c>
      <c r="T920" t="s">
        <v>61</v>
      </c>
      <c r="U920">
        <v>0.83265334367751997</v>
      </c>
      <c r="V920">
        <v>0.89822500944137496</v>
      </c>
      <c r="W920" t="s">
        <v>17670</v>
      </c>
      <c r="X920">
        <v>4.4000000000000004</v>
      </c>
      <c r="Y920" s="122" t="s">
        <v>17609</v>
      </c>
      <c r="Z920" s="123" t="s">
        <v>17669</v>
      </c>
      <c r="AA920" s="123" t="s">
        <v>17609</v>
      </c>
      <c r="AB920" s="124">
        <v>22.586405746810499</v>
      </c>
      <c r="AC920" s="125">
        <v>408.05910192446402</v>
      </c>
      <c r="AD920" s="123" t="s">
        <v>1410</v>
      </c>
      <c r="AE920" s="126" t="s">
        <v>61</v>
      </c>
      <c r="AF920" s="69">
        <f t="shared" si="28"/>
        <v>0.56209367986090386</v>
      </c>
      <c r="AG920" s="70">
        <v>2.9017076492309499</v>
      </c>
      <c r="AH920" s="70">
        <v>0.89822512865066495</v>
      </c>
      <c r="AI920" s="23">
        <v>26.3614</v>
      </c>
      <c r="AJ920" s="6">
        <f t="shared" si="29"/>
        <v>26.3614</v>
      </c>
      <c r="AK920" s="63" t="s">
        <v>26375</v>
      </c>
      <c r="AL920" s="6"/>
      <c r="AM920" t="s">
        <v>1410</v>
      </c>
      <c r="AN920" t="s">
        <v>61</v>
      </c>
      <c r="AO920" t="s">
        <v>17609</v>
      </c>
      <c r="AP920">
        <v>1</v>
      </c>
      <c r="AQ920">
        <v>0.999999940395355</v>
      </c>
      <c r="AR920" t="s">
        <v>17668</v>
      </c>
      <c r="AS920">
        <v>4.4000000000000004</v>
      </c>
      <c r="AT920">
        <v>26.3614</v>
      </c>
    </row>
    <row r="921" spans="1:46">
      <c r="A921" t="s">
        <v>20788</v>
      </c>
      <c r="B921" t="s">
        <v>20789</v>
      </c>
      <c r="C921" t="s">
        <v>45</v>
      </c>
      <c r="D921">
        <v>0.89689648151397705</v>
      </c>
      <c r="E921">
        <v>0.89689654111862105</v>
      </c>
      <c r="F921">
        <v>40.789873770883403</v>
      </c>
      <c r="G921">
        <v>740567740870787</v>
      </c>
      <c r="H921">
        <v>4616</v>
      </c>
      <c r="I921" t="s">
        <v>86</v>
      </c>
      <c r="J921" t="s">
        <v>20789</v>
      </c>
      <c r="K921" t="s">
        <v>45</v>
      </c>
      <c r="M921">
        <v>0</v>
      </c>
      <c r="N921" t="s">
        <v>5278</v>
      </c>
      <c r="O921" t="s">
        <v>84</v>
      </c>
      <c r="P921" t="s">
        <v>5280</v>
      </c>
      <c r="Q921" t="s">
        <v>45</v>
      </c>
      <c r="R921">
        <v>0.89689648151397705</v>
      </c>
      <c r="S921" t="s">
        <v>5279</v>
      </c>
      <c r="T921" t="s">
        <v>84</v>
      </c>
      <c r="U921">
        <v>0.89689642190933205</v>
      </c>
      <c r="V921">
        <v>0.89689654111862105</v>
      </c>
      <c r="W921" t="s">
        <v>5278</v>
      </c>
      <c r="X921">
        <v>1.2</v>
      </c>
      <c r="Y921" s="21" t="s">
        <v>5276</v>
      </c>
      <c r="Z921" s="21" t="s">
        <v>20790</v>
      </c>
      <c r="AA921" s="22" t="s">
        <v>5276</v>
      </c>
      <c r="AB921" s="23">
        <v>40.3707960480723</v>
      </c>
      <c r="AC921" s="24">
        <v>500.280771656284</v>
      </c>
      <c r="AD921" s="21" t="s">
        <v>26373</v>
      </c>
      <c r="AE921" s="21" t="s">
        <v>45</v>
      </c>
      <c r="AF921" s="69">
        <f t="shared" si="28"/>
        <v>0.94990996503612413</v>
      </c>
      <c r="AG921" s="70">
        <v>2.07340407371521</v>
      </c>
      <c r="AH921" s="70">
        <v>0.89689648151397705</v>
      </c>
      <c r="AI921" s="23">
        <v>1.2</v>
      </c>
      <c r="AJ921" s="6">
        <f t="shared" si="29"/>
        <v>1.2</v>
      </c>
      <c r="AK921" s="63"/>
      <c r="AL921" s="6"/>
      <c r="AM921" t="s">
        <v>20789</v>
      </c>
      <c r="AN921" t="s">
        <v>45</v>
      </c>
      <c r="AO921" t="s">
        <v>5276</v>
      </c>
      <c r="AP921">
        <v>1.00000011920928</v>
      </c>
      <c r="AQ921">
        <v>1</v>
      </c>
      <c r="AR921" t="s">
        <v>20788</v>
      </c>
      <c r="AS921">
        <v>1.2</v>
      </c>
      <c r="AT921">
        <v>0.61890000000000001</v>
      </c>
    </row>
    <row r="922" spans="1:46">
      <c r="A922" t="s">
        <v>14396</v>
      </c>
      <c r="B922" t="s">
        <v>4922</v>
      </c>
      <c r="C922" t="s">
        <v>8557</v>
      </c>
      <c r="D922">
        <v>0.85756731033325195</v>
      </c>
      <c r="E922">
        <v>0.85756736993789595</v>
      </c>
      <c r="F922">
        <v>15.666238994416201</v>
      </c>
      <c r="G922">
        <v>3654724342172780</v>
      </c>
      <c r="H922">
        <v>3089</v>
      </c>
      <c r="I922" t="s">
        <v>86</v>
      </c>
      <c r="J922" t="s">
        <v>4922</v>
      </c>
      <c r="K922" t="s">
        <v>8557</v>
      </c>
      <c r="M922">
        <v>0</v>
      </c>
      <c r="N922" t="s">
        <v>4925</v>
      </c>
      <c r="O922" t="s">
        <v>8557</v>
      </c>
      <c r="P922" t="s">
        <v>4925</v>
      </c>
      <c r="Q922" t="s">
        <v>8557</v>
      </c>
      <c r="R922">
        <v>0.75810158252715998</v>
      </c>
      <c r="S922" t="s">
        <v>4925</v>
      </c>
      <c r="T922" t="s">
        <v>8557</v>
      </c>
      <c r="U922">
        <v>0.60371905565261796</v>
      </c>
      <c r="V922">
        <v>0.85756736993789595</v>
      </c>
      <c r="W922" t="s">
        <v>9130</v>
      </c>
      <c r="X922">
        <v>4.4000000000000004</v>
      </c>
      <c r="Y922" s="14" t="s">
        <v>4923</v>
      </c>
      <c r="Z922" s="14" t="s">
        <v>14397</v>
      </c>
      <c r="AA922" s="14" t="s">
        <v>4923</v>
      </c>
      <c r="AB922" s="15">
        <v>15.3703735841252</v>
      </c>
      <c r="AC922" s="16">
        <v>231.02169781144599</v>
      </c>
      <c r="AD922" s="14" t="s">
        <v>4922</v>
      </c>
      <c r="AE922" s="14" t="s">
        <v>8557</v>
      </c>
      <c r="AF922" s="69">
        <f t="shared" si="28"/>
        <v>0.85530992926647753</v>
      </c>
      <c r="AG922" s="70">
        <v>2.6085801124572701</v>
      </c>
      <c r="AH922" s="70">
        <v>0.85756731033325195</v>
      </c>
      <c r="AI922" s="23">
        <v>5.8333000000000004</v>
      </c>
      <c r="AJ922" s="6">
        <f t="shared" si="29"/>
        <v>5.8333000000000004</v>
      </c>
      <c r="AK922" s="63"/>
      <c r="AL922" s="6"/>
      <c r="AM922" t="s">
        <v>4922</v>
      </c>
      <c r="AN922" t="s">
        <v>8557</v>
      </c>
      <c r="AO922" t="s">
        <v>4923</v>
      </c>
      <c r="AP922">
        <v>0.99769306182861295</v>
      </c>
      <c r="AQ922">
        <v>0.99769318103790205</v>
      </c>
      <c r="AR922" t="s">
        <v>14396</v>
      </c>
      <c r="AS922">
        <v>4.4000000000000004</v>
      </c>
      <c r="AT922">
        <v>5.8333000000000004</v>
      </c>
    </row>
    <row r="923" spans="1:46">
      <c r="A923" t="s">
        <v>4921</v>
      </c>
      <c r="B923" t="s">
        <v>4922</v>
      </c>
      <c r="C923" t="s">
        <v>206</v>
      </c>
      <c r="D923">
        <v>0.68754142522811801</v>
      </c>
      <c r="E923">
        <v>0.92566698789596502</v>
      </c>
      <c r="F923">
        <v>15.9062201992163</v>
      </c>
      <c r="G923">
        <v>1267900534807710</v>
      </c>
      <c r="H923">
        <v>957</v>
      </c>
      <c r="I923" t="s">
        <v>86</v>
      </c>
      <c r="J923" t="s">
        <v>4922</v>
      </c>
      <c r="K923" t="s">
        <v>206</v>
      </c>
      <c r="M923">
        <v>0</v>
      </c>
      <c r="N923" t="s">
        <v>4925</v>
      </c>
      <c r="O923" t="s">
        <v>206</v>
      </c>
      <c r="P923" t="s">
        <v>4925</v>
      </c>
      <c r="Q923" t="s">
        <v>206</v>
      </c>
      <c r="R923">
        <v>0.68754142522811801</v>
      </c>
      <c r="S923" t="s">
        <v>4925</v>
      </c>
      <c r="T923" t="s">
        <v>206</v>
      </c>
      <c r="U923">
        <v>0.58442050218582098</v>
      </c>
      <c r="V923">
        <v>0.92566698789596502</v>
      </c>
      <c r="W923" t="s">
        <v>4925</v>
      </c>
      <c r="X923">
        <v>5.6</v>
      </c>
      <c r="Y923" s="14" t="s">
        <v>4923</v>
      </c>
      <c r="Z923" s="14" t="s">
        <v>4924</v>
      </c>
      <c r="AA923" s="14" t="s">
        <v>4923</v>
      </c>
      <c r="AB923" s="15">
        <v>15.6091778637125</v>
      </c>
      <c r="AC923" s="16">
        <v>635.12432337614905</v>
      </c>
      <c r="AD923" s="14" t="s">
        <v>4922</v>
      </c>
      <c r="AE923" s="14" t="s">
        <v>206</v>
      </c>
      <c r="AF923" s="69">
        <f t="shared" si="28"/>
        <v>0.56192160359385135</v>
      </c>
      <c r="AG923" s="70">
        <v>0.25855544209480202</v>
      </c>
      <c r="AH923" s="70">
        <v>0.68754142522811801</v>
      </c>
      <c r="AI923" s="23">
        <v>5.6658999999999997</v>
      </c>
      <c r="AJ923" s="6">
        <f t="shared" si="29"/>
        <v>5.6658999999999997</v>
      </c>
      <c r="AK923" s="63"/>
      <c r="AL923" s="6"/>
      <c r="AM923" t="s">
        <v>4922</v>
      </c>
      <c r="AN923" t="s">
        <v>206</v>
      </c>
      <c r="AO923" t="s">
        <v>4923</v>
      </c>
      <c r="AP923">
        <v>1</v>
      </c>
      <c r="AQ923">
        <v>1</v>
      </c>
      <c r="AR923" t="s">
        <v>4921</v>
      </c>
      <c r="AS923">
        <v>5.6</v>
      </c>
      <c r="AT923">
        <v>5.6658999999999997</v>
      </c>
    </row>
    <row r="924" spans="1:46">
      <c r="A924" t="s">
        <v>14398</v>
      </c>
      <c r="B924" t="s">
        <v>4922</v>
      </c>
      <c r="C924" t="s">
        <v>45</v>
      </c>
      <c r="D924">
        <v>0.82321274280548096</v>
      </c>
      <c r="E924">
        <v>0.82321274280548096</v>
      </c>
      <c r="F924">
        <v>16.4679447095758</v>
      </c>
      <c r="G924">
        <v>4261757818145080</v>
      </c>
      <c r="H924">
        <v>3090</v>
      </c>
      <c r="I924" t="s">
        <v>86</v>
      </c>
      <c r="J924" t="s">
        <v>4922</v>
      </c>
      <c r="K924" t="s">
        <v>45</v>
      </c>
      <c r="M924">
        <v>0</v>
      </c>
      <c r="N924" t="s">
        <v>14400</v>
      </c>
      <c r="O924" t="s">
        <v>45</v>
      </c>
      <c r="P924" t="s">
        <v>14400</v>
      </c>
      <c r="Q924" t="s">
        <v>45</v>
      </c>
      <c r="R924">
        <v>0.82132381200790405</v>
      </c>
      <c r="S924" t="s">
        <v>4925</v>
      </c>
      <c r="T924" t="s">
        <v>45</v>
      </c>
      <c r="U924">
        <v>0.81166750192642201</v>
      </c>
      <c r="V924">
        <v>0.82321274280548096</v>
      </c>
      <c r="W924" t="s">
        <v>14400</v>
      </c>
      <c r="X924">
        <v>5</v>
      </c>
      <c r="Y924" s="14" t="s">
        <v>4923</v>
      </c>
      <c r="Z924" s="14" t="s">
        <v>14399</v>
      </c>
      <c r="AA924" s="14" t="s">
        <v>4923</v>
      </c>
      <c r="AB924" s="15">
        <v>16.168147542753399</v>
      </c>
      <c r="AC924" s="16">
        <v>317.058458493545</v>
      </c>
      <c r="AD924" s="14" t="s">
        <v>4922</v>
      </c>
      <c r="AE924" s="14" t="s">
        <v>45</v>
      </c>
      <c r="AF924" s="69">
        <f t="shared" si="28"/>
        <v>0.72906365943453322</v>
      </c>
      <c r="AG924" s="70">
        <v>0.63066977262496904</v>
      </c>
      <c r="AH924" s="70">
        <v>0.82321274280548096</v>
      </c>
      <c r="AI924" s="23">
        <v>5.1681999999999997</v>
      </c>
      <c r="AJ924" s="6">
        <f t="shared" si="29"/>
        <v>5.1681999999999997</v>
      </c>
      <c r="AK924" s="63"/>
      <c r="AL924" s="6"/>
      <c r="AM924" t="s">
        <v>4922</v>
      </c>
      <c r="AN924" t="s">
        <v>45</v>
      </c>
      <c r="AO924" t="s">
        <v>4923</v>
      </c>
      <c r="AP924">
        <v>1</v>
      </c>
      <c r="AQ924">
        <v>0.99999988079071001</v>
      </c>
      <c r="AR924" t="s">
        <v>14398</v>
      </c>
      <c r="AS924">
        <v>5</v>
      </c>
      <c r="AT924">
        <v>5.1681999999999997</v>
      </c>
    </row>
    <row r="925" spans="1:46">
      <c r="A925" t="s">
        <v>14352</v>
      </c>
      <c r="B925" t="s">
        <v>14353</v>
      </c>
      <c r="C925" t="s">
        <v>45</v>
      </c>
      <c r="D925">
        <v>0.72651368379592896</v>
      </c>
      <c r="E925">
        <v>0.72716045379638605</v>
      </c>
      <c r="F925">
        <v>11.107791262235599</v>
      </c>
      <c r="G925">
        <v>3148359067324670</v>
      </c>
      <c r="H925">
        <v>3080</v>
      </c>
      <c r="I925" t="s">
        <v>86</v>
      </c>
      <c r="J925" t="s">
        <v>14353</v>
      </c>
      <c r="K925" t="s">
        <v>45</v>
      </c>
      <c r="M925">
        <v>0</v>
      </c>
      <c r="N925" t="s">
        <v>14353</v>
      </c>
      <c r="O925" t="s">
        <v>45</v>
      </c>
      <c r="P925" t="s">
        <v>14356</v>
      </c>
      <c r="Q925" t="s">
        <v>45</v>
      </c>
      <c r="R925">
        <v>0.72651368379592896</v>
      </c>
      <c r="S925" t="s">
        <v>14356</v>
      </c>
      <c r="T925" t="s">
        <v>45</v>
      </c>
      <c r="U925">
        <v>0.72651368379592896</v>
      </c>
      <c r="V925">
        <v>0.72716045379638605</v>
      </c>
      <c r="W925" t="s">
        <v>14353</v>
      </c>
      <c r="X925">
        <v>10.1</v>
      </c>
      <c r="Y925" s="21" t="s">
        <v>14354</v>
      </c>
      <c r="Z925" s="21" t="s">
        <v>14355</v>
      </c>
      <c r="AA925" s="22" t="s">
        <v>14354</v>
      </c>
      <c r="AB925" s="23">
        <v>10.8342815696416</v>
      </c>
      <c r="AC925" s="24">
        <v>451.37934591744101</v>
      </c>
      <c r="AD925" s="21" t="s">
        <v>14353</v>
      </c>
      <c r="AE925" s="21" t="s">
        <v>45</v>
      </c>
      <c r="AF925" s="69">
        <f t="shared" si="28"/>
        <v>0.68433152256509799</v>
      </c>
      <c r="AG925" s="70">
        <v>2.0191259384155198</v>
      </c>
      <c r="AH925" s="70">
        <v>0.72651368379592896</v>
      </c>
      <c r="AI925" s="23">
        <v>7.5726000000000004</v>
      </c>
      <c r="AJ925" s="6">
        <f t="shared" si="29"/>
        <v>7.5726000000000004</v>
      </c>
      <c r="AK925" s="63"/>
      <c r="AL925" s="6"/>
      <c r="AM925" t="s">
        <v>14353</v>
      </c>
      <c r="AN925" t="s">
        <v>45</v>
      </c>
      <c r="AO925" t="s">
        <v>14354</v>
      </c>
      <c r="AP925">
        <v>1</v>
      </c>
      <c r="AQ925">
        <v>0.999999940395355</v>
      </c>
      <c r="AR925" t="s">
        <v>14352</v>
      </c>
      <c r="AS925">
        <v>10.1</v>
      </c>
      <c r="AT925">
        <v>7.5726000000000004</v>
      </c>
    </row>
    <row r="926" spans="1:46">
      <c r="A926" t="s">
        <v>1339</v>
      </c>
      <c r="B926" t="s">
        <v>1340</v>
      </c>
      <c r="C926" t="s">
        <v>45</v>
      </c>
      <c r="D926">
        <v>0.75037908554077104</v>
      </c>
      <c r="E926">
        <v>0.75086224079132002</v>
      </c>
      <c r="F926">
        <v>11.107791262235599</v>
      </c>
      <c r="G926">
        <v>1174897228265610</v>
      </c>
      <c r="H926">
        <v>254</v>
      </c>
      <c r="I926" t="s">
        <v>86</v>
      </c>
      <c r="J926" t="s">
        <v>1340</v>
      </c>
      <c r="K926" t="s">
        <v>45</v>
      </c>
      <c r="M926">
        <v>0</v>
      </c>
      <c r="N926" t="s">
        <v>1340</v>
      </c>
      <c r="O926" t="s">
        <v>45</v>
      </c>
      <c r="P926" t="s">
        <v>1343</v>
      </c>
      <c r="Q926" t="s">
        <v>45</v>
      </c>
      <c r="R926">
        <v>0.75037908554077104</v>
      </c>
      <c r="S926" t="s">
        <v>1343</v>
      </c>
      <c r="T926" t="s">
        <v>45</v>
      </c>
      <c r="U926">
        <v>0.75037908554077104</v>
      </c>
      <c r="V926">
        <v>0.75086224079132002</v>
      </c>
      <c r="W926" t="s">
        <v>1340</v>
      </c>
      <c r="X926">
        <v>9.8000000000000007</v>
      </c>
      <c r="Y926" s="21" t="s">
        <v>1341</v>
      </c>
      <c r="Z926" s="21" t="s">
        <v>1342</v>
      </c>
      <c r="AA926" s="22" t="s">
        <v>1341</v>
      </c>
      <c r="AB926" s="23">
        <v>10.8342815696416</v>
      </c>
      <c r="AC926" s="24">
        <v>453.39509140593901</v>
      </c>
      <c r="AD926" s="21" t="s">
        <v>1340</v>
      </c>
      <c r="AE926" s="21" t="s">
        <v>45</v>
      </c>
      <c r="AF926" s="69">
        <f t="shared" si="28"/>
        <v>0.69923532232887009</v>
      </c>
      <c r="AG926" s="70">
        <v>1.71893405914306</v>
      </c>
      <c r="AH926" s="70">
        <v>0.75037908554077104</v>
      </c>
      <c r="AI926" s="23">
        <v>7.3361999999999998</v>
      </c>
      <c r="AJ926" s="6">
        <f t="shared" si="29"/>
        <v>7.3361999999999998</v>
      </c>
      <c r="AK926" s="63"/>
      <c r="AL926" s="6"/>
      <c r="AM926" t="s">
        <v>1340</v>
      </c>
      <c r="AN926" t="s">
        <v>45</v>
      </c>
      <c r="AO926" t="s">
        <v>1341</v>
      </c>
      <c r="AP926">
        <v>1</v>
      </c>
      <c r="AQ926">
        <v>1</v>
      </c>
      <c r="AR926" t="s">
        <v>1339</v>
      </c>
      <c r="AS926">
        <v>9.8000000000000007</v>
      </c>
      <c r="AT926">
        <v>7.3361999999999998</v>
      </c>
    </row>
    <row r="927" spans="1:46">
      <c r="A927" t="s">
        <v>4499</v>
      </c>
      <c r="B927" t="s">
        <v>4500</v>
      </c>
      <c r="C927" t="s">
        <v>45</v>
      </c>
      <c r="D927">
        <v>0.74956923723220803</v>
      </c>
      <c r="E927">
        <v>0.805550217628479</v>
      </c>
      <c r="F927">
        <v>12.6217058887409</v>
      </c>
      <c r="G927">
        <v>2153841345900970</v>
      </c>
      <c r="H927">
        <v>868</v>
      </c>
      <c r="I927" t="s">
        <v>86</v>
      </c>
      <c r="J927" t="s">
        <v>4500</v>
      </c>
      <c r="K927" t="s">
        <v>45</v>
      </c>
      <c r="M927">
        <v>0</v>
      </c>
      <c r="N927" t="s">
        <v>4503</v>
      </c>
      <c r="O927" t="s">
        <v>45</v>
      </c>
      <c r="P927" t="s">
        <v>4500</v>
      </c>
      <c r="Q927" t="s">
        <v>45</v>
      </c>
      <c r="R927">
        <v>0.74956923723220803</v>
      </c>
      <c r="S927" t="s">
        <v>4503</v>
      </c>
      <c r="T927" t="s">
        <v>45</v>
      </c>
      <c r="U927">
        <v>0.74956923723220803</v>
      </c>
      <c r="V927">
        <v>0.805550217628479</v>
      </c>
      <c r="W927" t="s">
        <v>4503</v>
      </c>
      <c r="X927">
        <v>7.3</v>
      </c>
      <c r="Y927" s="21" t="s">
        <v>4501</v>
      </c>
      <c r="Z927" s="21" t="s">
        <v>4502</v>
      </c>
      <c r="AA927" s="22" t="s">
        <v>4501</v>
      </c>
      <c r="AB927" s="23">
        <v>12.3407715968105</v>
      </c>
      <c r="AC927" s="24">
        <v>425.36390067828302</v>
      </c>
      <c r="AD927" s="21" t="s">
        <v>4500</v>
      </c>
      <c r="AE927" s="21" t="s">
        <v>45</v>
      </c>
      <c r="AF927" s="69">
        <f t="shared" si="28"/>
        <v>0.71099183534692023</v>
      </c>
      <c r="AG927" s="70">
        <v>1.7264540195464999</v>
      </c>
      <c r="AH927" s="70">
        <v>0.74956923723220803</v>
      </c>
      <c r="AI927" s="23">
        <v>6.415</v>
      </c>
      <c r="AJ927" s="6">
        <f t="shared" si="29"/>
        <v>6.415</v>
      </c>
      <c r="AK927" s="63"/>
      <c r="AL927" s="6"/>
      <c r="AM927" t="s">
        <v>4500</v>
      </c>
      <c r="AN927" t="s">
        <v>45</v>
      </c>
      <c r="AO927" t="s">
        <v>4501</v>
      </c>
      <c r="AP927">
        <v>1.00000011920928</v>
      </c>
      <c r="AQ927">
        <v>1</v>
      </c>
      <c r="AR927" t="s">
        <v>4499</v>
      </c>
      <c r="AS927">
        <v>7.3</v>
      </c>
      <c r="AT927">
        <v>6.415</v>
      </c>
    </row>
    <row r="928" spans="1:46">
      <c r="A928" t="s">
        <v>21275</v>
      </c>
      <c r="B928" t="s">
        <v>21276</v>
      </c>
      <c r="C928" t="s">
        <v>45</v>
      </c>
      <c r="D928">
        <v>0.69421076774597101</v>
      </c>
      <c r="E928">
        <v>0.69421082735061601</v>
      </c>
      <c r="F928">
        <v>10.095117983343499</v>
      </c>
      <c r="G928">
        <v>3312363918636240</v>
      </c>
      <c r="H928">
        <v>4728</v>
      </c>
      <c r="I928" t="s">
        <v>86</v>
      </c>
      <c r="J928" t="s">
        <v>21276</v>
      </c>
      <c r="K928" t="s">
        <v>45</v>
      </c>
      <c r="M928">
        <v>0</v>
      </c>
      <c r="N928" t="s">
        <v>21279</v>
      </c>
      <c r="O928" t="s">
        <v>45</v>
      </c>
      <c r="P928" t="s">
        <v>21276</v>
      </c>
      <c r="Q928" t="s">
        <v>45</v>
      </c>
      <c r="R928">
        <v>0.69421076774597101</v>
      </c>
      <c r="S928" t="s">
        <v>21279</v>
      </c>
      <c r="T928" t="s">
        <v>45</v>
      </c>
      <c r="U928">
        <v>0.69421076774597101</v>
      </c>
      <c r="V928">
        <v>0.69421082735061601</v>
      </c>
      <c r="W928" t="s">
        <v>21276</v>
      </c>
      <c r="X928">
        <v>9.3000000000000007</v>
      </c>
      <c r="Y928" s="21" t="s">
        <v>21277</v>
      </c>
      <c r="Z928" s="21" t="s">
        <v>21278</v>
      </c>
      <c r="AA928" s="22" t="s">
        <v>21277</v>
      </c>
      <c r="AB928" s="23">
        <v>9.8265746826601301</v>
      </c>
      <c r="AC928" s="24">
        <v>411.34783585083198</v>
      </c>
      <c r="AD928" s="21" t="s">
        <v>21276</v>
      </c>
      <c r="AE928" s="21" t="s">
        <v>45</v>
      </c>
      <c r="AF928" s="69">
        <f t="shared" si="28"/>
        <v>0.68471453821788508</v>
      </c>
      <c r="AG928" s="70">
        <v>2.2764477729797301</v>
      </c>
      <c r="AH928" s="70">
        <v>0.69421076774597101</v>
      </c>
      <c r="AI928" s="23">
        <v>5.7279</v>
      </c>
      <c r="AJ928" s="6">
        <f t="shared" si="29"/>
        <v>5.7279</v>
      </c>
      <c r="AK928" s="63"/>
      <c r="AL928" s="6"/>
      <c r="AM928" t="s">
        <v>21276</v>
      </c>
      <c r="AN928" t="s">
        <v>45</v>
      </c>
      <c r="AO928" t="s">
        <v>21277</v>
      </c>
      <c r="AP928">
        <v>0.99999254941940297</v>
      </c>
      <c r="AQ928">
        <v>0.99999266862869196</v>
      </c>
      <c r="AR928" t="s">
        <v>21275</v>
      </c>
      <c r="AS928">
        <v>9.3000000000000007</v>
      </c>
      <c r="AT928">
        <v>5.7279</v>
      </c>
    </row>
    <row r="929" spans="1:46">
      <c r="A929" t="s">
        <v>21078</v>
      </c>
      <c r="B929" t="s">
        <v>21079</v>
      </c>
      <c r="C929" t="s">
        <v>45</v>
      </c>
      <c r="D929">
        <v>0.68611097335815396</v>
      </c>
      <c r="E929">
        <v>0.68611103296279896</v>
      </c>
      <c r="F929">
        <v>12.4862354538351</v>
      </c>
      <c r="G929">
        <v>1455051222367280</v>
      </c>
      <c r="H929">
        <v>4686</v>
      </c>
      <c r="I929" t="s">
        <v>86</v>
      </c>
      <c r="J929" t="s">
        <v>21079</v>
      </c>
      <c r="K929" t="s">
        <v>45</v>
      </c>
      <c r="M929">
        <v>0</v>
      </c>
      <c r="N929" t="s">
        <v>21082</v>
      </c>
      <c r="O929" t="s">
        <v>45</v>
      </c>
      <c r="P929" t="s">
        <v>21079</v>
      </c>
      <c r="Q929" t="s">
        <v>45</v>
      </c>
      <c r="R929">
        <v>0.68611097335815396</v>
      </c>
      <c r="S929" t="s">
        <v>21082</v>
      </c>
      <c r="T929" t="s">
        <v>45</v>
      </c>
      <c r="U929">
        <v>0.68611097335815396</v>
      </c>
      <c r="V929">
        <v>0.68611103296279896</v>
      </c>
      <c r="W929" t="s">
        <v>21083</v>
      </c>
      <c r="X929">
        <v>5.7</v>
      </c>
      <c r="Y929" s="21" t="s">
        <v>21080</v>
      </c>
      <c r="Z929" s="21" t="s">
        <v>21081</v>
      </c>
      <c r="AA929" s="22" t="s">
        <v>21080</v>
      </c>
      <c r="AB929" s="23">
        <v>12.205965541311199</v>
      </c>
      <c r="AC929" s="24">
        <v>397.33232349271498</v>
      </c>
      <c r="AD929" s="21" t="s">
        <v>21079</v>
      </c>
      <c r="AE929" s="21" t="s">
        <v>45</v>
      </c>
      <c r="AF929" s="69">
        <f t="shared" si="28"/>
        <v>0.69292970288208655</v>
      </c>
      <c r="AG929" s="70">
        <v>2.34391093254089</v>
      </c>
      <c r="AH929" s="70">
        <v>0.68611097335815396</v>
      </c>
      <c r="AI929" s="23">
        <v>4.5837000000000003</v>
      </c>
      <c r="AJ929" s="6">
        <f t="shared" si="29"/>
        <v>4.5837000000000003</v>
      </c>
      <c r="AK929" s="63"/>
      <c r="AL929" s="6"/>
      <c r="AM929" t="s">
        <v>21079</v>
      </c>
      <c r="AN929" t="s">
        <v>45</v>
      </c>
      <c r="AO929" t="s">
        <v>21080</v>
      </c>
      <c r="AP929">
        <v>1.00000011920928</v>
      </c>
      <c r="AQ929">
        <v>1.00000011920928</v>
      </c>
      <c r="AR929" t="s">
        <v>21078</v>
      </c>
      <c r="AS929">
        <v>5.7</v>
      </c>
      <c r="AT929">
        <v>4.5837000000000003</v>
      </c>
    </row>
    <row r="930" spans="1:46">
      <c r="A930" t="s">
        <v>1609</v>
      </c>
      <c r="B930" t="s">
        <v>1610</v>
      </c>
      <c r="C930" t="s">
        <v>45</v>
      </c>
      <c r="D930">
        <v>0.95239514112472501</v>
      </c>
      <c r="E930">
        <v>0.95239508152008001</v>
      </c>
      <c r="F930">
        <v>145.89022383325599</v>
      </c>
      <c r="G930">
        <v>3511359108620340</v>
      </c>
      <c r="H930">
        <v>305</v>
      </c>
      <c r="I930" t="s">
        <v>86</v>
      </c>
      <c r="J930" t="s">
        <v>1610</v>
      </c>
      <c r="K930" t="s">
        <v>45</v>
      </c>
      <c r="M930">
        <v>0</v>
      </c>
      <c r="N930" t="s">
        <v>1613</v>
      </c>
      <c r="O930" t="s">
        <v>84</v>
      </c>
      <c r="P930" t="s">
        <v>1613</v>
      </c>
      <c r="Q930" t="s">
        <v>84</v>
      </c>
      <c r="R930">
        <v>0.94795238971710205</v>
      </c>
      <c r="S930" t="s">
        <v>1614</v>
      </c>
      <c r="T930" t="s">
        <v>45</v>
      </c>
      <c r="U930">
        <v>0.94613051414489702</v>
      </c>
      <c r="V930">
        <v>0.95239508152008001</v>
      </c>
      <c r="W930" t="s">
        <v>1613</v>
      </c>
      <c r="X930">
        <v>5.9</v>
      </c>
      <c r="Y930" s="21" t="s">
        <v>1611</v>
      </c>
      <c r="Z930" s="21" t="s">
        <v>1612</v>
      </c>
      <c r="AA930" s="22" t="s">
        <v>1611</v>
      </c>
      <c r="AB930" s="23">
        <v>144.95570886209001</v>
      </c>
      <c r="AC930" s="24">
        <v>784.15062239820202</v>
      </c>
      <c r="AD930" s="21" t="s">
        <v>1610</v>
      </c>
      <c r="AE930" s="21" t="s">
        <v>45</v>
      </c>
      <c r="AF930" s="69">
        <f t="shared" si="28"/>
        <v>0.92683112218200825</v>
      </c>
      <c r="AG930" s="70">
        <v>1.56100177764892</v>
      </c>
      <c r="AH930" s="70">
        <v>0.95239514112472501</v>
      </c>
      <c r="AI930" s="23">
        <v>4.4993999999999996</v>
      </c>
      <c r="AJ930" s="6">
        <f t="shared" si="29"/>
        <v>4.4993999999999996</v>
      </c>
      <c r="AK930" s="63"/>
      <c r="AL930" s="6"/>
      <c r="AM930" t="s">
        <v>1610</v>
      </c>
      <c r="AN930" t="s">
        <v>45</v>
      </c>
      <c r="AO930" t="s">
        <v>1611</v>
      </c>
      <c r="AP930">
        <v>0.99999511241912797</v>
      </c>
      <c r="AQ930">
        <v>0.99999517202377297</v>
      </c>
      <c r="AR930" t="s">
        <v>1609</v>
      </c>
      <c r="AS930">
        <v>5.9</v>
      </c>
      <c r="AT930">
        <v>4.4993999999999996</v>
      </c>
    </row>
    <row r="931" spans="1:46">
      <c r="A931" t="s">
        <v>20982</v>
      </c>
      <c r="B931" t="s">
        <v>20983</v>
      </c>
      <c r="C931" t="s">
        <v>45</v>
      </c>
      <c r="D931">
        <v>0.93930202722549405</v>
      </c>
      <c r="E931">
        <v>0.93930202722549405</v>
      </c>
      <c r="F931">
        <v>84.700331851398204</v>
      </c>
      <c r="G931">
        <v>2226535893675420</v>
      </c>
      <c r="H931">
        <v>4663</v>
      </c>
      <c r="I931" t="s">
        <v>86</v>
      </c>
      <c r="J931" t="s">
        <v>20985</v>
      </c>
      <c r="K931" t="s">
        <v>45</v>
      </c>
      <c r="M931">
        <v>0</v>
      </c>
      <c r="N931" t="s">
        <v>4930</v>
      </c>
      <c r="O931" t="s">
        <v>45</v>
      </c>
      <c r="P931" t="s">
        <v>4930</v>
      </c>
      <c r="Q931" t="s">
        <v>45</v>
      </c>
      <c r="R931">
        <v>0.93747282028198198</v>
      </c>
      <c r="S931" t="s">
        <v>20550</v>
      </c>
      <c r="T931" t="s">
        <v>84</v>
      </c>
      <c r="U931">
        <v>0.89887076616287198</v>
      </c>
      <c r="V931">
        <v>0.93930202722549405</v>
      </c>
      <c r="W931" t="s">
        <v>4930</v>
      </c>
      <c r="X931">
        <v>19</v>
      </c>
      <c r="Y931" s="14" t="s">
        <v>4931</v>
      </c>
      <c r="Z931" s="14" t="s">
        <v>20984</v>
      </c>
      <c r="AA931" s="14" t="s">
        <v>4931</v>
      </c>
      <c r="AB931" s="15">
        <v>84.065906742268993</v>
      </c>
      <c r="AC931" s="16">
        <v>286.14488636749701</v>
      </c>
      <c r="AD931" s="14" t="s">
        <v>20983</v>
      </c>
      <c r="AE931" s="14" t="s">
        <v>45</v>
      </c>
      <c r="AF931" s="69">
        <f t="shared" si="28"/>
        <v>0.6514049421704009</v>
      </c>
      <c r="AG931" s="70">
        <v>1.27695560455322</v>
      </c>
      <c r="AH931" s="70">
        <v>0.93930202722549405</v>
      </c>
      <c r="AI931" s="23">
        <v>-19.7</v>
      </c>
      <c r="AJ931" s="6">
        <f t="shared" si="29"/>
        <v>19.7</v>
      </c>
      <c r="AK931" s="63"/>
      <c r="AL931" s="6"/>
      <c r="AM931" t="s">
        <v>20983</v>
      </c>
      <c r="AN931" t="s">
        <v>45</v>
      </c>
      <c r="AO931" t="s">
        <v>4931</v>
      </c>
      <c r="AP931">
        <v>0.99999976158142001</v>
      </c>
      <c r="AQ931">
        <v>0.99999976158142001</v>
      </c>
      <c r="AR931" t="s">
        <v>20982</v>
      </c>
      <c r="AS931">
        <v>19</v>
      </c>
      <c r="AT931">
        <v>18.513400000000001</v>
      </c>
    </row>
    <row r="932" spans="1:46">
      <c r="A932" t="s">
        <v>4929</v>
      </c>
      <c r="B932" t="s">
        <v>4930</v>
      </c>
      <c r="C932" t="s">
        <v>61</v>
      </c>
      <c r="D932">
        <v>0.93017286062240601</v>
      </c>
      <c r="E932">
        <v>0.93017286062240601</v>
      </c>
      <c r="F932">
        <v>85.397586060897595</v>
      </c>
      <c r="G932">
        <v>3021976975134810</v>
      </c>
      <c r="H932">
        <v>959</v>
      </c>
      <c r="I932" t="s">
        <v>86</v>
      </c>
      <c r="J932" t="s">
        <v>4933</v>
      </c>
      <c r="K932" t="s">
        <v>61</v>
      </c>
      <c r="M932">
        <v>0</v>
      </c>
      <c r="N932" t="s">
        <v>4934</v>
      </c>
      <c r="O932" t="s">
        <v>61</v>
      </c>
      <c r="P932" t="s">
        <v>4934</v>
      </c>
      <c r="Q932" t="s">
        <v>61</v>
      </c>
      <c r="R932">
        <v>0.90142178535461404</v>
      </c>
      <c r="S932" t="s">
        <v>4934</v>
      </c>
      <c r="T932" t="s">
        <v>61</v>
      </c>
      <c r="U932">
        <v>0.90024316310882502</v>
      </c>
      <c r="V932">
        <v>0.93017286062240601</v>
      </c>
      <c r="W932" t="s">
        <v>4934</v>
      </c>
      <c r="X932">
        <v>19.7</v>
      </c>
      <c r="Y932" s="14" t="s">
        <v>4931</v>
      </c>
      <c r="Z932" s="14" t="s">
        <v>4932</v>
      </c>
      <c r="AA932" s="14" t="s">
        <v>4931</v>
      </c>
      <c r="AB932" s="15">
        <v>84.7597414503972</v>
      </c>
      <c r="AC932" s="16">
        <v>242.15506627173801</v>
      </c>
      <c r="AD932" s="14" t="s">
        <v>4930</v>
      </c>
      <c r="AE932" s="14" t="s">
        <v>61</v>
      </c>
      <c r="AF932" s="69">
        <f t="shared" si="28"/>
        <v>0.65164071116012012</v>
      </c>
      <c r="AG932" s="70">
        <v>1.0450844764709399</v>
      </c>
      <c r="AH932" s="70">
        <v>0.93017286062240601</v>
      </c>
      <c r="AI932" s="23">
        <v>18.5321</v>
      </c>
      <c r="AJ932" s="6">
        <f t="shared" si="29"/>
        <v>18.5321</v>
      </c>
      <c r="AK932" s="63"/>
      <c r="AL932" s="6"/>
      <c r="AM932" t="s">
        <v>4930</v>
      </c>
      <c r="AN932" t="s">
        <v>61</v>
      </c>
      <c r="AO932" t="s">
        <v>4931</v>
      </c>
      <c r="AP932">
        <v>0.98292416334152199</v>
      </c>
      <c r="AQ932">
        <v>0.982924103736877</v>
      </c>
      <c r="AR932" t="s">
        <v>4929</v>
      </c>
      <c r="AS932">
        <v>19.7</v>
      </c>
      <c r="AT932">
        <v>18.5321</v>
      </c>
    </row>
    <row r="933" spans="1:46">
      <c r="A933" t="s">
        <v>20146</v>
      </c>
      <c r="B933" t="s">
        <v>20147</v>
      </c>
      <c r="C933" t="s">
        <v>45</v>
      </c>
      <c r="D933">
        <v>0.97361320257186801</v>
      </c>
      <c r="E933">
        <v>0.97361326217651301</v>
      </c>
      <c r="F933">
        <v>12.2531992960976</v>
      </c>
      <c r="G933">
        <v>1637583022242440</v>
      </c>
      <c r="H933">
        <v>4442</v>
      </c>
      <c r="I933" t="s">
        <v>86</v>
      </c>
      <c r="J933" t="s">
        <v>20147</v>
      </c>
      <c r="K933" t="s">
        <v>45</v>
      </c>
      <c r="M933">
        <v>0</v>
      </c>
      <c r="N933" t="s">
        <v>16710</v>
      </c>
      <c r="O933" t="s">
        <v>45</v>
      </c>
      <c r="P933" t="s">
        <v>16710</v>
      </c>
      <c r="Q933" t="s">
        <v>45</v>
      </c>
      <c r="R933">
        <v>0.96488773822784402</v>
      </c>
      <c r="S933" t="s">
        <v>16710</v>
      </c>
      <c r="T933" t="s">
        <v>45</v>
      </c>
      <c r="U933">
        <v>0.95758807659149103</v>
      </c>
      <c r="V933">
        <v>0.97361326217651301</v>
      </c>
      <c r="W933" t="s">
        <v>16710</v>
      </c>
      <c r="X933">
        <v>6.3</v>
      </c>
      <c r="Y933" s="21" t="s">
        <v>20148</v>
      </c>
      <c r="Z933" s="21" t="s">
        <v>20149</v>
      </c>
      <c r="AA933" s="22" t="s">
        <v>20148</v>
      </c>
      <c r="AB933" s="23">
        <v>11.974072248614901</v>
      </c>
      <c r="AC933" s="24">
        <v>165.055997828556</v>
      </c>
      <c r="AD933" s="21" t="s">
        <v>20147</v>
      </c>
      <c r="AE933" s="21" t="s">
        <v>45</v>
      </c>
      <c r="AF933" s="69">
        <f t="shared" si="28"/>
        <v>0.91036531909006291</v>
      </c>
      <c r="AG933" s="70">
        <v>1.5743764638900699</v>
      </c>
      <c r="AH933" s="70">
        <v>0.97361320257186801</v>
      </c>
      <c r="AI933" s="23">
        <v>6.7161999999999997</v>
      </c>
      <c r="AJ933" s="6">
        <f t="shared" si="29"/>
        <v>6.7161999999999997</v>
      </c>
      <c r="AK933" s="63"/>
      <c r="AL933" s="6"/>
      <c r="AM933" t="s">
        <v>20147</v>
      </c>
      <c r="AN933" t="s">
        <v>45</v>
      </c>
      <c r="AO933" t="s">
        <v>20148</v>
      </c>
      <c r="AP933">
        <v>1</v>
      </c>
      <c r="AQ933">
        <v>1</v>
      </c>
      <c r="AR933" t="s">
        <v>20146</v>
      </c>
      <c r="AS933">
        <v>6.3</v>
      </c>
      <c r="AT933">
        <v>6.7161999999999997</v>
      </c>
    </row>
    <row r="934" spans="1:46">
      <c r="A934" t="s">
        <v>6730</v>
      </c>
      <c r="B934" t="s">
        <v>6731</v>
      </c>
      <c r="C934" t="s">
        <v>45</v>
      </c>
      <c r="D934">
        <v>0.73491263389587402</v>
      </c>
      <c r="E934">
        <v>0.836539506912231</v>
      </c>
      <c r="F934">
        <v>15.8723423655868</v>
      </c>
      <c r="G934">
        <v>3683550277901170</v>
      </c>
      <c r="H934">
        <v>1356</v>
      </c>
      <c r="I934" t="s">
        <v>86</v>
      </c>
      <c r="J934" t="s">
        <v>6731</v>
      </c>
      <c r="K934" t="s">
        <v>45</v>
      </c>
      <c r="M934">
        <v>0</v>
      </c>
      <c r="N934" t="s">
        <v>6734</v>
      </c>
      <c r="O934" t="s">
        <v>45</v>
      </c>
      <c r="P934" t="s">
        <v>6734</v>
      </c>
      <c r="Q934" t="s">
        <v>45</v>
      </c>
      <c r="R934">
        <v>0.69836151599884</v>
      </c>
      <c r="S934" t="s">
        <v>6734</v>
      </c>
      <c r="T934" t="s">
        <v>45</v>
      </c>
      <c r="U934">
        <v>0.65980869531631403</v>
      </c>
      <c r="V934">
        <v>0.836539506912231</v>
      </c>
      <c r="W934" t="s">
        <v>6734</v>
      </c>
      <c r="X934">
        <v>17.5</v>
      </c>
      <c r="Y934" s="21" t="s">
        <v>6732</v>
      </c>
      <c r="Z934" s="21" t="s">
        <v>6733</v>
      </c>
      <c r="AA934" s="22" t="s">
        <v>6732</v>
      </c>
      <c r="AB934" s="23">
        <v>15.575466175080001</v>
      </c>
      <c r="AC934" s="24">
        <v>313.96468930697</v>
      </c>
      <c r="AD934" s="21" t="s">
        <v>6731</v>
      </c>
      <c r="AE934" s="21" t="s">
        <v>45</v>
      </c>
      <c r="AF934" s="69">
        <f t="shared" si="28"/>
        <v>0.46829809819242518</v>
      </c>
      <c r="AG934" s="70">
        <v>0.19268900156021099</v>
      </c>
      <c r="AH934" s="70">
        <v>0.73491263389587402</v>
      </c>
      <c r="AI934" s="23">
        <v>16.768799999999999</v>
      </c>
      <c r="AJ934" s="6">
        <f t="shared" si="29"/>
        <v>16.768799999999999</v>
      </c>
      <c r="AK934" s="63"/>
      <c r="AL934" s="6"/>
      <c r="AM934" t="s">
        <v>6731</v>
      </c>
      <c r="AN934" t="s">
        <v>45</v>
      </c>
      <c r="AO934" t="s">
        <v>6732</v>
      </c>
      <c r="AP934">
        <v>1</v>
      </c>
      <c r="AQ934">
        <v>1.00000011920928</v>
      </c>
      <c r="AR934" t="s">
        <v>6730</v>
      </c>
      <c r="AS934">
        <v>17.5</v>
      </c>
      <c r="AT934">
        <v>16.768799999999999</v>
      </c>
    </row>
    <row r="935" spans="1:46">
      <c r="A935" t="s">
        <v>25343</v>
      </c>
      <c r="B935" t="s">
        <v>25344</v>
      </c>
      <c r="C935" t="s">
        <v>45</v>
      </c>
      <c r="D935">
        <v>0.62988168001174905</v>
      </c>
      <c r="E935">
        <v>0.80267119407653797</v>
      </c>
      <c r="F935">
        <v>31.227973428304399</v>
      </c>
      <c r="G935">
        <v>340642973191558</v>
      </c>
      <c r="H935">
        <v>5750</v>
      </c>
      <c r="I935" t="s">
        <v>86</v>
      </c>
      <c r="J935" t="s">
        <v>25344</v>
      </c>
      <c r="K935" t="s">
        <v>45</v>
      </c>
      <c r="M935">
        <v>0</v>
      </c>
      <c r="N935" t="s">
        <v>5445</v>
      </c>
      <c r="O935" t="s">
        <v>45</v>
      </c>
      <c r="P935" t="s">
        <v>13526</v>
      </c>
      <c r="Q935" t="s">
        <v>45</v>
      </c>
      <c r="R935">
        <v>0.62123912572860696</v>
      </c>
      <c r="S935" t="s">
        <v>5445</v>
      </c>
      <c r="T935" t="s">
        <v>45</v>
      </c>
      <c r="U935">
        <v>0.61807310581207198</v>
      </c>
      <c r="V935">
        <v>0.80267119407653797</v>
      </c>
      <c r="W935" t="s">
        <v>5445</v>
      </c>
      <c r="X935">
        <v>0.4</v>
      </c>
      <c r="Y935" s="21" t="s">
        <v>25345</v>
      </c>
      <c r="Z935" s="21" t="s">
        <v>25346</v>
      </c>
      <c r="AA935" s="22" t="s">
        <v>25345</v>
      </c>
      <c r="AB935" s="23">
        <v>30.855789551219701</v>
      </c>
      <c r="AC935" s="24">
        <v>189.057692538677</v>
      </c>
      <c r="AD935" s="21" t="s">
        <v>25344</v>
      </c>
      <c r="AE935" s="21" t="s">
        <v>45</v>
      </c>
      <c r="AF935" s="69">
        <f t="shared" si="28"/>
        <v>0.62153844371177525</v>
      </c>
      <c r="AG935" s="70">
        <v>0.94612222909927302</v>
      </c>
      <c r="AH935" s="70">
        <v>0.62988168001174905</v>
      </c>
      <c r="AI935" s="23">
        <v>1.0610999999999999</v>
      </c>
      <c r="AJ935" s="6">
        <f t="shared" si="29"/>
        <v>1.0610999999999999</v>
      </c>
      <c r="AK935" s="63"/>
      <c r="AL935" s="6"/>
      <c r="AM935" t="s">
        <v>25344</v>
      </c>
      <c r="AN935" t="s">
        <v>45</v>
      </c>
      <c r="AO935" t="s">
        <v>25345</v>
      </c>
      <c r="AP935">
        <v>1.00000011920928</v>
      </c>
      <c r="AQ935">
        <v>0.999999940395355</v>
      </c>
      <c r="AR935" t="s">
        <v>25343</v>
      </c>
      <c r="AS935">
        <v>0.4</v>
      </c>
      <c r="AT935">
        <v>1.0610999999999999</v>
      </c>
    </row>
    <row r="936" spans="1:46">
      <c r="A936" t="s">
        <v>13758</v>
      </c>
      <c r="B936" t="s">
        <v>13759</v>
      </c>
      <c r="C936" t="s">
        <v>45</v>
      </c>
      <c r="D936">
        <v>0.99958521127700795</v>
      </c>
      <c r="E936">
        <v>0.99999970197677601</v>
      </c>
      <c r="F936">
        <v>18.493307679258301</v>
      </c>
      <c r="G936">
        <v>1829436107002690</v>
      </c>
      <c r="H936">
        <v>2938</v>
      </c>
      <c r="I936" t="s">
        <v>86</v>
      </c>
      <c r="J936" t="s">
        <v>13759</v>
      </c>
      <c r="K936" t="s">
        <v>45</v>
      </c>
      <c r="M936">
        <v>0</v>
      </c>
      <c r="N936" t="s">
        <v>485</v>
      </c>
      <c r="O936" t="s">
        <v>45</v>
      </c>
      <c r="P936" t="s">
        <v>485</v>
      </c>
      <c r="Q936" t="s">
        <v>45</v>
      </c>
      <c r="R936">
        <v>0.99952781200408902</v>
      </c>
      <c r="S936" t="s">
        <v>485</v>
      </c>
      <c r="T936" t="s">
        <v>45</v>
      </c>
      <c r="U936">
        <v>0.99825298786163297</v>
      </c>
      <c r="V936">
        <v>0.99999970197677601</v>
      </c>
      <c r="W936" t="s">
        <v>13761</v>
      </c>
      <c r="X936">
        <v>5.5</v>
      </c>
      <c r="Y936" s="21" t="s">
        <v>487</v>
      </c>
      <c r="Z936" s="21" t="s">
        <v>13760</v>
      </c>
      <c r="AA936" s="22" t="s">
        <v>487</v>
      </c>
      <c r="AB936" s="23">
        <v>18.1835776481267</v>
      </c>
      <c r="AC936" s="24">
        <v>124.99139230396</v>
      </c>
      <c r="AD936" s="21" t="s">
        <v>13759</v>
      </c>
      <c r="AE936" s="21" t="s">
        <v>45</v>
      </c>
      <c r="AF936" s="69">
        <f t="shared" si="28"/>
        <v>0.53444868842114313</v>
      </c>
      <c r="AG936" s="70">
        <v>0.27007964253425598</v>
      </c>
      <c r="AH936" s="70">
        <v>0.99958521127700795</v>
      </c>
      <c r="AI936" s="23">
        <v>24.567</v>
      </c>
      <c r="AJ936" s="6">
        <f t="shared" si="29"/>
        <v>24.567</v>
      </c>
      <c r="AK936" s="63"/>
      <c r="AL936" s="6"/>
      <c r="AM936" t="s">
        <v>13759</v>
      </c>
      <c r="AN936" t="s">
        <v>45</v>
      </c>
      <c r="AO936" t="s">
        <v>487</v>
      </c>
      <c r="AP936">
        <v>1</v>
      </c>
      <c r="AQ936">
        <v>1</v>
      </c>
      <c r="AR936" t="s">
        <v>13758</v>
      </c>
      <c r="AS936">
        <v>5.5</v>
      </c>
      <c r="AT936">
        <v>24.567</v>
      </c>
    </row>
    <row r="937" spans="1:46">
      <c r="A937" t="s">
        <v>5351</v>
      </c>
      <c r="B937" t="s">
        <v>5352</v>
      </c>
      <c r="C937" t="s">
        <v>45</v>
      </c>
      <c r="D937">
        <v>0.78860718011856001</v>
      </c>
      <c r="E937">
        <v>0.78877043724060003</v>
      </c>
      <c r="F937">
        <v>77.950326273179002</v>
      </c>
      <c r="G937">
        <v>4357172443191810</v>
      </c>
      <c r="H937">
        <v>1047</v>
      </c>
      <c r="I937" t="s">
        <v>86</v>
      </c>
      <c r="J937" t="s">
        <v>5352</v>
      </c>
      <c r="K937" t="s">
        <v>45</v>
      </c>
      <c r="M937">
        <v>0</v>
      </c>
      <c r="N937" t="s">
        <v>5355</v>
      </c>
      <c r="O937" t="s">
        <v>45</v>
      </c>
      <c r="P937" t="s">
        <v>5355</v>
      </c>
      <c r="Q937" t="s">
        <v>45</v>
      </c>
      <c r="R937">
        <v>0.78789097070693903</v>
      </c>
      <c r="S937" t="s">
        <v>5355</v>
      </c>
      <c r="T937" t="s">
        <v>45</v>
      </c>
      <c r="U937">
        <v>0.78653943538665705</v>
      </c>
      <c r="V937">
        <v>0.78877043724060003</v>
      </c>
      <c r="W937" t="s">
        <v>5355</v>
      </c>
      <c r="X937">
        <v>3.8</v>
      </c>
      <c r="Y937" s="21" t="s">
        <v>5353</v>
      </c>
      <c r="Z937" s="21" t="s">
        <v>5354</v>
      </c>
      <c r="AA937" s="22" t="s">
        <v>5353</v>
      </c>
      <c r="AB937" s="23">
        <v>77.349004805470202</v>
      </c>
      <c r="AC937" s="24">
        <v>108.99652374063299</v>
      </c>
      <c r="AD937" s="21" t="s">
        <v>5352</v>
      </c>
      <c r="AE937" s="21" t="s">
        <v>45</v>
      </c>
      <c r="AF937" s="69">
        <f t="shared" si="28"/>
        <v>0.68208266680405061</v>
      </c>
      <c r="AG937" s="70">
        <v>0.29698255658149703</v>
      </c>
      <c r="AH937" s="70">
        <v>0.78860718011856001</v>
      </c>
      <c r="AI937" s="23">
        <v>3.0819000000000001</v>
      </c>
      <c r="AJ937" s="6">
        <f t="shared" si="29"/>
        <v>3.0819000000000001</v>
      </c>
      <c r="AK937" s="63"/>
      <c r="AL937" s="6"/>
      <c r="AM937" t="s">
        <v>5352</v>
      </c>
      <c r="AN937" t="s">
        <v>45</v>
      </c>
      <c r="AO937" t="s">
        <v>5353</v>
      </c>
      <c r="AP937">
        <v>0.999999940395355</v>
      </c>
      <c r="AQ937">
        <v>1</v>
      </c>
      <c r="AR937" t="s">
        <v>5351</v>
      </c>
      <c r="AS937">
        <v>3.8</v>
      </c>
      <c r="AT937">
        <v>3.0819000000000001</v>
      </c>
    </row>
    <row r="938" spans="1:46">
      <c r="A938" t="s">
        <v>19274</v>
      </c>
      <c r="B938" t="s">
        <v>19275</v>
      </c>
      <c r="C938" t="s">
        <v>45</v>
      </c>
      <c r="D938">
        <v>0.90969443321228005</v>
      </c>
      <c r="E938">
        <v>0.90969455242156905</v>
      </c>
      <c r="F938">
        <v>13.3234387258083</v>
      </c>
      <c r="G938">
        <v>385846380133530</v>
      </c>
      <c r="H938">
        <v>4218</v>
      </c>
      <c r="I938" t="s">
        <v>86</v>
      </c>
      <c r="J938" t="s">
        <v>19275</v>
      </c>
      <c r="K938" t="s">
        <v>45</v>
      </c>
      <c r="M938">
        <v>0</v>
      </c>
      <c r="N938" t="s">
        <v>19278</v>
      </c>
      <c r="O938" t="s">
        <v>45</v>
      </c>
      <c r="P938" t="s">
        <v>19278</v>
      </c>
      <c r="Q938" t="s">
        <v>45</v>
      </c>
      <c r="R938">
        <v>0.89334487915038996</v>
      </c>
      <c r="S938" t="s">
        <v>19278</v>
      </c>
      <c r="T938" t="s">
        <v>45</v>
      </c>
      <c r="U938">
        <v>0.89294767379760698</v>
      </c>
      <c r="V938">
        <v>0.90969455242156905</v>
      </c>
      <c r="W938" t="s">
        <v>19278</v>
      </c>
      <c r="X938">
        <v>9.6999999999999993</v>
      </c>
      <c r="Y938" s="21" t="s">
        <v>19276</v>
      </c>
      <c r="Z938" s="21" t="s">
        <v>19277</v>
      </c>
      <c r="AA938" s="22" t="s">
        <v>19276</v>
      </c>
      <c r="AB938" s="23">
        <v>13.039062968246199</v>
      </c>
      <c r="AC938" s="24">
        <v>349.11156113900199</v>
      </c>
      <c r="AD938" s="21" t="s">
        <v>19275</v>
      </c>
      <c r="AE938" s="21" t="s">
        <v>45</v>
      </c>
      <c r="AF938" s="69">
        <f t="shared" si="28"/>
        <v>0.79767262269985284</v>
      </c>
      <c r="AG938" s="70">
        <v>1.5480210781097401</v>
      </c>
      <c r="AH938" s="70">
        <v>0.90969443321228005</v>
      </c>
      <c r="AI938" s="23">
        <v>9.9522999999999993</v>
      </c>
      <c r="AJ938" s="6">
        <f t="shared" si="29"/>
        <v>9.9522999999999993</v>
      </c>
      <c r="AK938" s="63"/>
      <c r="AL938" s="6"/>
      <c r="AM938" t="s">
        <v>19275</v>
      </c>
      <c r="AN938" t="s">
        <v>45</v>
      </c>
      <c r="AO938" t="s">
        <v>19276</v>
      </c>
      <c r="AP938">
        <v>0.999999940395355</v>
      </c>
      <c r="AQ938">
        <v>1</v>
      </c>
      <c r="AR938" t="s">
        <v>19274</v>
      </c>
      <c r="AS938">
        <v>9.6999999999999993</v>
      </c>
      <c r="AT938">
        <v>9.9522999999999993</v>
      </c>
    </row>
    <row r="939" spans="1:46">
      <c r="A939" t="s">
        <v>23245</v>
      </c>
      <c r="B939" t="s">
        <v>23246</v>
      </c>
      <c r="C939" t="s">
        <v>45</v>
      </c>
      <c r="D939">
        <v>0.69635307788848799</v>
      </c>
      <c r="E939">
        <v>0.80334508419036799</v>
      </c>
      <c r="F939">
        <v>117.450853566061</v>
      </c>
      <c r="G939">
        <v>4054132749562060</v>
      </c>
      <c r="H939">
        <v>5221</v>
      </c>
      <c r="I939" t="s">
        <v>86</v>
      </c>
      <c r="J939" t="s">
        <v>23246</v>
      </c>
      <c r="K939" t="s">
        <v>45</v>
      </c>
      <c r="M939">
        <v>0</v>
      </c>
      <c r="N939" t="s">
        <v>4822</v>
      </c>
      <c r="O939" t="s">
        <v>320</v>
      </c>
      <c r="P939" t="s">
        <v>21615</v>
      </c>
      <c r="Q939" t="s">
        <v>84</v>
      </c>
      <c r="R939">
        <v>0.69635307788848799</v>
      </c>
      <c r="S939" t="s">
        <v>21616</v>
      </c>
      <c r="T939" t="s">
        <v>45</v>
      </c>
      <c r="U939">
        <v>0.69635307788848799</v>
      </c>
      <c r="V939">
        <v>0.80334508419036799</v>
      </c>
      <c r="W939" t="s">
        <v>4822</v>
      </c>
      <c r="X939">
        <v>3.5</v>
      </c>
      <c r="Y939" s="94" t="s">
        <v>4819</v>
      </c>
      <c r="Z939" s="94" t="s">
        <v>23247</v>
      </c>
      <c r="AA939" s="95" t="s">
        <v>4819</v>
      </c>
      <c r="AB939" s="96">
        <v>116.655812067121</v>
      </c>
      <c r="AC939" s="97">
        <v>199.001266306519</v>
      </c>
      <c r="AD939" s="94" t="s">
        <v>23246</v>
      </c>
      <c r="AE939" s="94" t="s">
        <v>45</v>
      </c>
      <c r="AF939" s="69">
        <f t="shared" si="28"/>
        <v>0.6750075392218966</v>
      </c>
      <c r="AG939" s="70">
        <v>1.2360394001007</v>
      </c>
      <c r="AH939" s="70">
        <v>0.69635307788848799</v>
      </c>
      <c r="AI939" s="23">
        <v>3.5</v>
      </c>
      <c r="AJ939" s="6">
        <f t="shared" si="29"/>
        <v>3.5</v>
      </c>
      <c r="AK939" s="63" t="s">
        <v>26380</v>
      </c>
      <c r="AL939" s="6"/>
      <c r="AM939" t="s">
        <v>23246</v>
      </c>
      <c r="AN939" t="s">
        <v>45</v>
      </c>
      <c r="AO939" t="s">
        <v>4819</v>
      </c>
      <c r="AP939">
        <v>0.99999988079071001</v>
      </c>
      <c r="AQ939">
        <v>1</v>
      </c>
      <c r="AR939" t="s">
        <v>23245</v>
      </c>
      <c r="AS939">
        <v>3.5</v>
      </c>
      <c r="AT939">
        <v>3.8666999999999998</v>
      </c>
    </row>
    <row r="940" spans="1:46">
      <c r="A940" t="s">
        <v>4817</v>
      </c>
      <c r="B940" t="s">
        <v>4818</v>
      </c>
      <c r="C940" t="s">
        <v>45</v>
      </c>
      <c r="D940">
        <v>0.95708233118057195</v>
      </c>
      <c r="E940">
        <v>0.99830031394958496</v>
      </c>
      <c r="F940">
        <v>146.389730390414</v>
      </c>
      <c r="G940">
        <v>3716887874983560</v>
      </c>
      <c r="H940">
        <v>936</v>
      </c>
      <c r="I940" t="s">
        <v>86</v>
      </c>
      <c r="J940" t="s">
        <v>4818</v>
      </c>
      <c r="K940" t="s">
        <v>45</v>
      </c>
      <c r="M940">
        <v>0</v>
      </c>
      <c r="N940" t="s">
        <v>4821</v>
      </c>
      <c r="O940" t="s">
        <v>45</v>
      </c>
      <c r="P940" t="s">
        <v>4821</v>
      </c>
      <c r="Q940" t="s">
        <v>45</v>
      </c>
      <c r="R940">
        <v>0.94087821245193404</v>
      </c>
      <c r="S940" t="s">
        <v>4822</v>
      </c>
      <c r="T940" t="s">
        <v>320</v>
      </c>
      <c r="U940">
        <v>0.922027587890625</v>
      </c>
      <c r="V940">
        <v>0.99830031394958496</v>
      </c>
      <c r="W940" t="s">
        <v>4821</v>
      </c>
      <c r="X940">
        <v>25.4</v>
      </c>
      <c r="Y940" s="94" t="s">
        <v>4819</v>
      </c>
      <c r="Z940" s="94" t="s">
        <v>4820</v>
      </c>
      <c r="AA940" s="95" t="s">
        <v>4819</v>
      </c>
      <c r="AB940" s="96">
        <v>145.45276571964899</v>
      </c>
      <c r="AC940" s="97">
        <v>199.00130989914001</v>
      </c>
      <c r="AD940" s="94" t="s">
        <v>4818</v>
      </c>
      <c r="AE940" s="94" t="s">
        <v>45</v>
      </c>
      <c r="AF940" s="69">
        <f t="shared" si="28"/>
        <v>0.55049612239437684</v>
      </c>
      <c r="AG940" s="70">
        <v>0.87454336881637496</v>
      </c>
      <c r="AH940" s="70">
        <v>0.95708233118057195</v>
      </c>
      <c r="AI940" s="23">
        <v>-25.4</v>
      </c>
      <c r="AJ940" s="6">
        <f t="shared" si="29"/>
        <v>25.4</v>
      </c>
      <c r="AK940" s="63" t="s">
        <v>26379</v>
      </c>
      <c r="AL940" s="6"/>
      <c r="AM940" t="s">
        <v>4818</v>
      </c>
      <c r="AN940" t="s">
        <v>45</v>
      </c>
      <c r="AO940" t="s">
        <v>4819</v>
      </c>
      <c r="AP940">
        <v>1.00000011920928</v>
      </c>
      <c r="AQ940">
        <v>1.00000011920928</v>
      </c>
      <c r="AR940" t="s">
        <v>4817</v>
      </c>
      <c r="AS940">
        <v>25.4</v>
      </c>
      <c r="AT940">
        <v>23.979900000000001</v>
      </c>
    </row>
    <row r="941" spans="1:46">
      <c r="A941" t="s">
        <v>21613</v>
      </c>
      <c r="B941" t="s">
        <v>4818</v>
      </c>
      <c r="C941" t="s">
        <v>45</v>
      </c>
      <c r="D941">
        <v>0.883705735206604</v>
      </c>
      <c r="E941">
        <v>0.999999940395355</v>
      </c>
      <c r="F941">
        <v>133.08946604508199</v>
      </c>
      <c r="G941">
        <v>1382006331421030</v>
      </c>
      <c r="H941">
        <v>4819</v>
      </c>
      <c r="I941" t="s">
        <v>86</v>
      </c>
      <c r="J941" t="s">
        <v>4818</v>
      </c>
      <c r="K941" t="s">
        <v>45</v>
      </c>
      <c r="M941">
        <v>0</v>
      </c>
      <c r="N941" t="s">
        <v>4822</v>
      </c>
      <c r="O941" t="s">
        <v>320</v>
      </c>
      <c r="P941" t="s">
        <v>21615</v>
      </c>
      <c r="Q941" t="s">
        <v>84</v>
      </c>
      <c r="R941">
        <v>0.883705735206604</v>
      </c>
      <c r="S941" t="s">
        <v>21616</v>
      </c>
      <c r="T941" t="s">
        <v>45</v>
      </c>
      <c r="U941">
        <v>0.883705735206604</v>
      </c>
      <c r="V941">
        <v>0.999999940395355</v>
      </c>
      <c r="W941" t="s">
        <v>4822</v>
      </c>
      <c r="X941">
        <v>12.1</v>
      </c>
      <c r="Y941" s="94" t="s">
        <v>4819</v>
      </c>
      <c r="Z941" s="94" t="s">
        <v>21614</v>
      </c>
      <c r="AA941" s="95" t="s">
        <v>4819</v>
      </c>
      <c r="AB941" s="96">
        <v>132.21772905103199</v>
      </c>
      <c r="AC941" s="97">
        <v>199.001346367107</v>
      </c>
      <c r="AD941" s="94" t="s">
        <v>4818</v>
      </c>
      <c r="AE941" s="94" t="s">
        <v>45</v>
      </c>
      <c r="AF941" s="69">
        <f t="shared" si="28"/>
        <v>0.68921130267230213</v>
      </c>
      <c r="AG941" s="70">
        <v>0.69178003072738603</v>
      </c>
      <c r="AH941" s="70">
        <v>0.883705735206604</v>
      </c>
      <c r="AI941" s="23">
        <v>-12.1</v>
      </c>
      <c r="AJ941" s="6">
        <f t="shared" si="29"/>
        <v>12.1</v>
      </c>
      <c r="AK941" s="63" t="s">
        <v>26378</v>
      </c>
      <c r="AL941" s="6"/>
      <c r="AM941" t="s">
        <v>4818</v>
      </c>
      <c r="AN941" t="s">
        <v>45</v>
      </c>
      <c r="AO941" t="s">
        <v>4819</v>
      </c>
      <c r="AP941">
        <v>1</v>
      </c>
      <c r="AQ941">
        <v>1</v>
      </c>
      <c r="AR941" t="s">
        <v>21613</v>
      </c>
      <c r="AS941">
        <v>12.1</v>
      </c>
      <c r="AT941">
        <v>10.7445</v>
      </c>
    </row>
    <row r="942" spans="1:46">
      <c r="A942" t="s">
        <v>7006</v>
      </c>
      <c r="B942" t="s">
        <v>7007</v>
      </c>
      <c r="C942" t="s">
        <v>351</v>
      </c>
      <c r="D942">
        <v>0.834711253643035</v>
      </c>
      <c r="E942">
        <v>0.834711253643035</v>
      </c>
      <c r="F942">
        <v>85.883880438883693</v>
      </c>
      <c r="G942">
        <v>2194214579668380</v>
      </c>
      <c r="H942">
        <v>1409</v>
      </c>
      <c r="I942" t="s">
        <v>86</v>
      </c>
      <c r="J942" t="s">
        <v>7007</v>
      </c>
      <c r="K942" t="s">
        <v>351</v>
      </c>
      <c r="M942">
        <v>0</v>
      </c>
      <c r="N942" t="s">
        <v>7010</v>
      </c>
      <c r="O942" t="s">
        <v>351</v>
      </c>
      <c r="P942" t="s">
        <v>7011</v>
      </c>
      <c r="Q942" t="s">
        <v>7012</v>
      </c>
      <c r="R942">
        <v>0.82807123661041204</v>
      </c>
      <c r="S942" t="s">
        <v>7011</v>
      </c>
      <c r="T942" t="s">
        <v>7012</v>
      </c>
      <c r="U942">
        <v>0.82463622093200595</v>
      </c>
      <c r="V942">
        <v>0.834711253643035</v>
      </c>
      <c r="W942" t="s">
        <v>7013</v>
      </c>
      <c r="X942">
        <v>2</v>
      </c>
      <c r="Y942" s="21" t="s">
        <v>7008</v>
      </c>
      <c r="Z942" s="21" t="s">
        <v>7009</v>
      </c>
      <c r="AA942" s="22" t="s">
        <v>7008</v>
      </c>
      <c r="AB942" s="23">
        <v>85.2436509244707</v>
      </c>
      <c r="AC942" s="24">
        <v>101.024478144003</v>
      </c>
      <c r="AD942" s="21" t="s">
        <v>7007</v>
      </c>
      <c r="AE942" s="21" t="s">
        <v>351</v>
      </c>
      <c r="AF942" s="69">
        <f t="shared" si="28"/>
        <v>0.64481619724704076</v>
      </c>
      <c r="AG942" s="70">
        <v>1.33692455291748</v>
      </c>
      <c r="AH942" s="70">
        <v>0.834711253643035</v>
      </c>
      <c r="AI942" s="23">
        <v>-15.3</v>
      </c>
      <c r="AJ942" s="6">
        <f t="shared" si="29"/>
        <v>15.3</v>
      </c>
      <c r="AK942" s="63"/>
      <c r="AL942" s="6"/>
      <c r="AM942" t="s">
        <v>7007</v>
      </c>
      <c r="AN942" t="s">
        <v>351</v>
      </c>
      <c r="AO942" t="s">
        <v>7008</v>
      </c>
      <c r="AP942">
        <v>0.999999940395355</v>
      </c>
      <c r="AQ942">
        <v>0.99999988079071001</v>
      </c>
      <c r="AR942" t="s">
        <v>7006</v>
      </c>
      <c r="AS942">
        <v>2</v>
      </c>
      <c r="AT942">
        <v>9.7202000000000002</v>
      </c>
    </row>
    <row r="943" spans="1:46">
      <c r="A943" t="s">
        <v>6833</v>
      </c>
      <c r="B943" t="s">
        <v>2457</v>
      </c>
      <c r="C943" t="s">
        <v>45</v>
      </c>
      <c r="D943">
        <v>0.81938368082046498</v>
      </c>
      <c r="E943">
        <v>0.81938368082046498</v>
      </c>
      <c r="F943">
        <v>82.980861165305299</v>
      </c>
      <c r="G943">
        <v>3980791532496580</v>
      </c>
      <c r="H943">
        <v>1377</v>
      </c>
      <c r="I943" t="s">
        <v>86</v>
      </c>
      <c r="J943" t="s">
        <v>2457</v>
      </c>
      <c r="K943" t="s">
        <v>45</v>
      </c>
      <c r="M943">
        <v>0</v>
      </c>
      <c r="N943" t="s">
        <v>6835</v>
      </c>
      <c r="O943" t="s">
        <v>45</v>
      </c>
      <c r="P943" t="s">
        <v>6836</v>
      </c>
      <c r="Q943" t="s">
        <v>45</v>
      </c>
      <c r="R943">
        <v>0.80476653575897195</v>
      </c>
      <c r="S943" t="s">
        <v>2460</v>
      </c>
      <c r="T943" t="s">
        <v>84</v>
      </c>
      <c r="U943">
        <v>0.80413323640823298</v>
      </c>
      <c r="V943">
        <v>0.81938368082046498</v>
      </c>
      <c r="W943" t="s">
        <v>2474</v>
      </c>
      <c r="X943">
        <v>1</v>
      </c>
      <c r="Y943" s="36" t="s">
        <v>5181</v>
      </c>
      <c r="Z943" s="36" t="s">
        <v>6834</v>
      </c>
      <c r="AA943" s="33" t="s">
        <v>5181</v>
      </c>
      <c r="AB943" s="34">
        <v>82.354868751581407</v>
      </c>
      <c r="AC943" s="35">
        <v>117.019475370565</v>
      </c>
      <c r="AD943" s="36" t="s">
        <v>26252</v>
      </c>
      <c r="AE943" s="36" t="s">
        <v>45</v>
      </c>
      <c r="AF943" s="69">
        <f t="shared" si="28"/>
        <v>0.71150216436519009</v>
      </c>
      <c r="AG943" s="70">
        <v>1.2934657335281301</v>
      </c>
      <c r="AH943" s="70">
        <v>0.81938368082046498</v>
      </c>
      <c r="AI943" s="34">
        <v>-9.6</v>
      </c>
      <c r="AJ943" s="55">
        <f t="shared" si="29"/>
        <v>9.6</v>
      </c>
      <c r="AK943" s="63"/>
      <c r="AL943" s="6"/>
      <c r="AM943" t="s">
        <v>2457</v>
      </c>
      <c r="AN943" t="s">
        <v>45</v>
      </c>
      <c r="AO943" t="s">
        <v>5181</v>
      </c>
      <c r="AP943">
        <v>1</v>
      </c>
      <c r="AQ943">
        <v>1</v>
      </c>
      <c r="AR943" t="s">
        <v>6833</v>
      </c>
      <c r="AS943">
        <v>1</v>
      </c>
      <c r="AT943">
        <v>15.18</v>
      </c>
    </row>
    <row r="944" spans="1:46">
      <c r="A944" t="s">
        <v>13221</v>
      </c>
      <c r="B944" t="s">
        <v>13222</v>
      </c>
      <c r="C944" t="s">
        <v>45</v>
      </c>
      <c r="D944">
        <v>0.76922261714935303</v>
      </c>
      <c r="E944">
        <v>0.76922261714935303</v>
      </c>
      <c r="F944">
        <v>118.05713128419799</v>
      </c>
      <c r="G944">
        <v>1670011832415660</v>
      </c>
      <c r="H944">
        <v>2803</v>
      </c>
      <c r="I944" t="s">
        <v>86</v>
      </c>
      <c r="J944" t="s">
        <v>13222</v>
      </c>
      <c r="K944" t="s">
        <v>45</v>
      </c>
      <c r="M944">
        <v>0</v>
      </c>
      <c r="N944" t="s">
        <v>13225</v>
      </c>
      <c r="O944" t="s">
        <v>84</v>
      </c>
      <c r="P944" t="s">
        <v>2310</v>
      </c>
      <c r="Q944" t="s">
        <v>45</v>
      </c>
      <c r="R944">
        <v>0.76738518476486195</v>
      </c>
      <c r="S944" t="s">
        <v>13225</v>
      </c>
      <c r="T944" t="s">
        <v>84</v>
      </c>
      <c r="U944">
        <v>0.76538628339767401</v>
      </c>
      <c r="V944">
        <v>0.76922261714935303</v>
      </c>
      <c r="W944" t="s">
        <v>13225</v>
      </c>
      <c r="X944">
        <v>2.9</v>
      </c>
      <c r="Y944" s="21" t="s">
        <v>13223</v>
      </c>
      <c r="Z944" s="21" t="s">
        <v>13224</v>
      </c>
      <c r="AA944" s="22" t="s">
        <v>13223</v>
      </c>
      <c r="AB944" s="23">
        <v>117.259116454355</v>
      </c>
      <c r="AC944" s="24">
        <v>135.02999782833001</v>
      </c>
      <c r="AD944" s="21" t="s">
        <v>13222</v>
      </c>
      <c r="AE944" s="21" t="s">
        <v>45</v>
      </c>
      <c r="AF944" s="69">
        <f t="shared" si="28"/>
        <v>0.76835390388703939</v>
      </c>
      <c r="AG944" s="70">
        <v>1.8141946792602499</v>
      </c>
      <c r="AH944" s="70">
        <v>0.76922261714935303</v>
      </c>
      <c r="AI944" s="23">
        <v>3.8355000000000001</v>
      </c>
      <c r="AJ944" s="6">
        <f t="shared" si="29"/>
        <v>3.8355000000000001</v>
      </c>
      <c r="AK944" s="63"/>
      <c r="AL944" s="6"/>
      <c r="AM944" t="s">
        <v>13222</v>
      </c>
      <c r="AN944" t="s">
        <v>45</v>
      </c>
      <c r="AO944" t="s">
        <v>13223</v>
      </c>
      <c r="AP944">
        <v>1</v>
      </c>
      <c r="AQ944">
        <v>0.999999940395355</v>
      </c>
      <c r="AR944" t="s">
        <v>13221</v>
      </c>
      <c r="AS944">
        <v>2.9</v>
      </c>
      <c r="AT944">
        <v>3.8355000000000001</v>
      </c>
    </row>
    <row r="945" spans="1:46">
      <c r="A945" t="s">
        <v>22861</v>
      </c>
      <c r="B945" t="s">
        <v>22862</v>
      </c>
      <c r="C945" t="s">
        <v>45</v>
      </c>
      <c r="D945">
        <v>0.99984711408615101</v>
      </c>
      <c r="E945">
        <v>1</v>
      </c>
      <c r="F945">
        <v>137.18772964133299</v>
      </c>
      <c r="G945">
        <v>2490094231342090</v>
      </c>
      <c r="H945">
        <v>5129</v>
      </c>
      <c r="I945" t="s">
        <v>86</v>
      </c>
      <c r="J945" t="s">
        <v>22862</v>
      </c>
      <c r="K945" t="s">
        <v>45</v>
      </c>
      <c r="M945">
        <v>0</v>
      </c>
      <c r="N945" t="s">
        <v>22865</v>
      </c>
      <c r="O945" t="s">
        <v>45</v>
      </c>
      <c r="P945" t="s">
        <v>22865</v>
      </c>
      <c r="Q945" t="s">
        <v>45</v>
      </c>
      <c r="R945">
        <v>0.99983417987823398</v>
      </c>
      <c r="S945" t="s">
        <v>22865</v>
      </c>
      <c r="T945" t="s">
        <v>45</v>
      </c>
      <c r="U945">
        <v>0.99957144260406405</v>
      </c>
      <c r="V945">
        <v>1</v>
      </c>
      <c r="W945" t="s">
        <v>22865</v>
      </c>
      <c r="X945">
        <v>2.4</v>
      </c>
      <c r="Y945" s="21" t="s">
        <v>22863</v>
      </c>
      <c r="Z945" s="21" t="s">
        <v>22864</v>
      </c>
      <c r="AA945" s="22" t="s">
        <v>22863</v>
      </c>
      <c r="AB945" s="23">
        <v>136.29589378262901</v>
      </c>
      <c r="AC945" s="24">
        <v>201.01689025602599</v>
      </c>
      <c r="AD945" s="21" t="s">
        <v>22862</v>
      </c>
      <c r="AE945" s="21" t="s">
        <v>45</v>
      </c>
      <c r="AF945" s="69">
        <f t="shared" si="28"/>
        <v>0.9261358566568334</v>
      </c>
      <c r="AG945" s="70">
        <v>0.43488466739654502</v>
      </c>
      <c r="AH945" s="70">
        <v>0.99984711408615101</v>
      </c>
      <c r="AI945" s="23">
        <v>0.83479999999999999</v>
      </c>
      <c r="AJ945" s="6">
        <f t="shared" si="29"/>
        <v>0.83479999999999999</v>
      </c>
      <c r="AK945" s="63"/>
      <c r="AL945" s="6"/>
      <c r="AM945" t="s">
        <v>22862</v>
      </c>
      <c r="AN945" t="s">
        <v>45</v>
      </c>
      <c r="AO945" t="s">
        <v>22863</v>
      </c>
      <c r="AP945">
        <v>0.999999940395355</v>
      </c>
      <c r="AQ945">
        <v>1</v>
      </c>
      <c r="AR945" t="s">
        <v>22861</v>
      </c>
      <c r="AS945">
        <v>2.4</v>
      </c>
      <c r="AT945">
        <v>0.83479999999999999</v>
      </c>
    </row>
    <row r="946" spans="1:46">
      <c r="A946" t="s">
        <v>23272</v>
      </c>
      <c r="B946" t="s">
        <v>23273</v>
      </c>
      <c r="C946" t="s">
        <v>45</v>
      </c>
      <c r="D946">
        <v>0.71210420131683305</v>
      </c>
      <c r="E946">
        <v>0.71210426092147805</v>
      </c>
      <c r="F946">
        <v>114.460252129872</v>
      </c>
      <c r="G946">
        <v>3198709119392820</v>
      </c>
      <c r="H946">
        <v>5227</v>
      </c>
      <c r="I946" t="s">
        <v>86</v>
      </c>
      <c r="J946" t="s">
        <v>23273</v>
      </c>
      <c r="K946" t="s">
        <v>45</v>
      </c>
      <c r="M946">
        <v>0</v>
      </c>
      <c r="N946" t="s">
        <v>23276</v>
      </c>
      <c r="O946" t="s">
        <v>45</v>
      </c>
      <c r="P946" t="s">
        <v>23276</v>
      </c>
      <c r="Q946" t="s">
        <v>45</v>
      </c>
      <c r="R946">
        <v>0.71058005094528198</v>
      </c>
      <c r="S946" t="s">
        <v>23276</v>
      </c>
      <c r="T946" t="s">
        <v>45</v>
      </c>
      <c r="U946">
        <v>0.67966943979263295</v>
      </c>
      <c r="V946">
        <v>0.71210426092147805</v>
      </c>
      <c r="W946" t="s">
        <v>23276</v>
      </c>
      <c r="X946">
        <v>5.2</v>
      </c>
      <c r="Y946" s="21" t="s">
        <v>23274</v>
      </c>
      <c r="Z946" s="21" t="s">
        <v>23275</v>
      </c>
      <c r="AA946" s="22" t="s">
        <v>23274</v>
      </c>
      <c r="AB946" s="23">
        <v>113.67987725549</v>
      </c>
      <c r="AC946" s="24">
        <v>228.08125371892601</v>
      </c>
      <c r="AD946" s="21" t="s">
        <v>23273</v>
      </c>
      <c r="AE946" s="21" t="s">
        <v>45</v>
      </c>
      <c r="AF946" s="69">
        <f t="shared" si="28"/>
        <v>0.70863115503313834</v>
      </c>
      <c r="AG946" s="70">
        <v>2.0105230808257999</v>
      </c>
      <c r="AH946" s="70">
        <v>0.71210420131683305</v>
      </c>
      <c r="AI946" s="23">
        <v>4.5899000000000001</v>
      </c>
      <c r="AJ946" s="6">
        <f t="shared" si="29"/>
        <v>4.5899000000000001</v>
      </c>
      <c r="AK946" s="63"/>
      <c r="AL946" s="6"/>
      <c r="AM946" t="s">
        <v>23273</v>
      </c>
      <c r="AN946" t="s">
        <v>45</v>
      </c>
      <c r="AO946" t="s">
        <v>23274</v>
      </c>
      <c r="AP946">
        <v>0.99999988079071001</v>
      </c>
      <c r="AQ946">
        <v>0.99999988079071001</v>
      </c>
      <c r="AR946" t="s">
        <v>23272</v>
      </c>
      <c r="AS946">
        <v>5.2</v>
      </c>
      <c r="AT946">
        <v>4.5899000000000001</v>
      </c>
    </row>
    <row r="947" spans="1:46">
      <c r="A947" t="s">
        <v>10927</v>
      </c>
      <c r="B947" t="s">
        <v>10928</v>
      </c>
      <c r="C947" t="s">
        <v>45</v>
      </c>
      <c r="D947">
        <v>0.85055178403854304</v>
      </c>
      <c r="E947">
        <v>0.85055178403854304</v>
      </c>
      <c r="F947">
        <v>136.94128018104701</v>
      </c>
      <c r="G947">
        <v>4473036237703070</v>
      </c>
      <c r="H947">
        <v>2267</v>
      </c>
      <c r="I947" t="s">
        <v>86</v>
      </c>
      <c r="J947" t="s">
        <v>10931</v>
      </c>
      <c r="K947" t="s">
        <v>45</v>
      </c>
      <c r="M947">
        <v>0</v>
      </c>
      <c r="N947" t="s">
        <v>10932</v>
      </c>
      <c r="O947" t="s">
        <v>45</v>
      </c>
      <c r="P947" t="s">
        <v>10932</v>
      </c>
      <c r="Q947" t="s">
        <v>45</v>
      </c>
      <c r="R947">
        <v>0.84402173757553101</v>
      </c>
      <c r="S947" t="s">
        <v>10932</v>
      </c>
      <c r="T947" t="s">
        <v>45</v>
      </c>
      <c r="U947">
        <v>0.83478528261184604</v>
      </c>
      <c r="V947">
        <v>0.85055178403854304</v>
      </c>
      <c r="W947" t="s">
        <v>10933</v>
      </c>
      <c r="X947">
        <v>16.8</v>
      </c>
      <c r="Y947" s="21" t="s">
        <v>10929</v>
      </c>
      <c r="Z947" s="21" t="s">
        <v>10930</v>
      </c>
      <c r="AA947" s="22" t="s">
        <v>10929</v>
      </c>
      <c r="AB947" s="23">
        <v>136.05065296942701</v>
      </c>
      <c r="AC947" s="24">
        <v>189.00402018600201</v>
      </c>
      <c r="AD947" s="21" t="s">
        <v>26348</v>
      </c>
      <c r="AE947" s="21" t="s">
        <v>45</v>
      </c>
      <c r="AF947" s="69">
        <f t="shared" si="28"/>
        <v>0.53351960818704447</v>
      </c>
      <c r="AG947" s="70">
        <v>1.61714816093444</v>
      </c>
      <c r="AH947" s="70">
        <v>0.70199999999999996</v>
      </c>
      <c r="AI947" s="19">
        <v>16.8</v>
      </c>
      <c r="AJ947" s="6">
        <f t="shared" si="29"/>
        <v>16.8</v>
      </c>
      <c r="AK947" s="63"/>
      <c r="AL947" s="6"/>
      <c r="AM947" t="s">
        <v>10928</v>
      </c>
      <c r="AN947" t="s">
        <v>45</v>
      </c>
      <c r="AO947" t="s">
        <v>10929</v>
      </c>
      <c r="AP947">
        <v>1</v>
      </c>
      <c r="AQ947">
        <v>1</v>
      </c>
      <c r="AR947" t="s">
        <v>10927</v>
      </c>
      <c r="AS947">
        <v>16.8</v>
      </c>
      <c r="AT947">
        <v>31.1</v>
      </c>
    </row>
    <row r="948" spans="1:46">
      <c r="A948" t="s">
        <v>20708</v>
      </c>
      <c r="B948" t="s">
        <v>6697</v>
      </c>
      <c r="C948" t="s">
        <v>45</v>
      </c>
      <c r="D948">
        <v>0.94245314598083496</v>
      </c>
      <c r="E948">
        <v>0.94245326519012396</v>
      </c>
      <c r="F948">
        <v>13.7898294737002</v>
      </c>
      <c r="G948">
        <v>977274768100582</v>
      </c>
      <c r="H948">
        <v>4594</v>
      </c>
      <c r="I948" t="s">
        <v>86</v>
      </c>
      <c r="J948" t="s">
        <v>6697</v>
      </c>
      <c r="K948" t="s">
        <v>45</v>
      </c>
      <c r="M948">
        <v>0</v>
      </c>
      <c r="N948" t="s">
        <v>20710</v>
      </c>
      <c r="O948" t="s">
        <v>45</v>
      </c>
      <c r="P948" t="s">
        <v>20711</v>
      </c>
      <c r="Q948" t="s">
        <v>84</v>
      </c>
      <c r="R948">
        <v>0.93561279773712103</v>
      </c>
      <c r="S948" t="s">
        <v>20710</v>
      </c>
      <c r="T948" t="s">
        <v>45</v>
      </c>
      <c r="U948">
        <v>0.93561279773712103</v>
      </c>
      <c r="V948">
        <v>0.94245326519012396</v>
      </c>
      <c r="W948" t="s">
        <v>20710</v>
      </c>
      <c r="X948">
        <v>4.5999999999999996</v>
      </c>
      <c r="Y948" s="21" t="s">
        <v>6698</v>
      </c>
      <c r="Z948" s="21" t="s">
        <v>20709</v>
      </c>
      <c r="AA948" s="22" t="s">
        <v>6698</v>
      </c>
      <c r="AB948" s="23">
        <v>13.5031664243868</v>
      </c>
      <c r="AC948" s="24">
        <v>297.11331009636598</v>
      </c>
      <c r="AD948" s="21" t="s">
        <v>6697</v>
      </c>
      <c r="AE948" s="21" t="s">
        <v>45</v>
      </c>
      <c r="AF948" s="69">
        <f t="shared" si="28"/>
        <v>0.96115014833203882</v>
      </c>
      <c r="AG948" s="70">
        <v>2.4524071216583199</v>
      </c>
      <c r="AH948" s="70">
        <v>0.94245314598083496</v>
      </c>
      <c r="AI948" s="23">
        <v>4.2830000000000004</v>
      </c>
      <c r="AJ948" s="6">
        <f t="shared" si="29"/>
        <v>4.2830000000000004</v>
      </c>
      <c r="AK948" s="63"/>
      <c r="AL948" s="6"/>
      <c r="AM948" t="s">
        <v>6697</v>
      </c>
      <c r="AN948" t="s">
        <v>45</v>
      </c>
      <c r="AO948" t="s">
        <v>6698</v>
      </c>
      <c r="AP948">
        <v>1</v>
      </c>
      <c r="AQ948">
        <v>1.00000011920928</v>
      </c>
      <c r="AR948" t="s">
        <v>20708</v>
      </c>
      <c r="AS948">
        <v>4.5999999999999996</v>
      </c>
      <c r="AT948">
        <v>4.2830000000000004</v>
      </c>
    </row>
    <row r="949" spans="1:46">
      <c r="A949" t="s">
        <v>22429</v>
      </c>
      <c r="B949" t="s">
        <v>22430</v>
      </c>
      <c r="C949" t="s">
        <v>45</v>
      </c>
      <c r="D949">
        <v>0.93776220083236606</v>
      </c>
      <c r="E949">
        <v>0.93776214122772195</v>
      </c>
      <c r="F949">
        <v>137.44350046225901</v>
      </c>
      <c r="G949">
        <v>3601961412561300</v>
      </c>
      <c r="H949">
        <v>5015</v>
      </c>
      <c r="I949" t="s">
        <v>86</v>
      </c>
      <c r="J949" t="s">
        <v>22430</v>
      </c>
      <c r="K949" t="s">
        <v>45</v>
      </c>
      <c r="M949">
        <v>0</v>
      </c>
      <c r="N949" t="s">
        <v>13574</v>
      </c>
      <c r="O949" t="s">
        <v>45</v>
      </c>
      <c r="P949" t="s">
        <v>13574</v>
      </c>
      <c r="Q949" t="s">
        <v>45</v>
      </c>
      <c r="R949">
        <v>0.93698418140411299</v>
      </c>
      <c r="S949" t="s">
        <v>13574</v>
      </c>
      <c r="T949" t="s">
        <v>45</v>
      </c>
      <c r="U949">
        <v>0.933016598224639</v>
      </c>
      <c r="V949">
        <v>0.93776214122772195</v>
      </c>
      <c r="W949" t="s">
        <v>13574</v>
      </c>
      <c r="X949">
        <v>6</v>
      </c>
      <c r="Y949" s="21" t="s">
        <v>13575</v>
      </c>
      <c r="Z949" s="21" t="s">
        <v>22431</v>
      </c>
      <c r="AA949" s="22" t="s">
        <v>13575</v>
      </c>
      <c r="AB949" s="23">
        <v>136.55041024228899</v>
      </c>
      <c r="AC949" s="24">
        <v>291.08331565656903</v>
      </c>
      <c r="AD949" s="21" t="s">
        <v>22430</v>
      </c>
      <c r="AE949" s="21" t="s">
        <v>45</v>
      </c>
      <c r="AF949" s="69">
        <f t="shared" si="28"/>
        <v>0.93371758531775029</v>
      </c>
      <c r="AG949" s="70">
        <v>2.7933220863342201</v>
      </c>
      <c r="AH949" s="70">
        <v>0.93776220083236606</v>
      </c>
      <c r="AI949" s="23">
        <v>6.2801999999999998</v>
      </c>
      <c r="AJ949" s="6">
        <f t="shared" si="29"/>
        <v>6.2801999999999998</v>
      </c>
      <c r="AK949" s="63"/>
      <c r="AL949" s="6"/>
      <c r="AM949" t="s">
        <v>22430</v>
      </c>
      <c r="AN949" t="s">
        <v>45</v>
      </c>
      <c r="AO949" t="s">
        <v>13575</v>
      </c>
      <c r="AP949">
        <v>0.99999988079071001</v>
      </c>
      <c r="AQ949">
        <v>0.99999976158142001</v>
      </c>
      <c r="AR949" t="s">
        <v>22429</v>
      </c>
      <c r="AS949">
        <v>6</v>
      </c>
      <c r="AT949">
        <v>6.2801999999999998</v>
      </c>
    </row>
    <row r="950" spans="1:46">
      <c r="A950" t="s">
        <v>22218</v>
      </c>
      <c r="B950" t="s">
        <v>22219</v>
      </c>
      <c r="C950" t="s">
        <v>45</v>
      </c>
      <c r="D950">
        <v>0.76009666919708196</v>
      </c>
      <c r="E950">
        <v>0.76009666919708196</v>
      </c>
      <c r="F950">
        <v>158.568791815818</v>
      </c>
      <c r="G950">
        <v>526277354270842</v>
      </c>
      <c r="H950">
        <v>4960</v>
      </c>
      <c r="I950" t="s">
        <v>86</v>
      </c>
      <c r="J950" t="s">
        <v>22219</v>
      </c>
      <c r="K950" t="s">
        <v>45</v>
      </c>
      <c r="M950">
        <v>0</v>
      </c>
      <c r="N950" t="s">
        <v>13574</v>
      </c>
      <c r="O950" t="s">
        <v>45</v>
      </c>
      <c r="P950" t="s">
        <v>13574</v>
      </c>
      <c r="Q950" t="s">
        <v>45</v>
      </c>
      <c r="R950">
        <v>0.75802129507064797</v>
      </c>
      <c r="S950" t="s">
        <v>13574</v>
      </c>
      <c r="T950" t="s">
        <v>45</v>
      </c>
      <c r="U950">
        <v>0.69020199775695801</v>
      </c>
      <c r="V950">
        <v>0.76009666919708196</v>
      </c>
      <c r="W950" t="s">
        <v>13574</v>
      </c>
      <c r="X950">
        <v>15.2</v>
      </c>
      <c r="Y950" s="21" t="s">
        <v>22220</v>
      </c>
      <c r="Z950" s="21" t="s">
        <v>22221</v>
      </c>
      <c r="AA950" s="22" t="s">
        <v>22220</v>
      </c>
      <c r="AB950" s="23">
        <v>157.57209811556001</v>
      </c>
      <c r="AC950" s="24">
        <v>291.083509878575</v>
      </c>
      <c r="AD950" s="21" t="s">
        <v>22219</v>
      </c>
      <c r="AE950" s="21" t="s">
        <v>45</v>
      </c>
      <c r="AF950" s="69">
        <f t="shared" si="28"/>
        <v>0.61312952504190354</v>
      </c>
      <c r="AG950" s="70">
        <v>1.8612592220306301</v>
      </c>
      <c r="AH950" s="70">
        <v>0.76009666919708196</v>
      </c>
      <c r="AI950" s="23">
        <v>14.7539</v>
      </c>
      <c r="AJ950" s="6">
        <f t="shared" si="29"/>
        <v>14.7539</v>
      </c>
      <c r="AK950" s="63"/>
      <c r="AL950" s="6"/>
      <c r="AM950" t="s">
        <v>22219</v>
      </c>
      <c r="AN950" t="s">
        <v>45</v>
      </c>
      <c r="AO950" t="s">
        <v>22220</v>
      </c>
      <c r="AP950">
        <v>0.999999940395355</v>
      </c>
      <c r="AQ950">
        <v>0.999999940395355</v>
      </c>
      <c r="AR950" t="s">
        <v>22218</v>
      </c>
      <c r="AS950">
        <v>15.2</v>
      </c>
      <c r="AT950">
        <v>14.7539</v>
      </c>
    </row>
    <row r="951" spans="1:46">
      <c r="A951" t="s">
        <v>13573</v>
      </c>
      <c r="B951" t="s">
        <v>13574</v>
      </c>
      <c r="C951" t="s">
        <v>351</v>
      </c>
      <c r="D951">
        <v>0.97123605012893599</v>
      </c>
      <c r="E951">
        <v>0.97123593091964699</v>
      </c>
      <c r="F951">
        <v>150.43370036300399</v>
      </c>
      <c r="G951">
        <v>749306957035379</v>
      </c>
      <c r="H951">
        <v>2892</v>
      </c>
      <c r="I951" t="s">
        <v>86</v>
      </c>
      <c r="J951" t="s">
        <v>13574</v>
      </c>
      <c r="K951" t="s">
        <v>351</v>
      </c>
      <c r="M951">
        <v>0</v>
      </c>
      <c r="N951" t="s">
        <v>13577</v>
      </c>
      <c r="O951" t="s">
        <v>351</v>
      </c>
      <c r="P951" t="s">
        <v>13577</v>
      </c>
      <c r="Q951" t="s">
        <v>351</v>
      </c>
      <c r="R951">
        <v>0.96162885427474898</v>
      </c>
      <c r="S951" t="s">
        <v>13577</v>
      </c>
      <c r="T951" t="s">
        <v>351</v>
      </c>
      <c r="U951">
        <v>0.93148654699325495</v>
      </c>
      <c r="V951">
        <v>0.97123593091964699</v>
      </c>
      <c r="W951" t="s">
        <v>13577</v>
      </c>
      <c r="X951">
        <v>7</v>
      </c>
      <c r="Y951" s="21" t="s">
        <v>13575</v>
      </c>
      <c r="Z951" s="21" t="s">
        <v>13576</v>
      </c>
      <c r="AA951" s="22" t="s">
        <v>13575</v>
      </c>
      <c r="AB951" s="23">
        <v>149.47690309649701</v>
      </c>
      <c r="AC951" s="24">
        <v>273.07279171530399</v>
      </c>
      <c r="AD951" s="21" t="s">
        <v>13574</v>
      </c>
      <c r="AE951" s="21" t="s">
        <v>351</v>
      </c>
      <c r="AF951" s="69">
        <f t="shared" si="28"/>
        <v>0.92244599202081734</v>
      </c>
      <c r="AG951" s="70">
        <v>1.8225613832473699</v>
      </c>
      <c r="AH951" s="70">
        <v>0.97123605012893599</v>
      </c>
      <c r="AI951" s="23">
        <v>6.6199000000000003</v>
      </c>
      <c r="AJ951" s="6">
        <f t="shared" si="29"/>
        <v>6.6199000000000003</v>
      </c>
      <c r="AK951" s="63"/>
      <c r="AL951" s="6"/>
      <c r="AM951" t="s">
        <v>13574</v>
      </c>
      <c r="AN951" t="s">
        <v>351</v>
      </c>
      <c r="AO951" t="s">
        <v>13575</v>
      </c>
      <c r="AP951">
        <v>1</v>
      </c>
      <c r="AQ951">
        <v>1</v>
      </c>
      <c r="AR951" t="s">
        <v>13573</v>
      </c>
      <c r="AS951">
        <v>7</v>
      </c>
      <c r="AT951">
        <v>6.6199000000000003</v>
      </c>
    </row>
    <row r="952" spans="1:46">
      <c r="A952" t="s">
        <v>22420</v>
      </c>
      <c r="B952" t="s">
        <v>13574</v>
      </c>
      <c r="C952" t="s">
        <v>45</v>
      </c>
      <c r="D952">
        <v>0.96860754489898604</v>
      </c>
      <c r="E952">
        <v>0.96860760450363104</v>
      </c>
      <c r="F952">
        <v>150.74853242191401</v>
      </c>
      <c r="G952">
        <v>1104913956345620</v>
      </c>
      <c r="H952">
        <v>5012</v>
      </c>
      <c r="I952" t="s">
        <v>86</v>
      </c>
      <c r="J952" t="s">
        <v>13574</v>
      </c>
      <c r="K952" t="s">
        <v>45</v>
      </c>
      <c r="M952">
        <v>0</v>
      </c>
      <c r="N952" t="s">
        <v>13574</v>
      </c>
      <c r="O952" t="s">
        <v>45</v>
      </c>
      <c r="P952" t="s">
        <v>13577</v>
      </c>
      <c r="Q952" t="s">
        <v>45</v>
      </c>
      <c r="R952">
        <v>0.96850740909576405</v>
      </c>
      <c r="S952" t="s">
        <v>13574</v>
      </c>
      <c r="T952" t="s">
        <v>45</v>
      </c>
      <c r="U952">
        <v>0.95987081527709905</v>
      </c>
      <c r="V952">
        <v>0.96860760450363104</v>
      </c>
      <c r="W952" t="s">
        <v>13574</v>
      </c>
      <c r="X952">
        <v>7.3</v>
      </c>
      <c r="Y952" s="21" t="s">
        <v>13575</v>
      </c>
      <c r="Z952" s="21" t="s">
        <v>22421</v>
      </c>
      <c r="AA952" s="22" t="s">
        <v>13575</v>
      </c>
      <c r="AB952" s="23">
        <v>149.790191143708</v>
      </c>
      <c r="AC952" s="24">
        <v>291.08329795736302</v>
      </c>
      <c r="AD952" s="21" t="s">
        <v>13574</v>
      </c>
      <c r="AE952" s="21" t="s">
        <v>45</v>
      </c>
      <c r="AF952" s="69">
        <f t="shared" si="28"/>
        <v>0.9590652043621003</v>
      </c>
      <c r="AG952" s="70">
        <v>2.7142045497894198</v>
      </c>
      <c r="AH952" s="70">
        <v>0.96860754489898604</v>
      </c>
      <c r="AI952" s="23">
        <v>6.4306999999999999</v>
      </c>
      <c r="AJ952" s="6">
        <f t="shared" si="29"/>
        <v>6.4306999999999999</v>
      </c>
      <c r="AK952" s="63"/>
      <c r="AL952" s="6"/>
      <c r="AM952" t="s">
        <v>13574</v>
      </c>
      <c r="AN952" t="s">
        <v>45</v>
      </c>
      <c r="AO952" t="s">
        <v>13575</v>
      </c>
      <c r="AP952">
        <v>0.999999940395355</v>
      </c>
      <c r="AQ952">
        <v>0.99999988079071001</v>
      </c>
      <c r="AR952" t="s">
        <v>22420</v>
      </c>
      <c r="AS952">
        <v>7.3</v>
      </c>
      <c r="AT952">
        <v>6.4306999999999999</v>
      </c>
    </row>
    <row r="953" spans="1:46">
      <c r="A953" t="s">
        <v>15959</v>
      </c>
      <c r="B953" t="s">
        <v>15960</v>
      </c>
      <c r="C953" t="s">
        <v>45</v>
      </c>
      <c r="D953">
        <v>0.69131112098693803</v>
      </c>
      <c r="E953">
        <v>0.69131112098693803</v>
      </c>
      <c r="F953">
        <v>36.867073826263898</v>
      </c>
      <c r="G953">
        <v>1576480852023710</v>
      </c>
      <c r="H953">
        <v>3416</v>
      </c>
      <c r="I953" t="s">
        <v>86</v>
      </c>
      <c r="J953" t="s">
        <v>15960</v>
      </c>
      <c r="K953" t="s">
        <v>45</v>
      </c>
      <c r="M953">
        <v>0</v>
      </c>
      <c r="N953" t="s">
        <v>15963</v>
      </c>
      <c r="O953" t="s">
        <v>45</v>
      </c>
      <c r="P953" t="s">
        <v>15963</v>
      </c>
      <c r="Q953" t="s">
        <v>45</v>
      </c>
      <c r="R953">
        <v>0.65570878982543901</v>
      </c>
      <c r="S953" t="s">
        <v>15960</v>
      </c>
      <c r="T953" t="s">
        <v>45</v>
      </c>
      <c r="U953">
        <v>0.63648331165313698</v>
      </c>
      <c r="V953">
        <v>0.69131112098693803</v>
      </c>
      <c r="W953" t="s">
        <v>15963</v>
      </c>
      <c r="X953">
        <v>16</v>
      </c>
      <c r="Y953" s="21" t="s">
        <v>15961</v>
      </c>
      <c r="Z953" s="21" t="s">
        <v>15962</v>
      </c>
      <c r="AA953" s="22" t="s">
        <v>15961</v>
      </c>
      <c r="AB953" s="23">
        <v>36.467234452402998</v>
      </c>
      <c r="AC953" s="24">
        <v>443.14581665850397</v>
      </c>
      <c r="AD953" s="21" t="s">
        <v>15960</v>
      </c>
      <c r="AE953" s="21" t="s">
        <v>45</v>
      </c>
      <c r="AF953" s="69">
        <f t="shared" si="28"/>
        <v>0.55679603678292622</v>
      </c>
      <c r="AG953" s="70">
        <v>2.6192564964294398</v>
      </c>
      <c r="AH953" s="70">
        <v>0.69131112098693803</v>
      </c>
      <c r="AI953" s="23">
        <v>16.275099999999998</v>
      </c>
      <c r="AJ953" s="6">
        <f t="shared" si="29"/>
        <v>16.275099999999998</v>
      </c>
      <c r="AK953" s="63"/>
      <c r="AL953" s="6"/>
      <c r="AM953" t="s">
        <v>15960</v>
      </c>
      <c r="AN953" t="s">
        <v>45</v>
      </c>
      <c r="AO953" t="s">
        <v>15961</v>
      </c>
      <c r="AP953">
        <v>0.999999940395355</v>
      </c>
      <c r="AQ953">
        <v>1</v>
      </c>
      <c r="AR953" t="s">
        <v>15959</v>
      </c>
      <c r="AS953">
        <v>16</v>
      </c>
      <c r="AT953">
        <v>16.275099999999998</v>
      </c>
    </row>
    <row r="954" spans="1:46">
      <c r="A954" t="s">
        <v>21787</v>
      </c>
      <c r="B954" t="s">
        <v>9366</v>
      </c>
      <c r="C954" t="s">
        <v>45</v>
      </c>
      <c r="D954">
        <v>0.97302460670471103</v>
      </c>
      <c r="E954">
        <v>0.97302472591400102</v>
      </c>
      <c r="F954">
        <v>17.943688889474601</v>
      </c>
      <c r="G954">
        <v>1200124662319280</v>
      </c>
      <c r="H954">
        <v>4861</v>
      </c>
      <c r="I954" t="s">
        <v>86</v>
      </c>
      <c r="J954" t="s">
        <v>9366</v>
      </c>
      <c r="K954" t="s">
        <v>45</v>
      </c>
      <c r="M954">
        <v>0</v>
      </c>
      <c r="N954" t="s">
        <v>21789</v>
      </c>
      <c r="O954" t="s">
        <v>84</v>
      </c>
      <c r="P954" t="s">
        <v>8454</v>
      </c>
      <c r="Q954" t="s">
        <v>45</v>
      </c>
      <c r="R954">
        <v>0.96266233921051003</v>
      </c>
      <c r="S954" t="s">
        <v>8454</v>
      </c>
      <c r="T954" t="s">
        <v>45</v>
      </c>
      <c r="U954">
        <v>0.94280928373336703</v>
      </c>
      <c r="V954">
        <v>0.97302472591400102</v>
      </c>
      <c r="W954" t="s">
        <v>21790</v>
      </c>
      <c r="X954">
        <v>0.5</v>
      </c>
      <c r="Y954" s="21" t="s">
        <v>9367</v>
      </c>
      <c r="Z954" s="21" t="s">
        <v>21788</v>
      </c>
      <c r="AA954" s="22" t="s">
        <v>9367</v>
      </c>
      <c r="AB954" s="23">
        <v>17.636654320313301</v>
      </c>
      <c r="AC954" s="24">
        <v>245.05785398488999</v>
      </c>
      <c r="AD954" s="21" t="s">
        <v>26394</v>
      </c>
      <c r="AE954" s="21" t="s">
        <v>45</v>
      </c>
      <c r="AF954" s="69">
        <f t="shared" si="28"/>
        <v>0.24185575095386785</v>
      </c>
      <c r="AG954" s="70">
        <v>2.4144868850707999</v>
      </c>
      <c r="AH954" s="70">
        <v>0.97302460670471103</v>
      </c>
      <c r="AI954" s="15">
        <v>46.4</v>
      </c>
      <c r="AJ954" s="6">
        <f t="shared" si="29"/>
        <v>46.4</v>
      </c>
      <c r="AK954" s="63" t="s">
        <v>26383</v>
      </c>
      <c r="AL954" s="6"/>
      <c r="AM954" t="s">
        <v>9366</v>
      </c>
      <c r="AN954" t="s">
        <v>45</v>
      </c>
      <c r="AO954" t="s">
        <v>9367</v>
      </c>
      <c r="AP954">
        <v>1</v>
      </c>
      <c r="AQ954">
        <v>1</v>
      </c>
      <c r="AR954" t="s">
        <v>21787</v>
      </c>
      <c r="AS954">
        <v>0.5</v>
      </c>
      <c r="AT954">
        <v>46.139200000000002</v>
      </c>
    </row>
    <row r="955" spans="1:46">
      <c r="A955" t="s">
        <v>11058</v>
      </c>
      <c r="B955" t="s">
        <v>11059</v>
      </c>
      <c r="C955" t="s">
        <v>45</v>
      </c>
      <c r="D955">
        <v>0.83272385597229004</v>
      </c>
      <c r="E955">
        <v>0.83272373676300004</v>
      </c>
      <c r="F955">
        <v>136.83522223039699</v>
      </c>
      <c r="G955">
        <v>3808341324293060</v>
      </c>
      <c r="H955">
        <v>2299</v>
      </c>
      <c r="I955" t="s">
        <v>86</v>
      </c>
      <c r="J955" t="s">
        <v>11059</v>
      </c>
      <c r="K955" t="s">
        <v>45</v>
      </c>
      <c r="M955">
        <v>0</v>
      </c>
      <c r="N955" t="s">
        <v>11062</v>
      </c>
      <c r="O955" t="s">
        <v>45</v>
      </c>
      <c r="P955" t="s">
        <v>11062</v>
      </c>
      <c r="Q955" t="s">
        <v>45</v>
      </c>
      <c r="R955">
        <v>0.82623320817947299</v>
      </c>
      <c r="S955" t="s">
        <v>11062</v>
      </c>
      <c r="T955" t="s">
        <v>45</v>
      </c>
      <c r="U955">
        <v>0.81026667356491</v>
      </c>
      <c r="V955">
        <v>0.83272373676300004</v>
      </c>
      <c r="W955" t="s">
        <v>11062</v>
      </c>
      <c r="X955">
        <v>12.3</v>
      </c>
      <c r="Y955" s="21" t="s">
        <v>11060</v>
      </c>
      <c r="Z955" s="21" t="s">
        <v>11061</v>
      </c>
      <c r="AA955" s="22" t="s">
        <v>11060</v>
      </c>
      <c r="AB955" s="23">
        <v>135.94511515232799</v>
      </c>
      <c r="AC955" s="24">
        <v>328.10366944078999</v>
      </c>
      <c r="AD955" s="21" t="s">
        <v>11059</v>
      </c>
      <c r="AE955" s="21" t="s">
        <v>45</v>
      </c>
      <c r="AF955" s="69">
        <f t="shared" si="28"/>
        <v>0.74487971826304722</v>
      </c>
      <c r="AG955" s="70">
        <v>2.9626102447509699</v>
      </c>
      <c r="AH955" s="70">
        <v>0.83272385597229004</v>
      </c>
      <c r="AI955" s="23">
        <v>12.012600000000001</v>
      </c>
      <c r="AJ955" s="6">
        <f t="shared" si="29"/>
        <v>12.012600000000001</v>
      </c>
      <c r="AK955" s="63"/>
      <c r="AL955" s="6"/>
      <c r="AM955" t="s">
        <v>11059</v>
      </c>
      <c r="AN955" t="s">
        <v>45</v>
      </c>
      <c r="AO955" t="s">
        <v>11060</v>
      </c>
      <c r="AP955">
        <v>0.999999940395355</v>
      </c>
      <c r="AQ955">
        <v>1</v>
      </c>
      <c r="AR955" t="s">
        <v>11058</v>
      </c>
      <c r="AS955">
        <v>12.3</v>
      </c>
      <c r="AT955">
        <v>12.012600000000001</v>
      </c>
    </row>
    <row r="956" spans="1:46">
      <c r="A956" t="s">
        <v>17887</v>
      </c>
      <c r="B956" t="s">
        <v>17888</v>
      </c>
      <c r="C956" t="s">
        <v>45</v>
      </c>
      <c r="D956">
        <v>0.96646779775619496</v>
      </c>
      <c r="E956">
        <v>0.96646785736083896</v>
      </c>
      <c r="F956">
        <v>32.5475975547442</v>
      </c>
      <c r="G956">
        <v>530146819876554</v>
      </c>
      <c r="H956">
        <v>3884</v>
      </c>
      <c r="I956" t="s">
        <v>86</v>
      </c>
      <c r="J956" t="s">
        <v>17888</v>
      </c>
      <c r="K956" t="s">
        <v>45</v>
      </c>
      <c r="M956">
        <v>0</v>
      </c>
      <c r="N956" t="s">
        <v>13356</v>
      </c>
      <c r="O956" t="s">
        <v>45</v>
      </c>
      <c r="P956" t="s">
        <v>13356</v>
      </c>
      <c r="Q956" t="s">
        <v>45</v>
      </c>
      <c r="R956">
        <v>0.90309494733810403</v>
      </c>
      <c r="S956" t="s">
        <v>13356</v>
      </c>
      <c r="T956" t="s">
        <v>45</v>
      </c>
      <c r="U956">
        <v>0.90215533971786499</v>
      </c>
      <c r="V956">
        <v>0.96646785736083896</v>
      </c>
      <c r="W956" t="s">
        <v>17890</v>
      </c>
      <c r="X956">
        <v>6.6</v>
      </c>
      <c r="Y956" s="21" t="s">
        <v>13354</v>
      </c>
      <c r="Z956" s="21" t="s">
        <v>17889</v>
      </c>
      <c r="AA956" s="22" t="s">
        <v>13354</v>
      </c>
      <c r="AB956" s="23">
        <v>32.1689419253943</v>
      </c>
      <c r="AC956" s="24">
        <v>325.18397232972097</v>
      </c>
      <c r="AD956" s="21" t="s">
        <v>17888</v>
      </c>
      <c r="AE956" s="21" t="s">
        <v>45</v>
      </c>
      <c r="AF956" s="69">
        <f t="shared" si="28"/>
        <v>0.73907672538775038</v>
      </c>
      <c r="AG956" s="70">
        <v>0.98435056209564198</v>
      </c>
      <c r="AH956" s="70">
        <v>0.96646779775619496</v>
      </c>
      <c r="AI956" s="23">
        <v>14.4869</v>
      </c>
      <c r="AJ956" s="6">
        <f t="shared" si="29"/>
        <v>14.4869</v>
      </c>
      <c r="AK956" s="63"/>
      <c r="AL956" s="6"/>
      <c r="AM956" t="s">
        <v>17888</v>
      </c>
      <c r="AN956" t="s">
        <v>45</v>
      </c>
      <c r="AO956" t="s">
        <v>13354</v>
      </c>
      <c r="AP956">
        <v>1</v>
      </c>
      <c r="AQ956">
        <v>1</v>
      </c>
      <c r="AR956" t="s">
        <v>17887</v>
      </c>
      <c r="AS956">
        <v>6.6</v>
      </c>
      <c r="AT956">
        <v>14.4869</v>
      </c>
    </row>
    <row r="957" spans="1:46">
      <c r="A957" t="s">
        <v>13197</v>
      </c>
      <c r="B957" t="s">
        <v>13198</v>
      </c>
      <c r="C957" t="s">
        <v>45</v>
      </c>
      <c r="D957">
        <v>0.999947309494018</v>
      </c>
      <c r="E957">
        <v>0.99999988079071001</v>
      </c>
      <c r="F957">
        <v>12.9924504369906</v>
      </c>
      <c r="G957">
        <v>1466963331652360</v>
      </c>
      <c r="H957">
        <v>2797</v>
      </c>
      <c r="I957" t="s">
        <v>86</v>
      </c>
      <c r="J957" t="s">
        <v>13198</v>
      </c>
      <c r="K957" t="s">
        <v>45</v>
      </c>
      <c r="M957">
        <v>0</v>
      </c>
      <c r="N957" t="s">
        <v>13201</v>
      </c>
      <c r="O957" t="s">
        <v>45</v>
      </c>
      <c r="P957" t="s">
        <v>13201</v>
      </c>
      <c r="Q957" t="s">
        <v>45</v>
      </c>
      <c r="R957">
        <v>0.86898708343505804</v>
      </c>
      <c r="S957" t="s">
        <v>13202</v>
      </c>
      <c r="T957" t="s">
        <v>45</v>
      </c>
      <c r="U957">
        <v>0.86898708343505804</v>
      </c>
      <c r="V957">
        <v>0.99999988079071001</v>
      </c>
      <c r="W957" t="s">
        <v>13201</v>
      </c>
      <c r="X957">
        <v>32.799999999999997</v>
      </c>
      <c r="Y957" s="17" t="s">
        <v>13199</v>
      </c>
      <c r="Z957" s="17" t="s">
        <v>13200</v>
      </c>
      <c r="AA957" s="18" t="s">
        <v>13199</v>
      </c>
      <c r="AB957" s="19">
        <v>12.709697925142899</v>
      </c>
      <c r="AC957" s="20">
        <v>421.226548985877</v>
      </c>
      <c r="AD957" s="17" t="s">
        <v>13198</v>
      </c>
      <c r="AE957" s="17" t="s">
        <v>45</v>
      </c>
      <c r="AF957" s="69">
        <f t="shared" si="28"/>
        <v>0.37503146070247934</v>
      </c>
      <c r="AG957" s="70">
        <v>6.8659588694572393E-2</v>
      </c>
      <c r="AH957" s="70">
        <v>0.999947309494018</v>
      </c>
      <c r="AI957" s="19">
        <v>33.113100000000003</v>
      </c>
      <c r="AJ957" s="6">
        <f t="shared" si="29"/>
        <v>33.113100000000003</v>
      </c>
      <c r="AK957" s="63"/>
      <c r="AL957" s="6"/>
      <c r="AM957" t="s">
        <v>13198</v>
      </c>
      <c r="AN957" t="s">
        <v>45</v>
      </c>
      <c r="AO957" t="s">
        <v>13199</v>
      </c>
      <c r="AP957">
        <v>1</v>
      </c>
      <c r="AQ957">
        <v>1</v>
      </c>
      <c r="AR957" t="s">
        <v>13197</v>
      </c>
      <c r="AS957">
        <v>32.799999999999997</v>
      </c>
      <c r="AT957">
        <v>33.113100000000003</v>
      </c>
    </row>
    <row r="958" spans="1:46">
      <c r="A958" t="s">
        <v>12859</v>
      </c>
      <c r="B958" t="s">
        <v>12860</v>
      </c>
      <c r="C958" t="s">
        <v>204</v>
      </c>
      <c r="D958">
        <v>0.914683938026428</v>
      </c>
      <c r="E958">
        <v>0.914683878421783</v>
      </c>
      <c r="F958">
        <v>132.57985168610301</v>
      </c>
      <c r="G958">
        <v>480476014053400</v>
      </c>
      <c r="H958">
        <v>2715</v>
      </c>
      <c r="I958" t="s">
        <v>86</v>
      </c>
      <c r="J958" t="s">
        <v>12860</v>
      </c>
      <c r="K958" t="s">
        <v>204</v>
      </c>
      <c r="M958">
        <v>0</v>
      </c>
      <c r="N958" t="s">
        <v>12862</v>
      </c>
      <c r="O958" t="s">
        <v>484</v>
      </c>
      <c r="P958" t="s">
        <v>12862</v>
      </c>
      <c r="Q958" t="s">
        <v>484</v>
      </c>
      <c r="R958">
        <v>0.90924304723739602</v>
      </c>
      <c r="S958" t="s">
        <v>12863</v>
      </c>
      <c r="T958" t="s">
        <v>484</v>
      </c>
      <c r="U958">
        <v>0.90442007780074996</v>
      </c>
      <c r="V958">
        <v>0.914683878421783</v>
      </c>
      <c r="W958" t="s">
        <v>5339</v>
      </c>
      <c r="X958">
        <v>3.2</v>
      </c>
      <c r="Y958" s="21" t="s">
        <v>5341</v>
      </c>
      <c r="Z958" s="21" t="s">
        <v>12861</v>
      </c>
      <c r="AA958" s="22" t="s">
        <v>5341</v>
      </c>
      <c r="AB958" s="23">
        <v>131.71061396272901</v>
      </c>
      <c r="AC958" s="24">
        <v>387.11455644567701</v>
      </c>
      <c r="AD958" s="21" t="s">
        <v>12860</v>
      </c>
      <c r="AE958" s="21" t="s">
        <v>204</v>
      </c>
      <c r="AF958" s="69">
        <f t="shared" si="28"/>
        <v>0.86411033718495922</v>
      </c>
      <c r="AG958" s="70">
        <v>2.56579113006591</v>
      </c>
      <c r="AH958" s="70">
        <v>0.914683938026428</v>
      </c>
      <c r="AI958" s="23">
        <v>8.6113999999999997</v>
      </c>
      <c r="AJ958" s="6">
        <f t="shared" si="29"/>
        <v>8.6113999999999997</v>
      </c>
      <c r="AK958" s="63"/>
      <c r="AL958" s="6"/>
      <c r="AM958" t="s">
        <v>12860</v>
      </c>
      <c r="AN958" t="s">
        <v>204</v>
      </c>
      <c r="AO958" t="s">
        <v>5341</v>
      </c>
      <c r="AP958">
        <v>1</v>
      </c>
      <c r="AQ958">
        <v>1.00000011920928</v>
      </c>
      <c r="AR958" t="s">
        <v>12859</v>
      </c>
      <c r="AS958">
        <v>3.2</v>
      </c>
      <c r="AT958">
        <v>8.6113999999999997</v>
      </c>
    </row>
    <row r="959" spans="1:46">
      <c r="A959" t="s">
        <v>15250</v>
      </c>
      <c r="B959" t="s">
        <v>15251</v>
      </c>
      <c r="C959" t="s">
        <v>45</v>
      </c>
      <c r="D959">
        <v>0.87471926212310702</v>
      </c>
      <c r="E959">
        <v>0.87471926212310702</v>
      </c>
      <c r="F959">
        <v>102.022377971824</v>
      </c>
      <c r="G959">
        <v>2219060363723920</v>
      </c>
      <c r="H959">
        <v>3265</v>
      </c>
      <c r="I959" t="s">
        <v>86</v>
      </c>
      <c r="J959" t="s">
        <v>15251</v>
      </c>
      <c r="K959" t="s">
        <v>45</v>
      </c>
      <c r="M959">
        <v>0</v>
      </c>
      <c r="N959" t="s">
        <v>15254</v>
      </c>
      <c r="O959" t="s">
        <v>45</v>
      </c>
      <c r="P959" t="s">
        <v>15254</v>
      </c>
      <c r="Q959" t="s">
        <v>45</v>
      </c>
      <c r="R959">
        <v>0.86551588773727395</v>
      </c>
      <c r="S959" t="s">
        <v>15254</v>
      </c>
      <c r="T959" t="s">
        <v>45</v>
      </c>
      <c r="U959">
        <v>0.84761506319045998</v>
      </c>
      <c r="V959">
        <v>0.87471926212310702</v>
      </c>
      <c r="W959" t="s">
        <v>15254</v>
      </c>
      <c r="X959">
        <v>7.4</v>
      </c>
      <c r="Y959" s="21" t="s">
        <v>15252</v>
      </c>
      <c r="Z959" s="21" t="s">
        <v>15253</v>
      </c>
      <c r="AA959" s="22" t="s">
        <v>15252</v>
      </c>
      <c r="AB959" s="23">
        <v>101.303001406463</v>
      </c>
      <c r="AC959" s="24">
        <v>326.20859079179297</v>
      </c>
      <c r="AD959" s="21" t="s">
        <v>15251</v>
      </c>
      <c r="AE959" s="21" t="s">
        <v>45</v>
      </c>
      <c r="AF959" s="69">
        <f t="shared" si="28"/>
        <v>0.86184610781715609</v>
      </c>
      <c r="AG959" s="70">
        <v>2.5203950405120801</v>
      </c>
      <c r="AH959" s="70">
        <v>0.87471926212310702</v>
      </c>
      <c r="AI959" s="23">
        <v>6.3121999999999998</v>
      </c>
      <c r="AJ959" s="6">
        <f t="shared" si="29"/>
        <v>6.3121999999999998</v>
      </c>
      <c r="AK959" s="63" t="s">
        <v>26388</v>
      </c>
      <c r="AL959" s="6"/>
      <c r="AM959" t="s">
        <v>15251</v>
      </c>
      <c r="AN959" t="s">
        <v>45</v>
      </c>
      <c r="AO959" t="s">
        <v>15252</v>
      </c>
      <c r="AP959">
        <v>0.984854936599731</v>
      </c>
      <c r="AQ959">
        <v>0.984854876995086</v>
      </c>
      <c r="AR959" t="s">
        <v>15250</v>
      </c>
      <c r="AS959">
        <v>7.4</v>
      </c>
      <c r="AT959">
        <v>6.3121999999999998</v>
      </c>
    </row>
    <row r="960" spans="1:46">
      <c r="A960" t="s">
        <v>23572</v>
      </c>
      <c r="B960" t="s">
        <v>15251</v>
      </c>
      <c r="C960" t="s">
        <v>45</v>
      </c>
      <c r="D960">
        <v>0.90172636508941595</v>
      </c>
      <c r="E960">
        <v>0.90172630548477095</v>
      </c>
      <c r="F960">
        <v>96.230091430267507</v>
      </c>
      <c r="G960">
        <v>2952843799424400</v>
      </c>
      <c r="H960">
        <v>5303</v>
      </c>
      <c r="I960" t="s">
        <v>86</v>
      </c>
      <c r="J960" t="s">
        <v>15251</v>
      </c>
      <c r="K960" t="s">
        <v>45</v>
      </c>
      <c r="M960">
        <v>0</v>
      </c>
      <c r="N960" t="s">
        <v>15254</v>
      </c>
      <c r="O960" t="s">
        <v>45</v>
      </c>
      <c r="P960" t="s">
        <v>15254</v>
      </c>
      <c r="Q960" t="s">
        <v>45</v>
      </c>
      <c r="R960">
        <v>0.89166885614395097</v>
      </c>
      <c r="S960" t="s">
        <v>15254</v>
      </c>
      <c r="T960" t="s">
        <v>45</v>
      </c>
      <c r="U960">
        <v>0.85655683279037398</v>
      </c>
      <c r="V960">
        <v>0.90172630548477095</v>
      </c>
      <c r="W960" t="s">
        <v>15254</v>
      </c>
      <c r="X960">
        <v>1.6</v>
      </c>
      <c r="Y960" s="21" t="s">
        <v>15252</v>
      </c>
      <c r="Z960" s="21" t="s">
        <v>23573</v>
      </c>
      <c r="AA960" s="22" t="s">
        <v>15252</v>
      </c>
      <c r="AB960" s="23">
        <v>95.539121623161606</v>
      </c>
      <c r="AC960" s="24">
        <v>326.20849923911101</v>
      </c>
      <c r="AD960" s="21" t="s">
        <v>15251</v>
      </c>
      <c r="AE960" s="21" t="s">
        <v>45</v>
      </c>
      <c r="AF960" s="69">
        <f t="shared" si="28"/>
        <v>0.99213642117363765</v>
      </c>
      <c r="AG960" s="70">
        <v>2.64098596572875</v>
      </c>
      <c r="AH960" s="70">
        <v>0.90172636508941595</v>
      </c>
      <c r="AI960" s="23">
        <v>0.31609999999999999</v>
      </c>
      <c r="AJ960" s="6">
        <f t="shared" si="29"/>
        <v>0.31609999999999999</v>
      </c>
      <c r="AK960" s="63" t="s">
        <v>26388</v>
      </c>
      <c r="AL960" s="6"/>
      <c r="AM960" t="s">
        <v>15251</v>
      </c>
      <c r="AN960" t="s">
        <v>45</v>
      </c>
      <c r="AO960" t="s">
        <v>15252</v>
      </c>
      <c r="AP960">
        <v>0.999999940395355</v>
      </c>
      <c r="AQ960">
        <v>0.99999988079071001</v>
      </c>
      <c r="AR960" t="s">
        <v>23572</v>
      </c>
      <c r="AS960">
        <v>1.6</v>
      </c>
      <c r="AT960">
        <v>0.31609999999999999</v>
      </c>
    </row>
    <row r="961" spans="1:46">
      <c r="A961" t="s">
        <v>12569</v>
      </c>
      <c r="B961" t="s">
        <v>8311</v>
      </c>
      <c r="C961" t="s">
        <v>45</v>
      </c>
      <c r="D961">
        <v>0.84133714437484697</v>
      </c>
      <c r="E961">
        <v>0.88140088319778398</v>
      </c>
      <c r="F961">
        <v>15.6513693074606</v>
      </c>
      <c r="G961">
        <v>1823039453292540</v>
      </c>
      <c r="H961">
        <v>2647</v>
      </c>
      <c r="I961" t="s">
        <v>86</v>
      </c>
      <c r="J961" t="s">
        <v>8311</v>
      </c>
      <c r="K961" t="s">
        <v>45</v>
      </c>
      <c r="M961">
        <v>0</v>
      </c>
      <c r="N961" t="s">
        <v>8308</v>
      </c>
      <c r="O961" t="s">
        <v>45</v>
      </c>
      <c r="P961" t="s">
        <v>8308</v>
      </c>
      <c r="Q961" t="s">
        <v>45</v>
      </c>
      <c r="R961">
        <v>0.80964392423629705</v>
      </c>
      <c r="S961" t="s">
        <v>8308</v>
      </c>
      <c r="T961" t="s">
        <v>45</v>
      </c>
      <c r="U961">
        <v>0.77861863374710005</v>
      </c>
      <c r="V961">
        <v>0.88140088319778398</v>
      </c>
      <c r="W961" t="s">
        <v>12571</v>
      </c>
      <c r="X961">
        <v>3.5</v>
      </c>
      <c r="Y961" s="21" t="s">
        <v>8312</v>
      </c>
      <c r="Z961" s="21" t="s">
        <v>12570</v>
      </c>
      <c r="AA961" s="22" t="s">
        <v>8312</v>
      </c>
      <c r="AB961" s="23">
        <v>15.3555768216701</v>
      </c>
      <c r="AC961" s="24">
        <v>241.08712502017801</v>
      </c>
      <c r="AD961" s="21" t="s">
        <v>8311</v>
      </c>
      <c r="AE961" s="21" t="s">
        <v>45</v>
      </c>
      <c r="AF961" s="69">
        <f t="shared" si="28"/>
        <v>0.76948251718853677</v>
      </c>
      <c r="AG961" s="70">
        <v>1.12699651718139</v>
      </c>
      <c r="AH961" s="70">
        <v>0.84133714437484697</v>
      </c>
      <c r="AI961" s="23">
        <v>6.2355</v>
      </c>
      <c r="AJ961" s="6">
        <f t="shared" si="29"/>
        <v>6.2355</v>
      </c>
      <c r="AK961" s="63"/>
      <c r="AL961" s="6"/>
      <c r="AM961" t="s">
        <v>8311</v>
      </c>
      <c r="AN961" t="s">
        <v>45</v>
      </c>
      <c r="AO961" t="s">
        <v>8312</v>
      </c>
      <c r="AP961">
        <v>1.00000011920928</v>
      </c>
      <c r="AQ961">
        <v>1.00000011920928</v>
      </c>
      <c r="AR961" t="s">
        <v>12569</v>
      </c>
      <c r="AS961">
        <v>3.5</v>
      </c>
      <c r="AT961">
        <v>6.2355</v>
      </c>
    </row>
    <row r="962" spans="1:46">
      <c r="A962" t="s">
        <v>15329</v>
      </c>
      <c r="B962" t="s">
        <v>15330</v>
      </c>
      <c r="C962" t="s">
        <v>45</v>
      </c>
      <c r="D962">
        <v>0.98237061500549305</v>
      </c>
      <c r="E962">
        <v>0.98237055540084794</v>
      </c>
      <c r="F962">
        <v>100.80795787768101</v>
      </c>
      <c r="G962">
        <v>4124060455401750</v>
      </c>
      <c r="H962">
        <v>3280</v>
      </c>
      <c r="I962" t="s">
        <v>86</v>
      </c>
      <c r="J962" t="s">
        <v>15330</v>
      </c>
      <c r="K962" t="s">
        <v>45</v>
      </c>
      <c r="M962">
        <v>0</v>
      </c>
      <c r="N962" t="s">
        <v>15333</v>
      </c>
      <c r="O962" t="s">
        <v>45</v>
      </c>
      <c r="P962" t="s">
        <v>15333</v>
      </c>
      <c r="Q962" t="s">
        <v>45</v>
      </c>
      <c r="R962">
        <v>0.95023632049560502</v>
      </c>
      <c r="S962" t="s">
        <v>15333</v>
      </c>
      <c r="T962" t="s">
        <v>45</v>
      </c>
      <c r="U962">
        <v>0.91962432861328103</v>
      </c>
      <c r="V962">
        <v>0.98237055540084794</v>
      </c>
      <c r="W962" t="s">
        <v>15333</v>
      </c>
      <c r="X962">
        <v>18.100000000000001</v>
      </c>
      <c r="Y962" s="21" t="s">
        <v>15331</v>
      </c>
      <c r="Z962" s="21" t="s">
        <v>15332</v>
      </c>
      <c r="AA962" s="22" t="s">
        <v>15331</v>
      </c>
      <c r="AB962" s="23">
        <v>100.094537118856</v>
      </c>
      <c r="AC962" s="24">
        <v>125.00100816548699</v>
      </c>
      <c r="AD962" s="21" t="s">
        <v>15330</v>
      </c>
      <c r="AE962" s="21" t="s">
        <v>45</v>
      </c>
      <c r="AF962" s="69">
        <f t="shared" si="28"/>
        <v>0.72184216456660477</v>
      </c>
      <c r="AG962" s="70">
        <v>1.24544334411621</v>
      </c>
      <c r="AH962" s="70">
        <v>0.98237061500549305</v>
      </c>
      <c r="AI962" s="23">
        <v>17.2012</v>
      </c>
      <c r="AJ962" s="6">
        <f t="shared" si="29"/>
        <v>17.2012</v>
      </c>
      <c r="AK962" s="63"/>
      <c r="AL962" s="6"/>
      <c r="AM962" t="s">
        <v>15330</v>
      </c>
      <c r="AN962" t="s">
        <v>45</v>
      </c>
      <c r="AO962" t="s">
        <v>15331</v>
      </c>
      <c r="AP962">
        <v>1</v>
      </c>
      <c r="AQ962">
        <v>0.99999988079071001</v>
      </c>
      <c r="AR962" t="s">
        <v>15329</v>
      </c>
      <c r="AS962">
        <v>18.100000000000001</v>
      </c>
      <c r="AT962">
        <v>17.2012</v>
      </c>
    </row>
    <row r="963" spans="1:46">
      <c r="A963" t="s">
        <v>17415</v>
      </c>
      <c r="B963" t="s">
        <v>17416</v>
      </c>
      <c r="C963" t="s">
        <v>45</v>
      </c>
      <c r="D963">
        <v>0.95240235328674305</v>
      </c>
      <c r="E963">
        <v>0.95240229368209794</v>
      </c>
      <c r="F963">
        <v>132.171992057003</v>
      </c>
      <c r="G963">
        <v>2577737832118590</v>
      </c>
      <c r="H963">
        <v>3766</v>
      </c>
      <c r="I963" t="s">
        <v>86</v>
      </c>
      <c r="J963" t="s">
        <v>17416</v>
      </c>
      <c r="K963" t="s">
        <v>45</v>
      </c>
      <c r="M963">
        <v>0</v>
      </c>
      <c r="N963" t="s">
        <v>15874</v>
      </c>
      <c r="O963" t="s">
        <v>45</v>
      </c>
      <c r="P963" t="s">
        <v>15874</v>
      </c>
      <c r="Q963" t="s">
        <v>45</v>
      </c>
      <c r="R963">
        <v>0.93468463420867898</v>
      </c>
      <c r="S963" t="s">
        <v>15874</v>
      </c>
      <c r="T963" t="s">
        <v>45</v>
      </c>
      <c r="U963">
        <v>0.93334716558456399</v>
      </c>
      <c r="V963">
        <v>0.95240229368209794</v>
      </c>
      <c r="W963" t="s">
        <v>15874</v>
      </c>
      <c r="X963">
        <v>1.5</v>
      </c>
      <c r="Y963" s="94" t="s">
        <v>17417</v>
      </c>
      <c r="Z963" s="94" t="s">
        <v>17418</v>
      </c>
      <c r="AA963" s="95" t="s">
        <v>17417</v>
      </c>
      <c r="AB963" s="96">
        <v>131.30475457477701</v>
      </c>
      <c r="AC963" s="97">
        <v>201.13568892910999</v>
      </c>
      <c r="AD963" s="94" t="s">
        <v>17416</v>
      </c>
      <c r="AE963" s="94" t="s">
        <v>45</v>
      </c>
      <c r="AF963" s="69">
        <f t="shared" si="28"/>
        <v>0.96659520633583806</v>
      </c>
      <c r="AG963" s="70">
        <v>1.15687727928161</v>
      </c>
      <c r="AH963" s="70">
        <v>0.95240235328674305</v>
      </c>
      <c r="AI963" s="23">
        <v>0.48230000000000001</v>
      </c>
      <c r="AJ963" s="6">
        <f t="shared" si="29"/>
        <v>0.48230000000000001</v>
      </c>
      <c r="AK963" s="63"/>
      <c r="AL963" s="6"/>
      <c r="AM963" t="s">
        <v>17416</v>
      </c>
      <c r="AN963" t="s">
        <v>45</v>
      </c>
      <c r="AO963" t="s">
        <v>17417</v>
      </c>
      <c r="AP963">
        <v>0.999999940395355</v>
      </c>
      <c r="AQ963">
        <v>1</v>
      </c>
      <c r="AR963" t="s">
        <v>17415</v>
      </c>
      <c r="AS963">
        <v>1.5</v>
      </c>
      <c r="AT963">
        <v>0.48230000000000001</v>
      </c>
    </row>
    <row r="964" spans="1:46">
      <c r="A964" t="s">
        <v>15868</v>
      </c>
      <c r="B964" t="s">
        <v>15869</v>
      </c>
      <c r="C964" t="s">
        <v>45</v>
      </c>
      <c r="D964">
        <v>0.94942313432693404</v>
      </c>
      <c r="E964">
        <v>0.94942319393157903</v>
      </c>
      <c r="F964">
        <v>134.59782900228399</v>
      </c>
      <c r="G964">
        <v>4272101431387920</v>
      </c>
      <c r="H964">
        <v>3393</v>
      </c>
      <c r="I964" t="s">
        <v>86</v>
      </c>
      <c r="J964" t="s">
        <v>15869</v>
      </c>
      <c r="K964" t="s">
        <v>45</v>
      </c>
      <c r="M964">
        <v>0</v>
      </c>
      <c r="N964" t="s">
        <v>15872</v>
      </c>
      <c r="O964" t="s">
        <v>45</v>
      </c>
      <c r="P964" t="s">
        <v>15873</v>
      </c>
      <c r="Q964" t="s">
        <v>45</v>
      </c>
      <c r="R964">
        <v>0.89014869928359897</v>
      </c>
      <c r="S964" t="s">
        <v>15873</v>
      </c>
      <c r="T964" t="s">
        <v>45</v>
      </c>
      <c r="U964">
        <v>0.86237490177154497</v>
      </c>
      <c r="V964">
        <v>0.94942319393157903</v>
      </c>
      <c r="W964" t="s">
        <v>15874</v>
      </c>
      <c r="X964">
        <v>3.9</v>
      </c>
      <c r="Y964" s="94" t="s">
        <v>15870</v>
      </c>
      <c r="Z964" s="94" t="s">
        <v>15871</v>
      </c>
      <c r="AA964" s="95" t="s">
        <v>15870</v>
      </c>
      <c r="AB964" s="96">
        <v>133.718694635612</v>
      </c>
      <c r="AC964" s="97">
        <v>201.135939359361</v>
      </c>
      <c r="AD964" s="94" t="s">
        <v>15869</v>
      </c>
      <c r="AE964" s="94" t="s">
        <v>45</v>
      </c>
      <c r="AF964" s="69">
        <f t="shared" si="28"/>
        <v>0.90120219286915404</v>
      </c>
      <c r="AG964" s="70">
        <v>1.1626675128936701</v>
      </c>
      <c r="AH964" s="70">
        <v>0.94942313432693404</v>
      </c>
      <c r="AI964" s="23">
        <v>4.3602999999999996</v>
      </c>
      <c r="AJ964" s="6">
        <f t="shared" si="29"/>
        <v>4.3602999999999996</v>
      </c>
      <c r="AK964" s="63"/>
      <c r="AL964" s="6"/>
      <c r="AM964" t="s">
        <v>15869</v>
      </c>
      <c r="AN964" t="s">
        <v>45</v>
      </c>
      <c r="AO964" t="s">
        <v>15870</v>
      </c>
      <c r="AP964">
        <v>1</v>
      </c>
      <c r="AQ964">
        <v>1.00000023841857</v>
      </c>
      <c r="AR964" t="s">
        <v>15868</v>
      </c>
      <c r="AS964">
        <v>3.9</v>
      </c>
      <c r="AT964">
        <v>4.3602999999999996</v>
      </c>
    </row>
    <row r="965" spans="1:46">
      <c r="A965" t="s">
        <v>3773</v>
      </c>
      <c r="B965" t="s">
        <v>3774</v>
      </c>
      <c r="C965" t="s">
        <v>1681</v>
      </c>
      <c r="D965">
        <v>0.87273830175399703</v>
      </c>
      <c r="E965">
        <v>0.98182690143585205</v>
      </c>
      <c r="F965">
        <v>120.80872118876199</v>
      </c>
      <c r="G965">
        <v>2184213590815630</v>
      </c>
      <c r="H965">
        <v>713</v>
      </c>
      <c r="I965" t="s">
        <v>86</v>
      </c>
      <c r="J965" t="s">
        <v>3774</v>
      </c>
      <c r="K965" t="s">
        <v>1681</v>
      </c>
      <c r="M965">
        <v>0</v>
      </c>
      <c r="N965" t="s">
        <v>3777</v>
      </c>
      <c r="O965" t="s">
        <v>1681</v>
      </c>
      <c r="P965" t="s">
        <v>3777</v>
      </c>
      <c r="Q965" t="s">
        <v>1681</v>
      </c>
      <c r="R965">
        <v>0.86531728506088201</v>
      </c>
      <c r="S965" t="s">
        <v>3777</v>
      </c>
      <c r="T965" t="s">
        <v>1681</v>
      </c>
      <c r="U965">
        <v>0.86004543304443304</v>
      </c>
      <c r="V965">
        <v>0.98182690143585205</v>
      </c>
      <c r="W965" t="s">
        <v>3777</v>
      </c>
      <c r="X965">
        <v>26.6</v>
      </c>
      <c r="Y965" s="21" t="s">
        <v>3775</v>
      </c>
      <c r="Z965" s="21" t="s">
        <v>3776</v>
      </c>
      <c r="AA965" s="22" t="s">
        <v>3775</v>
      </c>
      <c r="AB965" s="23">
        <v>119.99721190406601</v>
      </c>
      <c r="AC965" s="24">
        <v>222.97776281012199</v>
      </c>
      <c r="AD965" s="21" t="s">
        <v>3774</v>
      </c>
      <c r="AE965" s="21" t="s">
        <v>1681</v>
      </c>
      <c r="AF965" s="69">
        <f t="shared" si="28"/>
        <v>0.49462407067748448</v>
      </c>
      <c r="AG965" s="70">
        <v>0.65250003337860096</v>
      </c>
      <c r="AH965" s="70">
        <v>0.87273830175399703</v>
      </c>
      <c r="AI965" s="23">
        <v>25.014199999999999</v>
      </c>
      <c r="AJ965" s="6">
        <f t="shared" si="29"/>
        <v>25.014199999999999</v>
      </c>
      <c r="AK965" s="63"/>
      <c r="AL965" s="6"/>
      <c r="AM965" t="s">
        <v>3774</v>
      </c>
      <c r="AN965" t="s">
        <v>1681</v>
      </c>
      <c r="AO965" t="s">
        <v>3775</v>
      </c>
      <c r="AP965">
        <v>1</v>
      </c>
      <c r="AQ965">
        <v>1</v>
      </c>
      <c r="AR965" t="s">
        <v>3773</v>
      </c>
      <c r="AS965">
        <v>26.6</v>
      </c>
      <c r="AT965">
        <v>25.014199999999999</v>
      </c>
    </row>
    <row r="966" spans="1:46">
      <c r="A966" t="s">
        <v>2412</v>
      </c>
      <c r="B966" t="s">
        <v>2413</v>
      </c>
      <c r="C966" t="s">
        <v>45</v>
      </c>
      <c r="D966">
        <v>0.999966621398925</v>
      </c>
      <c r="E966">
        <v>1</v>
      </c>
      <c r="F966">
        <v>128.85381886251</v>
      </c>
      <c r="G966">
        <v>102895194209868</v>
      </c>
      <c r="H966">
        <v>455</v>
      </c>
      <c r="I966" t="s">
        <v>86</v>
      </c>
      <c r="J966" t="s">
        <v>2413</v>
      </c>
      <c r="K966" t="s">
        <v>45</v>
      </c>
      <c r="M966">
        <v>0</v>
      </c>
      <c r="N966" t="s">
        <v>2416</v>
      </c>
      <c r="O966" t="s">
        <v>45</v>
      </c>
      <c r="P966" t="s">
        <v>2417</v>
      </c>
      <c r="Q966" t="s">
        <v>84</v>
      </c>
      <c r="R966">
        <v>0.99884939193725497</v>
      </c>
      <c r="S966" t="s">
        <v>2417</v>
      </c>
      <c r="T966" t="s">
        <v>84</v>
      </c>
      <c r="U966">
        <v>0.99882620573043801</v>
      </c>
      <c r="V966">
        <v>1</v>
      </c>
      <c r="W966" t="s">
        <v>2418</v>
      </c>
      <c r="X966">
        <v>11.5</v>
      </c>
      <c r="Y966" s="21" t="s">
        <v>2414</v>
      </c>
      <c r="Z966" s="21" t="s">
        <v>2415</v>
      </c>
      <c r="AA966" s="22" t="s">
        <v>2414</v>
      </c>
      <c r="AB966" s="23">
        <v>128.00285449507399</v>
      </c>
      <c r="AC966" s="24">
        <v>168.990741179347</v>
      </c>
      <c r="AD966" s="21" t="s">
        <v>2413</v>
      </c>
      <c r="AE966" s="21" t="s">
        <v>45</v>
      </c>
      <c r="AF966" s="69">
        <f t="shared" si="28"/>
        <v>0.62373840944095438</v>
      </c>
      <c r="AG966" s="70">
        <v>0.69302415847778298</v>
      </c>
      <c r="AH966" s="70">
        <v>0.999966621398925</v>
      </c>
      <c r="AI966" s="23">
        <v>21.696400000000001</v>
      </c>
      <c r="AJ966" s="6">
        <f t="shared" si="29"/>
        <v>21.696400000000001</v>
      </c>
      <c r="AK966" s="63"/>
      <c r="AL966" s="6"/>
      <c r="AM966" t="s">
        <v>2413</v>
      </c>
      <c r="AN966" t="s">
        <v>45</v>
      </c>
      <c r="AO966" t="s">
        <v>2414</v>
      </c>
      <c r="AP966">
        <v>0.999999940395355</v>
      </c>
      <c r="AQ966">
        <v>1</v>
      </c>
      <c r="AR966" t="s">
        <v>2412</v>
      </c>
      <c r="AS966">
        <v>11.5</v>
      </c>
      <c r="AT966">
        <v>21.696400000000001</v>
      </c>
    </row>
    <row r="967" spans="1:46">
      <c r="A967" t="s">
        <v>19391</v>
      </c>
      <c r="B967" t="s">
        <v>18700</v>
      </c>
      <c r="C967" t="s">
        <v>45</v>
      </c>
      <c r="D967">
        <v>0.86550933122634799</v>
      </c>
      <c r="E967">
        <v>0.86550933122634799</v>
      </c>
      <c r="F967">
        <v>31.063477155256798</v>
      </c>
      <c r="G967">
        <v>1906335458065340</v>
      </c>
      <c r="H967">
        <v>4247</v>
      </c>
      <c r="I967" t="s">
        <v>86</v>
      </c>
      <c r="J967" t="s">
        <v>18700</v>
      </c>
      <c r="K967" t="s">
        <v>45</v>
      </c>
      <c r="M967">
        <v>0</v>
      </c>
      <c r="N967" t="s">
        <v>18698</v>
      </c>
      <c r="O967" t="s">
        <v>84</v>
      </c>
      <c r="P967" t="s">
        <v>18698</v>
      </c>
      <c r="Q967" t="s">
        <v>84</v>
      </c>
      <c r="R967">
        <v>0.80754113197326605</v>
      </c>
      <c r="S967" t="s">
        <v>18698</v>
      </c>
      <c r="T967" t="s">
        <v>84</v>
      </c>
      <c r="U967">
        <v>0.69783592224121005</v>
      </c>
      <c r="V967">
        <v>0.86550933122634799</v>
      </c>
      <c r="W967" t="s">
        <v>19393</v>
      </c>
      <c r="X967">
        <v>2.6</v>
      </c>
      <c r="Y967" s="21" t="s">
        <v>18701</v>
      </c>
      <c r="Z967" s="21" t="s">
        <v>19392</v>
      </c>
      <c r="AA967" s="22" t="s">
        <v>18701</v>
      </c>
      <c r="AB967" s="23">
        <v>30.692100007229602</v>
      </c>
      <c r="AC967" s="24">
        <v>275.02300797379002</v>
      </c>
      <c r="AD967" s="21" t="s">
        <v>18700</v>
      </c>
      <c r="AE967" s="21" t="s">
        <v>45</v>
      </c>
      <c r="AF967" s="69">
        <f t="shared" si="28"/>
        <v>0.79008750740624689</v>
      </c>
      <c r="AG967" s="70">
        <v>1.9526119232177701</v>
      </c>
      <c r="AH967" s="70">
        <v>0.86550933122634799</v>
      </c>
      <c r="AI967" s="23">
        <v>9.0289000000000001</v>
      </c>
      <c r="AJ967" s="6">
        <f t="shared" si="29"/>
        <v>9.0289000000000001</v>
      </c>
      <c r="AK967" s="63"/>
      <c r="AL967" s="6"/>
      <c r="AM967" t="s">
        <v>18700</v>
      </c>
      <c r="AN967" t="s">
        <v>45</v>
      </c>
      <c r="AO967" t="s">
        <v>18701</v>
      </c>
      <c r="AP967">
        <v>0.999999940395355</v>
      </c>
      <c r="AQ967">
        <v>1</v>
      </c>
      <c r="AR967" t="s">
        <v>19391</v>
      </c>
      <c r="AS967">
        <v>2.6</v>
      </c>
      <c r="AT967">
        <v>9.0289000000000001</v>
      </c>
    </row>
    <row r="968" spans="1:46">
      <c r="A968" t="s">
        <v>15788</v>
      </c>
      <c r="B968" t="s">
        <v>15789</v>
      </c>
      <c r="C968" t="s">
        <v>45</v>
      </c>
      <c r="D968">
        <v>0.74357575178146296</v>
      </c>
      <c r="E968">
        <v>0.80855649709701505</v>
      </c>
      <c r="F968">
        <v>113.926570678456</v>
      </c>
      <c r="G968">
        <v>1595459478976750</v>
      </c>
      <c r="H968">
        <v>3377</v>
      </c>
      <c r="I968" t="s">
        <v>86</v>
      </c>
      <c r="J968" t="s">
        <v>15789</v>
      </c>
      <c r="K968" t="s">
        <v>45</v>
      </c>
      <c r="M968">
        <v>0</v>
      </c>
      <c r="N968" t="s">
        <v>15792</v>
      </c>
      <c r="O968" t="s">
        <v>84</v>
      </c>
      <c r="P968" t="s">
        <v>15792</v>
      </c>
      <c r="Q968" t="s">
        <v>84</v>
      </c>
      <c r="R968">
        <v>0.64666503667831399</v>
      </c>
      <c r="S968" t="s">
        <v>15793</v>
      </c>
      <c r="T968" t="s">
        <v>45</v>
      </c>
      <c r="U968">
        <v>0.579417884349823</v>
      </c>
      <c r="V968">
        <v>0.80855649709701505</v>
      </c>
      <c r="W968" t="s">
        <v>15794</v>
      </c>
      <c r="X968">
        <v>4.3</v>
      </c>
      <c r="Y968" s="21" t="s">
        <v>15790</v>
      </c>
      <c r="Z968" s="21" t="s">
        <v>15791</v>
      </c>
      <c r="AA968" s="22" t="s">
        <v>15790</v>
      </c>
      <c r="AB968" s="23">
        <v>113.148813105526</v>
      </c>
      <c r="AC968" s="24">
        <v>371.09783756080901</v>
      </c>
      <c r="AD968" s="21" t="s">
        <v>15789</v>
      </c>
      <c r="AE968" s="21" t="s">
        <v>45</v>
      </c>
      <c r="AF968" s="69">
        <f t="shared" si="28"/>
        <v>0.69900052978638094</v>
      </c>
      <c r="AG968" s="70">
        <v>3.15864753723144</v>
      </c>
      <c r="AH968" s="70">
        <v>0.74357575178146296</v>
      </c>
      <c r="AI968" s="23">
        <v>9.8812999999999995</v>
      </c>
      <c r="AJ968" s="6">
        <f t="shared" si="29"/>
        <v>9.8812999999999995</v>
      </c>
      <c r="AK968" s="63"/>
      <c r="AL968" s="6"/>
      <c r="AM968" t="s">
        <v>15789</v>
      </c>
      <c r="AN968" t="s">
        <v>45</v>
      </c>
      <c r="AO968" t="s">
        <v>15790</v>
      </c>
      <c r="AP968">
        <v>0.999999940395355</v>
      </c>
      <c r="AQ968">
        <v>0.99999988079071001</v>
      </c>
      <c r="AR968" t="s">
        <v>15788</v>
      </c>
      <c r="AS968">
        <v>4.3</v>
      </c>
      <c r="AT968">
        <v>9.8812999999999995</v>
      </c>
    </row>
    <row r="969" spans="1:46">
      <c r="A969" t="s">
        <v>3853</v>
      </c>
      <c r="B969" t="s">
        <v>3854</v>
      </c>
      <c r="C969" t="s">
        <v>45</v>
      </c>
      <c r="D969">
        <v>0.79469579458236606</v>
      </c>
      <c r="E969">
        <v>0.79862463474273604</v>
      </c>
      <c r="F969">
        <v>115.826356737856</v>
      </c>
      <c r="G969">
        <v>4344393930962750</v>
      </c>
      <c r="H969">
        <v>729</v>
      </c>
      <c r="I969" t="s">
        <v>86</v>
      </c>
      <c r="J969" t="s">
        <v>3854</v>
      </c>
      <c r="K969" t="s">
        <v>45</v>
      </c>
      <c r="M969">
        <v>0</v>
      </c>
      <c r="N969" t="s">
        <v>3857</v>
      </c>
      <c r="O969" t="s">
        <v>84</v>
      </c>
      <c r="P969" t="s">
        <v>3857</v>
      </c>
      <c r="Q969" t="s">
        <v>84</v>
      </c>
      <c r="R969">
        <v>0.66931098699569702</v>
      </c>
      <c r="S969" t="s">
        <v>3858</v>
      </c>
      <c r="T969" t="s">
        <v>84</v>
      </c>
      <c r="U969">
        <v>0.52294570207595803</v>
      </c>
      <c r="V969">
        <v>0.79862463474273604</v>
      </c>
      <c r="W969" t="s">
        <v>3858</v>
      </c>
      <c r="X969">
        <v>11.8</v>
      </c>
      <c r="Y969" s="21" t="s">
        <v>3855</v>
      </c>
      <c r="Z969" s="21" t="s">
        <v>3856</v>
      </c>
      <c r="AA969" s="22" t="s">
        <v>3855</v>
      </c>
      <c r="AB969" s="23">
        <v>115.039282159813</v>
      </c>
      <c r="AC969" s="24">
        <v>357.08261680005899</v>
      </c>
      <c r="AD969" s="21" t="s">
        <v>3854</v>
      </c>
      <c r="AE969" s="21" t="s">
        <v>45</v>
      </c>
      <c r="AF969" s="69">
        <f t="shared" ref="AF969:AF1032" si="30">(60-AJ969)/60*AH969*(AG969+0.1)^0.1</f>
        <v>0.71732378478262637</v>
      </c>
      <c r="AG969" s="70">
        <v>2.7409474849700901</v>
      </c>
      <c r="AH969" s="70">
        <v>0.79469579458236606</v>
      </c>
      <c r="AI969" s="23">
        <v>11.2113</v>
      </c>
      <c r="AJ969" s="6">
        <f t="shared" ref="AJ969:AJ1032" si="31">AI969^2^0.5</f>
        <v>11.2113</v>
      </c>
      <c r="AK969" s="63"/>
      <c r="AL969" s="6"/>
      <c r="AM969" t="s">
        <v>3854</v>
      </c>
      <c r="AN969" t="s">
        <v>45</v>
      </c>
      <c r="AO969" t="s">
        <v>3855</v>
      </c>
      <c r="AP969">
        <v>0.999999940395355</v>
      </c>
      <c r="AQ969">
        <v>1</v>
      </c>
      <c r="AR969" t="s">
        <v>3853</v>
      </c>
      <c r="AS969">
        <v>11.8</v>
      </c>
      <c r="AT969">
        <v>11.2113</v>
      </c>
    </row>
    <row r="970" spans="1:46">
      <c r="A970" t="s">
        <v>6285</v>
      </c>
      <c r="B970" t="s">
        <v>2494</v>
      </c>
      <c r="C970" t="s">
        <v>45</v>
      </c>
      <c r="D970">
        <v>0.98305130004882801</v>
      </c>
      <c r="E970">
        <v>0.98305141925811701</v>
      </c>
      <c r="F970">
        <v>16.255044396476599</v>
      </c>
      <c r="G970">
        <v>2919792365854110</v>
      </c>
      <c r="H970">
        <v>1254</v>
      </c>
      <c r="I970" t="s">
        <v>86</v>
      </c>
      <c r="J970" t="s">
        <v>2494</v>
      </c>
      <c r="K970" t="s">
        <v>45</v>
      </c>
      <c r="M970">
        <v>0</v>
      </c>
      <c r="N970" t="s">
        <v>2498</v>
      </c>
      <c r="O970" t="s">
        <v>84</v>
      </c>
      <c r="P970" t="s">
        <v>2498</v>
      </c>
      <c r="Q970" t="s">
        <v>84</v>
      </c>
      <c r="R970">
        <v>0.98288536071777299</v>
      </c>
      <c r="S970" t="s">
        <v>1857</v>
      </c>
      <c r="T970" t="s">
        <v>45</v>
      </c>
      <c r="U970">
        <v>0.96409410238265902</v>
      </c>
      <c r="V970">
        <v>0.98305141925811701</v>
      </c>
      <c r="W970" t="s">
        <v>2498</v>
      </c>
      <c r="X970">
        <v>16</v>
      </c>
      <c r="Y970" s="94" t="s">
        <v>1859</v>
      </c>
      <c r="Z970" s="94" t="s">
        <v>6286</v>
      </c>
      <c r="AA970" s="95" t="s">
        <v>1859</v>
      </c>
      <c r="AB970" s="96">
        <v>15.9562913436984</v>
      </c>
      <c r="AC970" s="97">
        <v>181.05064997573299</v>
      </c>
      <c r="AD970" s="94" t="s">
        <v>2494</v>
      </c>
      <c r="AE970" s="94" t="s">
        <v>45</v>
      </c>
      <c r="AF970" s="69">
        <f t="shared" si="30"/>
        <v>0.79861220544617506</v>
      </c>
      <c r="AG970" s="70">
        <v>1.96973168849945</v>
      </c>
      <c r="AH970" s="70">
        <v>0.98305130004882801</v>
      </c>
      <c r="AI970" s="23">
        <v>14.6769</v>
      </c>
      <c r="AJ970" s="6">
        <f t="shared" si="31"/>
        <v>14.6769</v>
      </c>
      <c r="AK970" s="63"/>
      <c r="AL970" s="6"/>
      <c r="AM970" t="s">
        <v>2494</v>
      </c>
      <c r="AN970" t="s">
        <v>45</v>
      </c>
      <c r="AO970" t="s">
        <v>1859</v>
      </c>
      <c r="AP970">
        <v>0.999999940395355</v>
      </c>
      <c r="AQ970">
        <v>1</v>
      </c>
      <c r="AR970" t="s">
        <v>6285</v>
      </c>
      <c r="AS970">
        <v>16</v>
      </c>
      <c r="AT970">
        <v>14.6769</v>
      </c>
    </row>
    <row r="971" spans="1:46">
      <c r="A971" t="s">
        <v>2493</v>
      </c>
      <c r="B971" t="s">
        <v>2494</v>
      </c>
      <c r="C971" t="s">
        <v>45</v>
      </c>
      <c r="D971">
        <v>0.97425341606140103</v>
      </c>
      <c r="E971">
        <v>0.97425335645675604</v>
      </c>
      <c r="F971">
        <v>23.0732563899649</v>
      </c>
      <c r="G971">
        <v>1802407270408360</v>
      </c>
      <c r="H971">
        <v>470</v>
      </c>
      <c r="I971" t="s">
        <v>86</v>
      </c>
      <c r="J971" t="s">
        <v>2494</v>
      </c>
      <c r="K971" t="s">
        <v>45</v>
      </c>
      <c r="M971">
        <v>0</v>
      </c>
      <c r="N971" t="s">
        <v>2497</v>
      </c>
      <c r="O971" t="s">
        <v>45</v>
      </c>
      <c r="P971" t="s">
        <v>2498</v>
      </c>
      <c r="Q971" t="s">
        <v>84</v>
      </c>
      <c r="R971">
        <v>0.95949810743331898</v>
      </c>
      <c r="S971" t="s">
        <v>2498</v>
      </c>
      <c r="T971" t="s">
        <v>84</v>
      </c>
      <c r="U971">
        <v>0.95851385593414296</v>
      </c>
      <c r="V971">
        <v>0.97425335645675604</v>
      </c>
      <c r="W971" t="s">
        <v>2497</v>
      </c>
      <c r="X971">
        <v>9.1999999999999993</v>
      </c>
      <c r="Y971" s="94" t="s">
        <v>2495</v>
      </c>
      <c r="Z971" s="94" t="s">
        <v>2496</v>
      </c>
      <c r="AA971" s="95" t="s">
        <v>2495</v>
      </c>
      <c r="AB971" s="96">
        <v>22.741065195196299</v>
      </c>
      <c r="AC971" s="97">
        <v>181.05060902737799</v>
      </c>
      <c r="AD971" s="94" t="s">
        <v>2494</v>
      </c>
      <c r="AE971" s="94" t="s">
        <v>45</v>
      </c>
      <c r="AF971" s="69">
        <f t="shared" si="30"/>
        <v>0.87918771040421151</v>
      </c>
      <c r="AG971" s="70">
        <v>1.7289011478423999</v>
      </c>
      <c r="AH971" s="70">
        <v>0.97425341606140103</v>
      </c>
      <c r="AI971" s="23">
        <v>9.0267999999999997</v>
      </c>
      <c r="AJ971" s="6">
        <f t="shared" si="31"/>
        <v>9.0267999999999997</v>
      </c>
      <c r="AK971" s="63"/>
      <c r="AL971" s="6"/>
      <c r="AM971" t="s">
        <v>2494</v>
      </c>
      <c r="AN971" t="s">
        <v>45</v>
      </c>
      <c r="AO971" t="s">
        <v>2495</v>
      </c>
      <c r="AP971">
        <v>0.999999940395355</v>
      </c>
      <c r="AQ971">
        <v>0.999999940395355</v>
      </c>
      <c r="AR971" t="s">
        <v>2493</v>
      </c>
      <c r="AS971">
        <v>9.1999999999999993</v>
      </c>
      <c r="AT971">
        <v>9.0267999999999997</v>
      </c>
    </row>
    <row r="972" spans="1:46" ht="15" thickBot="1">
      <c r="A972" t="s">
        <v>5217</v>
      </c>
      <c r="B972" t="s">
        <v>5218</v>
      </c>
      <c r="C972" t="s">
        <v>45</v>
      </c>
      <c r="D972">
        <v>0.911865353584289</v>
      </c>
      <c r="E972">
        <v>0.91245156526565496</v>
      </c>
      <c r="F972">
        <v>155.58664677838601</v>
      </c>
      <c r="G972">
        <v>3650164181472870</v>
      </c>
      <c r="H972">
        <v>1020</v>
      </c>
      <c r="I972" t="s">
        <v>86</v>
      </c>
      <c r="J972" t="s">
        <v>5218</v>
      </c>
      <c r="K972" t="s">
        <v>45</v>
      </c>
      <c r="M972">
        <v>0</v>
      </c>
      <c r="N972" t="s">
        <v>1942</v>
      </c>
      <c r="O972" t="s">
        <v>45</v>
      </c>
      <c r="P972" t="s">
        <v>1942</v>
      </c>
      <c r="Q972" t="s">
        <v>45</v>
      </c>
      <c r="R972">
        <v>0.90085053443908603</v>
      </c>
      <c r="S972" t="s">
        <v>1942</v>
      </c>
      <c r="T972" t="s">
        <v>45</v>
      </c>
      <c r="U972">
        <v>0.86672854423522905</v>
      </c>
      <c r="V972">
        <v>0.91245156526565496</v>
      </c>
      <c r="W972" t="s">
        <v>1942</v>
      </c>
      <c r="X972">
        <v>17.7</v>
      </c>
      <c r="Y972" s="21" t="s">
        <v>5219</v>
      </c>
      <c r="Z972" s="21" t="s">
        <v>5220</v>
      </c>
      <c r="AA972" s="22" t="s">
        <v>5219</v>
      </c>
      <c r="AB972" s="23">
        <v>154.60457823048301</v>
      </c>
      <c r="AC972" s="24">
        <v>369.06740144337101</v>
      </c>
      <c r="AD972" s="21" t="s">
        <v>5218</v>
      </c>
      <c r="AE972" s="21" t="s">
        <v>45</v>
      </c>
      <c r="AF972" s="69">
        <f t="shared" si="30"/>
        <v>0.72363025059986175</v>
      </c>
      <c r="AG972" s="70">
        <v>2.86855125427246</v>
      </c>
      <c r="AH972" s="70">
        <v>0.911865353584289</v>
      </c>
      <c r="AI972" s="23">
        <v>17.294599999999999</v>
      </c>
      <c r="AJ972" s="6">
        <f t="shared" si="31"/>
        <v>17.294599999999999</v>
      </c>
      <c r="AK972" s="63"/>
      <c r="AL972" s="6"/>
      <c r="AM972" t="s">
        <v>5218</v>
      </c>
      <c r="AN972" t="s">
        <v>45</v>
      </c>
      <c r="AO972" t="s">
        <v>5219</v>
      </c>
      <c r="AP972">
        <v>1</v>
      </c>
      <c r="AQ972">
        <v>1</v>
      </c>
      <c r="AR972" t="s">
        <v>5217</v>
      </c>
      <c r="AS972">
        <v>17.7</v>
      </c>
      <c r="AT972">
        <v>17.294599999999999</v>
      </c>
    </row>
    <row r="973" spans="1:46">
      <c r="A973" t="s">
        <v>5711</v>
      </c>
      <c r="B973" t="s">
        <v>5712</v>
      </c>
      <c r="C973" t="s">
        <v>45</v>
      </c>
      <c r="D973">
        <v>0.88861310482025102</v>
      </c>
      <c r="E973">
        <v>0.88861310482025102</v>
      </c>
      <c r="F973">
        <v>30.2248561171786</v>
      </c>
      <c r="G973">
        <v>4318118433062760</v>
      </c>
      <c r="H973">
        <v>1121</v>
      </c>
      <c r="I973" t="s">
        <v>86</v>
      </c>
      <c r="J973" t="s">
        <v>5712</v>
      </c>
      <c r="K973" t="s">
        <v>45</v>
      </c>
      <c r="M973">
        <v>0</v>
      </c>
      <c r="N973" t="s">
        <v>5715</v>
      </c>
      <c r="O973" t="s">
        <v>45</v>
      </c>
      <c r="P973" t="s">
        <v>5715</v>
      </c>
      <c r="Q973" t="s">
        <v>45</v>
      </c>
      <c r="R973">
        <v>0.888541400432586</v>
      </c>
      <c r="S973" t="s">
        <v>5716</v>
      </c>
      <c r="T973" t="s">
        <v>45</v>
      </c>
      <c r="U973">
        <v>0.88326287269592196</v>
      </c>
      <c r="V973">
        <v>0.88861310482025102</v>
      </c>
      <c r="W973" t="s">
        <v>5717</v>
      </c>
      <c r="X973">
        <v>2.6</v>
      </c>
      <c r="Y973" s="115" t="s">
        <v>5713</v>
      </c>
      <c r="Z973" s="116" t="s">
        <v>5714</v>
      </c>
      <c r="AA973" s="116" t="s">
        <v>5713</v>
      </c>
      <c r="AB973" s="117">
        <v>29.857591767253599</v>
      </c>
      <c r="AC973" s="118">
        <v>249.036717292204</v>
      </c>
      <c r="AD973" s="116" t="s">
        <v>5712</v>
      </c>
      <c r="AE973" s="119" t="s">
        <v>45</v>
      </c>
      <c r="AF973" s="69">
        <f t="shared" si="30"/>
        <v>0.718324082395148</v>
      </c>
      <c r="AG973" s="70">
        <v>0.64972978830337502</v>
      </c>
      <c r="AH973" s="70">
        <v>0.88861310482025102</v>
      </c>
      <c r="AI973" s="23">
        <v>10.0807</v>
      </c>
      <c r="AJ973" s="6">
        <f t="shared" si="31"/>
        <v>10.0807</v>
      </c>
      <c r="AK973" s="63"/>
      <c r="AL973" s="6"/>
      <c r="AM973" t="s">
        <v>5712</v>
      </c>
      <c r="AN973" t="s">
        <v>45</v>
      </c>
      <c r="AO973" t="s">
        <v>5713</v>
      </c>
      <c r="AP973">
        <v>0.999999940395355</v>
      </c>
      <c r="AQ973">
        <v>0.99999988079071001</v>
      </c>
      <c r="AR973" t="s">
        <v>5711</v>
      </c>
      <c r="AS973">
        <v>2.6</v>
      </c>
      <c r="AT973">
        <v>10.0807</v>
      </c>
    </row>
    <row r="974" spans="1:46">
      <c r="A974" t="s">
        <v>15398</v>
      </c>
      <c r="B974" t="s">
        <v>5712</v>
      </c>
      <c r="C974" t="s">
        <v>61</v>
      </c>
      <c r="D974">
        <v>0.83956778049468905</v>
      </c>
      <c r="E974">
        <v>0.83956772089004505</v>
      </c>
      <c r="F974">
        <v>30.2248561171786</v>
      </c>
      <c r="G974">
        <v>1828628468929870</v>
      </c>
      <c r="H974">
        <v>3293</v>
      </c>
      <c r="I974" t="s">
        <v>86</v>
      </c>
      <c r="J974" t="s">
        <v>5712</v>
      </c>
      <c r="K974" t="s">
        <v>61</v>
      </c>
      <c r="M974">
        <v>0</v>
      </c>
      <c r="N974" t="s">
        <v>5715</v>
      </c>
      <c r="O974" t="s">
        <v>61</v>
      </c>
      <c r="P974" t="s">
        <v>5715</v>
      </c>
      <c r="Q974" t="s">
        <v>61</v>
      </c>
      <c r="R974">
        <v>0.61066317558288497</v>
      </c>
      <c r="S974" t="s">
        <v>9304</v>
      </c>
      <c r="T974" t="s">
        <v>1961</v>
      </c>
      <c r="U974">
        <v>0.302328050136566</v>
      </c>
      <c r="V974">
        <v>0.83956772089004505</v>
      </c>
      <c r="W974" t="s">
        <v>15400</v>
      </c>
      <c r="X974">
        <v>0.4</v>
      </c>
      <c r="Y974" s="120" t="s">
        <v>5713</v>
      </c>
      <c r="Z974" s="42" t="s">
        <v>15399</v>
      </c>
      <c r="AA974" s="42" t="s">
        <v>5713</v>
      </c>
      <c r="AB974" s="40">
        <v>29.857591767253599</v>
      </c>
      <c r="AC974" s="41">
        <v>205.04692362861701</v>
      </c>
      <c r="AD974" s="42" t="s">
        <v>5712</v>
      </c>
      <c r="AE974" s="121" t="s">
        <v>61</v>
      </c>
      <c r="AF974" s="69">
        <f t="shared" si="30"/>
        <v>0.77221646048212844</v>
      </c>
      <c r="AG974" s="70">
        <v>2.6268455982208199</v>
      </c>
      <c r="AH974" s="70">
        <v>0.83956778049468905</v>
      </c>
      <c r="AI974" s="23">
        <v>10.0807</v>
      </c>
      <c r="AJ974" s="6">
        <f t="shared" si="31"/>
        <v>10.0807</v>
      </c>
      <c r="AK974" s="63"/>
      <c r="AL974" s="6"/>
      <c r="AM974" t="s">
        <v>5712</v>
      </c>
      <c r="AN974" t="s">
        <v>61</v>
      </c>
      <c r="AO974" t="s">
        <v>5713</v>
      </c>
      <c r="AP974">
        <v>0.99999988079071001</v>
      </c>
      <c r="AQ974">
        <v>0.999999940395355</v>
      </c>
      <c r="AR974" t="s">
        <v>15398</v>
      </c>
      <c r="AS974">
        <v>0.4</v>
      </c>
      <c r="AT974">
        <v>10.0807</v>
      </c>
    </row>
    <row r="975" spans="1:46">
      <c r="A975" t="s">
        <v>9250</v>
      </c>
      <c r="B975" t="s">
        <v>9251</v>
      </c>
      <c r="C975" t="s">
        <v>45</v>
      </c>
      <c r="D975">
        <v>0.91753697395324696</v>
      </c>
      <c r="E975">
        <v>0.91753685474395696</v>
      </c>
      <c r="F975">
        <v>24.034223026349402</v>
      </c>
      <c r="G975">
        <v>2462977992374270</v>
      </c>
      <c r="H975">
        <v>1898</v>
      </c>
      <c r="I975" t="s">
        <v>86</v>
      </c>
      <c r="J975" t="s">
        <v>9251</v>
      </c>
      <c r="K975" t="s">
        <v>45</v>
      </c>
      <c r="M975">
        <v>0</v>
      </c>
      <c r="N975" t="s">
        <v>5715</v>
      </c>
      <c r="O975" t="s">
        <v>45</v>
      </c>
      <c r="P975" t="s">
        <v>5715</v>
      </c>
      <c r="Q975" t="s">
        <v>45</v>
      </c>
      <c r="R975">
        <v>0.91704285144805897</v>
      </c>
      <c r="S975" t="s">
        <v>5716</v>
      </c>
      <c r="T975" t="s">
        <v>45</v>
      </c>
      <c r="U975">
        <v>0.91107690334320002</v>
      </c>
      <c r="V975">
        <v>0.91753685474395696</v>
      </c>
      <c r="W975" t="s">
        <v>9254</v>
      </c>
      <c r="X975">
        <v>0.9</v>
      </c>
      <c r="Y975" s="137" t="s">
        <v>9252</v>
      </c>
      <c r="Z975" s="138" t="s">
        <v>9253</v>
      </c>
      <c r="AA975" s="139" t="s">
        <v>9252</v>
      </c>
      <c r="AB975" s="140">
        <v>23.6973190214092</v>
      </c>
      <c r="AC975" s="141">
        <v>249.036808845069</v>
      </c>
      <c r="AD975" s="138" t="s">
        <v>9251</v>
      </c>
      <c r="AE975" s="142" t="s">
        <v>45</v>
      </c>
      <c r="AF975" s="69">
        <f t="shared" si="30"/>
        <v>0.80228866634540774</v>
      </c>
      <c r="AG975" s="70">
        <v>0.58331084251403797</v>
      </c>
      <c r="AH975" s="70">
        <v>0.91753697395324696</v>
      </c>
      <c r="AI975" s="23">
        <v>-5.5</v>
      </c>
      <c r="AJ975" s="6">
        <f t="shared" si="31"/>
        <v>5.5</v>
      </c>
      <c r="AK975" s="63"/>
      <c r="AL975" s="6"/>
      <c r="AM975" t="s">
        <v>5716</v>
      </c>
      <c r="AN975" t="s">
        <v>45</v>
      </c>
      <c r="AO975" t="s">
        <v>9252</v>
      </c>
      <c r="AP975">
        <v>0.99985986948013295</v>
      </c>
      <c r="AQ975">
        <v>0.99985980987548795</v>
      </c>
      <c r="AR975" t="s">
        <v>9250</v>
      </c>
      <c r="AS975">
        <v>0.9</v>
      </c>
      <c r="AT975">
        <v>-5.5</v>
      </c>
    </row>
    <row r="976" spans="1:46">
      <c r="A976" t="s">
        <v>9301</v>
      </c>
      <c r="B976" t="s">
        <v>9302</v>
      </c>
      <c r="C976" t="s">
        <v>61</v>
      </c>
      <c r="D976">
        <v>0.88051396608352595</v>
      </c>
      <c r="E976">
        <v>0.88051390647888095</v>
      </c>
      <c r="F976">
        <v>24.034223026349402</v>
      </c>
      <c r="G976">
        <v>689427416739894</v>
      </c>
      <c r="H976">
        <v>1910</v>
      </c>
      <c r="I976" t="s">
        <v>86</v>
      </c>
      <c r="J976" t="s">
        <v>9302</v>
      </c>
      <c r="K976" t="s">
        <v>61</v>
      </c>
      <c r="M976">
        <v>0</v>
      </c>
      <c r="N976" t="s">
        <v>5715</v>
      </c>
      <c r="O976" t="s">
        <v>61</v>
      </c>
      <c r="P976" t="s">
        <v>5715</v>
      </c>
      <c r="Q976" t="s">
        <v>61</v>
      </c>
      <c r="R976">
        <v>0.62937813997268599</v>
      </c>
      <c r="S976" t="s">
        <v>9304</v>
      </c>
      <c r="T976" t="s">
        <v>1961</v>
      </c>
      <c r="U976">
        <v>0.33828011155128401</v>
      </c>
      <c r="V976">
        <v>0.88051390647888095</v>
      </c>
      <c r="W976" t="s">
        <v>9305</v>
      </c>
      <c r="X976">
        <v>1.9</v>
      </c>
      <c r="Y976" s="137" t="s">
        <v>5713</v>
      </c>
      <c r="Z976" s="138" t="s">
        <v>9303</v>
      </c>
      <c r="AA976" s="139" t="s">
        <v>5713</v>
      </c>
      <c r="AB976" s="140">
        <v>23.6973190214092</v>
      </c>
      <c r="AC976" s="141">
        <v>205.04698466386</v>
      </c>
      <c r="AD976" s="138" t="s">
        <v>9302</v>
      </c>
      <c r="AE976" s="142" t="s">
        <v>61</v>
      </c>
      <c r="AF976" s="69">
        <f t="shared" si="30"/>
        <v>0.89725500919430368</v>
      </c>
      <c r="AG976" s="70">
        <v>2.48434281349182</v>
      </c>
      <c r="AH976" s="70">
        <v>0.88051396608352595</v>
      </c>
      <c r="AI976" s="23">
        <v>4.3973000000000004</v>
      </c>
      <c r="AJ976" s="6">
        <f t="shared" si="31"/>
        <v>4.3973000000000004</v>
      </c>
      <c r="AK976" s="63"/>
      <c r="AL976" s="6"/>
      <c r="AM976" t="s">
        <v>9302</v>
      </c>
      <c r="AN976" t="s">
        <v>61</v>
      </c>
      <c r="AO976" t="s">
        <v>5713</v>
      </c>
      <c r="AP976">
        <v>1.00000011920928</v>
      </c>
      <c r="AQ976">
        <v>0.999999940395355</v>
      </c>
      <c r="AR976" t="s">
        <v>9301</v>
      </c>
      <c r="AS976">
        <v>1.9</v>
      </c>
      <c r="AT976">
        <v>4.3973000000000004</v>
      </c>
    </row>
    <row r="977" spans="1:46">
      <c r="A977" t="s">
        <v>15824</v>
      </c>
      <c r="B977" t="s">
        <v>5716</v>
      </c>
      <c r="C977" t="s">
        <v>45</v>
      </c>
      <c r="D977">
        <v>0.950176000595092</v>
      </c>
      <c r="E977">
        <v>0.950175940990448</v>
      </c>
      <c r="F977">
        <v>15.329786838323599</v>
      </c>
      <c r="G977">
        <v>1316443839914320</v>
      </c>
      <c r="H977">
        <v>3383</v>
      </c>
      <c r="I977" t="s">
        <v>86</v>
      </c>
      <c r="J977" t="s">
        <v>5716</v>
      </c>
      <c r="K977" t="s">
        <v>45</v>
      </c>
      <c r="M977">
        <v>0</v>
      </c>
      <c r="N977" t="s">
        <v>5715</v>
      </c>
      <c r="O977" t="s">
        <v>45</v>
      </c>
      <c r="P977" t="s">
        <v>5715</v>
      </c>
      <c r="Q977" t="s">
        <v>45</v>
      </c>
      <c r="R977">
        <v>0.90478742122650102</v>
      </c>
      <c r="S977" t="s">
        <v>5715</v>
      </c>
      <c r="T977" t="s">
        <v>45</v>
      </c>
      <c r="U977">
        <v>0.88216418027877797</v>
      </c>
      <c r="V977">
        <v>0.950175940990448</v>
      </c>
      <c r="W977" t="s">
        <v>5715</v>
      </c>
      <c r="X977">
        <v>2.9</v>
      </c>
      <c r="Y977" s="120" t="s">
        <v>9252</v>
      </c>
      <c r="Z977" s="42" t="s">
        <v>15825</v>
      </c>
      <c r="AA977" s="42" t="s">
        <v>9252</v>
      </c>
      <c r="AB977" s="40">
        <v>15.0355714698587</v>
      </c>
      <c r="AC977" s="41">
        <v>249.03674834384299</v>
      </c>
      <c r="AD977" s="42" t="s">
        <v>5716</v>
      </c>
      <c r="AE977" s="121" t="s">
        <v>45</v>
      </c>
      <c r="AF977" s="69">
        <f t="shared" si="30"/>
        <v>0.84408428959308279</v>
      </c>
      <c r="AG977" s="70">
        <v>0.51511543989181496</v>
      </c>
      <c r="AH977" s="70">
        <v>0.950176000595092</v>
      </c>
      <c r="AI977" s="23">
        <v>4.0452000000000004</v>
      </c>
      <c r="AJ977" s="6">
        <f t="shared" si="31"/>
        <v>4.0452000000000004</v>
      </c>
      <c r="AK977" s="63"/>
      <c r="AL977" s="6"/>
      <c r="AM977" t="s">
        <v>5716</v>
      </c>
      <c r="AN977" t="s">
        <v>45</v>
      </c>
      <c r="AO977" t="s">
        <v>9252</v>
      </c>
      <c r="AP977">
        <v>0.96502202749252297</v>
      </c>
      <c r="AQ977">
        <v>0.96502196788787797</v>
      </c>
      <c r="AR977" t="s">
        <v>15824</v>
      </c>
      <c r="AS977">
        <v>2.9</v>
      </c>
      <c r="AT977">
        <v>4.0452000000000004</v>
      </c>
    </row>
    <row r="978" spans="1:46" ht="15" thickBot="1">
      <c r="A978" t="s">
        <v>12086</v>
      </c>
      <c r="B978" t="s">
        <v>5716</v>
      </c>
      <c r="C978" t="s">
        <v>61</v>
      </c>
      <c r="D978">
        <v>0.91797637939453103</v>
      </c>
      <c r="E978">
        <v>0.91797620058059604</v>
      </c>
      <c r="F978">
        <v>16.292364410443898</v>
      </c>
      <c r="G978">
        <v>2570242326529990</v>
      </c>
      <c r="H978">
        <v>2530</v>
      </c>
      <c r="I978" t="s">
        <v>86</v>
      </c>
      <c r="J978" t="s">
        <v>5716</v>
      </c>
      <c r="K978" t="s">
        <v>61</v>
      </c>
      <c r="M978">
        <v>0</v>
      </c>
      <c r="N978" t="s">
        <v>5715</v>
      </c>
      <c r="O978" t="s">
        <v>61</v>
      </c>
      <c r="P978" t="s">
        <v>5715</v>
      </c>
      <c r="Q978" t="s">
        <v>61</v>
      </c>
      <c r="R978">
        <v>0.64568644762039096</v>
      </c>
      <c r="S978" t="s">
        <v>9304</v>
      </c>
      <c r="T978" t="s">
        <v>1961</v>
      </c>
      <c r="U978">
        <v>0.33196133375167802</v>
      </c>
      <c r="V978">
        <v>0.91797620058059604</v>
      </c>
      <c r="W978" t="s">
        <v>5715</v>
      </c>
      <c r="X978">
        <v>1.9</v>
      </c>
      <c r="Y978" s="122" t="s">
        <v>5713</v>
      </c>
      <c r="Z978" s="123" t="s">
        <v>12087</v>
      </c>
      <c r="AA978" s="123" t="s">
        <v>5713</v>
      </c>
      <c r="AB978" s="124">
        <v>15.9934283313933</v>
      </c>
      <c r="AC978" s="125">
        <v>205.047076216725</v>
      </c>
      <c r="AD978" s="123" t="s">
        <v>5716</v>
      </c>
      <c r="AE978" s="126" t="s">
        <v>61</v>
      </c>
      <c r="AF978" s="69">
        <f t="shared" si="30"/>
        <v>0.96356097272317831</v>
      </c>
      <c r="AG978" s="70">
        <v>2.3889346122741699</v>
      </c>
      <c r="AH978" s="70">
        <v>0.91797637939453103</v>
      </c>
      <c r="AI978" s="23">
        <v>2.5093000000000001</v>
      </c>
      <c r="AJ978" s="6">
        <f t="shared" si="31"/>
        <v>2.5093000000000001</v>
      </c>
      <c r="AK978" s="63"/>
      <c r="AL978" s="6"/>
      <c r="AM978" t="s">
        <v>5716</v>
      </c>
      <c r="AN978" t="s">
        <v>61</v>
      </c>
      <c r="AO978" t="s">
        <v>5713</v>
      </c>
      <c r="AP978">
        <v>1</v>
      </c>
      <c r="AQ978">
        <v>0.99999988079071001</v>
      </c>
      <c r="AR978" t="s">
        <v>12086</v>
      </c>
      <c r="AS978">
        <v>1.9</v>
      </c>
      <c r="AT978">
        <v>2.5093000000000001</v>
      </c>
    </row>
    <row r="979" spans="1:46">
      <c r="A979" t="s">
        <v>23835</v>
      </c>
      <c r="B979" t="s">
        <v>19205</v>
      </c>
      <c r="C979" t="s">
        <v>45</v>
      </c>
      <c r="D979">
        <v>0.89121299982070901</v>
      </c>
      <c r="E979">
        <v>0.89168965816497803</v>
      </c>
      <c r="F979">
        <v>48.541244176813102</v>
      </c>
      <c r="G979">
        <v>237476540844128</v>
      </c>
      <c r="H979">
        <v>5369</v>
      </c>
      <c r="I979" t="s">
        <v>86</v>
      </c>
      <c r="J979" t="s">
        <v>23837</v>
      </c>
      <c r="K979" t="s">
        <v>45</v>
      </c>
      <c r="M979">
        <v>0</v>
      </c>
      <c r="N979" t="s">
        <v>19209</v>
      </c>
      <c r="O979" t="s">
        <v>45</v>
      </c>
      <c r="P979" t="s">
        <v>19209</v>
      </c>
      <c r="Q979" t="s">
        <v>45</v>
      </c>
      <c r="R979">
        <v>0.87399262189865101</v>
      </c>
      <c r="S979" t="s">
        <v>19210</v>
      </c>
      <c r="T979" t="s">
        <v>45</v>
      </c>
      <c r="U979">
        <v>0.84609818458557096</v>
      </c>
      <c r="V979">
        <v>0.89168965816497803</v>
      </c>
      <c r="W979" t="s">
        <v>23838</v>
      </c>
      <c r="X979">
        <v>5.3</v>
      </c>
      <c r="Y979" s="21" t="s">
        <v>19206</v>
      </c>
      <c r="Z979" s="21" t="s">
        <v>23836</v>
      </c>
      <c r="AA979" s="22" t="s">
        <v>19206</v>
      </c>
      <c r="AB979" s="23">
        <v>48.084151880019597</v>
      </c>
      <c r="AC979" s="24">
        <v>209.094716758788</v>
      </c>
      <c r="AD979" s="21" t="s">
        <v>26387</v>
      </c>
      <c r="AE979" s="21" t="s">
        <v>45</v>
      </c>
      <c r="AF979" s="69">
        <f t="shared" si="30"/>
        <v>0.67256712102761829</v>
      </c>
      <c r="AG979" s="70">
        <v>0.57428675889968805</v>
      </c>
      <c r="AH979" s="70">
        <v>0.89121299982070901</v>
      </c>
      <c r="AI979" s="23">
        <v>-12.9</v>
      </c>
      <c r="AJ979" s="6">
        <f t="shared" si="31"/>
        <v>12.9</v>
      </c>
      <c r="AK979" s="63" t="s">
        <v>26388</v>
      </c>
      <c r="AL979" s="6"/>
      <c r="AM979" t="s">
        <v>19205</v>
      </c>
      <c r="AN979" t="s">
        <v>45</v>
      </c>
      <c r="AO979" t="s">
        <v>19206</v>
      </c>
      <c r="AP979">
        <v>1</v>
      </c>
      <c r="AQ979">
        <v>1.00000011920928</v>
      </c>
      <c r="AR979" t="s">
        <v>23835</v>
      </c>
      <c r="AS979">
        <v>5.3</v>
      </c>
      <c r="AT979">
        <v>10.633900000000001</v>
      </c>
    </row>
    <row r="980" spans="1:46">
      <c r="A980" t="s">
        <v>19204</v>
      </c>
      <c r="B980" t="s">
        <v>19205</v>
      </c>
      <c r="C980" t="s">
        <v>45</v>
      </c>
      <c r="D980">
        <v>0.99844849109649603</v>
      </c>
      <c r="E980">
        <v>0.999994456768035</v>
      </c>
      <c r="F980">
        <v>36.227288951448003</v>
      </c>
      <c r="G980">
        <v>1116170832603970</v>
      </c>
      <c r="H980">
        <v>4203</v>
      </c>
      <c r="I980" t="s">
        <v>86</v>
      </c>
      <c r="J980" t="s">
        <v>19208</v>
      </c>
      <c r="K980" t="s">
        <v>45</v>
      </c>
      <c r="M980">
        <v>0</v>
      </c>
      <c r="N980" t="s">
        <v>19209</v>
      </c>
      <c r="O980" t="s">
        <v>45</v>
      </c>
      <c r="P980" t="s">
        <v>19209</v>
      </c>
      <c r="Q980" t="s">
        <v>45</v>
      </c>
      <c r="R980">
        <v>0.98311233520507801</v>
      </c>
      <c r="S980" t="s">
        <v>19210</v>
      </c>
      <c r="T980" t="s">
        <v>45</v>
      </c>
      <c r="U980">
        <v>0.94912832975387496</v>
      </c>
      <c r="V980">
        <v>0.999994456768035</v>
      </c>
      <c r="W980" t="s">
        <v>19209</v>
      </c>
      <c r="X980">
        <v>0.6</v>
      </c>
      <c r="Y980" s="21" t="s">
        <v>19206</v>
      </c>
      <c r="Z980" s="21" t="s">
        <v>19207</v>
      </c>
      <c r="AA980" s="22" t="s">
        <v>19206</v>
      </c>
      <c r="AB980" s="23">
        <v>35.830587235598898</v>
      </c>
      <c r="AC980" s="24">
        <v>209.094762535276</v>
      </c>
      <c r="AD980" s="21" t="s">
        <v>26387</v>
      </c>
      <c r="AE980" s="21" t="s">
        <v>45</v>
      </c>
      <c r="AF980" s="69">
        <f t="shared" si="30"/>
        <v>0.93308116540577857</v>
      </c>
      <c r="AG980" s="70">
        <v>0.46180504560470498</v>
      </c>
      <c r="AH980" s="70">
        <v>0.99844849109649603</v>
      </c>
      <c r="AI980" s="23">
        <v>-0.6</v>
      </c>
      <c r="AJ980" s="6">
        <f t="shared" si="31"/>
        <v>0.6</v>
      </c>
      <c r="AK980" s="63" t="s">
        <v>26388</v>
      </c>
      <c r="AL980" s="6"/>
      <c r="AM980" t="s">
        <v>19205</v>
      </c>
      <c r="AN980" t="s">
        <v>45</v>
      </c>
      <c r="AO980" t="s">
        <v>19206</v>
      </c>
      <c r="AP980">
        <v>1</v>
      </c>
      <c r="AQ980">
        <v>1</v>
      </c>
      <c r="AR980" t="s">
        <v>19204</v>
      </c>
      <c r="AS980">
        <v>0.6</v>
      </c>
      <c r="AT980">
        <v>1.2710999999999999</v>
      </c>
    </row>
    <row r="981" spans="1:46">
      <c r="A981" t="s">
        <v>22581</v>
      </c>
      <c r="B981" t="s">
        <v>22582</v>
      </c>
      <c r="C981" t="s">
        <v>45</v>
      </c>
      <c r="D981">
        <v>0.60146701335906905</v>
      </c>
      <c r="E981">
        <v>0.73178040981292702</v>
      </c>
      <c r="F981">
        <v>128.361150358412</v>
      </c>
      <c r="G981">
        <v>261997131704502</v>
      </c>
      <c r="H981">
        <v>5057</v>
      </c>
      <c r="I981" t="s">
        <v>86</v>
      </c>
      <c r="J981" t="s">
        <v>22582</v>
      </c>
      <c r="K981" t="s">
        <v>45</v>
      </c>
      <c r="M981">
        <v>0</v>
      </c>
      <c r="N981" t="s">
        <v>22585</v>
      </c>
      <c r="O981" t="s">
        <v>84</v>
      </c>
      <c r="P981" t="s">
        <v>22585</v>
      </c>
      <c r="Q981" t="s">
        <v>45</v>
      </c>
      <c r="R981">
        <v>0.60146701335906905</v>
      </c>
      <c r="S981" t="s">
        <v>22586</v>
      </c>
      <c r="T981" t="s">
        <v>3577</v>
      </c>
      <c r="U981">
        <v>0.58643007278442305</v>
      </c>
      <c r="V981">
        <v>0.73178040981292702</v>
      </c>
      <c r="W981" t="s">
        <v>22586</v>
      </c>
      <c r="X981">
        <v>2.8</v>
      </c>
      <c r="Y981" s="14" t="s">
        <v>22583</v>
      </c>
      <c r="Z981" s="14" t="s">
        <v>22584</v>
      </c>
      <c r="AA981" t="s">
        <v>22583</v>
      </c>
      <c r="AB981" s="15">
        <v>127.512602155127</v>
      </c>
      <c r="AC981" s="16">
        <v>113.035791303194</v>
      </c>
      <c r="AD981" s="14" t="s">
        <v>6532</v>
      </c>
      <c r="AE981" s="14" t="s">
        <v>26391</v>
      </c>
      <c r="AF981" s="69">
        <f t="shared" si="30"/>
        <v>0.54958280867146614</v>
      </c>
      <c r="AG981" s="70">
        <v>1.20335328578948</v>
      </c>
      <c r="AH981" s="70">
        <v>0.58599999999999997</v>
      </c>
      <c r="AI981" s="15">
        <v>-5.2</v>
      </c>
      <c r="AJ981" s="6">
        <f t="shared" si="31"/>
        <v>5.2</v>
      </c>
      <c r="AK981" s="63" t="s">
        <v>26390</v>
      </c>
      <c r="AL981" s="6"/>
      <c r="AM981" t="s">
        <v>22582</v>
      </c>
      <c r="AN981" t="s">
        <v>45</v>
      </c>
      <c r="AO981" t="s">
        <v>22583</v>
      </c>
      <c r="AP981">
        <v>0.999999940395355</v>
      </c>
      <c r="AQ981">
        <v>0.99999988079071001</v>
      </c>
      <c r="AR981" t="s">
        <v>22581</v>
      </c>
      <c r="AS981">
        <v>2.8</v>
      </c>
      <c r="AT981">
        <v>58.227899999999998</v>
      </c>
    </row>
    <row r="982" spans="1:46">
      <c r="A982" t="s">
        <v>24471</v>
      </c>
      <c r="B982" t="s">
        <v>7007</v>
      </c>
      <c r="C982" t="s">
        <v>351</v>
      </c>
      <c r="D982">
        <v>0.76135647296905495</v>
      </c>
      <c r="E982">
        <v>0.79667061567306496</v>
      </c>
      <c r="F982">
        <v>113.79079465002501</v>
      </c>
      <c r="G982">
        <v>2840953150146680</v>
      </c>
      <c r="H982">
        <v>5526</v>
      </c>
      <c r="I982" t="s">
        <v>86</v>
      </c>
      <c r="J982" t="s">
        <v>24473</v>
      </c>
      <c r="K982" t="s">
        <v>351</v>
      </c>
      <c r="M982">
        <v>0</v>
      </c>
      <c r="N982" t="s">
        <v>7010</v>
      </c>
      <c r="O982" t="s">
        <v>351</v>
      </c>
      <c r="P982" t="s">
        <v>7011</v>
      </c>
      <c r="Q982" t="s">
        <v>7012</v>
      </c>
      <c r="R982">
        <v>0.753956317901611</v>
      </c>
      <c r="S982" t="s">
        <v>7011</v>
      </c>
      <c r="T982" t="s">
        <v>7012</v>
      </c>
      <c r="U982">
        <v>0.75245410203933705</v>
      </c>
      <c r="V982">
        <v>0.79667061567306496</v>
      </c>
      <c r="W982" t="s">
        <v>11683</v>
      </c>
      <c r="X982">
        <v>2.2000000000000002</v>
      </c>
      <c r="Y982" s="17" t="s">
        <v>7008</v>
      </c>
      <c r="Z982" s="21" t="s">
        <v>24472</v>
      </c>
      <c r="AA982" s="22" t="s">
        <v>7008</v>
      </c>
      <c r="AB982" s="23">
        <v>113.01370295520501</v>
      </c>
      <c r="AC982" s="24">
        <v>101.02492825038</v>
      </c>
      <c r="AD982" s="21" t="s">
        <v>26381</v>
      </c>
      <c r="AE982" s="21" t="s">
        <v>7012</v>
      </c>
      <c r="AF982" s="69">
        <f t="shared" si="30"/>
        <v>0.51611523441558704</v>
      </c>
      <c r="AG982" s="70">
        <v>1.6774058341979901</v>
      </c>
      <c r="AH982" s="70">
        <v>0.76135647296905495</v>
      </c>
      <c r="AI982" s="23">
        <v>-21.6</v>
      </c>
      <c r="AJ982" s="6">
        <f t="shared" si="31"/>
        <v>21.6</v>
      </c>
      <c r="AK982" s="63"/>
      <c r="AL982" s="6"/>
      <c r="AM982" t="s">
        <v>7007</v>
      </c>
      <c r="AN982" t="s">
        <v>351</v>
      </c>
      <c r="AO982" t="s">
        <v>7008</v>
      </c>
      <c r="AP982">
        <v>0.999999940395355</v>
      </c>
      <c r="AQ982">
        <v>1</v>
      </c>
      <c r="AR982" t="s">
        <v>24471</v>
      </c>
      <c r="AS982">
        <v>2.2000000000000002</v>
      </c>
      <c r="AT982">
        <v>37.139600000000002</v>
      </c>
    </row>
    <row r="983" spans="1:46">
      <c r="A983" t="s">
        <v>3150</v>
      </c>
      <c r="B983" t="s">
        <v>3151</v>
      </c>
      <c r="C983" t="s">
        <v>45</v>
      </c>
      <c r="D983">
        <v>0.626894831657409</v>
      </c>
      <c r="E983">
        <v>0.72112643718719405</v>
      </c>
      <c r="F983">
        <v>37.6215018495609</v>
      </c>
      <c r="G983">
        <v>2337623371025470</v>
      </c>
      <c r="H983">
        <v>591</v>
      </c>
      <c r="I983" t="s">
        <v>86</v>
      </c>
      <c r="J983" t="s">
        <v>3151</v>
      </c>
      <c r="K983" t="s">
        <v>45</v>
      </c>
      <c r="M983">
        <v>0</v>
      </c>
      <c r="N983" t="s">
        <v>3154</v>
      </c>
      <c r="O983" t="s">
        <v>84</v>
      </c>
      <c r="P983" t="s">
        <v>2600</v>
      </c>
      <c r="Q983" t="s">
        <v>84</v>
      </c>
      <c r="R983">
        <v>0.59273582696914595</v>
      </c>
      <c r="S983" t="s">
        <v>2600</v>
      </c>
      <c r="T983" t="s">
        <v>84</v>
      </c>
      <c r="U983">
        <v>0.583623826503753</v>
      </c>
      <c r="V983">
        <v>0.72112643718719405</v>
      </c>
      <c r="W983" t="s">
        <v>3155</v>
      </c>
      <c r="X983">
        <v>2.6</v>
      </c>
      <c r="Y983" s="21" t="s">
        <v>3152</v>
      </c>
      <c r="Z983" s="21" t="s">
        <v>3153</v>
      </c>
      <c r="AA983" s="22" t="s">
        <v>3152</v>
      </c>
      <c r="AB983" s="23">
        <v>37.217962580274602</v>
      </c>
      <c r="AC983" s="24">
        <v>117.056149833384</v>
      </c>
      <c r="AD983" s="21" t="s">
        <v>26386</v>
      </c>
      <c r="AE983" s="21" t="s">
        <v>45</v>
      </c>
      <c r="AF983" s="69">
        <f t="shared" si="30"/>
        <v>0.57245496929479489</v>
      </c>
      <c r="AG983" s="70">
        <v>1.0778534412384</v>
      </c>
      <c r="AH983" s="70">
        <v>0.626894831657409</v>
      </c>
      <c r="AI983" s="23">
        <v>6.1</v>
      </c>
      <c r="AJ983" s="6">
        <f t="shared" si="31"/>
        <v>6.1</v>
      </c>
      <c r="AK983" s="63"/>
      <c r="AL983" s="6"/>
      <c r="AM983" t="s">
        <v>3151</v>
      </c>
      <c r="AN983" t="s">
        <v>45</v>
      </c>
      <c r="AO983" t="s">
        <v>3152</v>
      </c>
      <c r="AP983">
        <v>1</v>
      </c>
      <c r="AQ983">
        <v>1</v>
      </c>
      <c r="AR983" t="s">
        <v>3150</v>
      </c>
      <c r="AS983">
        <v>2.6</v>
      </c>
      <c r="AT983">
        <v>1.1924999999999999</v>
      </c>
    </row>
    <row r="984" spans="1:46">
      <c r="A984" t="s">
        <v>2092</v>
      </c>
      <c r="B984" t="s">
        <v>2093</v>
      </c>
      <c r="C984" t="s">
        <v>45</v>
      </c>
      <c r="D984">
        <v>0.72937887907028198</v>
      </c>
      <c r="E984">
        <v>0.77500391006469704</v>
      </c>
      <c r="F984">
        <v>9.0565423024157194</v>
      </c>
      <c r="G984">
        <v>3598005183918080</v>
      </c>
      <c r="H984">
        <v>402</v>
      </c>
      <c r="I984" t="s">
        <v>86</v>
      </c>
      <c r="J984" t="s">
        <v>2093</v>
      </c>
      <c r="K984" t="s">
        <v>45</v>
      </c>
      <c r="M984">
        <v>0</v>
      </c>
      <c r="N984" t="s">
        <v>2096</v>
      </c>
      <c r="O984" t="s">
        <v>2097</v>
      </c>
      <c r="P984" t="s">
        <v>2098</v>
      </c>
      <c r="Q984" t="s">
        <v>351</v>
      </c>
      <c r="R984">
        <v>0.72935640811920099</v>
      </c>
      <c r="S984" t="s">
        <v>2099</v>
      </c>
      <c r="T984" t="s">
        <v>45</v>
      </c>
      <c r="U984">
        <v>0.72897219657897905</v>
      </c>
      <c r="V984">
        <v>0.77500391006469704</v>
      </c>
      <c r="W984" t="s">
        <v>2096</v>
      </c>
      <c r="X984">
        <v>11.8</v>
      </c>
      <c r="Y984" s="21" t="s">
        <v>2094</v>
      </c>
      <c r="Z984" s="21" t="s">
        <v>2095</v>
      </c>
      <c r="AA984" s="22" t="s">
        <v>2094</v>
      </c>
      <c r="AB984" s="23">
        <v>8.7930924252163507</v>
      </c>
      <c r="AC984" s="24">
        <v>167.98570346128099</v>
      </c>
      <c r="AD984" s="21" t="s">
        <v>26410</v>
      </c>
      <c r="AE984" s="21" t="s">
        <v>2097</v>
      </c>
      <c r="AF984" s="69">
        <f t="shared" si="30"/>
        <v>0.5763551220043468</v>
      </c>
      <c r="AG984" s="70">
        <v>0.74803125858306796</v>
      </c>
      <c r="AH984" s="70">
        <v>0.72937887907028198</v>
      </c>
      <c r="AI984" s="23">
        <v>11.8</v>
      </c>
      <c r="AJ984" s="6">
        <f t="shared" si="31"/>
        <v>11.8</v>
      </c>
      <c r="AK984" s="63"/>
      <c r="AL984" s="6"/>
      <c r="AM984" t="s">
        <v>2093</v>
      </c>
      <c r="AN984" t="s">
        <v>45</v>
      </c>
      <c r="AO984" t="s">
        <v>2094</v>
      </c>
      <c r="AP984">
        <v>0.999999940395355</v>
      </c>
      <c r="AQ984">
        <v>1</v>
      </c>
      <c r="AR984" t="s">
        <v>2092</v>
      </c>
      <c r="AS984">
        <v>11.8</v>
      </c>
      <c r="AT984">
        <v>25.652100000000001</v>
      </c>
    </row>
    <row r="985" spans="1:46">
      <c r="A985" t="s">
        <v>11169</v>
      </c>
      <c r="B985" t="s">
        <v>11170</v>
      </c>
      <c r="C985" t="s">
        <v>45</v>
      </c>
      <c r="D985">
        <v>0.74498462677001898</v>
      </c>
      <c r="E985">
        <v>0.74498462677001898</v>
      </c>
      <c r="F985">
        <v>83.638289309226494</v>
      </c>
      <c r="G985">
        <v>2422119422602630</v>
      </c>
      <c r="H985">
        <v>2323</v>
      </c>
      <c r="I985" t="s">
        <v>86</v>
      </c>
      <c r="J985" t="s">
        <v>11170</v>
      </c>
      <c r="K985" t="s">
        <v>45</v>
      </c>
      <c r="M985">
        <v>0</v>
      </c>
      <c r="N985" t="s">
        <v>2279</v>
      </c>
      <c r="O985" t="s">
        <v>45</v>
      </c>
      <c r="P985" t="s">
        <v>2279</v>
      </c>
      <c r="Q985" t="s">
        <v>45</v>
      </c>
      <c r="R985">
        <v>0.74370026588439897</v>
      </c>
      <c r="S985" t="s">
        <v>2279</v>
      </c>
      <c r="T985" t="s">
        <v>45</v>
      </c>
      <c r="U985">
        <v>0.73169279098510698</v>
      </c>
      <c r="V985">
        <v>0.74498462677001898</v>
      </c>
      <c r="W985" t="s">
        <v>2279</v>
      </c>
      <c r="X985">
        <v>3.6</v>
      </c>
      <c r="Y985" s="21" t="s">
        <v>2277</v>
      </c>
      <c r="Z985" s="21" t="s">
        <v>11171</v>
      </c>
      <c r="AA985" s="22" t="s">
        <v>2277</v>
      </c>
      <c r="AB985" s="23">
        <v>83.009072710680201</v>
      </c>
      <c r="AC985" s="24">
        <v>224.079039004837</v>
      </c>
      <c r="AD985" s="21" t="s">
        <v>11170</v>
      </c>
      <c r="AE985" s="21" t="s">
        <v>45</v>
      </c>
      <c r="AF985" s="69">
        <f t="shared" si="30"/>
        <v>0.78615004324044047</v>
      </c>
      <c r="AG985" s="70">
        <v>2.7169716358184801</v>
      </c>
      <c r="AH985" s="70">
        <v>0.74498462677001898</v>
      </c>
      <c r="AI985" s="23">
        <v>2.9138000000000002</v>
      </c>
      <c r="AJ985" s="6">
        <f t="shared" si="31"/>
        <v>2.9138000000000002</v>
      </c>
      <c r="AK985" s="63"/>
      <c r="AL985" s="6"/>
      <c r="AM985" t="s">
        <v>11170</v>
      </c>
      <c r="AN985" t="s">
        <v>45</v>
      </c>
      <c r="AO985" t="s">
        <v>2277</v>
      </c>
      <c r="AP985">
        <v>0.999999940395355</v>
      </c>
      <c r="AQ985">
        <v>1</v>
      </c>
      <c r="AR985" t="s">
        <v>11169</v>
      </c>
      <c r="AS985">
        <v>3.6</v>
      </c>
      <c r="AT985">
        <v>2.9138000000000002</v>
      </c>
    </row>
    <row r="986" spans="1:46">
      <c r="A986" t="s">
        <v>4997</v>
      </c>
      <c r="B986" t="s">
        <v>4998</v>
      </c>
      <c r="C986" t="s">
        <v>300</v>
      </c>
      <c r="D986">
        <v>0.580785632133483</v>
      </c>
      <c r="E986">
        <v>0.74405825138091997</v>
      </c>
      <c r="F986">
        <v>45.703771853378797</v>
      </c>
      <c r="G986">
        <v>2880777193026550</v>
      </c>
      <c r="H986">
        <v>974</v>
      </c>
      <c r="I986" t="s">
        <v>86</v>
      </c>
      <c r="J986" t="s">
        <v>4998</v>
      </c>
      <c r="K986" t="s">
        <v>300</v>
      </c>
      <c r="M986">
        <v>0</v>
      </c>
      <c r="N986" t="s">
        <v>5001</v>
      </c>
      <c r="O986" t="s">
        <v>300</v>
      </c>
      <c r="P986" t="s">
        <v>5001</v>
      </c>
      <c r="Q986" t="s">
        <v>300</v>
      </c>
      <c r="R986">
        <v>0.54599165916442804</v>
      </c>
      <c r="S986" t="s">
        <v>5001</v>
      </c>
      <c r="T986" t="s">
        <v>300</v>
      </c>
      <c r="U986">
        <v>0.54445797204971302</v>
      </c>
      <c r="V986">
        <v>0.74405825138091997</v>
      </c>
      <c r="W986" t="s">
        <v>5002</v>
      </c>
      <c r="X986">
        <v>13.1</v>
      </c>
      <c r="Y986" s="21" t="s">
        <v>4999</v>
      </c>
      <c r="Z986" s="21" t="s">
        <v>5000</v>
      </c>
      <c r="AA986" s="22" t="s">
        <v>4999</v>
      </c>
      <c r="AB986" s="23">
        <v>45.260595199357297</v>
      </c>
      <c r="AC986" s="24">
        <v>222.991801713108</v>
      </c>
      <c r="AD986" s="21" t="s">
        <v>4998</v>
      </c>
      <c r="AE986" s="21" t="s">
        <v>300</v>
      </c>
      <c r="AF986" s="69">
        <f t="shared" si="30"/>
        <v>0.42801721827620098</v>
      </c>
      <c r="AG986" s="70">
        <v>1.9998040199279701</v>
      </c>
      <c r="AH986" s="70">
        <v>0.580785632133483</v>
      </c>
      <c r="AI986" s="23">
        <v>18.9438</v>
      </c>
      <c r="AJ986" s="6">
        <f t="shared" si="31"/>
        <v>18.9438</v>
      </c>
      <c r="AK986" s="63"/>
      <c r="AL986" s="6"/>
      <c r="AM986" t="s">
        <v>4998</v>
      </c>
      <c r="AN986" t="s">
        <v>300</v>
      </c>
      <c r="AO986" t="s">
        <v>4999</v>
      </c>
      <c r="AP986">
        <v>0.999999940395355</v>
      </c>
      <c r="AQ986">
        <v>0.99999988079071001</v>
      </c>
      <c r="AR986" t="s">
        <v>4997</v>
      </c>
      <c r="AS986">
        <v>13.1</v>
      </c>
      <c r="AT986">
        <v>18.9438</v>
      </c>
    </row>
    <row r="987" spans="1:46">
      <c r="A987" t="s">
        <v>2275</v>
      </c>
      <c r="B987" t="s">
        <v>2276</v>
      </c>
      <c r="C987" t="s">
        <v>45</v>
      </c>
      <c r="D987">
        <v>0.71539491415023804</v>
      </c>
      <c r="E987">
        <v>0.71539503335952703</v>
      </c>
      <c r="F987">
        <v>84.380107231180006</v>
      </c>
      <c r="G987">
        <v>3002450542343270</v>
      </c>
      <c r="H987">
        <v>432</v>
      </c>
      <c r="I987" t="s">
        <v>86</v>
      </c>
      <c r="J987" t="s">
        <v>2276</v>
      </c>
      <c r="K987" t="s">
        <v>45</v>
      </c>
      <c r="M987">
        <v>0</v>
      </c>
      <c r="N987" t="s">
        <v>2279</v>
      </c>
      <c r="O987" t="s">
        <v>45</v>
      </c>
      <c r="P987" t="s">
        <v>2279</v>
      </c>
      <c r="Q987" t="s">
        <v>45</v>
      </c>
      <c r="R987">
        <v>0.67908394336700395</v>
      </c>
      <c r="S987" t="s">
        <v>2279</v>
      </c>
      <c r="T987" t="s">
        <v>45</v>
      </c>
      <c r="U987">
        <v>0.65919858217239302</v>
      </c>
      <c r="V987">
        <v>0.71539503335952703</v>
      </c>
      <c r="W987" t="s">
        <v>2279</v>
      </c>
      <c r="X987">
        <v>4.4000000000000004</v>
      </c>
      <c r="Y987" s="21" t="s">
        <v>2277</v>
      </c>
      <c r="Z987" s="21" t="s">
        <v>2278</v>
      </c>
      <c r="AA987" s="22" t="s">
        <v>2277</v>
      </c>
      <c r="AB987" s="23">
        <v>83.747252580160605</v>
      </c>
      <c r="AC987" s="24">
        <v>224.08696016841699</v>
      </c>
      <c r="AD987" s="21" t="s">
        <v>2276</v>
      </c>
      <c r="AE987" s="21" t="s">
        <v>45</v>
      </c>
      <c r="AF987" s="69">
        <f t="shared" si="30"/>
        <v>0.7512036380275624</v>
      </c>
      <c r="AG987" s="70">
        <v>3.3327353000640798</v>
      </c>
      <c r="AH987" s="70">
        <v>0.71539491415023804</v>
      </c>
      <c r="AI987" s="23">
        <v>4.3071999999999999</v>
      </c>
      <c r="AJ987" s="6">
        <f t="shared" si="31"/>
        <v>4.3071999999999999</v>
      </c>
      <c r="AK987" s="63"/>
      <c r="AL987" s="6"/>
      <c r="AM987" t="s">
        <v>2276</v>
      </c>
      <c r="AN987" t="s">
        <v>45</v>
      </c>
      <c r="AO987" t="s">
        <v>2277</v>
      </c>
      <c r="AP987">
        <v>1</v>
      </c>
      <c r="AQ987">
        <v>1.00000011920928</v>
      </c>
      <c r="AR987" t="s">
        <v>2275</v>
      </c>
      <c r="AS987">
        <v>4.4000000000000004</v>
      </c>
      <c r="AT987">
        <v>4.3071999999999999</v>
      </c>
    </row>
    <row r="988" spans="1:46">
      <c r="A988" t="s">
        <v>23634</v>
      </c>
      <c r="B988" t="s">
        <v>12146</v>
      </c>
      <c r="C988" t="s">
        <v>45</v>
      </c>
      <c r="D988">
        <v>0.88589626550674405</v>
      </c>
      <c r="E988">
        <v>0.88589632511138905</v>
      </c>
      <c r="F988">
        <v>56.8512051330489</v>
      </c>
      <c r="G988">
        <v>2688169110520590</v>
      </c>
      <c r="H988">
        <v>5319</v>
      </c>
      <c r="I988" t="s">
        <v>86</v>
      </c>
      <c r="J988" t="s">
        <v>12146</v>
      </c>
      <c r="K988" t="s">
        <v>45</v>
      </c>
      <c r="M988">
        <v>0</v>
      </c>
      <c r="N988" t="s">
        <v>23636</v>
      </c>
      <c r="O988" t="s">
        <v>11496</v>
      </c>
      <c r="P988" t="s">
        <v>23637</v>
      </c>
      <c r="Q988" t="s">
        <v>9955</v>
      </c>
      <c r="R988">
        <v>0.88574981689453103</v>
      </c>
      <c r="S988" t="s">
        <v>23637</v>
      </c>
      <c r="T988" t="s">
        <v>9955</v>
      </c>
      <c r="U988">
        <v>0.88546669483184803</v>
      </c>
      <c r="V988">
        <v>0.88589632511138905</v>
      </c>
      <c r="W988" t="s">
        <v>1375</v>
      </c>
      <c r="X988">
        <v>0</v>
      </c>
      <c r="Y988" s="21" t="s">
        <v>12147</v>
      </c>
      <c r="Z988" s="21" t="s">
        <v>23635</v>
      </c>
      <c r="AA988" s="22" t="s">
        <v>12147</v>
      </c>
      <c r="AB988" s="23">
        <v>56.353358800643903</v>
      </c>
      <c r="AC988" s="24">
        <v>134.04730798307901</v>
      </c>
      <c r="AD988" s="21" t="s">
        <v>12146</v>
      </c>
      <c r="AE988" s="21" t="s">
        <v>45</v>
      </c>
      <c r="AF988" s="69">
        <f t="shared" si="30"/>
        <v>0.68633448449444368</v>
      </c>
      <c r="AG988" s="70">
        <v>1.0931205749511701</v>
      </c>
      <c r="AH988" s="70">
        <v>0.88589626550674405</v>
      </c>
      <c r="AI988" s="23">
        <v>14.329499999999999</v>
      </c>
      <c r="AJ988" s="6">
        <f t="shared" si="31"/>
        <v>14.329499999999999</v>
      </c>
      <c r="AK988" s="63"/>
      <c r="AL988" s="6"/>
      <c r="AM988" t="s">
        <v>12146</v>
      </c>
      <c r="AN988" t="s">
        <v>45</v>
      </c>
      <c r="AO988" t="s">
        <v>12147</v>
      </c>
      <c r="AP988">
        <v>1.00000011920928</v>
      </c>
      <c r="AQ988">
        <v>1.00000011920928</v>
      </c>
      <c r="AR988" t="s">
        <v>23634</v>
      </c>
      <c r="AS988">
        <v>0</v>
      </c>
      <c r="AT988">
        <v>14.329499999999999</v>
      </c>
    </row>
    <row r="989" spans="1:46">
      <c r="A989" t="s">
        <v>22674</v>
      </c>
      <c r="B989" t="s">
        <v>22675</v>
      </c>
      <c r="C989" t="s">
        <v>484</v>
      </c>
      <c r="D989">
        <v>0.87489247322082497</v>
      </c>
      <c r="E989">
        <v>0.875252366065979</v>
      </c>
      <c r="F989">
        <v>56.904193583363103</v>
      </c>
      <c r="G989">
        <v>3502127374153560</v>
      </c>
      <c r="H989">
        <v>5080</v>
      </c>
      <c r="I989" t="s">
        <v>86</v>
      </c>
      <c r="J989" t="s">
        <v>22675</v>
      </c>
      <c r="K989" t="s">
        <v>484</v>
      </c>
      <c r="M989">
        <v>0</v>
      </c>
      <c r="N989" t="s">
        <v>22678</v>
      </c>
      <c r="O989" t="s">
        <v>484</v>
      </c>
      <c r="P989" t="s">
        <v>22678</v>
      </c>
      <c r="Q989" t="s">
        <v>484</v>
      </c>
      <c r="R989">
        <v>0.87464582920074396</v>
      </c>
      <c r="S989" t="s">
        <v>22678</v>
      </c>
      <c r="T989" t="s">
        <v>484</v>
      </c>
      <c r="U989">
        <v>0.87454354763030995</v>
      </c>
      <c r="V989">
        <v>0.875252366065979</v>
      </c>
      <c r="W989" t="s">
        <v>18788</v>
      </c>
      <c r="X989">
        <v>1.2</v>
      </c>
      <c r="Y989" s="21" t="s">
        <v>22676</v>
      </c>
      <c r="Z989" s="21" t="s">
        <v>22677</v>
      </c>
      <c r="AA989" s="22" t="s">
        <v>22676</v>
      </c>
      <c r="AB989" s="23">
        <v>56.406087382927097</v>
      </c>
      <c r="AC989" s="24">
        <v>312.09496278633998</v>
      </c>
      <c r="AD989" s="21" t="s">
        <v>22675</v>
      </c>
      <c r="AE989" s="21" t="s">
        <v>484</v>
      </c>
      <c r="AF989" s="69">
        <f t="shared" si="30"/>
        <v>0.63355174133996717</v>
      </c>
      <c r="AG989" s="70">
        <v>0.42292165756225503</v>
      </c>
      <c r="AH989" s="70">
        <v>0.87489247322082497</v>
      </c>
      <c r="AI989" s="23">
        <v>13.6409</v>
      </c>
      <c r="AJ989" s="6">
        <f t="shared" si="31"/>
        <v>13.6409</v>
      </c>
      <c r="AK989" s="63"/>
      <c r="AL989" s="6"/>
      <c r="AM989" t="s">
        <v>22675</v>
      </c>
      <c r="AN989" t="s">
        <v>484</v>
      </c>
      <c r="AO989" t="s">
        <v>22676</v>
      </c>
      <c r="AP989">
        <v>1</v>
      </c>
      <c r="AQ989">
        <v>1</v>
      </c>
      <c r="AR989" t="s">
        <v>22674</v>
      </c>
      <c r="AS989">
        <v>1.2</v>
      </c>
      <c r="AT989">
        <v>13.6409</v>
      </c>
    </row>
    <row r="990" spans="1:46">
      <c r="A990" t="s">
        <v>13858</v>
      </c>
      <c r="B990" t="s">
        <v>13859</v>
      </c>
      <c r="C990" t="s">
        <v>45</v>
      </c>
      <c r="D990">
        <v>0.97765392065048196</v>
      </c>
      <c r="E990">
        <v>0.97765386104583696</v>
      </c>
      <c r="F990">
        <v>133.380860197994</v>
      </c>
      <c r="G990">
        <v>34105072339342</v>
      </c>
      <c r="H990">
        <v>2964</v>
      </c>
      <c r="I990" t="s">
        <v>86</v>
      </c>
      <c r="J990" t="s">
        <v>13859</v>
      </c>
      <c r="K990" t="s">
        <v>45</v>
      </c>
      <c r="M990">
        <v>0</v>
      </c>
      <c r="N990" t="s">
        <v>13861</v>
      </c>
      <c r="O990" t="s">
        <v>84</v>
      </c>
      <c r="P990" t="s">
        <v>13861</v>
      </c>
      <c r="Q990" t="s">
        <v>84</v>
      </c>
      <c r="R990">
        <v>0.97763413190841597</v>
      </c>
      <c r="S990" t="s">
        <v>13861</v>
      </c>
      <c r="T990" t="s">
        <v>84</v>
      </c>
      <c r="U990">
        <v>0.97708618640899603</v>
      </c>
      <c r="V990">
        <v>0.97765386104583696</v>
      </c>
      <c r="W990" t="s">
        <v>13862</v>
      </c>
      <c r="X990">
        <v>0.2</v>
      </c>
      <c r="Y990" s="21" t="s">
        <v>8294</v>
      </c>
      <c r="Z990" s="21" t="s">
        <v>13860</v>
      </c>
      <c r="AA990" s="22" t="s">
        <v>8294</v>
      </c>
      <c r="AB990" s="23">
        <v>132.50769413734</v>
      </c>
      <c r="AC990" s="24">
        <v>346.05586121526898</v>
      </c>
      <c r="AD990" s="21" t="s">
        <v>13859</v>
      </c>
      <c r="AE990" s="21" t="s">
        <v>45</v>
      </c>
      <c r="AF990" s="69">
        <f t="shared" si="30"/>
        <v>0.94174886334419117</v>
      </c>
      <c r="AG990" s="70">
        <v>0.92055135965347201</v>
      </c>
      <c r="AH990" s="70">
        <v>0.97765392065048196</v>
      </c>
      <c r="AI990" s="23">
        <v>2.3210000000000002</v>
      </c>
      <c r="AJ990" s="6">
        <f t="shared" si="31"/>
        <v>2.3210000000000002</v>
      </c>
      <c r="AK990" s="63"/>
      <c r="AL990" s="6"/>
      <c r="AM990" t="s">
        <v>13859</v>
      </c>
      <c r="AN990" t="s">
        <v>45</v>
      </c>
      <c r="AO990" t="s">
        <v>8294</v>
      </c>
      <c r="AP990">
        <v>1</v>
      </c>
      <c r="AQ990">
        <v>1</v>
      </c>
      <c r="AR990" t="s">
        <v>13858</v>
      </c>
      <c r="AS990">
        <v>0.2</v>
      </c>
      <c r="AT990">
        <v>2.3210000000000002</v>
      </c>
    </row>
    <row r="991" spans="1:46">
      <c r="A991" t="s">
        <v>4750</v>
      </c>
      <c r="B991" t="s">
        <v>4751</v>
      </c>
      <c r="C991" t="s">
        <v>45</v>
      </c>
      <c r="D991">
        <v>0.76621580123901301</v>
      </c>
      <c r="E991">
        <v>0.95642256736755304</v>
      </c>
      <c r="F991">
        <v>152.927822423301</v>
      </c>
      <c r="G991">
        <v>3748568034545020</v>
      </c>
      <c r="H991">
        <v>924</v>
      </c>
      <c r="I991" t="s">
        <v>86</v>
      </c>
      <c r="J991" t="s">
        <v>4751</v>
      </c>
      <c r="K991" t="s">
        <v>45</v>
      </c>
      <c r="M991">
        <v>0</v>
      </c>
      <c r="N991" t="s">
        <v>4754</v>
      </c>
      <c r="O991" t="s">
        <v>45</v>
      </c>
      <c r="P991" t="s">
        <v>4754</v>
      </c>
      <c r="Q991" t="s">
        <v>45</v>
      </c>
      <c r="R991">
        <v>0.76545542478561401</v>
      </c>
      <c r="S991" t="s">
        <v>4754</v>
      </c>
      <c r="T991" t="s">
        <v>45</v>
      </c>
      <c r="U991">
        <v>0.72450447082519498</v>
      </c>
      <c r="V991">
        <v>0.95642256736755304</v>
      </c>
      <c r="W991" t="s">
        <v>4754</v>
      </c>
      <c r="X991">
        <v>4.5999999999999996</v>
      </c>
      <c r="Y991" s="21" t="s">
        <v>4752</v>
      </c>
      <c r="Z991" s="21" t="s">
        <v>4753</v>
      </c>
      <c r="AA991" s="22" t="s">
        <v>4752</v>
      </c>
      <c r="AB991" s="23">
        <v>151.958793385814</v>
      </c>
      <c r="AC991" s="24">
        <v>426.005132476104</v>
      </c>
      <c r="AD991" s="21" t="s">
        <v>4751</v>
      </c>
      <c r="AE991" s="21" t="s">
        <v>45</v>
      </c>
      <c r="AF991" s="69">
        <f t="shared" si="30"/>
        <v>0.73066927085878242</v>
      </c>
      <c r="AG991" s="70">
        <v>1.18750071525573</v>
      </c>
      <c r="AH991" s="70">
        <v>0.76621580123901301</v>
      </c>
      <c r="AI991" s="23">
        <v>4.2112999999999996</v>
      </c>
      <c r="AJ991" s="6">
        <f t="shared" si="31"/>
        <v>4.2112999999999996</v>
      </c>
      <c r="AK991" s="63"/>
      <c r="AL991" s="6"/>
      <c r="AM991" t="s">
        <v>4751</v>
      </c>
      <c r="AN991" t="s">
        <v>45</v>
      </c>
      <c r="AO991" t="s">
        <v>4752</v>
      </c>
      <c r="AP991">
        <v>1</v>
      </c>
      <c r="AQ991">
        <v>1.00000023841857</v>
      </c>
      <c r="AR991" t="s">
        <v>4750</v>
      </c>
      <c r="AS991">
        <v>4.5999999999999996</v>
      </c>
      <c r="AT991">
        <v>4.2112999999999996</v>
      </c>
    </row>
    <row r="992" spans="1:46">
      <c r="A992" t="s">
        <v>18623</v>
      </c>
      <c r="B992" t="s">
        <v>18624</v>
      </c>
      <c r="C992" t="s">
        <v>45</v>
      </c>
      <c r="D992">
        <v>0.94461363554000799</v>
      </c>
      <c r="E992">
        <v>0.94461351633071899</v>
      </c>
      <c r="F992">
        <v>146.50761367832899</v>
      </c>
      <c r="G992">
        <v>3023403551937630</v>
      </c>
      <c r="H992">
        <v>4061</v>
      </c>
      <c r="I992" t="s">
        <v>86</v>
      </c>
      <c r="J992" t="s">
        <v>18624</v>
      </c>
      <c r="K992" t="s">
        <v>45</v>
      </c>
      <c r="M992">
        <v>0</v>
      </c>
      <c r="N992" t="s">
        <v>14612</v>
      </c>
      <c r="O992" t="s">
        <v>45</v>
      </c>
      <c r="P992" t="s">
        <v>14612</v>
      </c>
      <c r="Q992" t="s">
        <v>45</v>
      </c>
      <c r="R992">
        <v>0.94143378734588601</v>
      </c>
      <c r="S992" t="s">
        <v>14612</v>
      </c>
      <c r="T992" t="s">
        <v>45</v>
      </c>
      <c r="U992">
        <v>0.90476363897323597</v>
      </c>
      <c r="V992">
        <v>0.94461351633071899</v>
      </c>
      <c r="W992" t="s">
        <v>14612</v>
      </c>
      <c r="X992">
        <v>2.6</v>
      </c>
      <c r="Y992" s="14" t="s">
        <v>14610</v>
      </c>
      <c r="Z992" s="14" t="s">
        <v>18625</v>
      </c>
      <c r="AA992" s="14" t="s">
        <v>14610</v>
      </c>
      <c r="AB992" s="15">
        <v>145.57007087973199</v>
      </c>
      <c r="AC992" s="16">
        <v>462.06708393180702</v>
      </c>
      <c r="AD992" s="14" t="s">
        <v>18624</v>
      </c>
      <c r="AE992" s="14" t="s">
        <v>45</v>
      </c>
      <c r="AF992" s="69">
        <f t="shared" si="30"/>
        <v>0.97657781183170822</v>
      </c>
      <c r="AG992" s="70">
        <v>1.62135922908782</v>
      </c>
      <c r="AH992" s="70">
        <v>0.94461363554000799</v>
      </c>
      <c r="AI992" s="23">
        <v>1.2487999999999999</v>
      </c>
      <c r="AJ992" s="6">
        <f t="shared" si="31"/>
        <v>1.2487999999999999</v>
      </c>
      <c r="AK992" s="63"/>
      <c r="AL992" s="6"/>
      <c r="AM992" t="s">
        <v>18624</v>
      </c>
      <c r="AN992" t="s">
        <v>45</v>
      </c>
      <c r="AO992" t="s">
        <v>14610</v>
      </c>
      <c r="AP992">
        <v>0.999999940395355</v>
      </c>
      <c r="AQ992">
        <v>1</v>
      </c>
      <c r="AR992" t="s">
        <v>18623</v>
      </c>
      <c r="AS992">
        <v>2.6</v>
      </c>
      <c r="AT992">
        <v>1.2487999999999999</v>
      </c>
    </row>
    <row r="993" spans="1:46">
      <c r="A993" t="s">
        <v>14608</v>
      </c>
      <c r="B993" t="s">
        <v>14609</v>
      </c>
      <c r="C993" t="s">
        <v>3842</v>
      </c>
      <c r="D993">
        <v>0.94532525539398105</v>
      </c>
      <c r="E993">
        <v>0.94532537460327104</v>
      </c>
      <c r="F993">
        <v>146.73045081959</v>
      </c>
      <c r="G993">
        <v>2585831742397380</v>
      </c>
      <c r="H993">
        <v>3132</v>
      </c>
      <c r="I993" t="s">
        <v>86</v>
      </c>
      <c r="J993" t="s">
        <v>14609</v>
      </c>
      <c r="K993" t="s">
        <v>3842</v>
      </c>
      <c r="M993">
        <v>0</v>
      </c>
      <c r="N993" t="s">
        <v>14612</v>
      </c>
      <c r="O993" t="s">
        <v>3842</v>
      </c>
      <c r="P993" t="s">
        <v>14612</v>
      </c>
      <c r="Q993" t="s">
        <v>3842</v>
      </c>
      <c r="R993">
        <v>0.94152331352233798</v>
      </c>
      <c r="S993" t="s">
        <v>14612</v>
      </c>
      <c r="T993" t="s">
        <v>3842</v>
      </c>
      <c r="U993">
        <v>0.92783302068710305</v>
      </c>
      <c r="V993">
        <v>0.94532537460327104</v>
      </c>
      <c r="W993" t="s">
        <v>14612</v>
      </c>
      <c r="X993">
        <v>2.8</v>
      </c>
      <c r="Y993" s="14" t="s">
        <v>14610</v>
      </c>
      <c r="Z993" s="14" t="s">
        <v>14611</v>
      </c>
      <c r="AA993" s="14" t="s">
        <v>14610</v>
      </c>
      <c r="AB993" s="15">
        <v>145.791815174367</v>
      </c>
      <c r="AC993" s="16">
        <v>230.52979994416199</v>
      </c>
      <c r="AD993" s="14" t="s">
        <v>14609</v>
      </c>
      <c r="AE993" s="14" t="s">
        <v>3842</v>
      </c>
      <c r="AF993" s="69">
        <f t="shared" si="30"/>
        <v>0.97382869597482369</v>
      </c>
      <c r="AG993" s="70">
        <v>1.48659944534301</v>
      </c>
      <c r="AH993" s="70">
        <v>0.94532525539398105</v>
      </c>
      <c r="AI993" s="23">
        <v>0.97909999999999997</v>
      </c>
      <c r="AJ993" s="6">
        <f t="shared" si="31"/>
        <v>0.97909999999999997</v>
      </c>
      <c r="AK993" s="63"/>
      <c r="AL993" s="6"/>
      <c r="AM993" t="s">
        <v>14609</v>
      </c>
      <c r="AN993" t="s">
        <v>3842</v>
      </c>
      <c r="AO993" t="s">
        <v>14610</v>
      </c>
      <c r="AP993">
        <v>0.999999940395355</v>
      </c>
      <c r="AQ993">
        <v>1</v>
      </c>
      <c r="AR993" t="s">
        <v>14608</v>
      </c>
      <c r="AS993">
        <v>2.8</v>
      </c>
      <c r="AT993">
        <v>0.97909999999999997</v>
      </c>
    </row>
    <row r="994" spans="1:46">
      <c r="A994" t="s">
        <v>14433</v>
      </c>
      <c r="B994" t="s">
        <v>7803</v>
      </c>
      <c r="C994" t="s">
        <v>45</v>
      </c>
      <c r="D994">
        <v>0.95737105607986395</v>
      </c>
      <c r="E994">
        <v>0.95737105607986395</v>
      </c>
      <c r="F994">
        <v>135.44685099862701</v>
      </c>
      <c r="G994">
        <v>1664573755295100</v>
      </c>
      <c r="H994">
        <v>3097</v>
      </c>
      <c r="I994" t="s">
        <v>86</v>
      </c>
      <c r="J994" t="s">
        <v>7803</v>
      </c>
      <c r="K994" t="s">
        <v>45</v>
      </c>
      <c r="M994">
        <v>0</v>
      </c>
      <c r="N994" t="s">
        <v>14435</v>
      </c>
      <c r="O994" t="s">
        <v>45</v>
      </c>
      <c r="P994" t="s">
        <v>14435</v>
      </c>
      <c r="Q994" t="s">
        <v>45</v>
      </c>
      <c r="R994">
        <v>0.952234506607055</v>
      </c>
      <c r="S994" t="s">
        <v>14435</v>
      </c>
      <c r="T994" t="s">
        <v>45</v>
      </c>
      <c r="U994">
        <v>0.94214028120040805</v>
      </c>
      <c r="V994">
        <v>0.95737105607986395</v>
      </c>
      <c r="W994" t="s">
        <v>14435</v>
      </c>
      <c r="X994">
        <v>2.8</v>
      </c>
      <c r="Y994" s="21" t="s">
        <v>7804</v>
      </c>
      <c r="Z994" s="21" t="s">
        <v>14434</v>
      </c>
      <c r="AA994" s="22" t="s">
        <v>7804</v>
      </c>
      <c r="AB994" s="23">
        <v>134.56355282506601</v>
      </c>
      <c r="AC994" s="24">
        <v>571.13094754145595</v>
      </c>
      <c r="AD994" s="21" t="s">
        <v>7803</v>
      </c>
      <c r="AE994" s="21" t="s">
        <v>45</v>
      </c>
      <c r="AF994" s="69">
        <f t="shared" si="30"/>
        <v>0.92137770032548938</v>
      </c>
      <c r="AG994" s="70">
        <v>1.2342383861541699</v>
      </c>
      <c r="AH994" s="70">
        <v>0.95737105607986395</v>
      </c>
      <c r="AI994" s="23">
        <v>3.8971</v>
      </c>
      <c r="AJ994" s="6">
        <f t="shared" si="31"/>
        <v>3.8971</v>
      </c>
      <c r="AK994" s="63"/>
      <c r="AL994" s="6"/>
      <c r="AM994" t="s">
        <v>7803</v>
      </c>
      <c r="AN994" t="s">
        <v>45</v>
      </c>
      <c r="AO994" t="s">
        <v>7804</v>
      </c>
      <c r="AP994">
        <v>0.999999940395355</v>
      </c>
      <c r="AQ994">
        <v>0.99999988079071001</v>
      </c>
      <c r="AR994" t="s">
        <v>14433</v>
      </c>
      <c r="AS994">
        <v>2.8</v>
      </c>
      <c r="AT994">
        <v>3.8971</v>
      </c>
    </row>
    <row r="995" spans="1:46">
      <c r="A995" t="s">
        <v>6523</v>
      </c>
      <c r="B995" t="s">
        <v>6524</v>
      </c>
      <c r="C995" t="s">
        <v>45</v>
      </c>
      <c r="D995">
        <v>0.75441825389862005</v>
      </c>
      <c r="E995">
        <v>0.75441825389862005</v>
      </c>
      <c r="F995">
        <v>28.191094507118599</v>
      </c>
      <c r="G995">
        <v>1057860678947490</v>
      </c>
      <c r="H995">
        <v>1312</v>
      </c>
      <c r="I995" t="s">
        <v>86</v>
      </c>
      <c r="J995" t="s">
        <v>6524</v>
      </c>
      <c r="K995" t="s">
        <v>45</v>
      </c>
      <c r="M995">
        <v>0</v>
      </c>
      <c r="N995" t="s">
        <v>6527</v>
      </c>
      <c r="O995" t="s">
        <v>45</v>
      </c>
      <c r="P995" t="s">
        <v>6528</v>
      </c>
      <c r="Q995" t="s">
        <v>6529</v>
      </c>
      <c r="R995">
        <v>0.74598854780197099</v>
      </c>
      <c r="S995" t="s">
        <v>6530</v>
      </c>
      <c r="T995" t="s">
        <v>45</v>
      </c>
      <c r="U995">
        <v>0.74570882320403997</v>
      </c>
      <c r="V995">
        <v>0.75441825389862005</v>
      </c>
      <c r="W995" t="s">
        <v>6527</v>
      </c>
      <c r="X995">
        <v>3.8</v>
      </c>
      <c r="Y995" s="21" t="s">
        <v>6525</v>
      </c>
      <c r="Z995" s="21" t="s">
        <v>6526</v>
      </c>
      <c r="AA995" s="22" t="s">
        <v>6525</v>
      </c>
      <c r="AB995" s="23">
        <v>27.8338042104435</v>
      </c>
      <c r="AC995" s="24">
        <v>145.05069667872101</v>
      </c>
      <c r="AD995" s="21" t="s">
        <v>6524</v>
      </c>
      <c r="AE995" s="21" t="s">
        <v>45</v>
      </c>
      <c r="AF995" s="69">
        <f t="shared" si="30"/>
        <v>0.73394250433679709</v>
      </c>
      <c r="AG995" s="70">
        <v>1.88532149791717</v>
      </c>
      <c r="AH995" s="70">
        <v>0.75441825389862005</v>
      </c>
      <c r="AI995" s="23">
        <v>5.4973000000000001</v>
      </c>
      <c r="AJ995" s="6">
        <f t="shared" si="31"/>
        <v>5.4973000000000001</v>
      </c>
      <c r="AK995" s="63"/>
      <c r="AL995" s="6"/>
      <c r="AM995" t="s">
        <v>6524</v>
      </c>
      <c r="AN995" t="s">
        <v>45</v>
      </c>
      <c r="AO995" t="s">
        <v>6525</v>
      </c>
      <c r="AP995">
        <v>1</v>
      </c>
      <c r="AQ995">
        <v>1.00000011920928</v>
      </c>
      <c r="AR995" t="s">
        <v>6523</v>
      </c>
      <c r="AS995">
        <v>3.8</v>
      </c>
      <c r="AT995">
        <v>5.4973000000000001</v>
      </c>
    </row>
    <row r="996" spans="1:46">
      <c r="A996" t="s">
        <v>19312</v>
      </c>
      <c r="B996" t="s">
        <v>19313</v>
      </c>
      <c r="C996" t="s">
        <v>45</v>
      </c>
      <c r="D996">
        <v>0.97248023748397805</v>
      </c>
      <c r="E996">
        <v>0.97248029708862305</v>
      </c>
      <c r="F996">
        <v>154.15995334390601</v>
      </c>
      <c r="G996">
        <v>204000958100101</v>
      </c>
      <c r="H996">
        <v>4227</v>
      </c>
      <c r="I996" t="s">
        <v>86</v>
      </c>
      <c r="J996" t="s">
        <v>19313</v>
      </c>
      <c r="K996" t="s">
        <v>45</v>
      </c>
      <c r="M996">
        <v>0</v>
      </c>
      <c r="N996" t="s">
        <v>19316</v>
      </c>
      <c r="O996" t="s">
        <v>84</v>
      </c>
      <c r="P996" t="s">
        <v>19316</v>
      </c>
      <c r="Q996" t="s">
        <v>84</v>
      </c>
      <c r="R996">
        <v>0.97227001190185502</v>
      </c>
      <c r="S996" t="s">
        <v>19316</v>
      </c>
      <c r="T996" t="s">
        <v>84</v>
      </c>
      <c r="U996">
        <v>0.97187983989715498</v>
      </c>
      <c r="V996">
        <v>0.97248029708862305</v>
      </c>
      <c r="W996" t="s">
        <v>19316</v>
      </c>
      <c r="X996">
        <v>3.7</v>
      </c>
      <c r="Y996" s="21" t="s">
        <v>19314</v>
      </c>
      <c r="Z996" s="21" t="s">
        <v>19315</v>
      </c>
      <c r="AA996" s="22" t="s">
        <v>19314</v>
      </c>
      <c r="AB996" s="23">
        <v>153.18488164175699</v>
      </c>
      <c r="AC996" s="24">
        <v>426.02278857735598</v>
      </c>
      <c r="AD996" s="21" t="s">
        <v>19313</v>
      </c>
      <c r="AE996" s="21" t="s">
        <v>45</v>
      </c>
      <c r="AF996" s="69">
        <f t="shared" si="30"/>
        <v>0.91140211359317602</v>
      </c>
      <c r="AG996" s="70">
        <v>1.1395536661148</v>
      </c>
      <c r="AH996" s="70">
        <v>0.97248023748397805</v>
      </c>
      <c r="AI996" s="23">
        <v>4.9630999999999998</v>
      </c>
      <c r="AJ996" s="6">
        <f t="shared" si="31"/>
        <v>4.9630999999999998</v>
      </c>
      <c r="AK996" s="63"/>
      <c r="AL996" s="6"/>
      <c r="AM996" t="s">
        <v>19313</v>
      </c>
      <c r="AN996" t="s">
        <v>45</v>
      </c>
      <c r="AO996" t="s">
        <v>19314</v>
      </c>
      <c r="AP996">
        <v>0.99999988079071001</v>
      </c>
      <c r="AQ996">
        <v>1</v>
      </c>
      <c r="AR996" t="s">
        <v>19312</v>
      </c>
      <c r="AS996">
        <v>3.7</v>
      </c>
      <c r="AT996">
        <v>4.9630999999999998</v>
      </c>
    </row>
    <row r="997" spans="1:46" ht="15" thickBot="1">
      <c r="A997" t="s">
        <v>15375</v>
      </c>
      <c r="B997" t="s">
        <v>15376</v>
      </c>
      <c r="C997" t="s">
        <v>45</v>
      </c>
      <c r="D997">
        <v>0.89844292402267401</v>
      </c>
      <c r="E997">
        <v>0.93696331977844205</v>
      </c>
      <c r="F997">
        <v>151.49707707745301</v>
      </c>
      <c r="G997">
        <v>890317816039818</v>
      </c>
      <c r="H997">
        <v>3289</v>
      </c>
      <c r="I997" t="s">
        <v>86</v>
      </c>
      <c r="J997" t="s">
        <v>15376</v>
      </c>
      <c r="K997" t="s">
        <v>45</v>
      </c>
      <c r="M997">
        <v>0</v>
      </c>
      <c r="N997" t="s">
        <v>15379</v>
      </c>
      <c r="O997" t="s">
        <v>45</v>
      </c>
      <c r="P997" t="s">
        <v>15380</v>
      </c>
      <c r="Q997" t="s">
        <v>84</v>
      </c>
      <c r="R997">
        <v>0.89146113395690896</v>
      </c>
      <c r="S997" t="s">
        <v>15380</v>
      </c>
      <c r="T997" t="s">
        <v>45</v>
      </c>
      <c r="U997">
        <v>0.89146113395690896</v>
      </c>
      <c r="V997">
        <v>0.93696331977844205</v>
      </c>
      <c r="W997" t="s">
        <v>15381</v>
      </c>
      <c r="X997">
        <v>0.1</v>
      </c>
      <c r="Y997" s="21" t="s">
        <v>15377</v>
      </c>
      <c r="Z997" s="21" t="s">
        <v>15378</v>
      </c>
      <c r="AA997" s="22" t="s">
        <v>15377</v>
      </c>
      <c r="AB997" s="23">
        <v>150.535064757264</v>
      </c>
      <c r="AC997" s="24">
        <v>588.07524206363496</v>
      </c>
      <c r="AD997" s="21" t="s">
        <v>15376</v>
      </c>
      <c r="AE997" s="21" t="s">
        <v>45</v>
      </c>
      <c r="AF997" s="69">
        <f t="shared" si="30"/>
        <v>0.92479779391172501</v>
      </c>
      <c r="AG997" s="70">
        <v>1.51305139064788</v>
      </c>
      <c r="AH997" s="70">
        <v>0.89844292402267401</v>
      </c>
      <c r="AI997" s="23">
        <v>1.1234</v>
      </c>
      <c r="AJ997" s="6">
        <f t="shared" si="31"/>
        <v>1.1234</v>
      </c>
      <c r="AK997" s="63"/>
      <c r="AL997" s="6"/>
      <c r="AM997" t="s">
        <v>15376</v>
      </c>
      <c r="AN997" t="s">
        <v>45</v>
      </c>
      <c r="AO997" t="s">
        <v>15377</v>
      </c>
      <c r="AP997">
        <v>0.99999982118606501</v>
      </c>
      <c r="AQ997">
        <v>0.99999982118606501</v>
      </c>
      <c r="AR997" t="s">
        <v>15375</v>
      </c>
      <c r="AS997">
        <v>0.1</v>
      </c>
      <c r="AT997">
        <v>1.1234</v>
      </c>
    </row>
    <row r="998" spans="1:46">
      <c r="A998" t="s">
        <v>1626</v>
      </c>
      <c r="B998" t="s">
        <v>1627</v>
      </c>
      <c r="C998" t="s">
        <v>45</v>
      </c>
      <c r="D998">
        <v>0.94935417175292902</v>
      </c>
      <c r="E998">
        <v>0.94935423135757402</v>
      </c>
      <c r="F998">
        <v>150.36805051027099</v>
      </c>
      <c r="G998">
        <v>3697154886406550</v>
      </c>
      <c r="H998">
        <v>308</v>
      </c>
      <c r="I998" t="s">
        <v>86</v>
      </c>
      <c r="J998" t="s">
        <v>1627</v>
      </c>
      <c r="K998" t="s">
        <v>45</v>
      </c>
      <c r="M998">
        <v>0</v>
      </c>
      <c r="N998" t="s">
        <v>1630</v>
      </c>
      <c r="O998" t="s">
        <v>84</v>
      </c>
      <c r="P998" t="s">
        <v>1630</v>
      </c>
      <c r="Q998" t="s">
        <v>45</v>
      </c>
      <c r="R998">
        <v>0.94935417175292902</v>
      </c>
      <c r="S998" t="s">
        <v>1631</v>
      </c>
      <c r="T998" t="s">
        <v>45</v>
      </c>
      <c r="U998">
        <v>0.94723272323608398</v>
      </c>
      <c r="V998">
        <v>0.94935423135757402</v>
      </c>
      <c r="W998" t="s">
        <v>1630</v>
      </c>
      <c r="X998">
        <v>1.8</v>
      </c>
      <c r="Y998" s="170" t="s">
        <v>1628</v>
      </c>
      <c r="Z998" s="173" t="s">
        <v>1629</v>
      </c>
      <c r="AA998" s="176" t="s">
        <v>1628</v>
      </c>
      <c r="AB998" s="178">
        <v>149.41157520633999</v>
      </c>
      <c r="AC998" s="181">
        <v>558.06472857083895</v>
      </c>
      <c r="AD998" s="173" t="s">
        <v>1627</v>
      </c>
      <c r="AE998" s="183" t="s">
        <v>45</v>
      </c>
      <c r="AF998" s="69">
        <f t="shared" si="30"/>
        <v>0.9864037397675659</v>
      </c>
      <c r="AG998" s="70">
        <v>1.49387419223785</v>
      </c>
      <c r="AH998" s="70">
        <v>0.94935417175292902</v>
      </c>
      <c r="AI998" s="23">
        <v>0.49790000000000001</v>
      </c>
      <c r="AJ998" s="6">
        <f t="shared" si="31"/>
        <v>0.49790000000000001</v>
      </c>
      <c r="AK998" s="63"/>
      <c r="AL998" s="6"/>
      <c r="AM998" t="s">
        <v>1627</v>
      </c>
      <c r="AN998" t="s">
        <v>45</v>
      </c>
      <c r="AO998" t="s">
        <v>1628</v>
      </c>
      <c r="AP998">
        <v>1</v>
      </c>
      <c r="AQ998">
        <v>1</v>
      </c>
      <c r="AR998" t="s">
        <v>1626</v>
      </c>
      <c r="AS998">
        <v>1.8</v>
      </c>
      <c r="AT998">
        <v>0.49790000000000001</v>
      </c>
    </row>
    <row r="999" spans="1:46">
      <c r="A999" t="s">
        <v>15372</v>
      </c>
      <c r="B999" t="s">
        <v>15373</v>
      </c>
      <c r="C999" t="s">
        <v>351</v>
      </c>
      <c r="D999">
        <v>0.73141247034072798</v>
      </c>
      <c r="E999">
        <v>0.93747377395629805</v>
      </c>
      <c r="F999">
        <v>134.229103100392</v>
      </c>
      <c r="G999">
        <v>4083023213563800</v>
      </c>
      <c r="H999">
        <v>3288</v>
      </c>
      <c r="I999" t="s">
        <v>86</v>
      </c>
      <c r="J999" t="s">
        <v>15373</v>
      </c>
      <c r="K999" t="s">
        <v>351</v>
      </c>
      <c r="M999">
        <v>0</v>
      </c>
      <c r="N999" t="s">
        <v>1631</v>
      </c>
      <c r="O999" t="s">
        <v>351</v>
      </c>
      <c r="P999" t="s">
        <v>1631</v>
      </c>
      <c r="Q999" t="s">
        <v>351</v>
      </c>
      <c r="R999">
        <v>0.72366189956664995</v>
      </c>
      <c r="S999" t="s">
        <v>1654</v>
      </c>
      <c r="T999" t="s">
        <v>45</v>
      </c>
      <c r="U999">
        <v>0.71537506580352705</v>
      </c>
      <c r="V999">
        <v>0.93747377395629805</v>
      </c>
      <c r="W999" t="s">
        <v>1654</v>
      </c>
      <c r="X999">
        <v>9.5</v>
      </c>
      <c r="Y999" s="171" t="s">
        <v>1628</v>
      </c>
      <c r="Z999" s="169" t="s">
        <v>15374</v>
      </c>
      <c r="AA999" s="175" t="s">
        <v>1628</v>
      </c>
      <c r="AB999" s="177">
        <v>133.35177705371299</v>
      </c>
      <c r="AC999" s="180">
        <v>540.05153729267795</v>
      </c>
      <c r="AD999" s="169" t="s">
        <v>15373</v>
      </c>
      <c r="AE999" s="184" t="s">
        <v>351</v>
      </c>
      <c r="AF999" s="69">
        <f t="shared" si="30"/>
        <v>0.55414662785666224</v>
      </c>
      <c r="AG999" s="70">
        <v>1.22039771080017</v>
      </c>
      <c r="AH999" s="70">
        <v>0.73141247034072798</v>
      </c>
      <c r="AI999" s="23">
        <v>15.787699999999999</v>
      </c>
      <c r="AJ999" s="6">
        <f t="shared" si="31"/>
        <v>15.787699999999999</v>
      </c>
      <c r="AK999" s="63"/>
      <c r="AL999" s="6"/>
      <c r="AM999" t="s">
        <v>15373</v>
      </c>
      <c r="AN999" t="s">
        <v>351</v>
      </c>
      <c r="AO999" t="s">
        <v>1628</v>
      </c>
      <c r="AP999">
        <v>1</v>
      </c>
      <c r="AQ999">
        <v>1</v>
      </c>
      <c r="AR999" t="s">
        <v>15372</v>
      </c>
      <c r="AS999">
        <v>9.5</v>
      </c>
      <c r="AT999">
        <v>15.787699999999999</v>
      </c>
    </row>
    <row r="1000" spans="1:46">
      <c r="A1000" t="s">
        <v>12064</v>
      </c>
      <c r="B1000" t="s">
        <v>12065</v>
      </c>
      <c r="C1000" t="s">
        <v>45</v>
      </c>
      <c r="D1000">
        <v>0.78185439109802202</v>
      </c>
      <c r="E1000">
        <v>0.864959836006164</v>
      </c>
      <c r="F1000">
        <v>131.67978731157601</v>
      </c>
      <c r="G1000">
        <v>4392424839069170</v>
      </c>
      <c r="H1000">
        <v>2525</v>
      </c>
      <c r="I1000" t="s">
        <v>86</v>
      </c>
      <c r="J1000" t="s">
        <v>12065</v>
      </c>
      <c r="K1000" t="s">
        <v>45</v>
      </c>
      <c r="M1000">
        <v>0</v>
      </c>
      <c r="N1000" t="s">
        <v>12065</v>
      </c>
      <c r="O1000" t="s">
        <v>45</v>
      </c>
      <c r="P1000" t="s">
        <v>12068</v>
      </c>
      <c r="Q1000" t="s">
        <v>45</v>
      </c>
      <c r="R1000">
        <v>0.73254704475402799</v>
      </c>
      <c r="S1000" t="s">
        <v>12069</v>
      </c>
      <c r="T1000" t="s">
        <v>84</v>
      </c>
      <c r="U1000">
        <v>0.73254698514938299</v>
      </c>
      <c r="V1000">
        <v>0.864959836006164</v>
      </c>
      <c r="W1000" t="s">
        <v>12070</v>
      </c>
      <c r="X1000">
        <v>12.1</v>
      </c>
      <c r="Y1000" s="82" t="s">
        <v>12066</v>
      </c>
      <c r="Z1000" s="21" t="s">
        <v>12067</v>
      </c>
      <c r="AA1000" s="22" t="s">
        <v>12066</v>
      </c>
      <c r="AB1000" s="23">
        <v>130.81496371911899</v>
      </c>
      <c r="AC1000" s="24">
        <v>159.077597627714</v>
      </c>
      <c r="AD1000" s="21" t="s">
        <v>12065</v>
      </c>
      <c r="AE1000" s="186" t="s">
        <v>45</v>
      </c>
      <c r="AF1000" s="69">
        <f t="shared" si="30"/>
        <v>0.56433727743039697</v>
      </c>
      <c r="AG1000" s="70">
        <v>0.71689307689666704</v>
      </c>
      <c r="AH1000" s="70">
        <v>0.78185439109802202</v>
      </c>
      <c r="AI1000" s="23">
        <v>15.807600000000001</v>
      </c>
      <c r="AJ1000" s="6">
        <f t="shared" si="31"/>
        <v>15.807600000000001</v>
      </c>
      <c r="AK1000" s="63"/>
      <c r="AL1000" s="6"/>
      <c r="AM1000" t="s">
        <v>12065</v>
      </c>
      <c r="AN1000" t="s">
        <v>45</v>
      </c>
      <c r="AO1000" t="s">
        <v>12066</v>
      </c>
      <c r="AP1000">
        <v>1</v>
      </c>
      <c r="AQ1000">
        <v>1</v>
      </c>
      <c r="AR1000" t="s">
        <v>12064</v>
      </c>
      <c r="AS1000">
        <v>12.1</v>
      </c>
      <c r="AT1000">
        <v>15.807600000000001</v>
      </c>
    </row>
    <row r="1001" spans="1:46" ht="15" thickBot="1">
      <c r="A1001" t="s">
        <v>1366</v>
      </c>
      <c r="B1001" t="s">
        <v>1367</v>
      </c>
      <c r="C1001" t="s">
        <v>45</v>
      </c>
      <c r="D1001">
        <v>0.97158414125442505</v>
      </c>
      <c r="E1001">
        <v>0.97158408164978005</v>
      </c>
      <c r="F1001">
        <v>122.745779702295</v>
      </c>
      <c r="G1001">
        <v>2770855533076840</v>
      </c>
      <c r="H1001">
        <v>259</v>
      </c>
      <c r="I1001" t="s">
        <v>86</v>
      </c>
      <c r="J1001" t="s">
        <v>1367</v>
      </c>
      <c r="K1001" t="s">
        <v>45</v>
      </c>
      <c r="M1001">
        <v>0</v>
      </c>
      <c r="N1001" t="s">
        <v>1367</v>
      </c>
      <c r="O1001" t="s">
        <v>45</v>
      </c>
      <c r="P1001" t="s">
        <v>1367</v>
      </c>
      <c r="Q1001" t="s">
        <v>45</v>
      </c>
      <c r="R1001">
        <v>0.97002708911895696</v>
      </c>
      <c r="S1001" t="s">
        <v>1367</v>
      </c>
      <c r="T1001" t="s">
        <v>45</v>
      </c>
      <c r="U1001">
        <v>0.94546186923980702</v>
      </c>
      <c r="V1001">
        <v>0.97158408164978005</v>
      </c>
      <c r="W1001" t="s">
        <v>1370</v>
      </c>
      <c r="X1001">
        <v>0.3</v>
      </c>
      <c r="Y1001" s="83" t="s">
        <v>1368</v>
      </c>
      <c r="Z1001" s="84" t="s">
        <v>1369</v>
      </c>
      <c r="AA1001" s="85" t="s">
        <v>1368</v>
      </c>
      <c r="AB1001" s="86">
        <v>121.924770619458</v>
      </c>
      <c r="AC1001" s="87">
        <v>230.11454134974301</v>
      </c>
      <c r="AD1001" s="84" t="s">
        <v>1367</v>
      </c>
      <c r="AE1001" s="156" t="s">
        <v>45</v>
      </c>
      <c r="AF1001" s="69">
        <f t="shared" si="30"/>
        <v>0.95511726502349192</v>
      </c>
      <c r="AG1001" s="70">
        <v>1.6079132556915201</v>
      </c>
      <c r="AH1001" s="70">
        <v>0.97158414125442505</v>
      </c>
      <c r="AI1001" s="23">
        <v>4.0911</v>
      </c>
      <c r="AJ1001" s="6">
        <f t="shared" si="31"/>
        <v>4.0911</v>
      </c>
      <c r="AK1001" s="63"/>
      <c r="AL1001" s="6"/>
      <c r="AM1001" t="s">
        <v>1367</v>
      </c>
      <c r="AN1001" t="s">
        <v>45</v>
      </c>
      <c r="AO1001" t="s">
        <v>1368</v>
      </c>
      <c r="AP1001">
        <v>1.00000023841857</v>
      </c>
      <c r="AQ1001">
        <v>1.00000023841857</v>
      </c>
      <c r="AR1001" t="s">
        <v>1366</v>
      </c>
      <c r="AS1001">
        <v>0.3</v>
      </c>
      <c r="AT1001">
        <v>4.0911</v>
      </c>
    </row>
    <row r="1002" spans="1:46">
      <c r="A1002" t="s">
        <v>18825</v>
      </c>
      <c r="B1002" t="s">
        <v>18826</v>
      </c>
      <c r="C1002" t="s">
        <v>45</v>
      </c>
      <c r="D1002">
        <v>0.74137014150619496</v>
      </c>
      <c r="E1002">
        <v>0.86657202243804898</v>
      </c>
      <c r="F1002">
        <v>144.73182467486799</v>
      </c>
      <c r="G1002">
        <v>3939414299452040</v>
      </c>
      <c r="H1002">
        <v>4110</v>
      </c>
      <c r="I1002" t="s">
        <v>86</v>
      </c>
      <c r="J1002" t="s">
        <v>18826</v>
      </c>
      <c r="K1002" t="s">
        <v>45</v>
      </c>
      <c r="M1002">
        <v>0</v>
      </c>
      <c r="N1002" t="s">
        <v>18826</v>
      </c>
      <c r="O1002" t="s">
        <v>45</v>
      </c>
      <c r="P1002" t="s">
        <v>18826</v>
      </c>
      <c r="Q1002" t="s">
        <v>45</v>
      </c>
      <c r="R1002">
        <v>0.724481761455535</v>
      </c>
      <c r="S1002" t="s">
        <v>18826</v>
      </c>
      <c r="T1002" t="s">
        <v>45</v>
      </c>
      <c r="U1002">
        <v>0.719199478626251</v>
      </c>
      <c r="V1002">
        <v>0.86657202243804898</v>
      </c>
      <c r="W1002" t="s">
        <v>18826</v>
      </c>
      <c r="X1002">
        <v>0.2</v>
      </c>
      <c r="Y1002" s="169" t="s">
        <v>18827</v>
      </c>
      <c r="Z1002" s="169" t="s">
        <v>18828</v>
      </c>
      <c r="AA1002" s="175" t="s">
        <v>18827</v>
      </c>
      <c r="AB1002" s="177">
        <v>143.80299077017099</v>
      </c>
      <c r="AC1002" s="180">
        <v>244.141459066869</v>
      </c>
      <c r="AD1002" s="169" t="s">
        <v>18826</v>
      </c>
      <c r="AE1002" s="169" t="s">
        <v>45</v>
      </c>
      <c r="AF1002" s="69">
        <f t="shared" si="30"/>
        <v>0.77301099255370553</v>
      </c>
      <c r="AG1002" s="70">
        <v>1.95189225673675</v>
      </c>
      <c r="AH1002" s="70">
        <v>0.74137014150619496</v>
      </c>
      <c r="AI1002" s="23">
        <v>1.7781</v>
      </c>
      <c r="AJ1002" s="6">
        <f t="shared" si="31"/>
        <v>1.7781</v>
      </c>
      <c r="AK1002" s="63"/>
      <c r="AL1002" s="6"/>
      <c r="AM1002" t="s">
        <v>18826</v>
      </c>
      <c r="AN1002" t="s">
        <v>45</v>
      </c>
      <c r="AO1002" t="s">
        <v>18827</v>
      </c>
      <c r="AP1002">
        <v>1</v>
      </c>
      <c r="AQ1002">
        <v>1</v>
      </c>
      <c r="AR1002" t="s">
        <v>18825</v>
      </c>
      <c r="AS1002">
        <v>0.2</v>
      </c>
      <c r="AT1002">
        <v>1.7781</v>
      </c>
    </row>
    <row r="1003" spans="1:46">
      <c r="A1003" t="s">
        <v>12074</v>
      </c>
      <c r="B1003" t="s">
        <v>2489</v>
      </c>
      <c r="C1003" t="s">
        <v>45</v>
      </c>
      <c r="D1003">
        <v>0.54993706941604603</v>
      </c>
      <c r="E1003">
        <v>0.846488237380981</v>
      </c>
      <c r="F1003">
        <v>138.529015377539</v>
      </c>
      <c r="G1003">
        <v>3937681524598520</v>
      </c>
      <c r="H1003">
        <v>2527</v>
      </c>
      <c r="I1003" t="s">
        <v>86</v>
      </c>
      <c r="J1003" t="s">
        <v>2489</v>
      </c>
      <c r="K1003" t="s">
        <v>45</v>
      </c>
      <c r="M1003">
        <v>0</v>
      </c>
      <c r="N1003" t="s">
        <v>2489</v>
      </c>
      <c r="O1003" t="s">
        <v>45</v>
      </c>
      <c r="P1003" t="s">
        <v>2492</v>
      </c>
      <c r="Q1003" t="s">
        <v>45</v>
      </c>
      <c r="R1003">
        <v>0.54914677143096902</v>
      </c>
      <c r="S1003" t="s">
        <v>2489</v>
      </c>
      <c r="T1003" t="s">
        <v>45</v>
      </c>
      <c r="U1003">
        <v>0.54268050193786599</v>
      </c>
      <c r="V1003">
        <v>0.846488237380981</v>
      </c>
      <c r="W1003" t="s">
        <v>3572</v>
      </c>
      <c r="X1003">
        <v>0.8</v>
      </c>
      <c r="Y1003" s="94" t="s">
        <v>2490</v>
      </c>
      <c r="Z1003" s="94" t="s">
        <v>12075</v>
      </c>
      <c r="AA1003" s="95" t="s">
        <v>2490</v>
      </c>
      <c r="AB1003" s="96">
        <v>137.630601532855</v>
      </c>
      <c r="AC1003" s="97">
        <v>203.06748345378301</v>
      </c>
      <c r="AD1003" s="94" t="s">
        <v>2489</v>
      </c>
      <c r="AE1003" s="94" t="s">
        <v>45</v>
      </c>
      <c r="AF1003" s="69">
        <f t="shared" si="30"/>
        <v>0.5143296390072355</v>
      </c>
      <c r="AG1003" s="70">
        <v>1.72612977027893</v>
      </c>
      <c r="AH1003" s="70">
        <v>0.54993706941604603</v>
      </c>
      <c r="AI1003" s="23">
        <v>7.1643999999999997</v>
      </c>
      <c r="AJ1003" s="6">
        <f t="shared" si="31"/>
        <v>7.1643999999999997</v>
      </c>
      <c r="AK1003" s="63"/>
      <c r="AL1003" s="6"/>
      <c r="AM1003" t="s">
        <v>2489</v>
      </c>
      <c r="AN1003" t="s">
        <v>45</v>
      </c>
      <c r="AO1003" t="s">
        <v>2490</v>
      </c>
      <c r="AP1003">
        <v>1.00000011920928</v>
      </c>
      <c r="AQ1003">
        <v>0.999999940395355</v>
      </c>
      <c r="AR1003" t="s">
        <v>12074</v>
      </c>
      <c r="AS1003">
        <v>0.8</v>
      </c>
      <c r="AT1003">
        <v>7.1643999999999997</v>
      </c>
    </row>
    <row r="1004" spans="1:46">
      <c r="A1004" t="s">
        <v>2488</v>
      </c>
      <c r="B1004" t="s">
        <v>2489</v>
      </c>
      <c r="C1004" t="s">
        <v>45</v>
      </c>
      <c r="D1004">
        <v>0.97452175617217995</v>
      </c>
      <c r="E1004">
        <v>0.97452175617217995</v>
      </c>
      <c r="F1004">
        <v>133.31883089219701</v>
      </c>
      <c r="G1004">
        <v>2285804460062570</v>
      </c>
      <c r="H1004">
        <v>469</v>
      </c>
      <c r="I1004" t="s">
        <v>86</v>
      </c>
      <c r="J1004" t="s">
        <v>2489</v>
      </c>
      <c r="K1004" t="s">
        <v>45</v>
      </c>
      <c r="M1004">
        <v>0</v>
      </c>
      <c r="N1004" t="s">
        <v>2489</v>
      </c>
      <c r="O1004" t="s">
        <v>45</v>
      </c>
      <c r="P1004" t="s">
        <v>2489</v>
      </c>
      <c r="Q1004" t="s">
        <v>45</v>
      </c>
      <c r="R1004">
        <v>0.94558697938919001</v>
      </c>
      <c r="S1004" t="s">
        <v>2489</v>
      </c>
      <c r="T1004" t="s">
        <v>45</v>
      </c>
      <c r="U1004">
        <v>0.94285047054290705</v>
      </c>
      <c r="V1004">
        <v>0.97452175617217995</v>
      </c>
      <c r="W1004" t="s">
        <v>2492</v>
      </c>
      <c r="X1004">
        <v>1.3</v>
      </c>
      <c r="Y1004" s="94" t="s">
        <v>2490</v>
      </c>
      <c r="Z1004" s="94" t="s">
        <v>2491</v>
      </c>
      <c r="AA1004" s="95" t="s">
        <v>2490</v>
      </c>
      <c r="AB1004" s="96">
        <v>132.44596903809099</v>
      </c>
      <c r="AC1004" s="97">
        <v>203.06761794808699</v>
      </c>
      <c r="AD1004" s="94" t="s">
        <v>2489</v>
      </c>
      <c r="AE1004" s="94" t="s">
        <v>45</v>
      </c>
      <c r="AF1004" s="69">
        <f t="shared" si="30"/>
        <v>0.99763099668863853</v>
      </c>
      <c r="AG1004" s="70">
        <v>1.84985828399658</v>
      </c>
      <c r="AH1004" s="70">
        <v>0.97452175617217995</v>
      </c>
      <c r="AI1004" s="23">
        <v>2.5448</v>
      </c>
      <c r="AJ1004" s="6">
        <f t="shared" si="31"/>
        <v>2.5448</v>
      </c>
      <c r="AK1004" s="63"/>
      <c r="AL1004" s="6"/>
      <c r="AM1004" t="s">
        <v>2489</v>
      </c>
      <c r="AN1004" t="s">
        <v>45</v>
      </c>
      <c r="AO1004" t="s">
        <v>2490</v>
      </c>
      <c r="AP1004">
        <v>1.00000011920928</v>
      </c>
      <c r="AQ1004">
        <v>1</v>
      </c>
      <c r="AR1004" t="s">
        <v>2488</v>
      </c>
      <c r="AS1004">
        <v>1.3</v>
      </c>
      <c r="AT1004">
        <v>2.5448</v>
      </c>
    </row>
    <row r="1005" spans="1:46">
      <c r="A1005" t="s">
        <v>21919</v>
      </c>
      <c r="B1005" t="s">
        <v>21920</v>
      </c>
      <c r="C1005" t="s">
        <v>45</v>
      </c>
      <c r="D1005">
        <v>0.54471218585967995</v>
      </c>
      <c r="E1005">
        <v>0.85683852434158303</v>
      </c>
      <c r="F1005">
        <v>131.10917542120001</v>
      </c>
      <c r="G1005">
        <v>3054005556349560</v>
      </c>
      <c r="H1005">
        <v>4890</v>
      </c>
      <c r="I1005" t="s">
        <v>86</v>
      </c>
      <c r="J1005" t="s">
        <v>21920</v>
      </c>
      <c r="K1005" t="s">
        <v>45</v>
      </c>
      <c r="M1005">
        <v>0</v>
      </c>
      <c r="N1005" t="s">
        <v>2492</v>
      </c>
      <c r="O1005" t="s">
        <v>45</v>
      </c>
      <c r="P1005" t="s">
        <v>2489</v>
      </c>
      <c r="Q1005" t="s">
        <v>45</v>
      </c>
      <c r="R1005">
        <v>0.52786195278167702</v>
      </c>
      <c r="S1005" t="s">
        <v>2489</v>
      </c>
      <c r="T1005" t="s">
        <v>45</v>
      </c>
      <c r="U1005">
        <v>0.51950234174728305</v>
      </c>
      <c r="V1005">
        <v>0.85683852434158303</v>
      </c>
      <c r="W1005" t="s">
        <v>2489</v>
      </c>
      <c r="X1005">
        <v>0.7</v>
      </c>
      <c r="Y1005" s="150" t="s">
        <v>2490</v>
      </c>
      <c r="Z1005" s="150" t="s">
        <v>21921</v>
      </c>
      <c r="AA1005" s="151" t="s">
        <v>2490</v>
      </c>
      <c r="AB1005" s="153">
        <v>130.24715024589801</v>
      </c>
      <c r="AC1005" s="155">
        <v>203.067333827819</v>
      </c>
      <c r="AD1005" s="150" t="s">
        <v>21920</v>
      </c>
      <c r="AE1005" s="150" t="s">
        <v>45</v>
      </c>
      <c r="AF1005" s="69">
        <f t="shared" si="30"/>
        <v>0.5775010664008452</v>
      </c>
      <c r="AG1005" s="70">
        <v>1.7473212480545</v>
      </c>
      <c r="AH1005" s="70">
        <v>0.54471218585967995</v>
      </c>
      <c r="AI1005" s="23">
        <v>0.17499999999999999</v>
      </c>
      <c r="AJ1005" s="6">
        <f t="shared" si="31"/>
        <v>0.17499999999999999</v>
      </c>
      <c r="AK1005" s="63"/>
      <c r="AL1005" s="6"/>
      <c r="AM1005" t="s">
        <v>21920</v>
      </c>
      <c r="AN1005" t="s">
        <v>45</v>
      </c>
      <c r="AO1005" t="s">
        <v>2490</v>
      </c>
      <c r="AP1005">
        <v>1</v>
      </c>
      <c r="AQ1005">
        <v>0.99999988079071001</v>
      </c>
      <c r="AR1005" t="s">
        <v>21919</v>
      </c>
      <c r="AS1005">
        <v>0.7</v>
      </c>
      <c r="AT1005">
        <v>0.17499999999999999</v>
      </c>
    </row>
    <row r="1006" spans="1:46">
      <c r="A1006" t="s">
        <v>5361</v>
      </c>
      <c r="B1006" t="s">
        <v>1853</v>
      </c>
      <c r="C1006" t="s">
        <v>45</v>
      </c>
      <c r="D1006">
        <v>0.70597952604293801</v>
      </c>
      <c r="E1006">
        <v>0.93218320608139005</v>
      </c>
      <c r="F1006">
        <v>134.14778718759899</v>
      </c>
      <c r="G1006">
        <v>1186094072020060</v>
      </c>
      <c r="H1006">
        <v>1049</v>
      </c>
      <c r="I1006" t="s">
        <v>86</v>
      </c>
      <c r="J1006" t="s">
        <v>1853</v>
      </c>
      <c r="K1006" t="s">
        <v>45</v>
      </c>
      <c r="M1006">
        <v>0</v>
      </c>
      <c r="N1006" t="s">
        <v>1853</v>
      </c>
      <c r="O1006" t="s">
        <v>45</v>
      </c>
      <c r="P1006" t="s">
        <v>1853</v>
      </c>
      <c r="Q1006" t="s">
        <v>45</v>
      </c>
      <c r="R1006">
        <v>0.66888350248336703</v>
      </c>
      <c r="S1006" t="s">
        <v>1853</v>
      </c>
      <c r="T1006" t="s">
        <v>45</v>
      </c>
      <c r="U1006">
        <v>0.66140633821487405</v>
      </c>
      <c r="V1006">
        <v>0.93218320608139005</v>
      </c>
      <c r="W1006" t="s">
        <v>4626</v>
      </c>
      <c r="X1006">
        <v>0.4</v>
      </c>
      <c r="Y1006" s="21" t="s">
        <v>5362</v>
      </c>
      <c r="Z1006" s="21" t="s">
        <v>5363</v>
      </c>
      <c r="AA1006" s="22" t="s">
        <v>5362</v>
      </c>
      <c r="AB1006" s="23">
        <v>133.27085993360001</v>
      </c>
      <c r="AC1006" s="24">
        <v>216.09884448317601</v>
      </c>
      <c r="AD1006" s="21" t="s">
        <v>1853</v>
      </c>
      <c r="AE1006" s="21" t="s">
        <v>45</v>
      </c>
      <c r="AF1006" s="69">
        <f t="shared" si="30"/>
        <v>0.68456969379519883</v>
      </c>
      <c r="AG1006" s="70">
        <v>2.3908088207244802</v>
      </c>
      <c r="AH1006" s="70">
        <v>0.70597952604293801</v>
      </c>
      <c r="AI1006" s="23">
        <v>6.8940999999999999</v>
      </c>
      <c r="AJ1006" s="6">
        <f t="shared" si="31"/>
        <v>6.8940999999999999</v>
      </c>
      <c r="AK1006" s="63"/>
      <c r="AL1006" s="6"/>
      <c r="AM1006" t="s">
        <v>1853</v>
      </c>
      <c r="AN1006" t="s">
        <v>45</v>
      </c>
      <c r="AO1006" t="s">
        <v>5362</v>
      </c>
      <c r="AP1006">
        <v>1</v>
      </c>
      <c r="AQ1006">
        <v>1.00000011920928</v>
      </c>
      <c r="AR1006" t="s">
        <v>5361</v>
      </c>
      <c r="AS1006">
        <v>0.4</v>
      </c>
      <c r="AT1006">
        <v>6.8940999999999999</v>
      </c>
    </row>
    <row r="1007" spans="1:46">
      <c r="A1007" t="s">
        <v>16876</v>
      </c>
      <c r="B1007" t="s">
        <v>16877</v>
      </c>
      <c r="C1007" t="s">
        <v>45</v>
      </c>
      <c r="D1007">
        <v>0.96825689077377297</v>
      </c>
      <c r="E1007">
        <v>0.96825695037841797</v>
      </c>
      <c r="F1007">
        <v>131.538998987095</v>
      </c>
      <c r="G1007">
        <v>491708376977805</v>
      </c>
      <c r="H1007">
        <v>3634</v>
      </c>
      <c r="I1007" t="s">
        <v>86</v>
      </c>
      <c r="J1007" t="s">
        <v>16877</v>
      </c>
      <c r="K1007" t="s">
        <v>45</v>
      </c>
      <c r="M1007">
        <v>0</v>
      </c>
      <c r="N1007" t="s">
        <v>16877</v>
      </c>
      <c r="O1007" t="s">
        <v>45</v>
      </c>
      <c r="P1007" t="s">
        <v>16877</v>
      </c>
      <c r="Q1007" t="s">
        <v>45</v>
      </c>
      <c r="R1007">
        <v>0.94813573360443104</v>
      </c>
      <c r="S1007" t="s">
        <v>16877</v>
      </c>
      <c r="T1007" t="s">
        <v>45</v>
      </c>
      <c r="U1007">
        <v>0.93563234806060702</v>
      </c>
      <c r="V1007">
        <v>0.96825695037841797</v>
      </c>
      <c r="W1007" t="s">
        <v>16880</v>
      </c>
      <c r="X1007">
        <v>1.3</v>
      </c>
      <c r="Y1007" s="21" t="s">
        <v>16878</v>
      </c>
      <c r="Z1007" s="21" t="s">
        <v>16879</v>
      </c>
      <c r="AA1007" s="22" t="s">
        <v>16878</v>
      </c>
      <c r="AB1007" s="23">
        <v>130.67486585424601</v>
      </c>
      <c r="AC1007" s="24">
        <v>217.08290215358801</v>
      </c>
      <c r="AD1007" s="21" t="s">
        <v>16877</v>
      </c>
      <c r="AE1007" s="21" t="s">
        <v>45</v>
      </c>
      <c r="AF1007" s="69">
        <f t="shared" si="30"/>
        <v>1.0206077154138817</v>
      </c>
      <c r="AG1007" s="70">
        <v>2.2819960117339999</v>
      </c>
      <c r="AH1007" s="70">
        <v>0.96825689077377297</v>
      </c>
      <c r="AI1007" s="23">
        <v>2.0137</v>
      </c>
      <c r="AJ1007" s="6">
        <f t="shared" si="31"/>
        <v>2.0137</v>
      </c>
      <c r="AK1007" s="63"/>
      <c r="AL1007" s="6"/>
      <c r="AM1007" t="s">
        <v>16877</v>
      </c>
      <c r="AN1007" t="s">
        <v>45</v>
      </c>
      <c r="AO1007" t="s">
        <v>16878</v>
      </c>
      <c r="AP1007">
        <v>1</v>
      </c>
      <c r="AQ1007">
        <v>0.99999988079071001</v>
      </c>
      <c r="AR1007" t="s">
        <v>16876</v>
      </c>
      <c r="AS1007">
        <v>1.3</v>
      </c>
      <c r="AT1007">
        <v>2.0137</v>
      </c>
    </row>
    <row r="1008" spans="1:46">
      <c r="A1008" t="s">
        <v>15441</v>
      </c>
      <c r="B1008" t="s">
        <v>15442</v>
      </c>
      <c r="C1008" t="s">
        <v>45</v>
      </c>
      <c r="D1008">
        <v>0.72076725959777799</v>
      </c>
      <c r="E1008">
        <v>0.82603055238723699</v>
      </c>
      <c r="F1008">
        <v>134.25072261003399</v>
      </c>
      <c r="G1008">
        <v>1527202120379310</v>
      </c>
      <c r="H1008">
        <v>3303</v>
      </c>
      <c r="I1008" t="s">
        <v>86</v>
      </c>
      <c r="J1008" t="s">
        <v>15442</v>
      </c>
      <c r="K1008" t="s">
        <v>45</v>
      </c>
      <c r="M1008">
        <v>0</v>
      </c>
      <c r="N1008" t="s">
        <v>15445</v>
      </c>
      <c r="O1008" t="s">
        <v>84</v>
      </c>
      <c r="P1008" t="s">
        <v>15442</v>
      </c>
      <c r="Q1008" t="s">
        <v>45</v>
      </c>
      <c r="R1008">
        <v>0.71434795856475797</v>
      </c>
      <c r="S1008" t="s">
        <v>15442</v>
      </c>
      <c r="T1008" t="s">
        <v>45</v>
      </c>
      <c r="U1008">
        <v>0.71011394262313798</v>
      </c>
      <c r="V1008">
        <v>0.82603055238723699</v>
      </c>
      <c r="W1008" t="s">
        <v>15446</v>
      </c>
      <c r="X1008">
        <v>4.7</v>
      </c>
      <c r="Y1008" s="21" t="s">
        <v>15443</v>
      </c>
      <c r="Z1008" s="21" t="s">
        <v>15444</v>
      </c>
      <c r="AA1008" s="22" t="s">
        <v>15443</v>
      </c>
      <c r="AB1008" s="23">
        <v>133.37329053610901</v>
      </c>
      <c r="AC1008" s="24">
        <v>145.06216689585401</v>
      </c>
      <c r="AD1008" s="21" t="s">
        <v>15442</v>
      </c>
      <c r="AE1008" s="21" t="s">
        <v>45</v>
      </c>
      <c r="AF1008" s="69">
        <f t="shared" si="30"/>
        <v>0.5448628896239277</v>
      </c>
      <c r="AG1008" s="70">
        <v>1.83397245407104</v>
      </c>
      <c r="AH1008" s="70">
        <v>0.72076725959777799</v>
      </c>
      <c r="AI1008" s="23">
        <v>17.5382</v>
      </c>
      <c r="AJ1008" s="6">
        <f t="shared" si="31"/>
        <v>17.5382</v>
      </c>
      <c r="AK1008" s="63"/>
      <c r="AL1008" s="6"/>
      <c r="AM1008" t="s">
        <v>15442</v>
      </c>
      <c r="AN1008" t="s">
        <v>45</v>
      </c>
      <c r="AO1008" t="s">
        <v>15443</v>
      </c>
      <c r="AP1008">
        <v>0.99999642372131303</v>
      </c>
      <c r="AQ1008">
        <v>0.99999642372131303</v>
      </c>
      <c r="AR1008" t="s">
        <v>15441</v>
      </c>
      <c r="AS1008">
        <v>4.7</v>
      </c>
      <c r="AT1008">
        <v>17.5382</v>
      </c>
    </row>
    <row r="1009" spans="1:46">
      <c r="A1009" t="s">
        <v>2770</v>
      </c>
      <c r="B1009" t="s">
        <v>2771</v>
      </c>
      <c r="C1009" t="s">
        <v>45</v>
      </c>
      <c r="D1009">
        <v>0.83599799871444702</v>
      </c>
      <c r="E1009">
        <v>0.83599799871444702</v>
      </c>
      <c r="F1009">
        <v>112.370122334659</v>
      </c>
      <c r="G1009">
        <v>1200377331056650</v>
      </c>
      <c r="H1009">
        <v>520</v>
      </c>
      <c r="I1009" t="s">
        <v>86</v>
      </c>
      <c r="J1009" t="s">
        <v>2771</v>
      </c>
      <c r="K1009" t="s">
        <v>45</v>
      </c>
      <c r="M1009">
        <v>0</v>
      </c>
      <c r="N1009" t="s">
        <v>2771</v>
      </c>
      <c r="O1009" t="s">
        <v>45</v>
      </c>
      <c r="P1009" t="s">
        <v>2771</v>
      </c>
      <c r="Q1009" t="s">
        <v>45</v>
      </c>
      <c r="R1009">
        <v>0.82629930973052901</v>
      </c>
      <c r="S1009" t="s">
        <v>2774</v>
      </c>
      <c r="T1009" t="s">
        <v>45</v>
      </c>
      <c r="U1009">
        <v>0.80280876159667902</v>
      </c>
      <c r="V1009">
        <v>0.83599799871444702</v>
      </c>
      <c r="W1009" t="s">
        <v>2775</v>
      </c>
      <c r="X1009">
        <v>4.9000000000000004</v>
      </c>
      <c r="Y1009" s="21" t="s">
        <v>2772</v>
      </c>
      <c r="Z1009" s="21" t="s">
        <v>2773</v>
      </c>
      <c r="AA1009" s="22" t="s">
        <v>2772</v>
      </c>
      <c r="AB1009" s="23">
        <v>111.59999795658599</v>
      </c>
      <c r="AC1009" s="24">
        <v>201.12451072857499</v>
      </c>
      <c r="AD1009" s="21" t="s">
        <v>2771</v>
      </c>
      <c r="AE1009" s="21" t="s">
        <v>45</v>
      </c>
      <c r="AF1009" s="69">
        <f t="shared" si="30"/>
        <v>0.79331104131164687</v>
      </c>
      <c r="AG1009" s="70">
        <v>1.7426412105560301</v>
      </c>
      <c r="AH1009" s="70">
        <v>0.83599799871444702</v>
      </c>
      <c r="AI1009" s="23">
        <v>6.4394</v>
      </c>
      <c r="AJ1009" s="6">
        <f t="shared" si="31"/>
        <v>6.4394</v>
      </c>
      <c r="AK1009" s="63"/>
      <c r="AL1009" s="6"/>
      <c r="AM1009" t="s">
        <v>2771</v>
      </c>
      <c r="AN1009" t="s">
        <v>45</v>
      </c>
      <c r="AO1009" t="s">
        <v>2772</v>
      </c>
      <c r="AP1009">
        <v>1</v>
      </c>
      <c r="AQ1009">
        <v>1</v>
      </c>
      <c r="AR1009" t="s">
        <v>2770</v>
      </c>
      <c r="AS1009">
        <v>4.9000000000000004</v>
      </c>
      <c r="AT1009">
        <v>6.4394</v>
      </c>
    </row>
    <row r="1010" spans="1:46">
      <c r="A1010" t="s">
        <v>15135</v>
      </c>
      <c r="B1010" t="s">
        <v>15136</v>
      </c>
      <c r="C1010" t="s">
        <v>45</v>
      </c>
      <c r="D1010">
        <v>0.71249413490295399</v>
      </c>
      <c r="E1010">
        <v>0.71249419450759799</v>
      </c>
      <c r="F1010">
        <v>122.78046646665</v>
      </c>
      <c r="G1010">
        <v>1553685317210460</v>
      </c>
      <c r="H1010">
        <v>3244</v>
      </c>
      <c r="I1010" t="s">
        <v>86</v>
      </c>
      <c r="J1010" t="s">
        <v>12065</v>
      </c>
      <c r="K1010" t="s">
        <v>45</v>
      </c>
      <c r="M1010">
        <v>0</v>
      </c>
      <c r="N1010" t="s">
        <v>12065</v>
      </c>
      <c r="O1010" t="s">
        <v>45</v>
      </c>
      <c r="P1010" t="s">
        <v>12065</v>
      </c>
      <c r="Q1010" t="s">
        <v>45</v>
      </c>
      <c r="R1010">
        <v>0.69679212570190396</v>
      </c>
      <c r="S1010" t="s">
        <v>12065</v>
      </c>
      <c r="T1010" t="s">
        <v>45</v>
      </c>
      <c r="U1010">
        <v>0.696522116661071</v>
      </c>
      <c r="V1010">
        <v>0.71249419450759799</v>
      </c>
      <c r="W1010" t="s">
        <v>12070</v>
      </c>
      <c r="X1010">
        <v>3.2</v>
      </c>
      <c r="Y1010" s="21" t="s">
        <v>12066</v>
      </c>
      <c r="Z1010" s="21" t="s">
        <v>15137</v>
      </c>
      <c r="AA1010" s="22" t="s">
        <v>12066</v>
      </c>
      <c r="AB1010" s="23">
        <v>121.95928727162701</v>
      </c>
      <c r="AC1010" s="24">
        <v>159.077503151679</v>
      </c>
      <c r="AD1010" s="21" t="s">
        <v>15136</v>
      </c>
      <c r="AE1010" s="21" t="s">
        <v>45</v>
      </c>
      <c r="AF1010" s="69">
        <f t="shared" si="30"/>
        <v>0.68593219931581828</v>
      </c>
      <c r="AG1010" s="70">
        <v>2.3719735145568799</v>
      </c>
      <c r="AH1010" s="70">
        <v>0.71249413490295399</v>
      </c>
      <c r="AI1010" s="23">
        <v>7.2348999999999997</v>
      </c>
      <c r="AJ1010" s="6">
        <f t="shared" si="31"/>
        <v>7.2348999999999997</v>
      </c>
      <c r="AK1010" s="63"/>
      <c r="AL1010" s="6"/>
      <c r="AM1010" t="s">
        <v>15136</v>
      </c>
      <c r="AN1010" t="s">
        <v>45</v>
      </c>
      <c r="AO1010" t="s">
        <v>12066</v>
      </c>
      <c r="AP1010">
        <v>1</v>
      </c>
      <c r="AQ1010">
        <v>1</v>
      </c>
      <c r="AR1010" t="s">
        <v>15135</v>
      </c>
      <c r="AS1010">
        <v>3.2</v>
      </c>
      <c r="AT1010">
        <v>7.2348999999999997</v>
      </c>
    </row>
    <row r="1011" spans="1:46">
      <c r="A1011" t="s">
        <v>1355</v>
      </c>
      <c r="B1011" t="s">
        <v>1356</v>
      </c>
      <c r="C1011" t="s">
        <v>45</v>
      </c>
      <c r="D1011">
        <v>0.83335936069488503</v>
      </c>
      <c r="E1011">
        <v>0.83335936069488503</v>
      </c>
      <c r="F1011">
        <v>109.354065640697</v>
      </c>
      <c r="G1011">
        <v>40565179429955</v>
      </c>
      <c r="H1011">
        <v>257</v>
      </c>
      <c r="I1011" t="s">
        <v>86</v>
      </c>
      <c r="J1011" t="s">
        <v>1356</v>
      </c>
      <c r="K1011" t="s">
        <v>45</v>
      </c>
      <c r="M1011">
        <v>0</v>
      </c>
      <c r="N1011" t="s">
        <v>1359</v>
      </c>
      <c r="O1011" t="s">
        <v>45</v>
      </c>
      <c r="P1011" t="s">
        <v>1359</v>
      </c>
      <c r="Q1011" t="s">
        <v>45</v>
      </c>
      <c r="R1011">
        <v>0.83335936069488503</v>
      </c>
      <c r="S1011" t="s">
        <v>1356</v>
      </c>
      <c r="T1011" t="s">
        <v>45</v>
      </c>
      <c r="U1011">
        <v>0.82430434226989702</v>
      </c>
      <c r="V1011">
        <v>0.83335936069488503</v>
      </c>
      <c r="W1011" t="s">
        <v>1359</v>
      </c>
      <c r="X1011">
        <v>3.5</v>
      </c>
      <c r="Y1011" s="21" t="s">
        <v>1357</v>
      </c>
      <c r="Z1011" s="21" t="s">
        <v>1358</v>
      </c>
      <c r="AA1011" s="22" t="s">
        <v>1357</v>
      </c>
      <c r="AB1011" s="23">
        <v>108.59873272585099</v>
      </c>
      <c r="AC1011" s="24">
        <v>235.10873389617899</v>
      </c>
      <c r="AD1011" s="21" t="s">
        <v>1356</v>
      </c>
      <c r="AE1011" s="21" t="s">
        <v>45</v>
      </c>
      <c r="AF1011" s="69">
        <f t="shared" si="30"/>
        <v>0.83422314042048884</v>
      </c>
      <c r="AG1011" s="70">
        <v>1.45900225639343</v>
      </c>
      <c r="AH1011" s="70">
        <v>0.83335936069488503</v>
      </c>
      <c r="AI1011" s="23">
        <v>2.5465</v>
      </c>
      <c r="AJ1011" s="6">
        <f t="shared" si="31"/>
        <v>2.5465</v>
      </c>
      <c r="AK1011" s="63"/>
      <c r="AL1011" s="6"/>
      <c r="AM1011" t="s">
        <v>1356</v>
      </c>
      <c r="AN1011" t="s">
        <v>45</v>
      </c>
      <c r="AO1011" t="s">
        <v>1357</v>
      </c>
      <c r="AP1011">
        <v>1</v>
      </c>
      <c r="AQ1011">
        <v>0.999999940395355</v>
      </c>
      <c r="AR1011" t="s">
        <v>1355</v>
      </c>
      <c r="AS1011">
        <v>3.5</v>
      </c>
      <c r="AT1011">
        <v>2.5465</v>
      </c>
    </row>
    <row r="1012" spans="1:46">
      <c r="A1012" t="s">
        <v>2194</v>
      </c>
      <c r="B1012" t="s">
        <v>2195</v>
      </c>
      <c r="C1012" t="s">
        <v>45</v>
      </c>
      <c r="D1012">
        <v>0.72628921270370395</v>
      </c>
      <c r="E1012">
        <v>0.72661030292510898</v>
      </c>
      <c r="F1012">
        <v>133.41120145475401</v>
      </c>
      <c r="G1012">
        <v>1204845920265310</v>
      </c>
      <c r="H1012">
        <v>419</v>
      </c>
      <c r="I1012" t="s">
        <v>86</v>
      </c>
      <c r="J1012" t="s">
        <v>2195</v>
      </c>
      <c r="K1012" t="s">
        <v>45</v>
      </c>
      <c r="M1012">
        <v>0</v>
      </c>
      <c r="N1012" t="s">
        <v>2195</v>
      </c>
      <c r="O1012" t="s">
        <v>45</v>
      </c>
      <c r="P1012" t="s">
        <v>2195</v>
      </c>
      <c r="Q1012" t="s">
        <v>45</v>
      </c>
      <c r="R1012">
        <v>0.69912385940551702</v>
      </c>
      <c r="S1012" t="s">
        <v>2195</v>
      </c>
      <c r="T1012" t="s">
        <v>45</v>
      </c>
      <c r="U1012">
        <v>0.68494653701782204</v>
      </c>
      <c r="V1012">
        <v>0.72661030292510898</v>
      </c>
      <c r="W1012" t="s">
        <v>2198</v>
      </c>
      <c r="X1012">
        <v>2.9</v>
      </c>
      <c r="Y1012" s="21" t="s">
        <v>2196</v>
      </c>
      <c r="Z1012" s="21" t="s">
        <v>2197</v>
      </c>
      <c r="AA1012" s="22" t="s">
        <v>2196</v>
      </c>
      <c r="AB1012" s="23">
        <v>132.53788659332201</v>
      </c>
      <c r="AC1012" s="24">
        <v>175.07244616329999</v>
      </c>
      <c r="AD1012" s="21" t="s">
        <v>2195</v>
      </c>
      <c r="AE1012" s="21" t="s">
        <v>45</v>
      </c>
      <c r="AF1012" s="69">
        <f t="shared" si="30"/>
        <v>0.75430693388242653</v>
      </c>
      <c r="AG1012" s="70">
        <v>2.4405212402343701</v>
      </c>
      <c r="AH1012" s="70">
        <v>0.72628921270370395</v>
      </c>
      <c r="AI1012" s="23">
        <v>3.2328000000000001</v>
      </c>
      <c r="AJ1012" s="6">
        <f t="shared" si="31"/>
        <v>3.2328000000000001</v>
      </c>
      <c r="AK1012" s="63"/>
      <c r="AL1012" s="6"/>
      <c r="AM1012" t="s">
        <v>2195</v>
      </c>
      <c r="AN1012" t="s">
        <v>45</v>
      </c>
      <c r="AO1012" t="s">
        <v>2196</v>
      </c>
      <c r="AP1012">
        <v>1.00000011920928</v>
      </c>
      <c r="AQ1012">
        <v>1.00000011920928</v>
      </c>
      <c r="AR1012" t="s">
        <v>2194</v>
      </c>
      <c r="AS1012">
        <v>2.9</v>
      </c>
      <c r="AT1012">
        <v>3.2328000000000001</v>
      </c>
    </row>
    <row r="1013" spans="1:46">
      <c r="A1013" t="s">
        <v>13487</v>
      </c>
      <c r="B1013" t="s">
        <v>13488</v>
      </c>
      <c r="C1013" t="s">
        <v>45</v>
      </c>
      <c r="D1013">
        <v>0.96709704399108798</v>
      </c>
      <c r="E1013">
        <v>0.96709692478179898</v>
      </c>
      <c r="F1013">
        <v>127.99659666351999</v>
      </c>
      <c r="G1013">
        <v>3918448613954320</v>
      </c>
      <c r="H1013">
        <v>2869</v>
      </c>
      <c r="I1013" t="s">
        <v>86</v>
      </c>
      <c r="J1013" t="s">
        <v>13488</v>
      </c>
      <c r="K1013" t="s">
        <v>45</v>
      </c>
      <c r="M1013">
        <v>0</v>
      </c>
      <c r="N1013" t="s">
        <v>13488</v>
      </c>
      <c r="O1013" t="s">
        <v>45</v>
      </c>
      <c r="P1013" t="s">
        <v>13488</v>
      </c>
      <c r="Q1013" t="s">
        <v>45</v>
      </c>
      <c r="R1013">
        <v>0.93962568044662398</v>
      </c>
      <c r="S1013" t="s">
        <v>13488</v>
      </c>
      <c r="T1013" t="s">
        <v>45</v>
      </c>
      <c r="U1013">
        <v>0.90576314926147405</v>
      </c>
      <c r="V1013">
        <v>0.96709692478179898</v>
      </c>
      <c r="W1013" t="s">
        <v>13491</v>
      </c>
      <c r="X1013">
        <v>2.4</v>
      </c>
      <c r="Y1013" s="21" t="s">
        <v>13489</v>
      </c>
      <c r="Z1013" s="21" t="s">
        <v>13490</v>
      </c>
      <c r="AA1013" s="22" t="s">
        <v>13489</v>
      </c>
      <c r="AB1013" s="23">
        <v>127.149836318727</v>
      </c>
      <c r="AC1013" s="24">
        <v>189.088104061396</v>
      </c>
      <c r="AD1013" s="21" t="s">
        <v>13488</v>
      </c>
      <c r="AE1013" s="21" t="s">
        <v>45</v>
      </c>
      <c r="AF1013" s="69">
        <f t="shared" si="30"/>
        <v>0.99008565823903283</v>
      </c>
      <c r="AG1013" s="70">
        <v>1.7107114791870099</v>
      </c>
      <c r="AH1013" s="70">
        <v>0.96709704399108798</v>
      </c>
      <c r="AI1013" s="23">
        <v>2.1145999999999998</v>
      </c>
      <c r="AJ1013" s="6">
        <f t="shared" si="31"/>
        <v>2.1145999999999998</v>
      </c>
      <c r="AK1013" s="63"/>
      <c r="AL1013" s="6"/>
      <c r="AM1013" t="s">
        <v>13488</v>
      </c>
      <c r="AN1013" t="s">
        <v>45</v>
      </c>
      <c r="AO1013" t="s">
        <v>13489</v>
      </c>
      <c r="AP1013">
        <v>1.00000011920928</v>
      </c>
      <c r="AQ1013">
        <v>0.999999940395355</v>
      </c>
      <c r="AR1013" t="s">
        <v>13487</v>
      </c>
      <c r="AS1013">
        <v>2.4</v>
      </c>
      <c r="AT1013">
        <v>2.1145999999999998</v>
      </c>
    </row>
    <row r="1014" spans="1:46">
      <c r="A1014" t="s">
        <v>17047</v>
      </c>
      <c r="B1014" t="s">
        <v>17048</v>
      </c>
      <c r="C1014" t="s">
        <v>45</v>
      </c>
      <c r="D1014">
        <v>0.91597157716751099</v>
      </c>
      <c r="E1014">
        <v>0.91597151756286599</v>
      </c>
      <c r="F1014">
        <v>116.02050354371301</v>
      </c>
      <c r="G1014">
        <v>3385472655268590</v>
      </c>
      <c r="H1014">
        <v>3678</v>
      </c>
      <c r="I1014" t="s">
        <v>86</v>
      </c>
      <c r="J1014" t="s">
        <v>17048</v>
      </c>
      <c r="K1014" t="s">
        <v>45</v>
      </c>
      <c r="M1014">
        <v>0</v>
      </c>
      <c r="N1014" t="s">
        <v>17048</v>
      </c>
      <c r="O1014" t="s">
        <v>45</v>
      </c>
      <c r="P1014" t="s">
        <v>17048</v>
      </c>
      <c r="Q1014" t="s">
        <v>45</v>
      </c>
      <c r="R1014">
        <v>0.913890421390533</v>
      </c>
      <c r="S1014" t="s">
        <v>17048</v>
      </c>
      <c r="T1014" t="s">
        <v>45</v>
      </c>
      <c r="U1014">
        <v>0.91115093231201105</v>
      </c>
      <c r="V1014">
        <v>0.91597151756286599</v>
      </c>
      <c r="W1014" t="s">
        <v>11635</v>
      </c>
      <c r="X1014">
        <v>1.9</v>
      </c>
      <c r="Y1014" s="21" t="s">
        <v>17049</v>
      </c>
      <c r="Z1014" s="21" t="s">
        <v>17050</v>
      </c>
      <c r="AA1014" s="22" t="s">
        <v>17049</v>
      </c>
      <c r="AB1014" s="23">
        <v>115.232476823309</v>
      </c>
      <c r="AC1014" s="24">
        <v>251.10376918621901</v>
      </c>
      <c r="AD1014" s="21" t="s">
        <v>17048</v>
      </c>
      <c r="AE1014" s="21" t="s">
        <v>45</v>
      </c>
      <c r="AF1014" s="69">
        <f t="shared" si="30"/>
        <v>0.88424525559844613</v>
      </c>
      <c r="AG1014" s="70">
        <v>1.58066070079803</v>
      </c>
      <c r="AH1014" s="70">
        <v>0.91597157716751099</v>
      </c>
      <c r="AI1014" s="23">
        <v>5.0087000000000002</v>
      </c>
      <c r="AJ1014" s="6">
        <f t="shared" si="31"/>
        <v>5.0087000000000002</v>
      </c>
      <c r="AK1014" s="63"/>
      <c r="AL1014" s="6"/>
      <c r="AM1014" t="s">
        <v>17048</v>
      </c>
      <c r="AN1014" t="s">
        <v>45</v>
      </c>
      <c r="AO1014" t="s">
        <v>17049</v>
      </c>
      <c r="AP1014">
        <v>1</v>
      </c>
      <c r="AQ1014">
        <v>0.99999988079071001</v>
      </c>
      <c r="AR1014" t="s">
        <v>17047</v>
      </c>
      <c r="AS1014">
        <v>1.9</v>
      </c>
      <c r="AT1014">
        <v>5.0087000000000002</v>
      </c>
    </row>
    <row r="1015" spans="1:46">
      <c r="A1015" t="s">
        <v>6150</v>
      </c>
      <c r="B1015" t="s">
        <v>6151</v>
      </c>
      <c r="C1015" t="s">
        <v>45</v>
      </c>
      <c r="D1015">
        <v>0.81216287612914995</v>
      </c>
      <c r="E1015">
        <v>0.81216293573379505</v>
      </c>
      <c r="F1015">
        <v>77.596039410472301</v>
      </c>
      <c r="G1015">
        <v>2705401917263780</v>
      </c>
      <c r="H1015">
        <v>1220</v>
      </c>
      <c r="I1015" t="s">
        <v>86</v>
      </c>
      <c r="J1015" t="s">
        <v>6151</v>
      </c>
      <c r="K1015" t="s">
        <v>45</v>
      </c>
      <c r="M1015">
        <v>0</v>
      </c>
      <c r="N1015" t="s">
        <v>6154</v>
      </c>
      <c r="O1015" t="s">
        <v>45</v>
      </c>
      <c r="P1015" t="s">
        <v>6155</v>
      </c>
      <c r="Q1015" t="s">
        <v>84</v>
      </c>
      <c r="R1015">
        <v>0.77371829748153598</v>
      </c>
      <c r="S1015" t="s">
        <v>6155</v>
      </c>
      <c r="T1015" t="s">
        <v>45</v>
      </c>
      <c r="U1015">
        <v>0.77371829748153598</v>
      </c>
      <c r="V1015">
        <v>0.81216293573379505</v>
      </c>
      <c r="W1015" t="s">
        <v>6156</v>
      </c>
      <c r="X1015">
        <v>12.9</v>
      </c>
      <c r="Y1015" s="21" t="s">
        <v>6152</v>
      </c>
      <c r="Z1015" s="21" t="s">
        <v>6153</v>
      </c>
      <c r="AA1015" s="22" t="s">
        <v>6152</v>
      </c>
      <c r="AB1015" s="23">
        <v>76.996455450255397</v>
      </c>
      <c r="AC1015" s="24">
        <v>157.03679975906701</v>
      </c>
      <c r="AD1015" s="21" t="s">
        <v>6151</v>
      </c>
      <c r="AE1015" s="21" t="s">
        <v>45</v>
      </c>
      <c r="AF1015" s="69">
        <f t="shared" si="30"/>
        <v>0.56339004230546852</v>
      </c>
      <c r="AG1015" s="70">
        <v>1.6267509460449201</v>
      </c>
      <c r="AH1015" s="70">
        <v>0.81216287612914995</v>
      </c>
      <c r="AI1015" s="23">
        <v>20.591100000000001</v>
      </c>
      <c r="AJ1015" s="6">
        <f t="shared" si="31"/>
        <v>20.591100000000001</v>
      </c>
      <c r="AK1015" s="63"/>
      <c r="AL1015" s="6"/>
      <c r="AM1015" t="s">
        <v>6151</v>
      </c>
      <c r="AN1015" t="s">
        <v>45</v>
      </c>
      <c r="AO1015" t="s">
        <v>6152</v>
      </c>
      <c r="AP1015">
        <v>0.999999940395355</v>
      </c>
      <c r="AQ1015">
        <v>0.99999982118606501</v>
      </c>
      <c r="AR1015" t="s">
        <v>6150</v>
      </c>
      <c r="AS1015">
        <v>12.9</v>
      </c>
      <c r="AT1015">
        <v>20.591100000000001</v>
      </c>
    </row>
    <row r="1016" spans="1:46">
      <c r="A1016" t="s">
        <v>13814</v>
      </c>
      <c r="B1016" t="s">
        <v>13815</v>
      </c>
      <c r="C1016" t="s">
        <v>45</v>
      </c>
      <c r="D1016">
        <v>0.67089128494262695</v>
      </c>
      <c r="E1016">
        <v>0.67235910892486495</v>
      </c>
      <c r="F1016">
        <v>17.3154218253819</v>
      </c>
      <c r="G1016">
        <v>2254433766794360</v>
      </c>
      <c r="H1016">
        <v>2952</v>
      </c>
      <c r="I1016" t="s">
        <v>86</v>
      </c>
      <c r="J1016" t="s">
        <v>13818</v>
      </c>
      <c r="M1016">
        <v>0</v>
      </c>
      <c r="N1016" t="s">
        <v>13819</v>
      </c>
      <c r="O1016" t="s">
        <v>45</v>
      </c>
      <c r="P1016" t="s">
        <v>13819</v>
      </c>
      <c r="Q1016" t="s">
        <v>45</v>
      </c>
      <c r="R1016">
        <v>0.66646564006805398</v>
      </c>
      <c r="S1016" t="s">
        <v>13820</v>
      </c>
      <c r="T1016" t="s">
        <v>45</v>
      </c>
      <c r="U1016">
        <v>0.59953522682189897</v>
      </c>
      <c r="V1016">
        <v>0.67235910892486495</v>
      </c>
      <c r="W1016" t="s">
        <v>13819</v>
      </c>
      <c r="X1016">
        <v>12.4</v>
      </c>
      <c r="Y1016" s="21" t="s">
        <v>13816</v>
      </c>
      <c r="Z1016" s="21" t="s">
        <v>13817</v>
      </c>
      <c r="AA1016" s="22" t="s">
        <v>13816</v>
      </c>
      <c r="AB1016" s="23">
        <v>17.0114684281344</v>
      </c>
      <c r="AC1016" s="24">
        <v>397.20533855033699</v>
      </c>
      <c r="AD1016" s="21" t="s">
        <v>13815</v>
      </c>
      <c r="AE1016" s="21" t="s">
        <v>45</v>
      </c>
      <c r="AF1016" s="69">
        <f t="shared" si="30"/>
        <v>0.5170092940636376</v>
      </c>
      <c r="AG1016" s="70">
        <v>0.69682526588439897</v>
      </c>
      <c r="AH1016" s="70">
        <v>0.67089128494262695</v>
      </c>
      <c r="AI1016" s="23">
        <v>12.7</v>
      </c>
      <c r="AJ1016" s="6">
        <f t="shared" si="31"/>
        <v>12.7</v>
      </c>
      <c r="AK1016" s="63"/>
      <c r="AL1016" s="6"/>
      <c r="AM1016" t="s">
        <v>13815</v>
      </c>
      <c r="AN1016" t="s">
        <v>45</v>
      </c>
      <c r="AO1016" t="s">
        <v>13816</v>
      </c>
      <c r="AP1016">
        <v>0.999999940395355</v>
      </c>
      <c r="AQ1016">
        <v>0.99999988079071001</v>
      </c>
      <c r="AR1016" t="s">
        <v>13814</v>
      </c>
      <c r="AS1016">
        <v>12.4</v>
      </c>
      <c r="AT1016">
        <v>12.7</v>
      </c>
    </row>
    <row r="1017" spans="1:46">
      <c r="A1017" t="s">
        <v>19846</v>
      </c>
      <c r="B1017" t="s">
        <v>9774</v>
      </c>
      <c r="C1017" t="s">
        <v>188</v>
      </c>
      <c r="D1017">
        <v>0.66317057609558105</v>
      </c>
      <c r="E1017">
        <v>0.84656435251235895</v>
      </c>
      <c r="F1017">
        <v>89.065022969423595</v>
      </c>
      <c r="G1017">
        <v>205629162289984</v>
      </c>
      <c r="H1017">
        <v>4367</v>
      </c>
      <c r="I1017" t="s">
        <v>86</v>
      </c>
      <c r="J1017" t="s">
        <v>9774</v>
      </c>
      <c r="K1017" t="s">
        <v>188</v>
      </c>
      <c r="M1017">
        <v>0</v>
      </c>
      <c r="N1017" t="s">
        <v>19332</v>
      </c>
      <c r="O1017" t="s">
        <v>188</v>
      </c>
      <c r="P1017" t="s">
        <v>19332</v>
      </c>
      <c r="Q1017" t="s">
        <v>188</v>
      </c>
      <c r="R1017">
        <v>0.64592891931533802</v>
      </c>
      <c r="S1017" t="s">
        <v>19848</v>
      </c>
      <c r="T1017" t="s">
        <v>883</v>
      </c>
      <c r="U1017">
        <v>0.61161082983016901</v>
      </c>
      <c r="V1017">
        <v>0.84656435251235895</v>
      </c>
      <c r="W1017" t="s">
        <v>19849</v>
      </c>
      <c r="X1017">
        <v>0.2</v>
      </c>
      <c r="Y1017" s="21" t="s">
        <v>9775</v>
      </c>
      <c r="Z1017" s="21" t="s">
        <v>19847</v>
      </c>
      <c r="AA1017" s="22" t="s">
        <v>9775</v>
      </c>
      <c r="AB1017" s="23">
        <v>88.409192371364398</v>
      </c>
      <c r="AC1017" s="24">
        <v>303.050108353925</v>
      </c>
      <c r="AD1017" s="21" t="s">
        <v>9774</v>
      </c>
      <c r="AE1017" s="21" t="s">
        <v>188</v>
      </c>
      <c r="AF1017" s="69">
        <f t="shared" si="30"/>
        <v>0.62210609452780508</v>
      </c>
      <c r="AG1017" s="70">
        <v>1.10636281967163</v>
      </c>
      <c r="AH1017" s="70">
        <v>0.66317057609558105</v>
      </c>
      <c r="AI1017" s="23">
        <v>4.7614000000000001</v>
      </c>
      <c r="AJ1017" s="6">
        <f t="shared" si="31"/>
        <v>4.7614000000000001</v>
      </c>
      <c r="AK1017" s="63"/>
      <c r="AL1017" s="6"/>
      <c r="AM1017" t="s">
        <v>9774</v>
      </c>
      <c r="AN1017" t="s">
        <v>188</v>
      </c>
      <c r="AO1017" t="s">
        <v>9775</v>
      </c>
      <c r="AP1017">
        <v>0.999999940395355</v>
      </c>
      <c r="AQ1017">
        <v>0.999999940395355</v>
      </c>
      <c r="AR1017" t="s">
        <v>19846</v>
      </c>
      <c r="AS1017">
        <v>0.2</v>
      </c>
      <c r="AT1017">
        <v>4.7614000000000001</v>
      </c>
    </row>
    <row r="1018" spans="1:46">
      <c r="A1018" t="s">
        <v>4424</v>
      </c>
      <c r="B1018" t="s">
        <v>3553</v>
      </c>
      <c r="C1018" t="s">
        <v>45</v>
      </c>
      <c r="D1018">
        <v>0.83037996292114202</v>
      </c>
      <c r="E1018">
        <v>0.83037996292114202</v>
      </c>
      <c r="F1018">
        <v>124.88744297030399</v>
      </c>
      <c r="G1018">
        <v>4148975224742130</v>
      </c>
      <c r="H1018">
        <v>849</v>
      </c>
      <c r="I1018" t="s">
        <v>86</v>
      </c>
      <c r="J1018" t="s">
        <v>3553</v>
      </c>
      <c r="K1018" t="s">
        <v>45</v>
      </c>
      <c r="M1018">
        <v>0</v>
      </c>
      <c r="N1018" t="s">
        <v>4426</v>
      </c>
      <c r="O1018" t="s">
        <v>84</v>
      </c>
      <c r="P1018" t="s">
        <v>4426</v>
      </c>
      <c r="Q1018" t="s">
        <v>45</v>
      </c>
      <c r="R1018">
        <v>0.83037996292114202</v>
      </c>
      <c r="S1018" t="s">
        <v>1224</v>
      </c>
      <c r="T1018" t="s">
        <v>45</v>
      </c>
      <c r="U1018">
        <v>0.82740271091461104</v>
      </c>
      <c r="V1018">
        <v>0.83037996292114202</v>
      </c>
      <c r="W1018" t="s">
        <v>4426</v>
      </c>
      <c r="X1018">
        <v>1.8</v>
      </c>
      <c r="Y1018" s="21" t="s">
        <v>3554</v>
      </c>
      <c r="Z1018" s="21" t="s">
        <v>4425</v>
      </c>
      <c r="AA1018" s="22" t="s">
        <v>3554</v>
      </c>
      <c r="AB1018" s="23">
        <v>124.055930658685</v>
      </c>
      <c r="AC1018" s="24">
        <v>160.06153022014001</v>
      </c>
      <c r="AD1018" s="21" t="s">
        <v>3553</v>
      </c>
      <c r="AE1018" s="21" t="s">
        <v>45</v>
      </c>
      <c r="AF1018" s="69">
        <f t="shared" si="30"/>
        <v>0.87056549482531864</v>
      </c>
      <c r="AG1018" s="70">
        <v>1.8288053274154601</v>
      </c>
      <c r="AH1018" s="70">
        <v>0.83037996292114202</v>
      </c>
      <c r="AI1018" s="23">
        <v>1.0956999999999999</v>
      </c>
      <c r="AJ1018" s="6">
        <f t="shared" si="31"/>
        <v>1.0956999999999999</v>
      </c>
      <c r="AK1018" s="63"/>
      <c r="AL1018" s="6"/>
      <c r="AM1018" t="s">
        <v>3553</v>
      </c>
      <c r="AN1018" t="s">
        <v>45</v>
      </c>
      <c r="AO1018" t="s">
        <v>3554</v>
      </c>
      <c r="AP1018">
        <v>0.99999988079071001</v>
      </c>
      <c r="AQ1018">
        <v>0.999999940395355</v>
      </c>
      <c r="AR1018" t="s">
        <v>4424</v>
      </c>
      <c r="AS1018">
        <v>1.8</v>
      </c>
      <c r="AT1018">
        <v>1.0956999999999999</v>
      </c>
    </row>
    <row r="1019" spans="1:46">
      <c r="A1019" t="s">
        <v>3511</v>
      </c>
      <c r="B1019" t="s">
        <v>3512</v>
      </c>
      <c r="C1019" t="s">
        <v>45</v>
      </c>
      <c r="D1019">
        <v>0.64547586441039995</v>
      </c>
      <c r="E1019">
        <v>0.74983441829681396</v>
      </c>
      <c r="F1019">
        <v>43.698919249254999</v>
      </c>
      <c r="G1019">
        <v>3525305527499260</v>
      </c>
      <c r="H1019">
        <v>662</v>
      </c>
      <c r="I1019" t="s">
        <v>86</v>
      </c>
      <c r="J1019" t="s">
        <v>3512</v>
      </c>
      <c r="K1019" t="s">
        <v>45</v>
      </c>
      <c r="M1019">
        <v>0</v>
      </c>
      <c r="N1019" t="s">
        <v>3515</v>
      </c>
      <c r="O1019" t="s">
        <v>45</v>
      </c>
      <c r="P1019" t="s">
        <v>3515</v>
      </c>
      <c r="Q1019" t="s">
        <v>45</v>
      </c>
      <c r="R1019">
        <v>0.63799697160720803</v>
      </c>
      <c r="S1019" t="s">
        <v>3516</v>
      </c>
      <c r="T1019" t="s">
        <v>45</v>
      </c>
      <c r="U1019">
        <v>0.63400638103485096</v>
      </c>
      <c r="V1019">
        <v>0.74983441829681396</v>
      </c>
      <c r="W1019" t="s">
        <v>3517</v>
      </c>
      <c r="X1019">
        <v>0.5</v>
      </c>
      <c r="Y1019" s="169" t="s">
        <v>3513</v>
      </c>
      <c r="Z1019" s="169" t="s">
        <v>3514</v>
      </c>
      <c r="AA1019" s="175" t="s">
        <v>3513</v>
      </c>
      <c r="AB1019" s="177">
        <v>43.265574871805498</v>
      </c>
      <c r="AC1019" s="180">
        <v>188.035423059793</v>
      </c>
      <c r="AD1019" s="169" t="s">
        <v>3512</v>
      </c>
      <c r="AE1019" s="169" t="s">
        <v>45</v>
      </c>
      <c r="AF1019" s="69">
        <f t="shared" si="30"/>
        <v>0.56900086066551681</v>
      </c>
      <c r="AG1019" s="70">
        <v>1.37812423706054</v>
      </c>
      <c r="AH1019" s="70">
        <v>0.64547586441039995</v>
      </c>
      <c r="AI1019" s="23">
        <v>9.1356999999999999</v>
      </c>
      <c r="AJ1019" s="6">
        <f t="shared" si="31"/>
        <v>9.1356999999999999</v>
      </c>
      <c r="AK1019" s="63"/>
      <c r="AL1019" s="6"/>
      <c r="AM1019" t="s">
        <v>3512</v>
      </c>
      <c r="AN1019" t="s">
        <v>45</v>
      </c>
      <c r="AO1019" t="s">
        <v>3513</v>
      </c>
      <c r="AP1019">
        <v>0.999999940395355</v>
      </c>
      <c r="AQ1019">
        <v>0.999999940395355</v>
      </c>
      <c r="AR1019" t="s">
        <v>3511</v>
      </c>
      <c r="AS1019">
        <v>0.5</v>
      </c>
      <c r="AT1019">
        <v>9.1356999999999999</v>
      </c>
    </row>
    <row r="1020" spans="1:46">
      <c r="A1020" t="s">
        <v>2864</v>
      </c>
      <c r="B1020" t="s">
        <v>2865</v>
      </c>
      <c r="C1020" t="s">
        <v>45</v>
      </c>
      <c r="D1020">
        <v>0.80542075634002597</v>
      </c>
      <c r="E1020">
        <v>1</v>
      </c>
      <c r="F1020">
        <v>63.402130029903901</v>
      </c>
      <c r="G1020">
        <v>3251365012891440</v>
      </c>
      <c r="H1020">
        <v>536</v>
      </c>
      <c r="I1020" t="s">
        <v>86</v>
      </c>
      <c r="J1020" t="s">
        <v>2865</v>
      </c>
      <c r="K1020" t="s">
        <v>45</v>
      </c>
      <c r="M1020">
        <v>0</v>
      </c>
      <c r="N1020" t="s">
        <v>2868</v>
      </c>
      <c r="P1020" t="s">
        <v>2869</v>
      </c>
      <c r="Q1020" t="s">
        <v>320</v>
      </c>
      <c r="R1020">
        <v>0.80542069673538197</v>
      </c>
      <c r="S1020" t="s">
        <v>2870</v>
      </c>
      <c r="U1020">
        <v>0.80542069673538197</v>
      </c>
      <c r="V1020">
        <v>1</v>
      </c>
      <c r="W1020" t="s">
        <v>2868</v>
      </c>
      <c r="X1020">
        <v>27.9</v>
      </c>
      <c r="Y1020" s="169" t="s">
        <v>2866</v>
      </c>
      <c r="Z1020" s="169" t="s">
        <v>2867</v>
      </c>
      <c r="AA1020" s="175" t="s">
        <v>2866</v>
      </c>
      <c r="AB1020" s="177">
        <v>62.872156395344298</v>
      </c>
      <c r="AC1020" s="180">
        <v>90.986429815825005</v>
      </c>
      <c r="AD1020" s="169" t="s">
        <v>2865</v>
      </c>
      <c r="AE1020" s="169" t="s">
        <v>45</v>
      </c>
      <c r="AF1020" s="69">
        <f t="shared" si="30"/>
        <v>0.34214390065021683</v>
      </c>
      <c r="AG1020" s="70">
        <v>0</v>
      </c>
      <c r="AH1020" s="70">
        <v>0.80542075634002597</v>
      </c>
      <c r="AI1020" s="23">
        <v>27.912400000000002</v>
      </c>
      <c r="AJ1020" s="6">
        <f t="shared" si="31"/>
        <v>27.912400000000002</v>
      </c>
      <c r="AK1020" s="63"/>
      <c r="AL1020" s="6"/>
      <c r="AM1020" t="s">
        <v>2865</v>
      </c>
      <c r="AN1020" t="s">
        <v>45</v>
      </c>
      <c r="AO1020" t="s">
        <v>2866</v>
      </c>
      <c r="AP1020">
        <v>1</v>
      </c>
      <c r="AQ1020">
        <v>1</v>
      </c>
      <c r="AR1020" t="s">
        <v>2864</v>
      </c>
      <c r="AS1020">
        <v>27.9</v>
      </c>
      <c r="AT1020">
        <v>27.912400000000002</v>
      </c>
    </row>
    <row r="1021" spans="1:46">
      <c r="A1021" t="s">
        <v>18553</v>
      </c>
      <c r="B1021" t="s">
        <v>18554</v>
      </c>
      <c r="C1021" t="s">
        <v>45</v>
      </c>
      <c r="D1021">
        <v>0.86727988719940097</v>
      </c>
      <c r="E1021">
        <v>0.86727988719940097</v>
      </c>
      <c r="F1021">
        <v>96.094082592077299</v>
      </c>
      <c r="G1021">
        <v>4447241589616970</v>
      </c>
      <c r="H1021">
        <v>4044</v>
      </c>
      <c r="I1021" t="s">
        <v>86</v>
      </c>
      <c r="J1021" t="s">
        <v>18554</v>
      </c>
      <c r="K1021" t="s">
        <v>45</v>
      </c>
      <c r="M1021">
        <v>0</v>
      </c>
      <c r="N1021" t="s">
        <v>18557</v>
      </c>
      <c r="O1021" t="s">
        <v>84</v>
      </c>
      <c r="P1021" t="s">
        <v>18557</v>
      </c>
      <c r="Q1021" t="s">
        <v>84</v>
      </c>
      <c r="R1021">
        <v>0.86727988719940097</v>
      </c>
      <c r="S1021" t="s">
        <v>18557</v>
      </c>
      <c r="T1021" t="s">
        <v>84</v>
      </c>
      <c r="U1021">
        <v>0.86727988719940097</v>
      </c>
      <c r="V1021">
        <v>0.86727988719940097</v>
      </c>
      <c r="W1021" t="s">
        <v>18558</v>
      </c>
      <c r="X1021">
        <v>3.3</v>
      </c>
      <c r="Y1021" s="21" t="s">
        <v>18555</v>
      </c>
      <c r="Z1021" s="21" t="s">
        <v>18556</v>
      </c>
      <c r="AA1021" s="22" t="s">
        <v>18555</v>
      </c>
      <c r="AB1021" s="23">
        <v>95.403779804836304</v>
      </c>
      <c r="AC1021" s="24">
        <v>127.02628651356601</v>
      </c>
      <c r="AD1021" s="21" t="s">
        <v>18554</v>
      </c>
      <c r="AE1021" s="21" t="s">
        <v>45</v>
      </c>
      <c r="AF1021" s="69">
        <f t="shared" si="30"/>
        <v>0.6100639324003051</v>
      </c>
      <c r="AG1021" s="70">
        <v>7.2886183857917702E-2</v>
      </c>
      <c r="AH1021" s="70">
        <v>0.86727988719940097</v>
      </c>
      <c r="AI1021" s="23">
        <v>9.6973000000000003</v>
      </c>
      <c r="AJ1021" s="6">
        <f t="shared" si="31"/>
        <v>9.6973000000000003</v>
      </c>
      <c r="AK1021" s="63"/>
      <c r="AL1021" s="6"/>
      <c r="AM1021" t="s">
        <v>18554</v>
      </c>
      <c r="AN1021" t="s">
        <v>45</v>
      </c>
      <c r="AO1021" t="s">
        <v>18555</v>
      </c>
      <c r="AP1021">
        <v>1</v>
      </c>
      <c r="AQ1021">
        <v>0.999999940395355</v>
      </c>
      <c r="AR1021" t="s">
        <v>18553</v>
      </c>
      <c r="AS1021">
        <v>3.3</v>
      </c>
      <c r="AT1021">
        <v>9.6973000000000003</v>
      </c>
    </row>
    <row r="1022" spans="1:46">
      <c r="A1022" t="s">
        <v>8292</v>
      </c>
      <c r="B1022" t="s">
        <v>8293</v>
      </c>
      <c r="C1022" t="s">
        <v>206</v>
      </c>
      <c r="D1022">
        <v>0.98332267999649003</v>
      </c>
      <c r="E1022">
        <v>0.98332262039184504</v>
      </c>
      <c r="F1022">
        <v>134.21079753869799</v>
      </c>
      <c r="G1022">
        <v>1816644037587530</v>
      </c>
      <c r="H1022">
        <v>1687</v>
      </c>
      <c r="I1022" t="s">
        <v>86</v>
      </c>
      <c r="J1022" t="s">
        <v>8293</v>
      </c>
      <c r="K1022" t="s">
        <v>206</v>
      </c>
      <c r="M1022">
        <v>0</v>
      </c>
      <c r="N1022" t="s">
        <v>8296</v>
      </c>
      <c r="O1022" t="s">
        <v>3674</v>
      </c>
      <c r="P1022" t="s">
        <v>8297</v>
      </c>
      <c r="Q1022" t="s">
        <v>206</v>
      </c>
      <c r="R1022">
        <v>0.914231836795806</v>
      </c>
      <c r="S1022" t="s">
        <v>8297</v>
      </c>
      <c r="T1022" t="s">
        <v>206</v>
      </c>
      <c r="U1022">
        <v>0.90483152866363503</v>
      </c>
      <c r="V1022">
        <v>0.98332262039184504</v>
      </c>
      <c r="W1022" t="s">
        <v>8296</v>
      </c>
      <c r="X1022">
        <v>0.7</v>
      </c>
      <c r="Y1022" s="21" t="s">
        <v>8294</v>
      </c>
      <c r="Z1022" s="21" t="s">
        <v>8295</v>
      </c>
      <c r="AA1022" s="22" t="s">
        <v>8294</v>
      </c>
      <c r="AB1022" s="23">
        <v>133.33356126686999</v>
      </c>
      <c r="AC1022" s="24">
        <v>693.11946524214704</v>
      </c>
      <c r="AD1022" s="21" t="s">
        <v>8293</v>
      </c>
      <c r="AE1022" s="21" t="s">
        <v>206</v>
      </c>
      <c r="AF1022" s="69">
        <f t="shared" si="30"/>
        <v>0.97251294253728038</v>
      </c>
      <c r="AG1022" s="70">
        <v>1.1964477300643901</v>
      </c>
      <c r="AH1022" s="70">
        <v>0.98332267999649003</v>
      </c>
      <c r="AI1022" s="23">
        <v>2.1804000000000001</v>
      </c>
      <c r="AJ1022" s="6">
        <f t="shared" si="31"/>
        <v>2.1804000000000001</v>
      </c>
      <c r="AK1022" s="63"/>
      <c r="AL1022" s="6"/>
      <c r="AM1022" t="s">
        <v>8293</v>
      </c>
      <c r="AN1022" t="s">
        <v>206</v>
      </c>
      <c r="AO1022" t="s">
        <v>8294</v>
      </c>
      <c r="AP1022">
        <v>1</v>
      </c>
      <c r="AQ1022">
        <v>1.00000011920928</v>
      </c>
      <c r="AR1022" t="s">
        <v>8292</v>
      </c>
      <c r="AS1022">
        <v>0.7</v>
      </c>
      <c r="AT1022">
        <v>2.1804000000000001</v>
      </c>
    </row>
    <row r="1023" spans="1:46">
      <c r="A1023" t="s">
        <v>14751</v>
      </c>
      <c r="B1023" t="s">
        <v>14752</v>
      </c>
      <c r="C1023" t="s">
        <v>45</v>
      </c>
      <c r="D1023">
        <v>0.89521825313568104</v>
      </c>
      <c r="E1023">
        <v>0.93079853057861295</v>
      </c>
      <c r="F1023">
        <v>12.622398558661001</v>
      </c>
      <c r="G1023">
        <v>903626736270701</v>
      </c>
      <c r="H1023">
        <v>3163</v>
      </c>
      <c r="I1023" t="s">
        <v>86</v>
      </c>
      <c r="J1023" t="s">
        <v>14752</v>
      </c>
      <c r="K1023" t="s">
        <v>45</v>
      </c>
      <c r="M1023">
        <v>0</v>
      </c>
      <c r="N1023" t="s">
        <v>14755</v>
      </c>
      <c r="O1023" t="s">
        <v>45</v>
      </c>
      <c r="P1023" t="s">
        <v>14755</v>
      </c>
      <c r="Q1023" t="s">
        <v>45</v>
      </c>
      <c r="R1023">
        <v>0.89521825313568104</v>
      </c>
      <c r="S1023" t="s">
        <v>14755</v>
      </c>
      <c r="T1023" t="s">
        <v>45</v>
      </c>
      <c r="U1023">
        <v>0.89452171325683505</v>
      </c>
      <c r="V1023">
        <v>0.93079853057861295</v>
      </c>
      <c r="W1023" t="s">
        <v>14755</v>
      </c>
      <c r="X1023">
        <v>1.9</v>
      </c>
      <c r="Y1023" s="21" t="s">
        <v>14753</v>
      </c>
      <c r="Z1023" s="21" t="s">
        <v>14754</v>
      </c>
      <c r="AA1023" s="22" t="s">
        <v>14753</v>
      </c>
      <c r="AB1023" s="23">
        <v>12.3414608697116</v>
      </c>
      <c r="AC1023" s="24">
        <v>341.21224740011201</v>
      </c>
      <c r="AD1023" s="21" t="s">
        <v>14752</v>
      </c>
      <c r="AE1023" s="21" t="s">
        <v>45</v>
      </c>
      <c r="AF1023" s="69">
        <f t="shared" si="30"/>
        <v>0.91514919607776191</v>
      </c>
      <c r="AG1023" s="70">
        <v>1.8554202318191499</v>
      </c>
      <c r="AH1023" s="70">
        <v>0.89521825313568104</v>
      </c>
      <c r="AI1023" s="23">
        <v>2.6425000000000001</v>
      </c>
      <c r="AJ1023" s="6">
        <f t="shared" si="31"/>
        <v>2.6425000000000001</v>
      </c>
      <c r="AK1023" s="63"/>
      <c r="AL1023" s="6"/>
      <c r="AM1023" t="s">
        <v>14752</v>
      </c>
      <c r="AN1023" t="s">
        <v>45</v>
      </c>
      <c r="AO1023" t="s">
        <v>14753</v>
      </c>
      <c r="AP1023">
        <v>1</v>
      </c>
      <c r="AQ1023">
        <v>1</v>
      </c>
      <c r="AR1023" t="s">
        <v>14751</v>
      </c>
      <c r="AS1023">
        <v>1.9</v>
      </c>
      <c r="AT1023">
        <v>2.6425000000000001</v>
      </c>
    </row>
    <row r="1024" spans="1:46">
      <c r="A1024" t="s">
        <v>20859</v>
      </c>
      <c r="B1024" t="s">
        <v>20860</v>
      </c>
      <c r="C1024" t="s">
        <v>45</v>
      </c>
      <c r="D1024">
        <v>0.75014817714691095</v>
      </c>
      <c r="E1024">
        <v>0.82031387090682895</v>
      </c>
      <c r="F1024">
        <v>87.920969495445505</v>
      </c>
      <c r="G1024">
        <v>4197530629305470</v>
      </c>
      <c r="H1024">
        <v>4633</v>
      </c>
      <c r="I1024" t="s">
        <v>86</v>
      </c>
      <c r="J1024" t="s">
        <v>20860</v>
      </c>
      <c r="K1024" t="s">
        <v>45</v>
      </c>
      <c r="M1024">
        <v>0</v>
      </c>
      <c r="N1024" t="s">
        <v>20863</v>
      </c>
      <c r="O1024" t="s">
        <v>45</v>
      </c>
      <c r="P1024" t="s">
        <v>20864</v>
      </c>
      <c r="Q1024" t="s">
        <v>45</v>
      </c>
      <c r="R1024">
        <v>0.72580188512802102</v>
      </c>
      <c r="S1024" t="s">
        <v>20865</v>
      </c>
      <c r="T1024" t="s">
        <v>45</v>
      </c>
      <c r="U1024">
        <v>0.72073471546173096</v>
      </c>
      <c r="V1024">
        <v>0.82031387090682895</v>
      </c>
      <c r="W1024" t="s">
        <v>20863</v>
      </c>
      <c r="X1024">
        <v>9.1999999999999993</v>
      </c>
      <c r="Y1024" s="21" t="s">
        <v>20861</v>
      </c>
      <c r="Z1024" s="21" t="s">
        <v>20862</v>
      </c>
      <c r="AA1024" s="22" t="s">
        <v>20861</v>
      </c>
      <c r="AB1024" s="23">
        <v>87.270749609189394</v>
      </c>
      <c r="AC1024" s="24">
        <v>465.24943503813398</v>
      </c>
      <c r="AD1024" s="21" t="s">
        <v>20860</v>
      </c>
      <c r="AE1024" s="21" t="s">
        <v>45</v>
      </c>
      <c r="AF1024" s="69">
        <f t="shared" si="30"/>
        <v>0.69207097809235951</v>
      </c>
      <c r="AG1024" s="70">
        <v>1.96126496791839</v>
      </c>
      <c r="AH1024" s="70">
        <v>0.75014817714691095</v>
      </c>
      <c r="AI1024" s="23">
        <v>8.5077999999999996</v>
      </c>
      <c r="AJ1024" s="6">
        <f t="shared" si="31"/>
        <v>8.5077999999999996</v>
      </c>
      <c r="AK1024" s="63"/>
      <c r="AL1024" s="6"/>
      <c r="AM1024" t="s">
        <v>20860</v>
      </c>
      <c r="AN1024" t="s">
        <v>45</v>
      </c>
      <c r="AO1024" t="s">
        <v>20861</v>
      </c>
      <c r="AP1024">
        <v>1.00000011920928</v>
      </c>
      <c r="AQ1024">
        <v>1.00000011920928</v>
      </c>
      <c r="AR1024" t="s">
        <v>20859</v>
      </c>
      <c r="AS1024">
        <v>9.1999999999999993</v>
      </c>
      <c r="AT1024">
        <v>8.5077999999999996</v>
      </c>
    </row>
    <row r="1025" spans="1:46">
      <c r="A1025" t="s">
        <v>20894</v>
      </c>
      <c r="B1025" t="s">
        <v>20895</v>
      </c>
      <c r="C1025" t="s">
        <v>45</v>
      </c>
      <c r="D1025">
        <v>0.97550040483474698</v>
      </c>
      <c r="E1025">
        <v>0.97550040483474698</v>
      </c>
      <c r="F1025">
        <v>143.701175252507</v>
      </c>
      <c r="G1025">
        <v>3653389327690160</v>
      </c>
      <c r="H1025">
        <v>4640</v>
      </c>
      <c r="I1025" t="s">
        <v>86</v>
      </c>
      <c r="J1025" t="s">
        <v>20895</v>
      </c>
      <c r="K1025" t="s">
        <v>45</v>
      </c>
      <c r="M1025">
        <v>0</v>
      </c>
      <c r="N1025" t="s">
        <v>20898</v>
      </c>
      <c r="O1025" t="s">
        <v>45</v>
      </c>
      <c r="P1025" t="s">
        <v>20899</v>
      </c>
      <c r="Q1025" t="s">
        <v>45</v>
      </c>
      <c r="R1025">
        <v>0.956390500068664</v>
      </c>
      <c r="S1025" t="s">
        <v>20900</v>
      </c>
      <c r="T1025" t="s">
        <v>45</v>
      </c>
      <c r="U1025">
        <v>0.95456349849700906</v>
      </c>
      <c r="V1025">
        <v>0.97550040483474698</v>
      </c>
      <c r="W1025" t="s">
        <v>20898</v>
      </c>
      <c r="X1025">
        <v>18.8</v>
      </c>
      <c r="Y1025" s="14" t="s">
        <v>20896</v>
      </c>
      <c r="Z1025" s="14" t="s">
        <v>20897</v>
      </c>
      <c r="AA1025" s="14" t="s">
        <v>20896</v>
      </c>
      <c r="AB1025" s="15">
        <v>142.777395899027</v>
      </c>
      <c r="AC1025" s="16">
        <v>239.11487893505901</v>
      </c>
      <c r="AD1025" s="14" t="s">
        <v>20895</v>
      </c>
      <c r="AE1025" s="14" t="s">
        <v>45</v>
      </c>
      <c r="AF1025" s="69">
        <f t="shared" si="30"/>
        <v>0.72228590936146531</v>
      </c>
      <c r="AG1025" s="70">
        <v>1.4910264015197701</v>
      </c>
      <c r="AH1025" s="70">
        <v>0.97550040483474698</v>
      </c>
      <c r="AI1025" s="23">
        <v>17.590299999999999</v>
      </c>
      <c r="AJ1025" s="6">
        <f t="shared" si="31"/>
        <v>17.590299999999999</v>
      </c>
      <c r="AK1025" s="63"/>
      <c r="AL1025" s="6"/>
      <c r="AM1025" t="s">
        <v>20895</v>
      </c>
      <c r="AN1025" t="s">
        <v>45</v>
      </c>
      <c r="AO1025" t="s">
        <v>20896</v>
      </c>
      <c r="AP1025">
        <v>0.999999940395355</v>
      </c>
      <c r="AQ1025">
        <v>1</v>
      </c>
      <c r="AR1025" t="s">
        <v>20894</v>
      </c>
      <c r="AS1025">
        <v>18.8</v>
      </c>
      <c r="AT1025">
        <v>17.590299999999999</v>
      </c>
    </row>
    <row r="1026" spans="1:46">
      <c r="A1026" t="s">
        <v>21944</v>
      </c>
      <c r="B1026" t="s">
        <v>20895</v>
      </c>
      <c r="C1026" t="s">
        <v>206</v>
      </c>
      <c r="D1026">
        <v>0.72296005487442005</v>
      </c>
      <c r="E1026">
        <v>0.72296005487442005</v>
      </c>
      <c r="F1026">
        <v>143.726101108568</v>
      </c>
      <c r="G1026">
        <v>2382920424387510</v>
      </c>
      <c r="H1026">
        <v>4897</v>
      </c>
      <c r="I1026" t="s">
        <v>86</v>
      </c>
      <c r="J1026" t="s">
        <v>20895</v>
      </c>
      <c r="K1026" t="s">
        <v>206</v>
      </c>
      <c r="M1026">
        <v>0</v>
      </c>
      <c r="N1026" t="s">
        <v>20898</v>
      </c>
      <c r="O1026" t="s">
        <v>206</v>
      </c>
      <c r="P1026" t="s">
        <v>20898</v>
      </c>
      <c r="Q1026" t="s">
        <v>206</v>
      </c>
      <c r="R1026">
        <v>0.71157336235046298</v>
      </c>
      <c r="S1026" t="s">
        <v>20898</v>
      </c>
      <c r="T1026" t="s">
        <v>206</v>
      </c>
      <c r="U1026">
        <v>0.69415044784545898</v>
      </c>
      <c r="V1026">
        <v>0.72296005487442005</v>
      </c>
      <c r="W1026" t="s">
        <v>20898</v>
      </c>
      <c r="X1026">
        <v>18.8</v>
      </c>
      <c r="Y1026" s="14" t="s">
        <v>20896</v>
      </c>
      <c r="Z1026" s="14" t="s">
        <v>21945</v>
      </c>
      <c r="AA1026" s="14" t="s">
        <v>20896</v>
      </c>
      <c r="AB1026" s="15">
        <v>142.80219951273</v>
      </c>
      <c r="AC1026" s="16">
        <v>479.23714377992502</v>
      </c>
      <c r="AD1026" s="14" t="s">
        <v>20895</v>
      </c>
      <c r="AE1026" s="14" t="s">
        <v>206</v>
      </c>
      <c r="AF1026" s="69">
        <f t="shared" si="30"/>
        <v>0.56044770709857772</v>
      </c>
      <c r="AG1026" s="70">
        <v>2.3276376724243102</v>
      </c>
      <c r="AH1026" s="70">
        <v>0.72296005487442005</v>
      </c>
      <c r="AI1026" s="23">
        <v>17.434899999999999</v>
      </c>
      <c r="AJ1026" s="6">
        <f t="shared" si="31"/>
        <v>17.434899999999999</v>
      </c>
      <c r="AK1026" s="63"/>
      <c r="AL1026" s="6"/>
      <c r="AM1026" t="s">
        <v>20895</v>
      </c>
      <c r="AN1026" t="s">
        <v>206</v>
      </c>
      <c r="AO1026" t="s">
        <v>20896</v>
      </c>
      <c r="AP1026">
        <v>0.999999940395355</v>
      </c>
      <c r="AQ1026">
        <v>0.999999940395355</v>
      </c>
      <c r="AR1026" t="s">
        <v>21944</v>
      </c>
      <c r="AS1026">
        <v>18.8</v>
      </c>
      <c r="AT1026">
        <v>17.434899999999999</v>
      </c>
    </row>
    <row r="1027" spans="1:46">
      <c r="A1027" t="s">
        <v>20391</v>
      </c>
      <c r="B1027" t="s">
        <v>20392</v>
      </c>
      <c r="C1027" t="s">
        <v>45</v>
      </c>
      <c r="D1027">
        <v>0.66351431608199996</v>
      </c>
      <c r="E1027">
        <v>0.89342486858367898</v>
      </c>
      <c r="F1027">
        <v>13.456781544490999</v>
      </c>
      <c r="G1027">
        <v>3336313570741850</v>
      </c>
      <c r="H1027">
        <v>4509</v>
      </c>
      <c r="I1027" t="s">
        <v>86</v>
      </c>
      <c r="J1027" t="s">
        <v>20392</v>
      </c>
      <c r="K1027" t="s">
        <v>45</v>
      </c>
      <c r="M1027">
        <v>0</v>
      </c>
      <c r="N1027" t="s">
        <v>17555</v>
      </c>
      <c r="O1027" t="s">
        <v>45</v>
      </c>
      <c r="P1027" t="s">
        <v>17555</v>
      </c>
      <c r="Q1027" t="s">
        <v>45</v>
      </c>
      <c r="R1027">
        <v>0.59872263669967596</v>
      </c>
      <c r="S1027" t="s">
        <v>17555</v>
      </c>
      <c r="T1027" t="s">
        <v>45</v>
      </c>
      <c r="U1027">
        <v>0.481124877929687</v>
      </c>
      <c r="V1027">
        <v>0.89342486858367898</v>
      </c>
      <c r="W1027" t="s">
        <v>20395</v>
      </c>
      <c r="X1027">
        <v>16.7</v>
      </c>
      <c r="Y1027" s="21" t="s">
        <v>20393</v>
      </c>
      <c r="Z1027" s="21" t="s">
        <v>20394</v>
      </c>
      <c r="AA1027" s="22" t="s">
        <v>20393</v>
      </c>
      <c r="AB1027" s="23">
        <v>13.171751841860999</v>
      </c>
      <c r="AC1027" s="24">
        <v>349.00242000153497</v>
      </c>
      <c r="AD1027" s="21" t="s">
        <v>20392</v>
      </c>
      <c r="AE1027" s="21" t="s">
        <v>45</v>
      </c>
      <c r="AF1027" s="69">
        <f t="shared" si="30"/>
        <v>0.4664639492289816</v>
      </c>
      <c r="AG1027" s="70">
        <v>1.2613108158111499</v>
      </c>
      <c r="AH1027" s="70">
        <v>0.66351431608199996</v>
      </c>
      <c r="AI1027" s="23">
        <v>19.100000000000001</v>
      </c>
      <c r="AJ1027" s="6">
        <f t="shared" si="31"/>
        <v>19.100000000000001</v>
      </c>
      <c r="AK1027" s="63"/>
      <c r="AL1027" s="6"/>
      <c r="AM1027" t="s">
        <v>20392</v>
      </c>
      <c r="AN1027" t="s">
        <v>45</v>
      </c>
      <c r="AO1027" t="s">
        <v>20393</v>
      </c>
      <c r="AP1027">
        <v>1.00000011920928</v>
      </c>
      <c r="AQ1027">
        <v>1</v>
      </c>
      <c r="AR1027" t="s">
        <v>20391</v>
      </c>
      <c r="AS1027">
        <v>16.7</v>
      </c>
      <c r="AT1027">
        <v>18.671199999999999</v>
      </c>
    </row>
    <row r="1028" spans="1:46">
      <c r="A1028" t="s">
        <v>11519</v>
      </c>
      <c r="B1028" t="s">
        <v>11520</v>
      </c>
      <c r="C1028" t="s">
        <v>45</v>
      </c>
      <c r="D1028">
        <v>0.88978636264801003</v>
      </c>
      <c r="E1028">
        <v>0.88978648185729903</v>
      </c>
      <c r="F1028">
        <v>39.550023637498903</v>
      </c>
      <c r="G1028">
        <v>585189425582043</v>
      </c>
      <c r="H1028">
        <v>2401</v>
      </c>
      <c r="I1028" t="s">
        <v>86</v>
      </c>
      <c r="J1028" t="s">
        <v>11520</v>
      </c>
      <c r="K1028" t="s">
        <v>45</v>
      </c>
      <c r="M1028">
        <v>0</v>
      </c>
      <c r="N1028" t="s">
        <v>11523</v>
      </c>
      <c r="O1028" t="s">
        <v>45</v>
      </c>
      <c r="P1028" t="s">
        <v>11523</v>
      </c>
      <c r="Q1028" t="s">
        <v>45</v>
      </c>
      <c r="R1028">
        <v>0.87654435634613004</v>
      </c>
      <c r="S1028" t="s">
        <v>11524</v>
      </c>
      <c r="T1028" t="s">
        <v>84</v>
      </c>
      <c r="U1028">
        <v>0.84039926528930597</v>
      </c>
      <c r="V1028">
        <v>0.88978648185729903</v>
      </c>
      <c r="W1028" t="s">
        <v>11525</v>
      </c>
      <c r="X1028">
        <v>49.8</v>
      </c>
      <c r="Y1028" s="21" t="s">
        <v>11521</v>
      </c>
      <c r="Z1028" s="21" t="s">
        <v>11522</v>
      </c>
      <c r="AA1028" s="22" t="s">
        <v>11521</v>
      </c>
      <c r="AB1028" s="23">
        <v>39.1370264362154</v>
      </c>
      <c r="AC1028" s="24">
        <v>431.09833657899298</v>
      </c>
      <c r="AD1028" s="21" t="s">
        <v>11520</v>
      </c>
      <c r="AE1028" s="21" t="s">
        <v>45</v>
      </c>
      <c r="AF1028" s="69">
        <f t="shared" si="30"/>
        <v>0.15949243572377222</v>
      </c>
      <c r="AG1028" s="70">
        <v>2.1517262458801198</v>
      </c>
      <c r="AH1028" s="70">
        <v>0.88978636264801003</v>
      </c>
      <c r="AI1028" s="15">
        <v>50.083599999999997</v>
      </c>
      <c r="AJ1028" s="6">
        <f t="shared" si="31"/>
        <v>50.083599999999997</v>
      </c>
      <c r="AK1028" s="63" t="s">
        <v>26324</v>
      </c>
      <c r="AL1028" s="6"/>
      <c r="AM1028" t="s">
        <v>11520</v>
      </c>
      <c r="AN1028" t="s">
        <v>45</v>
      </c>
      <c r="AO1028" t="s">
        <v>11521</v>
      </c>
      <c r="AP1028">
        <v>1</v>
      </c>
      <c r="AQ1028">
        <v>1.00000011920928</v>
      </c>
      <c r="AR1028" t="s">
        <v>11519</v>
      </c>
      <c r="AS1028">
        <v>49.8</v>
      </c>
      <c r="AT1028">
        <v>50.083599999999997</v>
      </c>
    </row>
    <row r="1029" spans="1:46">
      <c r="A1029" t="s">
        <v>2602</v>
      </c>
      <c r="B1029" t="s">
        <v>2603</v>
      </c>
      <c r="C1029" t="s">
        <v>567</v>
      </c>
      <c r="D1029">
        <v>0.90689462423324496</v>
      </c>
      <c r="E1029">
        <v>0.90689468383788996</v>
      </c>
      <c r="F1029">
        <v>100.803385744167</v>
      </c>
      <c r="G1029">
        <v>1596432825894260</v>
      </c>
      <c r="H1029">
        <v>490</v>
      </c>
      <c r="I1029" t="s">
        <v>86</v>
      </c>
      <c r="J1029" t="s">
        <v>2603</v>
      </c>
      <c r="K1029" t="s">
        <v>567</v>
      </c>
      <c r="M1029">
        <v>0</v>
      </c>
      <c r="N1029" t="s">
        <v>2606</v>
      </c>
      <c r="O1029" t="s">
        <v>567</v>
      </c>
      <c r="P1029" t="s">
        <v>2607</v>
      </c>
      <c r="Q1029" t="s">
        <v>567</v>
      </c>
      <c r="R1029">
        <v>0.88993453979492099</v>
      </c>
      <c r="S1029" t="s">
        <v>2608</v>
      </c>
      <c r="T1029" t="s">
        <v>567</v>
      </c>
      <c r="U1029">
        <v>0.87482899427413896</v>
      </c>
      <c r="V1029">
        <v>0.90689468383788996</v>
      </c>
      <c r="W1029" t="s">
        <v>2606</v>
      </c>
      <c r="X1029">
        <v>8.6</v>
      </c>
      <c r="Y1029" s="21" t="s">
        <v>2604</v>
      </c>
      <c r="Z1029" s="21" t="s">
        <v>2605</v>
      </c>
      <c r="AA1029" s="22" t="s">
        <v>2604</v>
      </c>
      <c r="AB1029" s="23">
        <v>100.089987408177</v>
      </c>
      <c r="AC1029" s="24">
        <v>197.06683058742499</v>
      </c>
      <c r="AD1029" s="21" t="s">
        <v>2603</v>
      </c>
      <c r="AE1029" s="21" t="s">
        <v>567</v>
      </c>
      <c r="AF1029" s="69">
        <f t="shared" si="30"/>
        <v>0.82769837809734337</v>
      </c>
      <c r="AG1029" s="70">
        <v>1.70786833763122</v>
      </c>
      <c r="AH1029" s="70">
        <v>0.90689462423324496</v>
      </c>
      <c r="AI1029" s="23">
        <v>8.3880999999999997</v>
      </c>
      <c r="AJ1029" s="6">
        <f t="shared" si="31"/>
        <v>8.3880999999999997</v>
      </c>
      <c r="AK1029" s="63"/>
      <c r="AL1029" s="6"/>
      <c r="AM1029" t="s">
        <v>2603</v>
      </c>
      <c r="AN1029" t="s">
        <v>567</v>
      </c>
      <c r="AO1029" t="s">
        <v>2604</v>
      </c>
      <c r="AP1029">
        <v>0.999999940395355</v>
      </c>
      <c r="AQ1029">
        <v>1.00000011920928</v>
      </c>
      <c r="AR1029" t="s">
        <v>2602</v>
      </c>
      <c r="AS1029">
        <v>8.6</v>
      </c>
      <c r="AT1029">
        <v>8.3880999999999997</v>
      </c>
    </row>
    <row r="1030" spans="1:46">
      <c r="A1030" t="s">
        <v>14042</v>
      </c>
      <c r="B1030" t="s">
        <v>13800</v>
      </c>
      <c r="C1030" t="s">
        <v>45</v>
      </c>
      <c r="D1030">
        <v>0.72807192802429199</v>
      </c>
      <c r="E1030">
        <v>0.72807204723358099</v>
      </c>
      <c r="F1030">
        <v>129.58443846364301</v>
      </c>
      <c r="G1030">
        <v>3641319484662860</v>
      </c>
      <c r="H1030">
        <v>3010</v>
      </c>
      <c r="I1030" t="s">
        <v>86</v>
      </c>
      <c r="J1030" t="s">
        <v>14044</v>
      </c>
      <c r="K1030" t="s">
        <v>45</v>
      </c>
      <c r="M1030">
        <v>0</v>
      </c>
      <c r="N1030" t="s">
        <v>5659</v>
      </c>
      <c r="O1030" t="s">
        <v>45</v>
      </c>
      <c r="P1030" t="s">
        <v>5659</v>
      </c>
      <c r="Q1030" t="s">
        <v>45</v>
      </c>
      <c r="R1030">
        <v>0.72029107809066695</v>
      </c>
      <c r="S1030" t="s">
        <v>5659</v>
      </c>
      <c r="T1030" t="s">
        <v>45</v>
      </c>
      <c r="U1030">
        <v>0.71952539682388295</v>
      </c>
      <c r="V1030">
        <v>0.72807204723358099</v>
      </c>
      <c r="W1030" t="s">
        <v>5659</v>
      </c>
      <c r="X1030">
        <v>3.2</v>
      </c>
      <c r="Y1030" s="21" t="s">
        <v>11433</v>
      </c>
      <c r="Z1030" s="21" t="s">
        <v>14043</v>
      </c>
      <c r="AA1030" s="22" t="s">
        <v>11433</v>
      </c>
      <c r="AB1030" s="23">
        <v>128.72989096297701</v>
      </c>
      <c r="AC1030" s="24">
        <v>165.040489771914</v>
      </c>
      <c r="AD1030" s="21" t="s">
        <v>11432</v>
      </c>
      <c r="AE1030" s="21" t="s">
        <v>45</v>
      </c>
      <c r="AF1030" s="69">
        <f t="shared" si="30"/>
        <v>0.73909208049045028</v>
      </c>
      <c r="AG1030" s="70">
        <v>1.91035044193267</v>
      </c>
      <c r="AH1030" s="70">
        <v>0.72807192802429199</v>
      </c>
      <c r="AI1030" s="23">
        <v>-3.2</v>
      </c>
      <c r="AJ1030" s="6">
        <f t="shared" si="31"/>
        <v>3.2</v>
      </c>
      <c r="AK1030" s="63"/>
      <c r="AL1030" s="6"/>
      <c r="AM1030" t="s">
        <v>13800</v>
      </c>
      <c r="AN1030" t="s">
        <v>45</v>
      </c>
      <c r="AO1030" t="s">
        <v>11433</v>
      </c>
      <c r="AP1030">
        <v>1.00000011920928</v>
      </c>
      <c r="AQ1030">
        <v>1.00000023841857</v>
      </c>
      <c r="AR1030" t="s">
        <v>14042</v>
      </c>
      <c r="AS1030">
        <v>3.2</v>
      </c>
      <c r="AT1030">
        <v>2.2517999999999998</v>
      </c>
    </row>
    <row r="1031" spans="1:46">
      <c r="A1031" t="s">
        <v>23141</v>
      </c>
      <c r="B1031" t="s">
        <v>11432</v>
      </c>
      <c r="C1031" t="s">
        <v>45</v>
      </c>
      <c r="D1031">
        <v>0.89569896459579401</v>
      </c>
      <c r="E1031">
        <v>0.89569896459579401</v>
      </c>
      <c r="F1031">
        <v>144.10893322495099</v>
      </c>
      <c r="G1031">
        <v>613820997016643</v>
      </c>
      <c r="H1031">
        <v>5194</v>
      </c>
      <c r="I1031" t="s">
        <v>86</v>
      </c>
      <c r="J1031" t="s">
        <v>11432</v>
      </c>
      <c r="K1031" t="s">
        <v>45</v>
      </c>
      <c r="M1031">
        <v>0</v>
      </c>
      <c r="N1031" t="s">
        <v>5659</v>
      </c>
      <c r="O1031" t="s">
        <v>45</v>
      </c>
      <c r="P1031" t="s">
        <v>5659</v>
      </c>
      <c r="Q1031" t="s">
        <v>45</v>
      </c>
      <c r="R1031">
        <v>0.89414322376251198</v>
      </c>
      <c r="S1031" t="s">
        <v>5659</v>
      </c>
      <c r="T1031" t="s">
        <v>45</v>
      </c>
      <c r="U1031">
        <v>0.88709813356399503</v>
      </c>
      <c r="V1031">
        <v>0.89569896459579401</v>
      </c>
      <c r="W1031" t="s">
        <v>5659</v>
      </c>
      <c r="X1031">
        <v>17.7</v>
      </c>
      <c r="Y1031" s="21" t="s">
        <v>11433</v>
      </c>
      <c r="Z1031" s="21" t="s">
        <v>23142</v>
      </c>
      <c r="AA1031" s="22" t="s">
        <v>11433</v>
      </c>
      <c r="AB1031" s="23">
        <v>143.183154128871</v>
      </c>
      <c r="AC1031" s="24">
        <v>165.04048023494099</v>
      </c>
      <c r="AD1031" s="21" t="s">
        <v>11432</v>
      </c>
      <c r="AE1031" s="21" t="s">
        <v>45</v>
      </c>
      <c r="AF1031" s="69">
        <f t="shared" si="30"/>
        <v>0.67591066927827193</v>
      </c>
      <c r="AG1031" s="70">
        <v>1.8741544485092101</v>
      </c>
      <c r="AH1031" s="70">
        <v>0.89569896459579401</v>
      </c>
      <c r="AI1031" s="23">
        <v>-17.7</v>
      </c>
      <c r="AJ1031" s="6">
        <f t="shared" si="31"/>
        <v>17.7</v>
      </c>
      <c r="AK1031" s="63"/>
      <c r="AL1031" s="6"/>
      <c r="AM1031" t="s">
        <v>11432</v>
      </c>
      <c r="AN1031" t="s">
        <v>45</v>
      </c>
      <c r="AO1031" t="s">
        <v>11433</v>
      </c>
      <c r="AP1031">
        <v>1.00000011920928</v>
      </c>
      <c r="AQ1031">
        <v>1.00000011920928</v>
      </c>
      <c r="AR1031" t="s">
        <v>23141</v>
      </c>
      <c r="AS1031">
        <v>17.7</v>
      </c>
      <c r="AT1031">
        <v>16.446200000000001</v>
      </c>
    </row>
    <row r="1032" spans="1:46">
      <c r="A1032" t="s">
        <v>17719</v>
      </c>
      <c r="B1032" t="s">
        <v>13070</v>
      </c>
      <c r="C1032" t="s">
        <v>351</v>
      </c>
      <c r="D1032">
        <v>0.85259330272674505</v>
      </c>
      <c r="E1032">
        <v>0.85259324312210005</v>
      </c>
      <c r="F1032">
        <v>108.51804256649299</v>
      </c>
      <c r="G1032">
        <v>3007728185237670</v>
      </c>
      <c r="H1032">
        <v>3840</v>
      </c>
      <c r="I1032" t="s">
        <v>86</v>
      </c>
      <c r="J1032" t="s">
        <v>17721</v>
      </c>
      <c r="K1032" t="s">
        <v>351</v>
      </c>
      <c r="M1032">
        <v>0</v>
      </c>
      <c r="N1032" t="s">
        <v>17722</v>
      </c>
      <c r="O1032" t="s">
        <v>45</v>
      </c>
      <c r="P1032" t="s">
        <v>17723</v>
      </c>
      <c r="Q1032" t="s">
        <v>351</v>
      </c>
      <c r="R1032">
        <v>0.84149378538131703</v>
      </c>
      <c r="S1032" t="s">
        <v>17723</v>
      </c>
      <c r="T1032" t="s">
        <v>351</v>
      </c>
      <c r="U1032">
        <v>0.83859741687774603</v>
      </c>
      <c r="V1032">
        <v>0.85259324312210005</v>
      </c>
      <c r="W1032" t="s">
        <v>17724</v>
      </c>
      <c r="X1032">
        <v>3.1</v>
      </c>
      <c r="Y1032" s="21" t="s">
        <v>3323</v>
      </c>
      <c r="Z1032" s="21" t="s">
        <v>17720</v>
      </c>
      <c r="AA1032" s="22" t="s">
        <v>3323</v>
      </c>
      <c r="AB1032" s="23">
        <v>107.76680970871401</v>
      </c>
      <c r="AC1032" s="24">
        <v>131.035014252981</v>
      </c>
      <c r="AD1032" s="21" t="s">
        <v>13070</v>
      </c>
      <c r="AE1032" s="21" t="s">
        <v>351</v>
      </c>
      <c r="AF1032" s="69">
        <f t="shared" si="30"/>
        <v>0.81985011494489968</v>
      </c>
      <c r="AG1032" s="70">
        <v>2.1507208347320499</v>
      </c>
      <c r="AH1032" s="70">
        <v>0.85259330272674505</v>
      </c>
      <c r="AI1032" s="23">
        <v>-6.8</v>
      </c>
      <c r="AJ1032" s="6">
        <f t="shared" si="31"/>
        <v>6.8</v>
      </c>
      <c r="AK1032" s="63"/>
      <c r="AL1032" s="6"/>
      <c r="AM1032" t="s">
        <v>13070</v>
      </c>
      <c r="AN1032" t="s">
        <v>351</v>
      </c>
      <c r="AO1032" t="s">
        <v>3323</v>
      </c>
      <c r="AP1032">
        <v>0.999999940395355</v>
      </c>
      <c r="AQ1032">
        <v>0.999999940395355</v>
      </c>
      <c r="AR1032" t="s">
        <v>17719</v>
      </c>
      <c r="AS1032">
        <v>3.1</v>
      </c>
      <c r="AT1032">
        <v>6.3727</v>
      </c>
    </row>
    <row r="1033" spans="1:46">
      <c r="A1033" t="s">
        <v>22848</v>
      </c>
      <c r="B1033" t="s">
        <v>10485</v>
      </c>
      <c r="C1033" t="s">
        <v>45</v>
      </c>
      <c r="D1033">
        <v>0.84535890817642201</v>
      </c>
      <c r="E1033">
        <v>0.84535872936248702</v>
      </c>
      <c r="F1033">
        <v>149.53487999967399</v>
      </c>
      <c r="G1033">
        <v>3269888820585590</v>
      </c>
      <c r="H1033">
        <v>5125</v>
      </c>
      <c r="I1033" t="s">
        <v>86</v>
      </c>
      <c r="J1033" t="s">
        <v>10485</v>
      </c>
      <c r="K1033" t="s">
        <v>45</v>
      </c>
      <c r="M1033">
        <v>0</v>
      </c>
      <c r="N1033" t="s">
        <v>10485</v>
      </c>
      <c r="O1033" t="s">
        <v>45</v>
      </c>
      <c r="P1033" t="s">
        <v>10485</v>
      </c>
      <c r="Q1033" t="s">
        <v>45</v>
      </c>
      <c r="R1033">
        <v>0.79369175434112504</v>
      </c>
      <c r="S1033" t="s">
        <v>10485</v>
      </c>
      <c r="T1033" t="s">
        <v>45</v>
      </c>
      <c r="U1033">
        <v>0.78841990232467596</v>
      </c>
      <c r="V1033">
        <v>0.84535872936248702</v>
      </c>
      <c r="W1033" t="s">
        <v>22850</v>
      </c>
      <c r="X1033">
        <v>4.2</v>
      </c>
      <c r="Y1033" s="21" t="s">
        <v>10486</v>
      </c>
      <c r="Z1033" s="21" t="s">
        <v>22849</v>
      </c>
      <c r="AA1033" s="22" t="s">
        <v>10486</v>
      </c>
      <c r="AB1033" s="23">
        <v>148.58249076315499</v>
      </c>
      <c r="AC1033" s="24">
        <v>301.16306361388303</v>
      </c>
      <c r="AD1033" s="21" t="s">
        <v>10485</v>
      </c>
      <c r="AE1033" s="21" t="s">
        <v>45</v>
      </c>
      <c r="AF1033" s="69">
        <f t="shared" ref="AF1033:AF1096" si="32">(60-AJ1033)/60*AH1033*(AG1033+0.1)^0.1</f>
        <v>0.88725733351208003</v>
      </c>
      <c r="AG1033" s="70">
        <v>2.6497397422790501</v>
      </c>
      <c r="AH1033" s="70">
        <v>0.84535890817642201</v>
      </c>
      <c r="AI1033" s="23">
        <v>3.0844999999999998</v>
      </c>
      <c r="AJ1033" s="6">
        <f t="shared" ref="AJ1033:AJ1093" si="33">AI1033^2^0.5</f>
        <v>3.0844999999999998</v>
      </c>
      <c r="AK1033" s="63"/>
      <c r="AL1033" s="6"/>
      <c r="AM1033" t="s">
        <v>10485</v>
      </c>
      <c r="AN1033" t="s">
        <v>45</v>
      </c>
      <c r="AO1033" t="s">
        <v>10486</v>
      </c>
      <c r="AP1033">
        <v>1.00000011920928</v>
      </c>
      <c r="AQ1033">
        <v>1</v>
      </c>
      <c r="AR1033" t="s">
        <v>22848</v>
      </c>
      <c r="AS1033">
        <v>4.2</v>
      </c>
      <c r="AT1033">
        <v>3.0844999999999998</v>
      </c>
    </row>
    <row r="1034" spans="1:46" ht="15" thickBot="1">
      <c r="A1034" t="s">
        <v>5392</v>
      </c>
      <c r="B1034" t="s">
        <v>1840</v>
      </c>
      <c r="C1034" t="s">
        <v>5393</v>
      </c>
      <c r="D1034">
        <v>0.972733855247497</v>
      </c>
      <c r="E1034">
        <v>0.99340915679931596</v>
      </c>
      <c r="F1034">
        <v>141.33521829063099</v>
      </c>
      <c r="G1034">
        <v>3258687905165450</v>
      </c>
      <c r="H1034">
        <v>1056</v>
      </c>
      <c r="I1034" t="s">
        <v>86</v>
      </c>
      <c r="J1034" t="s">
        <v>1840</v>
      </c>
      <c r="K1034" t="s">
        <v>5393</v>
      </c>
      <c r="M1034">
        <v>0</v>
      </c>
      <c r="N1034" t="s">
        <v>5395</v>
      </c>
      <c r="O1034" t="s">
        <v>5396</v>
      </c>
      <c r="R1034">
        <v>0</v>
      </c>
      <c r="U1034">
        <v>0</v>
      </c>
      <c r="V1034">
        <v>0.99340915679931596</v>
      </c>
      <c r="W1034" t="s">
        <v>5395</v>
      </c>
      <c r="X1034">
        <v>1.5</v>
      </c>
      <c r="Y1034" s="14" t="s">
        <v>1841</v>
      </c>
      <c r="Z1034" s="14" t="s">
        <v>5394</v>
      </c>
      <c r="AA1034" s="14" t="s">
        <v>1841</v>
      </c>
      <c r="AB1034" s="15">
        <v>140.42304215584099</v>
      </c>
      <c r="AC1034" s="16">
        <v>521.32744672813499</v>
      </c>
      <c r="AD1034" s="14" t="s">
        <v>1840</v>
      </c>
      <c r="AE1034" s="14" t="s">
        <v>5393</v>
      </c>
      <c r="AF1034" s="69">
        <f t="shared" si="32"/>
        <v>0.96062503363141671</v>
      </c>
      <c r="AG1034" s="70">
        <v>0.83996427059173495</v>
      </c>
      <c r="AH1034" s="70">
        <v>0.972733855247497</v>
      </c>
      <c r="AI1034" s="23">
        <v>0.37890000000000001</v>
      </c>
      <c r="AJ1034" s="6">
        <f t="shared" si="33"/>
        <v>0.37890000000000001</v>
      </c>
      <c r="AK1034" s="63"/>
      <c r="AL1034" s="6"/>
      <c r="AM1034" t="s">
        <v>1840</v>
      </c>
      <c r="AN1034" t="s">
        <v>5393</v>
      </c>
      <c r="AO1034" t="s">
        <v>1841</v>
      </c>
      <c r="AP1034">
        <v>1</v>
      </c>
      <c r="AQ1034">
        <v>1</v>
      </c>
      <c r="AR1034" t="s">
        <v>5392</v>
      </c>
      <c r="AS1034">
        <v>1.5</v>
      </c>
      <c r="AT1034">
        <v>0.37890000000000001</v>
      </c>
    </row>
    <row r="1035" spans="1:46">
      <c r="A1035" t="s">
        <v>11017</v>
      </c>
      <c r="B1035" t="s">
        <v>1840</v>
      </c>
      <c r="C1035" t="s">
        <v>206</v>
      </c>
      <c r="D1035">
        <v>0.84132158756256104</v>
      </c>
      <c r="E1035">
        <v>0.84132146835327104</v>
      </c>
      <c r="F1035">
        <v>141.33521829063099</v>
      </c>
      <c r="G1035">
        <v>3151863791209470</v>
      </c>
      <c r="H1035">
        <v>2288</v>
      </c>
      <c r="I1035" t="s">
        <v>86</v>
      </c>
      <c r="J1035" t="s">
        <v>1840</v>
      </c>
      <c r="K1035" t="s">
        <v>206</v>
      </c>
      <c r="M1035">
        <v>0</v>
      </c>
      <c r="N1035" t="s">
        <v>6397</v>
      </c>
      <c r="O1035" t="s">
        <v>206</v>
      </c>
      <c r="P1035" t="s">
        <v>6397</v>
      </c>
      <c r="Q1035" t="s">
        <v>206</v>
      </c>
      <c r="R1035">
        <v>0.83481431007385198</v>
      </c>
      <c r="S1035" t="s">
        <v>6397</v>
      </c>
      <c r="T1035" t="s">
        <v>206</v>
      </c>
      <c r="U1035">
        <v>0.81823062896728505</v>
      </c>
      <c r="V1035">
        <v>0.84132146835327104</v>
      </c>
      <c r="W1035" t="s">
        <v>6397</v>
      </c>
      <c r="X1035">
        <v>1.5</v>
      </c>
      <c r="Y1035" s="115" t="s">
        <v>1841</v>
      </c>
      <c r="Z1035" s="116" t="s">
        <v>11018</v>
      </c>
      <c r="AA1035" s="116" t="s">
        <v>1841</v>
      </c>
      <c r="AB1035" s="117">
        <v>140.42304215584099</v>
      </c>
      <c r="AC1035" s="118">
        <v>347.21572969476802</v>
      </c>
      <c r="AD1035" s="116" t="s">
        <v>1840</v>
      </c>
      <c r="AE1035" s="119" t="s">
        <v>206</v>
      </c>
      <c r="AF1035" s="69">
        <f t="shared" si="32"/>
        <v>0.84840988783287152</v>
      </c>
      <c r="AG1035" s="70">
        <v>1.058642745018</v>
      </c>
      <c r="AH1035" s="70">
        <v>0.84132158756256104</v>
      </c>
      <c r="AI1035" s="23">
        <v>0.37890000000000001</v>
      </c>
      <c r="AJ1035" s="6">
        <f t="shared" si="33"/>
        <v>0.37890000000000001</v>
      </c>
      <c r="AK1035" s="63"/>
      <c r="AL1035" s="6"/>
      <c r="AM1035" t="s">
        <v>1840</v>
      </c>
      <c r="AN1035" t="s">
        <v>206</v>
      </c>
      <c r="AO1035" t="s">
        <v>1841</v>
      </c>
      <c r="AP1035">
        <v>1</v>
      </c>
      <c r="AQ1035">
        <v>1</v>
      </c>
      <c r="AR1035" t="s">
        <v>11017</v>
      </c>
      <c r="AS1035">
        <v>1.5</v>
      </c>
      <c r="AT1035">
        <v>0.37890000000000001</v>
      </c>
    </row>
    <row r="1036" spans="1:46" ht="15" thickBot="1">
      <c r="A1036" t="s">
        <v>25070</v>
      </c>
      <c r="B1036" t="s">
        <v>1840</v>
      </c>
      <c r="C1036" t="s">
        <v>45</v>
      </c>
      <c r="D1036">
        <v>0.999930739402771</v>
      </c>
      <c r="E1036">
        <v>0.999930620193481</v>
      </c>
      <c r="F1036">
        <v>141.903335003579</v>
      </c>
      <c r="G1036">
        <v>345985097651248</v>
      </c>
      <c r="H1036">
        <v>5684</v>
      </c>
      <c r="I1036" t="s">
        <v>86</v>
      </c>
      <c r="J1036" t="s">
        <v>1840</v>
      </c>
      <c r="K1036" t="s">
        <v>45</v>
      </c>
      <c r="M1036">
        <v>0</v>
      </c>
      <c r="N1036" t="s">
        <v>1844</v>
      </c>
      <c r="O1036" t="s">
        <v>84</v>
      </c>
      <c r="P1036" t="s">
        <v>1844</v>
      </c>
      <c r="Q1036" t="s">
        <v>45</v>
      </c>
      <c r="R1036">
        <v>0.999930739402771</v>
      </c>
      <c r="S1036" t="s">
        <v>1845</v>
      </c>
      <c r="T1036" t="s">
        <v>45</v>
      </c>
      <c r="U1036">
        <v>0.99989485740661599</v>
      </c>
      <c r="V1036">
        <v>0.999930620193481</v>
      </c>
      <c r="W1036" t="s">
        <v>1844</v>
      </c>
      <c r="X1036">
        <v>2.1</v>
      </c>
      <c r="Y1036" s="172" t="s">
        <v>1841</v>
      </c>
      <c r="Z1036" s="174" t="s">
        <v>25071</v>
      </c>
      <c r="AA1036" s="174" t="s">
        <v>1841</v>
      </c>
      <c r="AB1036" s="179">
        <v>140.98837268858</v>
      </c>
      <c r="AC1036" s="182">
        <v>173.10442017426001</v>
      </c>
      <c r="AD1036" s="174" t="s">
        <v>1840</v>
      </c>
      <c r="AE1036" s="185" t="s">
        <v>45</v>
      </c>
      <c r="AF1036" s="69">
        <f t="shared" si="32"/>
        <v>0.8802122937846788</v>
      </c>
      <c r="AG1036" s="70">
        <v>0.22245605289935999</v>
      </c>
      <c r="AH1036" s="70">
        <v>0.999930739402771</v>
      </c>
      <c r="AI1036" s="23">
        <v>0.85450000000000004</v>
      </c>
      <c r="AJ1036" s="6">
        <f t="shared" si="33"/>
        <v>0.85450000000000004</v>
      </c>
      <c r="AK1036" s="63"/>
      <c r="AL1036" s="6"/>
      <c r="AM1036" t="s">
        <v>1840</v>
      </c>
      <c r="AN1036" t="s">
        <v>45</v>
      </c>
      <c r="AO1036" t="s">
        <v>1841</v>
      </c>
      <c r="AP1036">
        <v>0.999999940395355</v>
      </c>
      <c r="AQ1036">
        <v>0.99999988079071001</v>
      </c>
      <c r="AR1036" t="s">
        <v>25070</v>
      </c>
      <c r="AS1036">
        <v>2.1</v>
      </c>
      <c r="AT1036">
        <v>0.85450000000000004</v>
      </c>
    </row>
    <row r="1037" spans="1:46">
      <c r="A1037" t="s">
        <v>6391</v>
      </c>
      <c r="B1037" t="s">
        <v>1840</v>
      </c>
      <c r="C1037" t="s">
        <v>2025</v>
      </c>
      <c r="D1037">
        <v>0.69277280569076505</v>
      </c>
      <c r="E1037">
        <v>0.69277280569076505</v>
      </c>
      <c r="F1037">
        <v>142.01862272384599</v>
      </c>
      <c r="G1037">
        <v>3156569929532320</v>
      </c>
      <c r="H1037">
        <v>1283</v>
      </c>
      <c r="I1037" t="s">
        <v>86</v>
      </c>
      <c r="J1037" t="s">
        <v>1840</v>
      </c>
      <c r="K1037" t="s">
        <v>2025</v>
      </c>
      <c r="M1037">
        <v>0</v>
      </c>
      <c r="N1037" t="s">
        <v>6393</v>
      </c>
      <c r="O1037" t="s">
        <v>6394</v>
      </c>
      <c r="P1037" t="s">
        <v>6393</v>
      </c>
      <c r="Q1037" t="s">
        <v>6394</v>
      </c>
      <c r="R1037">
        <v>0.67844671010971003</v>
      </c>
      <c r="S1037" t="s">
        <v>6395</v>
      </c>
      <c r="T1037" t="s">
        <v>6396</v>
      </c>
      <c r="U1037">
        <v>0.66448807716369596</v>
      </c>
      <c r="V1037">
        <v>0.69277280569076505</v>
      </c>
      <c r="W1037" t="s">
        <v>6397</v>
      </c>
      <c r="X1037">
        <v>2.2000000000000002</v>
      </c>
      <c r="Y1037" s="14" t="s">
        <v>1841</v>
      </c>
      <c r="Z1037" s="14" t="s">
        <v>6392</v>
      </c>
      <c r="AA1037" s="14" t="s">
        <v>1841</v>
      </c>
      <c r="AB1037" s="15">
        <v>141.103095010299</v>
      </c>
      <c r="AC1037" s="16">
        <v>156.07786934174399</v>
      </c>
      <c r="AD1037" s="14" t="s">
        <v>1840</v>
      </c>
      <c r="AE1037" s="14" t="s">
        <v>2025</v>
      </c>
      <c r="AF1037" s="69">
        <f t="shared" si="32"/>
        <v>0.74174872182019225</v>
      </c>
      <c r="AG1037" s="70">
        <v>2.2077000141143799</v>
      </c>
      <c r="AH1037" s="70">
        <v>0.69277280569076505</v>
      </c>
      <c r="AI1037" s="23">
        <v>0.91200000000000003</v>
      </c>
      <c r="AJ1037" s="6">
        <f t="shared" si="33"/>
        <v>0.91200000000000003</v>
      </c>
      <c r="AK1037" s="63"/>
      <c r="AL1037" s="6"/>
      <c r="AM1037" t="s">
        <v>1840</v>
      </c>
      <c r="AN1037" t="s">
        <v>2025</v>
      </c>
      <c r="AO1037" t="s">
        <v>1841</v>
      </c>
      <c r="AP1037">
        <v>1</v>
      </c>
      <c r="AQ1037">
        <v>1</v>
      </c>
      <c r="AR1037" t="s">
        <v>6391</v>
      </c>
      <c r="AS1037">
        <v>2.2000000000000002</v>
      </c>
      <c r="AT1037">
        <v>0.91200000000000003</v>
      </c>
    </row>
    <row r="1038" spans="1:46">
      <c r="A1038" t="s">
        <v>22903</v>
      </c>
      <c r="B1038" t="s">
        <v>1840</v>
      </c>
      <c r="C1038" t="s">
        <v>14437</v>
      </c>
      <c r="D1038">
        <v>0.94186478853225697</v>
      </c>
      <c r="E1038">
        <v>0.99984723329544001</v>
      </c>
      <c r="F1038">
        <v>142.192021788283</v>
      </c>
      <c r="G1038">
        <v>3145258264522050</v>
      </c>
      <c r="H1038">
        <v>5138</v>
      </c>
      <c r="I1038" t="s">
        <v>86</v>
      </c>
      <c r="J1038" t="s">
        <v>1840</v>
      </c>
      <c r="K1038" t="s">
        <v>14437</v>
      </c>
      <c r="M1038">
        <v>0</v>
      </c>
      <c r="N1038" t="s">
        <v>5395</v>
      </c>
      <c r="O1038" t="s">
        <v>14439</v>
      </c>
      <c r="P1038" t="s">
        <v>22905</v>
      </c>
      <c r="Q1038" t="s">
        <v>45</v>
      </c>
      <c r="R1038">
        <v>2.94876471161842E-2</v>
      </c>
      <c r="S1038" t="s">
        <v>22906</v>
      </c>
      <c r="T1038" t="s">
        <v>351</v>
      </c>
      <c r="U1038">
        <v>2.7808599174022602E-2</v>
      </c>
      <c r="V1038">
        <v>0.99984723329544001</v>
      </c>
      <c r="W1038" t="s">
        <v>5395</v>
      </c>
      <c r="X1038">
        <v>2.4</v>
      </c>
      <c r="Y1038" s="14" t="s">
        <v>1841</v>
      </c>
      <c r="Z1038" s="14" t="s">
        <v>22904</v>
      </c>
      <c r="AA1038" s="14" t="s">
        <v>1841</v>
      </c>
      <c r="AB1038" s="15">
        <v>141.27564368426101</v>
      </c>
      <c r="AC1038" s="16">
        <v>369.19781432190803</v>
      </c>
      <c r="AD1038" s="14" t="s">
        <v>1840</v>
      </c>
      <c r="AE1038" s="14" t="s">
        <v>14437</v>
      </c>
      <c r="AF1038" s="69">
        <f t="shared" si="32"/>
        <v>0.90154808991578506</v>
      </c>
      <c r="AG1038" s="70">
        <v>0.80015367269515902</v>
      </c>
      <c r="AH1038" s="70">
        <v>0.94186478853225697</v>
      </c>
      <c r="AI1038" s="23">
        <v>1.9610000000000001</v>
      </c>
      <c r="AJ1038" s="6">
        <f t="shared" si="33"/>
        <v>1.9610000000000001</v>
      </c>
      <c r="AK1038" s="63"/>
      <c r="AL1038" s="6"/>
      <c r="AM1038" t="s">
        <v>1840</v>
      </c>
      <c r="AN1038" t="s">
        <v>14437</v>
      </c>
      <c r="AO1038" t="s">
        <v>1841</v>
      </c>
      <c r="AP1038">
        <v>0.999999940395355</v>
      </c>
      <c r="AQ1038">
        <v>0.999999940395355</v>
      </c>
      <c r="AR1038" t="s">
        <v>22903</v>
      </c>
      <c r="AS1038">
        <v>2.4</v>
      </c>
      <c r="AT1038">
        <v>1.9610000000000001</v>
      </c>
    </row>
    <row r="1039" spans="1:46">
      <c r="A1039" t="s">
        <v>17255</v>
      </c>
      <c r="B1039" t="s">
        <v>1840</v>
      </c>
      <c r="C1039" t="s">
        <v>45</v>
      </c>
      <c r="D1039">
        <v>0.98923450708389205</v>
      </c>
      <c r="E1039">
        <v>0.98923462629318204</v>
      </c>
      <c r="F1039">
        <v>142.32108419279001</v>
      </c>
      <c r="G1039">
        <v>4160962292476130</v>
      </c>
      <c r="H1039">
        <v>3729</v>
      </c>
      <c r="I1039" t="s">
        <v>86</v>
      </c>
      <c r="J1039" t="s">
        <v>1840</v>
      </c>
      <c r="K1039" t="s">
        <v>45</v>
      </c>
      <c r="M1039">
        <v>0</v>
      </c>
      <c r="N1039" t="s">
        <v>17258</v>
      </c>
      <c r="O1039" t="s">
        <v>84</v>
      </c>
      <c r="P1039" t="s">
        <v>17258</v>
      </c>
      <c r="Q1039" t="s">
        <v>84</v>
      </c>
      <c r="R1039">
        <v>0.98923450708389205</v>
      </c>
      <c r="S1039" t="s">
        <v>17259</v>
      </c>
      <c r="T1039" t="s">
        <v>84</v>
      </c>
      <c r="U1039">
        <v>0.94517761468887296</v>
      </c>
      <c r="V1039">
        <v>0.98923462629318204</v>
      </c>
      <c r="W1039" t="s">
        <v>17258</v>
      </c>
      <c r="X1039">
        <v>2.5</v>
      </c>
      <c r="Y1039" s="150" t="s">
        <v>17256</v>
      </c>
      <c r="Z1039" s="150" t="s">
        <v>17257</v>
      </c>
      <c r="AA1039" s="150" t="s">
        <v>17256</v>
      </c>
      <c r="AB1039" s="153">
        <v>141.404073135875</v>
      </c>
      <c r="AC1039" s="155">
        <v>173.11083553598101</v>
      </c>
      <c r="AD1039" s="150" t="s">
        <v>1840</v>
      </c>
      <c r="AE1039" s="150" t="s">
        <v>45</v>
      </c>
      <c r="AF1039" s="69">
        <f t="shared" si="32"/>
        <v>0.88218070461462816</v>
      </c>
      <c r="AG1039" s="70">
        <v>0.292787104845047</v>
      </c>
      <c r="AH1039" s="70">
        <v>0.98923450708389205</v>
      </c>
      <c r="AI1039" s="23">
        <v>1.2519</v>
      </c>
      <c r="AJ1039" s="6">
        <f t="shared" si="33"/>
        <v>1.2519</v>
      </c>
      <c r="AK1039" s="63"/>
      <c r="AL1039" s="6"/>
      <c r="AM1039" t="s">
        <v>1840</v>
      </c>
      <c r="AN1039" t="s">
        <v>45</v>
      </c>
      <c r="AO1039" t="s">
        <v>17256</v>
      </c>
      <c r="AP1039">
        <v>0.999999940395355</v>
      </c>
      <c r="AQ1039">
        <v>1</v>
      </c>
      <c r="AR1039" t="s">
        <v>17255</v>
      </c>
      <c r="AS1039">
        <v>2.5</v>
      </c>
      <c r="AT1039">
        <v>1.2519</v>
      </c>
    </row>
    <row r="1040" spans="1:46">
      <c r="A1040" t="s">
        <v>18541</v>
      </c>
      <c r="B1040" t="s">
        <v>18542</v>
      </c>
      <c r="C1040" t="s">
        <v>45</v>
      </c>
      <c r="D1040">
        <v>0.94384783506393399</v>
      </c>
      <c r="E1040">
        <v>0.94384783506393399</v>
      </c>
      <c r="F1040">
        <v>150.94196159041999</v>
      </c>
      <c r="G1040">
        <v>1330369550742670</v>
      </c>
      <c r="H1040">
        <v>4041</v>
      </c>
      <c r="I1040" t="s">
        <v>86</v>
      </c>
      <c r="J1040" t="s">
        <v>18542</v>
      </c>
      <c r="K1040" t="s">
        <v>45</v>
      </c>
      <c r="M1040">
        <v>0</v>
      </c>
      <c r="N1040" t="s">
        <v>18545</v>
      </c>
      <c r="O1040" t="s">
        <v>45</v>
      </c>
      <c r="P1040" t="s">
        <v>18545</v>
      </c>
      <c r="Q1040" t="s">
        <v>45</v>
      </c>
      <c r="R1040">
        <v>0.83260709047317505</v>
      </c>
      <c r="S1040" t="s">
        <v>18545</v>
      </c>
      <c r="T1040" t="s">
        <v>45</v>
      </c>
      <c r="U1040">
        <v>0.83246600627899103</v>
      </c>
      <c r="V1040">
        <v>0.94384783506393399</v>
      </c>
      <c r="W1040" t="s">
        <v>18545</v>
      </c>
      <c r="X1040">
        <v>6.2</v>
      </c>
      <c r="Y1040" s="21" t="s">
        <v>18543</v>
      </c>
      <c r="Z1040" s="21" t="s">
        <v>18544</v>
      </c>
      <c r="AA1040" s="22" t="s">
        <v>18543</v>
      </c>
      <c r="AB1040" s="23">
        <v>149.98267168931801</v>
      </c>
      <c r="AC1040" s="24">
        <v>289.11531964617899</v>
      </c>
      <c r="AD1040" s="21" t="s">
        <v>18542</v>
      </c>
      <c r="AE1040" s="21" t="s">
        <v>45</v>
      </c>
      <c r="AF1040" s="69">
        <f t="shared" si="32"/>
        <v>0.95751373195285105</v>
      </c>
      <c r="AG1040" s="70">
        <v>2.8762617111206001</v>
      </c>
      <c r="AH1040" s="70">
        <v>0.94384783506393399</v>
      </c>
      <c r="AI1040" s="23">
        <v>5.4207999999999998</v>
      </c>
      <c r="AJ1040" s="6">
        <f t="shared" si="33"/>
        <v>5.4207999999999998</v>
      </c>
      <c r="AK1040" s="63"/>
      <c r="AL1040" s="6"/>
      <c r="AM1040" t="s">
        <v>18542</v>
      </c>
      <c r="AN1040" t="s">
        <v>45</v>
      </c>
      <c r="AO1040" t="s">
        <v>18543</v>
      </c>
      <c r="AP1040">
        <v>1.00000023841857</v>
      </c>
      <c r="AQ1040">
        <v>1.00000023841857</v>
      </c>
      <c r="AR1040" t="s">
        <v>18541</v>
      </c>
      <c r="AS1040">
        <v>6.2</v>
      </c>
      <c r="AT1040">
        <v>5.4207999999999998</v>
      </c>
    </row>
    <row r="1041" spans="1:46">
      <c r="A1041" t="s">
        <v>9459</v>
      </c>
      <c r="B1041" t="s">
        <v>9460</v>
      </c>
      <c r="C1041" t="s">
        <v>45</v>
      </c>
      <c r="D1041">
        <v>0.88586413860321001</v>
      </c>
      <c r="E1041">
        <v>0.88586407899856501</v>
      </c>
      <c r="F1041">
        <v>141.671641891707</v>
      </c>
      <c r="G1041">
        <v>1261592763492980</v>
      </c>
      <c r="H1041">
        <v>1948</v>
      </c>
      <c r="I1041" t="s">
        <v>86</v>
      </c>
      <c r="J1041" t="s">
        <v>9460</v>
      </c>
      <c r="K1041" t="s">
        <v>45</v>
      </c>
      <c r="M1041">
        <v>0</v>
      </c>
      <c r="N1041" t="s">
        <v>9460</v>
      </c>
      <c r="O1041" t="s">
        <v>45</v>
      </c>
      <c r="P1041" t="s">
        <v>9460</v>
      </c>
      <c r="Q1041" t="s">
        <v>45</v>
      </c>
      <c r="R1041">
        <v>0.87639290094375599</v>
      </c>
      <c r="S1041" t="s">
        <v>9460</v>
      </c>
      <c r="T1041" t="s">
        <v>45</v>
      </c>
      <c r="U1041">
        <v>0.86663293838500899</v>
      </c>
      <c r="V1041">
        <v>0.88586407899856501</v>
      </c>
      <c r="W1041" t="s">
        <v>9460</v>
      </c>
      <c r="X1041">
        <v>0.6</v>
      </c>
      <c r="Y1041" s="21" t="s">
        <v>9461</v>
      </c>
      <c r="Z1041" s="21" t="s">
        <v>9462</v>
      </c>
      <c r="AA1041" s="22" t="s">
        <v>9461</v>
      </c>
      <c r="AB1041" s="23">
        <v>140.75781585513201</v>
      </c>
      <c r="AC1041" s="24">
        <v>270.15736755645003</v>
      </c>
      <c r="AD1041" s="21" t="s">
        <v>9460</v>
      </c>
      <c r="AE1041" s="21" t="s">
        <v>45</v>
      </c>
      <c r="AF1041" s="69">
        <f t="shared" si="32"/>
        <v>0.94531501269716334</v>
      </c>
      <c r="AG1041" s="70">
        <v>1.8666509389877299</v>
      </c>
      <c r="AH1041" s="70">
        <v>0.88586413860321001</v>
      </c>
      <c r="AI1041" s="23">
        <v>0.1605</v>
      </c>
      <c r="AJ1041" s="6">
        <f t="shared" si="33"/>
        <v>0.1605</v>
      </c>
      <c r="AK1041" s="63"/>
      <c r="AL1041" s="6"/>
      <c r="AM1041" t="s">
        <v>9460</v>
      </c>
      <c r="AN1041" t="s">
        <v>45</v>
      </c>
      <c r="AO1041" t="s">
        <v>9461</v>
      </c>
      <c r="AP1041">
        <v>1</v>
      </c>
      <c r="AQ1041">
        <v>1</v>
      </c>
      <c r="AR1041" t="s">
        <v>9459</v>
      </c>
      <c r="AS1041">
        <v>0.6</v>
      </c>
      <c r="AT1041">
        <v>0.1605</v>
      </c>
    </row>
    <row r="1042" spans="1:46">
      <c r="A1042" t="s">
        <v>16947</v>
      </c>
      <c r="B1042" t="s">
        <v>16948</v>
      </c>
      <c r="C1042" t="s">
        <v>45</v>
      </c>
      <c r="D1042">
        <v>0.70649152994155795</v>
      </c>
      <c r="E1042">
        <v>0.70649147033691395</v>
      </c>
      <c r="F1042">
        <v>136.087793128702</v>
      </c>
      <c r="G1042">
        <v>3752134803087850</v>
      </c>
      <c r="H1042">
        <v>3653</v>
      </c>
      <c r="I1042" t="s">
        <v>86</v>
      </c>
      <c r="J1042" t="s">
        <v>16948</v>
      </c>
      <c r="K1042" t="s">
        <v>45</v>
      </c>
      <c r="M1042">
        <v>0</v>
      </c>
      <c r="N1042" t="s">
        <v>9802</v>
      </c>
      <c r="O1042" t="s">
        <v>45</v>
      </c>
      <c r="P1042" t="s">
        <v>9802</v>
      </c>
      <c r="Q1042" t="s">
        <v>45</v>
      </c>
      <c r="R1042">
        <v>0.65974688529968195</v>
      </c>
      <c r="S1042" t="s">
        <v>9803</v>
      </c>
      <c r="T1042" t="s">
        <v>3674</v>
      </c>
      <c r="U1042">
        <v>0.53078508377075195</v>
      </c>
      <c r="V1042">
        <v>0.70649147033691395</v>
      </c>
      <c r="W1042" t="s">
        <v>1942</v>
      </c>
      <c r="X1042">
        <v>1.8</v>
      </c>
      <c r="Y1042" s="21" t="s">
        <v>16949</v>
      </c>
      <c r="Z1042" s="21" t="s">
        <v>16950</v>
      </c>
      <c r="AA1042" s="22" t="s">
        <v>16949</v>
      </c>
      <c r="AB1042" s="23">
        <v>135.20135162167301</v>
      </c>
      <c r="AC1042" s="24">
        <v>175.02482312127401</v>
      </c>
      <c r="AD1042" s="21" t="s">
        <v>16948</v>
      </c>
      <c r="AE1042" s="21" t="s">
        <v>45</v>
      </c>
      <c r="AF1042" s="69">
        <f t="shared" si="32"/>
        <v>0.45124285715181933</v>
      </c>
      <c r="AG1042" s="70">
        <v>1.02281713485717</v>
      </c>
      <c r="AH1042" s="70">
        <v>0.70649152994155795</v>
      </c>
      <c r="AI1042" s="23">
        <v>22.1188</v>
      </c>
      <c r="AJ1042" s="6">
        <f t="shared" si="33"/>
        <v>22.1188</v>
      </c>
      <c r="AK1042" s="63"/>
      <c r="AL1042" s="6"/>
      <c r="AM1042" t="s">
        <v>16948</v>
      </c>
      <c r="AN1042" t="s">
        <v>45</v>
      </c>
      <c r="AO1042" t="s">
        <v>16949</v>
      </c>
      <c r="AP1042">
        <v>1</v>
      </c>
      <c r="AQ1042">
        <v>1</v>
      </c>
      <c r="AR1042" t="s">
        <v>16947</v>
      </c>
      <c r="AS1042">
        <v>1.8</v>
      </c>
      <c r="AT1042">
        <v>22.1188</v>
      </c>
    </row>
    <row r="1043" spans="1:46">
      <c r="A1043" t="s">
        <v>22222</v>
      </c>
      <c r="B1043" t="s">
        <v>2794</v>
      </c>
      <c r="C1043" t="s">
        <v>45</v>
      </c>
      <c r="D1043">
        <v>0.817834973335266</v>
      </c>
      <c r="E1043">
        <v>0.817834973335266</v>
      </c>
      <c r="F1043">
        <v>131.547577652634</v>
      </c>
      <c r="G1043">
        <v>2731193857810810</v>
      </c>
      <c r="H1043">
        <v>4961</v>
      </c>
      <c r="I1043" t="s">
        <v>86</v>
      </c>
      <c r="J1043" t="s">
        <v>2794</v>
      </c>
      <c r="K1043" t="s">
        <v>45</v>
      </c>
      <c r="M1043">
        <v>0</v>
      </c>
      <c r="N1043" t="s">
        <v>2794</v>
      </c>
      <c r="O1043" t="s">
        <v>45</v>
      </c>
      <c r="P1043" t="s">
        <v>2794</v>
      </c>
      <c r="Q1043" t="s">
        <v>45</v>
      </c>
      <c r="R1043">
        <v>0.77311772108078003</v>
      </c>
      <c r="S1043" t="s">
        <v>2794</v>
      </c>
      <c r="T1043" t="s">
        <v>45</v>
      </c>
      <c r="U1043">
        <v>0.77080249786376898</v>
      </c>
      <c r="V1043">
        <v>0.817834973335266</v>
      </c>
      <c r="W1043" t="s">
        <v>22225</v>
      </c>
      <c r="X1043">
        <v>2.2999999999999998</v>
      </c>
      <c r="Y1043" s="21" t="s">
        <v>22223</v>
      </c>
      <c r="Z1043" s="21" t="s">
        <v>22224</v>
      </c>
      <c r="AA1043" s="22" t="s">
        <v>22223</v>
      </c>
      <c r="AB1043" s="23">
        <v>130.683402447958</v>
      </c>
      <c r="AC1043" s="24">
        <v>202.08349535509899</v>
      </c>
      <c r="AD1043" s="21" t="s">
        <v>2794</v>
      </c>
      <c r="AE1043" s="21" t="s">
        <v>45</v>
      </c>
      <c r="AF1043" s="69">
        <f t="shared" si="32"/>
        <v>0.82657745736705601</v>
      </c>
      <c r="AG1043" s="70">
        <v>2.3410654067993102</v>
      </c>
      <c r="AH1043" s="70">
        <v>0.817834973335266</v>
      </c>
      <c r="AI1043" s="23">
        <v>4.5359999999999996</v>
      </c>
      <c r="AJ1043" s="6">
        <f t="shared" si="33"/>
        <v>4.5359999999999996</v>
      </c>
      <c r="AK1043" s="63"/>
      <c r="AL1043" s="6"/>
      <c r="AM1043" t="s">
        <v>2794</v>
      </c>
      <c r="AN1043" t="s">
        <v>45</v>
      </c>
      <c r="AO1043" t="s">
        <v>22223</v>
      </c>
      <c r="AP1043">
        <v>0.99340635538101196</v>
      </c>
      <c r="AQ1043">
        <v>0.99340623617172197</v>
      </c>
      <c r="AR1043" t="s">
        <v>22222</v>
      </c>
      <c r="AS1043">
        <v>2.2999999999999998</v>
      </c>
      <c r="AT1043">
        <v>4.5359999999999996</v>
      </c>
    </row>
    <row r="1044" spans="1:46">
      <c r="A1044" t="s">
        <v>11830</v>
      </c>
      <c r="B1044" t="s">
        <v>11831</v>
      </c>
      <c r="C1044" t="s">
        <v>45</v>
      </c>
      <c r="D1044">
        <v>0.888807833194732</v>
      </c>
      <c r="E1044">
        <v>0.888807713985443</v>
      </c>
      <c r="F1044">
        <v>143.90237381551199</v>
      </c>
      <c r="G1044">
        <v>708025143180909</v>
      </c>
      <c r="H1044">
        <v>2469</v>
      </c>
      <c r="I1044" t="s">
        <v>86</v>
      </c>
      <c r="J1044" t="s">
        <v>11831</v>
      </c>
      <c r="K1044" t="s">
        <v>45</v>
      </c>
      <c r="M1044">
        <v>0</v>
      </c>
      <c r="N1044" t="s">
        <v>11831</v>
      </c>
      <c r="O1044" t="s">
        <v>45</v>
      </c>
      <c r="P1044" t="s">
        <v>11831</v>
      </c>
      <c r="Q1044" t="s">
        <v>45</v>
      </c>
      <c r="R1044">
        <v>0.87594342231750399</v>
      </c>
      <c r="S1044" t="s">
        <v>11831</v>
      </c>
      <c r="T1044" t="s">
        <v>45</v>
      </c>
      <c r="U1044">
        <v>0.87165915966033902</v>
      </c>
      <c r="V1044">
        <v>0.888807713985443</v>
      </c>
      <c r="W1044" t="s">
        <v>11831</v>
      </c>
      <c r="X1044">
        <v>1.8</v>
      </c>
      <c r="Y1044" s="21" t="s">
        <v>11832</v>
      </c>
      <c r="Z1044" s="21" t="s">
        <v>11833</v>
      </c>
      <c r="AA1044" s="22" t="s">
        <v>11832</v>
      </c>
      <c r="AB1044" s="23">
        <v>142.97760773616801</v>
      </c>
      <c r="AC1044" s="24">
        <v>245.08912104242199</v>
      </c>
      <c r="AD1044" s="21" t="s">
        <v>11831</v>
      </c>
      <c r="AE1044" s="21" t="s">
        <v>45</v>
      </c>
      <c r="AF1044" s="69">
        <f t="shared" si="32"/>
        <v>0.97261037695745867</v>
      </c>
      <c r="AG1044" s="70">
        <v>2.73511362075805</v>
      </c>
      <c r="AH1044" s="70">
        <v>0.888807833194732</v>
      </c>
      <c r="AI1044" s="23">
        <v>0.84040000000000004</v>
      </c>
      <c r="AJ1044" s="6">
        <f t="shared" si="33"/>
        <v>0.84040000000000004</v>
      </c>
      <c r="AK1044" s="63"/>
      <c r="AL1044" s="6"/>
      <c r="AM1044" t="s">
        <v>11831</v>
      </c>
      <c r="AN1044" t="s">
        <v>45</v>
      </c>
      <c r="AO1044" t="s">
        <v>11832</v>
      </c>
      <c r="AP1044">
        <v>1.00000011920928</v>
      </c>
      <c r="AQ1044">
        <v>1.00000011920928</v>
      </c>
      <c r="AR1044" t="s">
        <v>11830</v>
      </c>
      <c r="AS1044">
        <v>1.8</v>
      </c>
      <c r="AT1044">
        <v>0.84040000000000004</v>
      </c>
    </row>
    <row r="1045" spans="1:46">
      <c r="A1045" t="s">
        <v>6211</v>
      </c>
      <c r="B1045" t="s">
        <v>6212</v>
      </c>
      <c r="C1045" t="s">
        <v>45</v>
      </c>
      <c r="D1045">
        <v>0.93975591659545898</v>
      </c>
      <c r="E1045">
        <v>0.93975603580474798</v>
      </c>
      <c r="F1045">
        <v>141.68751672880799</v>
      </c>
      <c r="G1045">
        <v>3126891528301420</v>
      </c>
      <c r="H1045">
        <v>1235</v>
      </c>
      <c r="I1045" t="s">
        <v>86</v>
      </c>
      <c r="J1045" t="s">
        <v>6212</v>
      </c>
      <c r="K1045" t="s">
        <v>45</v>
      </c>
      <c r="M1045">
        <v>0</v>
      </c>
      <c r="N1045" t="s">
        <v>6212</v>
      </c>
      <c r="O1045" t="s">
        <v>45</v>
      </c>
      <c r="P1045" t="s">
        <v>6212</v>
      </c>
      <c r="Q1045" t="s">
        <v>45</v>
      </c>
      <c r="R1045">
        <v>0.91750454902648904</v>
      </c>
      <c r="S1045" t="s">
        <v>6212</v>
      </c>
      <c r="T1045" t="s">
        <v>45</v>
      </c>
      <c r="U1045">
        <v>0.91170841455459595</v>
      </c>
      <c r="V1045">
        <v>0.93975603580474798</v>
      </c>
      <c r="W1045" t="s">
        <v>4798</v>
      </c>
      <c r="X1045">
        <v>1.5</v>
      </c>
      <c r="Y1045" s="21" t="s">
        <v>6213</v>
      </c>
      <c r="Z1045" s="21" t="s">
        <v>6214</v>
      </c>
      <c r="AA1045" s="22" t="s">
        <v>6213</v>
      </c>
      <c r="AB1045" s="23">
        <v>140.77361283823501</v>
      </c>
      <c r="AC1045" s="24">
        <v>246.07312289475701</v>
      </c>
      <c r="AD1045" s="21" t="s">
        <v>6212</v>
      </c>
      <c r="AE1045" s="21" t="s">
        <v>45</v>
      </c>
      <c r="AF1045" s="69">
        <f t="shared" si="32"/>
        <v>0.85684588914545123</v>
      </c>
      <c r="AG1045" s="70">
        <v>2.5221681594848602</v>
      </c>
      <c r="AH1045" s="70">
        <v>0.93975591659545898</v>
      </c>
      <c r="AI1045" s="23">
        <v>10.321</v>
      </c>
      <c r="AJ1045" s="6">
        <f t="shared" si="33"/>
        <v>10.321</v>
      </c>
      <c r="AK1045" s="63"/>
      <c r="AL1045" s="6"/>
      <c r="AM1045" t="s">
        <v>6212</v>
      </c>
      <c r="AN1045" t="s">
        <v>45</v>
      </c>
      <c r="AO1045" t="s">
        <v>6213</v>
      </c>
      <c r="AP1045">
        <v>1</v>
      </c>
      <c r="AQ1045">
        <v>1.00000011920928</v>
      </c>
      <c r="AR1045" t="s">
        <v>6211</v>
      </c>
      <c r="AS1045">
        <v>1.5</v>
      </c>
      <c r="AT1045">
        <v>10.321</v>
      </c>
    </row>
    <row r="1046" spans="1:46">
      <c r="A1046" t="s">
        <v>1399</v>
      </c>
      <c r="B1046" t="s">
        <v>1400</v>
      </c>
      <c r="C1046" t="s">
        <v>45</v>
      </c>
      <c r="D1046">
        <v>0.884377181529998</v>
      </c>
      <c r="E1046">
        <v>0.88437706232070901</v>
      </c>
      <c r="F1046">
        <v>114.750792587994</v>
      </c>
      <c r="G1046">
        <v>2444861893986670</v>
      </c>
      <c r="H1046">
        <v>266</v>
      </c>
      <c r="I1046" t="s">
        <v>86</v>
      </c>
      <c r="J1046" t="s">
        <v>1400</v>
      </c>
      <c r="K1046" t="s">
        <v>45</v>
      </c>
      <c r="M1046">
        <v>0</v>
      </c>
      <c r="N1046" t="s">
        <v>1400</v>
      </c>
      <c r="O1046" t="s">
        <v>45</v>
      </c>
      <c r="P1046" t="s">
        <v>1400</v>
      </c>
      <c r="Q1046" t="s">
        <v>45</v>
      </c>
      <c r="R1046">
        <v>0.88265794515609697</v>
      </c>
      <c r="S1046" t="s">
        <v>1400</v>
      </c>
      <c r="T1046" t="s">
        <v>45</v>
      </c>
      <c r="U1046">
        <v>0.87383008003234797</v>
      </c>
      <c r="V1046">
        <v>0.88437706232070901</v>
      </c>
      <c r="W1046" t="s">
        <v>1403</v>
      </c>
      <c r="X1046">
        <v>1</v>
      </c>
      <c r="Y1046" s="21" t="s">
        <v>1401</v>
      </c>
      <c r="Z1046" s="21" t="s">
        <v>1402</v>
      </c>
      <c r="AA1046" s="22" t="s">
        <v>1401</v>
      </c>
      <c r="AB1046" s="23">
        <v>113.96899283373099</v>
      </c>
      <c r="AC1046" s="24">
        <v>244.130338651621</v>
      </c>
      <c r="AD1046" s="21" t="s">
        <v>1400</v>
      </c>
      <c r="AE1046" s="21" t="s">
        <v>45</v>
      </c>
      <c r="AF1046" s="69">
        <f t="shared" si="32"/>
        <v>0.95294552278833</v>
      </c>
      <c r="AG1046" s="70">
        <v>2.3255465030670099</v>
      </c>
      <c r="AH1046" s="70">
        <v>0.884377181529998</v>
      </c>
      <c r="AI1046" s="23">
        <v>0.83009999999999995</v>
      </c>
      <c r="AJ1046" s="6">
        <f t="shared" si="33"/>
        <v>0.83009999999999995</v>
      </c>
      <c r="AK1046" s="63"/>
      <c r="AL1046" s="6"/>
      <c r="AM1046" t="s">
        <v>1400</v>
      </c>
      <c r="AN1046" t="s">
        <v>45</v>
      </c>
      <c r="AO1046" t="s">
        <v>1401</v>
      </c>
      <c r="AP1046">
        <v>1</v>
      </c>
      <c r="AQ1046">
        <v>1.00000023841857</v>
      </c>
      <c r="AR1046" t="s">
        <v>1399</v>
      </c>
      <c r="AS1046">
        <v>1</v>
      </c>
      <c r="AT1046">
        <v>0.83009999999999995</v>
      </c>
    </row>
    <row r="1047" spans="1:46">
      <c r="A1047" t="s">
        <v>14219</v>
      </c>
      <c r="B1047" t="s">
        <v>14220</v>
      </c>
      <c r="C1047" t="s">
        <v>45</v>
      </c>
      <c r="D1047">
        <v>0.85420703887939398</v>
      </c>
      <c r="E1047">
        <v>0.85420709848403897</v>
      </c>
      <c r="F1047">
        <v>119.75063498733</v>
      </c>
      <c r="G1047">
        <v>4293881368634730</v>
      </c>
      <c r="H1047">
        <v>3053</v>
      </c>
      <c r="I1047" t="s">
        <v>86</v>
      </c>
      <c r="J1047" t="s">
        <v>14220</v>
      </c>
      <c r="K1047" t="s">
        <v>45</v>
      </c>
      <c r="M1047">
        <v>0</v>
      </c>
      <c r="N1047" t="s">
        <v>14220</v>
      </c>
      <c r="O1047" t="s">
        <v>45</v>
      </c>
      <c r="P1047" t="s">
        <v>14220</v>
      </c>
      <c r="Q1047" t="s">
        <v>45</v>
      </c>
      <c r="R1047">
        <v>0.85153228044509799</v>
      </c>
      <c r="S1047" t="s">
        <v>14220</v>
      </c>
      <c r="T1047" t="s">
        <v>45</v>
      </c>
      <c r="U1047">
        <v>0.81130665540695102</v>
      </c>
      <c r="V1047">
        <v>0.85420709848403897</v>
      </c>
      <c r="W1047" t="s">
        <v>4939</v>
      </c>
      <c r="X1047">
        <v>5.3</v>
      </c>
      <c r="Y1047" s="21" t="s">
        <v>14221</v>
      </c>
      <c r="Z1047" s="21" t="s">
        <v>14222</v>
      </c>
      <c r="AA1047" s="22" t="s">
        <v>14221</v>
      </c>
      <c r="AB1047" s="23">
        <v>118.944314810376</v>
      </c>
      <c r="AC1047" s="24">
        <v>262.08648881468099</v>
      </c>
      <c r="AD1047" s="21" t="s">
        <v>14220</v>
      </c>
      <c r="AE1047" s="21" t="s">
        <v>45</v>
      </c>
      <c r="AF1047" s="69">
        <f t="shared" si="32"/>
        <v>0.66238874867703346</v>
      </c>
      <c r="AG1047" s="70">
        <v>2.81874227523803</v>
      </c>
      <c r="AH1047" s="70">
        <v>0.85420703887939398</v>
      </c>
      <c r="AI1047" s="23">
        <v>18.1995</v>
      </c>
      <c r="AJ1047" s="6">
        <f t="shared" si="33"/>
        <v>18.1995</v>
      </c>
      <c r="AK1047" s="63"/>
      <c r="AL1047" s="6"/>
      <c r="AM1047" t="s">
        <v>14220</v>
      </c>
      <c r="AN1047" t="s">
        <v>45</v>
      </c>
      <c r="AO1047" t="s">
        <v>14221</v>
      </c>
      <c r="AP1047">
        <v>1.00000011920928</v>
      </c>
      <c r="AQ1047">
        <v>1</v>
      </c>
      <c r="AR1047" t="s">
        <v>14219</v>
      </c>
      <c r="AS1047">
        <v>5.3</v>
      </c>
      <c r="AT1047">
        <v>18.1995</v>
      </c>
    </row>
    <row r="1048" spans="1:46">
      <c r="A1048" t="s">
        <v>20481</v>
      </c>
      <c r="B1048" t="s">
        <v>20482</v>
      </c>
      <c r="C1048" t="s">
        <v>45</v>
      </c>
      <c r="D1048">
        <v>0.92422193288803101</v>
      </c>
      <c r="E1048">
        <v>0.92422193288803101</v>
      </c>
      <c r="F1048">
        <v>126.227099598595</v>
      </c>
      <c r="G1048">
        <v>142838684765509</v>
      </c>
      <c r="H1048">
        <v>4533</v>
      </c>
      <c r="I1048" t="s">
        <v>86</v>
      </c>
      <c r="J1048" t="s">
        <v>20482</v>
      </c>
      <c r="K1048" t="s">
        <v>45</v>
      </c>
      <c r="M1048">
        <v>0</v>
      </c>
      <c r="N1048" t="s">
        <v>20482</v>
      </c>
      <c r="O1048" t="s">
        <v>45</v>
      </c>
      <c r="P1048" t="s">
        <v>20482</v>
      </c>
      <c r="Q1048" t="s">
        <v>45</v>
      </c>
      <c r="R1048">
        <v>0.91916203498840299</v>
      </c>
      <c r="S1048" t="s">
        <v>20482</v>
      </c>
      <c r="T1048" t="s">
        <v>45</v>
      </c>
      <c r="U1048">
        <v>0.909296333789825</v>
      </c>
      <c r="V1048">
        <v>0.92422193288803101</v>
      </c>
      <c r="W1048" t="s">
        <v>20485</v>
      </c>
      <c r="X1048">
        <v>7.2</v>
      </c>
      <c r="Y1048" s="21" t="s">
        <v>20483</v>
      </c>
      <c r="Z1048" s="21" t="s">
        <v>20484</v>
      </c>
      <c r="AA1048" s="22" t="s">
        <v>20483</v>
      </c>
      <c r="AB1048" s="23">
        <v>125.389017290532</v>
      </c>
      <c r="AC1048" s="24">
        <v>228.09904146786201</v>
      </c>
      <c r="AD1048" s="21" t="s">
        <v>20482</v>
      </c>
      <c r="AE1048" s="21" t="s">
        <v>45</v>
      </c>
      <c r="AF1048" s="69">
        <f t="shared" si="32"/>
        <v>1.5534522077644618E-2</v>
      </c>
      <c r="AG1048" s="70">
        <v>1.63549935817718</v>
      </c>
      <c r="AH1048" s="70">
        <v>0.92422193288803101</v>
      </c>
      <c r="AI1048" s="15">
        <v>59.0456</v>
      </c>
      <c r="AJ1048" s="6">
        <f t="shared" si="33"/>
        <v>59.0456</v>
      </c>
      <c r="AK1048" s="63" t="s">
        <v>26324</v>
      </c>
      <c r="AL1048" s="6"/>
      <c r="AM1048" t="s">
        <v>20482</v>
      </c>
      <c r="AN1048" t="s">
        <v>45</v>
      </c>
      <c r="AO1048" t="s">
        <v>20483</v>
      </c>
      <c r="AP1048">
        <v>1</v>
      </c>
      <c r="AQ1048">
        <v>1</v>
      </c>
      <c r="AR1048" t="s">
        <v>20481</v>
      </c>
      <c r="AS1048">
        <v>7.2</v>
      </c>
      <c r="AT1048">
        <v>59.0456</v>
      </c>
    </row>
    <row r="1049" spans="1:46">
      <c r="A1049" t="s">
        <v>22654</v>
      </c>
      <c r="B1049" t="s">
        <v>22655</v>
      </c>
      <c r="C1049" t="s">
        <v>45</v>
      </c>
      <c r="D1049">
        <v>0.70488250255584695</v>
      </c>
      <c r="E1049">
        <v>0.70488256216049106</v>
      </c>
      <c r="F1049">
        <v>136.021222877284</v>
      </c>
      <c r="G1049">
        <v>160629079982710</v>
      </c>
      <c r="H1049">
        <v>5075</v>
      </c>
      <c r="I1049" t="s">
        <v>86</v>
      </c>
      <c r="J1049" t="s">
        <v>22655</v>
      </c>
      <c r="K1049" t="s">
        <v>45</v>
      </c>
      <c r="M1049">
        <v>0</v>
      </c>
      <c r="N1049" t="s">
        <v>22655</v>
      </c>
      <c r="O1049" t="s">
        <v>45</v>
      </c>
      <c r="P1049" t="s">
        <v>22655</v>
      </c>
      <c r="Q1049" t="s">
        <v>45</v>
      </c>
      <c r="R1049">
        <v>0.68584758043289096</v>
      </c>
      <c r="S1049" t="s">
        <v>22655</v>
      </c>
      <c r="T1049" t="s">
        <v>45</v>
      </c>
      <c r="U1049">
        <v>0.67873412370681696</v>
      </c>
      <c r="V1049">
        <v>0.70488256216049106</v>
      </c>
      <c r="W1049" t="s">
        <v>22658</v>
      </c>
      <c r="X1049">
        <v>0.4</v>
      </c>
      <c r="Y1049" s="21" t="s">
        <v>22656</v>
      </c>
      <c r="Z1049" s="21" t="s">
        <v>22657</v>
      </c>
      <c r="AA1049" s="22" t="s">
        <v>22656</v>
      </c>
      <c r="AB1049" s="23">
        <v>135.135107846686</v>
      </c>
      <c r="AC1049" s="24">
        <v>232.09394738276299</v>
      </c>
      <c r="AD1049" s="21" t="s">
        <v>22655</v>
      </c>
      <c r="AE1049" s="21" t="s">
        <v>45</v>
      </c>
      <c r="AF1049" s="69">
        <f t="shared" si="32"/>
        <v>0.79351653622185625</v>
      </c>
      <c r="AG1049" s="70">
        <v>3.45593929290771</v>
      </c>
      <c r="AH1049" s="70">
        <v>0.70488250255584695</v>
      </c>
      <c r="AI1049" s="23">
        <v>0.503</v>
      </c>
      <c r="AJ1049" s="6">
        <f t="shared" si="33"/>
        <v>0.503</v>
      </c>
      <c r="AK1049" s="63"/>
      <c r="AL1049" s="6"/>
      <c r="AM1049" t="s">
        <v>22655</v>
      </c>
      <c r="AN1049" t="s">
        <v>45</v>
      </c>
      <c r="AO1049" t="s">
        <v>22656</v>
      </c>
      <c r="AP1049">
        <v>0.999999940395355</v>
      </c>
      <c r="AQ1049">
        <v>1</v>
      </c>
      <c r="AR1049" t="s">
        <v>22654</v>
      </c>
      <c r="AS1049">
        <v>0.4</v>
      </c>
      <c r="AT1049">
        <v>0.503</v>
      </c>
    </row>
    <row r="1050" spans="1:46">
      <c r="A1050" t="s">
        <v>15847</v>
      </c>
      <c r="B1050" t="s">
        <v>15848</v>
      </c>
      <c r="C1050" t="s">
        <v>45</v>
      </c>
      <c r="D1050">
        <v>0.84262931346893299</v>
      </c>
      <c r="E1050">
        <v>0.84262931346893299</v>
      </c>
      <c r="F1050">
        <v>118.82034104692301</v>
      </c>
      <c r="G1050">
        <v>796794553267087</v>
      </c>
      <c r="H1050">
        <v>3389</v>
      </c>
      <c r="I1050" t="s">
        <v>86</v>
      </c>
      <c r="J1050" t="s">
        <v>15848</v>
      </c>
      <c r="K1050" t="s">
        <v>45</v>
      </c>
      <c r="M1050">
        <v>0</v>
      </c>
      <c r="N1050" t="s">
        <v>15848</v>
      </c>
      <c r="O1050" t="s">
        <v>45</v>
      </c>
      <c r="P1050" t="s">
        <v>15848</v>
      </c>
      <c r="Q1050" t="s">
        <v>45</v>
      </c>
      <c r="R1050">
        <v>0.837874054908752</v>
      </c>
      <c r="S1050" t="s">
        <v>15848</v>
      </c>
      <c r="T1050" t="s">
        <v>45</v>
      </c>
      <c r="U1050">
        <v>0.81676381826400701</v>
      </c>
      <c r="V1050">
        <v>0.84262931346893299</v>
      </c>
      <c r="W1050" t="s">
        <v>15848</v>
      </c>
      <c r="X1050">
        <v>0.9</v>
      </c>
      <c r="Y1050" s="21" t="s">
        <v>15849</v>
      </c>
      <c r="Z1050" s="21" t="s">
        <v>15850</v>
      </c>
      <c r="AA1050" s="22" t="s">
        <v>15849</v>
      </c>
      <c r="AB1050" s="23">
        <v>118.01858325390501</v>
      </c>
      <c r="AC1050" s="24">
        <v>230.114770820855</v>
      </c>
      <c r="AD1050" s="21" t="s">
        <v>15848</v>
      </c>
      <c r="AE1050" s="21" t="s">
        <v>45</v>
      </c>
      <c r="AF1050" s="69">
        <f t="shared" si="32"/>
        <v>0.90705319581134269</v>
      </c>
      <c r="AG1050" s="70">
        <v>2.44290971755981</v>
      </c>
      <c r="AH1050" s="70">
        <v>0.84262931346893299</v>
      </c>
      <c r="AI1050" s="23">
        <v>1.1678999999999999</v>
      </c>
      <c r="AJ1050" s="6">
        <f t="shared" si="33"/>
        <v>1.1678999999999999</v>
      </c>
      <c r="AK1050" s="63"/>
      <c r="AL1050" s="6"/>
      <c r="AM1050" t="s">
        <v>15848</v>
      </c>
      <c r="AN1050" t="s">
        <v>45</v>
      </c>
      <c r="AO1050" t="s">
        <v>15849</v>
      </c>
      <c r="AP1050">
        <v>1</v>
      </c>
      <c r="AQ1050">
        <v>1</v>
      </c>
      <c r="AR1050" t="s">
        <v>15847</v>
      </c>
      <c r="AS1050">
        <v>0.9</v>
      </c>
      <c r="AT1050">
        <v>1.1678999999999999</v>
      </c>
    </row>
    <row r="1051" spans="1:46">
      <c r="A1051" t="s">
        <v>6531</v>
      </c>
      <c r="B1051" t="s">
        <v>6532</v>
      </c>
      <c r="C1051" t="s">
        <v>45</v>
      </c>
      <c r="D1051">
        <v>0.80295222997665405</v>
      </c>
      <c r="E1051">
        <v>0.80397009849548295</v>
      </c>
      <c r="F1051">
        <v>129.70045379022301</v>
      </c>
      <c r="G1051">
        <v>2988837707467</v>
      </c>
      <c r="H1051">
        <v>1313</v>
      </c>
      <c r="I1051" t="s">
        <v>86</v>
      </c>
      <c r="J1051" t="s">
        <v>6532</v>
      </c>
      <c r="K1051" t="s">
        <v>45</v>
      </c>
      <c r="M1051">
        <v>0</v>
      </c>
      <c r="N1051" t="s">
        <v>6535</v>
      </c>
      <c r="O1051" t="s">
        <v>45</v>
      </c>
      <c r="P1051" t="s">
        <v>6535</v>
      </c>
      <c r="Q1051" t="s">
        <v>45</v>
      </c>
      <c r="R1051">
        <v>0.79766905307769698</v>
      </c>
      <c r="S1051" t="s">
        <v>6535</v>
      </c>
      <c r="T1051" t="s">
        <v>45</v>
      </c>
      <c r="U1051">
        <v>0.79122489690780595</v>
      </c>
      <c r="V1051">
        <v>0.80397009849548295</v>
      </c>
      <c r="W1051" t="s">
        <v>1871</v>
      </c>
      <c r="X1051">
        <v>3.3</v>
      </c>
      <c r="Y1051" s="21" t="s">
        <v>6533</v>
      </c>
      <c r="Z1051" s="21" t="s">
        <v>6534</v>
      </c>
      <c r="AA1051" s="22" t="s">
        <v>6533</v>
      </c>
      <c r="AB1051" s="23">
        <v>128.84533732265399</v>
      </c>
      <c r="AC1051" s="24">
        <v>131.054147464409</v>
      </c>
      <c r="AD1051" s="21" t="s">
        <v>6532</v>
      </c>
      <c r="AE1051" s="21" t="s">
        <v>45</v>
      </c>
      <c r="AF1051" s="69">
        <f t="shared" si="32"/>
        <v>0.80979000309472682</v>
      </c>
      <c r="AG1051" s="70">
        <v>2.0052843093871999</v>
      </c>
      <c r="AH1051" s="70">
        <v>0.80295222997665405</v>
      </c>
      <c r="AI1051" s="23">
        <v>3.8302</v>
      </c>
      <c r="AJ1051" s="6">
        <f t="shared" si="33"/>
        <v>3.8302</v>
      </c>
      <c r="AK1051" s="63"/>
      <c r="AL1051" s="6"/>
      <c r="AM1051" t="s">
        <v>6532</v>
      </c>
      <c r="AN1051" t="s">
        <v>45</v>
      </c>
      <c r="AO1051" t="s">
        <v>6533</v>
      </c>
      <c r="AP1051">
        <v>0.99999988079071001</v>
      </c>
      <c r="AQ1051">
        <v>0.99999988079071001</v>
      </c>
      <c r="AR1051" t="s">
        <v>6531</v>
      </c>
      <c r="AS1051">
        <v>3.3</v>
      </c>
      <c r="AT1051">
        <v>3.8302</v>
      </c>
    </row>
    <row r="1052" spans="1:46">
      <c r="A1052" t="s">
        <v>21660</v>
      </c>
      <c r="B1052" t="s">
        <v>6532</v>
      </c>
      <c r="C1052" t="s">
        <v>45</v>
      </c>
      <c r="D1052">
        <v>0.94719779491424505</v>
      </c>
      <c r="E1052">
        <v>0.94719779491424505</v>
      </c>
      <c r="F1052">
        <v>128.50673960768901</v>
      </c>
      <c r="G1052">
        <v>1780807419667980</v>
      </c>
      <c r="H1052">
        <v>4831</v>
      </c>
      <c r="I1052" t="s">
        <v>86</v>
      </c>
      <c r="J1052" t="s">
        <v>6532</v>
      </c>
      <c r="K1052" t="s">
        <v>45</v>
      </c>
      <c r="M1052">
        <v>0</v>
      </c>
      <c r="N1052" t="s">
        <v>21663</v>
      </c>
      <c r="O1052" t="s">
        <v>45</v>
      </c>
      <c r="P1052" t="s">
        <v>6535</v>
      </c>
      <c r="Q1052" t="s">
        <v>45</v>
      </c>
      <c r="R1052">
        <v>0.946444451808929</v>
      </c>
      <c r="S1052" t="s">
        <v>21664</v>
      </c>
      <c r="T1052" t="s">
        <v>84</v>
      </c>
      <c r="U1052">
        <v>0.94565141201019198</v>
      </c>
      <c r="V1052">
        <v>0.94719779491424505</v>
      </c>
      <c r="W1052" t="s">
        <v>21663</v>
      </c>
      <c r="X1052">
        <v>2.9</v>
      </c>
      <c r="Y1052" s="21" t="s">
        <v>21661</v>
      </c>
      <c r="Z1052" s="21" t="s">
        <v>21662</v>
      </c>
      <c r="AA1052" s="22" t="s">
        <v>21661</v>
      </c>
      <c r="AB1052" s="23">
        <v>127.657477399912</v>
      </c>
      <c r="AC1052" s="24">
        <v>131.046209244339</v>
      </c>
      <c r="AD1052" s="21" t="s">
        <v>6532</v>
      </c>
      <c r="AE1052" s="21" t="s">
        <v>45</v>
      </c>
      <c r="AF1052" s="69">
        <f t="shared" si="32"/>
        <v>0.9859509737994232</v>
      </c>
      <c r="AG1052" s="70">
        <v>1.9593641757964999</v>
      </c>
      <c r="AH1052" s="70">
        <v>0.94719779491424505</v>
      </c>
      <c r="AI1052" s="23">
        <v>1.8977999999999999</v>
      </c>
      <c r="AJ1052" s="6">
        <f t="shared" si="33"/>
        <v>1.8977999999999999</v>
      </c>
      <c r="AK1052" s="63"/>
      <c r="AL1052" s="6"/>
      <c r="AM1052" t="s">
        <v>6532</v>
      </c>
      <c r="AN1052" t="s">
        <v>45</v>
      </c>
      <c r="AO1052" t="s">
        <v>21661</v>
      </c>
      <c r="AP1052">
        <v>0.999999940395355</v>
      </c>
      <c r="AQ1052">
        <v>0.999999940395355</v>
      </c>
      <c r="AR1052" t="s">
        <v>21660</v>
      </c>
      <c r="AS1052">
        <v>2.9</v>
      </c>
      <c r="AT1052">
        <v>1.8977999999999999</v>
      </c>
    </row>
    <row r="1053" spans="1:46">
      <c r="A1053" t="s">
        <v>21399</v>
      </c>
      <c r="B1053" t="s">
        <v>21400</v>
      </c>
      <c r="C1053" t="s">
        <v>45</v>
      </c>
      <c r="D1053">
        <v>0.92869585752487105</v>
      </c>
      <c r="E1053">
        <v>0.92869579792022705</v>
      </c>
      <c r="F1053">
        <v>137.278145934164</v>
      </c>
      <c r="G1053">
        <v>479037001421101</v>
      </c>
      <c r="H1053">
        <v>4761</v>
      </c>
      <c r="I1053" t="s">
        <v>86</v>
      </c>
      <c r="J1053" t="s">
        <v>21400</v>
      </c>
      <c r="K1053" t="s">
        <v>45</v>
      </c>
      <c r="M1053">
        <v>0</v>
      </c>
      <c r="N1053" t="s">
        <v>7098</v>
      </c>
      <c r="O1053" t="s">
        <v>84</v>
      </c>
      <c r="P1053" t="s">
        <v>7098</v>
      </c>
      <c r="Q1053" t="s">
        <v>45</v>
      </c>
      <c r="R1053">
        <v>0.92869579792022705</v>
      </c>
      <c r="S1053" t="s">
        <v>7098</v>
      </c>
      <c r="T1053" t="s">
        <v>84</v>
      </c>
      <c r="U1053">
        <v>0.91377437114715498</v>
      </c>
      <c r="V1053">
        <v>0.92869579792022705</v>
      </c>
      <c r="W1053" t="s">
        <v>7098</v>
      </c>
      <c r="X1053">
        <v>2</v>
      </c>
      <c r="Y1053" s="21" t="s">
        <v>21401</v>
      </c>
      <c r="Z1053" s="21" t="s">
        <v>21402</v>
      </c>
      <c r="AA1053" s="22" t="s">
        <v>21401</v>
      </c>
      <c r="AB1053" s="23">
        <v>136.38586665233899</v>
      </c>
      <c r="AC1053" s="24">
        <v>132.03040219072301</v>
      </c>
      <c r="AD1053" s="21" t="s">
        <v>21400</v>
      </c>
      <c r="AE1053" s="21" t="s">
        <v>45</v>
      </c>
      <c r="AF1053" s="69">
        <f t="shared" si="32"/>
        <v>0.92876903091215024</v>
      </c>
      <c r="AG1053" s="70">
        <v>1.30467140674591</v>
      </c>
      <c r="AH1053" s="70">
        <v>0.92869585752487105</v>
      </c>
      <c r="AI1053" s="23">
        <v>-2</v>
      </c>
      <c r="AJ1053" s="6">
        <f t="shared" si="33"/>
        <v>2</v>
      </c>
      <c r="AK1053" s="63"/>
      <c r="AL1053" s="6"/>
      <c r="AM1053" t="s">
        <v>21400</v>
      </c>
      <c r="AN1053" t="s">
        <v>45</v>
      </c>
      <c r="AO1053" t="s">
        <v>21401</v>
      </c>
      <c r="AP1053">
        <v>1.00000011920928</v>
      </c>
      <c r="AQ1053">
        <v>1</v>
      </c>
      <c r="AR1053" t="s">
        <v>21399</v>
      </c>
      <c r="AS1053">
        <v>2</v>
      </c>
      <c r="AT1053">
        <v>0.88580000000000003</v>
      </c>
    </row>
    <row r="1054" spans="1:46">
      <c r="A1054" t="s">
        <v>15237</v>
      </c>
      <c r="B1054" t="s">
        <v>15238</v>
      </c>
      <c r="C1054" t="s">
        <v>45</v>
      </c>
      <c r="D1054">
        <v>0.89786440134048395</v>
      </c>
      <c r="E1054">
        <v>0.89786446094512895</v>
      </c>
      <c r="F1054">
        <v>143.430313171937</v>
      </c>
      <c r="G1054">
        <v>2803916249155660</v>
      </c>
      <c r="H1054">
        <v>3263</v>
      </c>
      <c r="I1054" t="s">
        <v>86</v>
      </c>
      <c r="J1054" t="s">
        <v>15238</v>
      </c>
      <c r="K1054" t="s">
        <v>45</v>
      </c>
      <c r="M1054">
        <v>0</v>
      </c>
      <c r="N1054" t="s">
        <v>15241</v>
      </c>
      <c r="O1054" t="s">
        <v>45</v>
      </c>
      <c r="P1054" t="s">
        <v>15241</v>
      </c>
      <c r="Q1054" t="s">
        <v>45</v>
      </c>
      <c r="R1054">
        <v>0.87061673402786199</v>
      </c>
      <c r="S1054" t="s">
        <v>15241</v>
      </c>
      <c r="T1054" t="s">
        <v>45</v>
      </c>
      <c r="U1054">
        <v>0.86935526132583596</v>
      </c>
      <c r="V1054">
        <v>0.89786446094512895</v>
      </c>
      <c r="W1054" t="s">
        <v>15241</v>
      </c>
      <c r="X1054">
        <v>3.8</v>
      </c>
      <c r="Y1054" s="21" t="s">
        <v>15239</v>
      </c>
      <c r="Z1054" s="21" t="s">
        <v>15240</v>
      </c>
      <c r="AA1054" s="22" t="s">
        <v>15239</v>
      </c>
      <c r="AB1054" s="23">
        <v>142.50786219086899</v>
      </c>
      <c r="AC1054" s="24">
        <v>334.12553635009499</v>
      </c>
      <c r="AD1054" s="21" t="s">
        <v>15238</v>
      </c>
      <c r="AE1054" s="21" t="s">
        <v>45</v>
      </c>
      <c r="AF1054" s="69">
        <f t="shared" si="32"/>
        <v>0.93379999966613136</v>
      </c>
      <c r="AG1054" s="70">
        <v>2.8108930587768501</v>
      </c>
      <c r="AH1054" s="70">
        <v>0.89786440134048395</v>
      </c>
      <c r="AI1054" s="23">
        <v>3.9220999999999999</v>
      </c>
      <c r="AJ1054" s="6">
        <f t="shared" si="33"/>
        <v>3.9220999999999999</v>
      </c>
      <c r="AK1054" s="63"/>
      <c r="AL1054" s="6"/>
      <c r="AM1054" t="s">
        <v>15238</v>
      </c>
      <c r="AN1054" t="s">
        <v>45</v>
      </c>
      <c r="AO1054" t="s">
        <v>15239</v>
      </c>
      <c r="AP1054">
        <v>0.99999988079071001</v>
      </c>
      <c r="AQ1054">
        <v>1</v>
      </c>
      <c r="AR1054" t="s">
        <v>15237</v>
      </c>
      <c r="AS1054">
        <v>3.8</v>
      </c>
      <c r="AT1054">
        <v>3.9220999999999999</v>
      </c>
    </row>
    <row r="1055" spans="1:46">
      <c r="A1055" t="s">
        <v>4797</v>
      </c>
      <c r="B1055" t="s">
        <v>4798</v>
      </c>
      <c r="C1055" t="s">
        <v>45</v>
      </c>
      <c r="D1055">
        <v>0.90471798181533802</v>
      </c>
      <c r="E1055">
        <v>0.90471798181533802</v>
      </c>
      <c r="F1055">
        <v>147.51493371476499</v>
      </c>
      <c r="G1055">
        <v>2402671589851030</v>
      </c>
      <c r="H1055">
        <v>932</v>
      </c>
      <c r="I1055" t="s">
        <v>86</v>
      </c>
      <c r="J1055" t="s">
        <v>4798</v>
      </c>
      <c r="K1055" t="s">
        <v>45</v>
      </c>
      <c r="M1055">
        <v>0</v>
      </c>
      <c r="N1055" t="s">
        <v>4798</v>
      </c>
      <c r="O1055" t="s">
        <v>45</v>
      </c>
      <c r="P1055" t="s">
        <v>4798</v>
      </c>
      <c r="Q1055" t="s">
        <v>45</v>
      </c>
      <c r="R1055">
        <v>0.90032333135604803</v>
      </c>
      <c r="S1055" t="s">
        <v>4798</v>
      </c>
      <c r="T1055" t="s">
        <v>45</v>
      </c>
      <c r="U1055">
        <v>0.87647193670272805</v>
      </c>
      <c r="V1055">
        <v>0.90471798181533802</v>
      </c>
      <c r="W1055" t="s">
        <v>4798</v>
      </c>
      <c r="X1055">
        <v>7.3</v>
      </c>
      <c r="Y1055" s="21" t="s">
        <v>4799</v>
      </c>
      <c r="Z1055" s="21" t="s">
        <v>4800</v>
      </c>
      <c r="AA1055" s="22" t="s">
        <v>4799</v>
      </c>
      <c r="AB1055" s="23">
        <v>146.57245077783799</v>
      </c>
      <c r="AC1055" s="24">
        <v>246.073081497223</v>
      </c>
      <c r="AD1055" s="21" t="s">
        <v>4798</v>
      </c>
      <c r="AE1055" s="21" t="s">
        <v>45</v>
      </c>
      <c r="AF1055" s="69">
        <f t="shared" si="32"/>
        <v>0.8938641012767532</v>
      </c>
      <c r="AG1055" s="70">
        <v>2.6302840709686199</v>
      </c>
      <c r="AH1055" s="70">
        <v>0.90471798181533802</v>
      </c>
      <c r="AI1055" s="23">
        <v>6.3846999999999996</v>
      </c>
      <c r="AJ1055" s="6">
        <f t="shared" si="33"/>
        <v>6.3846999999999996</v>
      </c>
      <c r="AK1055" s="63"/>
      <c r="AL1055" s="6"/>
      <c r="AM1055" t="s">
        <v>4798</v>
      </c>
      <c r="AN1055" t="s">
        <v>45</v>
      </c>
      <c r="AO1055" t="s">
        <v>4799</v>
      </c>
      <c r="AP1055">
        <v>0.999999940395355</v>
      </c>
      <c r="AQ1055">
        <v>0.999999940395355</v>
      </c>
      <c r="AR1055" t="s">
        <v>4797</v>
      </c>
      <c r="AS1055">
        <v>7.3</v>
      </c>
      <c r="AT1055">
        <v>6.3846999999999996</v>
      </c>
    </row>
    <row r="1056" spans="1:46">
      <c r="A1056" t="s">
        <v>15003</v>
      </c>
      <c r="B1056" t="s">
        <v>3254</v>
      </c>
      <c r="C1056" t="s">
        <v>45</v>
      </c>
      <c r="D1056">
        <v>0.95650291442871005</v>
      </c>
      <c r="E1056">
        <v>0.95650291442871005</v>
      </c>
      <c r="F1056">
        <v>144.55455799229401</v>
      </c>
      <c r="G1056">
        <v>2939543104987800</v>
      </c>
      <c r="H1056">
        <v>3218</v>
      </c>
      <c r="I1056" t="s">
        <v>86</v>
      </c>
      <c r="J1056" t="s">
        <v>3254</v>
      </c>
      <c r="K1056" t="s">
        <v>45</v>
      </c>
      <c r="M1056">
        <v>0</v>
      </c>
      <c r="N1056" t="s">
        <v>3254</v>
      </c>
      <c r="O1056" t="s">
        <v>45</v>
      </c>
      <c r="P1056" t="s">
        <v>3254</v>
      </c>
      <c r="Q1056" t="s">
        <v>45</v>
      </c>
      <c r="R1056">
        <v>0.93671554327011097</v>
      </c>
      <c r="S1056" t="s">
        <v>3254</v>
      </c>
      <c r="T1056" t="s">
        <v>45</v>
      </c>
      <c r="U1056">
        <v>0.93560564517974798</v>
      </c>
      <c r="V1056">
        <v>0.95650291442871005</v>
      </c>
      <c r="W1056" t="s">
        <v>3254</v>
      </c>
      <c r="X1056">
        <v>10.6</v>
      </c>
      <c r="Y1056" s="21" t="s">
        <v>3255</v>
      </c>
      <c r="Z1056" s="21" t="s">
        <v>15004</v>
      </c>
      <c r="AA1056" s="22" t="s">
        <v>3255</v>
      </c>
      <c r="AB1056" s="23">
        <v>143.626593445796</v>
      </c>
      <c r="AC1056" s="24">
        <v>247.057118540532</v>
      </c>
      <c r="AD1056" s="21" t="s">
        <v>3254</v>
      </c>
      <c r="AE1056" s="21" t="s">
        <v>45</v>
      </c>
      <c r="AF1056" s="69">
        <f t="shared" si="32"/>
        <v>0.84717473260931675</v>
      </c>
      <c r="AG1056" s="70">
        <v>2.0731310844421298</v>
      </c>
      <c r="AH1056" s="70">
        <v>0.95650291442871005</v>
      </c>
      <c r="AI1056" s="23">
        <v>10.826700000000001</v>
      </c>
      <c r="AJ1056" s="6">
        <f t="shared" si="33"/>
        <v>10.826700000000001</v>
      </c>
      <c r="AK1056" s="63"/>
      <c r="AL1056" s="6"/>
      <c r="AM1056" t="s">
        <v>3254</v>
      </c>
      <c r="AN1056" t="s">
        <v>45</v>
      </c>
      <c r="AO1056" t="s">
        <v>3255</v>
      </c>
      <c r="AP1056">
        <v>0.999999940395355</v>
      </c>
      <c r="AQ1056">
        <v>0.99999988079071001</v>
      </c>
      <c r="AR1056" t="s">
        <v>15003</v>
      </c>
      <c r="AS1056">
        <v>10.6</v>
      </c>
      <c r="AT1056">
        <v>10.826700000000001</v>
      </c>
    </row>
    <row r="1057" spans="1:46">
      <c r="A1057" t="s">
        <v>11248</v>
      </c>
      <c r="B1057" t="s">
        <v>11249</v>
      </c>
      <c r="C1057" t="s">
        <v>45</v>
      </c>
      <c r="D1057">
        <v>0.87892770767211903</v>
      </c>
      <c r="E1057">
        <v>0.87892764806747403</v>
      </c>
      <c r="F1057">
        <v>143.89407382573799</v>
      </c>
      <c r="G1057">
        <v>3565405791080710</v>
      </c>
      <c r="H1057">
        <v>2340</v>
      </c>
      <c r="I1057" t="s">
        <v>86</v>
      </c>
      <c r="J1057" t="s">
        <v>11249</v>
      </c>
      <c r="K1057" t="s">
        <v>45</v>
      </c>
      <c r="M1057">
        <v>0</v>
      </c>
      <c r="N1057" t="s">
        <v>11249</v>
      </c>
      <c r="O1057" t="s">
        <v>45</v>
      </c>
      <c r="P1057" t="s">
        <v>11249</v>
      </c>
      <c r="Q1057" t="s">
        <v>45</v>
      </c>
      <c r="R1057">
        <v>0.86700564622878995</v>
      </c>
      <c r="S1057" t="s">
        <v>11249</v>
      </c>
      <c r="T1057" t="s">
        <v>45</v>
      </c>
      <c r="U1057">
        <v>0.86408835649490301</v>
      </c>
      <c r="V1057">
        <v>0.87892764806747403</v>
      </c>
      <c r="W1057" t="s">
        <v>11252</v>
      </c>
      <c r="X1057">
        <v>6</v>
      </c>
      <c r="Y1057" s="21" t="s">
        <v>11250</v>
      </c>
      <c r="Z1057" s="21" t="s">
        <v>11251</v>
      </c>
      <c r="AA1057" s="22" t="s">
        <v>11250</v>
      </c>
      <c r="AB1057" s="23">
        <v>142.96934845152899</v>
      </c>
      <c r="AC1057" s="24">
        <v>261.07276846424702</v>
      </c>
      <c r="AD1057" s="21" t="s">
        <v>11249</v>
      </c>
      <c r="AE1057" s="21" t="s">
        <v>45</v>
      </c>
      <c r="AF1057" s="69">
        <f t="shared" si="32"/>
        <v>0.79173849749880154</v>
      </c>
      <c r="AG1057" s="70">
        <v>2.1980104446411102</v>
      </c>
      <c r="AH1057" s="70">
        <v>0.87892770767211903</v>
      </c>
      <c r="AI1057" s="23">
        <v>10.266999999999999</v>
      </c>
      <c r="AJ1057" s="6">
        <f t="shared" si="33"/>
        <v>10.266999999999999</v>
      </c>
      <c r="AK1057" s="63"/>
      <c r="AL1057" s="6"/>
      <c r="AM1057" t="s">
        <v>11249</v>
      </c>
      <c r="AN1057" t="s">
        <v>45</v>
      </c>
      <c r="AO1057" t="s">
        <v>11250</v>
      </c>
      <c r="AP1057">
        <v>1</v>
      </c>
      <c r="AQ1057">
        <v>0.999999940395355</v>
      </c>
      <c r="AR1057" t="s">
        <v>11248</v>
      </c>
      <c r="AS1057">
        <v>6</v>
      </c>
      <c r="AT1057">
        <v>10.266999999999999</v>
      </c>
    </row>
    <row r="1058" spans="1:46">
      <c r="A1058" t="s">
        <v>16204</v>
      </c>
      <c r="B1058" t="s">
        <v>16205</v>
      </c>
      <c r="C1058" t="s">
        <v>45</v>
      </c>
      <c r="D1058">
        <v>0.74501317739486606</v>
      </c>
      <c r="E1058">
        <v>0.74501317739486606</v>
      </c>
      <c r="F1058">
        <v>147.29342111630899</v>
      </c>
      <c r="G1058">
        <v>2759862316221630</v>
      </c>
      <c r="H1058">
        <v>3471</v>
      </c>
      <c r="I1058" t="s">
        <v>86</v>
      </c>
      <c r="J1058" t="s">
        <v>16205</v>
      </c>
      <c r="K1058" t="s">
        <v>45</v>
      </c>
      <c r="M1058">
        <v>0</v>
      </c>
      <c r="N1058" t="s">
        <v>16205</v>
      </c>
      <c r="O1058" t="s">
        <v>45</v>
      </c>
      <c r="P1058" t="s">
        <v>16205</v>
      </c>
      <c r="Q1058" t="s">
        <v>45</v>
      </c>
      <c r="R1058">
        <v>0.71087402105331399</v>
      </c>
      <c r="S1058" t="s">
        <v>16205</v>
      </c>
      <c r="T1058" t="s">
        <v>45</v>
      </c>
      <c r="U1058">
        <v>0.68532967567443803</v>
      </c>
      <c r="V1058">
        <v>0.74501317739486606</v>
      </c>
      <c r="W1058" t="s">
        <v>16205</v>
      </c>
      <c r="X1058">
        <v>9</v>
      </c>
      <c r="Y1058" s="21" t="s">
        <v>16206</v>
      </c>
      <c r="Z1058" s="21" t="s">
        <v>16207</v>
      </c>
      <c r="AA1058" s="22" t="s">
        <v>16206</v>
      </c>
      <c r="AB1058" s="23">
        <v>146.35202453013301</v>
      </c>
      <c r="AC1058" s="24">
        <v>304.07881753578101</v>
      </c>
      <c r="AD1058" s="21" t="s">
        <v>16205</v>
      </c>
      <c r="AE1058" s="21" t="s">
        <v>45</v>
      </c>
      <c r="AF1058" s="69">
        <f t="shared" si="32"/>
        <v>0.73034143344250424</v>
      </c>
      <c r="AG1058" s="70">
        <v>3.0937309265136701</v>
      </c>
      <c r="AH1058" s="70">
        <v>0.74501317739486606</v>
      </c>
      <c r="AI1058" s="23">
        <v>7.6299000000000001</v>
      </c>
      <c r="AJ1058" s="6">
        <f t="shared" si="33"/>
        <v>7.6299000000000001</v>
      </c>
      <c r="AK1058" s="63"/>
      <c r="AL1058" s="6"/>
      <c r="AM1058" t="s">
        <v>16205</v>
      </c>
      <c r="AN1058" t="s">
        <v>45</v>
      </c>
      <c r="AO1058" t="s">
        <v>16206</v>
      </c>
      <c r="AP1058">
        <v>1</v>
      </c>
      <c r="AQ1058">
        <v>0.99999988079071001</v>
      </c>
      <c r="AR1058" t="s">
        <v>16204</v>
      </c>
      <c r="AS1058">
        <v>9</v>
      </c>
      <c r="AT1058">
        <v>7.6299000000000001</v>
      </c>
    </row>
    <row r="1059" spans="1:46">
      <c r="A1059" t="s">
        <v>17379</v>
      </c>
      <c r="B1059" t="s">
        <v>7066</v>
      </c>
      <c r="C1059" t="s">
        <v>45</v>
      </c>
      <c r="D1059">
        <v>0.81205374002456598</v>
      </c>
      <c r="E1059">
        <v>0.81205374002456598</v>
      </c>
      <c r="F1059">
        <v>120.949613266063</v>
      </c>
      <c r="G1059">
        <v>2865991507035350</v>
      </c>
      <c r="H1059">
        <v>3758</v>
      </c>
      <c r="I1059" t="s">
        <v>86</v>
      </c>
      <c r="J1059" t="s">
        <v>7066</v>
      </c>
      <c r="K1059" t="s">
        <v>45</v>
      </c>
      <c r="M1059">
        <v>0</v>
      </c>
      <c r="N1059" t="s">
        <v>7066</v>
      </c>
      <c r="O1059" t="s">
        <v>45</v>
      </c>
      <c r="P1059" t="s">
        <v>17382</v>
      </c>
      <c r="Q1059" t="s">
        <v>45</v>
      </c>
      <c r="R1059">
        <v>0.79029291868209794</v>
      </c>
      <c r="S1059" t="s">
        <v>7066</v>
      </c>
      <c r="T1059" t="s">
        <v>45</v>
      </c>
      <c r="U1059">
        <v>0.78675520420074396</v>
      </c>
      <c r="V1059">
        <v>0.81205374002456598</v>
      </c>
      <c r="W1059" t="s">
        <v>14769</v>
      </c>
      <c r="X1059">
        <v>1.1000000000000001</v>
      </c>
      <c r="Y1059" s="21" t="s">
        <v>17380</v>
      </c>
      <c r="Z1059" s="21" t="s">
        <v>17381</v>
      </c>
      <c r="AA1059" s="22" t="s">
        <v>17380</v>
      </c>
      <c r="AB1059" s="23">
        <v>120.137413012929</v>
      </c>
      <c r="AC1059" s="24">
        <v>245.11414676294899</v>
      </c>
      <c r="AD1059" s="21" t="s">
        <v>7066</v>
      </c>
      <c r="AE1059" s="21" t="s">
        <v>45</v>
      </c>
      <c r="AF1059" s="69">
        <f t="shared" si="32"/>
        <v>0.87745983635109792</v>
      </c>
      <c r="AG1059" s="70">
        <v>2.9072685241699201</v>
      </c>
      <c r="AH1059" s="70">
        <v>0.81205374002456598</v>
      </c>
      <c r="AI1059" s="23">
        <v>1.9267000000000001</v>
      </c>
      <c r="AJ1059" s="6">
        <f t="shared" si="33"/>
        <v>1.9267000000000001</v>
      </c>
      <c r="AK1059" s="63"/>
      <c r="AL1059" s="6"/>
      <c r="AM1059" t="s">
        <v>7066</v>
      </c>
      <c r="AN1059" t="s">
        <v>45</v>
      </c>
      <c r="AO1059" t="s">
        <v>17380</v>
      </c>
      <c r="AP1059">
        <v>1</v>
      </c>
      <c r="AQ1059">
        <v>1.00000011920928</v>
      </c>
      <c r="AR1059" t="s">
        <v>17379</v>
      </c>
      <c r="AS1059">
        <v>1.1000000000000001</v>
      </c>
      <c r="AT1059">
        <v>1.9267000000000001</v>
      </c>
    </row>
    <row r="1060" spans="1:46">
      <c r="A1060" t="s">
        <v>3726</v>
      </c>
      <c r="B1060" t="s">
        <v>3727</v>
      </c>
      <c r="C1060" t="s">
        <v>45</v>
      </c>
      <c r="D1060">
        <v>0.65950644016265803</v>
      </c>
      <c r="E1060">
        <v>0.72818720340728704</v>
      </c>
      <c r="F1060">
        <v>149.066080145782</v>
      </c>
      <c r="G1060">
        <v>4385838093052520</v>
      </c>
      <c r="H1060">
        <v>704</v>
      </c>
      <c r="I1060" t="s">
        <v>86</v>
      </c>
      <c r="J1060" t="s">
        <v>3727</v>
      </c>
      <c r="K1060" t="s">
        <v>45</v>
      </c>
      <c r="M1060">
        <v>0</v>
      </c>
      <c r="N1060" t="s">
        <v>3727</v>
      </c>
      <c r="O1060" t="s">
        <v>45</v>
      </c>
      <c r="P1060" t="s">
        <v>3727</v>
      </c>
      <c r="Q1060" t="s">
        <v>45</v>
      </c>
      <c r="R1060">
        <v>0.65379798412322998</v>
      </c>
      <c r="S1060" t="s">
        <v>3727</v>
      </c>
      <c r="T1060" t="s">
        <v>45</v>
      </c>
      <c r="U1060">
        <v>0.63876259326934803</v>
      </c>
      <c r="V1060">
        <v>0.72818720340728704</v>
      </c>
      <c r="W1060" t="s">
        <v>3727</v>
      </c>
      <c r="X1060">
        <v>3</v>
      </c>
      <c r="Y1060" s="21" t="s">
        <v>3728</v>
      </c>
      <c r="Z1060" s="21" t="s">
        <v>3729</v>
      </c>
      <c r="AA1060" s="22" t="s">
        <v>3728</v>
      </c>
      <c r="AB1060" s="23">
        <v>148.11599001584699</v>
      </c>
      <c r="AC1060" s="24">
        <v>260.125141118898</v>
      </c>
      <c r="AD1060" s="21" t="s">
        <v>3727</v>
      </c>
      <c r="AE1060" s="21" t="s">
        <v>45</v>
      </c>
      <c r="AF1060" s="69">
        <f t="shared" si="32"/>
        <v>0.70558121841576249</v>
      </c>
      <c r="AG1060" s="70">
        <v>2.4751207828521702</v>
      </c>
      <c r="AH1060" s="70">
        <v>0.65950644016265803</v>
      </c>
      <c r="AI1060" s="23">
        <v>1.6017999999999999</v>
      </c>
      <c r="AJ1060" s="6">
        <f t="shared" si="33"/>
        <v>1.6017999999999999</v>
      </c>
      <c r="AK1060" s="63"/>
      <c r="AL1060" s="6"/>
      <c r="AM1060" t="s">
        <v>3727</v>
      </c>
      <c r="AN1060" t="s">
        <v>45</v>
      </c>
      <c r="AO1060" t="s">
        <v>3728</v>
      </c>
      <c r="AP1060">
        <v>0.999999940395355</v>
      </c>
      <c r="AQ1060">
        <v>1</v>
      </c>
      <c r="AR1060" t="s">
        <v>3726</v>
      </c>
      <c r="AS1060">
        <v>3</v>
      </c>
      <c r="AT1060">
        <v>1.6017999999999999</v>
      </c>
    </row>
    <row r="1061" spans="1:46">
      <c r="A1061" t="s">
        <v>16486</v>
      </c>
      <c r="B1061" t="s">
        <v>16487</v>
      </c>
      <c r="C1061" t="s">
        <v>45</v>
      </c>
      <c r="D1061">
        <v>0.79962533712386996</v>
      </c>
      <c r="E1061">
        <v>0.79962545633315996</v>
      </c>
      <c r="F1061">
        <v>145.11820210117099</v>
      </c>
      <c r="G1061">
        <v>2083233368285450</v>
      </c>
      <c r="H1061">
        <v>3543</v>
      </c>
      <c r="I1061" t="s">
        <v>86</v>
      </c>
      <c r="J1061" t="s">
        <v>16487</v>
      </c>
      <c r="K1061" t="s">
        <v>45</v>
      </c>
      <c r="M1061">
        <v>0</v>
      </c>
      <c r="N1061" t="s">
        <v>16487</v>
      </c>
      <c r="O1061" t="s">
        <v>45</v>
      </c>
      <c r="P1061" t="s">
        <v>16487</v>
      </c>
      <c r="Q1061" t="s">
        <v>45</v>
      </c>
      <c r="R1061">
        <v>0.78889948129653897</v>
      </c>
      <c r="S1061" t="s">
        <v>16487</v>
      </c>
      <c r="T1061" t="s">
        <v>45</v>
      </c>
      <c r="U1061">
        <v>0.76803731918334905</v>
      </c>
      <c r="V1061">
        <v>0.79962545633315996</v>
      </c>
      <c r="W1061" t="s">
        <v>1955</v>
      </c>
      <c r="X1061">
        <v>2.1</v>
      </c>
      <c r="Y1061" s="21" t="s">
        <v>16488</v>
      </c>
      <c r="Z1061" s="21" t="s">
        <v>16489</v>
      </c>
      <c r="AA1061" s="22" t="s">
        <v>16488</v>
      </c>
      <c r="AB1061" s="23">
        <v>144.18747330918501</v>
      </c>
      <c r="AC1061" s="24">
        <v>219.062201582207</v>
      </c>
      <c r="AD1061" s="21" t="s">
        <v>16487</v>
      </c>
      <c r="AE1061" s="21" t="s">
        <v>45</v>
      </c>
      <c r="AF1061" s="69">
        <f t="shared" si="32"/>
        <v>0.82652366907271557</v>
      </c>
      <c r="AG1061" s="70">
        <v>2.9914143085479701</v>
      </c>
      <c r="AH1061" s="70">
        <v>0.79962533712386996</v>
      </c>
      <c r="AI1061" s="23">
        <v>4.6006999999999998</v>
      </c>
      <c r="AJ1061" s="6">
        <f t="shared" si="33"/>
        <v>4.6006999999999998</v>
      </c>
      <c r="AK1061" s="63"/>
      <c r="AL1061" s="6"/>
      <c r="AM1061" t="s">
        <v>16487</v>
      </c>
      <c r="AN1061" t="s">
        <v>45</v>
      </c>
      <c r="AO1061" t="s">
        <v>16488</v>
      </c>
      <c r="AP1061">
        <v>0.99879366159438998</v>
      </c>
      <c r="AQ1061">
        <v>0.99879372119903498</v>
      </c>
      <c r="AR1061" t="s">
        <v>16486</v>
      </c>
      <c r="AS1061">
        <v>2.1</v>
      </c>
      <c r="AT1061">
        <v>4.6006999999999998</v>
      </c>
    </row>
    <row r="1062" spans="1:46">
      <c r="A1062" t="s">
        <v>1022</v>
      </c>
      <c r="B1062" t="s">
        <v>1023</v>
      </c>
      <c r="C1062" t="s">
        <v>45</v>
      </c>
      <c r="D1062">
        <v>0.72241747379302901</v>
      </c>
      <c r="E1062">
        <v>0.722417593002319</v>
      </c>
      <c r="F1062">
        <v>120.506590001706</v>
      </c>
      <c r="G1062">
        <v>1973695549211680</v>
      </c>
      <c r="H1062">
        <v>199</v>
      </c>
      <c r="I1062" t="s">
        <v>86</v>
      </c>
      <c r="J1062" t="s">
        <v>1023</v>
      </c>
      <c r="K1062" t="s">
        <v>45</v>
      </c>
      <c r="M1062">
        <v>0</v>
      </c>
      <c r="N1062" t="s">
        <v>1023</v>
      </c>
      <c r="O1062" t="s">
        <v>45</v>
      </c>
      <c r="P1062" t="s">
        <v>1023</v>
      </c>
      <c r="Q1062" t="s">
        <v>45</v>
      </c>
      <c r="R1062">
        <v>0.70536285638809204</v>
      </c>
      <c r="S1062" t="s">
        <v>1023</v>
      </c>
      <c r="T1062" t="s">
        <v>45</v>
      </c>
      <c r="U1062">
        <v>0.67595124244689897</v>
      </c>
      <c r="V1062">
        <v>0.722417593002319</v>
      </c>
      <c r="W1062" t="s">
        <v>1023</v>
      </c>
      <c r="X1062">
        <v>5</v>
      </c>
      <c r="Y1062" s="21" t="s">
        <v>1024</v>
      </c>
      <c r="Z1062" s="21" t="s">
        <v>1025</v>
      </c>
      <c r="AA1062" s="22" t="s">
        <v>1024</v>
      </c>
      <c r="AB1062" s="23">
        <v>119.69656244059701</v>
      </c>
      <c r="AC1062" s="24">
        <v>318.10959095737797</v>
      </c>
      <c r="AD1062" s="21" t="s">
        <v>1023</v>
      </c>
      <c r="AE1062" s="21" t="s">
        <v>45</v>
      </c>
      <c r="AF1062" s="69">
        <f t="shared" si="32"/>
        <v>0.75960814830707502</v>
      </c>
      <c r="AG1062" s="70">
        <v>3.35723829269409</v>
      </c>
      <c r="AH1062" s="70">
        <v>0.72241747379302901</v>
      </c>
      <c r="AI1062" s="23">
        <v>4.2712000000000003</v>
      </c>
      <c r="AJ1062" s="6">
        <f t="shared" si="33"/>
        <v>4.2712000000000003</v>
      </c>
      <c r="AK1062" s="63"/>
      <c r="AL1062" s="6"/>
      <c r="AM1062" t="s">
        <v>1023</v>
      </c>
      <c r="AN1062" t="s">
        <v>45</v>
      </c>
      <c r="AO1062" t="s">
        <v>1024</v>
      </c>
      <c r="AP1062">
        <v>0.99780017137527399</v>
      </c>
      <c r="AQ1062">
        <v>0.99780023097991899</v>
      </c>
      <c r="AR1062" t="s">
        <v>1022</v>
      </c>
      <c r="AS1062">
        <v>5</v>
      </c>
      <c r="AT1062">
        <v>4.2712000000000003</v>
      </c>
    </row>
    <row r="1063" spans="1:46">
      <c r="A1063" t="s">
        <v>15622</v>
      </c>
      <c r="B1063" t="s">
        <v>9568</v>
      </c>
      <c r="C1063" t="s">
        <v>45</v>
      </c>
      <c r="D1063">
        <v>0.88086682558059604</v>
      </c>
      <c r="E1063">
        <v>0.88086694478988603</v>
      </c>
      <c r="F1063">
        <v>126.159385223482</v>
      </c>
      <c r="G1063">
        <v>584796144259702</v>
      </c>
      <c r="H1063">
        <v>3342</v>
      </c>
      <c r="I1063" t="s">
        <v>86</v>
      </c>
      <c r="J1063" t="s">
        <v>9568</v>
      </c>
      <c r="K1063" t="s">
        <v>45</v>
      </c>
      <c r="M1063">
        <v>0</v>
      </c>
      <c r="N1063" t="s">
        <v>9568</v>
      </c>
      <c r="O1063" t="s">
        <v>45</v>
      </c>
      <c r="P1063" t="s">
        <v>9568</v>
      </c>
      <c r="Q1063" t="s">
        <v>45</v>
      </c>
      <c r="R1063">
        <v>0.86349600553512496</v>
      </c>
      <c r="S1063" t="s">
        <v>9568</v>
      </c>
      <c r="T1063" t="s">
        <v>45</v>
      </c>
      <c r="U1063">
        <v>0.85456603765487604</v>
      </c>
      <c r="V1063">
        <v>0.88086694478988603</v>
      </c>
      <c r="W1063" t="s">
        <v>9916</v>
      </c>
      <c r="X1063">
        <v>4.2</v>
      </c>
      <c r="Y1063" s="21" t="s">
        <v>15623</v>
      </c>
      <c r="Z1063" s="21" t="s">
        <v>15624</v>
      </c>
      <c r="AA1063" s="22" t="s">
        <v>15623</v>
      </c>
      <c r="AB1063" s="23">
        <v>125.32163500290601</v>
      </c>
      <c r="AC1063" s="24">
        <v>231.09874360615601</v>
      </c>
      <c r="AD1063" s="21" t="s">
        <v>9568</v>
      </c>
      <c r="AE1063" s="21" t="s">
        <v>45</v>
      </c>
      <c r="AF1063" s="69">
        <f t="shared" si="32"/>
        <v>0.90105314228637556</v>
      </c>
      <c r="AG1063" s="70">
        <v>2.3044793605804399</v>
      </c>
      <c r="AH1063" s="70">
        <v>0.88086682558059604</v>
      </c>
      <c r="AI1063" s="23">
        <v>3.7801999999999998</v>
      </c>
      <c r="AJ1063" s="6">
        <f t="shared" si="33"/>
        <v>3.7801999999999998</v>
      </c>
      <c r="AK1063" s="63"/>
      <c r="AL1063" s="6"/>
      <c r="AM1063" t="s">
        <v>9568</v>
      </c>
      <c r="AN1063" t="s">
        <v>45</v>
      </c>
      <c r="AO1063" t="s">
        <v>15623</v>
      </c>
      <c r="AP1063">
        <v>0.99998372793197599</v>
      </c>
      <c r="AQ1063">
        <v>0.99998372793197599</v>
      </c>
      <c r="AR1063" t="s">
        <v>15622</v>
      </c>
      <c r="AS1063">
        <v>4.2</v>
      </c>
      <c r="AT1063">
        <v>3.7801999999999998</v>
      </c>
    </row>
    <row r="1064" spans="1:46">
      <c r="A1064" t="s">
        <v>20803</v>
      </c>
      <c r="B1064" t="s">
        <v>20804</v>
      </c>
      <c r="C1064" t="s">
        <v>45</v>
      </c>
      <c r="D1064">
        <v>0.98399800062179499</v>
      </c>
      <c r="E1064">
        <v>0.98399811983108498</v>
      </c>
      <c r="F1064">
        <v>158.275465951077</v>
      </c>
      <c r="G1064">
        <v>767392357822579</v>
      </c>
      <c r="H1064">
        <v>4621</v>
      </c>
      <c r="I1064" t="s">
        <v>86</v>
      </c>
      <c r="J1064" t="s">
        <v>20804</v>
      </c>
      <c r="K1064" t="s">
        <v>45</v>
      </c>
      <c r="M1064">
        <v>0</v>
      </c>
      <c r="N1064" t="s">
        <v>20807</v>
      </c>
      <c r="O1064" t="s">
        <v>45</v>
      </c>
      <c r="P1064" t="s">
        <v>20807</v>
      </c>
      <c r="Q1064" t="s">
        <v>45</v>
      </c>
      <c r="R1064">
        <v>0.96241104602813698</v>
      </c>
      <c r="S1064" t="s">
        <v>20807</v>
      </c>
      <c r="T1064" t="s">
        <v>45</v>
      </c>
      <c r="U1064">
        <v>0.94869136810302701</v>
      </c>
      <c r="V1064">
        <v>0.98399811983108498</v>
      </c>
      <c r="W1064" t="s">
        <v>20808</v>
      </c>
      <c r="X1064">
        <v>9.1</v>
      </c>
      <c r="Y1064" s="21" t="s">
        <v>20805</v>
      </c>
      <c r="Z1064" s="21" t="s">
        <v>20806</v>
      </c>
      <c r="AA1064" s="22" t="s">
        <v>20805</v>
      </c>
      <c r="AB1064" s="23">
        <v>157.28021079099901</v>
      </c>
      <c r="AC1064" s="24">
        <v>505.98882058079602</v>
      </c>
      <c r="AD1064" s="21" t="s">
        <v>20804</v>
      </c>
      <c r="AE1064" s="21" t="s">
        <v>45</v>
      </c>
      <c r="AF1064" s="69">
        <f t="shared" si="32"/>
        <v>0.87919270397095328</v>
      </c>
      <c r="AG1064" s="70">
        <v>1.4900097846984801</v>
      </c>
      <c r="AH1064" s="70">
        <v>0.98399800062179499</v>
      </c>
      <c r="AI1064" s="23">
        <v>8.8199000000000005</v>
      </c>
      <c r="AJ1064" s="6">
        <f t="shared" si="33"/>
        <v>8.8199000000000005</v>
      </c>
      <c r="AK1064" s="63"/>
      <c r="AL1064" s="6"/>
      <c r="AM1064" t="s">
        <v>20804</v>
      </c>
      <c r="AN1064" t="s">
        <v>45</v>
      </c>
      <c r="AO1064" t="s">
        <v>20805</v>
      </c>
      <c r="AP1064">
        <v>1</v>
      </c>
      <c r="AQ1064">
        <v>1.00000011920928</v>
      </c>
      <c r="AR1064" t="s">
        <v>20803</v>
      </c>
      <c r="AS1064">
        <v>9.1</v>
      </c>
      <c r="AT1064">
        <v>8.8199000000000005</v>
      </c>
    </row>
    <row r="1065" spans="1:46">
      <c r="A1065" t="s">
        <v>2555</v>
      </c>
      <c r="B1065" t="s">
        <v>2556</v>
      </c>
      <c r="C1065" t="s">
        <v>45</v>
      </c>
      <c r="D1065">
        <v>0.94150876998901301</v>
      </c>
      <c r="E1065">
        <v>0.94893515110015803</v>
      </c>
      <c r="F1065">
        <v>83.6399522519458</v>
      </c>
      <c r="G1065">
        <v>3289027105101340</v>
      </c>
      <c r="H1065">
        <v>481</v>
      </c>
      <c r="I1065" t="s">
        <v>86</v>
      </c>
      <c r="J1065" t="s">
        <v>2556</v>
      </c>
      <c r="K1065" t="s">
        <v>45</v>
      </c>
      <c r="M1065">
        <v>0</v>
      </c>
      <c r="N1065" t="s">
        <v>2559</v>
      </c>
      <c r="O1065" t="s">
        <v>45</v>
      </c>
      <c r="P1065" t="s">
        <v>2559</v>
      </c>
      <c r="Q1065" t="s">
        <v>45</v>
      </c>
      <c r="R1065">
        <v>0.93873840570449796</v>
      </c>
      <c r="S1065" t="s">
        <v>2559</v>
      </c>
      <c r="T1065" t="s">
        <v>45</v>
      </c>
      <c r="U1065">
        <v>0.93598288297653198</v>
      </c>
      <c r="V1065">
        <v>0.94893515110015803</v>
      </c>
      <c r="W1065" t="s">
        <v>2559</v>
      </c>
      <c r="X1065">
        <v>6.5</v>
      </c>
      <c r="Y1065" s="21" t="s">
        <v>2557</v>
      </c>
      <c r="Z1065" s="21" t="s">
        <v>2558</v>
      </c>
      <c r="AA1065" s="22" t="s">
        <v>2557</v>
      </c>
      <c r="AB1065" s="23">
        <v>83.010727497930802</v>
      </c>
      <c r="AC1065" s="24">
        <v>481.24442823777099</v>
      </c>
      <c r="AD1065" s="21" t="s">
        <v>2556</v>
      </c>
      <c r="AE1065" s="21" t="s">
        <v>45</v>
      </c>
      <c r="AF1065" s="69">
        <f t="shared" si="32"/>
        <v>0.90792829330121472</v>
      </c>
      <c r="AG1065" s="70">
        <v>2.0854063034057599</v>
      </c>
      <c r="AH1065" s="70">
        <v>0.94150876998901301</v>
      </c>
      <c r="AI1065" s="23">
        <v>6.4912000000000001</v>
      </c>
      <c r="AJ1065" s="6">
        <f t="shared" si="33"/>
        <v>6.4912000000000001</v>
      </c>
      <c r="AK1065" s="63"/>
      <c r="AL1065" s="6"/>
      <c r="AM1065" t="s">
        <v>2556</v>
      </c>
      <c r="AN1065" t="s">
        <v>45</v>
      </c>
      <c r="AO1065" t="s">
        <v>2557</v>
      </c>
      <c r="AP1065">
        <v>0.999999940395355</v>
      </c>
      <c r="AQ1065">
        <v>0.999999940395355</v>
      </c>
      <c r="AR1065" t="s">
        <v>2555</v>
      </c>
      <c r="AS1065">
        <v>6.5</v>
      </c>
      <c r="AT1065">
        <v>6.4912000000000001</v>
      </c>
    </row>
    <row r="1066" spans="1:46">
      <c r="A1066" t="s">
        <v>12905</v>
      </c>
      <c r="B1066" t="s">
        <v>12906</v>
      </c>
      <c r="C1066" t="s">
        <v>45</v>
      </c>
      <c r="D1066">
        <v>0.71052706241607599</v>
      </c>
      <c r="E1066">
        <v>0.71052706241607599</v>
      </c>
      <c r="F1066">
        <v>17.3621339393741</v>
      </c>
      <c r="G1066">
        <v>1688266533524830</v>
      </c>
      <c r="H1066">
        <v>2728</v>
      </c>
      <c r="I1066" t="s">
        <v>86</v>
      </c>
      <c r="J1066" t="s">
        <v>12906</v>
      </c>
      <c r="K1066" t="s">
        <v>45</v>
      </c>
      <c r="M1066">
        <v>0</v>
      </c>
      <c r="N1066" t="s">
        <v>12908</v>
      </c>
      <c r="O1066" t="s">
        <v>84</v>
      </c>
      <c r="P1066" t="s">
        <v>12908</v>
      </c>
      <c r="Q1066" t="s">
        <v>84</v>
      </c>
      <c r="R1066">
        <v>0.71003168821334794</v>
      </c>
      <c r="S1066" t="s">
        <v>12908</v>
      </c>
      <c r="T1066" t="s">
        <v>84</v>
      </c>
      <c r="U1066">
        <v>0.70975607633590698</v>
      </c>
      <c r="V1066">
        <v>0.71052706241607599</v>
      </c>
      <c r="W1066" t="s">
        <v>12909</v>
      </c>
      <c r="X1066">
        <v>12</v>
      </c>
      <c r="Y1066" s="21" t="s">
        <v>8014</v>
      </c>
      <c r="Z1066" s="21" t="s">
        <v>12907</v>
      </c>
      <c r="AA1066" s="22" t="s">
        <v>8014</v>
      </c>
      <c r="AB1066" s="23">
        <v>17.057951454749801</v>
      </c>
      <c r="AC1066" s="24">
        <v>187.09743114398799</v>
      </c>
      <c r="AD1066" s="21" t="s">
        <v>12906</v>
      </c>
      <c r="AE1066" s="21" t="s">
        <v>45</v>
      </c>
      <c r="AF1066" s="69">
        <f t="shared" si="32"/>
        <v>0.50209501136956447</v>
      </c>
      <c r="AG1066" s="70">
        <v>2.1084935665130602</v>
      </c>
      <c r="AH1066" s="70">
        <v>0.71052706241607599</v>
      </c>
      <c r="AI1066" s="23">
        <v>20.8306</v>
      </c>
      <c r="AJ1066" s="6">
        <f t="shared" si="33"/>
        <v>20.8306</v>
      </c>
      <c r="AK1066" s="63"/>
      <c r="AL1066" s="6"/>
      <c r="AM1066" t="s">
        <v>12906</v>
      </c>
      <c r="AN1066" t="s">
        <v>45</v>
      </c>
      <c r="AO1066" t="s">
        <v>8014</v>
      </c>
      <c r="AP1066">
        <v>0.999999940395355</v>
      </c>
      <c r="AQ1066">
        <v>1</v>
      </c>
      <c r="AR1066" t="s">
        <v>12905</v>
      </c>
      <c r="AS1066">
        <v>12</v>
      </c>
      <c r="AT1066">
        <v>20.8306</v>
      </c>
    </row>
    <row r="1067" spans="1:46">
      <c r="A1067" t="s">
        <v>21123</v>
      </c>
      <c r="B1067" t="s">
        <v>21124</v>
      </c>
      <c r="C1067" t="s">
        <v>351</v>
      </c>
      <c r="D1067">
        <v>0.64651381969451904</v>
      </c>
      <c r="E1067">
        <v>0.78982156515121404</v>
      </c>
      <c r="F1067">
        <v>13.646501754881299</v>
      </c>
      <c r="G1067">
        <v>1358230593085840</v>
      </c>
      <c r="H1067">
        <v>4695</v>
      </c>
      <c r="I1067" t="s">
        <v>86</v>
      </c>
      <c r="J1067" t="s">
        <v>21124</v>
      </c>
      <c r="K1067" t="s">
        <v>351</v>
      </c>
      <c r="M1067">
        <v>0</v>
      </c>
      <c r="N1067" t="s">
        <v>21127</v>
      </c>
      <c r="O1067" t="s">
        <v>351</v>
      </c>
      <c r="P1067" t="s">
        <v>21127</v>
      </c>
      <c r="Q1067" t="s">
        <v>351</v>
      </c>
      <c r="R1067">
        <v>0.64651381969451904</v>
      </c>
      <c r="S1067" t="s">
        <v>21127</v>
      </c>
      <c r="T1067" t="s">
        <v>351</v>
      </c>
      <c r="U1067">
        <v>0.64651381969451904</v>
      </c>
      <c r="V1067">
        <v>0.78982156515121404</v>
      </c>
      <c r="W1067" t="s">
        <v>1158</v>
      </c>
      <c r="X1067">
        <v>10.199999999999999</v>
      </c>
      <c r="Y1067" s="21" t="s">
        <v>21125</v>
      </c>
      <c r="Z1067" s="21" t="s">
        <v>21126</v>
      </c>
      <c r="AA1067" s="22" t="s">
        <v>21125</v>
      </c>
      <c r="AB1067" s="23">
        <v>13.3605416189735</v>
      </c>
      <c r="AC1067" s="24">
        <v>229.01742702944301</v>
      </c>
      <c r="AD1067" s="21" t="s">
        <v>21124</v>
      </c>
      <c r="AE1067" s="21" t="s">
        <v>351</v>
      </c>
      <c r="AF1067" s="69">
        <f t="shared" si="32"/>
        <v>0.45537569557963148</v>
      </c>
      <c r="AG1067" s="70">
        <v>0.74075120687484697</v>
      </c>
      <c r="AH1067" s="70">
        <v>0.64651381969451904</v>
      </c>
      <c r="AI1067" s="23">
        <v>16.999199999999998</v>
      </c>
      <c r="AJ1067" s="6">
        <f t="shared" si="33"/>
        <v>16.999199999999998</v>
      </c>
      <c r="AK1067" s="63"/>
      <c r="AL1067" s="6"/>
      <c r="AM1067" t="s">
        <v>21124</v>
      </c>
      <c r="AN1067" t="s">
        <v>351</v>
      </c>
      <c r="AO1067" t="s">
        <v>21125</v>
      </c>
      <c r="AP1067">
        <v>0.999999940395355</v>
      </c>
      <c r="AQ1067">
        <v>1</v>
      </c>
      <c r="AR1067" t="s">
        <v>21123</v>
      </c>
      <c r="AS1067">
        <v>10.199999999999999</v>
      </c>
      <c r="AT1067">
        <v>16.999199999999998</v>
      </c>
    </row>
    <row r="1068" spans="1:46">
      <c r="A1068" t="s">
        <v>15322</v>
      </c>
      <c r="B1068" t="s">
        <v>15323</v>
      </c>
      <c r="C1068" t="s">
        <v>45</v>
      </c>
      <c r="D1068">
        <v>0.96075695753097501</v>
      </c>
      <c r="E1068">
        <v>0.96075689792633001</v>
      </c>
      <c r="F1068">
        <v>86.980078506267304</v>
      </c>
      <c r="G1068">
        <v>2882980940887470</v>
      </c>
      <c r="H1068">
        <v>3279</v>
      </c>
      <c r="I1068" t="s">
        <v>86</v>
      </c>
      <c r="J1068" t="s">
        <v>15323</v>
      </c>
      <c r="K1068" t="s">
        <v>45</v>
      </c>
      <c r="M1068">
        <v>0</v>
      </c>
      <c r="N1068" t="s">
        <v>15326</v>
      </c>
      <c r="O1068" t="s">
        <v>45</v>
      </c>
      <c r="P1068" t="s">
        <v>15327</v>
      </c>
      <c r="Q1068" t="s">
        <v>45</v>
      </c>
      <c r="R1068">
        <v>0.93284630775451605</v>
      </c>
      <c r="S1068" t="s">
        <v>15327</v>
      </c>
      <c r="T1068" t="s">
        <v>45</v>
      </c>
      <c r="U1068">
        <v>0.92941492795944203</v>
      </c>
      <c r="V1068">
        <v>0.96075689792633001</v>
      </c>
      <c r="W1068" t="s">
        <v>15328</v>
      </c>
      <c r="X1068">
        <v>7.8</v>
      </c>
      <c r="Y1068" s="17" t="s">
        <v>15324</v>
      </c>
      <c r="Z1068" s="17" t="s">
        <v>15325</v>
      </c>
      <c r="AA1068" s="18" t="s">
        <v>15324</v>
      </c>
      <c r="AB1068" s="19">
        <v>86.334472974408399</v>
      </c>
      <c r="AC1068" s="20">
        <v>125.024832324537</v>
      </c>
      <c r="AD1068" s="17" t="s">
        <v>15323</v>
      </c>
      <c r="AE1068" s="17" t="s">
        <v>45</v>
      </c>
      <c r="AF1068" s="69">
        <f t="shared" si="32"/>
        <v>0.40453708031304247</v>
      </c>
      <c r="AG1068" s="70">
        <v>1.98030745983123</v>
      </c>
      <c r="AH1068" s="70">
        <v>0.96075695753097501</v>
      </c>
      <c r="AI1068" s="19">
        <v>36.520800000000001</v>
      </c>
      <c r="AJ1068" s="6">
        <f t="shared" si="33"/>
        <v>36.520800000000001</v>
      </c>
      <c r="AK1068" s="63" t="s">
        <v>26423</v>
      </c>
      <c r="AL1068" s="6"/>
      <c r="AM1068" t="s">
        <v>15323</v>
      </c>
      <c r="AN1068" t="s">
        <v>45</v>
      </c>
      <c r="AO1068" t="s">
        <v>15324</v>
      </c>
      <c r="AP1068">
        <v>0.999999940395355</v>
      </c>
      <c r="AQ1068">
        <v>1</v>
      </c>
      <c r="AR1068" t="s">
        <v>15322</v>
      </c>
      <c r="AS1068">
        <v>7.8</v>
      </c>
      <c r="AT1068">
        <v>36.520800000000001</v>
      </c>
    </row>
    <row r="1069" spans="1:46">
      <c r="A1069" t="s">
        <v>6071</v>
      </c>
      <c r="B1069" t="s">
        <v>6072</v>
      </c>
      <c r="C1069" t="s">
        <v>45</v>
      </c>
      <c r="D1069">
        <v>0.78797340393066395</v>
      </c>
      <c r="E1069">
        <v>0.78802394866943304</v>
      </c>
      <c r="F1069">
        <v>24.798991562878001</v>
      </c>
      <c r="G1069">
        <v>3874109567933490</v>
      </c>
      <c r="H1069">
        <v>1202</v>
      </c>
      <c r="I1069" t="s">
        <v>86</v>
      </c>
      <c r="J1069" t="s">
        <v>6075</v>
      </c>
      <c r="K1069" t="s">
        <v>45</v>
      </c>
      <c r="M1069">
        <v>0</v>
      </c>
      <c r="N1069" t="s">
        <v>6076</v>
      </c>
      <c r="O1069" t="s">
        <v>45</v>
      </c>
      <c r="P1069" t="s">
        <v>6077</v>
      </c>
      <c r="Q1069" t="s">
        <v>84</v>
      </c>
      <c r="R1069">
        <v>0.78523623943328802</v>
      </c>
      <c r="S1069" t="s">
        <v>6076</v>
      </c>
      <c r="T1069" t="s">
        <v>45</v>
      </c>
      <c r="U1069">
        <v>0.78523623943328802</v>
      </c>
      <c r="V1069">
        <v>0.78802394866943304</v>
      </c>
      <c r="W1069" t="s">
        <v>6076</v>
      </c>
      <c r="X1069">
        <v>3.3</v>
      </c>
      <c r="Y1069" s="165" t="s">
        <v>6073</v>
      </c>
      <c r="Z1069" s="165" t="s">
        <v>6074</v>
      </c>
      <c r="AA1069" s="166" t="s">
        <v>6073</v>
      </c>
      <c r="AB1069" s="167">
        <v>24.458336950162799</v>
      </c>
      <c r="AC1069" s="168">
        <v>156.99645610664399</v>
      </c>
      <c r="AD1069" s="165" t="s">
        <v>6072</v>
      </c>
      <c r="AE1069" s="165" t="s">
        <v>45</v>
      </c>
      <c r="AF1069" s="69">
        <f t="shared" si="32"/>
        <v>0.74864353057194588</v>
      </c>
      <c r="AG1069" s="70">
        <v>1.2514896392822199</v>
      </c>
      <c r="AH1069" s="70">
        <v>0.78797340393066395</v>
      </c>
      <c r="AI1069" s="23">
        <v>4.6862000000000004</v>
      </c>
      <c r="AJ1069" s="6">
        <f t="shared" si="33"/>
        <v>4.6862000000000004</v>
      </c>
      <c r="AK1069" s="63"/>
      <c r="AL1069" s="6"/>
      <c r="AM1069" t="s">
        <v>6072</v>
      </c>
      <c r="AN1069" t="s">
        <v>45</v>
      </c>
      <c r="AO1069" t="s">
        <v>6073</v>
      </c>
      <c r="AP1069">
        <v>0.999999940395355</v>
      </c>
      <c r="AQ1069">
        <v>0.99999988079071001</v>
      </c>
      <c r="AR1069" t="s">
        <v>6071</v>
      </c>
      <c r="AS1069">
        <v>3.3</v>
      </c>
      <c r="AT1069">
        <v>4.6862000000000004</v>
      </c>
    </row>
    <row r="1070" spans="1:46">
      <c r="A1070" t="s">
        <v>6088</v>
      </c>
      <c r="B1070" t="s">
        <v>6072</v>
      </c>
      <c r="C1070" t="s">
        <v>45</v>
      </c>
      <c r="D1070">
        <v>0.79769116640090898</v>
      </c>
      <c r="E1070">
        <v>0.79771411418914795</v>
      </c>
      <c r="F1070">
        <v>30.8274720321362</v>
      </c>
      <c r="G1070">
        <v>860117053527941</v>
      </c>
      <c r="H1070">
        <v>1205</v>
      </c>
      <c r="I1070" t="s">
        <v>86</v>
      </c>
      <c r="J1070" t="s">
        <v>6090</v>
      </c>
      <c r="K1070" t="s">
        <v>45</v>
      </c>
      <c r="M1070">
        <v>0</v>
      </c>
      <c r="N1070" t="s">
        <v>6076</v>
      </c>
      <c r="O1070" t="s">
        <v>45</v>
      </c>
      <c r="P1070" t="s">
        <v>6091</v>
      </c>
      <c r="Q1070" t="s">
        <v>84</v>
      </c>
      <c r="R1070">
        <v>0.79766428470611495</v>
      </c>
      <c r="S1070" t="s">
        <v>6076</v>
      </c>
      <c r="T1070" t="s">
        <v>45</v>
      </c>
      <c r="U1070">
        <v>0.79766428470611495</v>
      </c>
      <c r="V1070">
        <v>0.79771411418914795</v>
      </c>
      <c r="W1070" t="s">
        <v>6076</v>
      </c>
      <c r="X1070">
        <v>2.7</v>
      </c>
      <c r="Y1070" s="165" t="s">
        <v>6073</v>
      </c>
      <c r="Z1070" s="165" t="s">
        <v>6089</v>
      </c>
      <c r="AA1070" s="166" t="s">
        <v>6073</v>
      </c>
      <c r="AB1070" s="167">
        <v>30.457252309666401</v>
      </c>
      <c r="AC1070" s="168">
        <v>156.99645610664399</v>
      </c>
      <c r="AD1070" s="165" t="s">
        <v>6072</v>
      </c>
      <c r="AE1070" s="165" t="s">
        <v>45</v>
      </c>
      <c r="AF1070" s="69">
        <f t="shared" si="32"/>
        <v>0.80422778345974588</v>
      </c>
      <c r="AG1070" s="70">
        <v>1.16242480278015</v>
      </c>
      <c r="AH1070" s="70">
        <v>0.79769116640090898</v>
      </c>
      <c r="AI1070" s="23">
        <v>0.90169999999999995</v>
      </c>
      <c r="AJ1070" s="6">
        <f t="shared" si="33"/>
        <v>0.90169999999999995</v>
      </c>
      <c r="AK1070" s="63"/>
      <c r="AL1070" s="6"/>
      <c r="AM1070" t="s">
        <v>6072</v>
      </c>
      <c r="AN1070" t="s">
        <v>45</v>
      </c>
      <c r="AO1070" t="s">
        <v>6073</v>
      </c>
      <c r="AP1070">
        <v>1</v>
      </c>
      <c r="AQ1070">
        <v>0.999999940395355</v>
      </c>
      <c r="AR1070" t="s">
        <v>6088</v>
      </c>
      <c r="AS1070">
        <v>2.7</v>
      </c>
      <c r="AT1070">
        <v>0.90169999999999995</v>
      </c>
    </row>
    <row r="1071" spans="1:46">
      <c r="A1071" t="s">
        <v>24219</v>
      </c>
      <c r="B1071" t="s">
        <v>8964</v>
      </c>
      <c r="C1071" t="s">
        <v>45</v>
      </c>
      <c r="D1071">
        <v>0.688196420669555</v>
      </c>
      <c r="E1071">
        <v>0.74299830198287897</v>
      </c>
      <c r="F1071">
        <v>42.201245632399001</v>
      </c>
      <c r="G1071">
        <v>3917780121669730</v>
      </c>
      <c r="H1071">
        <v>5462</v>
      </c>
      <c r="I1071" t="s">
        <v>86</v>
      </c>
      <c r="J1071" t="s">
        <v>8964</v>
      </c>
      <c r="K1071" t="s">
        <v>45</v>
      </c>
      <c r="M1071">
        <v>0</v>
      </c>
      <c r="N1071" t="s">
        <v>8963</v>
      </c>
      <c r="O1071" t="s">
        <v>45</v>
      </c>
      <c r="P1071" t="s">
        <v>8963</v>
      </c>
      <c r="Q1071" t="s">
        <v>45</v>
      </c>
      <c r="R1071">
        <v>0.662134289741516</v>
      </c>
      <c r="S1071" t="s">
        <v>8963</v>
      </c>
      <c r="T1071" t="s">
        <v>45</v>
      </c>
      <c r="U1071">
        <v>0.63370531797409002</v>
      </c>
      <c r="V1071">
        <v>0.74299830198287897</v>
      </c>
      <c r="W1071" t="s">
        <v>8963</v>
      </c>
      <c r="X1071">
        <v>10.8</v>
      </c>
      <c r="Y1071" s="21" t="s">
        <v>8965</v>
      </c>
      <c r="Z1071" s="21" t="s">
        <v>24220</v>
      </c>
      <c r="AA1071" s="22" t="s">
        <v>8965</v>
      </c>
      <c r="AB1071" s="23">
        <v>41.775246204490998</v>
      </c>
      <c r="AC1071" s="24">
        <v>216.03356176857201</v>
      </c>
      <c r="AD1071" s="21" t="s">
        <v>8964</v>
      </c>
      <c r="AE1071" s="21" t="s">
        <v>45</v>
      </c>
      <c r="AF1071" s="69">
        <f t="shared" si="32"/>
        <v>0.57782050282624065</v>
      </c>
      <c r="AG1071" s="70">
        <v>1.0564227104187001</v>
      </c>
      <c r="AH1071" s="70">
        <v>0.688196420669555</v>
      </c>
      <c r="AI1071" s="23">
        <v>10.3499</v>
      </c>
      <c r="AJ1071" s="6">
        <f t="shared" si="33"/>
        <v>10.3499</v>
      </c>
      <c r="AK1071" s="63"/>
      <c r="AL1071" s="6"/>
      <c r="AM1071" t="s">
        <v>8964</v>
      </c>
      <c r="AN1071" t="s">
        <v>45</v>
      </c>
      <c r="AO1071" t="s">
        <v>8965</v>
      </c>
      <c r="AP1071">
        <v>1</v>
      </c>
      <c r="AQ1071">
        <v>1</v>
      </c>
      <c r="AR1071" t="s">
        <v>24219</v>
      </c>
      <c r="AS1071">
        <v>10.8</v>
      </c>
      <c r="AT1071">
        <v>10.3499</v>
      </c>
    </row>
    <row r="1072" spans="1:46">
      <c r="A1072" t="s">
        <v>1376</v>
      </c>
      <c r="B1072" t="s">
        <v>1377</v>
      </c>
      <c r="C1072" t="s">
        <v>45</v>
      </c>
      <c r="D1072">
        <v>0.58856743574142401</v>
      </c>
      <c r="E1072">
        <v>0.67862915992736805</v>
      </c>
      <c r="F1072">
        <v>17.7523002507181</v>
      </c>
      <c r="G1072">
        <v>3209984949607280</v>
      </c>
      <c r="H1072">
        <v>261</v>
      </c>
      <c r="I1072" t="s">
        <v>86</v>
      </c>
      <c r="J1072" t="s">
        <v>1377</v>
      </c>
      <c r="K1072" t="s">
        <v>45</v>
      </c>
      <c r="M1072">
        <v>0</v>
      </c>
      <c r="N1072" t="s">
        <v>1216</v>
      </c>
      <c r="O1072" t="s">
        <v>84</v>
      </c>
      <c r="P1072" t="s">
        <v>1380</v>
      </c>
      <c r="Q1072" t="s">
        <v>45</v>
      </c>
      <c r="R1072">
        <v>0.58779430389404297</v>
      </c>
      <c r="S1072" t="s">
        <v>1381</v>
      </c>
      <c r="T1072" t="s">
        <v>45</v>
      </c>
      <c r="U1072">
        <v>0.58779424428939797</v>
      </c>
      <c r="V1072">
        <v>0.67862915992736805</v>
      </c>
      <c r="W1072" t="s">
        <v>1382</v>
      </c>
      <c r="X1072">
        <v>0.7</v>
      </c>
      <c r="Y1072" s="21" t="s">
        <v>1378</v>
      </c>
      <c r="Z1072" s="21" t="s">
        <v>1379</v>
      </c>
      <c r="AA1072" s="22" t="s">
        <v>1378</v>
      </c>
      <c r="AB1072" s="23">
        <v>17.446204297206201</v>
      </c>
      <c r="AC1072" s="24">
        <v>297.152990170262</v>
      </c>
      <c r="AD1072" s="21" t="s">
        <v>1377</v>
      </c>
      <c r="AE1072" s="21" t="s">
        <v>45</v>
      </c>
      <c r="AF1072" s="69">
        <f t="shared" si="32"/>
        <v>0.61315371265503649</v>
      </c>
      <c r="AG1072" s="70">
        <v>1.7989090681076001</v>
      </c>
      <c r="AH1072" s="70">
        <v>0.58856743574142401</v>
      </c>
      <c r="AI1072" s="23">
        <v>1.3762000000000001</v>
      </c>
      <c r="AJ1072" s="6">
        <f t="shared" si="33"/>
        <v>1.3762000000000001</v>
      </c>
      <c r="AK1072" s="63"/>
      <c r="AL1072" s="6"/>
      <c r="AM1072" t="s">
        <v>1377</v>
      </c>
      <c r="AN1072" t="s">
        <v>45</v>
      </c>
      <c r="AO1072" t="s">
        <v>1378</v>
      </c>
      <c r="AP1072">
        <v>1.00000011920928</v>
      </c>
      <c r="AQ1072">
        <v>1.00000011920928</v>
      </c>
      <c r="AR1072" t="s">
        <v>1376</v>
      </c>
      <c r="AS1072">
        <v>0.7</v>
      </c>
      <c r="AT1072">
        <v>1.3762000000000001</v>
      </c>
    </row>
    <row r="1073" spans="1:46">
      <c r="A1073" t="s">
        <v>14794</v>
      </c>
      <c r="B1073" t="s">
        <v>14795</v>
      </c>
      <c r="C1073" t="s">
        <v>188</v>
      </c>
      <c r="D1073">
        <v>0.53791177272796598</v>
      </c>
      <c r="E1073">
        <v>0.90035092830657903</v>
      </c>
      <c r="F1073">
        <v>21.0652343684153</v>
      </c>
      <c r="G1073">
        <v>2735109045183370</v>
      </c>
      <c r="H1073">
        <v>3174</v>
      </c>
      <c r="I1073" t="s">
        <v>86</v>
      </c>
      <c r="J1073" t="s">
        <v>14795</v>
      </c>
      <c r="K1073" t="s">
        <v>188</v>
      </c>
      <c r="M1073">
        <v>0</v>
      </c>
      <c r="N1073" t="s">
        <v>14798</v>
      </c>
      <c r="O1073" t="s">
        <v>188</v>
      </c>
      <c r="P1073" t="s">
        <v>14798</v>
      </c>
      <c r="Q1073" t="s">
        <v>188</v>
      </c>
      <c r="R1073">
        <v>0.51692515611648504</v>
      </c>
      <c r="S1073" t="s">
        <v>14798</v>
      </c>
      <c r="T1073" t="s">
        <v>188</v>
      </c>
      <c r="U1073">
        <v>0.45824980735778797</v>
      </c>
      <c r="V1073">
        <v>0.90035092830657903</v>
      </c>
      <c r="W1073" t="s">
        <v>14798</v>
      </c>
      <c r="X1073">
        <v>2.7</v>
      </c>
      <c r="Y1073" s="21" t="s">
        <v>14796</v>
      </c>
      <c r="Z1073" s="21" t="s">
        <v>14797</v>
      </c>
      <c r="AA1073" s="22" t="s">
        <v>14796</v>
      </c>
      <c r="AB1073" s="23">
        <v>20.742890993799701</v>
      </c>
      <c r="AC1073" s="24">
        <v>246.03044710718001</v>
      </c>
      <c r="AD1073" s="21" t="s">
        <v>14795</v>
      </c>
      <c r="AE1073" s="21" t="s">
        <v>188</v>
      </c>
      <c r="AF1073" s="69">
        <f t="shared" si="32"/>
        <v>0.50998905578818499</v>
      </c>
      <c r="AG1073" s="70">
        <v>0.86475658416748002</v>
      </c>
      <c r="AH1073" s="70">
        <v>0.53791177272796598</v>
      </c>
      <c r="AI1073" s="23">
        <v>2.9100999999999999</v>
      </c>
      <c r="AJ1073" s="6">
        <f t="shared" si="33"/>
        <v>2.9100999999999999</v>
      </c>
      <c r="AK1073" s="63"/>
      <c r="AL1073" s="6"/>
      <c r="AM1073" t="s">
        <v>14795</v>
      </c>
      <c r="AN1073" t="s">
        <v>188</v>
      </c>
      <c r="AO1073" t="s">
        <v>14796</v>
      </c>
      <c r="AP1073">
        <v>0.99999988079071001</v>
      </c>
      <c r="AQ1073">
        <v>0.99999976158142001</v>
      </c>
      <c r="AR1073" t="s">
        <v>14794</v>
      </c>
      <c r="AS1073">
        <v>2.7</v>
      </c>
      <c r="AT1073">
        <v>2.9100999999999999</v>
      </c>
    </row>
    <row r="1074" spans="1:46">
      <c r="A1074" t="s">
        <v>21018</v>
      </c>
      <c r="B1074" t="s">
        <v>21019</v>
      </c>
      <c r="C1074" t="s">
        <v>45</v>
      </c>
      <c r="D1074">
        <v>0.87091410160064697</v>
      </c>
      <c r="E1074">
        <v>0.87190753221511796</v>
      </c>
      <c r="F1074">
        <v>15.7947768673952</v>
      </c>
      <c r="G1074">
        <v>1293728878028820</v>
      </c>
      <c r="H1074">
        <v>4673</v>
      </c>
      <c r="I1074" t="s">
        <v>86</v>
      </c>
      <c r="J1074" t="s">
        <v>21019</v>
      </c>
      <c r="K1074" t="s">
        <v>45</v>
      </c>
      <c r="M1074">
        <v>0</v>
      </c>
      <c r="N1074" t="s">
        <v>21022</v>
      </c>
      <c r="O1074" t="s">
        <v>45</v>
      </c>
      <c r="P1074" t="s">
        <v>21022</v>
      </c>
      <c r="Q1074" t="s">
        <v>45</v>
      </c>
      <c r="R1074">
        <v>0.86371803283691395</v>
      </c>
      <c r="S1074" t="s">
        <v>21022</v>
      </c>
      <c r="T1074" t="s">
        <v>45</v>
      </c>
      <c r="U1074">
        <v>0.86186105012893599</v>
      </c>
      <c r="V1074">
        <v>0.87190753221511796</v>
      </c>
      <c r="W1074" t="s">
        <v>21022</v>
      </c>
      <c r="X1074">
        <v>9.3000000000000007</v>
      </c>
      <c r="Y1074" s="21" t="s">
        <v>21020</v>
      </c>
      <c r="Z1074" s="21" t="s">
        <v>21021</v>
      </c>
      <c r="AA1074" s="22" t="s">
        <v>21020</v>
      </c>
      <c r="AB1074" s="23">
        <v>15.498281076639101</v>
      </c>
      <c r="AC1074" s="24">
        <v>213.96405563672201</v>
      </c>
      <c r="AD1074" s="21" t="s">
        <v>21019</v>
      </c>
      <c r="AE1074" s="21" t="s">
        <v>45</v>
      </c>
      <c r="AF1074" s="69">
        <f t="shared" si="32"/>
        <v>0.73998825444356164</v>
      </c>
      <c r="AG1074" s="70">
        <v>1.04950976371765</v>
      </c>
      <c r="AH1074" s="70">
        <v>0.87091410160064697</v>
      </c>
      <c r="AI1074" s="23">
        <v>9.7253000000000007</v>
      </c>
      <c r="AJ1074" s="6">
        <f t="shared" si="33"/>
        <v>9.7253000000000007</v>
      </c>
      <c r="AK1074" s="63"/>
      <c r="AL1074" s="6"/>
      <c r="AM1074" t="s">
        <v>21019</v>
      </c>
      <c r="AN1074" t="s">
        <v>45</v>
      </c>
      <c r="AO1074" t="s">
        <v>21020</v>
      </c>
      <c r="AP1074">
        <v>1</v>
      </c>
      <c r="AQ1074">
        <v>1</v>
      </c>
      <c r="AR1074" t="s">
        <v>21018</v>
      </c>
      <c r="AS1074">
        <v>9.3000000000000007</v>
      </c>
      <c r="AT1074">
        <v>9.7253000000000007</v>
      </c>
    </row>
    <row r="1075" spans="1:46">
      <c r="A1075" t="s">
        <v>14684</v>
      </c>
      <c r="B1075" t="s">
        <v>14685</v>
      </c>
      <c r="C1075" t="s">
        <v>45</v>
      </c>
      <c r="D1075">
        <v>0.84460628032684304</v>
      </c>
      <c r="E1075">
        <v>0.84460628032684304</v>
      </c>
      <c r="F1075">
        <v>76.490941520943096</v>
      </c>
      <c r="G1075">
        <v>2428737159242260</v>
      </c>
      <c r="H1075">
        <v>3149</v>
      </c>
      <c r="I1075" t="s">
        <v>86</v>
      </c>
      <c r="J1075" t="s">
        <v>14685</v>
      </c>
      <c r="K1075" t="s">
        <v>45</v>
      </c>
      <c r="M1075">
        <v>0</v>
      </c>
      <c r="N1075" t="s">
        <v>14688</v>
      </c>
      <c r="O1075" t="s">
        <v>45</v>
      </c>
      <c r="P1075" t="s">
        <v>14688</v>
      </c>
      <c r="Q1075" t="s">
        <v>45</v>
      </c>
      <c r="R1075">
        <v>0.84186446666717496</v>
      </c>
      <c r="S1075" t="s">
        <v>14688</v>
      </c>
      <c r="T1075" t="s">
        <v>45</v>
      </c>
      <c r="U1075">
        <v>0.83968722820281905</v>
      </c>
      <c r="V1075">
        <v>0.84460628032684304</v>
      </c>
      <c r="W1075" t="s">
        <v>14689</v>
      </c>
      <c r="X1075">
        <v>11.5</v>
      </c>
      <c r="Y1075" s="21" t="s">
        <v>14686</v>
      </c>
      <c r="Z1075" s="21" t="s">
        <v>14687</v>
      </c>
      <c r="AA1075" s="22" t="s">
        <v>14686</v>
      </c>
      <c r="AB1075" s="23">
        <v>75.896777225028003</v>
      </c>
      <c r="AC1075" s="24">
        <v>237.04059199560399</v>
      </c>
      <c r="AD1075" s="21" t="s">
        <v>14685</v>
      </c>
      <c r="AE1075" s="21" t="s">
        <v>45</v>
      </c>
      <c r="AF1075" s="69">
        <f t="shared" si="32"/>
        <v>0.37366701877900593</v>
      </c>
      <c r="AG1075" s="70">
        <v>1.0841645002365099</v>
      </c>
      <c r="AH1075" s="70">
        <v>0.84460628032684304</v>
      </c>
      <c r="AI1075" s="19">
        <v>-33.9</v>
      </c>
      <c r="AJ1075" s="6">
        <f t="shared" si="33"/>
        <v>33.9</v>
      </c>
      <c r="AK1075" s="63" t="s">
        <v>26422</v>
      </c>
      <c r="AL1075" s="6"/>
      <c r="AM1075" t="s">
        <v>14685</v>
      </c>
      <c r="AN1075" t="s">
        <v>45</v>
      </c>
      <c r="AO1075" t="s">
        <v>14686</v>
      </c>
      <c r="AP1075">
        <v>1</v>
      </c>
      <c r="AQ1075">
        <v>1</v>
      </c>
      <c r="AR1075" t="s">
        <v>14684</v>
      </c>
      <c r="AS1075">
        <v>11.5</v>
      </c>
      <c r="AT1075">
        <v>34.803800000000003</v>
      </c>
    </row>
    <row r="1076" spans="1:46">
      <c r="A1076" t="s">
        <v>22547</v>
      </c>
      <c r="B1076" t="s">
        <v>22548</v>
      </c>
      <c r="C1076" t="s">
        <v>7051</v>
      </c>
      <c r="D1076">
        <v>0.96928703784942605</v>
      </c>
      <c r="E1076">
        <v>0.96928703784942605</v>
      </c>
      <c r="F1076">
        <v>128.06357093220501</v>
      </c>
      <c r="G1076">
        <v>1995777244548990</v>
      </c>
      <c r="H1076">
        <v>5049</v>
      </c>
      <c r="I1076" t="s">
        <v>86</v>
      </c>
      <c r="J1076" t="s">
        <v>22548</v>
      </c>
      <c r="K1076" t="s">
        <v>7051</v>
      </c>
      <c r="M1076">
        <v>0</v>
      </c>
      <c r="N1076" t="s">
        <v>7054</v>
      </c>
      <c r="O1076" t="s">
        <v>7051</v>
      </c>
      <c r="P1076" t="s">
        <v>7055</v>
      </c>
      <c r="Q1076" t="s">
        <v>7051</v>
      </c>
      <c r="R1076">
        <v>0.96691799163818304</v>
      </c>
      <c r="S1076" t="s">
        <v>7055</v>
      </c>
      <c r="T1076" t="s">
        <v>7051</v>
      </c>
      <c r="U1076">
        <v>0.96383607387542702</v>
      </c>
      <c r="V1076">
        <v>0.96928703784942605</v>
      </c>
      <c r="W1076" t="s">
        <v>7055</v>
      </c>
      <c r="X1076">
        <v>0.8</v>
      </c>
      <c r="Y1076" s="21" t="s">
        <v>5075</v>
      </c>
      <c r="Z1076" s="21" t="s">
        <v>22549</v>
      </c>
      <c r="AA1076" s="22" t="s">
        <v>5075</v>
      </c>
      <c r="AB1076" s="23">
        <v>127.216482129583</v>
      </c>
      <c r="AC1076" s="24">
        <v>221.06659627106001</v>
      </c>
      <c r="AD1076" s="21" t="s">
        <v>22548</v>
      </c>
      <c r="AE1076" s="21" t="s">
        <v>7051</v>
      </c>
      <c r="AF1076" s="69">
        <f t="shared" si="32"/>
        <v>1.0194460947659931</v>
      </c>
      <c r="AG1076" s="70">
        <v>2.3629918098449698</v>
      </c>
      <c r="AH1076" s="70">
        <v>0.96928703784942605</v>
      </c>
      <c r="AI1076" s="23">
        <v>2.3344</v>
      </c>
      <c r="AJ1076" s="6">
        <f t="shared" si="33"/>
        <v>2.3344</v>
      </c>
      <c r="AK1076" s="63"/>
      <c r="AL1076" s="6"/>
      <c r="AM1076" t="s">
        <v>22548</v>
      </c>
      <c r="AN1076" t="s">
        <v>7051</v>
      </c>
      <c r="AO1076" t="s">
        <v>5075</v>
      </c>
      <c r="AP1076">
        <v>0.99999988079071001</v>
      </c>
      <c r="AQ1076">
        <v>0.99999988079071001</v>
      </c>
      <c r="AR1076" t="s">
        <v>22547</v>
      </c>
      <c r="AS1076">
        <v>0.8</v>
      </c>
      <c r="AT1076">
        <v>2.3344</v>
      </c>
    </row>
    <row r="1077" spans="1:46">
      <c r="A1077" t="s">
        <v>16897</v>
      </c>
      <c r="B1077" t="s">
        <v>16898</v>
      </c>
      <c r="C1077" t="s">
        <v>45</v>
      </c>
      <c r="D1077">
        <v>0.85530555248260498</v>
      </c>
      <c r="E1077">
        <v>0.85583239793777399</v>
      </c>
      <c r="F1077">
        <v>86.586506285071493</v>
      </c>
      <c r="G1077">
        <v>3479376280133550</v>
      </c>
      <c r="H1077">
        <v>3639</v>
      </c>
      <c r="I1077" t="s">
        <v>86</v>
      </c>
      <c r="J1077" t="s">
        <v>16898</v>
      </c>
      <c r="K1077" t="s">
        <v>45</v>
      </c>
      <c r="M1077">
        <v>0</v>
      </c>
      <c r="N1077" t="s">
        <v>14349</v>
      </c>
      <c r="O1077" t="s">
        <v>45</v>
      </c>
      <c r="P1077" t="s">
        <v>14350</v>
      </c>
      <c r="Q1077" t="s">
        <v>84</v>
      </c>
      <c r="R1077">
        <v>0.72733289003372104</v>
      </c>
      <c r="S1077" t="s">
        <v>14350</v>
      </c>
      <c r="T1077" t="s">
        <v>45</v>
      </c>
      <c r="U1077">
        <v>0.72733289003372104</v>
      </c>
      <c r="V1077">
        <v>0.85583239793777399</v>
      </c>
      <c r="W1077" t="s">
        <v>16900</v>
      </c>
      <c r="X1077">
        <v>7.5</v>
      </c>
      <c r="Y1077" s="21" t="s">
        <v>14347</v>
      </c>
      <c r="Z1077" s="21" t="s">
        <v>16899</v>
      </c>
      <c r="AA1077" s="22" t="s">
        <v>14347</v>
      </c>
      <c r="AB1077" s="23">
        <v>85.942830925496494</v>
      </c>
      <c r="AC1077" s="24">
        <v>88.040560691828901</v>
      </c>
      <c r="AD1077" s="21" t="s">
        <v>16898</v>
      </c>
      <c r="AE1077" s="21" t="s">
        <v>45</v>
      </c>
      <c r="AF1077" s="69">
        <f t="shared" si="32"/>
        <v>0.74454045922241796</v>
      </c>
      <c r="AG1077" s="70">
        <v>0.90606802701949996</v>
      </c>
      <c r="AH1077" s="70">
        <v>0.85530555248260498</v>
      </c>
      <c r="AI1077" s="23">
        <v>7.8018000000000001</v>
      </c>
      <c r="AJ1077" s="6">
        <f t="shared" si="33"/>
        <v>7.8018000000000001</v>
      </c>
      <c r="AK1077" s="63"/>
      <c r="AL1077" s="6"/>
      <c r="AM1077" t="s">
        <v>16898</v>
      </c>
      <c r="AN1077" t="s">
        <v>45</v>
      </c>
      <c r="AO1077" t="s">
        <v>14347</v>
      </c>
      <c r="AP1077">
        <v>1</v>
      </c>
      <c r="AQ1077">
        <v>1</v>
      </c>
      <c r="AR1077" t="s">
        <v>16897</v>
      </c>
      <c r="AS1077">
        <v>7.5</v>
      </c>
      <c r="AT1077">
        <v>7.8018000000000001</v>
      </c>
    </row>
    <row r="1078" spans="1:46">
      <c r="A1078" t="s">
        <v>2391</v>
      </c>
      <c r="B1078" t="s">
        <v>2392</v>
      </c>
      <c r="C1078" t="s">
        <v>45</v>
      </c>
      <c r="D1078">
        <v>1</v>
      </c>
      <c r="E1078">
        <v>1</v>
      </c>
      <c r="F1078">
        <v>118.21515754158099</v>
      </c>
      <c r="G1078">
        <v>763645546850171</v>
      </c>
      <c r="H1078">
        <v>452</v>
      </c>
      <c r="I1078" t="s">
        <v>86</v>
      </c>
      <c r="J1078" t="s">
        <v>2392</v>
      </c>
      <c r="K1078" t="s">
        <v>45</v>
      </c>
      <c r="M1078">
        <v>0</v>
      </c>
      <c r="N1078" t="s">
        <v>2395</v>
      </c>
      <c r="O1078" t="s">
        <v>45</v>
      </c>
      <c r="R1078">
        <v>0</v>
      </c>
      <c r="U1078">
        <v>0</v>
      </c>
      <c r="V1078">
        <v>1</v>
      </c>
      <c r="W1078" t="s">
        <v>2395</v>
      </c>
      <c r="X1078">
        <v>19.5</v>
      </c>
      <c r="Y1078" s="21" t="s">
        <v>2393</v>
      </c>
      <c r="Z1078" s="21" t="s">
        <v>2394</v>
      </c>
      <c r="AA1078" s="22" t="s">
        <v>2393</v>
      </c>
      <c r="AB1078" s="23">
        <v>117.416367713185</v>
      </c>
      <c r="AC1078" s="24">
        <v>113.024791063919</v>
      </c>
      <c r="AD1078" s="21" t="s">
        <v>2392</v>
      </c>
      <c r="AE1078" s="21" t="s">
        <v>45</v>
      </c>
      <c r="AF1078" s="69">
        <f t="shared" si="32"/>
        <v>0.53917014752497416</v>
      </c>
      <c r="AG1078" s="70">
        <v>0</v>
      </c>
      <c r="AH1078" s="70">
        <v>1</v>
      </c>
      <c r="AI1078" s="23">
        <v>19.273499999999999</v>
      </c>
      <c r="AJ1078" s="6">
        <f t="shared" si="33"/>
        <v>19.273499999999999</v>
      </c>
      <c r="AK1078" s="63"/>
      <c r="AL1078" s="6"/>
      <c r="AM1078" t="s">
        <v>2392</v>
      </c>
      <c r="AN1078" t="s">
        <v>45</v>
      </c>
      <c r="AO1078" t="s">
        <v>2393</v>
      </c>
      <c r="AP1078">
        <v>1</v>
      </c>
      <c r="AQ1078">
        <v>1</v>
      </c>
      <c r="AR1078" t="s">
        <v>2391</v>
      </c>
      <c r="AS1078">
        <v>19.5</v>
      </c>
      <c r="AT1078">
        <v>19.273499999999999</v>
      </c>
    </row>
    <row r="1079" spans="1:46">
      <c r="A1079" t="s">
        <v>2975</v>
      </c>
      <c r="B1079" t="s">
        <v>2976</v>
      </c>
      <c r="C1079" t="s">
        <v>45</v>
      </c>
      <c r="D1079">
        <v>0.74631112813949496</v>
      </c>
      <c r="E1079">
        <v>0.82644838094711304</v>
      </c>
      <c r="F1079">
        <v>18.403054001417502</v>
      </c>
      <c r="G1079">
        <v>2122785518402490</v>
      </c>
      <c r="H1079">
        <v>554</v>
      </c>
      <c r="I1079" t="s">
        <v>86</v>
      </c>
      <c r="J1079" t="s">
        <v>2976</v>
      </c>
      <c r="K1079" t="s">
        <v>45</v>
      </c>
      <c r="M1079">
        <v>0</v>
      </c>
      <c r="N1079" t="s">
        <v>2979</v>
      </c>
      <c r="O1079" t="s">
        <v>45</v>
      </c>
      <c r="P1079" t="s">
        <v>2980</v>
      </c>
      <c r="Q1079" t="s">
        <v>45</v>
      </c>
      <c r="R1079">
        <v>0.72499448060989302</v>
      </c>
      <c r="S1079" t="s">
        <v>2981</v>
      </c>
      <c r="T1079" t="s">
        <v>45</v>
      </c>
      <c r="U1079">
        <v>0.70388144254684404</v>
      </c>
      <c r="V1079">
        <v>0.82644838094711304</v>
      </c>
      <c r="W1079" t="s">
        <v>2979</v>
      </c>
      <c r="X1079">
        <v>10.5</v>
      </c>
      <c r="Y1079" s="21" t="s">
        <v>2977</v>
      </c>
      <c r="Z1079" s="21" t="s">
        <v>2978</v>
      </c>
      <c r="AA1079" s="22" t="s">
        <v>2977</v>
      </c>
      <c r="AB1079" s="23">
        <v>18.093766595903499</v>
      </c>
      <c r="AC1079" s="24">
        <v>117.056306349273</v>
      </c>
      <c r="AD1079" s="21" t="s">
        <v>2976</v>
      </c>
      <c r="AE1079" s="21" t="s">
        <v>45</v>
      </c>
      <c r="AF1079" s="69">
        <f t="shared" si="32"/>
        <v>0.63626989201557715</v>
      </c>
      <c r="AG1079" s="70">
        <v>1.2184214591979901</v>
      </c>
      <c r="AH1079" s="70">
        <v>0.74631112813949496</v>
      </c>
      <c r="AI1079" s="23">
        <v>10.2415</v>
      </c>
      <c r="AJ1079" s="6">
        <f t="shared" si="33"/>
        <v>10.2415</v>
      </c>
      <c r="AK1079" s="63"/>
      <c r="AL1079" s="6"/>
      <c r="AM1079" t="s">
        <v>2976</v>
      </c>
      <c r="AN1079" t="s">
        <v>45</v>
      </c>
      <c r="AO1079" t="s">
        <v>2977</v>
      </c>
      <c r="AP1079">
        <v>1</v>
      </c>
      <c r="AQ1079">
        <v>0.999999940395355</v>
      </c>
      <c r="AR1079" t="s">
        <v>2975</v>
      </c>
      <c r="AS1079">
        <v>10.5</v>
      </c>
      <c r="AT1079">
        <v>10.2415</v>
      </c>
    </row>
    <row r="1080" spans="1:46">
      <c r="A1080" t="s">
        <v>10841</v>
      </c>
      <c r="B1080" t="s">
        <v>10842</v>
      </c>
      <c r="C1080" t="s">
        <v>45</v>
      </c>
      <c r="D1080">
        <v>0.650828957557678</v>
      </c>
      <c r="E1080">
        <v>0.71614664793014504</v>
      </c>
      <c r="F1080">
        <v>84.984691462205006</v>
      </c>
      <c r="G1080">
        <v>2679165265304970</v>
      </c>
      <c r="H1080">
        <v>2248</v>
      </c>
      <c r="I1080" t="s">
        <v>86</v>
      </c>
      <c r="J1080" t="s">
        <v>10842</v>
      </c>
      <c r="K1080" t="s">
        <v>45</v>
      </c>
      <c r="M1080">
        <v>0</v>
      </c>
      <c r="N1080" t="s">
        <v>10845</v>
      </c>
      <c r="O1080" t="s">
        <v>84</v>
      </c>
      <c r="P1080" t="s">
        <v>10846</v>
      </c>
      <c r="Q1080" t="s">
        <v>84</v>
      </c>
      <c r="R1080">
        <v>0.54864680767059304</v>
      </c>
      <c r="S1080" t="s">
        <v>10846</v>
      </c>
      <c r="T1080" t="s">
        <v>84</v>
      </c>
      <c r="U1080">
        <v>0.53614509105682295</v>
      </c>
      <c r="V1080">
        <v>0.71614664793014504</v>
      </c>
      <c r="W1080" t="s">
        <v>10845</v>
      </c>
      <c r="X1080">
        <v>1.6</v>
      </c>
      <c r="Y1080" s="21" t="s">
        <v>10843</v>
      </c>
      <c r="Z1080" s="21" t="s">
        <v>10844</v>
      </c>
      <c r="AA1080" s="22" t="s">
        <v>10843</v>
      </c>
      <c r="AB1080" s="23">
        <v>84.348871785548198</v>
      </c>
      <c r="AC1080" s="24">
        <v>478.31760098535199</v>
      </c>
      <c r="AD1080" s="21" t="s">
        <v>10842</v>
      </c>
      <c r="AE1080" s="21" t="s">
        <v>45</v>
      </c>
      <c r="AF1080" s="69">
        <f t="shared" si="32"/>
        <v>0.60052598729102458</v>
      </c>
      <c r="AG1080" s="70">
        <v>0.53614181280136097</v>
      </c>
      <c r="AH1080" s="70">
        <v>0.650828957557678</v>
      </c>
      <c r="AI1080" s="23">
        <v>2.0756999999999999</v>
      </c>
      <c r="AJ1080" s="6">
        <f t="shared" si="33"/>
        <v>2.0756999999999999</v>
      </c>
      <c r="AK1080" s="63"/>
      <c r="AL1080" s="6"/>
      <c r="AM1080" t="s">
        <v>10842</v>
      </c>
      <c r="AN1080" t="s">
        <v>45</v>
      </c>
      <c r="AO1080" t="s">
        <v>10843</v>
      </c>
      <c r="AP1080">
        <v>1</v>
      </c>
      <c r="AQ1080">
        <v>1</v>
      </c>
      <c r="AR1080" t="s">
        <v>10841</v>
      </c>
      <c r="AS1080">
        <v>1.6</v>
      </c>
      <c r="AT1080">
        <v>2.0756999999999999</v>
      </c>
    </row>
    <row r="1081" spans="1:46">
      <c r="A1081" t="s">
        <v>22617</v>
      </c>
      <c r="B1081" t="s">
        <v>22618</v>
      </c>
      <c r="C1081" t="s">
        <v>45</v>
      </c>
      <c r="D1081">
        <v>0.71232140064239502</v>
      </c>
      <c r="E1081">
        <v>0.94499814510345403</v>
      </c>
      <c r="F1081">
        <v>13.475292940563101</v>
      </c>
      <c r="G1081">
        <v>1139682648511790</v>
      </c>
      <c r="H1081">
        <v>5066</v>
      </c>
      <c r="I1081" t="s">
        <v>86</v>
      </c>
      <c r="J1081" t="s">
        <v>22618</v>
      </c>
      <c r="K1081" t="s">
        <v>45</v>
      </c>
      <c r="M1081">
        <v>0</v>
      </c>
      <c r="N1081" t="s">
        <v>22621</v>
      </c>
      <c r="O1081" t="s">
        <v>45</v>
      </c>
      <c r="P1081" t="s">
        <v>22621</v>
      </c>
      <c r="Q1081" t="s">
        <v>45</v>
      </c>
      <c r="R1081">
        <v>0.71232140064239502</v>
      </c>
      <c r="U1081">
        <v>0</v>
      </c>
      <c r="V1081">
        <v>0.94499814510345403</v>
      </c>
      <c r="W1081" t="s">
        <v>22621</v>
      </c>
      <c r="X1081">
        <v>17.5</v>
      </c>
      <c r="Y1081" s="21" t="s">
        <v>22619</v>
      </c>
      <c r="Z1081" s="21" t="s">
        <v>22620</v>
      </c>
      <c r="AA1081" s="22" t="s">
        <v>22619</v>
      </c>
      <c r="AB1081" s="23">
        <v>13.190172453620301</v>
      </c>
      <c r="AC1081" s="24">
        <v>493.33564903970398</v>
      </c>
      <c r="AD1081" s="21" t="s">
        <v>22618</v>
      </c>
      <c r="AE1081" s="21" t="s">
        <v>45</v>
      </c>
      <c r="AF1081" s="69">
        <f t="shared" si="32"/>
        <v>0.4811334256042093</v>
      </c>
      <c r="AG1081" s="70">
        <v>0.41239061951637201</v>
      </c>
      <c r="AH1081" s="70">
        <v>0.71232140064239502</v>
      </c>
      <c r="AI1081" s="23">
        <v>16.6708</v>
      </c>
      <c r="AJ1081" s="6">
        <f t="shared" si="33"/>
        <v>16.6708</v>
      </c>
      <c r="AK1081" s="63"/>
      <c r="AL1081" s="6"/>
      <c r="AM1081" t="s">
        <v>22618</v>
      </c>
      <c r="AN1081" t="s">
        <v>45</v>
      </c>
      <c r="AO1081" t="s">
        <v>22619</v>
      </c>
      <c r="AP1081">
        <v>1.00000011920928</v>
      </c>
      <c r="AQ1081">
        <v>1.00000011920928</v>
      </c>
      <c r="AR1081" t="s">
        <v>22617</v>
      </c>
      <c r="AS1081">
        <v>17.5</v>
      </c>
      <c r="AT1081">
        <v>16.6708</v>
      </c>
    </row>
    <row r="1082" spans="1:46">
      <c r="A1082" t="s">
        <v>24098</v>
      </c>
      <c r="B1082" t="s">
        <v>3608</v>
      </c>
      <c r="C1082" t="s">
        <v>45</v>
      </c>
      <c r="D1082">
        <v>0.59901803731918302</v>
      </c>
      <c r="E1082">
        <v>0.62409448623657204</v>
      </c>
      <c r="F1082">
        <v>37.923475481897199</v>
      </c>
      <c r="G1082">
        <v>498824442074075</v>
      </c>
      <c r="H1082">
        <v>5433</v>
      </c>
      <c r="I1082" t="s">
        <v>86</v>
      </c>
      <c r="J1082" t="s">
        <v>24101</v>
      </c>
      <c r="K1082" t="s">
        <v>45</v>
      </c>
      <c r="M1082">
        <v>0</v>
      </c>
      <c r="N1082" t="s">
        <v>3612</v>
      </c>
      <c r="O1082" t="s">
        <v>45</v>
      </c>
      <c r="P1082" t="s">
        <v>3612</v>
      </c>
      <c r="Q1082" t="s">
        <v>45</v>
      </c>
      <c r="R1082">
        <v>0.59901803731918302</v>
      </c>
      <c r="S1082" t="s">
        <v>3612</v>
      </c>
      <c r="T1082" t="s">
        <v>45</v>
      </c>
      <c r="U1082">
        <v>0.53103196620941095</v>
      </c>
      <c r="V1082">
        <v>0.62409448623657204</v>
      </c>
      <c r="W1082" t="s">
        <v>24102</v>
      </c>
      <c r="X1082">
        <v>2.1</v>
      </c>
      <c r="Y1082" s="21" t="s">
        <v>24099</v>
      </c>
      <c r="Z1082" s="21" t="s">
        <v>24100</v>
      </c>
      <c r="AA1082" s="22" t="s">
        <v>24099</v>
      </c>
      <c r="AB1082" s="23">
        <v>37.518455261709803</v>
      </c>
      <c r="AC1082" s="24">
        <v>583.25668734597798</v>
      </c>
      <c r="AD1082" s="21" t="s">
        <v>3608</v>
      </c>
      <c r="AE1082" s="21" t="s">
        <v>45</v>
      </c>
      <c r="AF1082" s="69">
        <f t="shared" si="32"/>
        <v>0.49024537354091863</v>
      </c>
      <c r="AG1082" s="70">
        <v>3.53533864021301</v>
      </c>
      <c r="AH1082" s="70">
        <v>0.59901803731918302</v>
      </c>
      <c r="AI1082" s="23">
        <v>16.841100000000001</v>
      </c>
      <c r="AJ1082" s="6">
        <f t="shared" si="33"/>
        <v>16.841100000000001</v>
      </c>
      <c r="AK1082" s="63" t="s">
        <v>26420</v>
      </c>
      <c r="AL1082" s="6"/>
      <c r="AM1082" t="s">
        <v>3608</v>
      </c>
      <c r="AN1082" t="s">
        <v>45</v>
      </c>
      <c r="AO1082" t="s">
        <v>24099</v>
      </c>
      <c r="AP1082">
        <v>1</v>
      </c>
      <c r="AQ1082">
        <v>1.00000023841857</v>
      </c>
      <c r="AR1082" t="s">
        <v>24098</v>
      </c>
      <c r="AS1082">
        <v>2.1</v>
      </c>
      <c r="AT1082">
        <v>16.841100000000001</v>
      </c>
    </row>
    <row r="1083" spans="1:46">
      <c r="A1083" t="s">
        <v>19657</v>
      </c>
      <c r="B1083" t="s">
        <v>19658</v>
      </c>
      <c r="C1083" t="s">
        <v>45</v>
      </c>
      <c r="D1083">
        <v>0.82502424716949396</v>
      </c>
      <c r="E1083">
        <v>0.82502430677413896</v>
      </c>
      <c r="F1083">
        <v>13.0213217923048</v>
      </c>
      <c r="G1083">
        <v>1875089842767600</v>
      </c>
      <c r="H1083">
        <v>4319</v>
      </c>
      <c r="I1083" t="s">
        <v>86</v>
      </c>
      <c r="J1083" t="s">
        <v>19658</v>
      </c>
      <c r="K1083" t="s">
        <v>45</v>
      </c>
      <c r="M1083">
        <v>0</v>
      </c>
      <c r="N1083" t="s">
        <v>19661</v>
      </c>
      <c r="O1083" t="s">
        <v>45</v>
      </c>
      <c r="P1083" t="s">
        <v>19661</v>
      </c>
      <c r="Q1083" t="s">
        <v>45</v>
      </c>
      <c r="R1083">
        <v>0.72088915109634399</v>
      </c>
      <c r="S1083" t="s">
        <v>19661</v>
      </c>
      <c r="T1083" t="s">
        <v>45</v>
      </c>
      <c r="U1083">
        <v>0.64049947261810303</v>
      </c>
      <c r="V1083">
        <v>0.82502430677413896</v>
      </c>
      <c r="W1083" t="s">
        <v>19661</v>
      </c>
      <c r="X1083">
        <v>4</v>
      </c>
      <c r="Y1083" s="21" t="s">
        <v>19659</v>
      </c>
      <c r="Z1083" s="21" t="s">
        <v>19660</v>
      </c>
      <c r="AA1083" s="22" t="s">
        <v>19659</v>
      </c>
      <c r="AB1083" s="23">
        <v>12.738427688426899</v>
      </c>
      <c r="AC1083" s="24">
        <v>473.28294811454401</v>
      </c>
      <c r="AD1083" s="21" t="s">
        <v>19658</v>
      </c>
      <c r="AE1083" s="21" t="s">
        <v>45</v>
      </c>
      <c r="AF1083" s="69">
        <f t="shared" si="32"/>
        <v>0.82613609141509015</v>
      </c>
      <c r="AG1083" s="70">
        <v>1.92674756050109</v>
      </c>
      <c r="AH1083" s="70">
        <v>0.82502424716949396</v>
      </c>
      <c r="AI1083" s="23">
        <v>4.0170000000000003</v>
      </c>
      <c r="AJ1083" s="6">
        <f t="shared" si="33"/>
        <v>4.0170000000000003</v>
      </c>
      <c r="AK1083" s="63"/>
      <c r="AL1083" s="6"/>
      <c r="AM1083" t="s">
        <v>19658</v>
      </c>
      <c r="AN1083" t="s">
        <v>45</v>
      </c>
      <c r="AO1083" t="s">
        <v>19659</v>
      </c>
      <c r="AP1083">
        <v>1</v>
      </c>
      <c r="AQ1083">
        <v>1</v>
      </c>
      <c r="AR1083" t="s">
        <v>19657</v>
      </c>
      <c r="AS1083">
        <v>4</v>
      </c>
      <c r="AT1083">
        <v>4.0170000000000003</v>
      </c>
    </row>
    <row r="1084" spans="1:46">
      <c r="A1084" t="s">
        <v>18191</v>
      </c>
      <c r="B1084" t="s">
        <v>885</v>
      </c>
      <c r="C1084" t="s">
        <v>235</v>
      </c>
      <c r="D1084">
        <v>0.63780033588409402</v>
      </c>
      <c r="E1084">
        <v>0.70785057544708196</v>
      </c>
      <c r="F1084">
        <v>17.037512280265801</v>
      </c>
      <c r="G1084">
        <v>2105797250623330</v>
      </c>
      <c r="H1084">
        <v>3961</v>
      </c>
      <c r="I1084" t="s">
        <v>86</v>
      </c>
      <c r="J1084" t="s">
        <v>885</v>
      </c>
      <c r="K1084" t="s">
        <v>235</v>
      </c>
      <c r="M1084">
        <v>0</v>
      </c>
      <c r="N1084" t="s">
        <v>18193</v>
      </c>
      <c r="O1084" t="s">
        <v>235</v>
      </c>
      <c r="P1084" t="s">
        <v>18193</v>
      </c>
      <c r="Q1084" t="s">
        <v>235</v>
      </c>
      <c r="R1084">
        <v>0.58711147308349598</v>
      </c>
      <c r="S1084" t="s">
        <v>18194</v>
      </c>
      <c r="T1084" t="s">
        <v>45</v>
      </c>
      <c r="U1084">
        <v>0.562893986701965</v>
      </c>
      <c r="V1084">
        <v>0.70785057544708196</v>
      </c>
      <c r="W1084" t="s">
        <v>13360</v>
      </c>
      <c r="X1084">
        <v>2.2000000000000002</v>
      </c>
      <c r="Y1084" s="21" t="s">
        <v>886</v>
      </c>
      <c r="Z1084" s="21" t="s">
        <v>18192</v>
      </c>
      <c r="AA1084" s="22" t="s">
        <v>886</v>
      </c>
      <c r="AB1084" s="23">
        <v>16.7349218178814</v>
      </c>
      <c r="AC1084" s="24">
        <v>187.040118497999</v>
      </c>
      <c r="AD1084" s="21" t="s">
        <v>885</v>
      </c>
      <c r="AE1084" s="21" t="s">
        <v>235</v>
      </c>
      <c r="AF1084" s="69">
        <f t="shared" si="32"/>
        <v>0.62766752766616141</v>
      </c>
      <c r="AG1084" s="70">
        <v>1.47867560386657</v>
      </c>
      <c r="AH1084" s="70">
        <v>0.63780033588409402</v>
      </c>
      <c r="AI1084" s="23">
        <v>3.5886</v>
      </c>
      <c r="AJ1084" s="6">
        <f t="shared" si="33"/>
        <v>3.5886</v>
      </c>
      <c r="AK1084" s="63"/>
      <c r="AL1084" s="6"/>
      <c r="AM1084" t="s">
        <v>885</v>
      </c>
      <c r="AN1084" t="s">
        <v>235</v>
      </c>
      <c r="AO1084" t="s">
        <v>886</v>
      </c>
      <c r="AP1084">
        <v>0.999999940395355</v>
      </c>
      <c r="AQ1084">
        <v>0.99999982118606501</v>
      </c>
      <c r="AR1084" t="s">
        <v>18191</v>
      </c>
      <c r="AS1084">
        <v>2.2000000000000002</v>
      </c>
      <c r="AT1084">
        <v>3.5886</v>
      </c>
    </row>
    <row r="1085" spans="1:46">
      <c r="A1085" t="s">
        <v>4367</v>
      </c>
      <c r="B1085" t="s">
        <v>4368</v>
      </c>
      <c r="C1085" t="s">
        <v>45</v>
      </c>
      <c r="D1085">
        <v>0.89680206775665205</v>
      </c>
      <c r="E1085">
        <v>0.89680194854736295</v>
      </c>
      <c r="F1085">
        <v>17.886051047059201</v>
      </c>
      <c r="G1085">
        <v>2918007023843970</v>
      </c>
      <c r="H1085">
        <v>836</v>
      </c>
      <c r="I1085" t="s">
        <v>86</v>
      </c>
      <c r="J1085" t="s">
        <v>4368</v>
      </c>
      <c r="K1085" t="s">
        <v>45</v>
      </c>
      <c r="M1085">
        <v>0</v>
      </c>
      <c r="N1085" t="s">
        <v>4371</v>
      </c>
      <c r="O1085" t="s">
        <v>45</v>
      </c>
      <c r="P1085" t="s">
        <v>4371</v>
      </c>
      <c r="Q1085" t="s">
        <v>45</v>
      </c>
      <c r="R1085">
        <v>0.85248309373855502</v>
      </c>
      <c r="S1085" t="s">
        <v>4371</v>
      </c>
      <c r="T1085" t="s">
        <v>45</v>
      </c>
      <c r="U1085">
        <v>0.839477598667144</v>
      </c>
      <c r="V1085">
        <v>0.89680194854736295</v>
      </c>
      <c r="W1085" t="s">
        <v>4371</v>
      </c>
      <c r="X1085">
        <v>25.2</v>
      </c>
      <c r="Y1085" s="21" t="s">
        <v>4369</v>
      </c>
      <c r="Z1085" s="21" t="s">
        <v>4370</v>
      </c>
      <c r="AA1085" s="22" t="s">
        <v>4369</v>
      </c>
      <c r="AB1085" s="23">
        <v>17.579299147659501</v>
      </c>
      <c r="AC1085" s="24">
        <v>439.18767485239198</v>
      </c>
      <c r="AD1085" s="21" t="s">
        <v>4368</v>
      </c>
      <c r="AE1085" s="21" t="s">
        <v>45</v>
      </c>
      <c r="AF1085" s="69">
        <f t="shared" si="32"/>
        <v>0.56750019772822924</v>
      </c>
      <c r="AG1085" s="70">
        <v>2.2900898456573402</v>
      </c>
      <c r="AH1085" s="70">
        <v>0.89680206775665205</v>
      </c>
      <c r="AI1085" s="23">
        <v>25.2</v>
      </c>
      <c r="AJ1085" s="6">
        <f t="shared" si="33"/>
        <v>25.2</v>
      </c>
      <c r="AK1085" s="63"/>
      <c r="AL1085" s="6"/>
      <c r="AM1085" t="s">
        <v>4368</v>
      </c>
      <c r="AN1085" t="s">
        <v>45</v>
      </c>
      <c r="AO1085" t="s">
        <v>4369</v>
      </c>
      <c r="AP1085">
        <v>1</v>
      </c>
      <c r="AQ1085">
        <v>0.999999940395355</v>
      </c>
      <c r="AR1085" t="s">
        <v>4367</v>
      </c>
      <c r="AS1085">
        <v>25.2</v>
      </c>
      <c r="AT1085">
        <v>26.532699999999998</v>
      </c>
    </row>
    <row r="1086" spans="1:46">
      <c r="A1086" t="s">
        <v>12702</v>
      </c>
      <c r="B1086" t="s">
        <v>12703</v>
      </c>
      <c r="C1086" t="s">
        <v>45</v>
      </c>
      <c r="D1086">
        <v>0.747913718223571</v>
      </c>
      <c r="E1086">
        <v>0.84288865327835005</v>
      </c>
      <c r="F1086">
        <v>64.317414471718493</v>
      </c>
      <c r="G1086">
        <v>1958858777147670</v>
      </c>
      <c r="H1086">
        <v>2678</v>
      </c>
      <c r="I1086" t="s">
        <v>86</v>
      </c>
      <c r="J1086" t="s">
        <v>12703</v>
      </c>
      <c r="K1086" t="s">
        <v>45</v>
      </c>
      <c r="M1086">
        <v>0</v>
      </c>
      <c r="N1086" t="s">
        <v>1380</v>
      </c>
      <c r="O1086" t="s">
        <v>45</v>
      </c>
      <c r="P1086" t="s">
        <v>1381</v>
      </c>
      <c r="Q1086" t="s">
        <v>45</v>
      </c>
      <c r="R1086">
        <v>0.747913658618927</v>
      </c>
      <c r="S1086" t="s">
        <v>1380</v>
      </c>
      <c r="T1086" t="s">
        <v>45</v>
      </c>
      <c r="U1086">
        <v>0.747913658618927</v>
      </c>
      <c r="V1086">
        <v>0.84288865327835005</v>
      </c>
      <c r="W1086" t="s">
        <v>12706</v>
      </c>
      <c r="X1086">
        <v>15.8</v>
      </c>
      <c r="Y1086" s="14" t="s">
        <v>12704</v>
      </c>
      <c r="Z1086" s="14" t="s">
        <v>12705</v>
      </c>
      <c r="AA1086" t="s">
        <v>12704</v>
      </c>
      <c r="AB1086" s="15">
        <v>63.782952063392898</v>
      </c>
      <c r="AC1086" s="16">
        <v>297.15287193269</v>
      </c>
      <c r="AD1086" s="14" t="s">
        <v>12703</v>
      </c>
      <c r="AE1086" s="14" t="s">
        <v>45</v>
      </c>
      <c r="AF1086" s="69">
        <f t="shared" si="32"/>
        <v>0.14842768980365589</v>
      </c>
      <c r="AG1086" s="70">
        <v>1.3163428306579501</v>
      </c>
      <c r="AH1086" s="70">
        <v>0.747913718223571</v>
      </c>
      <c r="AI1086" s="15">
        <v>-48.5</v>
      </c>
      <c r="AJ1086" s="6">
        <f t="shared" si="33"/>
        <v>48.5</v>
      </c>
      <c r="AK1086" s="63" t="s">
        <v>26324</v>
      </c>
      <c r="AL1086" s="6"/>
      <c r="AM1086" t="s">
        <v>12703</v>
      </c>
      <c r="AN1086" t="s">
        <v>45</v>
      </c>
      <c r="AO1086" t="s">
        <v>12704</v>
      </c>
      <c r="AP1086">
        <v>1</v>
      </c>
      <c r="AQ1086">
        <v>1.00000011920928</v>
      </c>
      <c r="AR1086" t="s">
        <v>12702</v>
      </c>
      <c r="AS1086">
        <v>15.8</v>
      </c>
      <c r="AT1086">
        <v>45.277299999999997</v>
      </c>
    </row>
    <row r="1087" spans="1:46">
      <c r="A1087" t="s">
        <v>2403</v>
      </c>
      <c r="B1087" t="s">
        <v>2404</v>
      </c>
      <c r="C1087" t="s">
        <v>84</v>
      </c>
      <c r="D1087">
        <v>0.99998253583908003</v>
      </c>
      <c r="E1087">
        <v>0.99998247623443604</v>
      </c>
      <c r="F1087">
        <v>24.7001402093344</v>
      </c>
      <c r="G1087">
        <v>4053602396022190</v>
      </c>
      <c r="H1087">
        <v>454</v>
      </c>
      <c r="I1087" t="s">
        <v>86</v>
      </c>
      <c r="J1087" t="s">
        <v>2404</v>
      </c>
      <c r="K1087" t="s">
        <v>84</v>
      </c>
      <c r="M1087">
        <v>0</v>
      </c>
      <c r="N1087" t="s">
        <v>2407</v>
      </c>
      <c r="O1087" t="s">
        <v>2408</v>
      </c>
      <c r="P1087" t="s">
        <v>2409</v>
      </c>
      <c r="Q1087" t="s">
        <v>84</v>
      </c>
      <c r="R1087">
        <v>0.99998033046722401</v>
      </c>
      <c r="S1087" t="s">
        <v>2410</v>
      </c>
      <c r="T1087" t="s">
        <v>2411</v>
      </c>
      <c r="U1087">
        <v>0.99997639656066895</v>
      </c>
      <c r="V1087">
        <v>0.99998247623443604</v>
      </c>
      <c r="W1087" t="s">
        <v>2409</v>
      </c>
      <c r="X1087">
        <v>0.7</v>
      </c>
      <c r="Y1087" s="21" t="s">
        <v>2405</v>
      </c>
      <c r="Z1087" s="21" t="s">
        <v>2406</v>
      </c>
      <c r="AA1087" s="22" t="s">
        <v>2405</v>
      </c>
      <c r="AB1087" s="23">
        <v>24.3599703872944</v>
      </c>
      <c r="AC1087" s="24">
        <v>179.03495420965999</v>
      </c>
      <c r="AD1087" s="21" t="s">
        <v>2404</v>
      </c>
      <c r="AE1087" s="21" t="s">
        <v>84</v>
      </c>
      <c r="AF1087" s="69">
        <f t="shared" si="32"/>
        <v>0.91074474507404579</v>
      </c>
      <c r="AG1087" s="70">
        <v>0.35481649637222201</v>
      </c>
      <c r="AH1087" s="70">
        <v>0.99998253583908003</v>
      </c>
      <c r="AI1087" s="23">
        <v>0.87490000000000001</v>
      </c>
      <c r="AJ1087" s="6">
        <f t="shared" si="33"/>
        <v>0.87490000000000001</v>
      </c>
      <c r="AK1087" s="63"/>
      <c r="AL1087" s="6"/>
      <c r="AM1087" t="s">
        <v>2404</v>
      </c>
      <c r="AN1087" t="s">
        <v>84</v>
      </c>
      <c r="AO1087" t="s">
        <v>2405</v>
      </c>
      <c r="AP1087">
        <v>1</v>
      </c>
      <c r="AQ1087">
        <v>0.999999940395355</v>
      </c>
      <c r="AR1087" t="s">
        <v>2403</v>
      </c>
      <c r="AS1087">
        <v>0.7</v>
      </c>
      <c r="AT1087">
        <v>0.87490000000000001</v>
      </c>
    </row>
    <row r="1088" spans="1:46">
      <c r="A1088" t="s">
        <v>18649</v>
      </c>
      <c r="B1088" t="s">
        <v>18650</v>
      </c>
      <c r="C1088" t="s">
        <v>45</v>
      </c>
      <c r="D1088">
        <v>0.83012348413467396</v>
      </c>
      <c r="E1088">
        <v>0.89471834897994995</v>
      </c>
      <c r="F1088">
        <v>100.678894688293</v>
      </c>
      <c r="G1088">
        <v>1089642149078990</v>
      </c>
      <c r="H1088">
        <v>4068</v>
      </c>
      <c r="I1088" t="s">
        <v>86</v>
      </c>
      <c r="J1088" t="s">
        <v>18650</v>
      </c>
      <c r="K1088" t="s">
        <v>45</v>
      </c>
      <c r="M1088">
        <v>0</v>
      </c>
      <c r="N1088" t="s">
        <v>18653</v>
      </c>
      <c r="O1088" t="s">
        <v>45</v>
      </c>
      <c r="P1088" t="s">
        <v>18653</v>
      </c>
      <c r="Q1088" t="s">
        <v>45</v>
      </c>
      <c r="R1088">
        <v>0.78376549482345503</v>
      </c>
      <c r="S1088" t="s">
        <v>18653</v>
      </c>
      <c r="T1088" t="s">
        <v>45</v>
      </c>
      <c r="U1088">
        <v>0.77444207668304399</v>
      </c>
      <c r="V1088">
        <v>0.89471834897994995</v>
      </c>
      <c r="W1088" t="s">
        <v>18653</v>
      </c>
      <c r="X1088">
        <v>1.9</v>
      </c>
      <c r="Y1088" s="21" t="s">
        <v>18651</v>
      </c>
      <c r="Z1088" s="21" t="s">
        <v>18652</v>
      </c>
      <c r="AA1088" s="22" t="s">
        <v>18651</v>
      </c>
      <c r="AB1088" s="23">
        <v>99.96610688621</v>
      </c>
      <c r="AC1088" s="24">
        <v>341.08761203255699</v>
      </c>
      <c r="AD1088" s="21" t="s">
        <v>18650</v>
      </c>
      <c r="AE1088" s="21" t="s">
        <v>45</v>
      </c>
      <c r="AF1088" s="69">
        <f t="shared" si="32"/>
        <v>0.67601246641891788</v>
      </c>
      <c r="AG1088" s="70">
        <v>1.0873507261276201</v>
      </c>
      <c r="AH1088" s="70">
        <v>0.83012348413467396</v>
      </c>
      <c r="AI1088" s="23">
        <v>11.970800000000001</v>
      </c>
      <c r="AJ1088" s="6">
        <f t="shared" si="33"/>
        <v>11.970800000000001</v>
      </c>
      <c r="AK1088" s="63"/>
      <c r="AL1088" s="6"/>
      <c r="AM1088" t="s">
        <v>18650</v>
      </c>
      <c r="AN1088" t="s">
        <v>45</v>
      </c>
      <c r="AO1088" t="s">
        <v>18651</v>
      </c>
      <c r="AP1088">
        <v>0.999999940395355</v>
      </c>
      <c r="AQ1088">
        <v>1</v>
      </c>
      <c r="AR1088" t="s">
        <v>18649</v>
      </c>
      <c r="AS1088">
        <v>1.9</v>
      </c>
      <c r="AT1088">
        <v>11.970800000000001</v>
      </c>
    </row>
    <row r="1089" spans="1:46">
      <c r="A1089" t="s">
        <v>18189</v>
      </c>
      <c r="B1089" t="s">
        <v>7650</v>
      </c>
      <c r="C1089" t="s">
        <v>45</v>
      </c>
      <c r="D1089">
        <v>0.94021141529083196</v>
      </c>
      <c r="E1089">
        <v>0.94021135568618697</v>
      </c>
      <c r="F1089">
        <v>128.175455532135</v>
      </c>
      <c r="G1089">
        <v>3493235111477710</v>
      </c>
      <c r="H1089">
        <v>3960</v>
      </c>
      <c r="I1089" t="s">
        <v>86</v>
      </c>
      <c r="J1089" t="s">
        <v>7650</v>
      </c>
      <c r="K1089" t="s">
        <v>45</v>
      </c>
      <c r="M1089">
        <v>0</v>
      </c>
      <c r="N1089" t="s">
        <v>1678</v>
      </c>
      <c r="O1089" t="s">
        <v>45</v>
      </c>
      <c r="P1089" t="s">
        <v>1678</v>
      </c>
      <c r="Q1089" t="s">
        <v>45</v>
      </c>
      <c r="R1089">
        <v>0.93741649389266901</v>
      </c>
      <c r="S1089" t="s">
        <v>1678</v>
      </c>
      <c r="T1089" t="s">
        <v>45</v>
      </c>
      <c r="U1089">
        <v>0.90846377611160201</v>
      </c>
      <c r="V1089">
        <v>0.94021135568618697</v>
      </c>
      <c r="W1089" t="s">
        <v>1678</v>
      </c>
      <c r="X1089">
        <v>17.3</v>
      </c>
      <c r="Y1089" s="21" t="s">
        <v>7651</v>
      </c>
      <c r="Z1089" s="21" t="s">
        <v>18190</v>
      </c>
      <c r="AA1089" s="22" t="s">
        <v>7651</v>
      </c>
      <c r="AB1089" s="23">
        <v>127.327818020682</v>
      </c>
      <c r="AC1089" s="24">
        <v>311.04096388338002</v>
      </c>
      <c r="AD1089" s="21" t="s">
        <v>7650</v>
      </c>
      <c r="AE1089" s="21" t="s">
        <v>45</v>
      </c>
      <c r="AF1089" s="69">
        <f t="shared" si="32"/>
        <v>0.73216368817439281</v>
      </c>
      <c r="AG1089" s="70">
        <v>1.7580695152282699</v>
      </c>
      <c r="AH1089" s="70">
        <v>0.94021141529083196</v>
      </c>
      <c r="AI1089" s="23">
        <v>16.083500000000001</v>
      </c>
      <c r="AJ1089" s="6">
        <f t="shared" si="33"/>
        <v>16.083500000000001</v>
      </c>
      <c r="AK1089" s="63"/>
      <c r="AL1089" s="6"/>
      <c r="AM1089" t="s">
        <v>7650</v>
      </c>
      <c r="AN1089" t="s">
        <v>45</v>
      </c>
      <c r="AO1089" t="s">
        <v>7651</v>
      </c>
      <c r="AP1089">
        <v>1</v>
      </c>
      <c r="AQ1089">
        <v>0.999999940395355</v>
      </c>
      <c r="AR1089" t="s">
        <v>18189</v>
      </c>
      <c r="AS1089">
        <v>17.3</v>
      </c>
      <c r="AT1089">
        <v>16.083500000000001</v>
      </c>
    </row>
    <row r="1090" spans="1:46">
      <c r="A1090" t="s">
        <v>16051</v>
      </c>
      <c r="B1090" t="s">
        <v>16052</v>
      </c>
      <c r="C1090" t="s">
        <v>45</v>
      </c>
      <c r="D1090">
        <v>0.68240815401077204</v>
      </c>
      <c r="E1090">
        <v>0.93159025907516402</v>
      </c>
      <c r="F1090">
        <v>12.5836541944447</v>
      </c>
      <c r="G1090">
        <v>513409923704183</v>
      </c>
      <c r="H1090">
        <v>3437</v>
      </c>
      <c r="I1090" t="s">
        <v>86</v>
      </c>
      <c r="J1090" t="s">
        <v>16052</v>
      </c>
      <c r="K1090" t="s">
        <v>45</v>
      </c>
      <c r="M1090">
        <v>0</v>
      </c>
      <c r="N1090" t="s">
        <v>16055</v>
      </c>
      <c r="O1090" t="s">
        <v>45</v>
      </c>
      <c r="P1090" t="s">
        <v>16055</v>
      </c>
      <c r="Q1090" t="s">
        <v>45</v>
      </c>
      <c r="R1090">
        <v>0.65241545438766402</v>
      </c>
      <c r="S1090" t="s">
        <v>16055</v>
      </c>
      <c r="T1090" t="s">
        <v>45</v>
      </c>
      <c r="U1090">
        <v>0.62599861621856601</v>
      </c>
      <c r="V1090">
        <v>0.93159025907516402</v>
      </c>
      <c r="W1090" t="s">
        <v>3484</v>
      </c>
      <c r="X1090">
        <v>6.7</v>
      </c>
      <c r="Y1090" s="21" t="s">
        <v>16053</v>
      </c>
      <c r="Z1090" s="21" t="s">
        <v>16054</v>
      </c>
      <c r="AA1090" s="22" t="s">
        <v>16053</v>
      </c>
      <c r="AB1090" s="23">
        <v>12.302906517122</v>
      </c>
      <c r="AC1090" s="24">
        <v>357.20721801594999</v>
      </c>
      <c r="AD1090" s="21" t="s">
        <v>16052</v>
      </c>
      <c r="AE1090" s="21" t="s">
        <v>45</v>
      </c>
      <c r="AF1090" s="69">
        <f t="shared" si="32"/>
        <v>0.60713146107638005</v>
      </c>
      <c r="AG1090" s="70">
        <v>2.1744587421417201</v>
      </c>
      <c r="AH1090" s="70">
        <v>0.68240815401077204</v>
      </c>
      <c r="AI1090" s="23">
        <v>10.829800000000001</v>
      </c>
      <c r="AJ1090" s="6">
        <f t="shared" si="33"/>
        <v>10.829800000000001</v>
      </c>
      <c r="AK1090" s="63"/>
      <c r="AL1090" s="6"/>
      <c r="AM1090" t="s">
        <v>16052</v>
      </c>
      <c r="AN1090" t="s">
        <v>45</v>
      </c>
      <c r="AO1090" t="s">
        <v>16053</v>
      </c>
      <c r="AP1090">
        <v>1.00000011920928</v>
      </c>
      <c r="AQ1090">
        <v>1.00000011920928</v>
      </c>
      <c r="AR1090" t="s">
        <v>16051</v>
      </c>
      <c r="AS1090">
        <v>6.7</v>
      </c>
      <c r="AT1090">
        <v>10.829800000000001</v>
      </c>
    </row>
    <row r="1091" spans="1:46">
      <c r="A1091" t="s">
        <v>1273</v>
      </c>
      <c r="B1091" t="s">
        <v>1274</v>
      </c>
      <c r="C1091" t="s">
        <v>45</v>
      </c>
      <c r="D1091">
        <v>0.77130275964736905</v>
      </c>
      <c r="E1091">
        <v>0.89919710159301702</v>
      </c>
      <c r="F1091">
        <v>15.872213494231</v>
      </c>
      <c r="G1091">
        <v>1502554341837040</v>
      </c>
      <c r="H1091">
        <v>243</v>
      </c>
      <c r="I1091" t="s">
        <v>86</v>
      </c>
      <c r="J1091" t="s">
        <v>1274</v>
      </c>
      <c r="K1091" t="s">
        <v>45</v>
      </c>
      <c r="M1091">
        <v>0</v>
      </c>
      <c r="N1091" t="s">
        <v>1277</v>
      </c>
      <c r="O1091" t="s">
        <v>84</v>
      </c>
      <c r="P1091" t="s">
        <v>1278</v>
      </c>
      <c r="Q1091" t="s">
        <v>45</v>
      </c>
      <c r="R1091">
        <v>0.77130275964736905</v>
      </c>
      <c r="S1091" t="s">
        <v>1278</v>
      </c>
      <c r="T1091" t="s">
        <v>45</v>
      </c>
      <c r="U1091">
        <v>0.77130270004272405</v>
      </c>
      <c r="V1091">
        <v>0.89919710159301702</v>
      </c>
      <c r="W1091" t="s">
        <v>1279</v>
      </c>
      <c r="X1091">
        <v>5</v>
      </c>
      <c r="Y1091" s="21" t="s">
        <v>1275</v>
      </c>
      <c r="Z1091" s="21" t="s">
        <v>1276</v>
      </c>
      <c r="AA1091" s="22" t="s">
        <v>1275</v>
      </c>
      <c r="AB1091" s="23">
        <v>15.575337935740199</v>
      </c>
      <c r="AC1091" s="24">
        <v>339.19974999182102</v>
      </c>
      <c r="AD1091" s="21" t="s">
        <v>1274</v>
      </c>
      <c r="AE1091" s="21" t="s">
        <v>45</v>
      </c>
      <c r="AF1091" s="69">
        <f t="shared" si="32"/>
        <v>0.59458897605985583</v>
      </c>
      <c r="AG1091" s="70">
        <v>0.90634649991989102</v>
      </c>
      <c r="AH1091" s="70">
        <v>0.77130275964736905</v>
      </c>
      <c r="AI1091" s="23">
        <v>13.7759</v>
      </c>
      <c r="AJ1091" s="6">
        <f t="shared" si="33"/>
        <v>13.7759</v>
      </c>
      <c r="AK1091" s="63"/>
      <c r="AL1091" s="6"/>
      <c r="AM1091" t="s">
        <v>1274</v>
      </c>
      <c r="AN1091" t="s">
        <v>45</v>
      </c>
      <c r="AO1091" t="s">
        <v>1275</v>
      </c>
      <c r="AP1091">
        <v>0.999999940395355</v>
      </c>
      <c r="AQ1091">
        <v>1.00000011920928</v>
      </c>
      <c r="AR1091" t="s">
        <v>1273</v>
      </c>
      <c r="AS1091">
        <v>5</v>
      </c>
      <c r="AT1091">
        <v>13.7759</v>
      </c>
    </row>
    <row r="1092" spans="1:46">
      <c r="A1092" t="s">
        <v>5683</v>
      </c>
      <c r="B1092" t="s">
        <v>1274</v>
      </c>
      <c r="C1092" t="s">
        <v>45</v>
      </c>
      <c r="D1092">
        <v>0.75223660469055098</v>
      </c>
      <c r="E1092">
        <v>0.889853835105896</v>
      </c>
      <c r="F1092">
        <v>32.538719962809601</v>
      </c>
      <c r="G1092">
        <v>4036076695896980</v>
      </c>
      <c r="H1092">
        <v>1115</v>
      </c>
      <c r="I1092" t="s">
        <v>86</v>
      </c>
      <c r="J1092" t="s">
        <v>1274</v>
      </c>
      <c r="K1092" t="s">
        <v>45</v>
      </c>
      <c r="M1092">
        <v>0</v>
      </c>
      <c r="N1092" t="s">
        <v>5685</v>
      </c>
      <c r="O1092" t="s">
        <v>45</v>
      </c>
      <c r="P1092" t="s">
        <v>1277</v>
      </c>
      <c r="Q1092" t="s">
        <v>84</v>
      </c>
      <c r="R1092">
        <v>0.74328672885894698</v>
      </c>
      <c r="S1092" t="s">
        <v>1278</v>
      </c>
      <c r="T1092" t="s">
        <v>45</v>
      </c>
      <c r="U1092">
        <v>0.74328672885894698</v>
      </c>
      <c r="V1092">
        <v>0.889853835105896</v>
      </c>
      <c r="W1092" t="s">
        <v>1277</v>
      </c>
      <c r="X1092">
        <v>2.8</v>
      </c>
      <c r="Y1092" s="21" t="s">
        <v>1275</v>
      </c>
      <c r="Z1092" s="21" t="s">
        <v>5684</v>
      </c>
      <c r="AA1092" s="22" t="s">
        <v>1275</v>
      </c>
      <c r="AB1092" s="23">
        <v>32.160107871293398</v>
      </c>
      <c r="AC1092" s="24">
        <v>339.19992165510303</v>
      </c>
      <c r="AD1092" s="21" t="s">
        <v>1274</v>
      </c>
      <c r="AE1092" s="21" t="s">
        <v>45</v>
      </c>
      <c r="AF1092" s="69">
        <f t="shared" si="32"/>
        <v>0.76693779840805609</v>
      </c>
      <c r="AG1092" s="70">
        <v>1.1561154127120901</v>
      </c>
      <c r="AH1092" s="70">
        <v>0.75223660469055098</v>
      </c>
      <c r="AI1092" s="23">
        <v>0.20649999999999999</v>
      </c>
      <c r="AJ1092" s="6">
        <f t="shared" si="33"/>
        <v>0.20649999999999999</v>
      </c>
      <c r="AK1092" s="63"/>
      <c r="AL1092" s="6"/>
      <c r="AM1092" t="s">
        <v>1274</v>
      </c>
      <c r="AN1092" t="s">
        <v>45</v>
      </c>
      <c r="AO1092" t="s">
        <v>1275</v>
      </c>
      <c r="AP1092">
        <v>0.99999988079071001</v>
      </c>
      <c r="AQ1092">
        <v>0.99999988079071001</v>
      </c>
      <c r="AR1092" t="s">
        <v>5683</v>
      </c>
      <c r="AS1092">
        <v>2.8</v>
      </c>
      <c r="AT1092">
        <v>0.20649999999999999</v>
      </c>
    </row>
    <row r="1093" spans="1:46">
      <c r="A1093" t="s">
        <v>23516</v>
      </c>
      <c r="B1093" t="s">
        <v>23517</v>
      </c>
      <c r="C1093" t="s">
        <v>45</v>
      </c>
      <c r="D1093">
        <v>0.89917480945587103</v>
      </c>
      <c r="E1093">
        <v>0.89917474985122603</v>
      </c>
      <c r="F1093">
        <v>16.826996508783299</v>
      </c>
      <c r="G1093">
        <v>3105157737289360</v>
      </c>
      <c r="H1093">
        <v>5289</v>
      </c>
      <c r="I1093" t="s">
        <v>86</v>
      </c>
      <c r="J1093" t="s">
        <v>23517</v>
      </c>
      <c r="K1093" t="s">
        <v>45</v>
      </c>
      <c r="M1093">
        <v>0</v>
      </c>
      <c r="N1093" t="s">
        <v>23520</v>
      </c>
      <c r="O1093" t="s">
        <v>45</v>
      </c>
      <c r="P1093" t="s">
        <v>23521</v>
      </c>
      <c r="Q1093" t="s">
        <v>45</v>
      </c>
      <c r="R1093">
        <v>0.89917474985122603</v>
      </c>
      <c r="S1093" t="s">
        <v>23520</v>
      </c>
      <c r="T1093" t="s">
        <v>84</v>
      </c>
      <c r="U1093">
        <v>0.89917474985122603</v>
      </c>
      <c r="V1093">
        <v>0.89917474985122603</v>
      </c>
      <c r="W1093" t="s">
        <v>23520</v>
      </c>
      <c r="X1093">
        <v>15.2</v>
      </c>
      <c r="Y1093" s="21" t="s">
        <v>23518</v>
      </c>
      <c r="Z1093" s="21" t="s">
        <v>23519</v>
      </c>
      <c r="AA1093" s="22" t="s">
        <v>23518</v>
      </c>
      <c r="AB1093" s="23">
        <v>16.5254384660809</v>
      </c>
      <c r="AC1093" s="24">
        <v>358.14220718029401</v>
      </c>
      <c r="AD1093" s="21" t="s">
        <v>23517</v>
      </c>
      <c r="AE1093" s="21" t="s">
        <v>45</v>
      </c>
      <c r="AF1093" s="69">
        <f t="shared" si="32"/>
        <v>0.69694864156725556</v>
      </c>
      <c r="AG1093" s="70">
        <v>1.29643142223358</v>
      </c>
      <c r="AH1093" s="70">
        <v>0.89917480945587103</v>
      </c>
      <c r="AI1093" s="23">
        <v>15.0214</v>
      </c>
      <c r="AJ1093" s="6">
        <f t="shared" si="33"/>
        <v>15.0214</v>
      </c>
      <c r="AK1093" s="63"/>
      <c r="AL1093" s="6"/>
      <c r="AM1093" t="s">
        <v>23517</v>
      </c>
      <c r="AN1093" t="s">
        <v>45</v>
      </c>
      <c r="AO1093" t="s">
        <v>23518</v>
      </c>
      <c r="AP1093">
        <v>0.99999982118606501</v>
      </c>
      <c r="AQ1093">
        <v>0.99999988079071001</v>
      </c>
      <c r="AR1093" t="s">
        <v>23516</v>
      </c>
      <c r="AS1093">
        <v>15.2</v>
      </c>
      <c r="AT1093">
        <v>15.0214</v>
      </c>
    </row>
    <row r="1094" spans="1:46">
      <c r="A1094" t="s">
        <v>17233</v>
      </c>
      <c r="B1094" t="s">
        <v>17234</v>
      </c>
      <c r="C1094" t="s">
        <v>6492</v>
      </c>
      <c r="D1094">
        <v>0.61369848251342696</v>
      </c>
      <c r="E1094">
        <v>0.77584683895110995</v>
      </c>
      <c r="F1094">
        <v>42.388301319611898</v>
      </c>
      <c r="G1094">
        <v>3845369020373110</v>
      </c>
      <c r="H1094">
        <v>3724</v>
      </c>
      <c r="I1094" t="s">
        <v>86</v>
      </c>
      <c r="J1094" t="s">
        <v>17234</v>
      </c>
      <c r="K1094" t="s">
        <v>6492</v>
      </c>
      <c r="M1094">
        <v>0</v>
      </c>
      <c r="N1094" t="s">
        <v>17237</v>
      </c>
      <c r="O1094" t="s">
        <v>45</v>
      </c>
      <c r="P1094" t="s">
        <v>17238</v>
      </c>
      <c r="Q1094" t="s">
        <v>17239</v>
      </c>
      <c r="R1094">
        <v>0.57802832126617398</v>
      </c>
      <c r="S1094" t="s">
        <v>17240</v>
      </c>
      <c r="T1094" t="s">
        <v>6492</v>
      </c>
      <c r="U1094">
        <v>0.57618767023086503</v>
      </c>
      <c r="V1094">
        <v>0.77584683895110995</v>
      </c>
      <c r="W1094" t="s">
        <v>17241</v>
      </c>
      <c r="X1094">
        <v>2.8</v>
      </c>
      <c r="Y1094" s="21" t="s">
        <v>17235</v>
      </c>
      <c r="Z1094" s="21" t="s">
        <v>17236</v>
      </c>
      <c r="AA1094" s="22" t="s">
        <v>17235</v>
      </c>
      <c r="AB1094" s="23">
        <v>41.961384525884903</v>
      </c>
      <c r="AC1094" s="24">
        <v>182.08214528302699</v>
      </c>
      <c r="AD1094" s="21" t="s">
        <v>26418</v>
      </c>
      <c r="AE1094" s="21" t="s">
        <v>17239</v>
      </c>
      <c r="AF1094" s="69">
        <f t="shared" si="32"/>
        <v>0.55303268432594865</v>
      </c>
      <c r="AG1094" s="70">
        <v>1.4957798719406099</v>
      </c>
      <c r="AH1094" s="70">
        <v>0.61369848251342696</v>
      </c>
      <c r="AI1094" s="19">
        <v>32.446599999999997</v>
      </c>
      <c r="AJ1094" s="6">
        <v>8.4</v>
      </c>
      <c r="AK1094" s="63"/>
      <c r="AL1094" s="6"/>
      <c r="AM1094" t="s">
        <v>17234</v>
      </c>
      <c r="AN1094" t="s">
        <v>6492</v>
      </c>
      <c r="AO1094" t="s">
        <v>17235</v>
      </c>
      <c r="AP1094">
        <v>0.99954921007156305</v>
      </c>
      <c r="AQ1094">
        <v>0.99954915046691895</v>
      </c>
      <c r="AR1094" t="s">
        <v>17233</v>
      </c>
      <c r="AS1094">
        <v>2.8</v>
      </c>
      <c r="AT1094">
        <v>32.446599999999997</v>
      </c>
    </row>
    <row r="1095" spans="1:46">
      <c r="A1095" t="s">
        <v>23469</v>
      </c>
      <c r="B1095" t="s">
        <v>23470</v>
      </c>
      <c r="C1095" t="s">
        <v>188</v>
      </c>
      <c r="D1095">
        <v>0.80116194486617998</v>
      </c>
      <c r="E1095">
        <v>0.88847297430038397</v>
      </c>
      <c r="F1095">
        <v>85.328536717285701</v>
      </c>
      <c r="G1095">
        <v>3175111389669960</v>
      </c>
      <c r="H1095">
        <v>5274</v>
      </c>
      <c r="I1095" t="s">
        <v>86</v>
      </c>
      <c r="J1095" t="s">
        <v>23472</v>
      </c>
      <c r="K1095" t="s">
        <v>188</v>
      </c>
      <c r="M1095">
        <v>0</v>
      </c>
      <c r="N1095" t="s">
        <v>1088</v>
      </c>
      <c r="O1095" t="s">
        <v>188</v>
      </c>
      <c r="P1095" t="s">
        <v>1088</v>
      </c>
      <c r="Q1095" t="s">
        <v>188</v>
      </c>
      <c r="R1095">
        <v>0.70606714487075795</v>
      </c>
      <c r="S1095" t="s">
        <v>1088</v>
      </c>
      <c r="T1095" t="s">
        <v>188</v>
      </c>
      <c r="U1095">
        <v>0.70217913389205899</v>
      </c>
      <c r="V1095">
        <v>0.88847297430038397</v>
      </c>
      <c r="W1095" t="s">
        <v>1088</v>
      </c>
      <c r="X1095">
        <v>6.6</v>
      </c>
      <c r="Y1095" s="21" t="s">
        <v>1085</v>
      </c>
      <c r="Z1095" s="21" t="s">
        <v>23471</v>
      </c>
      <c r="AA1095" s="22" t="s">
        <v>1085</v>
      </c>
      <c r="AB1095" s="23">
        <v>84.691030741277501</v>
      </c>
      <c r="AC1095" s="24">
        <v>539.17300256422004</v>
      </c>
      <c r="AD1095" s="21" t="s">
        <v>23472</v>
      </c>
      <c r="AE1095" s="21" t="s">
        <v>188</v>
      </c>
      <c r="AF1095" s="69">
        <f t="shared" si="32"/>
        <v>0.74183069166444426</v>
      </c>
      <c r="AG1095" s="70">
        <v>1.38194036483764</v>
      </c>
      <c r="AH1095" s="70">
        <v>0.80116194486617998</v>
      </c>
      <c r="AI1095" s="23">
        <v>6.5862999999999996</v>
      </c>
      <c r="AJ1095" s="6">
        <f t="shared" ref="AJ1095:AJ1126" si="34">AI1095^2^0.5</f>
        <v>6.5862999999999996</v>
      </c>
      <c r="AK1095" s="63"/>
      <c r="AL1095" s="6"/>
      <c r="AM1095" t="s">
        <v>23470</v>
      </c>
      <c r="AN1095" t="s">
        <v>188</v>
      </c>
      <c r="AO1095" t="s">
        <v>1085</v>
      </c>
      <c r="AP1095">
        <v>1.00000011920928</v>
      </c>
      <c r="AQ1095">
        <v>1.00000011920928</v>
      </c>
      <c r="AR1095" t="s">
        <v>23469</v>
      </c>
      <c r="AS1095">
        <v>6.6</v>
      </c>
      <c r="AT1095">
        <v>6.5862999999999996</v>
      </c>
    </row>
    <row r="1096" spans="1:46">
      <c r="A1096" t="s">
        <v>25020</v>
      </c>
      <c r="B1096" t="s">
        <v>23470</v>
      </c>
      <c r="C1096" t="s">
        <v>45</v>
      </c>
      <c r="D1096">
        <v>0.68330866098403897</v>
      </c>
      <c r="E1096">
        <v>0.94808584451675404</v>
      </c>
      <c r="F1096">
        <v>84.598069162811299</v>
      </c>
      <c r="G1096">
        <v>2816645180622870</v>
      </c>
      <c r="H1096">
        <v>5671</v>
      </c>
      <c r="I1096" t="s">
        <v>86</v>
      </c>
      <c r="J1096" t="s">
        <v>23472</v>
      </c>
      <c r="K1096" t="s">
        <v>45</v>
      </c>
      <c r="M1096">
        <v>0</v>
      </c>
      <c r="N1096" t="s">
        <v>1088</v>
      </c>
      <c r="O1096" t="s">
        <v>45</v>
      </c>
      <c r="P1096" t="s">
        <v>7163</v>
      </c>
      <c r="Q1096" t="s">
        <v>45</v>
      </c>
      <c r="R1096">
        <v>0.62788832187652499</v>
      </c>
      <c r="S1096" t="s">
        <v>7163</v>
      </c>
      <c r="T1096" t="s">
        <v>45</v>
      </c>
      <c r="U1096">
        <v>0.62576717138290405</v>
      </c>
      <c r="V1096">
        <v>0.94808584451675404</v>
      </c>
      <c r="W1096" t="s">
        <v>1088</v>
      </c>
      <c r="X1096">
        <v>5.9</v>
      </c>
      <c r="Y1096" s="21" t="s">
        <v>1085</v>
      </c>
      <c r="Z1096" s="21" t="s">
        <v>25021</v>
      </c>
      <c r="AA1096" s="22" t="s">
        <v>1085</v>
      </c>
      <c r="AB1096" s="23">
        <v>83.964145574360003</v>
      </c>
      <c r="AC1096" s="24">
        <v>503.19583796823702</v>
      </c>
      <c r="AD1096" s="21" t="s">
        <v>23472</v>
      </c>
      <c r="AE1096" s="21" t="s">
        <v>45</v>
      </c>
      <c r="AF1096" s="69">
        <f t="shared" si="32"/>
        <v>0.64419709667984559</v>
      </c>
      <c r="AG1096" s="70">
        <v>1.44994497299194</v>
      </c>
      <c r="AH1096" s="70">
        <v>0.68330866098403897</v>
      </c>
      <c r="AI1096" s="23">
        <v>5.8596000000000004</v>
      </c>
      <c r="AJ1096" s="6">
        <f t="shared" si="34"/>
        <v>5.8596000000000004</v>
      </c>
      <c r="AK1096" s="63"/>
      <c r="AL1096" s="6"/>
      <c r="AM1096" t="s">
        <v>23470</v>
      </c>
      <c r="AN1096" t="s">
        <v>45</v>
      </c>
      <c r="AO1096" t="s">
        <v>1085</v>
      </c>
      <c r="AP1096">
        <v>1</v>
      </c>
      <c r="AQ1096">
        <v>1</v>
      </c>
      <c r="AR1096" t="s">
        <v>25020</v>
      </c>
      <c r="AS1096">
        <v>5.9</v>
      </c>
      <c r="AT1096">
        <v>5.8596000000000004</v>
      </c>
    </row>
    <row r="1097" spans="1:46">
      <c r="A1097" t="s">
        <v>19804</v>
      </c>
      <c r="B1097" t="s">
        <v>19805</v>
      </c>
      <c r="C1097" t="s">
        <v>45</v>
      </c>
      <c r="D1097">
        <v>0.86610913276672297</v>
      </c>
      <c r="E1097">
        <v>0.86775642633438099</v>
      </c>
      <c r="F1097">
        <v>17.549306016787401</v>
      </c>
      <c r="G1097">
        <v>3635165409376820</v>
      </c>
      <c r="H1097">
        <v>4356</v>
      </c>
      <c r="I1097" t="s">
        <v>86</v>
      </c>
      <c r="J1097" t="s">
        <v>19805</v>
      </c>
      <c r="K1097" t="s">
        <v>45</v>
      </c>
      <c r="M1097">
        <v>0</v>
      </c>
      <c r="N1097" t="s">
        <v>19808</v>
      </c>
      <c r="O1097" t="s">
        <v>45</v>
      </c>
      <c r="P1097" t="s">
        <v>19808</v>
      </c>
      <c r="Q1097" t="s">
        <v>45</v>
      </c>
      <c r="R1097">
        <v>0.86509478092193604</v>
      </c>
      <c r="S1097" t="s">
        <v>19809</v>
      </c>
      <c r="T1097" t="s">
        <v>45</v>
      </c>
      <c r="U1097">
        <v>0.85031938552856401</v>
      </c>
      <c r="V1097">
        <v>0.86775642633438099</v>
      </c>
      <c r="W1097" t="s">
        <v>19810</v>
      </c>
      <c r="X1097">
        <v>2.2000000000000002</v>
      </c>
      <c r="Y1097" s="21" t="s">
        <v>19806</v>
      </c>
      <c r="Z1097" s="21" t="s">
        <v>19807</v>
      </c>
      <c r="AA1097" s="22" t="s">
        <v>19806</v>
      </c>
      <c r="AB1097" s="23">
        <v>17.244205595538801</v>
      </c>
      <c r="AC1097" s="24">
        <v>235.09763363051999</v>
      </c>
      <c r="AD1097" s="21" t="s">
        <v>19805</v>
      </c>
      <c r="AE1097" s="21" t="s">
        <v>45</v>
      </c>
      <c r="AF1097" s="69">
        <f t="shared" ref="AF1097:AF1160" si="35">(60-AJ1097)/60*AH1097*(AG1097+0.1)^0.1</f>
        <v>0.72343327203062258</v>
      </c>
      <c r="AG1097" s="70">
        <v>0.41354554891586298</v>
      </c>
      <c r="AH1097" s="70">
        <v>0.86610913276672297</v>
      </c>
      <c r="AI1097" s="23">
        <v>6.4302999999999999</v>
      </c>
      <c r="AJ1097" s="6">
        <f t="shared" si="34"/>
        <v>6.4302999999999999</v>
      </c>
      <c r="AK1097" s="63"/>
      <c r="AL1097" s="6"/>
      <c r="AM1097" t="s">
        <v>19805</v>
      </c>
      <c r="AN1097" t="s">
        <v>45</v>
      </c>
      <c r="AO1097" t="s">
        <v>19806</v>
      </c>
      <c r="AP1097">
        <v>0.999999940395355</v>
      </c>
      <c r="AQ1097">
        <v>0.999999940395355</v>
      </c>
      <c r="AR1097" t="s">
        <v>19804</v>
      </c>
      <c r="AS1097">
        <v>2.2000000000000002</v>
      </c>
      <c r="AT1097">
        <v>6.4302999999999999</v>
      </c>
    </row>
    <row r="1098" spans="1:46">
      <c r="A1098" t="s">
        <v>14998</v>
      </c>
      <c r="B1098" t="s">
        <v>14999</v>
      </c>
      <c r="C1098" t="s">
        <v>45</v>
      </c>
      <c r="D1098">
        <v>0.997217416763305</v>
      </c>
      <c r="E1098">
        <v>0.99937880039214999</v>
      </c>
      <c r="F1098">
        <v>144.22920984191001</v>
      </c>
      <c r="G1098">
        <v>580729183028003</v>
      </c>
      <c r="H1098">
        <v>3217</v>
      </c>
      <c r="I1098" t="s">
        <v>86</v>
      </c>
      <c r="J1098" t="s">
        <v>14999</v>
      </c>
      <c r="K1098" t="s">
        <v>45</v>
      </c>
      <c r="M1098">
        <v>0</v>
      </c>
      <c r="N1098" t="s">
        <v>15002</v>
      </c>
      <c r="O1098" t="s">
        <v>45</v>
      </c>
      <c r="P1098" t="s">
        <v>15002</v>
      </c>
      <c r="Q1098" t="s">
        <v>45</v>
      </c>
      <c r="R1098">
        <v>0.99590557813644398</v>
      </c>
      <c r="S1098" t="s">
        <v>15002</v>
      </c>
      <c r="T1098" t="s">
        <v>45</v>
      </c>
      <c r="U1098">
        <v>0.96133530139923096</v>
      </c>
      <c r="V1098">
        <v>0.99937880039214999</v>
      </c>
      <c r="W1098" t="s">
        <v>15002</v>
      </c>
      <c r="X1098">
        <v>51.6</v>
      </c>
      <c r="Y1098" s="21" t="s">
        <v>15000</v>
      </c>
      <c r="Z1098" s="21" t="s">
        <v>15001</v>
      </c>
      <c r="AA1098" s="22" t="s">
        <v>15000</v>
      </c>
      <c r="AB1098" s="23">
        <v>143.30284088053901</v>
      </c>
      <c r="AC1098" s="24">
        <v>181.109598420536</v>
      </c>
      <c r="AD1098" s="21" t="s">
        <v>14999</v>
      </c>
      <c r="AE1098" s="21" t="s">
        <v>45</v>
      </c>
      <c r="AF1098" s="69">
        <f t="shared" si="35"/>
        <v>0.15145988031921723</v>
      </c>
      <c r="AG1098" s="70">
        <v>0.80615282058715798</v>
      </c>
      <c r="AH1098" s="70">
        <v>0.997217416763305</v>
      </c>
      <c r="AI1098" s="15">
        <v>50.796799999999998</v>
      </c>
      <c r="AJ1098" s="6">
        <f t="shared" si="34"/>
        <v>50.796799999999998</v>
      </c>
      <c r="AK1098" s="63" t="s">
        <v>26417</v>
      </c>
      <c r="AL1098" s="6"/>
      <c r="AM1098" t="s">
        <v>14999</v>
      </c>
      <c r="AN1098" t="s">
        <v>45</v>
      </c>
      <c r="AO1098" t="s">
        <v>15000</v>
      </c>
      <c r="AP1098">
        <v>1</v>
      </c>
      <c r="AQ1098">
        <v>1</v>
      </c>
      <c r="AR1098" t="s">
        <v>14998</v>
      </c>
      <c r="AS1098">
        <v>51.6</v>
      </c>
      <c r="AT1098">
        <v>50.796799999999998</v>
      </c>
    </row>
    <row r="1099" spans="1:46">
      <c r="A1099" t="s">
        <v>15270</v>
      </c>
      <c r="B1099" t="s">
        <v>15271</v>
      </c>
      <c r="C1099" t="s">
        <v>15272</v>
      </c>
      <c r="D1099">
        <v>0.79893654584884599</v>
      </c>
      <c r="E1099">
        <v>0.79893660545349099</v>
      </c>
      <c r="F1099">
        <v>17.943688889474601</v>
      </c>
      <c r="G1099">
        <v>921568225975698</v>
      </c>
      <c r="H1099">
        <v>3269</v>
      </c>
      <c r="I1099" t="s">
        <v>86</v>
      </c>
      <c r="J1099" t="s">
        <v>15271</v>
      </c>
      <c r="K1099" t="s">
        <v>15272</v>
      </c>
      <c r="M1099">
        <v>0</v>
      </c>
      <c r="N1099" t="s">
        <v>15275</v>
      </c>
      <c r="O1099" t="s">
        <v>15272</v>
      </c>
      <c r="P1099" t="s">
        <v>15276</v>
      </c>
      <c r="Q1099" t="s">
        <v>3338</v>
      </c>
      <c r="R1099">
        <v>0.79342472553253096</v>
      </c>
      <c r="S1099" t="s">
        <v>15276</v>
      </c>
      <c r="T1099" t="s">
        <v>3338</v>
      </c>
      <c r="U1099">
        <v>0.78353786468505804</v>
      </c>
      <c r="V1099">
        <v>0.79893660545349099</v>
      </c>
      <c r="W1099" t="s">
        <v>15277</v>
      </c>
      <c r="X1099">
        <v>7.7</v>
      </c>
      <c r="Y1099" s="17" t="s">
        <v>15273</v>
      </c>
      <c r="Z1099" s="17" t="s">
        <v>15274</v>
      </c>
      <c r="AA1099" s="18" t="s">
        <v>15273</v>
      </c>
      <c r="AB1099" s="19">
        <v>17.636654320313301</v>
      </c>
      <c r="AC1099" s="20">
        <v>129.01075788675499</v>
      </c>
      <c r="AD1099" s="17" t="s">
        <v>15271</v>
      </c>
      <c r="AE1099" s="17" t="s">
        <v>15272</v>
      </c>
      <c r="AF1099" s="69">
        <f t="shared" si="35"/>
        <v>0.36954150993627971</v>
      </c>
      <c r="AG1099" s="70">
        <v>1.6635870933532699</v>
      </c>
      <c r="AH1099" s="70">
        <v>0.79893654584884599</v>
      </c>
      <c r="AI1099" s="19">
        <v>33.778199999999998</v>
      </c>
      <c r="AJ1099" s="6">
        <f t="shared" si="34"/>
        <v>33.778199999999998</v>
      </c>
      <c r="AK1099" s="63" t="s">
        <v>26413</v>
      </c>
      <c r="AL1099" s="6"/>
      <c r="AM1099" t="s">
        <v>15271</v>
      </c>
      <c r="AN1099" t="s">
        <v>15272</v>
      </c>
      <c r="AO1099" t="s">
        <v>15273</v>
      </c>
      <c r="AP1099">
        <v>0.999999940395355</v>
      </c>
      <c r="AQ1099">
        <v>0.99999988079071001</v>
      </c>
      <c r="AR1099" t="s">
        <v>15270</v>
      </c>
      <c r="AS1099">
        <v>7.7</v>
      </c>
      <c r="AT1099">
        <v>33.778199999999998</v>
      </c>
    </row>
    <row r="1100" spans="1:46">
      <c r="A1100" t="s">
        <v>24267</v>
      </c>
      <c r="B1100" t="s">
        <v>24268</v>
      </c>
      <c r="C1100" t="s">
        <v>45</v>
      </c>
      <c r="D1100">
        <v>0.99158668518066395</v>
      </c>
      <c r="E1100">
        <v>0.99158668518066395</v>
      </c>
      <c r="F1100">
        <v>144.59294669318501</v>
      </c>
      <c r="G1100">
        <v>4318444465120650</v>
      </c>
      <c r="H1100">
        <v>5476</v>
      </c>
      <c r="I1100" t="s">
        <v>86</v>
      </c>
      <c r="J1100" t="s">
        <v>24268</v>
      </c>
      <c r="K1100" t="s">
        <v>45</v>
      </c>
      <c r="M1100">
        <v>0</v>
      </c>
      <c r="N1100" t="s">
        <v>9901</v>
      </c>
      <c r="O1100" t="s">
        <v>84</v>
      </c>
      <c r="P1100" t="s">
        <v>9901</v>
      </c>
      <c r="Q1100" t="s">
        <v>84</v>
      </c>
      <c r="R1100">
        <v>0.98675709962844804</v>
      </c>
      <c r="S1100" t="s">
        <v>9901</v>
      </c>
      <c r="T1100" t="s">
        <v>84</v>
      </c>
      <c r="U1100">
        <v>0.980560362339019</v>
      </c>
      <c r="V1100">
        <v>0.99158668518066395</v>
      </c>
      <c r="W1100" t="s">
        <v>9901</v>
      </c>
      <c r="X1100">
        <v>5.4</v>
      </c>
      <c r="Y1100" s="21" t="s">
        <v>24269</v>
      </c>
      <c r="Z1100" s="21" t="s">
        <v>24270</v>
      </c>
      <c r="AA1100" s="22" t="s">
        <v>24269</v>
      </c>
      <c r="AB1100" s="23">
        <v>143.66479387931901</v>
      </c>
      <c r="AC1100" s="24">
        <v>225.09931844406799</v>
      </c>
      <c r="AD1100" s="21" t="s">
        <v>24268</v>
      </c>
      <c r="AE1100" s="21" t="s">
        <v>45</v>
      </c>
      <c r="AF1100" s="69">
        <f t="shared" si="35"/>
        <v>0.98914570848016048</v>
      </c>
      <c r="AG1100" s="70">
        <v>1.9183099269866899</v>
      </c>
      <c r="AH1100" s="70">
        <v>0.99158668518066395</v>
      </c>
      <c r="AI1100" s="23">
        <v>4.2066999999999997</v>
      </c>
      <c r="AJ1100" s="6">
        <f t="shared" si="34"/>
        <v>4.2066999999999997</v>
      </c>
      <c r="AK1100" s="63"/>
      <c r="AL1100" s="6"/>
      <c r="AM1100" t="s">
        <v>24268</v>
      </c>
      <c r="AN1100" t="s">
        <v>45</v>
      </c>
      <c r="AO1100" t="s">
        <v>24269</v>
      </c>
      <c r="AP1100">
        <v>1</v>
      </c>
      <c r="AQ1100">
        <v>1.00000011920928</v>
      </c>
      <c r="AR1100" t="s">
        <v>24267</v>
      </c>
      <c r="AS1100">
        <v>5.4</v>
      </c>
      <c r="AT1100">
        <v>4.2066999999999997</v>
      </c>
    </row>
    <row r="1101" spans="1:46">
      <c r="A1101" t="s">
        <v>15996</v>
      </c>
      <c r="B1101" t="s">
        <v>15997</v>
      </c>
      <c r="C1101" t="s">
        <v>45</v>
      </c>
      <c r="D1101">
        <v>0.95453262329101496</v>
      </c>
      <c r="E1101">
        <v>0.95453250408172596</v>
      </c>
      <c r="F1101">
        <v>42.575524943102401</v>
      </c>
      <c r="G1101">
        <v>963291338778989</v>
      </c>
      <c r="H1101">
        <v>3424</v>
      </c>
      <c r="I1101" t="s">
        <v>86</v>
      </c>
      <c r="J1101" t="s">
        <v>15997</v>
      </c>
      <c r="K1101" t="s">
        <v>45</v>
      </c>
      <c r="M1101">
        <v>0</v>
      </c>
      <c r="N1101" t="s">
        <v>16000</v>
      </c>
      <c r="O1101" t="s">
        <v>45</v>
      </c>
      <c r="P1101" t="s">
        <v>16000</v>
      </c>
      <c r="Q1101" t="s">
        <v>45</v>
      </c>
      <c r="R1101">
        <v>0.94285631179809504</v>
      </c>
      <c r="S1101" t="s">
        <v>16001</v>
      </c>
      <c r="T1101" t="s">
        <v>45</v>
      </c>
      <c r="U1101">
        <v>0.93880623579025202</v>
      </c>
      <c r="V1101">
        <v>0.95453250408172596</v>
      </c>
      <c r="W1101" t="s">
        <v>16002</v>
      </c>
      <c r="X1101">
        <v>0.7</v>
      </c>
      <c r="Y1101" s="21" t="s">
        <v>15998</v>
      </c>
      <c r="Z1101" s="21" t="s">
        <v>15999</v>
      </c>
      <c r="AA1101" s="22" t="s">
        <v>15998</v>
      </c>
      <c r="AB1101" s="23">
        <v>42.1476899599568</v>
      </c>
      <c r="AC1101" s="24">
        <v>200.00228713639399</v>
      </c>
      <c r="AD1101" s="21" t="s">
        <v>15997</v>
      </c>
      <c r="AE1101" s="21" t="s">
        <v>45</v>
      </c>
      <c r="AF1101" s="69">
        <f t="shared" si="35"/>
        <v>0.59484328752247151</v>
      </c>
      <c r="AG1101" s="70">
        <v>1.03412413597106</v>
      </c>
      <c r="AH1101" s="70">
        <v>0.95453262329101496</v>
      </c>
      <c r="AI1101" s="23">
        <v>23.077000000000002</v>
      </c>
      <c r="AJ1101" s="6">
        <f t="shared" si="34"/>
        <v>23.077000000000002</v>
      </c>
      <c r="AK1101" s="63"/>
      <c r="AL1101" s="6"/>
      <c r="AM1101" t="s">
        <v>15997</v>
      </c>
      <c r="AN1101" t="s">
        <v>45</v>
      </c>
      <c r="AO1101" t="s">
        <v>15998</v>
      </c>
      <c r="AP1101">
        <v>1</v>
      </c>
      <c r="AQ1101">
        <v>0.999999940395355</v>
      </c>
      <c r="AR1101" t="s">
        <v>15996</v>
      </c>
      <c r="AS1101">
        <v>0.7</v>
      </c>
      <c r="AT1101">
        <v>23.077000000000002</v>
      </c>
    </row>
    <row r="1102" spans="1:46">
      <c r="A1102" t="s">
        <v>19292</v>
      </c>
      <c r="B1102" t="s">
        <v>19293</v>
      </c>
      <c r="C1102" t="s">
        <v>351</v>
      </c>
      <c r="D1102">
        <v>0.94259756803512496</v>
      </c>
      <c r="E1102">
        <v>0.94259756803512496</v>
      </c>
      <c r="F1102">
        <v>151.83686044004</v>
      </c>
      <c r="G1102">
        <v>3589089656431560</v>
      </c>
      <c r="H1102">
        <v>4223</v>
      </c>
      <c r="I1102" t="s">
        <v>86</v>
      </c>
      <c r="J1102" t="s">
        <v>19293</v>
      </c>
      <c r="K1102" t="s">
        <v>351</v>
      </c>
      <c r="M1102">
        <v>0</v>
      </c>
      <c r="N1102" t="s">
        <v>19296</v>
      </c>
      <c r="O1102" t="s">
        <v>351</v>
      </c>
      <c r="P1102" t="s">
        <v>19296</v>
      </c>
      <c r="Q1102" t="s">
        <v>351</v>
      </c>
      <c r="R1102">
        <v>0.93891298770904497</v>
      </c>
      <c r="S1102" t="s">
        <v>19297</v>
      </c>
      <c r="T1102" t="s">
        <v>19298</v>
      </c>
      <c r="U1102">
        <v>0.92581003904342596</v>
      </c>
      <c r="V1102">
        <v>0.94259756803512496</v>
      </c>
      <c r="W1102" t="s">
        <v>19297</v>
      </c>
      <c r="X1102">
        <v>0.8</v>
      </c>
      <c r="Y1102" s="21" t="s">
        <v>19294</v>
      </c>
      <c r="Z1102" s="21" t="s">
        <v>19295</v>
      </c>
      <c r="AA1102" s="22" t="s">
        <v>19294</v>
      </c>
      <c r="AB1102" s="23">
        <v>150.87318174099099</v>
      </c>
      <c r="AC1102" s="24">
        <v>384.00003640030599</v>
      </c>
      <c r="AD1102" s="21" t="s">
        <v>19293</v>
      </c>
      <c r="AE1102" s="21" t="s">
        <v>351</v>
      </c>
      <c r="AF1102" s="69">
        <f t="shared" si="35"/>
        <v>0.98579294366870818</v>
      </c>
      <c r="AG1102" s="70">
        <v>1.48877525329589</v>
      </c>
      <c r="AH1102" s="70">
        <v>0.94259756803512496</v>
      </c>
      <c r="AI1102" s="23">
        <v>8.9300000000000004E-2</v>
      </c>
      <c r="AJ1102" s="6">
        <f t="shared" si="34"/>
        <v>8.9300000000000004E-2</v>
      </c>
      <c r="AK1102" s="63"/>
      <c r="AL1102" s="6"/>
      <c r="AM1102" t="s">
        <v>19293</v>
      </c>
      <c r="AN1102" t="s">
        <v>351</v>
      </c>
      <c r="AO1102" t="s">
        <v>19294</v>
      </c>
      <c r="AP1102">
        <v>0.999999940395355</v>
      </c>
      <c r="AQ1102">
        <v>1</v>
      </c>
      <c r="AR1102" t="s">
        <v>19292</v>
      </c>
      <c r="AS1102">
        <v>0.8</v>
      </c>
      <c r="AT1102">
        <v>8.9300000000000004E-2</v>
      </c>
    </row>
    <row r="1103" spans="1:46">
      <c r="A1103" t="s">
        <v>23222</v>
      </c>
      <c r="B1103" t="s">
        <v>23223</v>
      </c>
      <c r="C1103" t="s">
        <v>45</v>
      </c>
      <c r="D1103">
        <v>0.94819563627242998</v>
      </c>
      <c r="E1103">
        <v>0.94819575548171997</v>
      </c>
      <c r="F1103">
        <v>150.885152874683</v>
      </c>
      <c r="G1103">
        <v>3869501976841550</v>
      </c>
      <c r="H1103">
        <v>5216</v>
      </c>
      <c r="I1103" t="s">
        <v>86</v>
      </c>
      <c r="J1103" t="s">
        <v>23223</v>
      </c>
      <c r="K1103" t="s">
        <v>45</v>
      </c>
      <c r="M1103">
        <v>0</v>
      </c>
      <c r="N1103" t="s">
        <v>23226</v>
      </c>
      <c r="O1103" t="s">
        <v>84</v>
      </c>
      <c r="P1103" t="s">
        <v>23226</v>
      </c>
      <c r="Q1103" t="s">
        <v>45</v>
      </c>
      <c r="R1103">
        <v>0.94819563627242998</v>
      </c>
      <c r="S1103" t="s">
        <v>19297</v>
      </c>
      <c r="T1103" t="s">
        <v>45</v>
      </c>
      <c r="U1103">
        <v>0.94508856534957797</v>
      </c>
      <c r="V1103">
        <v>0.94819575548171997</v>
      </c>
      <c r="W1103" t="s">
        <v>23226</v>
      </c>
      <c r="X1103">
        <v>0.1</v>
      </c>
      <c r="Y1103" s="21" t="s">
        <v>23224</v>
      </c>
      <c r="Z1103" s="21" t="s">
        <v>23225</v>
      </c>
      <c r="AA1103" s="22" t="s">
        <v>23224</v>
      </c>
      <c r="AB1103" s="23">
        <v>149.92614157710699</v>
      </c>
      <c r="AC1103" s="24">
        <v>445.05310141853499</v>
      </c>
      <c r="AD1103" s="21" t="s">
        <v>23223</v>
      </c>
      <c r="AE1103" s="21" t="s">
        <v>45</v>
      </c>
      <c r="AF1103" s="69">
        <f t="shared" si="35"/>
        <v>0.95118446746658458</v>
      </c>
      <c r="AG1103" s="70">
        <v>1.1723930835723799</v>
      </c>
      <c r="AH1103" s="70">
        <v>0.94819563627242998</v>
      </c>
      <c r="AI1103" s="23">
        <v>1.2435</v>
      </c>
      <c r="AJ1103" s="6">
        <f t="shared" si="34"/>
        <v>1.2435</v>
      </c>
      <c r="AK1103" s="63"/>
      <c r="AL1103" s="6"/>
      <c r="AM1103" t="s">
        <v>23223</v>
      </c>
      <c r="AN1103" t="s">
        <v>45</v>
      </c>
      <c r="AO1103" t="s">
        <v>23224</v>
      </c>
      <c r="AP1103">
        <v>1.00000011920928</v>
      </c>
      <c r="AQ1103">
        <v>1</v>
      </c>
      <c r="AR1103" t="s">
        <v>23222</v>
      </c>
      <c r="AS1103">
        <v>0.1</v>
      </c>
      <c r="AT1103">
        <v>1.2435</v>
      </c>
    </row>
    <row r="1104" spans="1:46">
      <c r="A1104" t="s">
        <v>15659</v>
      </c>
      <c r="B1104" t="s">
        <v>15660</v>
      </c>
      <c r="C1104" t="s">
        <v>45</v>
      </c>
      <c r="D1104">
        <v>0.85100406408309903</v>
      </c>
      <c r="E1104">
        <v>0.85100412368774403</v>
      </c>
      <c r="F1104">
        <v>11.8957683302412</v>
      </c>
      <c r="G1104">
        <v>2073745640710110</v>
      </c>
      <c r="H1104">
        <v>3350</v>
      </c>
      <c r="I1104" t="s">
        <v>86</v>
      </c>
      <c r="J1104" t="s">
        <v>15660</v>
      </c>
      <c r="K1104" t="s">
        <v>45</v>
      </c>
      <c r="M1104">
        <v>0</v>
      </c>
      <c r="N1104" t="s">
        <v>15660</v>
      </c>
      <c r="O1104" t="s">
        <v>45</v>
      </c>
      <c r="P1104" t="s">
        <v>15660</v>
      </c>
      <c r="Q1104" t="s">
        <v>45</v>
      </c>
      <c r="R1104">
        <v>0.84806114435195901</v>
      </c>
      <c r="S1104" t="s">
        <v>15660</v>
      </c>
      <c r="T1104" t="s">
        <v>45</v>
      </c>
      <c r="U1104">
        <v>0.84341746568679798</v>
      </c>
      <c r="V1104">
        <v>0.85100412368774403</v>
      </c>
      <c r="W1104" t="s">
        <v>15660</v>
      </c>
      <c r="X1104">
        <v>9.6999999999999993</v>
      </c>
      <c r="Y1104" s="21" t="s">
        <v>15661</v>
      </c>
      <c r="Z1104" s="21" t="s">
        <v>15662</v>
      </c>
      <c r="AA1104" s="22" t="s">
        <v>15661</v>
      </c>
      <c r="AB1104" s="23">
        <v>11.618394209684199</v>
      </c>
      <c r="AC1104" s="24">
        <v>380.068563086788</v>
      </c>
      <c r="AD1104" s="21" t="s">
        <v>15660</v>
      </c>
      <c r="AE1104" s="21" t="s">
        <v>45</v>
      </c>
      <c r="AF1104" s="69">
        <f t="shared" si="35"/>
        <v>0.76702687526437918</v>
      </c>
      <c r="AG1104" s="70">
        <v>2.72419261932373</v>
      </c>
      <c r="AH1104" s="70">
        <v>0.85100406408309903</v>
      </c>
      <c r="AI1104" s="23">
        <v>11.2538</v>
      </c>
      <c r="AJ1104" s="6">
        <f t="shared" si="34"/>
        <v>11.2538</v>
      </c>
      <c r="AK1104" s="63"/>
      <c r="AL1104" s="6"/>
      <c r="AM1104" t="s">
        <v>15660</v>
      </c>
      <c r="AN1104" t="s">
        <v>45</v>
      </c>
      <c r="AO1104" t="s">
        <v>15661</v>
      </c>
      <c r="AP1104">
        <v>1</v>
      </c>
      <c r="AQ1104">
        <v>1</v>
      </c>
      <c r="AR1104" t="s">
        <v>15659</v>
      </c>
      <c r="AS1104">
        <v>9.6999999999999993</v>
      </c>
      <c r="AT1104">
        <v>11.2538</v>
      </c>
    </row>
    <row r="1105" spans="1:46">
      <c r="A1105" t="s">
        <v>11660</v>
      </c>
      <c r="B1105" t="s">
        <v>11661</v>
      </c>
      <c r="C1105" t="s">
        <v>45</v>
      </c>
      <c r="D1105">
        <v>0.78030228614807096</v>
      </c>
      <c r="E1105">
        <v>0.85734111070632901</v>
      </c>
      <c r="F1105">
        <v>16.241233750447702</v>
      </c>
      <c r="G1105">
        <v>4165676349668420</v>
      </c>
      <c r="H1105">
        <v>2433</v>
      </c>
      <c r="I1105" t="s">
        <v>86</v>
      </c>
      <c r="J1105" t="s">
        <v>11661</v>
      </c>
      <c r="K1105" t="s">
        <v>45</v>
      </c>
      <c r="M1105">
        <v>0</v>
      </c>
      <c r="N1105" t="s">
        <v>11664</v>
      </c>
      <c r="O1105" t="s">
        <v>45</v>
      </c>
      <c r="P1105" t="s">
        <v>11664</v>
      </c>
      <c r="Q1105" t="s">
        <v>45</v>
      </c>
      <c r="R1105">
        <v>0.68372285366058305</v>
      </c>
      <c r="S1105" t="s">
        <v>11665</v>
      </c>
      <c r="T1105" t="s">
        <v>45</v>
      </c>
      <c r="U1105">
        <v>0.32934924960136402</v>
      </c>
      <c r="V1105">
        <v>0.85734111070632901</v>
      </c>
      <c r="W1105" t="s">
        <v>11665</v>
      </c>
      <c r="X1105">
        <v>10.1</v>
      </c>
      <c r="Y1105" s="21" t="s">
        <v>11662</v>
      </c>
      <c r="Z1105" s="21" t="s">
        <v>11663</v>
      </c>
      <c r="AA1105" s="22" t="s">
        <v>11662</v>
      </c>
      <c r="AB1105" s="23">
        <v>15.9425484283801</v>
      </c>
      <c r="AC1105" s="24">
        <v>410.04295483276502</v>
      </c>
      <c r="AD1105" s="21" t="s">
        <v>11661</v>
      </c>
      <c r="AE1105" s="21" t="s">
        <v>45</v>
      </c>
      <c r="AF1105" s="69">
        <f t="shared" si="35"/>
        <v>0.68739412045921655</v>
      </c>
      <c r="AG1105" s="70">
        <v>2.6133275032043399</v>
      </c>
      <c r="AH1105" s="70">
        <v>0.78030228614807096</v>
      </c>
      <c r="AI1105" s="23">
        <v>12.1652</v>
      </c>
      <c r="AJ1105" s="6">
        <f t="shared" si="34"/>
        <v>12.1652</v>
      </c>
      <c r="AK1105" s="63"/>
      <c r="AL1105" s="6"/>
      <c r="AM1105" t="s">
        <v>11661</v>
      </c>
      <c r="AN1105" t="s">
        <v>45</v>
      </c>
      <c r="AO1105" t="s">
        <v>11662</v>
      </c>
      <c r="AP1105">
        <v>0.99802243709564198</v>
      </c>
      <c r="AQ1105">
        <v>0.99802243709564198</v>
      </c>
      <c r="AR1105" t="s">
        <v>11660</v>
      </c>
      <c r="AS1105">
        <v>10.1</v>
      </c>
      <c r="AT1105">
        <v>12.1652</v>
      </c>
    </row>
    <row r="1106" spans="1:46">
      <c r="A1106" t="s">
        <v>5422</v>
      </c>
      <c r="B1106" t="s">
        <v>5423</v>
      </c>
      <c r="C1106" t="s">
        <v>206</v>
      </c>
      <c r="D1106">
        <v>0.92482829093933105</v>
      </c>
      <c r="E1106">
        <v>0.96410703659057595</v>
      </c>
      <c r="F1106">
        <v>131.336650664205</v>
      </c>
      <c r="G1106">
        <v>2306316616024220</v>
      </c>
      <c r="H1106">
        <v>1062</v>
      </c>
      <c r="I1106" t="s">
        <v>86</v>
      </c>
      <c r="J1106" t="s">
        <v>5423</v>
      </c>
      <c r="K1106" t="s">
        <v>206</v>
      </c>
      <c r="M1106">
        <v>0</v>
      </c>
      <c r="N1106" t="s">
        <v>5426</v>
      </c>
      <c r="O1106" t="s">
        <v>206</v>
      </c>
      <c r="P1106" t="s">
        <v>5426</v>
      </c>
      <c r="Q1106" t="s">
        <v>206</v>
      </c>
      <c r="R1106">
        <v>0.91022324562072698</v>
      </c>
      <c r="S1106" t="s">
        <v>1753</v>
      </c>
      <c r="T1106" t="s">
        <v>206</v>
      </c>
      <c r="U1106">
        <v>0.90744441747665405</v>
      </c>
      <c r="V1106">
        <v>0.96410703659057595</v>
      </c>
      <c r="W1106" t="s">
        <v>1755</v>
      </c>
      <c r="X1106">
        <v>1.9</v>
      </c>
      <c r="Y1106" s="21" t="s">
        <v>5424</v>
      </c>
      <c r="Z1106" s="21" t="s">
        <v>5425</v>
      </c>
      <c r="AA1106" s="22" t="s">
        <v>5424</v>
      </c>
      <c r="AB1106" s="23">
        <v>130.473509895917</v>
      </c>
      <c r="AC1106" s="24">
        <v>683.22583114617805</v>
      </c>
      <c r="AD1106" s="21" t="s">
        <v>5423</v>
      </c>
      <c r="AE1106" s="21" t="s">
        <v>206</v>
      </c>
      <c r="AF1106" s="69">
        <f t="shared" si="35"/>
        <v>0.9851083528627439</v>
      </c>
      <c r="AG1106" s="70">
        <v>2.6488676071166899</v>
      </c>
      <c r="AH1106" s="70">
        <v>0.92482829093933105</v>
      </c>
      <c r="AI1106" s="23">
        <v>2.2357999999999998</v>
      </c>
      <c r="AJ1106" s="6">
        <f t="shared" si="34"/>
        <v>2.2357999999999998</v>
      </c>
      <c r="AK1106" s="63"/>
      <c r="AL1106" s="6"/>
      <c r="AM1106" t="s">
        <v>5423</v>
      </c>
      <c r="AN1106" t="s">
        <v>206</v>
      </c>
      <c r="AO1106" t="s">
        <v>5424</v>
      </c>
      <c r="AP1106">
        <v>0.999999940395355</v>
      </c>
      <c r="AQ1106">
        <v>0.999999940395355</v>
      </c>
      <c r="AR1106" t="s">
        <v>5422</v>
      </c>
      <c r="AS1106">
        <v>1.9</v>
      </c>
      <c r="AT1106">
        <v>2.2357999999999998</v>
      </c>
    </row>
    <row r="1107" spans="1:46">
      <c r="A1107" t="s">
        <v>22544</v>
      </c>
      <c r="B1107" t="s">
        <v>5423</v>
      </c>
      <c r="C1107" t="s">
        <v>45</v>
      </c>
      <c r="D1107">
        <v>0.91328215599060003</v>
      </c>
      <c r="E1107">
        <v>0.95086574554443304</v>
      </c>
      <c r="F1107">
        <v>131.336650664205</v>
      </c>
      <c r="G1107">
        <v>2649437893465210</v>
      </c>
      <c r="H1107">
        <v>5048</v>
      </c>
      <c r="I1107" t="s">
        <v>86</v>
      </c>
      <c r="J1107" t="s">
        <v>5423</v>
      </c>
      <c r="K1107" t="s">
        <v>45</v>
      </c>
      <c r="M1107">
        <v>0</v>
      </c>
      <c r="N1107" t="s">
        <v>4609</v>
      </c>
      <c r="O1107" t="s">
        <v>45</v>
      </c>
      <c r="P1107" t="s">
        <v>21967</v>
      </c>
      <c r="Q1107" t="s">
        <v>45</v>
      </c>
      <c r="R1107">
        <v>0.90699881315231301</v>
      </c>
      <c r="S1107" t="s">
        <v>22546</v>
      </c>
      <c r="T1107" t="s">
        <v>84</v>
      </c>
      <c r="U1107">
        <v>0.90599083900451605</v>
      </c>
      <c r="V1107">
        <v>0.95086574554443304</v>
      </c>
      <c r="W1107" t="s">
        <v>13685</v>
      </c>
      <c r="X1107">
        <v>1.9</v>
      </c>
      <c r="Y1107" s="21" t="s">
        <v>5424</v>
      </c>
      <c r="Z1107" s="21" t="s">
        <v>22545</v>
      </c>
      <c r="AA1107" s="22" t="s">
        <v>5424</v>
      </c>
      <c r="AB1107" s="23">
        <v>130.473509895917</v>
      </c>
      <c r="AC1107" s="24">
        <v>341.10899682572102</v>
      </c>
      <c r="AD1107" s="21" t="s">
        <v>5423</v>
      </c>
      <c r="AE1107" s="21" t="s">
        <v>45</v>
      </c>
      <c r="AF1107" s="69">
        <f t="shared" si="35"/>
        <v>0.9677213625422102</v>
      </c>
      <c r="AG1107" s="70">
        <v>2.5084254741668701</v>
      </c>
      <c r="AH1107" s="70">
        <v>0.91328215599060003</v>
      </c>
      <c r="AI1107" s="23">
        <v>2.2357999999999998</v>
      </c>
      <c r="AJ1107" s="6">
        <f t="shared" si="34"/>
        <v>2.2357999999999998</v>
      </c>
      <c r="AK1107" s="63"/>
      <c r="AL1107" s="6"/>
      <c r="AM1107" t="s">
        <v>5423</v>
      </c>
      <c r="AN1107" t="s">
        <v>45</v>
      </c>
      <c r="AO1107" t="s">
        <v>5424</v>
      </c>
      <c r="AP1107">
        <v>1</v>
      </c>
      <c r="AQ1107">
        <v>1</v>
      </c>
      <c r="AR1107" t="s">
        <v>22544</v>
      </c>
      <c r="AS1107">
        <v>1.9</v>
      </c>
      <c r="AT1107">
        <v>2.2357999999999998</v>
      </c>
    </row>
    <row r="1108" spans="1:46">
      <c r="A1108" t="s">
        <v>21842</v>
      </c>
      <c r="B1108" t="s">
        <v>21024</v>
      </c>
      <c r="C1108" t="s">
        <v>45</v>
      </c>
      <c r="D1108">
        <v>0.70483785867690996</v>
      </c>
      <c r="E1108">
        <v>0.70483791828155495</v>
      </c>
      <c r="F1108">
        <v>109.13858330514699</v>
      </c>
      <c r="G1108">
        <v>3997768289834280</v>
      </c>
      <c r="H1108">
        <v>4874</v>
      </c>
      <c r="I1108" t="s">
        <v>86</v>
      </c>
      <c r="J1108" t="s">
        <v>21024</v>
      </c>
      <c r="K1108" t="s">
        <v>45</v>
      </c>
      <c r="M1108">
        <v>0</v>
      </c>
      <c r="N1108" t="s">
        <v>21844</v>
      </c>
      <c r="O1108" t="s">
        <v>84</v>
      </c>
      <c r="P1108" t="s">
        <v>21844</v>
      </c>
      <c r="Q1108" t="s">
        <v>84</v>
      </c>
      <c r="R1108">
        <v>0.70483785867690996</v>
      </c>
      <c r="S1108" t="s">
        <v>21027</v>
      </c>
      <c r="T1108" t="s">
        <v>45</v>
      </c>
      <c r="U1108">
        <v>0.70483785867690996</v>
      </c>
      <c r="V1108">
        <v>0.70483791828155495</v>
      </c>
      <c r="W1108" t="s">
        <v>21844</v>
      </c>
      <c r="X1108">
        <v>7.9</v>
      </c>
      <c r="Y1108" s="21" t="s">
        <v>21025</v>
      </c>
      <c r="Z1108" s="21" t="s">
        <v>21843</v>
      </c>
      <c r="AA1108" s="22" t="s">
        <v>21025</v>
      </c>
      <c r="AB1108" s="23">
        <v>108.384307167202</v>
      </c>
      <c r="AC1108" s="24">
        <v>346.086817030605</v>
      </c>
      <c r="AD1108" s="21" t="s">
        <v>21024</v>
      </c>
      <c r="AE1108" s="21" t="s">
        <v>45</v>
      </c>
      <c r="AF1108" s="69">
        <f t="shared" si="35"/>
        <v>0.67672305862901627</v>
      </c>
      <c r="AG1108" s="70">
        <v>2.22794485092163</v>
      </c>
      <c r="AH1108" s="70">
        <v>0.70483785867690996</v>
      </c>
      <c r="AI1108" s="23">
        <v>7.0609999999999999</v>
      </c>
      <c r="AJ1108" s="6">
        <f t="shared" si="34"/>
        <v>7.0609999999999999</v>
      </c>
      <c r="AK1108" s="63"/>
      <c r="AL1108" s="6"/>
      <c r="AM1108" t="s">
        <v>21024</v>
      </c>
      <c r="AN1108" t="s">
        <v>45</v>
      </c>
      <c r="AO1108" t="s">
        <v>21025</v>
      </c>
      <c r="AP1108">
        <v>1</v>
      </c>
      <c r="AQ1108">
        <v>1.00000011920928</v>
      </c>
      <c r="AR1108" t="s">
        <v>21842</v>
      </c>
      <c r="AS1108">
        <v>7.9</v>
      </c>
      <c r="AT1108">
        <v>7.0609999999999999</v>
      </c>
    </row>
    <row r="1109" spans="1:46">
      <c r="A1109" t="s">
        <v>18616</v>
      </c>
      <c r="B1109" t="s">
        <v>18617</v>
      </c>
      <c r="C1109" t="s">
        <v>45</v>
      </c>
      <c r="D1109">
        <v>0.66459673643112105</v>
      </c>
      <c r="E1109">
        <v>0.82395184040069502</v>
      </c>
      <c r="F1109">
        <v>110.423887567322</v>
      </c>
      <c r="G1109">
        <v>2511679794809490</v>
      </c>
      <c r="H1109">
        <v>4059</v>
      </c>
      <c r="I1109" t="s">
        <v>86</v>
      </c>
      <c r="J1109" t="s">
        <v>18617</v>
      </c>
      <c r="K1109" t="s">
        <v>45</v>
      </c>
      <c r="M1109">
        <v>0</v>
      </c>
      <c r="N1109" t="s">
        <v>1592</v>
      </c>
      <c r="O1109" t="s">
        <v>45</v>
      </c>
      <c r="P1109" t="s">
        <v>1592</v>
      </c>
      <c r="Q1109" t="s">
        <v>45</v>
      </c>
      <c r="R1109">
        <v>0.66401112079620295</v>
      </c>
      <c r="S1109" t="s">
        <v>14934</v>
      </c>
      <c r="T1109" t="s">
        <v>45</v>
      </c>
      <c r="U1109">
        <v>0.64860367774963301</v>
      </c>
      <c r="V1109">
        <v>0.82395184040069502</v>
      </c>
      <c r="W1109" t="s">
        <v>14934</v>
      </c>
      <c r="X1109">
        <v>27</v>
      </c>
      <c r="Y1109" s="21" t="s">
        <v>18618</v>
      </c>
      <c r="Z1109" s="21" t="s">
        <v>18619</v>
      </c>
      <c r="AA1109" s="22" t="s">
        <v>18618</v>
      </c>
      <c r="AB1109" s="23">
        <v>109.66330798993199</v>
      </c>
      <c r="AC1109" s="24">
        <v>138.02309177417499</v>
      </c>
      <c r="AD1109" s="21" t="s">
        <v>18617</v>
      </c>
      <c r="AE1109" s="21" t="s">
        <v>45</v>
      </c>
      <c r="AF1109" s="69">
        <f t="shared" si="35"/>
        <v>0.37147065242278371</v>
      </c>
      <c r="AG1109" s="70">
        <v>0.62403625249862604</v>
      </c>
      <c r="AH1109" s="70">
        <v>0.66459673643112105</v>
      </c>
      <c r="AI1109" s="23">
        <v>25.3629</v>
      </c>
      <c r="AJ1109" s="6">
        <f t="shared" si="34"/>
        <v>25.3629</v>
      </c>
      <c r="AK1109" s="63"/>
      <c r="AL1109" s="6"/>
      <c r="AM1109" t="s">
        <v>18617</v>
      </c>
      <c r="AN1109" t="s">
        <v>45</v>
      </c>
      <c r="AO1109" t="s">
        <v>18618</v>
      </c>
      <c r="AP1109">
        <v>1.00000011920928</v>
      </c>
      <c r="AQ1109">
        <v>1</v>
      </c>
      <c r="AR1109" t="s">
        <v>18616</v>
      </c>
      <c r="AS1109">
        <v>27</v>
      </c>
      <c r="AT1109">
        <v>25.3629</v>
      </c>
    </row>
    <row r="1110" spans="1:46">
      <c r="A1110" t="s">
        <v>12199</v>
      </c>
      <c r="B1110" t="s">
        <v>12200</v>
      </c>
      <c r="C1110" t="s">
        <v>45</v>
      </c>
      <c r="D1110">
        <v>0.91271442174911499</v>
      </c>
      <c r="E1110">
        <v>0.91368472576141302</v>
      </c>
      <c r="F1110">
        <v>14.691292058268999</v>
      </c>
      <c r="G1110">
        <v>4124283922935450</v>
      </c>
      <c r="H1110">
        <v>2557</v>
      </c>
      <c r="I1110" t="s">
        <v>86</v>
      </c>
      <c r="J1110" t="s">
        <v>12200</v>
      </c>
      <c r="K1110" t="s">
        <v>45</v>
      </c>
      <c r="M1110">
        <v>0</v>
      </c>
      <c r="N1110" t="s">
        <v>12203</v>
      </c>
      <c r="O1110" t="s">
        <v>45</v>
      </c>
      <c r="P1110" t="s">
        <v>12203</v>
      </c>
      <c r="Q1110" t="s">
        <v>45</v>
      </c>
      <c r="R1110">
        <v>0.84871113300323398</v>
      </c>
      <c r="S1110" t="s">
        <v>12203</v>
      </c>
      <c r="T1110" t="s">
        <v>45</v>
      </c>
      <c r="U1110">
        <v>0.84663707017898504</v>
      </c>
      <c r="V1110">
        <v>0.91368472576141302</v>
      </c>
      <c r="W1110" t="s">
        <v>12203</v>
      </c>
      <c r="X1110">
        <v>0.3</v>
      </c>
      <c r="Y1110" s="21" t="s">
        <v>12201</v>
      </c>
      <c r="Z1110" s="21" t="s">
        <v>12202</v>
      </c>
      <c r="AA1110" s="22" t="s">
        <v>12201</v>
      </c>
      <c r="AB1110" s="23">
        <v>14.400208020882699</v>
      </c>
      <c r="AC1110" s="24">
        <v>321.21052562355402</v>
      </c>
      <c r="AD1110" s="21" t="s">
        <v>12200</v>
      </c>
      <c r="AE1110" s="21" t="s">
        <v>45</v>
      </c>
      <c r="AF1110" s="69">
        <f t="shared" si="35"/>
        <v>0.86826913416570795</v>
      </c>
      <c r="AG1110" s="70">
        <v>0.51439177989959695</v>
      </c>
      <c r="AH1110" s="70">
        <v>0.91271442174911499</v>
      </c>
      <c r="AI1110" s="23">
        <v>7.2499999999999995E-2</v>
      </c>
      <c r="AJ1110" s="6">
        <f t="shared" si="34"/>
        <v>7.2499999999999995E-2</v>
      </c>
      <c r="AK1110" s="63"/>
      <c r="AL1110" s="6"/>
      <c r="AM1110" t="s">
        <v>12200</v>
      </c>
      <c r="AN1110" t="s">
        <v>45</v>
      </c>
      <c r="AO1110" t="s">
        <v>12201</v>
      </c>
      <c r="AP1110">
        <v>1</v>
      </c>
      <c r="AQ1110">
        <v>1</v>
      </c>
      <c r="AR1110" t="s">
        <v>12199</v>
      </c>
      <c r="AS1110">
        <v>0.3</v>
      </c>
      <c r="AT1110">
        <v>7.2499999999999995E-2</v>
      </c>
    </row>
    <row r="1111" spans="1:46">
      <c r="A1111" t="s">
        <v>13057</v>
      </c>
      <c r="B1111" t="s">
        <v>13058</v>
      </c>
      <c r="C1111" t="s">
        <v>45</v>
      </c>
      <c r="D1111">
        <v>0.94691640138626099</v>
      </c>
      <c r="E1111">
        <v>0.94691634178161599</v>
      </c>
      <c r="F1111">
        <v>122.964898911665</v>
      </c>
      <c r="G1111">
        <v>3403854577406140</v>
      </c>
      <c r="H1111">
        <v>2764</v>
      </c>
      <c r="I1111" t="s">
        <v>86</v>
      </c>
      <c r="J1111" t="s">
        <v>13058</v>
      </c>
      <c r="K1111" t="s">
        <v>45</v>
      </c>
      <c r="M1111">
        <v>0</v>
      </c>
      <c r="N1111" t="s">
        <v>13061</v>
      </c>
      <c r="O1111" t="s">
        <v>45</v>
      </c>
      <c r="P1111" t="s">
        <v>13061</v>
      </c>
      <c r="Q1111" t="s">
        <v>45</v>
      </c>
      <c r="R1111">
        <v>0.94591540098190297</v>
      </c>
      <c r="S1111" t="s">
        <v>13061</v>
      </c>
      <c r="T1111" t="s">
        <v>45</v>
      </c>
      <c r="U1111">
        <v>0.93801027536392201</v>
      </c>
      <c r="V1111">
        <v>0.94691634178161599</v>
      </c>
      <c r="W1111" t="s">
        <v>13062</v>
      </c>
      <c r="X1111">
        <v>10.8</v>
      </c>
      <c r="Y1111" s="21" t="s">
        <v>13059</v>
      </c>
      <c r="Z1111" s="21" t="s">
        <v>13060</v>
      </c>
      <c r="AA1111" s="22" t="s">
        <v>13059</v>
      </c>
      <c r="AB1111" s="23">
        <v>122.142815215829</v>
      </c>
      <c r="AC1111" s="24">
        <v>344.04028150432401</v>
      </c>
      <c r="AD1111" s="21" t="s">
        <v>13058</v>
      </c>
      <c r="AE1111" s="21" t="s">
        <v>45</v>
      </c>
      <c r="AF1111" s="69">
        <f t="shared" si="35"/>
        <v>0.82438918621040391</v>
      </c>
      <c r="AG1111" s="70">
        <v>1.53960680961608</v>
      </c>
      <c r="AH1111" s="70">
        <v>0.94691640138626099</v>
      </c>
      <c r="AI1111" s="23">
        <v>10.283799999999999</v>
      </c>
      <c r="AJ1111" s="6">
        <f t="shared" si="34"/>
        <v>10.283799999999999</v>
      </c>
      <c r="AK1111" s="63"/>
      <c r="AL1111" s="6"/>
      <c r="AM1111" t="s">
        <v>13058</v>
      </c>
      <c r="AN1111" t="s">
        <v>45</v>
      </c>
      <c r="AO1111" t="s">
        <v>13059</v>
      </c>
      <c r="AP1111">
        <v>0.999999940395355</v>
      </c>
      <c r="AQ1111">
        <v>0.999999940395355</v>
      </c>
      <c r="AR1111" t="s">
        <v>13057</v>
      </c>
      <c r="AS1111">
        <v>10.8</v>
      </c>
      <c r="AT1111">
        <v>10.283799999999999</v>
      </c>
    </row>
    <row r="1112" spans="1:46">
      <c r="A1112" t="s">
        <v>16250</v>
      </c>
      <c r="B1112" t="s">
        <v>16251</v>
      </c>
      <c r="C1112" t="s">
        <v>45</v>
      </c>
      <c r="D1112">
        <v>0.75000911951064997</v>
      </c>
      <c r="E1112">
        <v>0.75000911951064997</v>
      </c>
      <c r="F1112">
        <v>14.8920342351726</v>
      </c>
      <c r="G1112">
        <v>979801039185793</v>
      </c>
      <c r="H1112">
        <v>3482</v>
      </c>
      <c r="I1112" t="s">
        <v>86</v>
      </c>
      <c r="J1112" t="s">
        <v>16251</v>
      </c>
      <c r="K1112" t="s">
        <v>45</v>
      </c>
      <c r="M1112">
        <v>0</v>
      </c>
      <c r="N1112" t="s">
        <v>16254</v>
      </c>
      <c r="O1112" t="s">
        <v>45</v>
      </c>
      <c r="P1112" t="s">
        <v>16255</v>
      </c>
      <c r="Q1112" t="s">
        <v>45</v>
      </c>
      <c r="R1112">
        <v>0.68444418907165505</v>
      </c>
      <c r="S1112" t="s">
        <v>16254</v>
      </c>
      <c r="T1112" t="s">
        <v>45</v>
      </c>
      <c r="U1112">
        <v>0.67698961496353105</v>
      </c>
      <c r="V1112">
        <v>0.75000911951064997</v>
      </c>
      <c r="W1112" t="s">
        <v>16254</v>
      </c>
      <c r="X1112">
        <v>37.9</v>
      </c>
      <c r="Y1112" s="17" t="s">
        <v>16252</v>
      </c>
      <c r="Z1112" s="17" t="s">
        <v>16253</v>
      </c>
      <c r="AA1112" s="18" t="s">
        <v>16252</v>
      </c>
      <c r="AB1112" s="19">
        <v>14.5999657101491</v>
      </c>
      <c r="AC1112" s="20">
        <v>321.005228679048</v>
      </c>
      <c r="AD1112" s="17" t="s">
        <v>16251</v>
      </c>
      <c r="AE1112" s="17" t="s">
        <v>45</v>
      </c>
      <c r="AF1112" s="69">
        <f t="shared" si="35"/>
        <v>0.28816591673923747</v>
      </c>
      <c r="AG1112" s="70">
        <v>1.8718627691268901</v>
      </c>
      <c r="AH1112" s="70">
        <v>0.75000911951064997</v>
      </c>
      <c r="AI1112" s="19">
        <v>38.460299999999997</v>
      </c>
      <c r="AJ1112" s="6">
        <f t="shared" si="34"/>
        <v>38.460299999999997</v>
      </c>
      <c r="AK1112" s="63" t="s">
        <v>26324</v>
      </c>
      <c r="AL1112" s="6"/>
      <c r="AM1112" t="s">
        <v>16251</v>
      </c>
      <c r="AN1112" t="s">
        <v>45</v>
      </c>
      <c r="AO1112" t="s">
        <v>16252</v>
      </c>
      <c r="AP1112">
        <v>0.99999988079071001</v>
      </c>
      <c r="AQ1112">
        <v>0.99999988079071001</v>
      </c>
      <c r="AR1112" t="s">
        <v>16250</v>
      </c>
      <c r="AS1112">
        <v>37.9</v>
      </c>
      <c r="AT1112">
        <v>38.460299999999997</v>
      </c>
    </row>
    <row r="1113" spans="1:46">
      <c r="A1113" t="s">
        <v>23504</v>
      </c>
      <c r="B1113" t="s">
        <v>23505</v>
      </c>
      <c r="C1113" t="s">
        <v>567</v>
      </c>
      <c r="D1113">
        <v>0.92619550228118896</v>
      </c>
      <c r="E1113">
        <v>0.92619556188583296</v>
      </c>
      <c r="F1113">
        <v>84.598069162811299</v>
      </c>
      <c r="G1113">
        <v>2218537404400520</v>
      </c>
      <c r="H1113">
        <v>5285</v>
      </c>
      <c r="I1113" t="s">
        <v>86</v>
      </c>
      <c r="J1113" t="s">
        <v>23505</v>
      </c>
      <c r="K1113" t="s">
        <v>567</v>
      </c>
      <c r="M1113">
        <v>0</v>
      </c>
      <c r="N1113" t="s">
        <v>1087</v>
      </c>
      <c r="O1113" t="s">
        <v>567</v>
      </c>
      <c r="P1113" t="s">
        <v>1088</v>
      </c>
      <c r="Q1113" t="s">
        <v>567</v>
      </c>
      <c r="R1113">
        <v>0.92558121681213301</v>
      </c>
      <c r="S1113" t="s">
        <v>1088</v>
      </c>
      <c r="T1113" t="s">
        <v>567</v>
      </c>
      <c r="U1113">
        <v>0.92544740438461304</v>
      </c>
      <c r="V1113">
        <v>0.92619556188583296</v>
      </c>
      <c r="W1113" t="s">
        <v>1087</v>
      </c>
      <c r="X1113">
        <v>5.9</v>
      </c>
      <c r="Y1113" s="21" t="s">
        <v>1085</v>
      </c>
      <c r="Z1113" s="21" t="s">
        <v>23506</v>
      </c>
      <c r="AA1113" s="22" t="s">
        <v>1085</v>
      </c>
      <c r="AB1113" s="23">
        <v>83.964145574360003</v>
      </c>
      <c r="AC1113" s="24">
        <v>549.20126568406295</v>
      </c>
      <c r="AD1113" s="21" t="s">
        <v>23472</v>
      </c>
      <c r="AE1113" s="21" t="s">
        <v>567</v>
      </c>
      <c r="AF1113" s="69">
        <f t="shared" si="35"/>
        <v>0.87574741298078396</v>
      </c>
      <c r="AG1113" s="70">
        <v>1.49609911441802</v>
      </c>
      <c r="AH1113" s="70">
        <v>0.92619550228118896</v>
      </c>
      <c r="AI1113" s="23">
        <v>5.8596000000000004</v>
      </c>
      <c r="AJ1113" s="6">
        <f t="shared" si="34"/>
        <v>5.8596000000000004</v>
      </c>
      <c r="AK1113" s="63"/>
      <c r="AL1113" s="6"/>
      <c r="AM1113" t="s">
        <v>23505</v>
      </c>
      <c r="AN1113" t="s">
        <v>567</v>
      </c>
      <c r="AO1113" t="s">
        <v>1085</v>
      </c>
      <c r="AP1113">
        <v>1</v>
      </c>
      <c r="AQ1113">
        <v>1</v>
      </c>
      <c r="AR1113" t="s">
        <v>23504</v>
      </c>
      <c r="AS1113">
        <v>5.9</v>
      </c>
      <c r="AT1113">
        <v>5.8596000000000004</v>
      </c>
    </row>
    <row r="1114" spans="1:46">
      <c r="A1114" t="s">
        <v>14291</v>
      </c>
      <c r="B1114" t="s">
        <v>1233</v>
      </c>
      <c r="C1114" t="s">
        <v>45</v>
      </c>
      <c r="D1114">
        <v>0.86289733648300104</v>
      </c>
      <c r="E1114">
        <v>0.87553530931472701</v>
      </c>
      <c r="F1114">
        <v>121.105856903774</v>
      </c>
      <c r="G1114">
        <v>2085327271635660</v>
      </c>
      <c r="H1114">
        <v>3068</v>
      </c>
      <c r="I1114" t="s">
        <v>86</v>
      </c>
      <c r="J1114" t="s">
        <v>1233</v>
      </c>
      <c r="K1114" t="s">
        <v>45</v>
      </c>
      <c r="M1114">
        <v>0</v>
      </c>
      <c r="N1114" t="s">
        <v>1236</v>
      </c>
      <c r="O1114" t="s">
        <v>1237</v>
      </c>
      <c r="P1114" t="s">
        <v>1239</v>
      </c>
      <c r="Q1114" t="s">
        <v>84</v>
      </c>
      <c r="R1114">
        <v>0.84789955615997303</v>
      </c>
      <c r="S1114" t="s">
        <v>1238</v>
      </c>
      <c r="T1114" t="s">
        <v>45</v>
      </c>
      <c r="U1114">
        <v>0.84596043825149503</v>
      </c>
      <c r="V1114">
        <v>0.87553530931472701</v>
      </c>
      <c r="W1114" t="s">
        <v>1240</v>
      </c>
      <c r="X1114">
        <v>20.6</v>
      </c>
      <c r="Y1114" s="21" t="s">
        <v>1234</v>
      </c>
      <c r="Z1114" s="21" t="s">
        <v>14292</v>
      </c>
      <c r="AA1114" s="22" t="s">
        <v>1234</v>
      </c>
      <c r="AB1114" s="23">
        <v>120.29289039448101</v>
      </c>
      <c r="AC1114" s="24">
        <v>353.08771367349101</v>
      </c>
      <c r="AD1114" s="21" t="s">
        <v>1233</v>
      </c>
      <c r="AE1114" s="21" t="s">
        <v>45</v>
      </c>
      <c r="AF1114" s="69">
        <f t="shared" si="35"/>
        <v>0.5625205111892857</v>
      </c>
      <c r="AG1114" s="70">
        <v>1.7400374412536599</v>
      </c>
      <c r="AH1114" s="70">
        <v>0.86289733648300104</v>
      </c>
      <c r="AI1114" s="23">
        <v>-23.2</v>
      </c>
      <c r="AJ1114" s="6">
        <f t="shared" si="34"/>
        <v>23.2</v>
      </c>
      <c r="AK1114" s="63"/>
      <c r="AL1114" s="6"/>
      <c r="AM1114" t="s">
        <v>1233</v>
      </c>
      <c r="AN1114" t="s">
        <v>45</v>
      </c>
      <c r="AO1114" t="s">
        <v>1234</v>
      </c>
      <c r="AP1114">
        <v>0.99980944395065297</v>
      </c>
      <c r="AQ1114">
        <v>0.99980956315994196</v>
      </c>
      <c r="AR1114" t="s">
        <v>14291</v>
      </c>
      <c r="AS1114">
        <v>20.6</v>
      </c>
      <c r="AT1114">
        <v>22.0825</v>
      </c>
    </row>
    <row r="1115" spans="1:46">
      <c r="A1115" t="s">
        <v>1232</v>
      </c>
      <c r="B1115" t="s">
        <v>1233</v>
      </c>
      <c r="C1115" t="s">
        <v>45</v>
      </c>
      <c r="D1115">
        <v>0.92916512489318803</v>
      </c>
      <c r="E1115">
        <v>0.94140154123306197</v>
      </c>
      <c r="F1115">
        <v>100.622452386589</v>
      </c>
      <c r="G1115">
        <v>3667800356763820</v>
      </c>
      <c r="H1115">
        <v>237</v>
      </c>
      <c r="I1115" t="s">
        <v>86</v>
      </c>
      <c r="J1115" t="s">
        <v>1233</v>
      </c>
      <c r="K1115" t="s">
        <v>45</v>
      </c>
      <c r="M1115">
        <v>0</v>
      </c>
      <c r="N1115" t="s">
        <v>1236</v>
      </c>
      <c r="O1115" t="s">
        <v>1237</v>
      </c>
      <c r="P1115" t="s">
        <v>1238</v>
      </c>
      <c r="Q1115" t="s">
        <v>45</v>
      </c>
      <c r="R1115">
        <v>0.917430520057678</v>
      </c>
      <c r="S1115" t="s">
        <v>1239</v>
      </c>
      <c r="T1115" t="s">
        <v>84</v>
      </c>
      <c r="U1115">
        <v>0.91052639484405495</v>
      </c>
      <c r="V1115">
        <v>0.94140154123306197</v>
      </c>
      <c r="W1115" t="s">
        <v>1240</v>
      </c>
      <c r="X1115">
        <v>0.1</v>
      </c>
      <c r="Y1115" s="21" t="s">
        <v>1234</v>
      </c>
      <c r="Z1115" s="21" t="s">
        <v>1235</v>
      </c>
      <c r="AA1115" s="22" t="s">
        <v>1234</v>
      </c>
      <c r="AB1115" s="23">
        <v>99.909941391049898</v>
      </c>
      <c r="AC1115" s="24">
        <v>353.08765073374201</v>
      </c>
      <c r="AD1115" s="21" t="s">
        <v>1233</v>
      </c>
      <c r="AE1115" s="21" t="s">
        <v>45</v>
      </c>
      <c r="AF1115" s="69">
        <f t="shared" si="35"/>
        <v>0.93141182942740175</v>
      </c>
      <c r="AG1115" s="70">
        <v>1.5235092639923</v>
      </c>
      <c r="AH1115" s="70">
        <v>0.92916512489318803</v>
      </c>
      <c r="AI1115" s="23">
        <v>-2.7</v>
      </c>
      <c r="AJ1115" s="6">
        <f t="shared" si="34"/>
        <v>2.7</v>
      </c>
      <c r="AK1115" s="63"/>
      <c r="AL1115" s="6"/>
      <c r="AM1115" t="s">
        <v>1238</v>
      </c>
      <c r="AN1115" t="s">
        <v>45</v>
      </c>
      <c r="AO1115" t="s">
        <v>1241</v>
      </c>
      <c r="AP1115">
        <v>0.99999988079071001</v>
      </c>
      <c r="AQ1115">
        <v>0.99999982118606501</v>
      </c>
      <c r="AR1115" t="s">
        <v>1232</v>
      </c>
      <c r="AS1115">
        <v>0.1</v>
      </c>
      <c r="AT1115">
        <v>2.6553</v>
      </c>
    </row>
    <row r="1116" spans="1:46">
      <c r="A1116" t="s">
        <v>13779</v>
      </c>
      <c r="B1116" t="s">
        <v>13780</v>
      </c>
      <c r="C1116" t="s">
        <v>45</v>
      </c>
      <c r="D1116">
        <v>0.91488480567932096</v>
      </c>
      <c r="E1116">
        <v>0.91509366035461404</v>
      </c>
      <c r="F1116">
        <v>15.163435523282701</v>
      </c>
      <c r="G1116">
        <v>2821059956401280</v>
      </c>
      <c r="H1116">
        <v>2943</v>
      </c>
      <c r="I1116" t="s">
        <v>86</v>
      </c>
      <c r="J1116" t="s">
        <v>13780</v>
      </c>
      <c r="K1116" t="s">
        <v>45</v>
      </c>
      <c r="M1116">
        <v>0</v>
      </c>
      <c r="N1116" t="s">
        <v>13783</v>
      </c>
      <c r="O1116" t="s">
        <v>45</v>
      </c>
      <c r="P1116" t="s">
        <v>13783</v>
      </c>
      <c r="Q1116" t="s">
        <v>45</v>
      </c>
      <c r="R1116">
        <v>0.91485023498535101</v>
      </c>
      <c r="S1116" t="s">
        <v>13784</v>
      </c>
      <c r="T1116" t="s">
        <v>13785</v>
      </c>
      <c r="U1116">
        <v>0.91481202840804998</v>
      </c>
      <c r="V1116">
        <v>0.91509366035461404</v>
      </c>
      <c r="W1116" t="s">
        <v>13783</v>
      </c>
      <c r="X1116">
        <v>12.5</v>
      </c>
      <c r="Y1116" s="21" t="s">
        <v>13781</v>
      </c>
      <c r="Z1116" s="21" t="s">
        <v>13782</v>
      </c>
      <c r="AA1116" s="22" t="s">
        <v>13781</v>
      </c>
      <c r="AB1116" s="23">
        <v>14.870035981444801</v>
      </c>
      <c r="AC1116" s="24">
        <v>465.30449223348</v>
      </c>
      <c r="AD1116" s="21" t="s">
        <v>13780</v>
      </c>
      <c r="AE1116" s="21" t="s">
        <v>45</v>
      </c>
      <c r="AF1116" s="69">
        <f t="shared" si="35"/>
        <v>0.64440459810764161</v>
      </c>
      <c r="AG1116" s="70">
        <v>0.23355127871036499</v>
      </c>
      <c r="AH1116" s="70">
        <v>0.91488480567932096</v>
      </c>
      <c r="AI1116" s="23">
        <v>12.834199999999999</v>
      </c>
      <c r="AJ1116" s="6">
        <f t="shared" si="34"/>
        <v>12.834199999999999</v>
      </c>
      <c r="AK1116" s="63"/>
      <c r="AL1116" s="6"/>
      <c r="AM1116" t="s">
        <v>13780</v>
      </c>
      <c r="AN1116" t="s">
        <v>45</v>
      </c>
      <c r="AO1116" t="s">
        <v>13781</v>
      </c>
      <c r="AP1116">
        <v>1</v>
      </c>
      <c r="AQ1116">
        <v>1</v>
      </c>
      <c r="AR1116" t="s">
        <v>13779</v>
      </c>
      <c r="AS1116">
        <v>12.5</v>
      </c>
      <c r="AT1116">
        <v>12.834199999999999</v>
      </c>
    </row>
    <row r="1117" spans="1:46">
      <c r="A1117" t="s">
        <v>20955</v>
      </c>
      <c r="B1117" t="s">
        <v>5675</v>
      </c>
      <c r="C1117" t="s">
        <v>206</v>
      </c>
      <c r="D1117">
        <v>0.82387042045593195</v>
      </c>
      <c r="E1117">
        <v>0.83256101608276301</v>
      </c>
      <c r="F1117">
        <v>16.497669430296199</v>
      </c>
      <c r="G1117">
        <v>2115294641859730</v>
      </c>
      <c r="H1117">
        <v>4654</v>
      </c>
      <c r="I1117" t="s">
        <v>86</v>
      </c>
      <c r="J1117" t="s">
        <v>5675</v>
      </c>
      <c r="K1117" t="s">
        <v>206</v>
      </c>
      <c r="M1117">
        <v>0</v>
      </c>
      <c r="N1117" t="s">
        <v>5705</v>
      </c>
      <c r="O1117" t="s">
        <v>3674</v>
      </c>
      <c r="P1117" t="s">
        <v>5706</v>
      </c>
      <c r="Q1117" t="s">
        <v>206</v>
      </c>
      <c r="R1117">
        <v>0.80306750535964899</v>
      </c>
      <c r="S1117" t="s">
        <v>5705</v>
      </c>
      <c r="T1117" t="s">
        <v>3674</v>
      </c>
      <c r="U1117">
        <v>0.80274850130081099</v>
      </c>
      <c r="V1117">
        <v>0.83256101608276301</v>
      </c>
      <c r="W1117" t="s">
        <v>5705</v>
      </c>
      <c r="X1117">
        <v>18.399999999999999</v>
      </c>
      <c r="Y1117" s="21" t="s">
        <v>5867</v>
      </c>
      <c r="Z1117" s="21" t="s">
        <v>20956</v>
      </c>
      <c r="AA1117" s="22" t="s">
        <v>5867</v>
      </c>
      <c r="AB1117" s="23">
        <v>16.197726486335601</v>
      </c>
      <c r="AC1117" s="24">
        <v>815.568506199897</v>
      </c>
      <c r="AD1117" s="21" t="s">
        <v>5675</v>
      </c>
      <c r="AE1117" s="21" t="s">
        <v>206</v>
      </c>
      <c r="AF1117" s="69">
        <f t="shared" si="35"/>
        <v>0.56878722814704297</v>
      </c>
      <c r="AG1117" s="70">
        <v>0.62386679649353005</v>
      </c>
      <c r="AH1117" s="70">
        <v>0.82387042045593195</v>
      </c>
      <c r="AI1117" s="23">
        <v>17.2165</v>
      </c>
      <c r="AJ1117" s="6">
        <f t="shared" si="34"/>
        <v>17.2165</v>
      </c>
      <c r="AK1117" s="63"/>
      <c r="AL1117" s="6"/>
      <c r="AM1117" t="s">
        <v>5675</v>
      </c>
      <c r="AN1117" t="s">
        <v>206</v>
      </c>
      <c r="AO1117" t="s">
        <v>5867</v>
      </c>
      <c r="AP1117">
        <v>1</v>
      </c>
      <c r="AQ1117">
        <v>1</v>
      </c>
      <c r="AR1117" t="s">
        <v>20955</v>
      </c>
      <c r="AS1117">
        <v>18.399999999999999</v>
      </c>
      <c r="AT1117">
        <v>17.2165</v>
      </c>
    </row>
    <row r="1118" spans="1:46">
      <c r="A1118" t="s">
        <v>1727</v>
      </c>
      <c r="B1118" t="s">
        <v>1728</v>
      </c>
      <c r="C1118" t="s">
        <v>45</v>
      </c>
      <c r="D1118">
        <v>0.81388789415359497</v>
      </c>
      <c r="E1118">
        <v>0.84518671035766602</v>
      </c>
      <c r="F1118">
        <v>85.947790774454603</v>
      </c>
      <c r="G1118">
        <v>2378462946036650</v>
      </c>
      <c r="H1118">
        <v>328</v>
      </c>
      <c r="I1118" t="s">
        <v>86</v>
      </c>
      <c r="J1118" t="s">
        <v>1728</v>
      </c>
      <c r="K1118" t="s">
        <v>45</v>
      </c>
      <c r="M1118">
        <v>0</v>
      </c>
      <c r="N1118" t="s">
        <v>1731</v>
      </c>
      <c r="O1118" t="s">
        <v>84</v>
      </c>
      <c r="P1118" t="s">
        <v>1731</v>
      </c>
      <c r="Q1118" t="s">
        <v>84</v>
      </c>
      <c r="R1118">
        <v>0.79747539758682195</v>
      </c>
      <c r="S1118" t="s">
        <v>1732</v>
      </c>
      <c r="T1118" t="s">
        <v>84</v>
      </c>
      <c r="U1118">
        <v>0.7684326171875</v>
      </c>
      <c r="V1118">
        <v>0.84518671035766602</v>
      </c>
      <c r="W1118" t="s">
        <v>1733</v>
      </c>
      <c r="X1118">
        <v>2.2000000000000002</v>
      </c>
      <c r="Y1118" s="21" t="s">
        <v>1729</v>
      </c>
      <c r="Z1118" s="21" t="s">
        <v>1730</v>
      </c>
      <c r="AA1118" s="22" t="s">
        <v>1729</v>
      </c>
      <c r="AB1118" s="23">
        <v>85.307247828473706</v>
      </c>
      <c r="AC1118" s="24">
        <v>570.34368646636904</v>
      </c>
      <c r="AD1118" s="21" t="s">
        <v>1728</v>
      </c>
      <c r="AE1118" s="21" t="s">
        <v>45</v>
      </c>
      <c r="AF1118" s="69">
        <f t="shared" si="35"/>
        <v>0.80069080439970586</v>
      </c>
      <c r="AG1118" s="70">
        <v>2.11348223686218</v>
      </c>
      <c r="AH1118" s="70">
        <v>0.81388789415359497</v>
      </c>
      <c r="AI1118" s="23">
        <v>5.4814999999999996</v>
      </c>
      <c r="AJ1118" s="6">
        <f t="shared" si="34"/>
        <v>5.4814999999999996</v>
      </c>
      <c r="AK1118" s="63"/>
      <c r="AL1118" s="6"/>
      <c r="AM1118" t="s">
        <v>1728</v>
      </c>
      <c r="AN1118" t="s">
        <v>45</v>
      </c>
      <c r="AO1118" t="s">
        <v>1729</v>
      </c>
      <c r="AP1118">
        <v>0.99999904632568304</v>
      </c>
      <c r="AQ1118">
        <v>0.99999898672103804</v>
      </c>
      <c r="AR1118" t="s">
        <v>1727</v>
      </c>
      <c r="AS1118">
        <v>2.2000000000000002</v>
      </c>
      <c r="AT1118">
        <v>5.4814999999999996</v>
      </c>
    </row>
    <row r="1119" spans="1:46">
      <c r="A1119" t="s">
        <v>17341</v>
      </c>
      <c r="B1119" t="s">
        <v>17342</v>
      </c>
      <c r="C1119" t="s">
        <v>45</v>
      </c>
      <c r="D1119">
        <v>0.73454308509826605</v>
      </c>
      <c r="E1119">
        <v>0.73454308509826605</v>
      </c>
      <c r="F1119">
        <v>45.4160372961829</v>
      </c>
      <c r="G1119">
        <v>2537499394501620</v>
      </c>
      <c r="H1119">
        <v>3749</v>
      </c>
      <c r="I1119" t="s">
        <v>86</v>
      </c>
      <c r="J1119" t="s">
        <v>17342</v>
      </c>
      <c r="K1119" t="s">
        <v>45</v>
      </c>
      <c r="M1119">
        <v>0</v>
      </c>
      <c r="N1119" t="s">
        <v>17345</v>
      </c>
      <c r="O1119" t="s">
        <v>84</v>
      </c>
      <c r="P1119" t="s">
        <v>17345</v>
      </c>
      <c r="Q1119" t="s">
        <v>84</v>
      </c>
      <c r="R1119">
        <v>0.73287332057952803</v>
      </c>
      <c r="S1119" t="s">
        <v>17345</v>
      </c>
      <c r="T1119" t="s">
        <v>84</v>
      </c>
      <c r="U1119">
        <v>0.73225563764572099</v>
      </c>
      <c r="V1119">
        <v>0.73454308509826605</v>
      </c>
      <c r="W1119" t="s">
        <v>17345</v>
      </c>
      <c r="X1119">
        <v>21.9</v>
      </c>
      <c r="Y1119" s="21" t="s">
        <v>17343</v>
      </c>
      <c r="Z1119" s="21" t="s">
        <v>17344</v>
      </c>
      <c r="AA1119" s="22" t="s">
        <v>17343</v>
      </c>
      <c r="AB1119" s="23">
        <v>44.974271761233098</v>
      </c>
      <c r="AC1119" s="24">
        <v>251.10846374656401</v>
      </c>
      <c r="AD1119" s="21" t="s">
        <v>17342</v>
      </c>
      <c r="AE1119" s="21" t="s">
        <v>45</v>
      </c>
      <c r="AF1119" s="69">
        <f t="shared" si="35"/>
        <v>0.47315897345543667</v>
      </c>
      <c r="AG1119" s="70">
        <v>1.12209367752075</v>
      </c>
      <c r="AH1119" s="70">
        <v>0.73454308509826605</v>
      </c>
      <c r="AI1119" s="23">
        <v>22.118200000000002</v>
      </c>
      <c r="AJ1119" s="6">
        <f t="shared" si="34"/>
        <v>22.118200000000002</v>
      </c>
      <c r="AK1119" s="63"/>
      <c r="AL1119" s="6"/>
      <c r="AM1119" t="s">
        <v>17342</v>
      </c>
      <c r="AN1119" t="s">
        <v>45</v>
      </c>
      <c r="AO1119" t="s">
        <v>17343</v>
      </c>
      <c r="AP1119">
        <v>0.99999988079071001</v>
      </c>
      <c r="AQ1119">
        <v>0.999999940395355</v>
      </c>
      <c r="AR1119" t="s">
        <v>17341</v>
      </c>
      <c r="AS1119">
        <v>21.9</v>
      </c>
      <c r="AT1119">
        <v>22.118200000000002</v>
      </c>
    </row>
    <row r="1120" spans="1:46">
      <c r="A1120" t="s">
        <v>4970</v>
      </c>
      <c r="B1120" t="s">
        <v>4971</v>
      </c>
      <c r="C1120" t="s">
        <v>45</v>
      </c>
      <c r="D1120">
        <v>0.83731245994567804</v>
      </c>
      <c r="E1120">
        <v>0.83731240034103305</v>
      </c>
      <c r="F1120">
        <v>39.740256572784801</v>
      </c>
      <c r="G1120">
        <v>4432434466958230</v>
      </c>
      <c r="H1120">
        <v>968</v>
      </c>
      <c r="I1120" t="s">
        <v>86</v>
      </c>
      <c r="J1120" t="s">
        <v>4971</v>
      </c>
      <c r="K1120" t="s">
        <v>45</v>
      </c>
      <c r="M1120">
        <v>0</v>
      </c>
      <c r="N1120" t="s">
        <v>4973</v>
      </c>
      <c r="O1120" t="s">
        <v>84</v>
      </c>
      <c r="P1120" t="s">
        <v>4973</v>
      </c>
      <c r="Q1120" t="s">
        <v>45</v>
      </c>
      <c r="R1120">
        <v>0.83731245994567804</v>
      </c>
      <c r="S1120" t="s">
        <v>4974</v>
      </c>
      <c r="T1120" t="s">
        <v>45</v>
      </c>
      <c r="U1120">
        <v>0.80038493871688798</v>
      </c>
      <c r="V1120">
        <v>0.83731240034103305</v>
      </c>
      <c r="W1120" t="s">
        <v>4973</v>
      </c>
      <c r="X1120">
        <v>6.1</v>
      </c>
      <c r="Y1120" s="21" t="s">
        <v>2935</v>
      </c>
      <c r="Z1120" s="21" t="s">
        <v>4972</v>
      </c>
      <c r="AA1120" s="22" t="s">
        <v>2935</v>
      </c>
      <c r="AB1120" s="23">
        <v>39.326326423698099</v>
      </c>
      <c r="AC1120" s="24">
        <v>204.06645522348899</v>
      </c>
      <c r="AD1120" s="21" t="s">
        <v>4971</v>
      </c>
      <c r="AE1120" s="21" t="s">
        <v>45</v>
      </c>
      <c r="AF1120" s="69">
        <f t="shared" si="35"/>
        <v>0.79027128796660284</v>
      </c>
      <c r="AG1120" s="70">
        <v>1.87483274936676</v>
      </c>
      <c r="AH1120" s="70">
        <v>0.83731245994567804</v>
      </c>
      <c r="AI1120" s="23">
        <v>7.0961999999999996</v>
      </c>
      <c r="AJ1120" s="6">
        <f t="shared" si="34"/>
        <v>7.0961999999999996</v>
      </c>
      <c r="AK1120" s="63"/>
      <c r="AL1120" s="6"/>
      <c r="AM1120" t="s">
        <v>4971</v>
      </c>
      <c r="AN1120" t="s">
        <v>45</v>
      </c>
      <c r="AO1120" t="s">
        <v>2935</v>
      </c>
      <c r="AP1120">
        <v>0.999999940395355</v>
      </c>
      <c r="AQ1120">
        <v>1</v>
      </c>
      <c r="AR1120" t="s">
        <v>4970</v>
      </c>
      <c r="AS1120">
        <v>6.1</v>
      </c>
      <c r="AT1120">
        <v>7.0961999999999996</v>
      </c>
    </row>
    <row r="1121" spans="1:46">
      <c r="A1121" t="s">
        <v>18535</v>
      </c>
      <c r="B1121" t="s">
        <v>18536</v>
      </c>
      <c r="C1121" t="s">
        <v>45</v>
      </c>
      <c r="D1121">
        <v>0.91588073968887296</v>
      </c>
      <c r="E1121">
        <v>0.91588079929351796</v>
      </c>
      <c r="F1121">
        <v>118.28963979942399</v>
      </c>
      <c r="G1121">
        <v>1635325764879610</v>
      </c>
      <c r="H1121">
        <v>4040</v>
      </c>
      <c r="I1121" t="s">
        <v>86</v>
      </c>
      <c r="J1121" t="s">
        <v>18536</v>
      </c>
      <c r="K1121" t="s">
        <v>45</v>
      </c>
      <c r="M1121">
        <v>0</v>
      </c>
      <c r="N1121" t="s">
        <v>18539</v>
      </c>
      <c r="O1121" t="s">
        <v>45</v>
      </c>
      <c r="P1121" t="s">
        <v>18540</v>
      </c>
      <c r="Q1121" t="s">
        <v>45</v>
      </c>
      <c r="R1121">
        <v>0.89178675413131703</v>
      </c>
      <c r="S1121" t="s">
        <v>18540</v>
      </c>
      <c r="T1121" t="s">
        <v>45</v>
      </c>
      <c r="U1121">
        <v>0.89178675413131703</v>
      </c>
      <c r="V1121">
        <v>0.91588079929351796</v>
      </c>
      <c r="W1121" t="s">
        <v>18539</v>
      </c>
      <c r="X1121">
        <v>1</v>
      </c>
      <c r="Y1121" s="21" t="s">
        <v>18537</v>
      </c>
      <c r="Z1121" s="21" t="s">
        <v>18538</v>
      </c>
      <c r="AA1121" s="22" t="s">
        <v>18537</v>
      </c>
      <c r="AB1121" s="23">
        <v>117.490484692225</v>
      </c>
      <c r="AC1121" s="24">
        <v>130.05097749223401</v>
      </c>
      <c r="AD1121" s="21" t="s">
        <v>18536</v>
      </c>
      <c r="AE1121" s="21" t="s">
        <v>45</v>
      </c>
      <c r="AF1121" s="69">
        <f t="shared" si="35"/>
        <v>0.96490770916431923</v>
      </c>
      <c r="AG1121" s="70">
        <v>2.2003650665283199</v>
      </c>
      <c r="AH1121" s="70">
        <v>0.91588073968887296</v>
      </c>
      <c r="AI1121" s="23">
        <v>1.8408</v>
      </c>
      <c r="AJ1121" s="6">
        <f t="shared" si="34"/>
        <v>1.8408</v>
      </c>
      <c r="AK1121" s="63"/>
      <c r="AL1121" s="6"/>
      <c r="AM1121" t="s">
        <v>18536</v>
      </c>
      <c r="AN1121" t="s">
        <v>45</v>
      </c>
      <c r="AO1121" t="s">
        <v>18537</v>
      </c>
      <c r="AP1121">
        <v>1.00000011920928</v>
      </c>
      <c r="AQ1121">
        <v>1.00000023841857</v>
      </c>
      <c r="AR1121" t="s">
        <v>18535</v>
      </c>
      <c r="AS1121">
        <v>1</v>
      </c>
      <c r="AT1121">
        <v>1.8408</v>
      </c>
    </row>
    <row r="1122" spans="1:46">
      <c r="A1122" t="s">
        <v>20490</v>
      </c>
      <c r="B1122" t="s">
        <v>12223</v>
      </c>
      <c r="C1122" t="s">
        <v>351</v>
      </c>
      <c r="D1122">
        <v>0.82979822158813399</v>
      </c>
      <c r="E1122">
        <v>0.89668613672256403</v>
      </c>
      <c r="F1122">
        <v>117.87463132320801</v>
      </c>
      <c r="G1122">
        <v>1897027603392820</v>
      </c>
      <c r="H1122">
        <v>4536</v>
      </c>
      <c r="I1122" t="s">
        <v>86</v>
      </c>
      <c r="J1122" t="s">
        <v>12223</v>
      </c>
      <c r="K1122" t="s">
        <v>351</v>
      </c>
      <c r="M1122">
        <v>0</v>
      </c>
      <c r="N1122" t="s">
        <v>20492</v>
      </c>
      <c r="O1122" t="s">
        <v>351</v>
      </c>
      <c r="P1122" t="s">
        <v>6480</v>
      </c>
      <c r="Q1122" t="s">
        <v>351</v>
      </c>
      <c r="R1122">
        <v>0.82099056243896396</v>
      </c>
      <c r="S1122" t="s">
        <v>20492</v>
      </c>
      <c r="T1122" t="s">
        <v>351</v>
      </c>
      <c r="U1122">
        <v>0.82077658176422097</v>
      </c>
      <c r="V1122">
        <v>0.89668613672256403</v>
      </c>
      <c r="W1122" t="s">
        <v>6480</v>
      </c>
      <c r="X1122">
        <v>0.3</v>
      </c>
      <c r="Y1122" s="14" t="s">
        <v>12224</v>
      </c>
      <c r="Z1122" s="14" t="s">
        <v>20491</v>
      </c>
      <c r="AA1122" s="14" t="s">
        <v>12224</v>
      </c>
      <c r="AB1122" s="15">
        <v>117.077511516813</v>
      </c>
      <c r="AC1122" s="16">
        <v>154.99861452402101</v>
      </c>
      <c r="AD1122" s="14" t="s">
        <v>12223</v>
      </c>
      <c r="AE1122" s="14" t="s">
        <v>351</v>
      </c>
      <c r="AF1122" s="69">
        <f t="shared" si="35"/>
        <v>0.59983390578051887</v>
      </c>
      <c r="AG1122" s="70">
        <v>1.3941857814788801</v>
      </c>
      <c r="AH1122" s="70">
        <v>0.82979822158813399</v>
      </c>
      <c r="AI1122" s="23">
        <v>18.3352</v>
      </c>
      <c r="AJ1122" s="6">
        <f t="shared" si="34"/>
        <v>18.3352</v>
      </c>
      <c r="AK1122" s="63"/>
      <c r="AL1122" s="6"/>
      <c r="AM1122" t="s">
        <v>12223</v>
      </c>
      <c r="AN1122" t="s">
        <v>351</v>
      </c>
      <c r="AO1122" t="s">
        <v>12224</v>
      </c>
      <c r="AP1122">
        <v>0.99999988079071001</v>
      </c>
      <c r="AQ1122">
        <v>0.999999940395355</v>
      </c>
      <c r="AR1122" t="s">
        <v>20490</v>
      </c>
      <c r="AS1122">
        <v>0.3</v>
      </c>
      <c r="AT1122">
        <v>18.3352</v>
      </c>
    </row>
    <row r="1123" spans="1:46">
      <c r="A1123" t="s">
        <v>12222</v>
      </c>
      <c r="B1123" t="s">
        <v>12223</v>
      </c>
      <c r="C1123" t="s">
        <v>45</v>
      </c>
      <c r="D1123">
        <v>0.79079669713973999</v>
      </c>
      <c r="E1123">
        <v>0.79079681634902899</v>
      </c>
      <c r="F1123">
        <v>113.12769959882201</v>
      </c>
      <c r="G1123">
        <v>2744365416951260</v>
      </c>
      <c r="H1123">
        <v>2562</v>
      </c>
      <c r="I1123" t="s">
        <v>86</v>
      </c>
      <c r="J1123" t="s">
        <v>12223</v>
      </c>
      <c r="K1123" t="s">
        <v>45</v>
      </c>
      <c r="M1123">
        <v>0</v>
      </c>
      <c r="N1123" t="s">
        <v>12226</v>
      </c>
      <c r="O1123" t="s">
        <v>45</v>
      </c>
      <c r="P1123" t="s">
        <v>12227</v>
      </c>
      <c r="Q1123" t="s">
        <v>45</v>
      </c>
      <c r="R1123">
        <v>0.78070211410522405</v>
      </c>
      <c r="S1123" t="s">
        <v>12228</v>
      </c>
      <c r="T1123" t="s">
        <v>84</v>
      </c>
      <c r="U1123">
        <v>0.78043091297149603</v>
      </c>
      <c r="V1123">
        <v>0.79079681634902899</v>
      </c>
      <c r="W1123" t="s">
        <v>12229</v>
      </c>
      <c r="X1123">
        <v>9.3000000000000007</v>
      </c>
      <c r="Y1123" s="14" t="s">
        <v>12224</v>
      </c>
      <c r="Z1123" s="14" t="s">
        <v>12225</v>
      </c>
      <c r="AA1123" s="14" t="s">
        <v>12224</v>
      </c>
      <c r="AB1123" s="15">
        <v>112.35385988069299</v>
      </c>
      <c r="AC1123" s="16">
        <v>173.00916288091599</v>
      </c>
      <c r="AD1123" s="14" t="s">
        <v>12223</v>
      </c>
      <c r="AE1123" s="14" t="s">
        <v>45</v>
      </c>
      <c r="AF1123" s="69">
        <f t="shared" si="35"/>
        <v>0.62751375145318378</v>
      </c>
      <c r="AG1123" s="70">
        <v>1.3132739067077599</v>
      </c>
      <c r="AH1123" s="70">
        <v>0.79079669713973999</v>
      </c>
      <c r="AI1123" s="23">
        <v>14.0075</v>
      </c>
      <c r="AJ1123" s="6">
        <f t="shared" si="34"/>
        <v>14.0075</v>
      </c>
      <c r="AK1123" s="63"/>
      <c r="AL1123" s="6"/>
      <c r="AM1123" t="s">
        <v>12223</v>
      </c>
      <c r="AN1123" t="s">
        <v>45</v>
      </c>
      <c r="AO1123" t="s">
        <v>12224</v>
      </c>
      <c r="AP1123">
        <v>0.99995428323745705</v>
      </c>
      <c r="AQ1123">
        <v>0.99995434284210205</v>
      </c>
      <c r="AR1123" t="s">
        <v>12222</v>
      </c>
      <c r="AS1123">
        <v>9.3000000000000007</v>
      </c>
      <c r="AT1123">
        <v>14.0075</v>
      </c>
    </row>
    <row r="1124" spans="1:46">
      <c r="A1124" t="s">
        <v>19525</v>
      </c>
      <c r="B1124" t="s">
        <v>19526</v>
      </c>
      <c r="C1124" t="s">
        <v>1681</v>
      </c>
      <c r="D1124">
        <v>0.96108007431030196</v>
      </c>
      <c r="E1124">
        <v>0.96108013391494695</v>
      </c>
      <c r="F1124">
        <v>153.226648211943</v>
      </c>
      <c r="G1124">
        <v>309877217865610</v>
      </c>
      <c r="H1124">
        <v>4282</v>
      </c>
      <c r="I1124" t="s">
        <v>86</v>
      </c>
      <c r="J1124" t="s">
        <v>19526</v>
      </c>
      <c r="K1124" t="s">
        <v>1681</v>
      </c>
      <c r="M1124">
        <v>0</v>
      </c>
      <c r="N1124" t="s">
        <v>1678</v>
      </c>
      <c r="O1124" t="s">
        <v>1237</v>
      </c>
      <c r="P1124" t="s">
        <v>1680</v>
      </c>
      <c r="Q1124" t="s">
        <v>1681</v>
      </c>
      <c r="R1124">
        <v>0.959503173828125</v>
      </c>
      <c r="S1124" t="s">
        <v>1679</v>
      </c>
      <c r="T1124" t="s">
        <v>45</v>
      </c>
      <c r="U1124">
        <v>0.95810067653655995</v>
      </c>
      <c r="V1124">
        <v>0.96108013391494695</v>
      </c>
      <c r="W1124" t="s">
        <v>1679</v>
      </c>
      <c r="X1124">
        <v>26.2</v>
      </c>
      <c r="Y1124" s="21" t="s">
        <v>19527</v>
      </c>
      <c r="Z1124" s="21" t="s">
        <v>19528</v>
      </c>
      <c r="AA1124" s="22" t="s">
        <v>19527</v>
      </c>
      <c r="AB1124" s="23">
        <v>152.256153661333</v>
      </c>
      <c r="AC1124" s="24">
        <v>149.00950988972301</v>
      </c>
      <c r="AD1124" s="21" t="s">
        <v>19526</v>
      </c>
      <c r="AE1124" s="21" t="s">
        <v>1681</v>
      </c>
      <c r="AF1124" s="69">
        <f t="shared" si="35"/>
        <v>-6.1047715102571752E-2</v>
      </c>
      <c r="AG1124" s="70">
        <v>1.4877800941467201</v>
      </c>
      <c r="AH1124" s="70">
        <v>0.96108007431030196</v>
      </c>
      <c r="AI1124" s="15">
        <v>63.639000000000003</v>
      </c>
      <c r="AJ1124" s="6">
        <f t="shared" si="34"/>
        <v>63.639000000000003</v>
      </c>
      <c r="AK1124" s="63"/>
      <c r="AL1124" s="6"/>
      <c r="AM1124" t="s">
        <v>19526</v>
      </c>
      <c r="AN1124" t="s">
        <v>1681</v>
      </c>
      <c r="AO1124" t="s">
        <v>19527</v>
      </c>
      <c r="AP1124">
        <v>1</v>
      </c>
      <c r="AQ1124">
        <v>1.00000011920928</v>
      </c>
      <c r="AR1124" t="s">
        <v>19525</v>
      </c>
      <c r="AS1124">
        <v>26.2</v>
      </c>
      <c r="AT1124">
        <v>63.639000000000003</v>
      </c>
    </row>
    <row r="1125" spans="1:46">
      <c r="A1125" t="s">
        <v>1140</v>
      </c>
      <c r="B1125" t="s">
        <v>1141</v>
      </c>
      <c r="C1125" t="s">
        <v>45</v>
      </c>
      <c r="D1125">
        <v>0.78932529687881403</v>
      </c>
      <c r="E1125">
        <v>0.87556004524230902</v>
      </c>
      <c r="F1125">
        <v>103.112896563338</v>
      </c>
      <c r="G1125">
        <v>277348539797562</v>
      </c>
      <c r="H1125">
        <v>220</v>
      </c>
      <c r="I1125" t="s">
        <v>86</v>
      </c>
      <c r="J1125" t="s">
        <v>1141</v>
      </c>
      <c r="K1125" t="s">
        <v>45</v>
      </c>
      <c r="M1125">
        <v>0</v>
      </c>
      <c r="N1125" t="s">
        <v>1144</v>
      </c>
      <c r="O1125" t="s">
        <v>45</v>
      </c>
      <c r="P1125" t="s">
        <v>1144</v>
      </c>
      <c r="Q1125" t="s">
        <v>45</v>
      </c>
      <c r="R1125">
        <v>0.78610891103744496</v>
      </c>
      <c r="S1125" t="s">
        <v>1144</v>
      </c>
      <c r="T1125" t="s">
        <v>45</v>
      </c>
      <c r="U1125">
        <v>0.77652758359909002</v>
      </c>
      <c r="V1125">
        <v>0.87556004524230902</v>
      </c>
      <c r="W1125" t="s">
        <v>1144</v>
      </c>
      <c r="X1125">
        <v>5</v>
      </c>
      <c r="Y1125" s="21" t="s">
        <v>1142</v>
      </c>
      <c r="Z1125" s="21" t="s">
        <v>1143</v>
      </c>
      <c r="AA1125" s="22" t="s">
        <v>1142</v>
      </c>
      <c r="AB1125" s="23">
        <v>102.38817183403999</v>
      </c>
      <c r="AC1125" s="24">
        <v>187.02504611029099</v>
      </c>
      <c r="AD1125" s="21" t="s">
        <v>1141</v>
      </c>
      <c r="AE1125" s="21" t="s">
        <v>45</v>
      </c>
      <c r="AF1125" s="69">
        <f t="shared" si="35"/>
        <v>0.75505031613867402</v>
      </c>
      <c r="AG1125" s="70">
        <v>1.18380379676818</v>
      </c>
      <c r="AH1125" s="70">
        <v>0.78932529687881403</v>
      </c>
      <c r="AI1125" s="23">
        <v>4.0214999999999996</v>
      </c>
      <c r="AJ1125" s="6">
        <f t="shared" si="34"/>
        <v>4.0214999999999996</v>
      </c>
      <c r="AK1125" s="63"/>
      <c r="AL1125" s="6"/>
      <c r="AM1125" t="s">
        <v>1141</v>
      </c>
      <c r="AN1125" t="s">
        <v>45</v>
      </c>
      <c r="AO1125" t="s">
        <v>1142</v>
      </c>
      <c r="AP1125">
        <v>1</v>
      </c>
      <c r="AQ1125">
        <v>1</v>
      </c>
      <c r="AR1125" t="s">
        <v>1140</v>
      </c>
      <c r="AS1125">
        <v>5</v>
      </c>
      <c r="AT1125">
        <v>4.0214999999999996</v>
      </c>
    </row>
    <row r="1126" spans="1:46">
      <c r="A1126" t="s">
        <v>24154</v>
      </c>
      <c r="B1126" t="s">
        <v>24155</v>
      </c>
      <c r="C1126" t="s">
        <v>45</v>
      </c>
      <c r="D1126">
        <v>0.87795257568359297</v>
      </c>
      <c r="E1126">
        <v>0.91131424903869596</v>
      </c>
      <c r="F1126">
        <v>24.543407019804</v>
      </c>
      <c r="G1126">
        <v>994099029805876</v>
      </c>
      <c r="H1126">
        <v>5446</v>
      </c>
      <c r="I1126" t="s">
        <v>86</v>
      </c>
      <c r="J1126" t="s">
        <v>24155</v>
      </c>
      <c r="K1126" t="s">
        <v>45</v>
      </c>
      <c r="M1126">
        <v>0</v>
      </c>
      <c r="N1126" t="s">
        <v>22107</v>
      </c>
      <c r="O1126" t="s">
        <v>45</v>
      </c>
      <c r="P1126" t="s">
        <v>22108</v>
      </c>
      <c r="Q1126" t="s">
        <v>45</v>
      </c>
      <c r="R1126">
        <v>0.86438328027725198</v>
      </c>
      <c r="S1126" t="s">
        <v>22104</v>
      </c>
      <c r="T1126" t="s">
        <v>45</v>
      </c>
      <c r="U1126">
        <v>0.86294817924499501</v>
      </c>
      <c r="V1126">
        <v>0.91131424903869596</v>
      </c>
      <c r="W1126" t="s">
        <v>22107</v>
      </c>
      <c r="X1126">
        <v>20.8</v>
      </c>
      <c r="Y1126" s="21" t="s">
        <v>22105</v>
      </c>
      <c r="Z1126" s="21" t="s">
        <v>24156</v>
      </c>
      <c r="AA1126" s="22" t="s">
        <v>22105</v>
      </c>
      <c r="AB1126" s="23">
        <v>24.204005854803501</v>
      </c>
      <c r="AC1126" s="24">
        <v>593.130468245982</v>
      </c>
      <c r="AD1126" s="21" t="s">
        <v>24155</v>
      </c>
      <c r="AE1126" s="21" t="s">
        <v>45</v>
      </c>
      <c r="AF1126" s="69">
        <f t="shared" si="35"/>
        <v>0.64733384788321668</v>
      </c>
      <c r="AG1126" s="70">
        <v>2.6407918930053702</v>
      </c>
      <c r="AH1126" s="70">
        <v>0.87795257568359297</v>
      </c>
      <c r="AI1126" s="23">
        <v>20.003599999999999</v>
      </c>
      <c r="AJ1126" s="6">
        <f t="shared" si="34"/>
        <v>20.003599999999999</v>
      </c>
      <c r="AK1126" s="63"/>
      <c r="AL1126" s="6"/>
      <c r="AM1126" t="s">
        <v>24155</v>
      </c>
      <c r="AN1126" t="s">
        <v>45</v>
      </c>
      <c r="AO1126" t="s">
        <v>22105</v>
      </c>
      <c r="AP1126">
        <v>1</v>
      </c>
      <c r="AQ1126">
        <v>1</v>
      </c>
      <c r="AR1126" t="s">
        <v>24154</v>
      </c>
      <c r="AS1126">
        <v>20.8</v>
      </c>
      <c r="AT1126">
        <v>20.003599999999999</v>
      </c>
    </row>
    <row r="1127" spans="1:46">
      <c r="A1127" t="s">
        <v>18409</v>
      </c>
      <c r="B1127" t="s">
        <v>18410</v>
      </c>
      <c r="C1127" t="s">
        <v>45</v>
      </c>
      <c r="D1127">
        <v>0.83910441398620605</v>
      </c>
      <c r="E1127">
        <v>0.83910429477691595</v>
      </c>
      <c r="F1127">
        <v>149.89325022565299</v>
      </c>
      <c r="G1127">
        <v>2708124505787570</v>
      </c>
      <c r="H1127">
        <v>4008</v>
      </c>
      <c r="I1127" t="s">
        <v>86</v>
      </c>
      <c r="J1127" t="s">
        <v>18410</v>
      </c>
      <c r="K1127" t="s">
        <v>45</v>
      </c>
      <c r="M1127">
        <v>0</v>
      </c>
      <c r="N1127" t="s">
        <v>18413</v>
      </c>
      <c r="O1127" t="s">
        <v>45</v>
      </c>
      <c r="P1127" t="s">
        <v>18413</v>
      </c>
      <c r="Q1127" t="s">
        <v>84</v>
      </c>
      <c r="R1127">
        <v>0.83910435438156095</v>
      </c>
      <c r="S1127" t="s">
        <v>18414</v>
      </c>
      <c r="T1127" t="s">
        <v>45</v>
      </c>
      <c r="U1127">
        <v>0.81647098064422596</v>
      </c>
      <c r="V1127">
        <v>0.83910429477691595</v>
      </c>
      <c r="W1127" t="s">
        <v>18413</v>
      </c>
      <c r="X1127">
        <v>7.7</v>
      </c>
      <c r="Y1127" s="14" t="s">
        <v>18411</v>
      </c>
      <c r="Z1127" s="14" t="s">
        <v>18412</v>
      </c>
      <c r="AA1127" s="14" t="s">
        <v>18411</v>
      </c>
      <c r="AB1127" s="15">
        <v>148.93910345585201</v>
      </c>
      <c r="AC1127" s="16">
        <v>487.10019259733502</v>
      </c>
      <c r="AD1127" s="14" t="s">
        <v>18410</v>
      </c>
      <c r="AE1127" s="14" t="s">
        <v>45</v>
      </c>
      <c r="AF1127" s="69">
        <f t="shared" si="35"/>
        <v>0.79662508613776239</v>
      </c>
      <c r="AG1127" s="70">
        <v>2.0092084407806299</v>
      </c>
      <c r="AH1127" s="70">
        <v>0.83910441398620605</v>
      </c>
      <c r="AI1127" s="23">
        <v>7.1338999999999997</v>
      </c>
      <c r="AJ1127" s="6">
        <f t="shared" ref="AJ1127:AJ1158" si="36">AI1127^2^0.5</f>
        <v>7.1338999999999997</v>
      </c>
      <c r="AK1127" s="63"/>
      <c r="AL1127" s="6"/>
      <c r="AM1127" t="s">
        <v>18410</v>
      </c>
      <c r="AN1127" t="s">
        <v>45</v>
      </c>
      <c r="AO1127" t="s">
        <v>18411</v>
      </c>
      <c r="AP1127">
        <v>1.00000011920928</v>
      </c>
      <c r="AQ1127">
        <v>1</v>
      </c>
      <c r="AR1127" t="s">
        <v>18409</v>
      </c>
      <c r="AS1127">
        <v>7.7</v>
      </c>
      <c r="AT1127">
        <v>7.1338999999999997</v>
      </c>
    </row>
    <row r="1128" spans="1:46">
      <c r="A1128" t="s">
        <v>23258</v>
      </c>
      <c r="B1128" t="s">
        <v>18410</v>
      </c>
      <c r="C1128" t="s">
        <v>23259</v>
      </c>
      <c r="D1128">
        <v>0.85633260011672896</v>
      </c>
      <c r="E1128">
        <v>0.85633254051208496</v>
      </c>
      <c r="F1128">
        <v>150.17256826460999</v>
      </c>
      <c r="G1128">
        <v>3371910457178620</v>
      </c>
      <c r="H1128">
        <v>5224</v>
      </c>
      <c r="I1128" t="s">
        <v>86</v>
      </c>
      <c r="J1128" t="s">
        <v>18410</v>
      </c>
      <c r="K1128" t="s">
        <v>23259</v>
      </c>
      <c r="M1128">
        <v>0</v>
      </c>
      <c r="N1128" t="s">
        <v>23262</v>
      </c>
      <c r="O1128" t="s">
        <v>484</v>
      </c>
      <c r="P1128" t="s">
        <v>23262</v>
      </c>
      <c r="Q1128" t="s">
        <v>484</v>
      </c>
      <c r="R1128">
        <v>0.84078747034072798</v>
      </c>
      <c r="S1128" t="s">
        <v>23263</v>
      </c>
      <c r="T1128" t="s">
        <v>484</v>
      </c>
      <c r="U1128">
        <v>0.124176628887653</v>
      </c>
      <c r="V1128">
        <v>0.85633254051208496</v>
      </c>
      <c r="W1128" t="s">
        <v>23262</v>
      </c>
      <c r="X1128">
        <v>8</v>
      </c>
      <c r="Y1128" s="14" t="s">
        <v>23260</v>
      </c>
      <c r="Z1128" s="14" t="s">
        <v>23261</v>
      </c>
      <c r="AA1128" s="14" t="s">
        <v>23260</v>
      </c>
      <c r="AB1128" s="15">
        <v>149.21705165235599</v>
      </c>
      <c r="AC1128" s="16">
        <v>533.10571488623202</v>
      </c>
      <c r="AD1128" s="14" t="s">
        <v>18410</v>
      </c>
      <c r="AE1128" s="14" t="s">
        <v>23259</v>
      </c>
      <c r="AF1128" s="69">
        <f t="shared" si="35"/>
        <v>0.8247561356427856</v>
      </c>
      <c r="AG1128" s="70">
        <v>2.2070515155792201</v>
      </c>
      <c r="AH1128" s="70">
        <v>0.85633260011672896</v>
      </c>
      <c r="AI1128" s="23">
        <v>6.8468999999999998</v>
      </c>
      <c r="AJ1128" s="6">
        <f t="shared" si="36"/>
        <v>6.8468999999999998</v>
      </c>
      <c r="AK1128" s="63"/>
      <c r="AL1128" s="6"/>
      <c r="AM1128" t="s">
        <v>18410</v>
      </c>
      <c r="AN1128" t="s">
        <v>23259</v>
      </c>
      <c r="AO1128" t="s">
        <v>23260</v>
      </c>
      <c r="AP1128">
        <v>1</v>
      </c>
      <c r="AQ1128">
        <v>1.00000011920928</v>
      </c>
      <c r="AR1128" t="s">
        <v>23258</v>
      </c>
      <c r="AS1128">
        <v>8</v>
      </c>
      <c r="AT1128">
        <v>6.8468999999999998</v>
      </c>
    </row>
    <row r="1129" spans="1:46">
      <c r="A1129" t="s">
        <v>17007</v>
      </c>
      <c r="B1129" t="s">
        <v>17008</v>
      </c>
      <c r="C1129" t="s">
        <v>45</v>
      </c>
      <c r="D1129">
        <v>0.72760307788848799</v>
      </c>
      <c r="E1129">
        <v>0.82834476232528598</v>
      </c>
      <c r="F1129">
        <v>22.047749225362899</v>
      </c>
      <c r="G1129">
        <v>1187065791789460</v>
      </c>
      <c r="H1129">
        <v>3669</v>
      </c>
      <c r="I1129" t="s">
        <v>86</v>
      </c>
      <c r="J1129" t="s">
        <v>17011</v>
      </c>
      <c r="K1129" t="s">
        <v>45</v>
      </c>
      <c r="M1129">
        <v>0</v>
      </c>
      <c r="N1129" t="s">
        <v>16921</v>
      </c>
      <c r="O1129" t="s">
        <v>84</v>
      </c>
      <c r="P1129" t="s">
        <v>16922</v>
      </c>
      <c r="Q1129" t="s">
        <v>84</v>
      </c>
      <c r="R1129">
        <v>0.72760307788848799</v>
      </c>
      <c r="S1129" t="s">
        <v>16923</v>
      </c>
      <c r="T1129" t="s">
        <v>84</v>
      </c>
      <c r="U1129">
        <v>0.72760307788848799</v>
      </c>
      <c r="V1129">
        <v>0.82834476232528598</v>
      </c>
      <c r="W1129" t="s">
        <v>16922</v>
      </c>
      <c r="X1129">
        <v>29.6</v>
      </c>
      <c r="Y1129" s="17" t="s">
        <v>17009</v>
      </c>
      <c r="Z1129" s="17" t="s">
        <v>17010</v>
      </c>
      <c r="AA1129" s="18" t="s">
        <v>17009</v>
      </c>
      <c r="AB1129" s="19">
        <v>21.720587362949399</v>
      </c>
      <c r="AC1129" s="20">
        <v>129.01942126320299</v>
      </c>
      <c r="AD1129" s="17" t="s">
        <v>26333</v>
      </c>
      <c r="AE1129" s="17" t="s">
        <v>45</v>
      </c>
      <c r="AF1129" s="69">
        <f t="shared" si="35"/>
        <v>0.32953464482772749</v>
      </c>
      <c r="AG1129" s="70">
        <v>0.205044895410537</v>
      </c>
      <c r="AH1129" s="70">
        <v>0.72760307788848799</v>
      </c>
      <c r="AI1129" s="19">
        <v>29.4</v>
      </c>
      <c r="AJ1129" s="6">
        <f t="shared" si="36"/>
        <v>29.4</v>
      </c>
      <c r="AK1129" s="63"/>
      <c r="AL1129" s="6"/>
      <c r="AM1129" t="s">
        <v>17008</v>
      </c>
      <c r="AN1129" t="s">
        <v>45</v>
      </c>
      <c r="AO1129" t="s">
        <v>17009</v>
      </c>
      <c r="AP1129">
        <v>0.999999940395355</v>
      </c>
      <c r="AQ1129">
        <v>1</v>
      </c>
      <c r="AR1129" t="s">
        <v>17007</v>
      </c>
      <c r="AS1129">
        <v>29.6</v>
      </c>
      <c r="AT1129">
        <v>39.266199999999998</v>
      </c>
    </row>
    <row r="1130" spans="1:46">
      <c r="A1130" t="s">
        <v>18440</v>
      </c>
      <c r="B1130" t="s">
        <v>18441</v>
      </c>
      <c r="C1130" t="s">
        <v>45</v>
      </c>
      <c r="D1130">
        <v>0.92125409841537398</v>
      </c>
      <c r="E1130">
        <v>0.92125409841537398</v>
      </c>
      <c r="F1130">
        <v>102.736308149911</v>
      </c>
      <c r="G1130">
        <v>1147503705351150</v>
      </c>
      <c r="H1130">
        <v>4015</v>
      </c>
      <c r="I1130" t="s">
        <v>86</v>
      </c>
      <c r="J1130" t="s">
        <v>18441</v>
      </c>
      <c r="K1130" t="s">
        <v>45</v>
      </c>
      <c r="M1130">
        <v>0</v>
      </c>
      <c r="N1130" t="s">
        <v>18443</v>
      </c>
      <c r="O1130" t="s">
        <v>84</v>
      </c>
      <c r="P1130" t="s">
        <v>13005</v>
      </c>
      <c r="Q1130" t="s">
        <v>45</v>
      </c>
      <c r="R1130">
        <v>0.91596317291259699</v>
      </c>
      <c r="S1130" t="s">
        <v>13005</v>
      </c>
      <c r="T1130" t="s">
        <v>45</v>
      </c>
      <c r="U1130">
        <v>0.91484731435775701</v>
      </c>
      <c r="V1130">
        <v>0.92125409841537398</v>
      </c>
      <c r="W1130" t="s">
        <v>18443</v>
      </c>
      <c r="X1130">
        <v>5.5</v>
      </c>
      <c r="Y1130" s="21" t="s">
        <v>6578</v>
      </c>
      <c r="Z1130" s="21" t="s">
        <v>18442</v>
      </c>
      <c r="AA1130" s="22" t="s">
        <v>6578</v>
      </c>
      <c r="AB1130" s="23">
        <v>102.01343030024201</v>
      </c>
      <c r="AC1130" s="24">
        <v>147.02992592298801</v>
      </c>
      <c r="AD1130" s="21" t="s">
        <v>18441</v>
      </c>
      <c r="AE1130" s="21" t="s">
        <v>45</v>
      </c>
      <c r="AF1130" s="69">
        <f t="shared" si="35"/>
        <v>0.87053677789818673</v>
      </c>
      <c r="AG1130" s="70">
        <v>1.5884969234466499</v>
      </c>
      <c r="AH1130" s="70">
        <v>0.92125409841537398</v>
      </c>
      <c r="AI1130" s="23">
        <v>6.1966999999999999</v>
      </c>
      <c r="AJ1130" s="6">
        <f t="shared" si="36"/>
        <v>6.1966999999999999</v>
      </c>
      <c r="AK1130" s="63"/>
      <c r="AL1130" s="6"/>
      <c r="AM1130" t="s">
        <v>18441</v>
      </c>
      <c r="AN1130" t="s">
        <v>45</v>
      </c>
      <c r="AO1130" t="s">
        <v>6578</v>
      </c>
      <c r="AP1130">
        <v>0.99999988079071001</v>
      </c>
      <c r="AQ1130">
        <v>0.999999940395355</v>
      </c>
      <c r="AR1130" t="s">
        <v>18440</v>
      </c>
      <c r="AS1130">
        <v>5.5</v>
      </c>
      <c r="AT1130">
        <v>6.1966999999999999</v>
      </c>
    </row>
    <row r="1131" spans="1:46">
      <c r="A1131" t="s">
        <v>6993</v>
      </c>
      <c r="B1131" t="s">
        <v>6994</v>
      </c>
      <c r="C1131" t="s">
        <v>45</v>
      </c>
      <c r="D1131">
        <v>0.86474019289016701</v>
      </c>
      <c r="E1131">
        <v>0.86474025249481201</v>
      </c>
      <c r="F1131">
        <v>123.18760151662499</v>
      </c>
      <c r="G1131">
        <v>3360689907184710</v>
      </c>
      <c r="H1131">
        <v>1407</v>
      </c>
      <c r="I1131" t="s">
        <v>86</v>
      </c>
      <c r="J1131" t="s">
        <v>6994</v>
      </c>
      <c r="K1131" t="s">
        <v>45</v>
      </c>
      <c r="M1131">
        <v>0</v>
      </c>
      <c r="N1131" t="s">
        <v>6997</v>
      </c>
      <c r="O1131" t="s">
        <v>45</v>
      </c>
      <c r="P1131" t="s">
        <v>6998</v>
      </c>
      <c r="Q1131" t="s">
        <v>484</v>
      </c>
      <c r="R1131">
        <v>0.85897403955459595</v>
      </c>
      <c r="S1131" t="s">
        <v>6998</v>
      </c>
      <c r="T1131" t="s">
        <v>484</v>
      </c>
      <c r="U1131">
        <v>0.85683602094650202</v>
      </c>
      <c r="V1131">
        <v>0.86474025249481201</v>
      </c>
      <c r="W1131" t="s">
        <v>6999</v>
      </c>
      <c r="X1131">
        <v>9.3000000000000007</v>
      </c>
      <c r="Y1131" s="21" t="s">
        <v>6995</v>
      </c>
      <c r="Z1131" s="21" t="s">
        <v>6996</v>
      </c>
      <c r="AA1131" s="22" t="s">
        <v>6995</v>
      </c>
      <c r="AB1131" s="23">
        <v>122.364425633962</v>
      </c>
      <c r="AC1131" s="24">
        <v>147.03035854967999</v>
      </c>
      <c r="AD1131" s="21" t="s">
        <v>6994</v>
      </c>
      <c r="AE1131" s="21" t="s">
        <v>45</v>
      </c>
      <c r="AF1131" s="69">
        <f t="shared" si="35"/>
        <v>0.71086498404320753</v>
      </c>
      <c r="AG1131" s="70">
        <v>2.2389857769012398</v>
      </c>
      <c r="AH1131" s="70">
        <v>0.86474019289016701</v>
      </c>
      <c r="AI1131" s="23">
        <v>14.694599999999999</v>
      </c>
      <c r="AJ1131" s="6">
        <f t="shared" si="36"/>
        <v>14.694599999999999</v>
      </c>
      <c r="AK1131" s="63"/>
      <c r="AL1131" s="6"/>
      <c r="AM1131" t="s">
        <v>6994</v>
      </c>
      <c r="AN1131" t="s">
        <v>45</v>
      </c>
      <c r="AO1131" t="s">
        <v>6995</v>
      </c>
      <c r="AP1131">
        <v>0.999999940395355</v>
      </c>
      <c r="AQ1131">
        <v>1</v>
      </c>
      <c r="AR1131" t="s">
        <v>6993</v>
      </c>
      <c r="AS1131">
        <v>9.3000000000000007</v>
      </c>
      <c r="AT1131">
        <v>14.694599999999999</v>
      </c>
    </row>
    <row r="1132" spans="1:46">
      <c r="A1132" t="s">
        <v>6722</v>
      </c>
      <c r="B1132" t="s">
        <v>2986</v>
      </c>
      <c r="C1132" t="s">
        <v>45</v>
      </c>
      <c r="D1132">
        <v>0.99941867589950495</v>
      </c>
      <c r="E1132">
        <v>0.99941867589950495</v>
      </c>
      <c r="F1132">
        <v>151.91142957402599</v>
      </c>
      <c r="G1132">
        <v>2643640267050020</v>
      </c>
      <c r="H1132">
        <v>1354</v>
      </c>
      <c r="I1132" t="s">
        <v>86</v>
      </c>
      <c r="J1132" t="s">
        <v>2986</v>
      </c>
      <c r="K1132" t="s">
        <v>45</v>
      </c>
      <c r="M1132">
        <v>0</v>
      </c>
      <c r="N1132" t="s">
        <v>4950</v>
      </c>
      <c r="O1132" t="s">
        <v>84</v>
      </c>
      <c r="P1132" t="s">
        <v>4950</v>
      </c>
      <c r="Q1132" t="s">
        <v>84</v>
      </c>
      <c r="R1132">
        <v>0.99931162595748901</v>
      </c>
      <c r="S1132" t="s">
        <v>4950</v>
      </c>
      <c r="T1132" t="s">
        <v>84</v>
      </c>
      <c r="U1132">
        <v>0.99916881322860696</v>
      </c>
      <c r="V1132">
        <v>0.99941867589950495</v>
      </c>
      <c r="W1132" t="s">
        <v>4950</v>
      </c>
      <c r="X1132">
        <v>29.5</v>
      </c>
      <c r="Y1132" s="21" t="s">
        <v>4948</v>
      </c>
      <c r="Z1132" s="21" t="s">
        <v>6723</v>
      </c>
      <c r="AA1132" s="22" t="s">
        <v>4948</v>
      </c>
      <c r="AB1132" s="23">
        <v>150.94738517011299</v>
      </c>
      <c r="AC1132" s="24">
        <v>191.019770413891</v>
      </c>
      <c r="AD1132" s="21" t="s">
        <v>2986</v>
      </c>
      <c r="AE1132" s="21" t="s">
        <v>45</v>
      </c>
      <c r="AF1132" s="69">
        <f t="shared" si="35"/>
        <v>0.53500500538703177</v>
      </c>
      <c r="AG1132" s="70">
        <v>1.3603706359863199</v>
      </c>
      <c r="AH1132" s="70">
        <v>0.99941867589950495</v>
      </c>
      <c r="AI1132" s="23">
        <v>29.0746</v>
      </c>
      <c r="AJ1132" s="6">
        <f t="shared" si="36"/>
        <v>29.0746</v>
      </c>
      <c r="AK1132" s="63"/>
      <c r="AL1132" s="6"/>
      <c r="AM1132" t="s">
        <v>2986</v>
      </c>
      <c r="AN1132" t="s">
        <v>45</v>
      </c>
      <c r="AO1132" t="s">
        <v>4948</v>
      </c>
      <c r="AP1132">
        <v>1</v>
      </c>
      <c r="AQ1132">
        <v>1</v>
      </c>
      <c r="AR1132" t="s">
        <v>6722</v>
      </c>
      <c r="AS1132">
        <v>29.5</v>
      </c>
      <c r="AT1132">
        <v>29.0746</v>
      </c>
    </row>
    <row r="1133" spans="1:46">
      <c r="A1133" t="s">
        <v>4951</v>
      </c>
      <c r="B1133" t="s">
        <v>4952</v>
      </c>
      <c r="C1133" t="s">
        <v>45</v>
      </c>
      <c r="D1133">
        <v>0.99935984611511197</v>
      </c>
      <c r="E1133">
        <v>0.99935990571975697</v>
      </c>
      <c r="F1133">
        <v>114.93461250022099</v>
      </c>
      <c r="G1133">
        <v>2143765518982350</v>
      </c>
      <c r="H1133">
        <v>964</v>
      </c>
      <c r="I1133" t="s">
        <v>86</v>
      </c>
      <c r="J1133" t="s">
        <v>4952</v>
      </c>
      <c r="K1133" t="s">
        <v>45</v>
      </c>
      <c r="M1133">
        <v>0</v>
      </c>
      <c r="N1133" t="s">
        <v>4950</v>
      </c>
      <c r="O1133" t="s">
        <v>84</v>
      </c>
      <c r="P1133" t="s">
        <v>4950</v>
      </c>
      <c r="Q1133" t="s">
        <v>84</v>
      </c>
      <c r="R1133">
        <v>0.99933469295501698</v>
      </c>
      <c r="S1133" t="s">
        <v>4950</v>
      </c>
      <c r="T1133" t="s">
        <v>84</v>
      </c>
      <c r="U1133">
        <v>0.99910455942153897</v>
      </c>
      <c r="V1133">
        <v>0.99935990571975697</v>
      </c>
      <c r="W1133" t="s">
        <v>4954</v>
      </c>
      <c r="X1133">
        <v>4.8</v>
      </c>
      <c r="Y1133" s="21" t="s">
        <v>4948</v>
      </c>
      <c r="Z1133" s="21" t="s">
        <v>4953</v>
      </c>
      <c r="AA1133" s="22" t="s">
        <v>4948</v>
      </c>
      <c r="AB1133" s="23">
        <v>114.151911249153</v>
      </c>
      <c r="AC1133" s="24">
        <v>191.01981486279601</v>
      </c>
      <c r="AD1133" s="21" t="s">
        <v>4952</v>
      </c>
      <c r="AE1133" s="21" t="s">
        <v>45</v>
      </c>
      <c r="AF1133" s="69">
        <f t="shared" si="35"/>
        <v>0.89247503531325334</v>
      </c>
      <c r="AG1133" s="70">
        <v>1.3545846939086901</v>
      </c>
      <c r="AH1133" s="70">
        <v>0.99935984611511197</v>
      </c>
      <c r="AI1133" s="23">
        <v>8.3879000000000001</v>
      </c>
      <c r="AJ1133" s="6">
        <f t="shared" si="36"/>
        <v>8.3879000000000001</v>
      </c>
      <c r="AK1133" s="63"/>
      <c r="AL1133" s="6"/>
      <c r="AM1133" t="s">
        <v>4952</v>
      </c>
      <c r="AN1133" t="s">
        <v>45</v>
      </c>
      <c r="AO1133" t="s">
        <v>4948</v>
      </c>
      <c r="AP1133">
        <v>0.999999940395355</v>
      </c>
      <c r="AQ1133">
        <v>1</v>
      </c>
      <c r="AR1133" t="s">
        <v>4951</v>
      </c>
      <c r="AS1133">
        <v>4.8</v>
      </c>
      <c r="AT1133">
        <v>8.3879000000000001</v>
      </c>
    </row>
    <row r="1134" spans="1:46">
      <c r="A1134" t="s">
        <v>13424</v>
      </c>
      <c r="B1134" t="s">
        <v>13425</v>
      </c>
      <c r="C1134" t="s">
        <v>45</v>
      </c>
      <c r="D1134">
        <v>0.892644643783569</v>
      </c>
      <c r="E1134">
        <v>0.892644643783569</v>
      </c>
      <c r="F1134">
        <v>126.508829305444</v>
      </c>
      <c r="G1134">
        <v>4073623968296990</v>
      </c>
      <c r="H1134">
        <v>2853</v>
      </c>
      <c r="I1134" t="s">
        <v>86</v>
      </c>
      <c r="J1134" t="s">
        <v>13425</v>
      </c>
      <c r="K1134" t="s">
        <v>45</v>
      </c>
      <c r="M1134">
        <v>0</v>
      </c>
      <c r="N1134" t="s">
        <v>4950</v>
      </c>
      <c r="O1134" t="s">
        <v>84</v>
      </c>
      <c r="P1134" t="s">
        <v>4950</v>
      </c>
      <c r="Q1134" t="s">
        <v>84</v>
      </c>
      <c r="R1134">
        <v>0.89234077930450395</v>
      </c>
      <c r="S1134" t="s">
        <v>4950</v>
      </c>
      <c r="T1134" t="s">
        <v>84</v>
      </c>
      <c r="U1134">
        <v>0.89223533868789595</v>
      </c>
      <c r="V1134">
        <v>0.892644643783569</v>
      </c>
      <c r="W1134" t="s">
        <v>13427</v>
      </c>
      <c r="X1134">
        <v>1.5</v>
      </c>
      <c r="Y1134" s="21" t="s">
        <v>4948</v>
      </c>
      <c r="Z1134" s="21" t="s">
        <v>13426</v>
      </c>
      <c r="AA1134" s="22" t="s">
        <v>4948</v>
      </c>
      <c r="AB1134" s="23">
        <v>125.669365327531</v>
      </c>
      <c r="AC1134" s="24">
        <v>191.019809953097</v>
      </c>
      <c r="AD1134" s="21" t="s">
        <v>13425</v>
      </c>
      <c r="AE1134" s="21" t="s">
        <v>45</v>
      </c>
      <c r="AF1134" s="69">
        <f t="shared" si="35"/>
        <v>0.89774370047510754</v>
      </c>
      <c r="AG1134" s="70">
        <v>1.7265979051589899</v>
      </c>
      <c r="AH1134" s="70">
        <v>0.892644643783569</v>
      </c>
      <c r="AI1134" s="23">
        <v>3.1852999999999998</v>
      </c>
      <c r="AJ1134" s="6">
        <f t="shared" si="36"/>
        <v>3.1852999999999998</v>
      </c>
      <c r="AK1134" s="63"/>
      <c r="AL1134" s="6"/>
      <c r="AM1134" t="s">
        <v>13425</v>
      </c>
      <c r="AN1134" t="s">
        <v>45</v>
      </c>
      <c r="AO1134" t="s">
        <v>4948</v>
      </c>
      <c r="AP1134">
        <v>1</v>
      </c>
      <c r="AQ1134">
        <v>1</v>
      </c>
      <c r="AR1134" t="s">
        <v>13424</v>
      </c>
      <c r="AS1134">
        <v>1.5</v>
      </c>
      <c r="AT1134">
        <v>3.1852999999999998</v>
      </c>
    </row>
    <row r="1135" spans="1:46">
      <c r="A1135" t="s">
        <v>4946</v>
      </c>
      <c r="B1135" t="s">
        <v>4947</v>
      </c>
      <c r="C1135" t="s">
        <v>45</v>
      </c>
      <c r="D1135">
        <v>0.96638756990432695</v>
      </c>
      <c r="E1135">
        <v>0.96638751029968195</v>
      </c>
      <c r="F1135">
        <v>129.97311561144201</v>
      </c>
      <c r="G1135">
        <v>3112862072592450</v>
      </c>
      <c r="H1135">
        <v>963</v>
      </c>
      <c r="I1135" t="s">
        <v>86</v>
      </c>
      <c r="J1135" t="s">
        <v>4947</v>
      </c>
      <c r="K1135" t="s">
        <v>45</v>
      </c>
      <c r="M1135">
        <v>0</v>
      </c>
      <c r="N1135" t="s">
        <v>4950</v>
      </c>
      <c r="O1135" t="s">
        <v>84</v>
      </c>
      <c r="P1135" t="s">
        <v>4950</v>
      </c>
      <c r="Q1135" t="s">
        <v>84</v>
      </c>
      <c r="R1135">
        <v>0.96609592437744096</v>
      </c>
      <c r="S1135" t="s">
        <v>4950</v>
      </c>
      <c r="T1135" t="s">
        <v>84</v>
      </c>
      <c r="U1135">
        <v>0.96580868959426802</v>
      </c>
      <c r="V1135">
        <v>0.96638751029968195</v>
      </c>
      <c r="W1135" t="s">
        <v>4950</v>
      </c>
      <c r="X1135">
        <v>7.6</v>
      </c>
      <c r="Y1135" s="21" t="s">
        <v>4948</v>
      </c>
      <c r="Z1135" s="21" t="s">
        <v>4949</v>
      </c>
      <c r="AA1135" s="22" t="s">
        <v>4948</v>
      </c>
      <c r="AB1135" s="23">
        <v>129.116661945103</v>
      </c>
      <c r="AC1135" s="24">
        <v>191.019840470753</v>
      </c>
      <c r="AD1135" s="21" t="s">
        <v>4947</v>
      </c>
      <c r="AE1135" s="21" t="s">
        <v>45</v>
      </c>
      <c r="AF1135" s="69">
        <f t="shared" si="35"/>
        <v>0.89974231345146671</v>
      </c>
      <c r="AG1135" s="70">
        <v>1.46987700462341</v>
      </c>
      <c r="AH1135" s="70">
        <v>0.96638756990432695</v>
      </c>
      <c r="AI1135" s="23">
        <v>6.6012000000000004</v>
      </c>
      <c r="AJ1135" s="6">
        <f t="shared" si="36"/>
        <v>6.6012000000000004</v>
      </c>
      <c r="AK1135" s="63"/>
      <c r="AL1135" s="6"/>
      <c r="AM1135" t="s">
        <v>4947</v>
      </c>
      <c r="AN1135" t="s">
        <v>45</v>
      </c>
      <c r="AO1135" t="s">
        <v>4948</v>
      </c>
      <c r="AP1135">
        <v>0.99999988079071001</v>
      </c>
      <c r="AQ1135">
        <v>0.99999982118606501</v>
      </c>
      <c r="AR1135" t="s">
        <v>4946</v>
      </c>
      <c r="AS1135">
        <v>7.6</v>
      </c>
      <c r="AT1135">
        <v>6.6012000000000004</v>
      </c>
    </row>
    <row r="1136" spans="1:46">
      <c r="A1136" t="s">
        <v>13395</v>
      </c>
      <c r="B1136" t="s">
        <v>13396</v>
      </c>
      <c r="C1136" t="s">
        <v>45</v>
      </c>
      <c r="D1136">
        <v>0.97213947772979703</v>
      </c>
      <c r="E1136">
        <v>0.97213941812515203</v>
      </c>
      <c r="F1136">
        <v>136.830322667491</v>
      </c>
      <c r="G1136">
        <v>4071207295490450</v>
      </c>
      <c r="H1136">
        <v>2845</v>
      </c>
      <c r="I1136" t="s">
        <v>86</v>
      </c>
      <c r="J1136" t="s">
        <v>13396</v>
      </c>
      <c r="K1136" t="s">
        <v>45</v>
      </c>
      <c r="M1136">
        <v>0</v>
      </c>
      <c r="N1136" t="s">
        <v>4950</v>
      </c>
      <c r="O1136" t="s">
        <v>84</v>
      </c>
      <c r="P1136" t="s">
        <v>4950</v>
      </c>
      <c r="Q1136" t="s">
        <v>84</v>
      </c>
      <c r="R1136">
        <v>0.97203373908996504</v>
      </c>
      <c r="S1136" t="s">
        <v>4950</v>
      </c>
      <c r="T1136" t="s">
        <v>84</v>
      </c>
      <c r="U1136">
        <v>0.97178137302398604</v>
      </c>
      <c r="V1136">
        <v>0.97213941812515203</v>
      </c>
      <c r="W1136" t="s">
        <v>4950</v>
      </c>
      <c r="X1136">
        <v>14.4</v>
      </c>
      <c r="Y1136" s="21" t="s">
        <v>4948</v>
      </c>
      <c r="Z1136" s="21" t="s">
        <v>13397</v>
      </c>
      <c r="AA1136" s="22" t="s">
        <v>4948</v>
      </c>
      <c r="AB1136" s="23">
        <v>135.94023961804899</v>
      </c>
      <c r="AC1136" s="24">
        <v>191.019840470753</v>
      </c>
      <c r="AD1136" s="21" t="s">
        <v>13396</v>
      </c>
      <c r="AE1136" s="21" t="s">
        <v>45</v>
      </c>
      <c r="AF1136" s="69">
        <f t="shared" si="35"/>
        <v>0.78990055139745707</v>
      </c>
      <c r="AG1136" s="70">
        <v>1.4481563568115201</v>
      </c>
      <c r="AH1136" s="70">
        <v>0.97213947772979703</v>
      </c>
      <c r="AI1136" s="23">
        <v>13.332599999999999</v>
      </c>
      <c r="AJ1136" s="6">
        <f t="shared" si="36"/>
        <v>13.332599999999999</v>
      </c>
      <c r="AK1136" s="63"/>
      <c r="AL1136" s="6"/>
      <c r="AM1136" t="s">
        <v>13396</v>
      </c>
      <c r="AN1136" t="s">
        <v>45</v>
      </c>
      <c r="AO1136" t="s">
        <v>4948</v>
      </c>
      <c r="AP1136">
        <v>1.00000011920928</v>
      </c>
      <c r="AQ1136">
        <v>1</v>
      </c>
      <c r="AR1136" t="s">
        <v>13395</v>
      </c>
      <c r="AS1136">
        <v>14.4</v>
      </c>
      <c r="AT1136">
        <v>13.332599999999999</v>
      </c>
    </row>
    <row r="1137" spans="1:46">
      <c r="A1137" t="s">
        <v>17242</v>
      </c>
      <c r="B1137" t="s">
        <v>17243</v>
      </c>
      <c r="C1137" t="s">
        <v>206</v>
      </c>
      <c r="D1137">
        <v>0.700478374958038</v>
      </c>
      <c r="E1137">
        <v>0.700478315353393</v>
      </c>
      <c r="F1137">
        <v>130.295830982616</v>
      </c>
      <c r="G1137">
        <v>4414143848848410</v>
      </c>
      <c r="H1137">
        <v>3725</v>
      </c>
      <c r="I1137" t="s">
        <v>86</v>
      </c>
      <c r="J1137" t="s">
        <v>17243</v>
      </c>
      <c r="K1137" t="s">
        <v>206</v>
      </c>
      <c r="M1137">
        <v>0</v>
      </c>
      <c r="N1137" t="s">
        <v>2999</v>
      </c>
      <c r="O1137" t="s">
        <v>206</v>
      </c>
      <c r="P1137" t="s">
        <v>2999</v>
      </c>
      <c r="Q1137" t="s">
        <v>206</v>
      </c>
      <c r="R1137">
        <v>0.69800961017608598</v>
      </c>
      <c r="S1137" t="s">
        <v>2999</v>
      </c>
      <c r="T1137" t="s">
        <v>206</v>
      </c>
      <c r="U1137">
        <v>0.68571472167968694</v>
      </c>
      <c r="V1137">
        <v>0.700478315353393</v>
      </c>
      <c r="W1137" t="s">
        <v>2999</v>
      </c>
      <c r="X1137">
        <v>0</v>
      </c>
      <c r="Y1137" s="14" t="s">
        <v>17244</v>
      </c>
      <c r="Z1137" s="14" t="s">
        <v>17245</v>
      </c>
      <c r="AA1137" s="14" t="s">
        <v>17244</v>
      </c>
      <c r="AB1137" s="15">
        <v>129.437794642928</v>
      </c>
      <c r="AC1137" s="16">
        <v>349.18402313070197</v>
      </c>
      <c r="AD1137" s="14" t="s">
        <v>17243</v>
      </c>
      <c r="AE1137" s="14" t="s">
        <v>206</v>
      </c>
      <c r="AF1137" s="69">
        <f t="shared" si="35"/>
        <v>0.71286969654330434</v>
      </c>
      <c r="AG1137" s="70">
        <v>1.3092390298843299</v>
      </c>
      <c r="AH1137" s="70">
        <v>0.700478374958038</v>
      </c>
      <c r="AI1137" s="23">
        <v>0.99780000000000002</v>
      </c>
      <c r="AJ1137" s="6">
        <f t="shared" si="36"/>
        <v>0.99780000000000002</v>
      </c>
      <c r="AK1137" s="63"/>
      <c r="AL1137" s="6"/>
      <c r="AM1137" t="s">
        <v>17243</v>
      </c>
      <c r="AN1137" t="s">
        <v>206</v>
      </c>
      <c r="AO1137" t="s">
        <v>17244</v>
      </c>
      <c r="AP1137">
        <v>1.00000011920928</v>
      </c>
      <c r="AQ1137">
        <v>1</v>
      </c>
      <c r="AR1137" t="s">
        <v>17242</v>
      </c>
      <c r="AS1137">
        <v>0</v>
      </c>
      <c r="AT1137">
        <v>0.99780000000000002</v>
      </c>
    </row>
    <row r="1138" spans="1:46">
      <c r="A1138" t="s">
        <v>22365</v>
      </c>
      <c r="B1138" t="s">
        <v>17243</v>
      </c>
      <c r="C1138" t="s">
        <v>45</v>
      </c>
      <c r="D1138">
        <v>0.77152234315872104</v>
      </c>
      <c r="E1138">
        <v>0.903234302997589</v>
      </c>
      <c r="F1138">
        <v>130.480789358903</v>
      </c>
      <c r="G1138">
        <v>2437828114781640</v>
      </c>
      <c r="H1138">
        <v>4998</v>
      </c>
      <c r="I1138" t="s">
        <v>86</v>
      </c>
      <c r="J1138" t="s">
        <v>17243</v>
      </c>
      <c r="K1138" t="s">
        <v>45</v>
      </c>
      <c r="M1138">
        <v>0</v>
      </c>
      <c r="N1138" t="s">
        <v>22367</v>
      </c>
      <c r="O1138" t="s">
        <v>45</v>
      </c>
      <c r="P1138" t="s">
        <v>22367</v>
      </c>
      <c r="Q1138" t="s">
        <v>45</v>
      </c>
      <c r="R1138">
        <v>0.77152234315872104</v>
      </c>
      <c r="S1138" t="s">
        <v>22368</v>
      </c>
      <c r="T1138" t="s">
        <v>320</v>
      </c>
      <c r="U1138">
        <v>0.77152234315872104</v>
      </c>
      <c r="V1138">
        <v>0.903234302997589</v>
      </c>
      <c r="W1138" t="s">
        <v>22367</v>
      </c>
      <c r="X1138">
        <v>0.2</v>
      </c>
      <c r="Y1138" s="14" t="s">
        <v>17244</v>
      </c>
      <c r="Z1138" s="14" t="s">
        <v>22366</v>
      </c>
      <c r="AA1138" s="14" t="s">
        <v>17244</v>
      </c>
      <c r="AB1138" s="15">
        <v>129.62184593911101</v>
      </c>
      <c r="AC1138" s="16">
        <v>174.08840858593601</v>
      </c>
      <c r="AD1138" s="14" t="s">
        <v>17243</v>
      </c>
      <c r="AE1138" s="14" t="s">
        <v>45</v>
      </c>
      <c r="AF1138" s="69">
        <f t="shared" si="35"/>
        <v>0.68289776891309184</v>
      </c>
      <c r="AG1138" s="70">
        <v>0.21025399863719901</v>
      </c>
      <c r="AH1138" s="70">
        <v>0.77152234315872104</v>
      </c>
      <c r="AI1138" s="23">
        <v>0.29830000000000001</v>
      </c>
      <c r="AJ1138" s="6">
        <f t="shared" si="36"/>
        <v>0.29830000000000001</v>
      </c>
      <c r="AK1138" s="63"/>
      <c r="AL1138" s="6"/>
      <c r="AM1138" t="s">
        <v>17243</v>
      </c>
      <c r="AN1138" t="s">
        <v>45</v>
      </c>
      <c r="AO1138" t="s">
        <v>17244</v>
      </c>
      <c r="AP1138">
        <v>0.999999940395355</v>
      </c>
      <c r="AQ1138">
        <v>1</v>
      </c>
      <c r="AR1138" t="s">
        <v>22365</v>
      </c>
      <c r="AS1138">
        <v>0.2</v>
      </c>
      <c r="AT1138">
        <v>0.29830000000000001</v>
      </c>
    </row>
    <row r="1139" spans="1:46">
      <c r="A1139" t="s">
        <v>11461</v>
      </c>
      <c r="B1139" t="s">
        <v>11462</v>
      </c>
      <c r="C1139" t="s">
        <v>45</v>
      </c>
      <c r="D1139">
        <v>0.90755081176757801</v>
      </c>
      <c r="E1139">
        <v>0.90774977207183805</v>
      </c>
      <c r="F1139">
        <v>15.4074952390507</v>
      </c>
      <c r="G1139">
        <v>236537464063092</v>
      </c>
      <c r="H1139">
        <v>2388</v>
      </c>
      <c r="I1139" t="s">
        <v>86</v>
      </c>
      <c r="J1139" t="s">
        <v>11462</v>
      </c>
      <c r="K1139" t="s">
        <v>45</v>
      </c>
      <c r="M1139">
        <v>0</v>
      </c>
      <c r="N1139" t="s">
        <v>11465</v>
      </c>
      <c r="O1139" t="s">
        <v>45</v>
      </c>
      <c r="P1139" t="s">
        <v>11465</v>
      </c>
      <c r="Q1139" t="s">
        <v>45</v>
      </c>
      <c r="R1139">
        <v>0.90748548507690396</v>
      </c>
      <c r="S1139" t="s">
        <v>11465</v>
      </c>
      <c r="T1139" t="s">
        <v>45</v>
      </c>
      <c r="U1139">
        <v>0.90744733810424805</v>
      </c>
      <c r="V1139">
        <v>0.90774977207183805</v>
      </c>
      <c r="W1139" t="s">
        <v>11465</v>
      </c>
      <c r="X1139">
        <v>5.8</v>
      </c>
      <c r="Y1139" s="21" t="s">
        <v>11463</v>
      </c>
      <c r="Z1139" s="21" t="s">
        <v>11464</v>
      </c>
      <c r="AA1139" s="22" t="s">
        <v>11463</v>
      </c>
      <c r="AB1139" s="23">
        <v>15.1128987700069</v>
      </c>
      <c r="AC1139" s="24">
        <v>261.04358668900801</v>
      </c>
      <c r="AD1139" s="21" t="s">
        <v>26403</v>
      </c>
      <c r="AE1139" s="21" t="s">
        <v>45</v>
      </c>
      <c r="AF1139" s="69">
        <f t="shared" si="35"/>
        <v>0.73292890545264711</v>
      </c>
      <c r="AG1139" s="70">
        <v>0.22615845501422799</v>
      </c>
      <c r="AH1139" s="70">
        <v>0.90755081176757801</v>
      </c>
      <c r="AI1139" s="19">
        <v>5.8</v>
      </c>
      <c r="AJ1139" s="6">
        <f t="shared" si="36"/>
        <v>5.8</v>
      </c>
      <c r="AK1139" s="63"/>
      <c r="AL1139" s="6"/>
      <c r="AM1139" t="s">
        <v>11462</v>
      </c>
      <c r="AN1139" t="s">
        <v>45</v>
      </c>
      <c r="AO1139" t="s">
        <v>11463</v>
      </c>
      <c r="AP1139">
        <v>1</v>
      </c>
      <c r="AQ1139">
        <v>1</v>
      </c>
      <c r="AR1139" t="s">
        <v>11461</v>
      </c>
      <c r="AS1139">
        <v>5.8</v>
      </c>
      <c r="AT1139">
        <v>30.855699999999999</v>
      </c>
    </row>
    <row r="1140" spans="1:46">
      <c r="A1140" t="s">
        <v>7272</v>
      </c>
      <c r="B1140" t="s">
        <v>7273</v>
      </c>
      <c r="C1140" t="s">
        <v>45</v>
      </c>
      <c r="D1140">
        <v>0.97527682781219405</v>
      </c>
      <c r="E1140">
        <v>0.97527688741683904</v>
      </c>
      <c r="F1140">
        <v>152.53518037091001</v>
      </c>
      <c r="G1140">
        <v>2844780603034350</v>
      </c>
      <c r="H1140">
        <v>1460</v>
      </c>
      <c r="I1140" t="s">
        <v>86</v>
      </c>
      <c r="J1140" t="s">
        <v>7273</v>
      </c>
      <c r="K1140" t="s">
        <v>45</v>
      </c>
      <c r="M1140">
        <v>0</v>
      </c>
      <c r="N1140" t="s">
        <v>7276</v>
      </c>
      <c r="O1140" t="s">
        <v>84</v>
      </c>
      <c r="P1140" t="s">
        <v>7276</v>
      </c>
      <c r="Q1140" t="s">
        <v>84</v>
      </c>
      <c r="R1140">
        <v>0.97440606355667103</v>
      </c>
      <c r="S1140" t="s">
        <v>7276</v>
      </c>
      <c r="T1140" t="s">
        <v>84</v>
      </c>
      <c r="U1140">
        <v>0.97440558671951205</v>
      </c>
      <c r="V1140">
        <v>0.97527688741683904</v>
      </c>
      <c r="W1140" t="s">
        <v>7276</v>
      </c>
      <c r="X1140">
        <v>7.6</v>
      </c>
      <c r="Y1140" s="21" t="s">
        <v>7274</v>
      </c>
      <c r="Z1140" s="21" t="s">
        <v>7275</v>
      </c>
      <c r="AA1140" s="22" t="s">
        <v>7274</v>
      </c>
      <c r="AB1140" s="23">
        <v>151.568076943938</v>
      </c>
      <c r="AC1140" s="24">
        <v>322.04441294877199</v>
      </c>
      <c r="AD1140" s="21" t="s">
        <v>7273</v>
      </c>
      <c r="AE1140" s="21" t="s">
        <v>45</v>
      </c>
      <c r="AF1140" s="69">
        <f t="shared" si="35"/>
        <v>0.86177370879750692</v>
      </c>
      <c r="AG1140" s="70">
        <v>0.89559239149093595</v>
      </c>
      <c r="AH1140" s="70">
        <v>0.97527682781219405</v>
      </c>
      <c r="AI1140" s="23">
        <v>6.9593999999999996</v>
      </c>
      <c r="AJ1140" s="6">
        <f t="shared" si="36"/>
        <v>6.9593999999999996</v>
      </c>
      <c r="AK1140" s="63"/>
      <c r="AL1140" s="6"/>
      <c r="AM1140" t="s">
        <v>7273</v>
      </c>
      <c r="AN1140" t="s">
        <v>45</v>
      </c>
      <c r="AO1140" t="s">
        <v>7274</v>
      </c>
      <c r="AP1140">
        <v>0.999999940395355</v>
      </c>
      <c r="AQ1140">
        <v>0.999999940395355</v>
      </c>
      <c r="AR1140" t="s">
        <v>7272</v>
      </c>
      <c r="AS1140">
        <v>7.6</v>
      </c>
      <c r="AT1140">
        <v>6.9593999999999996</v>
      </c>
    </row>
    <row r="1141" spans="1:46">
      <c r="A1141" t="s">
        <v>18256</v>
      </c>
      <c r="B1141" t="s">
        <v>18257</v>
      </c>
      <c r="C1141" t="s">
        <v>45</v>
      </c>
      <c r="D1141">
        <v>0.92363351583480802</v>
      </c>
      <c r="E1141">
        <v>0.98288315534591597</v>
      </c>
      <c r="F1141">
        <v>150.27955679054901</v>
      </c>
      <c r="G1141">
        <v>3794923422401470</v>
      </c>
      <c r="H1141">
        <v>3977</v>
      </c>
      <c r="I1141" t="s">
        <v>86</v>
      </c>
      <c r="J1141" t="s">
        <v>18257</v>
      </c>
      <c r="K1141" t="s">
        <v>45</v>
      </c>
      <c r="M1141">
        <v>0</v>
      </c>
      <c r="N1141" t="s">
        <v>18260</v>
      </c>
      <c r="O1141" t="s">
        <v>45</v>
      </c>
      <c r="P1141" t="s">
        <v>18260</v>
      </c>
      <c r="Q1141" t="s">
        <v>45</v>
      </c>
      <c r="R1141">
        <v>0.88266628980636597</v>
      </c>
      <c r="S1141" t="s">
        <v>18261</v>
      </c>
      <c r="T1141" t="s">
        <v>45</v>
      </c>
      <c r="U1141">
        <v>0.84834676980972201</v>
      </c>
      <c r="V1141">
        <v>0.98288315534591597</v>
      </c>
      <c r="W1141" t="s">
        <v>18260</v>
      </c>
      <c r="X1141">
        <v>10.1</v>
      </c>
      <c r="Y1141" s="21" t="s">
        <v>18258</v>
      </c>
      <c r="Z1141" s="21" t="s">
        <v>18259</v>
      </c>
      <c r="AA1141" s="22" t="s">
        <v>18258</v>
      </c>
      <c r="AB1141" s="23">
        <v>149.32351548098001</v>
      </c>
      <c r="AC1141" s="24">
        <v>613.14010212487904</v>
      </c>
      <c r="AD1141" s="21" t="s">
        <v>18257</v>
      </c>
      <c r="AE1141" s="21" t="s">
        <v>45</v>
      </c>
      <c r="AF1141" s="69">
        <f t="shared" si="35"/>
        <v>0.79455090168660159</v>
      </c>
      <c r="AG1141" s="70">
        <v>1.1647036075592001</v>
      </c>
      <c r="AH1141" s="70">
        <v>0.92363351583480802</v>
      </c>
      <c r="AI1141" s="23">
        <v>9.5832999999999995</v>
      </c>
      <c r="AJ1141" s="6">
        <f t="shared" si="36"/>
        <v>9.5832999999999995</v>
      </c>
      <c r="AK1141" s="63"/>
      <c r="AL1141" s="6"/>
      <c r="AM1141" t="s">
        <v>18257</v>
      </c>
      <c r="AN1141" t="s">
        <v>45</v>
      </c>
      <c r="AO1141" t="s">
        <v>18258</v>
      </c>
      <c r="AP1141">
        <v>0.99999088048934903</v>
      </c>
      <c r="AQ1141">
        <v>0.99999082088470403</v>
      </c>
      <c r="AR1141" t="s">
        <v>18256</v>
      </c>
      <c r="AS1141">
        <v>10.1</v>
      </c>
      <c r="AT1141">
        <v>9.5832999999999995</v>
      </c>
    </row>
    <row r="1142" spans="1:46">
      <c r="A1142" t="s">
        <v>22682</v>
      </c>
      <c r="B1142" t="s">
        <v>8067</v>
      </c>
      <c r="C1142" t="s">
        <v>45</v>
      </c>
      <c r="D1142">
        <v>0.90011137723922696</v>
      </c>
      <c r="E1142">
        <v>0.90011137723922696</v>
      </c>
      <c r="F1142">
        <v>17.131220797362602</v>
      </c>
      <c r="G1142">
        <v>2157266321211300</v>
      </c>
      <c r="H1142">
        <v>5082</v>
      </c>
      <c r="I1142" t="s">
        <v>86</v>
      </c>
      <c r="J1142" t="s">
        <v>8067</v>
      </c>
      <c r="K1142" t="s">
        <v>45</v>
      </c>
      <c r="M1142">
        <v>0</v>
      </c>
      <c r="N1142" t="s">
        <v>21162</v>
      </c>
      <c r="O1142" t="s">
        <v>45</v>
      </c>
      <c r="P1142" t="s">
        <v>21161</v>
      </c>
      <c r="Q1142" t="s">
        <v>84</v>
      </c>
      <c r="R1142">
        <v>0.89999771118163996</v>
      </c>
      <c r="S1142" t="s">
        <v>21162</v>
      </c>
      <c r="T1142" t="s">
        <v>45</v>
      </c>
      <c r="U1142">
        <v>0.898781597614288</v>
      </c>
      <c r="V1142">
        <v>0.90011137723922696</v>
      </c>
      <c r="W1142" t="s">
        <v>21162</v>
      </c>
      <c r="X1142">
        <v>3.2</v>
      </c>
      <c r="Y1142" s="14" t="s">
        <v>8068</v>
      </c>
      <c r="Z1142" s="14" t="s">
        <v>22683</v>
      </c>
      <c r="AA1142" s="14" t="s">
        <v>8068</v>
      </c>
      <c r="AB1142" s="15">
        <v>16.828170766002799</v>
      </c>
      <c r="AC1142" s="16">
        <v>239.09250372872901</v>
      </c>
      <c r="AD1142" s="14" t="s">
        <v>8067</v>
      </c>
      <c r="AE1142" s="14" t="s">
        <v>45</v>
      </c>
      <c r="AF1142" s="69">
        <f t="shared" si="35"/>
        <v>0.84877431056458486</v>
      </c>
      <c r="AG1142" s="70">
        <v>1.2230198383331199</v>
      </c>
      <c r="AH1142" s="70">
        <v>0.90011137723922696</v>
      </c>
      <c r="AI1142" s="23">
        <v>4.9837999999999996</v>
      </c>
      <c r="AJ1142" s="6">
        <f t="shared" si="36"/>
        <v>4.9837999999999996</v>
      </c>
      <c r="AK1142" s="63"/>
      <c r="AL1142" s="6"/>
      <c r="AM1142" t="s">
        <v>8067</v>
      </c>
      <c r="AN1142" t="s">
        <v>45</v>
      </c>
      <c r="AO1142" t="s">
        <v>8068</v>
      </c>
      <c r="AP1142">
        <v>0.999999940395355</v>
      </c>
      <c r="AQ1142">
        <v>0.999999940395355</v>
      </c>
      <c r="AR1142" t="s">
        <v>22682</v>
      </c>
      <c r="AS1142">
        <v>3.2</v>
      </c>
      <c r="AT1142">
        <v>4.9837999999999996</v>
      </c>
    </row>
    <row r="1143" spans="1:46">
      <c r="A1143" t="s">
        <v>22684</v>
      </c>
      <c r="B1143" t="s">
        <v>8067</v>
      </c>
      <c r="C1143" t="s">
        <v>61</v>
      </c>
      <c r="D1143">
        <v>0.62600797414779596</v>
      </c>
      <c r="E1143">
        <v>0.68822824954986495</v>
      </c>
      <c r="F1143">
        <v>17.1147326981304</v>
      </c>
      <c r="G1143">
        <v>2964126000363120</v>
      </c>
      <c r="H1143">
        <v>5083</v>
      </c>
      <c r="I1143" t="s">
        <v>86</v>
      </c>
      <c r="J1143" t="s">
        <v>8067</v>
      </c>
      <c r="K1143" t="s">
        <v>61</v>
      </c>
      <c r="M1143">
        <v>0</v>
      </c>
      <c r="N1143" t="s">
        <v>21162</v>
      </c>
      <c r="O1143" t="s">
        <v>61</v>
      </c>
      <c r="P1143" t="s">
        <v>21162</v>
      </c>
      <c r="Q1143" t="s">
        <v>61</v>
      </c>
      <c r="R1143">
        <v>0.59214621782302801</v>
      </c>
      <c r="S1143" t="s">
        <v>21162</v>
      </c>
      <c r="T1143" t="s">
        <v>61</v>
      </c>
      <c r="U1143">
        <v>0.56909078359603804</v>
      </c>
      <c r="V1143">
        <v>0.68822824954986495</v>
      </c>
      <c r="W1143" t="s">
        <v>21162</v>
      </c>
      <c r="X1143">
        <v>3.2</v>
      </c>
      <c r="Y1143" s="14" t="s">
        <v>21164</v>
      </c>
      <c r="Z1143" s="14" t="s">
        <v>22685</v>
      </c>
      <c r="AA1143" s="14" t="s">
        <v>21164</v>
      </c>
      <c r="AB1143" s="15">
        <v>16.8117635283519</v>
      </c>
      <c r="AC1143" s="16">
        <v>195.10269005570899</v>
      </c>
      <c r="AD1143" s="14" t="s">
        <v>8067</v>
      </c>
      <c r="AE1143" s="14" t="s">
        <v>61</v>
      </c>
      <c r="AF1143" s="69">
        <f t="shared" si="35"/>
        <v>0.61380328162171982</v>
      </c>
      <c r="AG1143" s="70">
        <v>1.61024630069732</v>
      </c>
      <c r="AH1143" s="70">
        <v>0.62600797414779596</v>
      </c>
      <c r="AI1143" s="23">
        <v>4.2435999999999998</v>
      </c>
      <c r="AJ1143" s="6">
        <f t="shared" si="36"/>
        <v>4.2435999999999998</v>
      </c>
      <c r="AK1143" s="63"/>
      <c r="AL1143" s="6"/>
      <c r="AM1143" t="s">
        <v>8067</v>
      </c>
      <c r="AN1143" t="s">
        <v>61</v>
      </c>
      <c r="AO1143" t="s">
        <v>21164</v>
      </c>
      <c r="AP1143">
        <v>0.999999940395355</v>
      </c>
      <c r="AQ1143">
        <v>0.999999940395355</v>
      </c>
      <c r="AR1143" t="s">
        <v>22684</v>
      </c>
      <c r="AS1143">
        <v>3.2</v>
      </c>
      <c r="AT1143">
        <v>4.2435999999999998</v>
      </c>
    </row>
    <row r="1144" spans="1:46">
      <c r="A1144" t="s">
        <v>1576</v>
      </c>
      <c r="B1144" t="s">
        <v>1577</v>
      </c>
      <c r="C1144" t="s">
        <v>45</v>
      </c>
      <c r="D1144">
        <v>0.86882865428924505</v>
      </c>
      <c r="E1144">
        <v>0.88855081796646096</v>
      </c>
      <c r="F1144">
        <v>147.83032948018399</v>
      </c>
      <c r="G1144">
        <v>4299756497846630</v>
      </c>
      <c r="H1144">
        <v>299</v>
      </c>
      <c r="I1144" t="s">
        <v>86</v>
      </c>
      <c r="J1144" t="s">
        <v>1577</v>
      </c>
      <c r="K1144" t="s">
        <v>45</v>
      </c>
      <c r="M1144">
        <v>0</v>
      </c>
      <c r="N1144" t="s">
        <v>1580</v>
      </c>
      <c r="O1144" t="s">
        <v>45</v>
      </c>
      <c r="P1144" t="s">
        <v>1580</v>
      </c>
      <c r="Q1144" t="s">
        <v>45</v>
      </c>
      <c r="R1144">
        <v>0.86848461627960205</v>
      </c>
      <c r="S1144" t="s">
        <v>1580</v>
      </c>
      <c r="T1144" t="s">
        <v>45</v>
      </c>
      <c r="U1144">
        <v>0.868158400058746</v>
      </c>
      <c r="V1144">
        <v>0.88855081796646096</v>
      </c>
      <c r="W1144" t="s">
        <v>1580</v>
      </c>
      <c r="X1144">
        <v>5.3</v>
      </c>
      <c r="Y1144" s="42" t="s">
        <v>1578</v>
      </c>
      <c r="Z1144" s="42" t="s">
        <v>1579</v>
      </c>
      <c r="AA1144" s="42" t="s">
        <v>1578</v>
      </c>
      <c r="AB1144" s="40">
        <v>146.88629976700599</v>
      </c>
      <c r="AC1144" s="41">
        <v>766.10850234780605</v>
      </c>
      <c r="AD1144" s="42" t="s">
        <v>1577</v>
      </c>
      <c r="AE1144" s="42" t="s">
        <v>45</v>
      </c>
      <c r="AF1144" s="69">
        <f t="shared" si="35"/>
        <v>0.85897297667877914</v>
      </c>
      <c r="AG1144" s="70">
        <v>1.6950712203979399</v>
      </c>
      <c r="AH1144" s="70">
        <v>0.86882865428924505</v>
      </c>
      <c r="AI1144" s="23">
        <v>4.0514999999999999</v>
      </c>
      <c r="AJ1144" s="6">
        <f t="shared" si="36"/>
        <v>4.0514999999999999</v>
      </c>
      <c r="AK1144" s="63"/>
      <c r="AL1144" s="6"/>
      <c r="AM1144" t="s">
        <v>1577</v>
      </c>
      <c r="AN1144" t="s">
        <v>45</v>
      </c>
      <c r="AO1144" t="s">
        <v>1578</v>
      </c>
      <c r="AP1144">
        <v>1</v>
      </c>
      <c r="AQ1144">
        <v>1.00000011920928</v>
      </c>
      <c r="AR1144" t="s">
        <v>1576</v>
      </c>
      <c r="AS1144">
        <v>5.3</v>
      </c>
      <c r="AT1144">
        <v>4.0514999999999999</v>
      </c>
    </row>
    <row r="1145" spans="1:46">
      <c r="A1145" t="s">
        <v>18404</v>
      </c>
      <c r="B1145" t="s">
        <v>1577</v>
      </c>
      <c r="C1145" t="s">
        <v>3842</v>
      </c>
      <c r="D1145">
        <v>0.95041948556900002</v>
      </c>
      <c r="E1145">
        <v>0.97106206417083696</v>
      </c>
      <c r="F1145">
        <v>147.896299367887</v>
      </c>
      <c r="G1145">
        <v>2491969556976590</v>
      </c>
      <c r="H1145">
        <v>4006</v>
      </c>
      <c r="I1145" t="s">
        <v>86</v>
      </c>
      <c r="J1145" t="s">
        <v>1577</v>
      </c>
      <c r="K1145" t="s">
        <v>3842</v>
      </c>
      <c r="M1145">
        <v>0</v>
      </c>
      <c r="N1145" t="s">
        <v>1580</v>
      </c>
      <c r="O1145" t="s">
        <v>3842</v>
      </c>
      <c r="P1145" t="s">
        <v>1580</v>
      </c>
      <c r="Q1145" t="s">
        <v>3842</v>
      </c>
      <c r="R1145">
        <v>0.92632168531417802</v>
      </c>
      <c r="S1145" t="s">
        <v>1580</v>
      </c>
      <c r="T1145" t="s">
        <v>3842</v>
      </c>
      <c r="U1145">
        <v>0.89640033245086603</v>
      </c>
      <c r="V1145">
        <v>0.97106206417083696</v>
      </c>
      <c r="W1145" t="s">
        <v>1580</v>
      </c>
      <c r="X1145">
        <v>5.4</v>
      </c>
      <c r="Y1145" s="42" t="s">
        <v>1578</v>
      </c>
      <c r="Z1145" s="42" t="s">
        <v>18405</v>
      </c>
      <c r="AA1145" s="42" t="s">
        <v>1578</v>
      </c>
      <c r="AB1145" s="40">
        <v>146.951946122604</v>
      </c>
      <c r="AC1145" s="41">
        <v>382.55035447314998</v>
      </c>
      <c r="AD1145" s="42" t="s">
        <v>1577</v>
      </c>
      <c r="AE1145" s="42" t="s">
        <v>3842</v>
      </c>
      <c r="AF1145" s="69">
        <f t="shared" si="35"/>
        <v>0.92889028823563813</v>
      </c>
      <c r="AG1145" s="80">
        <v>1.48172354698181</v>
      </c>
      <c r="AH1145" s="80">
        <v>0.95041948556900002</v>
      </c>
      <c r="AI1145" s="23">
        <v>3.9872000000000001</v>
      </c>
      <c r="AJ1145" s="6">
        <f t="shared" si="36"/>
        <v>3.9872000000000001</v>
      </c>
      <c r="AK1145" s="63"/>
      <c r="AL1145" s="6"/>
      <c r="AM1145" t="s">
        <v>1577</v>
      </c>
      <c r="AN1145" t="s">
        <v>3842</v>
      </c>
      <c r="AO1145" t="s">
        <v>1578</v>
      </c>
      <c r="AP1145">
        <v>0.99999594688415505</v>
      </c>
      <c r="AQ1145">
        <v>0.99999606609344405</v>
      </c>
      <c r="AR1145" t="s">
        <v>18404</v>
      </c>
      <c r="AS1145">
        <v>5.4</v>
      </c>
      <c r="AT1145">
        <v>3.9872000000000001</v>
      </c>
    </row>
    <row r="1146" spans="1:46">
      <c r="A1146" t="s">
        <v>14582</v>
      </c>
      <c r="B1146" t="s">
        <v>14583</v>
      </c>
      <c r="C1146" t="s">
        <v>45</v>
      </c>
      <c r="D1146">
        <v>0.89136099815368597</v>
      </c>
      <c r="E1146">
        <v>0.91676908731460505</v>
      </c>
      <c r="F1146">
        <v>144.92419829656799</v>
      </c>
      <c r="G1146">
        <v>3973775530069460</v>
      </c>
      <c r="H1146">
        <v>3127</v>
      </c>
      <c r="I1146" t="s">
        <v>86</v>
      </c>
      <c r="J1146" t="s">
        <v>14583</v>
      </c>
      <c r="K1146" t="s">
        <v>45</v>
      </c>
      <c r="M1146">
        <v>0</v>
      </c>
      <c r="N1146" t="s">
        <v>14586</v>
      </c>
      <c r="O1146" t="s">
        <v>45</v>
      </c>
      <c r="P1146" t="s">
        <v>14586</v>
      </c>
      <c r="Q1146" t="s">
        <v>45</v>
      </c>
      <c r="R1146">
        <v>0.85847395658492998</v>
      </c>
      <c r="S1146" t="s">
        <v>14587</v>
      </c>
      <c r="T1146" t="s">
        <v>84</v>
      </c>
      <c r="U1146">
        <v>0.81950724124908403</v>
      </c>
      <c r="V1146">
        <v>0.91676908731460505</v>
      </c>
      <c r="W1146" t="s">
        <v>14586</v>
      </c>
      <c r="X1146">
        <v>31.2</v>
      </c>
      <c r="Y1146" s="159" t="s">
        <v>14584</v>
      </c>
      <c r="Z1146" s="159" t="s">
        <v>14585</v>
      </c>
      <c r="AA1146" s="160" t="s">
        <v>14584</v>
      </c>
      <c r="AB1146" s="161">
        <v>143.99442094563</v>
      </c>
      <c r="AC1146" s="162">
        <v>808.11893177928005</v>
      </c>
      <c r="AD1146" s="159" t="s">
        <v>14583</v>
      </c>
      <c r="AE1146" s="159" t="s">
        <v>45</v>
      </c>
      <c r="AF1146" s="79">
        <f t="shared" si="35"/>
        <v>0.47166625038043947</v>
      </c>
      <c r="AG1146" s="80">
        <v>1.64455294609069</v>
      </c>
      <c r="AH1146" s="80">
        <v>0.89136099815368597</v>
      </c>
      <c r="AI1146" s="68">
        <v>29.9694</v>
      </c>
      <c r="AJ1146" s="55">
        <f t="shared" si="36"/>
        <v>29.9694</v>
      </c>
      <c r="AK1146" s="63"/>
      <c r="AL1146" s="6"/>
      <c r="AM1146" t="s">
        <v>14583</v>
      </c>
      <c r="AN1146" t="s">
        <v>45</v>
      </c>
      <c r="AO1146" t="s">
        <v>14584</v>
      </c>
      <c r="AP1146">
        <v>1</v>
      </c>
      <c r="AQ1146">
        <v>1</v>
      </c>
      <c r="AR1146" t="s">
        <v>14582</v>
      </c>
      <c r="AS1146">
        <v>31.2</v>
      </c>
      <c r="AT1146">
        <v>29.9694</v>
      </c>
    </row>
    <row r="1147" spans="1:46">
      <c r="A1147" t="s">
        <v>18387</v>
      </c>
      <c r="B1147" t="s">
        <v>18388</v>
      </c>
      <c r="C1147" t="s">
        <v>45</v>
      </c>
      <c r="D1147">
        <v>0.90103852748870805</v>
      </c>
      <c r="E1147">
        <v>0.91457968950271595</v>
      </c>
      <c r="F1147">
        <v>131.98332911564501</v>
      </c>
      <c r="G1147">
        <v>253388722008626</v>
      </c>
      <c r="H1147">
        <v>4002</v>
      </c>
      <c r="I1147" t="s">
        <v>86</v>
      </c>
      <c r="J1147" t="s">
        <v>18388</v>
      </c>
      <c r="K1147" t="s">
        <v>45</v>
      </c>
      <c r="M1147">
        <v>0</v>
      </c>
      <c r="N1147" t="s">
        <v>18391</v>
      </c>
      <c r="O1147" t="s">
        <v>45</v>
      </c>
      <c r="P1147" t="s">
        <v>18391</v>
      </c>
      <c r="Q1147" t="s">
        <v>45</v>
      </c>
      <c r="R1147">
        <v>0.855363428592681</v>
      </c>
      <c r="S1147" t="s">
        <v>18391</v>
      </c>
      <c r="T1147" t="s">
        <v>45</v>
      </c>
      <c r="U1147">
        <v>0.83782196044921797</v>
      </c>
      <c r="V1147">
        <v>0.91457968950271595</v>
      </c>
      <c r="W1147" t="s">
        <v>18391</v>
      </c>
      <c r="X1147">
        <v>61.9</v>
      </c>
      <c r="Y1147" s="159" t="s">
        <v>18389</v>
      </c>
      <c r="Z1147" s="27" t="s">
        <v>18390</v>
      </c>
      <c r="AA1147" s="25" t="s">
        <v>18389</v>
      </c>
      <c r="AB1147" s="157">
        <v>131.11701688159701</v>
      </c>
      <c r="AC1147" s="158">
        <v>864.18239487882704</v>
      </c>
      <c r="AD1147" s="27" t="s">
        <v>18388</v>
      </c>
      <c r="AE1147" s="27" t="s">
        <v>45</v>
      </c>
      <c r="AF1147" s="69">
        <f t="shared" si="35"/>
        <v>-1.5938103867338241E-2</v>
      </c>
      <c r="AG1147" s="70">
        <v>1.46237397193908</v>
      </c>
      <c r="AH1147" s="70">
        <v>0.90103852748870805</v>
      </c>
      <c r="AI1147" s="15">
        <v>61.015000000000001</v>
      </c>
      <c r="AJ1147" s="55">
        <f t="shared" si="36"/>
        <v>61.015000000000001</v>
      </c>
      <c r="AK1147" s="63"/>
      <c r="AL1147" s="6"/>
      <c r="AM1147" t="s">
        <v>18388</v>
      </c>
      <c r="AN1147" t="s">
        <v>45</v>
      </c>
      <c r="AO1147" t="s">
        <v>18389</v>
      </c>
      <c r="AP1147">
        <v>1</v>
      </c>
      <c r="AQ1147">
        <v>0.99999988079071001</v>
      </c>
      <c r="AR1147" t="s">
        <v>18387</v>
      </c>
      <c r="AS1147">
        <v>61.9</v>
      </c>
      <c r="AT1147">
        <v>61.015000000000001</v>
      </c>
    </row>
    <row r="1148" spans="1:46">
      <c r="A1148" t="s">
        <v>19348</v>
      </c>
      <c r="B1148" t="s">
        <v>18388</v>
      </c>
      <c r="C1148" t="s">
        <v>3842</v>
      </c>
      <c r="D1148">
        <v>0.81882292032241799</v>
      </c>
      <c r="E1148">
        <v>0.81882286071777299</v>
      </c>
      <c r="F1148">
        <v>132.03182559821701</v>
      </c>
      <c r="G1148">
        <v>2369170999177780</v>
      </c>
      <c r="H1148">
        <v>4236</v>
      </c>
      <c r="I1148" t="s">
        <v>86</v>
      </c>
      <c r="J1148" t="s">
        <v>18388</v>
      </c>
      <c r="K1148" t="s">
        <v>3842</v>
      </c>
      <c r="M1148">
        <v>0</v>
      </c>
      <c r="N1148" t="s">
        <v>18391</v>
      </c>
      <c r="O1148" t="s">
        <v>3842</v>
      </c>
      <c r="P1148" t="s">
        <v>18391</v>
      </c>
      <c r="Q1148" t="s">
        <v>3842</v>
      </c>
      <c r="R1148">
        <v>0.81851118803024203</v>
      </c>
      <c r="S1148" t="s">
        <v>18391</v>
      </c>
      <c r="T1148" t="s">
        <v>3842</v>
      </c>
      <c r="U1148">
        <v>0.77413594722747803</v>
      </c>
      <c r="V1148">
        <v>0.81882286071777299</v>
      </c>
      <c r="W1148" t="s">
        <v>18391</v>
      </c>
      <c r="X1148">
        <v>61.9</v>
      </c>
      <c r="Y1148" s="159" t="s">
        <v>18389</v>
      </c>
      <c r="Z1148" s="27" t="s">
        <v>19349</v>
      </c>
      <c r="AA1148" s="25" t="s">
        <v>18389</v>
      </c>
      <c r="AB1148" s="157">
        <v>131.16527552582201</v>
      </c>
      <c r="AC1148" s="158">
        <v>431.58681836366299</v>
      </c>
      <c r="AD1148" s="27" t="s">
        <v>18388</v>
      </c>
      <c r="AE1148" s="27" t="s">
        <v>3842</v>
      </c>
      <c r="AF1148" s="69">
        <f t="shared" si="35"/>
        <v>-2.8258477799757559E-2</v>
      </c>
      <c r="AG1148" s="70">
        <v>1.8519860506057699</v>
      </c>
      <c r="AH1148" s="70">
        <v>0.81882292032241799</v>
      </c>
      <c r="AI1148" s="15">
        <v>61.936700000000002</v>
      </c>
      <c r="AJ1148" s="55">
        <f t="shared" si="36"/>
        <v>61.936700000000002</v>
      </c>
      <c r="AK1148" s="63"/>
      <c r="AL1148" s="6"/>
      <c r="AM1148" t="s">
        <v>18388</v>
      </c>
      <c r="AN1148" t="s">
        <v>3842</v>
      </c>
      <c r="AO1148" t="s">
        <v>18389</v>
      </c>
      <c r="AP1148">
        <v>1</v>
      </c>
      <c r="AQ1148">
        <v>0.99999988079071001</v>
      </c>
      <c r="AR1148" t="s">
        <v>19348</v>
      </c>
      <c r="AS1148">
        <v>61.9</v>
      </c>
      <c r="AT1148">
        <v>61.936700000000002</v>
      </c>
    </row>
    <row r="1149" spans="1:46">
      <c r="A1149" t="s">
        <v>15401</v>
      </c>
      <c r="B1149" t="s">
        <v>15402</v>
      </c>
      <c r="C1149" t="s">
        <v>3842</v>
      </c>
      <c r="D1149">
        <v>0.74241280555725098</v>
      </c>
      <c r="E1149">
        <v>0.75357389450073198</v>
      </c>
      <c r="F1149">
        <v>120.347293903421</v>
      </c>
      <c r="G1149">
        <v>2522694278793730</v>
      </c>
      <c r="H1149">
        <v>3294</v>
      </c>
      <c r="I1149" t="s">
        <v>86</v>
      </c>
      <c r="J1149" t="s">
        <v>15402</v>
      </c>
      <c r="K1149" t="s">
        <v>3842</v>
      </c>
      <c r="M1149">
        <v>0</v>
      </c>
      <c r="N1149" t="s">
        <v>15405</v>
      </c>
      <c r="O1149" t="s">
        <v>3842</v>
      </c>
      <c r="P1149" t="s">
        <v>15405</v>
      </c>
      <c r="Q1149" t="s">
        <v>3842</v>
      </c>
      <c r="R1149">
        <v>0.73426616191864003</v>
      </c>
      <c r="S1149" t="s">
        <v>15405</v>
      </c>
      <c r="T1149" t="s">
        <v>3842</v>
      </c>
      <c r="U1149">
        <v>0.72013241052627497</v>
      </c>
      <c r="V1149">
        <v>0.75357389450073198</v>
      </c>
      <c r="W1149" t="s">
        <v>15405</v>
      </c>
      <c r="X1149">
        <v>51.9</v>
      </c>
      <c r="Y1149" s="159" t="s">
        <v>15403</v>
      </c>
      <c r="Z1149" s="27" t="s">
        <v>15404</v>
      </c>
      <c r="AA1149" s="25" t="s">
        <v>15403</v>
      </c>
      <c r="AB1149" s="157">
        <v>119.538047568469</v>
      </c>
      <c r="AC1149" s="158">
        <v>500.65703368705198</v>
      </c>
      <c r="AD1149" s="27" t="s">
        <v>15402</v>
      </c>
      <c r="AE1149" s="27" t="s">
        <v>3842</v>
      </c>
      <c r="AF1149" s="69">
        <f t="shared" si="35"/>
        <v>0.11479811413075812</v>
      </c>
      <c r="AG1149" s="70">
        <v>1.9345290660858101</v>
      </c>
      <c r="AH1149" s="70">
        <v>0.74241280555725098</v>
      </c>
      <c r="AI1149" s="15">
        <v>51.358400000000003</v>
      </c>
      <c r="AJ1149" s="55">
        <f t="shared" si="36"/>
        <v>51.358400000000003</v>
      </c>
      <c r="AK1149" s="63"/>
      <c r="AL1149" s="6"/>
      <c r="AM1149" t="s">
        <v>15402</v>
      </c>
      <c r="AN1149" t="s">
        <v>3842</v>
      </c>
      <c r="AO1149" t="s">
        <v>15403</v>
      </c>
      <c r="AP1149">
        <v>0.99999982118606501</v>
      </c>
      <c r="AQ1149">
        <v>0.99999982118606501</v>
      </c>
      <c r="AR1149" t="s">
        <v>15401</v>
      </c>
      <c r="AS1149">
        <v>51.9</v>
      </c>
      <c r="AT1149">
        <v>51.358400000000003</v>
      </c>
    </row>
    <row r="1150" spans="1:46">
      <c r="A1150" t="s">
        <v>14572</v>
      </c>
      <c r="B1150" t="s">
        <v>14573</v>
      </c>
      <c r="C1150" t="s">
        <v>3842</v>
      </c>
      <c r="D1150">
        <v>0.91590976715087802</v>
      </c>
      <c r="E1150">
        <v>0.95956897735595703</v>
      </c>
      <c r="F1150">
        <v>119.15751621412799</v>
      </c>
      <c r="G1150">
        <v>4372640105486960</v>
      </c>
      <c r="H1150">
        <v>3125</v>
      </c>
      <c r="I1150" t="s">
        <v>86</v>
      </c>
      <c r="J1150" t="s">
        <v>14573</v>
      </c>
      <c r="K1150" t="s">
        <v>3842</v>
      </c>
      <c r="M1150">
        <v>0</v>
      </c>
      <c r="N1150" t="s">
        <v>14576</v>
      </c>
      <c r="O1150" t="s">
        <v>3842</v>
      </c>
      <c r="P1150" t="s">
        <v>14576</v>
      </c>
      <c r="Q1150" t="s">
        <v>3842</v>
      </c>
      <c r="R1150">
        <v>0.91171449422836304</v>
      </c>
      <c r="S1150" t="s">
        <v>14576</v>
      </c>
      <c r="T1150" t="s">
        <v>3842</v>
      </c>
      <c r="U1150">
        <v>0.90953344106674106</v>
      </c>
      <c r="V1150">
        <v>0.95956897735595703</v>
      </c>
      <c r="W1150" t="s">
        <v>14576</v>
      </c>
      <c r="X1150">
        <v>52.8</v>
      </c>
      <c r="Y1150" s="159" t="s">
        <v>14574</v>
      </c>
      <c r="Z1150" s="27" t="s">
        <v>14575</v>
      </c>
      <c r="AA1150" s="25" t="s">
        <v>14574</v>
      </c>
      <c r="AB1150" s="157">
        <v>118.354104833465</v>
      </c>
      <c r="AC1150" s="158">
        <v>525.66547545409105</v>
      </c>
      <c r="AD1150" s="27" t="s">
        <v>14573</v>
      </c>
      <c r="AE1150" s="27" t="s">
        <v>3842</v>
      </c>
      <c r="AF1150" s="69">
        <f t="shared" si="35"/>
        <v>0.12235651379012522</v>
      </c>
      <c r="AG1150" s="70">
        <v>1.3090622425079299</v>
      </c>
      <c r="AH1150" s="70">
        <v>0.91590976715087802</v>
      </c>
      <c r="AI1150" s="15">
        <v>52.254800000000003</v>
      </c>
      <c r="AJ1150" s="55">
        <f t="shared" si="36"/>
        <v>52.254800000000003</v>
      </c>
      <c r="AK1150" s="63"/>
      <c r="AL1150" s="6"/>
      <c r="AM1150" t="s">
        <v>14573</v>
      </c>
      <c r="AN1150" t="s">
        <v>3842</v>
      </c>
      <c r="AO1150" t="s">
        <v>14574</v>
      </c>
      <c r="AP1150">
        <v>0.99999988079071001</v>
      </c>
      <c r="AQ1150">
        <v>0.99999988079071001</v>
      </c>
      <c r="AR1150" t="s">
        <v>14572</v>
      </c>
      <c r="AS1150">
        <v>52.8</v>
      </c>
      <c r="AT1150">
        <v>52.254800000000003</v>
      </c>
    </row>
    <row r="1151" spans="1:46">
      <c r="A1151" t="s">
        <v>18396</v>
      </c>
      <c r="B1151" t="s">
        <v>18397</v>
      </c>
      <c r="C1151" t="s">
        <v>3842</v>
      </c>
      <c r="D1151">
        <v>0.90210568904876698</v>
      </c>
      <c r="E1151">
        <v>0.923711657524108</v>
      </c>
      <c r="F1151">
        <v>119.602404798945</v>
      </c>
      <c r="G1151">
        <v>4025921096977600</v>
      </c>
      <c r="H1151">
        <v>4004</v>
      </c>
      <c r="I1151" t="s">
        <v>86</v>
      </c>
      <c r="J1151" t="s">
        <v>18397</v>
      </c>
      <c r="K1151" t="s">
        <v>3842</v>
      </c>
      <c r="M1151">
        <v>0</v>
      </c>
      <c r="N1151" t="s">
        <v>18400</v>
      </c>
      <c r="O1151" t="s">
        <v>3842</v>
      </c>
      <c r="P1151" t="s">
        <v>18400</v>
      </c>
      <c r="Q1151" t="s">
        <v>3842</v>
      </c>
      <c r="R1151">
        <v>0.86777478456497104</v>
      </c>
      <c r="S1151" t="s">
        <v>18400</v>
      </c>
      <c r="T1151" t="s">
        <v>3842</v>
      </c>
      <c r="U1151">
        <v>0.85943591594696001</v>
      </c>
      <c r="V1151">
        <v>0.923711657524108</v>
      </c>
      <c r="W1151" t="s">
        <v>18400</v>
      </c>
      <c r="X1151">
        <v>52.3</v>
      </c>
      <c r="Y1151" s="159" t="s">
        <v>18398</v>
      </c>
      <c r="Z1151" s="159" t="s">
        <v>18399</v>
      </c>
      <c r="AA1151" s="160" t="s">
        <v>18398</v>
      </c>
      <c r="AB1151" s="161">
        <v>118.79681157828</v>
      </c>
      <c r="AC1151" s="162">
        <v>513.66516858288503</v>
      </c>
      <c r="AD1151" s="159" t="s">
        <v>18397</v>
      </c>
      <c r="AE1151" s="159" t="s">
        <v>3842</v>
      </c>
      <c r="AF1151" s="79">
        <f t="shared" si="35"/>
        <v>0.12982377589436891</v>
      </c>
      <c r="AG1151" s="80">
        <v>1.51517081260681</v>
      </c>
      <c r="AH1151" s="80">
        <v>0.90210568904876698</v>
      </c>
      <c r="AI1151" s="40">
        <v>51.769500000000001</v>
      </c>
      <c r="AJ1151" s="55">
        <f t="shared" si="36"/>
        <v>51.769500000000001</v>
      </c>
      <c r="AK1151" s="63"/>
      <c r="AL1151" s="6"/>
      <c r="AM1151" t="s">
        <v>18397</v>
      </c>
      <c r="AN1151" t="s">
        <v>3842</v>
      </c>
      <c r="AO1151" t="s">
        <v>18398</v>
      </c>
      <c r="AP1151">
        <v>1</v>
      </c>
      <c r="AQ1151">
        <v>1.00000011920928</v>
      </c>
      <c r="AR1151" t="s">
        <v>18396</v>
      </c>
      <c r="AS1151">
        <v>52.3</v>
      </c>
      <c r="AT1151">
        <v>51.769500000000001</v>
      </c>
    </row>
    <row r="1152" spans="1:46">
      <c r="A1152" t="s">
        <v>22717</v>
      </c>
      <c r="B1152" t="s">
        <v>22718</v>
      </c>
      <c r="C1152" t="s">
        <v>45</v>
      </c>
      <c r="D1152">
        <v>0.86595374345779397</v>
      </c>
      <c r="E1152">
        <v>0.884510457515716</v>
      </c>
      <c r="F1152">
        <v>131.88583773035199</v>
      </c>
      <c r="G1152">
        <v>425658213677117</v>
      </c>
      <c r="H1152">
        <v>5091</v>
      </c>
      <c r="I1152" t="s">
        <v>86</v>
      </c>
      <c r="J1152" t="s">
        <v>22718</v>
      </c>
      <c r="K1152" t="s">
        <v>45</v>
      </c>
      <c r="M1152">
        <v>0</v>
      </c>
      <c r="N1152" t="s">
        <v>22721</v>
      </c>
      <c r="O1152" t="s">
        <v>45</v>
      </c>
      <c r="P1152" t="s">
        <v>22721</v>
      </c>
      <c r="Q1152" t="s">
        <v>45</v>
      </c>
      <c r="R1152">
        <v>0.85929024219512895</v>
      </c>
      <c r="S1152" t="s">
        <v>22721</v>
      </c>
      <c r="T1152" t="s">
        <v>45</v>
      </c>
      <c r="U1152">
        <v>0.84882193803787198</v>
      </c>
      <c r="V1152">
        <v>0.884510457515716</v>
      </c>
      <c r="W1152" t="s">
        <v>22721</v>
      </c>
      <c r="X1152">
        <v>3.1</v>
      </c>
      <c r="Y1152" s="27" t="s">
        <v>22719</v>
      </c>
      <c r="Z1152" s="27" t="s">
        <v>22720</v>
      </c>
      <c r="AA1152" s="25" t="s">
        <v>22719</v>
      </c>
      <c r="AB1152" s="157">
        <v>131.02000361737001</v>
      </c>
      <c r="AC1152" s="158">
        <v>686.14204600979701</v>
      </c>
      <c r="AD1152" s="27" t="s">
        <v>22718</v>
      </c>
      <c r="AE1152" s="27" t="s">
        <v>45</v>
      </c>
      <c r="AF1152" s="69">
        <f t="shared" si="35"/>
        <v>0.83731105592171506</v>
      </c>
      <c r="AG1152" s="80">
        <v>1.48563385009765</v>
      </c>
      <c r="AH1152" s="80">
        <v>0.86595374345779397</v>
      </c>
      <c r="AI1152" s="23">
        <v>4.5983000000000001</v>
      </c>
      <c r="AJ1152" s="6">
        <f t="shared" si="36"/>
        <v>4.5983000000000001</v>
      </c>
      <c r="AK1152" s="63"/>
      <c r="AL1152" s="6"/>
      <c r="AM1152" t="s">
        <v>22718</v>
      </c>
      <c r="AN1152" t="s">
        <v>45</v>
      </c>
      <c r="AO1152" t="s">
        <v>22719</v>
      </c>
      <c r="AP1152">
        <v>0.99999451637268</v>
      </c>
      <c r="AQ1152">
        <v>0.99999451637268</v>
      </c>
      <c r="AR1152" t="s">
        <v>22717</v>
      </c>
      <c r="AS1152">
        <v>3.1</v>
      </c>
      <c r="AT1152">
        <v>4.5983000000000001</v>
      </c>
    </row>
    <row r="1153" spans="1:46">
      <c r="A1153" t="s">
        <v>22609</v>
      </c>
      <c r="B1153" t="s">
        <v>14583</v>
      </c>
      <c r="C1153" t="s">
        <v>22610</v>
      </c>
      <c r="D1153">
        <v>0.88155263662338201</v>
      </c>
      <c r="E1153">
        <v>0.88155263662338201</v>
      </c>
      <c r="F1153">
        <v>128.202106601791</v>
      </c>
      <c r="G1153">
        <v>3324917876941290</v>
      </c>
      <c r="H1153">
        <v>5064</v>
      </c>
      <c r="I1153" t="s">
        <v>86</v>
      </c>
      <c r="J1153" t="s">
        <v>14583</v>
      </c>
      <c r="K1153" t="s">
        <v>22610</v>
      </c>
      <c r="M1153">
        <v>0</v>
      </c>
      <c r="N1153" t="s">
        <v>14586</v>
      </c>
      <c r="O1153" t="s">
        <v>22610</v>
      </c>
      <c r="P1153" t="s">
        <v>14586</v>
      </c>
      <c r="Q1153" t="s">
        <v>22610</v>
      </c>
      <c r="R1153">
        <v>0.84857386350631703</v>
      </c>
      <c r="S1153" t="s">
        <v>14586</v>
      </c>
      <c r="T1153" t="s">
        <v>22610</v>
      </c>
      <c r="U1153">
        <v>0.83189684152603105</v>
      </c>
      <c r="V1153">
        <v>0.88155263662338201</v>
      </c>
      <c r="W1153" t="s">
        <v>14586</v>
      </c>
      <c r="X1153">
        <v>14.5</v>
      </c>
      <c r="Y1153" s="163" t="s">
        <v>14584</v>
      </c>
      <c r="Z1153" s="27" t="s">
        <v>22611</v>
      </c>
      <c r="AA1153" s="25" t="s">
        <v>14584</v>
      </c>
      <c r="AB1153" s="157">
        <v>127.354338387119</v>
      </c>
      <c r="AC1153" s="158">
        <v>728.15285568525996</v>
      </c>
      <c r="AD1153" s="27" t="s">
        <v>26404</v>
      </c>
      <c r="AE1153" s="164" t="s">
        <v>45</v>
      </c>
      <c r="AF1153" s="69">
        <f t="shared" si="35"/>
        <v>0.72421191442148936</v>
      </c>
      <c r="AG1153" s="70">
        <v>1.5107282400131199</v>
      </c>
      <c r="AH1153" s="70">
        <v>0.88155263662338201</v>
      </c>
      <c r="AI1153" s="23">
        <v>13.003399999999999</v>
      </c>
      <c r="AJ1153" s="55">
        <f t="shared" si="36"/>
        <v>13.003399999999999</v>
      </c>
      <c r="AK1153" s="63"/>
      <c r="AL1153" s="6"/>
      <c r="AM1153" t="s">
        <v>14583</v>
      </c>
      <c r="AN1153" t="s">
        <v>22610</v>
      </c>
      <c r="AO1153" t="s">
        <v>14584</v>
      </c>
      <c r="AP1153">
        <v>0.99999785423278797</v>
      </c>
      <c r="AQ1153">
        <v>0.99999773502349798</v>
      </c>
      <c r="AR1153" t="s">
        <v>22609</v>
      </c>
      <c r="AS1153">
        <v>14.5</v>
      </c>
      <c r="AT1153">
        <v>13.003399999999999</v>
      </c>
    </row>
    <row r="1154" spans="1:46">
      <c r="A1154" t="s">
        <v>15563</v>
      </c>
      <c r="B1154" t="s">
        <v>15564</v>
      </c>
      <c r="C1154" t="s">
        <v>45</v>
      </c>
      <c r="D1154">
        <v>0.65154910087585405</v>
      </c>
      <c r="E1154">
        <v>0.85222214460372903</v>
      </c>
      <c r="F1154">
        <v>93.317742713729999</v>
      </c>
      <c r="G1154">
        <v>1861408861048780</v>
      </c>
      <c r="H1154">
        <v>3328</v>
      </c>
      <c r="I1154" t="s">
        <v>86</v>
      </c>
      <c r="J1154" t="s">
        <v>15564</v>
      </c>
      <c r="K1154" t="s">
        <v>45</v>
      </c>
      <c r="M1154">
        <v>0</v>
      </c>
      <c r="N1154" t="s">
        <v>15567</v>
      </c>
      <c r="O1154" t="s">
        <v>45</v>
      </c>
      <c r="P1154" t="s">
        <v>15568</v>
      </c>
      <c r="Q1154" t="s">
        <v>45</v>
      </c>
      <c r="R1154">
        <v>0.64190351963043202</v>
      </c>
      <c r="S1154" t="s">
        <v>15567</v>
      </c>
      <c r="T1154" t="s">
        <v>45</v>
      </c>
      <c r="U1154">
        <v>0.63988208770751898</v>
      </c>
      <c r="V1154">
        <v>0.85222214460372903</v>
      </c>
      <c r="W1154" t="s">
        <v>15567</v>
      </c>
      <c r="X1154">
        <v>5.9</v>
      </c>
      <c r="Y1154" s="21" t="s">
        <v>15565</v>
      </c>
      <c r="Z1154" s="21" t="s">
        <v>15566</v>
      </c>
      <c r="AA1154" s="22" t="s">
        <v>15565</v>
      </c>
      <c r="AB1154" s="23">
        <v>92.641055761132293</v>
      </c>
      <c r="AC1154" s="24">
        <v>474.17709230653799</v>
      </c>
      <c r="AD1154" s="21" t="s">
        <v>15564</v>
      </c>
      <c r="AE1154" s="21" t="s">
        <v>45</v>
      </c>
      <c r="AF1154" s="69">
        <f t="shared" si="35"/>
        <v>0.64670429223750292</v>
      </c>
      <c r="AG1154" s="70">
        <v>2.2405636310577299</v>
      </c>
      <c r="AH1154" s="70">
        <v>0.65154910087585405</v>
      </c>
      <c r="AI1154" s="23">
        <v>5.3011999999999997</v>
      </c>
      <c r="AJ1154" s="6">
        <f t="shared" si="36"/>
        <v>5.3011999999999997</v>
      </c>
      <c r="AK1154" s="63"/>
      <c r="AL1154" s="6"/>
      <c r="AM1154" t="s">
        <v>15564</v>
      </c>
      <c r="AN1154" t="s">
        <v>45</v>
      </c>
      <c r="AO1154" t="s">
        <v>15565</v>
      </c>
      <c r="AP1154">
        <v>1</v>
      </c>
      <c r="AQ1154">
        <v>0.999999940395355</v>
      </c>
      <c r="AR1154" t="s">
        <v>15563</v>
      </c>
      <c r="AS1154">
        <v>5.9</v>
      </c>
      <c r="AT1154">
        <v>5.3011999999999997</v>
      </c>
    </row>
    <row r="1155" spans="1:46">
      <c r="A1155" t="s">
        <v>21602</v>
      </c>
      <c r="B1155" t="s">
        <v>21603</v>
      </c>
      <c r="C1155" t="s">
        <v>15107</v>
      </c>
      <c r="D1155">
        <v>0.75579649209976196</v>
      </c>
      <c r="E1155">
        <v>0.78096687793731601</v>
      </c>
      <c r="F1155">
        <v>13.380867450609299</v>
      </c>
      <c r="G1155">
        <v>2309891603531090</v>
      </c>
      <c r="H1155">
        <v>4817</v>
      </c>
      <c r="I1155" t="s">
        <v>86</v>
      </c>
      <c r="J1155" t="s">
        <v>21603</v>
      </c>
      <c r="K1155" t="s">
        <v>15107</v>
      </c>
      <c r="M1155">
        <v>0</v>
      </c>
      <c r="N1155" t="s">
        <v>21606</v>
      </c>
      <c r="O1155" t="s">
        <v>21607</v>
      </c>
      <c r="P1155" t="s">
        <v>21608</v>
      </c>
      <c r="Q1155" t="s">
        <v>3488</v>
      </c>
      <c r="R1155">
        <v>0.72423136234283403</v>
      </c>
      <c r="S1155" t="s">
        <v>15108</v>
      </c>
      <c r="T1155" t="s">
        <v>15107</v>
      </c>
      <c r="U1155">
        <v>0.71813035011291504</v>
      </c>
      <c r="V1155">
        <v>0.78096687793731601</v>
      </c>
      <c r="W1155" t="s">
        <v>21609</v>
      </c>
      <c r="X1155">
        <v>5.4</v>
      </c>
      <c r="Y1155" s="21" t="s">
        <v>21604</v>
      </c>
      <c r="Z1155" s="21" t="s">
        <v>21605</v>
      </c>
      <c r="AA1155" s="22" t="s">
        <v>21604</v>
      </c>
      <c r="AB1155" s="23">
        <v>13.096210048848301</v>
      </c>
      <c r="AC1155" s="24">
        <v>119.050276199712</v>
      </c>
      <c r="AD1155" s="21" t="s">
        <v>21603</v>
      </c>
      <c r="AE1155" s="21" t="s">
        <v>15107</v>
      </c>
      <c r="AF1155" s="69">
        <f t="shared" si="35"/>
        <v>0.67483526714290298</v>
      </c>
      <c r="AG1155" s="70">
        <v>1.4978390932083101</v>
      </c>
      <c r="AH1155" s="70">
        <v>0.75579649209976196</v>
      </c>
      <c r="AI1155" s="23">
        <v>8.8800000000000008</v>
      </c>
      <c r="AJ1155" s="6">
        <f t="shared" si="36"/>
        <v>8.8800000000000008</v>
      </c>
      <c r="AK1155" s="63"/>
      <c r="AL1155" s="6"/>
      <c r="AM1155" t="s">
        <v>21603</v>
      </c>
      <c r="AN1155" t="s">
        <v>15107</v>
      </c>
      <c r="AO1155" t="s">
        <v>21604</v>
      </c>
      <c r="AP1155">
        <v>0.863009452819824</v>
      </c>
      <c r="AQ1155">
        <v>0.863009452819824</v>
      </c>
      <c r="AR1155" t="s">
        <v>21602</v>
      </c>
      <c r="AS1155">
        <v>5.4</v>
      </c>
      <c r="AT1155">
        <v>8.8800000000000008</v>
      </c>
    </row>
    <row r="1156" spans="1:46">
      <c r="A1156" t="s">
        <v>14401</v>
      </c>
      <c r="B1156" t="s">
        <v>14402</v>
      </c>
      <c r="C1156" t="s">
        <v>14403</v>
      </c>
      <c r="D1156">
        <v>0.62925618886947599</v>
      </c>
      <c r="E1156">
        <v>0.64379757642745905</v>
      </c>
      <c r="F1156">
        <v>16.0604987378346</v>
      </c>
      <c r="G1156">
        <v>828761675013449</v>
      </c>
      <c r="H1156">
        <v>3091</v>
      </c>
      <c r="I1156" t="s">
        <v>86</v>
      </c>
      <c r="J1156" t="s">
        <v>14402</v>
      </c>
      <c r="K1156" t="s">
        <v>14403</v>
      </c>
      <c r="M1156">
        <v>0</v>
      </c>
      <c r="N1156" t="s">
        <v>14406</v>
      </c>
      <c r="O1156" t="s">
        <v>334</v>
      </c>
      <c r="P1156" t="s">
        <v>14406</v>
      </c>
      <c r="Q1156" t="s">
        <v>334</v>
      </c>
      <c r="R1156">
        <v>0.62460076808929399</v>
      </c>
      <c r="S1156" t="s">
        <v>14406</v>
      </c>
      <c r="T1156" t="s">
        <v>334</v>
      </c>
      <c r="U1156">
        <v>0.62099289894104004</v>
      </c>
      <c r="V1156">
        <v>0.64379757642745905</v>
      </c>
      <c r="W1156" t="s">
        <v>14407</v>
      </c>
      <c r="X1156">
        <v>11.8</v>
      </c>
      <c r="Y1156" s="21" t="s">
        <v>14404</v>
      </c>
      <c r="Z1156" s="21" t="s">
        <v>14405</v>
      </c>
      <c r="AA1156" s="22" t="s">
        <v>14404</v>
      </c>
      <c r="AB1156" s="23">
        <v>15.762699783486299</v>
      </c>
      <c r="AC1156" s="24">
        <v>407.20738109812498</v>
      </c>
      <c r="AD1156" s="21" t="s">
        <v>14402</v>
      </c>
      <c r="AE1156" s="21" t="s">
        <v>14403</v>
      </c>
      <c r="AF1156" s="69">
        <f t="shared" si="35"/>
        <v>0.52758203369368983</v>
      </c>
      <c r="AG1156" s="70">
        <v>1.70024490356445</v>
      </c>
      <c r="AH1156" s="70">
        <v>0.62925618886947599</v>
      </c>
      <c r="AI1156" s="23">
        <v>12.567</v>
      </c>
      <c r="AJ1156" s="6">
        <f t="shared" si="36"/>
        <v>12.567</v>
      </c>
      <c r="AK1156" s="63"/>
      <c r="AL1156" s="6"/>
      <c r="AM1156" t="s">
        <v>14402</v>
      </c>
      <c r="AN1156" t="s">
        <v>14403</v>
      </c>
      <c r="AO1156" t="s">
        <v>14404</v>
      </c>
      <c r="AP1156">
        <v>1</v>
      </c>
      <c r="AQ1156">
        <v>0.999999940395355</v>
      </c>
      <c r="AR1156" t="s">
        <v>14401</v>
      </c>
      <c r="AS1156">
        <v>11.8</v>
      </c>
      <c r="AT1156">
        <v>12.567</v>
      </c>
    </row>
    <row r="1157" spans="1:46">
      <c r="A1157" t="s">
        <v>14488</v>
      </c>
      <c r="B1157" t="s">
        <v>14489</v>
      </c>
      <c r="C1157" t="s">
        <v>45</v>
      </c>
      <c r="D1157">
        <v>0.74838960170745805</v>
      </c>
      <c r="E1157">
        <v>0.90137290954589799</v>
      </c>
      <c r="F1157">
        <v>16.255490226660399</v>
      </c>
      <c r="G1157">
        <v>720288555867193</v>
      </c>
      <c r="H1157">
        <v>3109</v>
      </c>
      <c r="I1157" t="s">
        <v>86</v>
      </c>
      <c r="J1157" t="s">
        <v>14489</v>
      </c>
      <c r="K1157" t="s">
        <v>45</v>
      </c>
      <c r="M1157">
        <v>0</v>
      </c>
      <c r="N1157" t="s">
        <v>14492</v>
      </c>
      <c r="O1157" t="s">
        <v>45</v>
      </c>
      <c r="P1157" t="s">
        <v>14492</v>
      </c>
      <c r="Q1157" t="s">
        <v>45</v>
      </c>
      <c r="R1157">
        <v>0.74035197496414096</v>
      </c>
      <c r="S1157" t="s">
        <v>14492</v>
      </c>
      <c r="T1157" t="s">
        <v>45</v>
      </c>
      <c r="U1157">
        <v>0.69889587163925104</v>
      </c>
      <c r="V1157">
        <v>0.90137290954589799</v>
      </c>
      <c r="W1157" t="s">
        <v>14493</v>
      </c>
      <c r="X1157">
        <v>11.2</v>
      </c>
      <c r="Y1157" s="17" t="s">
        <v>14490</v>
      </c>
      <c r="Z1157" s="17" t="s">
        <v>14491</v>
      </c>
      <c r="AA1157" s="18" t="s">
        <v>14490</v>
      </c>
      <c r="AB1157" s="19">
        <v>15.9567349874245</v>
      </c>
      <c r="AC1157" s="20">
        <v>441.15850264738401</v>
      </c>
      <c r="AD1157" s="17" t="s">
        <v>14489</v>
      </c>
      <c r="AE1157" s="17" t="s">
        <v>45</v>
      </c>
      <c r="AF1157" s="69">
        <f t="shared" si="35"/>
        <v>0.26550509267322286</v>
      </c>
      <c r="AG1157" s="70">
        <v>1.1598831415176301</v>
      </c>
      <c r="AH1157" s="70">
        <v>0.74838960170745805</v>
      </c>
      <c r="AI1157" s="19">
        <v>39.200000000000003</v>
      </c>
      <c r="AJ1157" s="6">
        <f t="shared" si="36"/>
        <v>39.200000000000003</v>
      </c>
      <c r="AK1157" s="63" t="s">
        <v>26402</v>
      </c>
      <c r="AL1157" s="6"/>
      <c r="AM1157" t="s">
        <v>14489</v>
      </c>
      <c r="AN1157" t="s">
        <v>45</v>
      </c>
      <c r="AO1157" t="s">
        <v>14490</v>
      </c>
      <c r="AP1157">
        <v>1</v>
      </c>
      <c r="AQ1157">
        <v>1</v>
      </c>
      <c r="AR1157" t="s">
        <v>14488</v>
      </c>
      <c r="AS1157">
        <v>11.2</v>
      </c>
      <c r="AT1157">
        <v>38.7607</v>
      </c>
    </row>
    <row r="1158" spans="1:46">
      <c r="A1158" t="s">
        <v>3784</v>
      </c>
      <c r="B1158" t="s">
        <v>3785</v>
      </c>
      <c r="C1158" t="s">
        <v>45</v>
      </c>
      <c r="D1158">
        <v>0.67357248067855802</v>
      </c>
      <c r="E1158">
        <v>0.67357254028320301</v>
      </c>
      <c r="F1158">
        <v>118.244068478966</v>
      </c>
      <c r="G1158">
        <v>103490691808991</v>
      </c>
      <c r="H1158">
        <v>716</v>
      </c>
      <c r="I1158" t="s">
        <v>86</v>
      </c>
      <c r="J1158" t="s">
        <v>3785</v>
      </c>
      <c r="K1158" t="s">
        <v>45</v>
      </c>
      <c r="M1158">
        <v>0</v>
      </c>
      <c r="N1158" t="s">
        <v>3788</v>
      </c>
      <c r="O1158" t="s">
        <v>45</v>
      </c>
      <c r="P1158" t="s">
        <v>3789</v>
      </c>
      <c r="Q1158" t="s">
        <v>45</v>
      </c>
      <c r="R1158">
        <v>0.565998435020446</v>
      </c>
      <c r="S1158" t="s">
        <v>3789</v>
      </c>
      <c r="T1158" t="s">
        <v>45</v>
      </c>
      <c r="U1158">
        <v>0.56459248065948398</v>
      </c>
      <c r="V1158">
        <v>0.67357254028320301</v>
      </c>
      <c r="W1158" t="s">
        <v>3788</v>
      </c>
      <c r="X1158">
        <v>1.6</v>
      </c>
      <c r="Y1158" s="21" t="s">
        <v>3786</v>
      </c>
      <c r="Z1158" s="21" t="s">
        <v>3787</v>
      </c>
      <c r="AA1158" s="22" t="s">
        <v>3786</v>
      </c>
      <c r="AB1158" s="23">
        <v>117.44513686441999</v>
      </c>
      <c r="AC1158" s="24">
        <v>130.062273506342</v>
      </c>
      <c r="AD1158" s="21" t="s">
        <v>3785</v>
      </c>
      <c r="AE1158" s="21" t="s">
        <v>45</v>
      </c>
      <c r="AF1158" s="69">
        <f t="shared" si="35"/>
        <v>0.70403040424915164</v>
      </c>
      <c r="AG1158" s="70">
        <v>1.6759660243987999</v>
      </c>
      <c r="AH1158" s="70">
        <v>0.67357248067855802</v>
      </c>
      <c r="AI1158" s="23">
        <v>0.7873</v>
      </c>
      <c r="AJ1158" s="6">
        <f t="shared" si="36"/>
        <v>0.7873</v>
      </c>
      <c r="AK1158" s="63"/>
      <c r="AL1158" s="6"/>
      <c r="AM1158" t="s">
        <v>3785</v>
      </c>
      <c r="AN1158" t="s">
        <v>45</v>
      </c>
      <c r="AO1158" t="s">
        <v>3786</v>
      </c>
      <c r="AP1158">
        <v>0.999999940395355</v>
      </c>
      <c r="AQ1158">
        <v>0.999999940395355</v>
      </c>
      <c r="AR1158" t="s">
        <v>3784</v>
      </c>
      <c r="AS1158">
        <v>1.6</v>
      </c>
      <c r="AT1158">
        <v>0.7873</v>
      </c>
    </row>
    <row r="1159" spans="1:46">
      <c r="A1159" t="s">
        <v>21269</v>
      </c>
      <c r="B1159" t="s">
        <v>2500</v>
      </c>
      <c r="C1159" t="s">
        <v>45</v>
      </c>
      <c r="D1159">
        <v>0.45409107208251898</v>
      </c>
      <c r="E1159">
        <v>0.63030898571014404</v>
      </c>
      <c r="F1159">
        <v>51.6163978920818</v>
      </c>
      <c r="G1159">
        <v>410578070044757</v>
      </c>
      <c r="H1159">
        <v>4726</v>
      </c>
      <c r="I1159" t="s">
        <v>86</v>
      </c>
      <c r="J1159" t="s">
        <v>2500</v>
      </c>
      <c r="K1159" t="s">
        <v>45</v>
      </c>
      <c r="M1159">
        <v>0</v>
      </c>
      <c r="N1159" t="s">
        <v>2504</v>
      </c>
      <c r="O1159" t="s">
        <v>45</v>
      </c>
      <c r="P1159" t="s">
        <v>2504</v>
      </c>
      <c r="Q1159" t="s">
        <v>45</v>
      </c>
      <c r="R1159">
        <v>0.44135519862174899</v>
      </c>
      <c r="S1159" t="s">
        <v>2504</v>
      </c>
      <c r="T1159" t="s">
        <v>45</v>
      </c>
      <c r="U1159">
        <v>0.43946781754493702</v>
      </c>
      <c r="V1159">
        <v>0.63030898571014404</v>
      </c>
      <c r="W1159" t="s">
        <v>2504</v>
      </c>
      <c r="X1159">
        <v>8.1</v>
      </c>
      <c r="Y1159" s="150" t="s">
        <v>21270</v>
      </c>
      <c r="Z1159" s="150" t="s">
        <v>21271</v>
      </c>
      <c r="AA1159" s="151" t="s">
        <v>21270</v>
      </c>
      <c r="AB1159" s="153">
        <v>51.144224306136302</v>
      </c>
      <c r="AC1159" s="155">
        <v>112.051808334415</v>
      </c>
      <c r="AD1159" s="150" t="s">
        <v>2500</v>
      </c>
      <c r="AE1159" s="150" t="s">
        <v>45</v>
      </c>
      <c r="AF1159" s="69">
        <f t="shared" si="35"/>
        <v>0.36371683727114079</v>
      </c>
      <c r="AG1159" s="70">
        <v>0.39971864223480202</v>
      </c>
      <c r="AH1159" s="70">
        <v>0.45409107208251898</v>
      </c>
      <c r="AI1159" s="23">
        <v>8.4891000000000005</v>
      </c>
      <c r="AJ1159" s="6">
        <f t="shared" ref="AJ1159:AJ1188" si="37">AI1159^2^0.5</f>
        <v>8.4891000000000005</v>
      </c>
      <c r="AK1159" s="63"/>
      <c r="AL1159" s="6"/>
      <c r="AM1159" t="s">
        <v>2500</v>
      </c>
      <c r="AN1159" t="s">
        <v>45</v>
      </c>
      <c r="AO1159" t="s">
        <v>21270</v>
      </c>
      <c r="AP1159">
        <v>0.999999940395355</v>
      </c>
      <c r="AQ1159">
        <v>1</v>
      </c>
      <c r="AR1159" t="s">
        <v>21269</v>
      </c>
      <c r="AS1159">
        <v>8.1</v>
      </c>
      <c r="AT1159">
        <v>8.4891000000000005</v>
      </c>
    </row>
    <row r="1160" spans="1:46">
      <c r="A1160" t="s">
        <v>2499</v>
      </c>
      <c r="B1160" t="s">
        <v>2500</v>
      </c>
      <c r="C1160" t="s">
        <v>45</v>
      </c>
      <c r="D1160">
        <v>0.97250062227249101</v>
      </c>
      <c r="E1160">
        <v>0.97250056266784601</v>
      </c>
      <c r="F1160">
        <v>51.484719268521403</v>
      </c>
      <c r="G1160">
        <v>1959630642331610</v>
      </c>
      <c r="H1160">
        <v>471</v>
      </c>
      <c r="I1160" t="s">
        <v>86</v>
      </c>
      <c r="J1160" t="s">
        <v>2500</v>
      </c>
      <c r="K1160" t="s">
        <v>45</v>
      </c>
      <c r="M1160">
        <v>0</v>
      </c>
      <c r="N1160" t="s">
        <v>2503</v>
      </c>
      <c r="O1160" t="s">
        <v>45</v>
      </c>
      <c r="P1160" t="s">
        <v>2504</v>
      </c>
      <c r="Q1160" t="s">
        <v>45</v>
      </c>
      <c r="R1160">
        <v>0.94917225837707497</v>
      </c>
      <c r="S1160" t="s">
        <v>2505</v>
      </c>
      <c r="T1160" t="s">
        <v>45</v>
      </c>
      <c r="U1160">
        <v>0.94228702783584595</v>
      </c>
      <c r="V1160">
        <v>0.97250056266784601</v>
      </c>
      <c r="W1160" t="s">
        <v>2503</v>
      </c>
      <c r="X1160">
        <v>8.1999999999999993</v>
      </c>
      <c r="Y1160" s="94" t="s">
        <v>2501</v>
      </c>
      <c r="Z1160" s="94" t="s">
        <v>2502</v>
      </c>
      <c r="AA1160" s="95" t="s">
        <v>2501</v>
      </c>
      <c r="AB1160" s="96">
        <v>51.0131914660329</v>
      </c>
      <c r="AC1160" s="97">
        <v>112.051715467306</v>
      </c>
      <c r="AD1160" s="94" t="s">
        <v>2500</v>
      </c>
      <c r="AE1160" s="94" t="s">
        <v>45</v>
      </c>
      <c r="AF1160" s="69">
        <f t="shared" si="35"/>
        <v>0.83929806714748822</v>
      </c>
      <c r="AG1160" s="70">
        <v>0.88819146156311002</v>
      </c>
      <c r="AH1160" s="70">
        <v>0.97250062227249101</v>
      </c>
      <c r="AI1160" s="23">
        <v>8.1565999999999992</v>
      </c>
      <c r="AJ1160" s="6">
        <f t="shared" si="37"/>
        <v>8.1565999999999992</v>
      </c>
      <c r="AK1160" s="63"/>
      <c r="AL1160" s="6"/>
      <c r="AM1160" t="s">
        <v>2500</v>
      </c>
      <c r="AN1160" t="s">
        <v>45</v>
      </c>
      <c r="AO1160" t="s">
        <v>2501</v>
      </c>
      <c r="AP1160">
        <v>1</v>
      </c>
      <c r="AQ1160">
        <v>1.00000011920928</v>
      </c>
      <c r="AR1160" t="s">
        <v>2499</v>
      </c>
      <c r="AS1160">
        <v>8.1999999999999993</v>
      </c>
      <c r="AT1160">
        <v>8.1565999999999992</v>
      </c>
    </row>
    <row r="1161" spans="1:46">
      <c r="A1161" t="s">
        <v>2426</v>
      </c>
      <c r="B1161" t="s">
        <v>2427</v>
      </c>
      <c r="C1161" t="s">
        <v>45</v>
      </c>
      <c r="D1161">
        <v>0.99976086616516102</v>
      </c>
      <c r="E1161">
        <v>0.99998295307159402</v>
      </c>
      <c r="F1161">
        <v>73.699751568001005</v>
      </c>
      <c r="G1161">
        <v>3644185077816780</v>
      </c>
      <c r="H1161">
        <v>457</v>
      </c>
      <c r="I1161" t="s">
        <v>86</v>
      </c>
      <c r="J1161" t="s">
        <v>2427</v>
      </c>
      <c r="K1161" t="s">
        <v>45</v>
      </c>
      <c r="M1161">
        <v>0</v>
      </c>
      <c r="N1161" t="s">
        <v>2430</v>
      </c>
      <c r="O1161" t="s">
        <v>45</v>
      </c>
      <c r="P1161" t="s">
        <v>2430</v>
      </c>
      <c r="Q1161" t="s">
        <v>45</v>
      </c>
      <c r="R1161">
        <v>0.81844627857208196</v>
      </c>
      <c r="S1161" t="s">
        <v>2430</v>
      </c>
      <c r="T1161" t="s">
        <v>45</v>
      </c>
      <c r="U1161">
        <v>0.81844627857208196</v>
      </c>
      <c r="V1161">
        <v>0.99998295307159402</v>
      </c>
      <c r="W1161" t="s">
        <v>2430</v>
      </c>
      <c r="X1161">
        <v>0.3</v>
      </c>
      <c r="Y1161" s="21" t="s">
        <v>2428</v>
      </c>
      <c r="Z1161" s="21" t="s">
        <v>2429</v>
      </c>
      <c r="AA1161" s="22" t="s">
        <v>2428</v>
      </c>
      <c r="AB1161" s="23">
        <v>73.119275935046005</v>
      </c>
      <c r="AC1161" s="24">
        <v>128.01023283087201</v>
      </c>
      <c r="AD1161" s="21" t="s">
        <v>2427</v>
      </c>
      <c r="AE1161" s="21" t="s">
        <v>45</v>
      </c>
      <c r="AF1161" s="69">
        <f t="shared" ref="AF1161:AF1190" si="38">(60-AJ1161)/60*AH1161*(AG1161+0.1)^0.1</f>
        <v>0.90738741494209774</v>
      </c>
      <c r="AG1161" s="70">
        <v>0.29872173070907498</v>
      </c>
      <c r="AH1161" s="70">
        <v>0.99976086616516102</v>
      </c>
      <c r="AI1161" s="23">
        <v>0.29909999999999998</v>
      </c>
      <c r="AJ1161" s="6">
        <f t="shared" si="37"/>
        <v>0.29909999999999998</v>
      </c>
      <c r="AK1161" s="63"/>
      <c r="AL1161" s="6"/>
      <c r="AM1161" t="s">
        <v>2427</v>
      </c>
      <c r="AN1161" t="s">
        <v>45</v>
      </c>
      <c r="AO1161" t="s">
        <v>2428</v>
      </c>
      <c r="AP1161">
        <v>1</v>
      </c>
      <c r="AQ1161">
        <v>1</v>
      </c>
      <c r="AR1161" t="s">
        <v>2426</v>
      </c>
      <c r="AS1161">
        <v>0.3</v>
      </c>
      <c r="AT1161">
        <v>0.29909999999999998</v>
      </c>
    </row>
    <row r="1162" spans="1:46">
      <c r="A1162" t="s">
        <v>21736</v>
      </c>
      <c r="B1162" t="s">
        <v>21737</v>
      </c>
      <c r="C1162" t="s">
        <v>45</v>
      </c>
      <c r="D1162">
        <v>0.71516776084899902</v>
      </c>
      <c r="E1162">
        <v>0.80938237905502297</v>
      </c>
      <c r="F1162">
        <v>58.758403626446203</v>
      </c>
      <c r="G1162">
        <v>59084032969921</v>
      </c>
      <c r="H1162">
        <v>4850</v>
      </c>
      <c r="I1162" t="s">
        <v>86</v>
      </c>
      <c r="J1162" t="s">
        <v>21737</v>
      </c>
      <c r="K1162" t="s">
        <v>45</v>
      </c>
      <c r="M1162">
        <v>0</v>
      </c>
      <c r="N1162" t="s">
        <v>21740</v>
      </c>
      <c r="O1162" t="s">
        <v>84</v>
      </c>
      <c r="P1162" t="s">
        <v>21741</v>
      </c>
      <c r="Q1162" t="s">
        <v>45</v>
      </c>
      <c r="R1162">
        <v>0.71516776084899902</v>
      </c>
      <c r="S1162" t="s">
        <v>21742</v>
      </c>
      <c r="T1162" t="s">
        <v>84</v>
      </c>
      <c r="U1162">
        <v>0.71516770124435403</v>
      </c>
      <c r="V1162">
        <v>0.80938237905502297</v>
      </c>
      <c r="W1162" t="s">
        <v>21743</v>
      </c>
      <c r="X1162">
        <v>5.3</v>
      </c>
      <c r="Y1162" s="21" t="s">
        <v>21738</v>
      </c>
      <c r="Z1162" s="21" t="s">
        <v>21739</v>
      </c>
      <c r="AA1162" s="22" t="s">
        <v>21738</v>
      </c>
      <c r="AB1162" s="23">
        <v>58.251203936579302</v>
      </c>
      <c r="AC1162" s="24">
        <v>178.05430292741099</v>
      </c>
      <c r="AD1162" s="21" t="s">
        <v>21737</v>
      </c>
      <c r="AE1162" s="21" t="s">
        <v>45</v>
      </c>
      <c r="AF1162" s="69">
        <f t="shared" si="38"/>
        <v>0.54843537997876224</v>
      </c>
      <c r="AG1162" s="70">
        <v>0.97612881660461404</v>
      </c>
      <c r="AH1162" s="70">
        <v>0.71516776084899902</v>
      </c>
      <c r="AI1162" s="23">
        <v>14.3246</v>
      </c>
      <c r="AJ1162" s="6">
        <f t="shared" si="37"/>
        <v>14.3246</v>
      </c>
      <c r="AK1162" s="63"/>
      <c r="AL1162" s="6"/>
      <c r="AM1162" t="s">
        <v>21737</v>
      </c>
      <c r="AN1162" t="s">
        <v>45</v>
      </c>
      <c r="AO1162" t="s">
        <v>21738</v>
      </c>
      <c r="AP1162">
        <v>0.97846740484237604</v>
      </c>
      <c r="AQ1162">
        <v>0.97846734523773105</v>
      </c>
      <c r="AR1162" t="s">
        <v>21736</v>
      </c>
      <c r="AS1162">
        <v>5.3</v>
      </c>
      <c r="AT1162">
        <v>14.3246</v>
      </c>
    </row>
    <row r="1163" spans="1:46">
      <c r="A1163" t="s">
        <v>1650</v>
      </c>
      <c r="B1163" t="s">
        <v>1651</v>
      </c>
      <c r="C1163" t="s">
        <v>45</v>
      </c>
      <c r="D1163">
        <v>0.95644426345825195</v>
      </c>
      <c r="E1163">
        <v>0.95644426345825195</v>
      </c>
      <c r="F1163">
        <v>148.69848242315899</v>
      </c>
      <c r="G1163">
        <v>3512828309777960</v>
      </c>
      <c r="H1163">
        <v>312</v>
      </c>
      <c r="I1163" t="s">
        <v>86</v>
      </c>
      <c r="J1163" t="s">
        <v>1651</v>
      </c>
      <c r="K1163" t="s">
        <v>45</v>
      </c>
      <c r="M1163">
        <v>0</v>
      </c>
      <c r="N1163" t="s">
        <v>1654</v>
      </c>
      <c r="O1163" t="s">
        <v>45</v>
      </c>
      <c r="P1163" t="s">
        <v>1654</v>
      </c>
      <c r="Q1163" t="s">
        <v>45</v>
      </c>
      <c r="R1163">
        <v>0.93023067712783802</v>
      </c>
      <c r="S1163" t="s">
        <v>1654</v>
      </c>
      <c r="T1163" t="s">
        <v>45</v>
      </c>
      <c r="U1163">
        <v>0.92681974172592096</v>
      </c>
      <c r="V1163">
        <v>0.95644426345825195</v>
      </c>
      <c r="W1163" t="s">
        <v>1631</v>
      </c>
      <c r="X1163">
        <v>0.1</v>
      </c>
      <c r="Y1163" s="169" t="s">
        <v>1652</v>
      </c>
      <c r="Z1163" s="169" t="s">
        <v>1653</v>
      </c>
      <c r="AA1163" s="175" t="s">
        <v>1652</v>
      </c>
      <c r="AB1163" s="177">
        <v>147.75019508035501</v>
      </c>
      <c r="AC1163" s="180">
        <v>540.05416258382297</v>
      </c>
      <c r="AD1163" s="169" t="s">
        <v>1651</v>
      </c>
      <c r="AE1163" s="169" t="s">
        <v>45</v>
      </c>
      <c r="AF1163" s="69">
        <f t="shared" si="38"/>
        <v>0.94839914674306347</v>
      </c>
      <c r="AG1163" s="70">
        <v>1.67698037624359</v>
      </c>
      <c r="AH1163" s="70">
        <v>0.95644426345825195</v>
      </c>
      <c r="AI1163" s="23">
        <v>3.8287</v>
      </c>
      <c r="AJ1163" s="6">
        <f t="shared" si="37"/>
        <v>3.8287</v>
      </c>
      <c r="AK1163" s="63"/>
      <c r="AL1163" s="6"/>
      <c r="AM1163" t="s">
        <v>1651</v>
      </c>
      <c r="AN1163" t="s">
        <v>45</v>
      </c>
      <c r="AO1163" t="s">
        <v>1652</v>
      </c>
      <c r="AP1163">
        <v>0.99999755620956399</v>
      </c>
      <c r="AQ1163">
        <v>0.99999773502349798</v>
      </c>
      <c r="AR1163" t="s">
        <v>1650</v>
      </c>
      <c r="AS1163">
        <v>0.1</v>
      </c>
      <c r="AT1163">
        <v>3.8287</v>
      </c>
    </row>
    <row r="1164" spans="1:46">
      <c r="A1164" t="s">
        <v>4942</v>
      </c>
      <c r="B1164" t="s">
        <v>4943</v>
      </c>
      <c r="C1164" t="s">
        <v>45</v>
      </c>
      <c r="D1164">
        <v>0.85310620069503695</v>
      </c>
      <c r="E1164">
        <v>0.93267011642455999</v>
      </c>
      <c r="F1164">
        <v>123.000400276325</v>
      </c>
      <c r="G1164">
        <v>3495645236804060</v>
      </c>
      <c r="H1164">
        <v>962</v>
      </c>
      <c r="I1164" t="s">
        <v>86</v>
      </c>
      <c r="J1164" t="s">
        <v>4943</v>
      </c>
      <c r="K1164" t="s">
        <v>45</v>
      </c>
      <c r="M1164">
        <v>0</v>
      </c>
      <c r="N1164" t="s">
        <v>4943</v>
      </c>
      <c r="O1164" t="s">
        <v>45</v>
      </c>
      <c r="P1164" t="s">
        <v>4943</v>
      </c>
      <c r="Q1164" t="s">
        <v>45</v>
      </c>
      <c r="R1164">
        <v>0.84579521417617798</v>
      </c>
      <c r="S1164" t="s">
        <v>4943</v>
      </c>
      <c r="T1164" t="s">
        <v>45</v>
      </c>
      <c r="U1164">
        <v>0.84022140502929599</v>
      </c>
      <c r="V1164">
        <v>0.93267011642455999</v>
      </c>
      <c r="W1164" t="s">
        <v>2244</v>
      </c>
      <c r="X1164">
        <v>0.8</v>
      </c>
      <c r="Y1164" s="21" t="s">
        <v>4944</v>
      </c>
      <c r="Z1164" s="21" t="s">
        <v>4945</v>
      </c>
      <c r="AA1164" s="22" t="s">
        <v>4944</v>
      </c>
      <c r="AB1164" s="23">
        <v>122.178142473308</v>
      </c>
      <c r="AC1164" s="24">
        <v>177.03417141187299</v>
      </c>
      <c r="AD1164" s="21" t="s">
        <v>4943</v>
      </c>
      <c r="AE1164" s="21" t="s">
        <v>45</v>
      </c>
      <c r="AF1164" s="69">
        <f t="shared" si="38"/>
        <v>0.90426148621938829</v>
      </c>
      <c r="AG1164" s="70">
        <v>1.98700988292694</v>
      </c>
      <c r="AH1164" s="70">
        <v>0.85310620069503695</v>
      </c>
      <c r="AI1164" s="23">
        <v>0.9133</v>
      </c>
      <c r="AJ1164" s="6">
        <f t="shared" si="37"/>
        <v>0.9133</v>
      </c>
      <c r="AK1164" s="63"/>
      <c r="AL1164" s="6"/>
      <c r="AM1164" t="s">
        <v>4943</v>
      </c>
      <c r="AN1164" t="s">
        <v>45</v>
      </c>
      <c r="AO1164" t="s">
        <v>4944</v>
      </c>
      <c r="AP1164">
        <v>0.97971355915069502</v>
      </c>
      <c r="AQ1164">
        <v>0.97971355915069502</v>
      </c>
      <c r="AR1164" t="s">
        <v>4942</v>
      </c>
      <c r="AS1164">
        <v>0.8</v>
      </c>
      <c r="AT1164">
        <v>0.9133</v>
      </c>
    </row>
    <row r="1165" spans="1:46">
      <c r="A1165" t="s">
        <v>14723</v>
      </c>
      <c r="B1165" t="s">
        <v>14724</v>
      </c>
      <c r="C1165" t="s">
        <v>45</v>
      </c>
      <c r="D1165">
        <v>0.82560926675796498</v>
      </c>
      <c r="E1165">
        <v>0.82560920715331998</v>
      </c>
      <c r="F1165">
        <v>149.668802932061</v>
      </c>
      <c r="G1165">
        <v>4122276808836820</v>
      </c>
      <c r="H1165">
        <v>3158</v>
      </c>
      <c r="I1165" t="s">
        <v>86</v>
      </c>
      <c r="J1165" t="s">
        <v>14724</v>
      </c>
      <c r="K1165" t="s">
        <v>45</v>
      </c>
      <c r="M1165">
        <v>0</v>
      </c>
      <c r="N1165" t="s">
        <v>14727</v>
      </c>
      <c r="O1165" t="s">
        <v>45</v>
      </c>
      <c r="P1165" t="s">
        <v>14728</v>
      </c>
      <c r="Q1165" t="s">
        <v>45</v>
      </c>
      <c r="R1165">
        <v>0.82558017969131403</v>
      </c>
      <c r="S1165" t="s">
        <v>14729</v>
      </c>
      <c r="T1165" t="s">
        <v>84</v>
      </c>
      <c r="U1165">
        <v>0.82554322481155396</v>
      </c>
      <c r="V1165">
        <v>0.82560920715331998</v>
      </c>
      <c r="W1165" t="s">
        <v>14727</v>
      </c>
      <c r="X1165">
        <v>3.9</v>
      </c>
      <c r="Y1165" s="21" t="s">
        <v>14725</v>
      </c>
      <c r="Z1165" s="21" t="s">
        <v>14726</v>
      </c>
      <c r="AA1165" s="22" t="s">
        <v>14725</v>
      </c>
      <c r="AB1165" s="23">
        <v>148.71575690545799</v>
      </c>
      <c r="AC1165" s="24">
        <v>221.06010570285599</v>
      </c>
      <c r="AD1165" s="21" t="s">
        <v>14724</v>
      </c>
      <c r="AE1165" s="21" t="s">
        <v>45</v>
      </c>
      <c r="AF1165" s="69">
        <f t="shared" si="38"/>
        <v>0.8065744035523531</v>
      </c>
      <c r="AG1165" s="70">
        <v>1.1961075067520099</v>
      </c>
      <c r="AH1165" s="70">
        <v>0.82560926675796498</v>
      </c>
      <c r="AI1165" s="23">
        <v>2.8841000000000001</v>
      </c>
      <c r="AJ1165" s="6">
        <f t="shared" si="37"/>
        <v>2.8841000000000001</v>
      </c>
      <c r="AK1165" s="63"/>
      <c r="AL1165" s="6"/>
      <c r="AM1165" t="s">
        <v>14724</v>
      </c>
      <c r="AN1165" t="s">
        <v>45</v>
      </c>
      <c r="AO1165" t="s">
        <v>14725</v>
      </c>
      <c r="AP1165">
        <v>0.99999988079071001</v>
      </c>
      <c r="AQ1165">
        <v>0.999999940395355</v>
      </c>
      <c r="AR1165" t="s">
        <v>14723</v>
      </c>
      <c r="AS1165">
        <v>3.9</v>
      </c>
      <c r="AT1165">
        <v>2.8841000000000001</v>
      </c>
    </row>
    <row r="1166" spans="1:46">
      <c r="A1166" t="s">
        <v>20184</v>
      </c>
      <c r="B1166" t="s">
        <v>261</v>
      </c>
      <c r="C1166" t="s">
        <v>45</v>
      </c>
      <c r="D1166">
        <v>0.908197700977325</v>
      </c>
      <c r="E1166">
        <v>0.908197700977325</v>
      </c>
      <c r="F1166">
        <v>133.75258135054901</v>
      </c>
      <c r="G1166">
        <v>2597671142027830</v>
      </c>
      <c r="H1166">
        <v>4451</v>
      </c>
      <c r="I1166" t="s">
        <v>86</v>
      </c>
      <c r="J1166" t="s">
        <v>261</v>
      </c>
      <c r="K1166" t="s">
        <v>45</v>
      </c>
      <c r="M1166">
        <v>0</v>
      </c>
      <c r="N1166" t="s">
        <v>20187</v>
      </c>
      <c r="O1166" t="s">
        <v>84</v>
      </c>
      <c r="P1166" t="s">
        <v>20187</v>
      </c>
      <c r="Q1166" t="s">
        <v>84</v>
      </c>
      <c r="R1166">
        <v>0.90817159414291304</v>
      </c>
      <c r="S1166" t="s">
        <v>20187</v>
      </c>
      <c r="T1166" t="s">
        <v>84</v>
      </c>
      <c r="U1166">
        <v>0.90785586833953802</v>
      </c>
      <c r="V1166">
        <v>0.908197700977325</v>
      </c>
      <c r="W1166" t="s">
        <v>20188</v>
      </c>
      <c r="X1166">
        <v>2.7</v>
      </c>
      <c r="Y1166" s="14" t="s">
        <v>20185</v>
      </c>
      <c r="Z1166" s="14" t="s">
        <v>20186</v>
      </c>
      <c r="AA1166" s="14" t="s">
        <v>20185</v>
      </c>
      <c r="AB1166" s="15">
        <v>132.87759228047699</v>
      </c>
      <c r="AC1166" s="16">
        <v>167.99716082750101</v>
      </c>
      <c r="AD1166" s="14" t="s">
        <v>261</v>
      </c>
      <c r="AE1166" s="14" t="s">
        <v>45</v>
      </c>
      <c r="AF1166" s="69">
        <f t="shared" si="38"/>
        <v>0.82559102611134016</v>
      </c>
      <c r="AG1166" s="70">
        <v>1.3960877656936601</v>
      </c>
      <c r="AH1166" s="70">
        <v>0.908197700977325</v>
      </c>
      <c r="AI1166" s="23">
        <v>7.6109999999999998</v>
      </c>
      <c r="AJ1166" s="6">
        <f t="shared" si="37"/>
        <v>7.6109999999999998</v>
      </c>
      <c r="AK1166" s="63"/>
      <c r="AL1166" s="6"/>
      <c r="AM1166" t="s">
        <v>261</v>
      </c>
      <c r="AN1166" t="s">
        <v>45</v>
      </c>
      <c r="AO1166" t="s">
        <v>20185</v>
      </c>
      <c r="AP1166">
        <v>1</v>
      </c>
      <c r="AQ1166">
        <v>1</v>
      </c>
      <c r="AR1166" t="s">
        <v>20184</v>
      </c>
      <c r="AS1166">
        <v>2.7</v>
      </c>
      <c r="AT1166">
        <v>7.6109999999999998</v>
      </c>
    </row>
    <row r="1167" spans="1:46">
      <c r="A1167" t="s">
        <v>23905</v>
      </c>
      <c r="B1167" t="s">
        <v>261</v>
      </c>
      <c r="C1167" t="s">
        <v>2025</v>
      </c>
      <c r="D1167">
        <v>0.75838589668273904</v>
      </c>
      <c r="E1167">
        <v>0.81179976463317804</v>
      </c>
      <c r="F1167">
        <v>131.46011130962</v>
      </c>
      <c r="G1167">
        <v>4027447373587370</v>
      </c>
      <c r="H1167">
        <v>5387</v>
      </c>
      <c r="I1167" t="s">
        <v>86</v>
      </c>
      <c r="J1167" t="s">
        <v>261</v>
      </c>
      <c r="K1167" t="s">
        <v>2025</v>
      </c>
      <c r="M1167">
        <v>0</v>
      </c>
      <c r="N1167" t="s">
        <v>23907</v>
      </c>
      <c r="O1167" t="s">
        <v>2025</v>
      </c>
      <c r="P1167" t="s">
        <v>23907</v>
      </c>
      <c r="Q1167" t="s">
        <v>2025</v>
      </c>
      <c r="R1167">
        <v>0.68137949705123901</v>
      </c>
      <c r="S1167" t="s">
        <v>23907</v>
      </c>
      <c r="T1167" t="s">
        <v>2025</v>
      </c>
      <c r="U1167">
        <v>0.68137949705123901</v>
      </c>
      <c r="V1167">
        <v>0.81179976463317804</v>
      </c>
      <c r="W1167" t="s">
        <v>23907</v>
      </c>
      <c r="X1167">
        <v>6.5</v>
      </c>
      <c r="Y1167" s="14" t="s">
        <v>20185</v>
      </c>
      <c r="Z1167" s="14" t="s">
        <v>23906</v>
      </c>
      <c r="AA1167" s="14" t="s">
        <v>20185</v>
      </c>
      <c r="AB1167" s="15">
        <v>130.596365060805</v>
      </c>
      <c r="AC1167" s="16">
        <v>150.97065285506699</v>
      </c>
      <c r="AD1167" s="14" t="s">
        <v>261</v>
      </c>
      <c r="AE1167" s="14" t="s">
        <v>2025</v>
      </c>
      <c r="AF1167" s="69">
        <f t="shared" si="38"/>
        <v>0.64104975210999426</v>
      </c>
      <c r="AG1167" s="70">
        <v>0.41886404156684798</v>
      </c>
      <c r="AH1167" s="70">
        <v>0.75838589668273904</v>
      </c>
      <c r="AI1167" s="23">
        <v>5.8438999999999997</v>
      </c>
      <c r="AJ1167" s="6">
        <f t="shared" si="37"/>
        <v>5.8438999999999997</v>
      </c>
      <c r="AK1167" s="63"/>
      <c r="AL1167" s="6"/>
      <c r="AM1167" t="s">
        <v>261</v>
      </c>
      <c r="AN1167" t="s">
        <v>2025</v>
      </c>
      <c r="AO1167" t="s">
        <v>20185</v>
      </c>
      <c r="AP1167">
        <v>0.999999940395355</v>
      </c>
      <c r="AQ1167">
        <v>1</v>
      </c>
      <c r="AR1167" t="s">
        <v>23905</v>
      </c>
      <c r="AS1167">
        <v>6.5</v>
      </c>
      <c r="AT1167">
        <v>5.8438999999999997</v>
      </c>
    </row>
    <row r="1168" spans="1:46">
      <c r="A1168" t="s">
        <v>18851</v>
      </c>
      <c r="B1168" t="s">
        <v>591</v>
      </c>
      <c r="C1168" t="s">
        <v>45</v>
      </c>
      <c r="D1168">
        <v>0.95958548784255904</v>
      </c>
      <c r="E1168">
        <v>0.95958548784255904</v>
      </c>
      <c r="F1168">
        <v>117.586853011803</v>
      </c>
      <c r="G1168">
        <v>1976399121814240</v>
      </c>
      <c r="H1168">
        <v>4118</v>
      </c>
      <c r="I1168" t="s">
        <v>86</v>
      </c>
      <c r="J1168" t="s">
        <v>591</v>
      </c>
      <c r="K1168" t="s">
        <v>45</v>
      </c>
      <c r="M1168">
        <v>0</v>
      </c>
      <c r="N1168" t="s">
        <v>18853</v>
      </c>
      <c r="O1168" t="s">
        <v>45</v>
      </c>
      <c r="P1168" t="s">
        <v>18854</v>
      </c>
      <c r="Q1168" t="s">
        <v>45</v>
      </c>
      <c r="R1168">
        <v>0.95661634206771795</v>
      </c>
      <c r="S1168" t="s">
        <v>18855</v>
      </c>
      <c r="T1168" t="s">
        <v>84</v>
      </c>
      <c r="U1168">
        <v>0.935319423675537</v>
      </c>
      <c r="V1168">
        <v>0.95958548784255904</v>
      </c>
      <c r="W1168" t="s">
        <v>18853</v>
      </c>
      <c r="X1168">
        <v>3.9</v>
      </c>
      <c r="Y1168" s="21" t="s">
        <v>592</v>
      </c>
      <c r="Z1168" s="21" t="s">
        <v>18852</v>
      </c>
      <c r="AA1168" s="22" t="s">
        <v>592</v>
      </c>
      <c r="AB1168" s="23">
        <v>116.791144539062</v>
      </c>
      <c r="AC1168" s="24">
        <v>199.969112562628</v>
      </c>
      <c r="AD1168" s="21" t="s">
        <v>591</v>
      </c>
      <c r="AE1168" s="21" t="s">
        <v>45</v>
      </c>
      <c r="AF1168" s="69">
        <f t="shared" si="38"/>
        <v>0.9329232205686242</v>
      </c>
      <c r="AG1168" s="70">
        <v>1.65787124633789</v>
      </c>
      <c r="AH1168" s="70">
        <v>0.95958548784255904</v>
      </c>
      <c r="AI1168" s="23">
        <v>4.8666</v>
      </c>
      <c r="AJ1168" s="6">
        <f t="shared" si="37"/>
        <v>4.8666</v>
      </c>
      <c r="AK1168" s="63"/>
      <c r="AL1168" s="6"/>
      <c r="AM1168" t="s">
        <v>591</v>
      </c>
      <c r="AN1168" t="s">
        <v>45</v>
      </c>
      <c r="AO1168" t="s">
        <v>592</v>
      </c>
      <c r="AP1168">
        <v>1</v>
      </c>
      <c r="AQ1168">
        <v>1</v>
      </c>
      <c r="AR1168" t="s">
        <v>18851</v>
      </c>
      <c r="AS1168">
        <v>3.9</v>
      </c>
      <c r="AT1168">
        <v>4.8666</v>
      </c>
    </row>
    <row r="1169" spans="1:46">
      <c r="A1169" t="s">
        <v>19972</v>
      </c>
      <c r="B1169" t="s">
        <v>19973</v>
      </c>
      <c r="C1169" t="s">
        <v>45</v>
      </c>
      <c r="D1169">
        <v>0.93608367443084695</v>
      </c>
      <c r="E1169">
        <v>0.93608361482620195</v>
      </c>
      <c r="F1169">
        <v>150.09172413829401</v>
      </c>
      <c r="G1169">
        <v>3022302961259750</v>
      </c>
      <c r="H1169">
        <v>4400</v>
      </c>
      <c r="I1169" t="s">
        <v>86</v>
      </c>
      <c r="J1169" t="s">
        <v>19973</v>
      </c>
      <c r="K1169" t="s">
        <v>45</v>
      </c>
      <c r="M1169">
        <v>0</v>
      </c>
      <c r="N1169" t="s">
        <v>19976</v>
      </c>
      <c r="O1169" t="s">
        <v>45</v>
      </c>
      <c r="P1169" t="s">
        <v>19977</v>
      </c>
      <c r="Q1169" t="s">
        <v>45</v>
      </c>
      <c r="R1169">
        <v>0.92622661590576105</v>
      </c>
      <c r="S1169" t="s">
        <v>19977</v>
      </c>
      <c r="T1169" t="s">
        <v>45</v>
      </c>
      <c r="U1169">
        <v>0.92519921064376798</v>
      </c>
      <c r="V1169">
        <v>0.93608361482620195</v>
      </c>
      <c r="W1169" t="s">
        <v>19976</v>
      </c>
      <c r="X1169">
        <v>0.9</v>
      </c>
      <c r="Y1169" s="21" t="s">
        <v>19974</v>
      </c>
      <c r="Z1169" s="21" t="s">
        <v>19975</v>
      </c>
      <c r="AA1169" s="22" t="s">
        <v>19974</v>
      </c>
      <c r="AB1169" s="23">
        <v>149.13660400496701</v>
      </c>
      <c r="AC1169" s="24">
        <v>239.01641522976399</v>
      </c>
      <c r="AD1169" s="21" t="s">
        <v>19973</v>
      </c>
      <c r="AE1169" s="21" t="s">
        <v>45</v>
      </c>
      <c r="AF1169" s="69">
        <f t="shared" si="38"/>
        <v>0.9878787842652148</v>
      </c>
      <c r="AG1169" s="70">
        <v>1.67481529712677</v>
      </c>
      <c r="AH1169" s="70">
        <v>0.93608367443084695</v>
      </c>
      <c r="AI1169" s="23">
        <v>0.21049999999999999</v>
      </c>
      <c r="AJ1169" s="6">
        <f t="shared" si="37"/>
        <v>0.21049999999999999</v>
      </c>
      <c r="AK1169" s="63"/>
      <c r="AL1169" s="6"/>
      <c r="AM1169" t="s">
        <v>19973</v>
      </c>
      <c r="AN1169" t="s">
        <v>45</v>
      </c>
      <c r="AO1169" t="s">
        <v>19974</v>
      </c>
      <c r="AP1169">
        <v>1</v>
      </c>
      <c r="AQ1169">
        <v>1</v>
      </c>
      <c r="AR1169" t="s">
        <v>19972</v>
      </c>
      <c r="AS1169">
        <v>0.9</v>
      </c>
      <c r="AT1169">
        <v>0.21049999999999999</v>
      </c>
    </row>
    <row r="1170" spans="1:46">
      <c r="A1170" t="s">
        <v>22232</v>
      </c>
      <c r="B1170" t="s">
        <v>4225</v>
      </c>
      <c r="C1170" t="s">
        <v>45</v>
      </c>
      <c r="D1170">
        <v>0.91881424188613803</v>
      </c>
      <c r="E1170">
        <v>0.91881418228149403</v>
      </c>
      <c r="F1170">
        <v>100.345258295839</v>
      </c>
      <c r="G1170">
        <v>871763028436190</v>
      </c>
      <c r="H1170">
        <v>4964</v>
      </c>
      <c r="I1170" t="s">
        <v>86</v>
      </c>
      <c r="J1170" t="s">
        <v>4225</v>
      </c>
      <c r="K1170" t="s">
        <v>45</v>
      </c>
      <c r="M1170">
        <v>0</v>
      </c>
      <c r="N1170" t="s">
        <v>22234</v>
      </c>
      <c r="O1170" t="s">
        <v>45</v>
      </c>
      <c r="P1170" t="s">
        <v>22234</v>
      </c>
      <c r="Q1170" t="s">
        <v>45</v>
      </c>
      <c r="R1170">
        <v>0.89273178577423096</v>
      </c>
      <c r="S1170" t="s">
        <v>22234</v>
      </c>
      <c r="T1170" t="s">
        <v>45</v>
      </c>
      <c r="U1170">
        <v>0.880936980247497</v>
      </c>
      <c r="V1170">
        <v>0.91881418228149403</v>
      </c>
      <c r="W1170" t="s">
        <v>4222</v>
      </c>
      <c r="X1170">
        <v>4.0999999999999996</v>
      </c>
      <c r="Y1170" s="21" t="s">
        <v>4226</v>
      </c>
      <c r="Z1170" s="21" t="s">
        <v>22233</v>
      </c>
      <c r="AA1170" s="22" t="s">
        <v>4226</v>
      </c>
      <c r="AB1170" s="23">
        <v>99.634106726404298</v>
      </c>
      <c r="AC1170" s="24">
        <v>242.078216685586</v>
      </c>
      <c r="AD1170" s="21" t="s">
        <v>7377</v>
      </c>
      <c r="AE1170" s="21" t="s">
        <v>45</v>
      </c>
      <c r="AF1170" s="69">
        <f t="shared" si="38"/>
        <v>0.92404162099838649</v>
      </c>
      <c r="AG1170" s="70">
        <v>1.6633688211441</v>
      </c>
      <c r="AH1170" s="70">
        <v>0.91881424188613803</v>
      </c>
      <c r="AI1170" s="23">
        <v>2.9861</v>
      </c>
      <c r="AJ1170" s="6">
        <f t="shared" si="37"/>
        <v>2.9861</v>
      </c>
      <c r="AK1170" s="63"/>
      <c r="AL1170" s="6"/>
      <c r="AM1170" t="s">
        <v>4225</v>
      </c>
      <c r="AN1170" t="s">
        <v>45</v>
      </c>
      <c r="AO1170" t="s">
        <v>4226</v>
      </c>
      <c r="AP1170">
        <v>1</v>
      </c>
      <c r="AQ1170">
        <v>1</v>
      </c>
      <c r="AR1170" t="s">
        <v>22232</v>
      </c>
      <c r="AS1170">
        <v>4.0999999999999996</v>
      </c>
      <c r="AT1170">
        <v>2.9861</v>
      </c>
    </row>
    <row r="1171" spans="1:46">
      <c r="A1171" t="s">
        <v>22895</v>
      </c>
      <c r="B1171" t="s">
        <v>22896</v>
      </c>
      <c r="C1171" t="s">
        <v>206</v>
      </c>
      <c r="D1171">
        <v>0.84110659360885598</v>
      </c>
      <c r="E1171">
        <v>0.87115228176116899</v>
      </c>
      <c r="F1171">
        <v>122.557271859523</v>
      </c>
      <c r="G1171">
        <v>1708547678022700</v>
      </c>
      <c r="H1171">
        <v>5136</v>
      </c>
      <c r="I1171" t="s">
        <v>86</v>
      </c>
      <c r="J1171" t="s">
        <v>22896</v>
      </c>
      <c r="K1171" t="s">
        <v>206</v>
      </c>
      <c r="M1171">
        <v>0</v>
      </c>
      <c r="N1171" t="s">
        <v>22898</v>
      </c>
      <c r="O1171" t="s">
        <v>206</v>
      </c>
      <c r="P1171" t="s">
        <v>22898</v>
      </c>
      <c r="Q1171" t="s">
        <v>206</v>
      </c>
      <c r="R1171">
        <v>0.83552455902099598</v>
      </c>
      <c r="S1171" t="s">
        <v>22898</v>
      </c>
      <c r="T1171" t="s">
        <v>206</v>
      </c>
      <c r="U1171">
        <v>0.82880151271820002</v>
      </c>
      <c r="V1171">
        <v>0.87115228176116899</v>
      </c>
      <c r="W1171" t="s">
        <v>22898</v>
      </c>
      <c r="X1171">
        <v>24.8</v>
      </c>
      <c r="Y1171" s="21" t="s">
        <v>6388</v>
      </c>
      <c r="Z1171" s="21" t="s">
        <v>22897</v>
      </c>
      <c r="AA1171" s="22" t="s">
        <v>6388</v>
      </c>
      <c r="AB1171" s="23">
        <v>121.737187264223</v>
      </c>
      <c r="AC1171" s="24">
        <v>609.07567920660097</v>
      </c>
      <c r="AD1171" s="21" t="s">
        <v>22896</v>
      </c>
      <c r="AE1171" s="21" t="s">
        <v>206</v>
      </c>
      <c r="AF1171" s="69">
        <f t="shared" si="38"/>
        <v>0.4946035214969563</v>
      </c>
      <c r="AG1171" s="70">
        <v>0.63670468330383301</v>
      </c>
      <c r="AH1171" s="70">
        <v>0.84110659360885598</v>
      </c>
      <c r="AI1171" s="23">
        <v>23.622900000000001</v>
      </c>
      <c r="AJ1171" s="6">
        <f t="shared" si="37"/>
        <v>23.622900000000001</v>
      </c>
      <c r="AK1171" s="63"/>
      <c r="AL1171" s="6"/>
      <c r="AM1171" t="s">
        <v>22896</v>
      </c>
      <c r="AN1171" t="s">
        <v>206</v>
      </c>
      <c r="AO1171" t="s">
        <v>6388</v>
      </c>
      <c r="AP1171">
        <v>1</v>
      </c>
      <c r="AQ1171">
        <v>1</v>
      </c>
      <c r="AR1171" t="s">
        <v>22895</v>
      </c>
      <c r="AS1171">
        <v>24.8</v>
      </c>
      <c r="AT1171">
        <v>23.622900000000001</v>
      </c>
    </row>
    <row r="1172" spans="1:46">
      <c r="A1172" t="s">
        <v>16239</v>
      </c>
      <c r="B1172" t="s">
        <v>16240</v>
      </c>
      <c r="C1172" t="s">
        <v>45</v>
      </c>
      <c r="D1172">
        <v>0.823181211948394</v>
      </c>
      <c r="E1172">
        <v>0.823181092739105</v>
      </c>
      <c r="F1172">
        <v>17.230830181447601</v>
      </c>
      <c r="G1172">
        <v>2096039471857900</v>
      </c>
      <c r="H1172">
        <v>3480</v>
      </c>
      <c r="I1172" t="s">
        <v>86</v>
      </c>
      <c r="J1172" t="s">
        <v>16240</v>
      </c>
      <c r="K1172" t="s">
        <v>45</v>
      </c>
      <c r="M1172">
        <v>0</v>
      </c>
      <c r="N1172" t="s">
        <v>16243</v>
      </c>
      <c r="O1172" t="s">
        <v>45</v>
      </c>
      <c r="P1172" t="s">
        <v>16243</v>
      </c>
      <c r="Q1172" t="s">
        <v>45</v>
      </c>
      <c r="R1172">
        <v>0.823181211948394</v>
      </c>
      <c r="S1172" t="s">
        <v>16244</v>
      </c>
      <c r="T1172" t="s">
        <v>84</v>
      </c>
      <c r="U1172">
        <v>0.823181092739105</v>
      </c>
      <c r="V1172">
        <v>0.823181092739105</v>
      </c>
      <c r="W1172" t="s">
        <v>16243</v>
      </c>
      <c r="X1172">
        <v>0.5</v>
      </c>
      <c r="Y1172" s="21" t="s">
        <v>16241</v>
      </c>
      <c r="Z1172" s="21" t="s">
        <v>16242</v>
      </c>
      <c r="AA1172" s="22" t="s">
        <v>16241</v>
      </c>
      <c r="AB1172" s="23">
        <v>16.9272916418496</v>
      </c>
      <c r="AC1172" s="24">
        <v>253.05059620040501</v>
      </c>
      <c r="AD1172" s="21" t="s">
        <v>16240</v>
      </c>
      <c r="AE1172" s="21" t="s">
        <v>45</v>
      </c>
      <c r="AF1172" s="69">
        <f t="shared" si="38"/>
        <v>0.89305708277894114</v>
      </c>
      <c r="AG1172" s="70">
        <v>2.71496057510375</v>
      </c>
      <c r="AH1172" s="70">
        <v>0.823181211948394</v>
      </c>
      <c r="AI1172" s="23">
        <v>1.3068</v>
      </c>
      <c r="AJ1172" s="6">
        <f t="shared" si="37"/>
        <v>1.3068</v>
      </c>
      <c r="AK1172" s="63"/>
      <c r="AL1172" s="6"/>
      <c r="AM1172" t="s">
        <v>16240</v>
      </c>
      <c r="AN1172" t="s">
        <v>45</v>
      </c>
      <c r="AO1172" t="s">
        <v>16241</v>
      </c>
      <c r="AP1172">
        <v>1</v>
      </c>
      <c r="AQ1172">
        <v>1</v>
      </c>
      <c r="AR1172" t="s">
        <v>16239</v>
      </c>
      <c r="AS1172">
        <v>0.5</v>
      </c>
      <c r="AT1172">
        <v>1.3068</v>
      </c>
    </row>
    <row r="1173" spans="1:46">
      <c r="A1173" t="s">
        <v>16234</v>
      </c>
      <c r="B1173" t="s">
        <v>16235</v>
      </c>
      <c r="C1173" t="s">
        <v>45</v>
      </c>
      <c r="D1173">
        <v>0.755096435546875</v>
      </c>
      <c r="E1173">
        <v>0.95768368244171098</v>
      </c>
      <c r="F1173">
        <v>13.3013790461161</v>
      </c>
      <c r="G1173">
        <v>4425192319476780</v>
      </c>
      <c r="H1173">
        <v>3479</v>
      </c>
      <c r="I1173" t="s">
        <v>86</v>
      </c>
      <c r="J1173" t="s">
        <v>16235</v>
      </c>
      <c r="K1173" t="s">
        <v>45</v>
      </c>
      <c r="M1173">
        <v>0</v>
      </c>
      <c r="N1173" t="s">
        <v>16238</v>
      </c>
      <c r="O1173" t="s">
        <v>45</v>
      </c>
      <c r="P1173" t="s">
        <v>16238</v>
      </c>
      <c r="Q1173" t="s">
        <v>45</v>
      </c>
      <c r="R1173">
        <v>0.69448673725128096</v>
      </c>
      <c r="S1173" t="s">
        <v>16238</v>
      </c>
      <c r="T1173" t="s">
        <v>45</v>
      </c>
      <c r="U1173">
        <v>0.64486950635910001</v>
      </c>
      <c r="V1173">
        <v>0.95768368244171098</v>
      </c>
      <c r="W1173" t="s">
        <v>16238</v>
      </c>
      <c r="X1173">
        <v>16.5</v>
      </c>
      <c r="Y1173" s="21" t="s">
        <v>16236</v>
      </c>
      <c r="Z1173" s="21" t="s">
        <v>16237</v>
      </c>
      <c r="AA1173" s="22" t="s">
        <v>16236</v>
      </c>
      <c r="AB1173" s="23">
        <v>13.017111474498099</v>
      </c>
      <c r="AC1173" s="24">
        <v>333.00736330841102</v>
      </c>
      <c r="AD1173" s="21" t="s">
        <v>16235</v>
      </c>
      <c r="AE1173" s="21" t="s">
        <v>45</v>
      </c>
      <c r="AF1173" s="69">
        <f t="shared" si="38"/>
        <v>0.58855420020782445</v>
      </c>
      <c r="AG1173" s="70">
        <v>1.17756175994873</v>
      </c>
      <c r="AH1173" s="70">
        <v>0.755096435546875</v>
      </c>
      <c r="AI1173" s="23">
        <v>14.3651</v>
      </c>
      <c r="AJ1173" s="6">
        <f t="shared" si="37"/>
        <v>14.3651</v>
      </c>
      <c r="AK1173" s="63"/>
      <c r="AL1173" s="6"/>
      <c r="AM1173" t="s">
        <v>16235</v>
      </c>
      <c r="AN1173" t="s">
        <v>45</v>
      </c>
      <c r="AO1173" t="s">
        <v>16236</v>
      </c>
      <c r="AP1173">
        <v>0.999999940395355</v>
      </c>
      <c r="AQ1173">
        <v>0.99999988079071001</v>
      </c>
      <c r="AR1173" t="s">
        <v>16234</v>
      </c>
      <c r="AS1173">
        <v>16.5</v>
      </c>
      <c r="AT1173">
        <v>14.3651</v>
      </c>
    </row>
    <row r="1174" spans="1:46">
      <c r="A1174" t="s">
        <v>10720</v>
      </c>
      <c r="B1174" t="s">
        <v>10721</v>
      </c>
      <c r="C1174" t="s">
        <v>45</v>
      </c>
      <c r="D1174">
        <v>0.87491583824157704</v>
      </c>
      <c r="E1174">
        <v>0.88933432102203303</v>
      </c>
      <c r="F1174">
        <v>102.113571125191</v>
      </c>
      <c r="G1174">
        <v>4158175148571</v>
      </c>
      <c r="H1174">
        <v>2223</v>
      </c>
      <c r="I1174" t="s">
        <v>86</v>
      </c>
      <c r="J1174" t="s">
        <v>10721</v>
      </c>
      <c r="K1174" t="s">
        <v>45</v>
      </c>
      <c r="M1174">
        <v>0</v>
      </c>
      <c r="N1174" t="s">
        <v>10724</v>
      </c>
      <c r="O1174" t="s">
        <v>45</v>
      </c>
      <c r="P1174" t="s">
        <v>10724</v>
      </c>
      <c r="Q1174" t="s">
        <v>45</v>
      </c>
      <c r="R1174">
        <v>0.86894494295120195</v>
      </c>
      <c r="S1174" t="s">
        <v>10725</v>
      </c>
      <c r="T1174" t="s">
        <v>45</v>
      </c>
      <c r="U1174">
        <v>0.85586106777191095</v>
      </c>
      <c r="V1174">
        <v>0.88933432102203303</v>
      </c>
      <c r="W1174" t="s">
        <v>10726</v>
      </c>
      <c r="X1174">
        <v>6</v>
      </c>
      <c r="Y1174" s="21" t="s">
        <v>10722</v>
      </c>
      <c r="Z1174" s="21" t="s">
        <v>10723</v>
      </c>
      <c r="AA1174" s="22" t="s">
        <v>10722</v>
      </c>
      <c r="AB1174" s="23">
        <v>101.39374732680101</v>
      </c>
      <c r="AC1174" s="24">
        <v>429.082757519376</v>
      </c>
      <c r="AD1174" s="21" t="s">
        <v>10721</v>
      </c>
      <c r="AE1174" s="21" t="s">
        <v>45</v>
      </c>
      <c r="AF1174" s="69">
        <f t="shared" si="38"/>
        <v>0.68274033991780236</v>
      </c>
      <c r="AG1174" s="70">
        <v>2.6828761100768999</v>
      </c>
      <c r="AH1174" s="70">
        <v>0.87491583824157704</v>
      </c>
      <c r="AI1174" s="23">
        <v>17.734000000000002</v>
      </c>
      <c r="AJ1174" s="6">
        <f t="shared" si="37"/>
        <v>17.734000000000002</v>
      </c>
      <c r="AK1174" s="63"/>
      <c r="AL1174" s="6"/>
      <c r="AM1174" t="s">
        <v>10721</v>
      </c>
      <c r="AN1174" t="s">
        <v>45</v>
      </c>
      <c r="AO1174" t="s">
        <v>10722</v>
      </c>
      <c r="AP1174">
        <v>1</v>
      </c>
      <c r="AQ1174">
        <v>0.99999982118606501</v>
      </c>
      <c r="AR1174" t="s">
        <v>10720</v>
      </c>
      <c r="AS1174">
        <v>6</v>
      </c>
      <c r="AT1174">
        <v>17.734000000000002</v>
      </c>
    </row>
    <row r="1175" spans="1:46">
      <c r="A1175" t="s">
        <v>11284</v>
      </c>
      <c r="B1175" t="s">
        <v>10942</v>
      </c>
      <c r="C1175" t="s">
        <v>45</v>
      </c>
      <c r="D1175">
        <v>0.91280907392501798</v>
      </c>
      <c r="E1175">
        <v>0.91280913352966297</v>
      </c>
      <c r="F1175">
        <v>47.318482592820601</v>
      </c>
      <c r="G1175">
        <v>977753356258836</v>
      </c>
      <c r="H1175">
        <v>2349</v>
      </c>
      <c r="I1175" t="s">
        <v>86</v>
      </c>
      <c r="J1175" t="s">
        <v>10942</v>
      </c>
      <c r="K1175" t="s">
        <v>45</v>
      </c>
      <c r="M1175">
        <v>0</v>
      </c>
      <c r="N1175" t="s">
        <v>1825</v>
      </c>
      <c r="O1175" t="s">
        <v>45</v>
      </c>
      <c r="P1175" t="s">
        <v>1826</v>
      </c>
      <c r="Q1175" t="s">
        <v>84</v>
      </c>
      <c r="R1175">
        <v>0.82957279682159402</v>
      </c>
      <c r="S1175" t="s">
        <v>1826</v>
      </c>
      <c r="T1175" t="s">
        <v>84</v>
      </c>
      <c r="U1175">
        <v>0.82862544059753396</v>
      </c>
      <c r="V1175">
        <v>0.91280913352966297</v>
      </c>
      <c r="W1175" t="s">
        <v>11286</v>
      </c>
      <c r="X1175">
        <v>5.5</v>
      </c>
      <c r="Y1175" s="42" t="s">
        <v>1823</v>
      </c>
      <c r="Z1175" s="42" t="s">
        <v>11285</v>
      </c>
      <c r="AA1175" s="42" t="s">
        <v>1823</v>
      </c>
      <c r="AB1175" s="40">
        <v>46.867387011222299</v>
      </c>
      <c r="AC1175" s="41">
        <v>173.009097104966</v>
      </c>
      <c r="AD1175" s="42" t="s">
        <v>10942</v>
      </c>
      <c r="AE1175" s="42" t="s">
        <v>45</v>
      </c>
      <c r="AF1175" s="69">
        <f t="shared" si="38"/>
        <v>0.41908075440522186</v>
      </c>
      <c r="AG1175" s="70">
        <v>2.6425595283508301</v>
      </c>
      <c r="AH1175" s="70">
        <v>0.91280907392501798</v>
      </c>
      <c r="AI1175" s="23">
        <v>35.096899999999998</v>
      </c>
      <c r="AJ1175" s="6">
        <f t="shared" si="37"/>
        <v>35.096899999999998</v>
      </c>
      <c r="AK1175" s="63"/>
      <c r="AL1175" s="6"/>
      <c r="AM1175" t="s">
        <v>10942</v>
      </c>
      <c r="AN1175" t="s">
        <v>45</v>
      </c>
      <c r="AO1175" t="s">
        <v>1823</v>
      </c>
      <c r="AP1175">
        <v>1</v>
      </c>
      <c r="AQ1175">
        <v>1</v>
      </c>
      <c r="AR1175" t="s">
        <v>11284</v>
      </c>
      <c r="AS1175">
        <v>5.5</v>
      </c>
      <c r="AT1175">
        <v>35.096899999999998</v>
      </c>
    </row>
    <row r="1176" spans="1:46">
      <c r="A1176" t="s">
        <v>23254</v>
      </c>
      <c r="B1176" t="s">
        <v>10942</v>
      </c>
      <c r="C1176" t="s">
        <v>45</v>
      </c>
      <c r="D1176">
        <v>0.81358557939529397</v>
      </c>
      <c r="E1176">
        <v>0.81358551979064897</v>
      </c>
      <c r="F1176">
        <v>89.657362356386599</v>
      </c>
      <c r="G1176">
        <v>3285672116896740</v>
      </c>
      <c r="H1176">
        <v>5223</v>
      </c>
      <c r="I1176" t="s">
        <v>86</v>
      </c>
      <c r="J1176" t="s">
        <v>10942</v>
      </c>
      <c r="K1176" t="s">
        <v>45</v>
      </c>
      <c r="M1176">
        <v>0</v>
      </c>
      <c r="N1176" t="s">
        <v>23256</v>
      </c>
      <c r="O1176" t="s">
        <v>84</v>
      </c>
      <c r="P1176" t="s">
        <v>23256</v>
      </c>
      <c r="Q1176" t="s">
        <v>45</v>
      </c>
      <c r="R1176">
        <v>0.81358557939529397</v>
      </c>
      <c r="S1176" t="s">
        <v>1228</v>
      </c>
      <c r="T1176" t="s">
        <v>23257</v>
      </c>
      <c r="U1176">
        <v>0.57740187644958496</v>
      </c>
      <c r="V1176">
        <v>0.81358551979064897</v>
      </c>
      <c r="W1176" t="s">
        <v>23256</v>
      </c>
      <c r="X1176">
        <v>4.0999999999999996</v>
      </c>
      <c r="Y1176" s="150" t="s">
        <v>1823</v>
      </c>
      <c r="Z1176" s="150" t="s">
        <v>23255</v>
      </c>
      <c r="AA1176" s="151" t="s">
        <v>1823</v>
      </c>
      <c r="AB1176" s="153">
        <v>88.998626784333197</v>
      </c>
      <c r="AC1176" s="155">
        <v>173.009156533279</v>
      </c>
      <c r="AD1176" s="150" t="s">
        <v>10942</v>
      </c>
      <c r="AE1176" s="150" t="s">
        <v>45</v>
      </c>
      <c r="AF1176" s="69">
        <f t="shared" si="38"/>
        <v>0.88340713791875503</v>
      </c>
      <c r="AG1176" s="70">
        <v>2.8897163867950399</v>
      </c>
      <c r="AH1176" s="70">
        <v>0.81358557939529397</v>
      </c>
      <c r="AI1176" s="23">
        <v>1.609</v>
      </c>
      <c r="AJ1176" s="6">
        <f t="shared" si="37"/>
        <v>1.609</v>
      </c>
      <c r="AK1176" s="63"/>
      <c r="AL1176" s="6"/>
      <c r="AM1176" t="s">
        <v>10942</v>
      </c>
      <c r="AN1176" t="s">
        <v>45</v>
      </c>
      <c r="AO1176" t="s">
        <v>1823</v>
      </c>
      <c r="AP1176">
        <v>0.999999940395355</v>
      </c>
      <c r="AQ1176">
        <v>0.99999982118606501</v>
      </c>
      <c r="AR1176" t="s">
        <v>23254</v>
      </c>
      <c r="AS1176">
        <v>4.0999999999999996</v>
      </c>
      <c r="AT1176">
        <v>1.609</v>
      </c>
    </row>
    <row r="1177" spans="1:46">
      <c r="A1177" t="s">
        <v>1821</v>
      </c>
      <c r="B1177" t="s">
        <v>1822</v>
      </c>
      <c r="C1177" t="s">
        <v>45</v>
      </c>
      <c r="D1177">
        <v>0.878190517425537</v>
      </c>
      <c r="E1177">
        <v>0.878190517425537</v>
      </c>
      <c r="F1177">
        <v>49.454838785012903</v>
      </c>
      <c r="G1177">
        <v>1033182931228150</v>
      </c>
      <c r="H1177">
        <v>345</v>
      </c>
      <c r="I1177" t="s">
        <v>86</v>
      </c>
      <c r="J1177" t="s">
        <v>1822</v>
      </c>
      <c r="K1177" t="s">
        <v>45</v>
      </c>
      <c r="M1177">
        <v>0</v>
      </c>
      <c r="N1177" t="s">
        <v>1825</v>
      </c>
      <c r="O1177" t="s">
        <v>45</v>
      </c>
      <c r="P1177" t="s">
        <v>1826</v>
      </c>
      <c r="Q1177" t="s">
        <v>84</v>
      </c>
      <c r="R1177">
        <v>0.78435266017913796</v>
      </c>
      <c r="S1177" t="s">
        <v>1826</v>
      </c>
      <c r="T1177" t="s">
        <v>84</v>
      </c>
      <c r="U1177">
        <v>0.78403449058532704</v>
      </c>
      <c r="V1177">
        <v>0.878190517425537</v>
      </c>
      <c r="W1177" t="s">
        <v>1827</v>
      </c>
      <c r="X1177">
        <v>7.4</v>
      </c>
      <c r="Y1177" s="42" t="s">
        <v>1823</v>
      </c>
      <c r="Z1177" s="42" t="s">
        <v>1824</v>
      </c>
      <c r="AA1177" s="42" t="s">
        <v>1823</v>
      </c>
      <c r="AB1177" s="40">
        <v>48.993266001801601</v>
      </c>
      <c r="AC1177" s="41">
        <v>173.00914288134399</v>
      </c>
      <c r="AD1177" s="42" t="s">
        <v>1822</v>
      </c>
      <c r="AE1177" s="42" t="s">
        <v>45</v>
      </c>
      <c r="AF1177" s="69">
        <f t="shared" si="38"/>
        <v>0.43681727730172537</v>
      </c>
      <c r="AG1177" s="70">
        <v>2.7456736564636199</v>
      </c>
      <c r="AH1177" s="70">
        <v>0.878190517425537</v>
      </c>
      <c r="AI1177" s="23">
        <v>33.119100000000003</v>
      </c>
      <c r="AJ1177" s="6">
        <f t="shared" si="37"/>
        <v>33.119100000000003</v>
      </c>
      <c r="AK1177" s="63"/>
      <c r="AL1177" s="6"/>
      <c r="AM1177" t="s">
        <v>1822</v>
      </c>
      <c r="AN1177" t="s">
        <v>45</v>
      </c>
      <c r="AO1177" t="s">
        <v>1823</v>
      </c>
      <c r="AP1177">
        <v>1.00000011920928</v>
      </c>
      <c r="AQ1177">
        <v>1.00000011920928</v>
      </c>
      <c r="AR1177" t="s">
        <v>1821</v>
      </c>
      <c r="AS1177">
        <v>7.4</v>
      </c>
      <c r="AT1177">
        <v>33.119100000000003</v>
      </c>
    </row>
    <row r="1178" spans="1:46">
      <c r="A1178" t="s">
        <v>2167</v>
      </c>
      <c r="B1178" t="s">
        <v>2168</v>
      </c>
      <c r="C1178" t="s">
        <v>1229</v>
      </c>
      <c r="D1178">
        <v>0.73144954442977905</v>
      </c>
      <c r="E1178">
        <v>0.751667320728302</v>
      </c>
      <c r="F1178">
        <v>51.304717487711699</v>
      </c>
      <c r="G1178">
        <v>36120721741021</v>
      </c>
      <c r="H1178">
        <v>415</v>
      </c>
      <c r="I1178" t="s">
        <v>86</v>
      </c>
      <c r="J1178" t="s">
        <v>2168</v>
      </c>
      <c r="K1178" t="s">
        <v>1229</v>
      </c>
      <c r="M1178">
        <v>0</v>
      </c>
      <c r="N1178" t="s">
        <v>1228</v>
      </c>
      <c r="O1178" t="s">
        <v>1229</v>
      </c>
      <c r="P1178" t="s">
        <v>1228</v>
      </c>
      <c r="Q1178" t="s">
        <v>1229</v>
      </c>
      <c r="R1178">
        <v>0.73077219724655096</v>
      </c>
      <c r="S1178" t="s">
        <v>1228</v>
      </c>
      <c r="T1178" t="s">
        <v>1229</v>
      </c>
      <c r="U1178">
        <v>0.725400030612945</v>
      </c>
      <c r="V1178">
        <v>0.751667320728302</v>
      </c>
      <c r="W1178" t="s">
        <v>2171</v>
      </c>
      <c r="X1178">
        <v>5.8</v>
      </c>
      <c r="Y1178" s="42" t="s">
        <v>2169</v>
      </c>
      <c r="Z1178" s="42" t="s">
        <v>2170</v>
      </c>
      <c r="AA1178" s="42" t="s">
        <v>2169</v>
      </c>
      <c r="AB1178" s="40">
        <v>50.834072456998399</v>
      </c>
      <c r="AC1178" s="41">
        <v>142.99893686756701</v>
      </c>
      <c r="AD1178" s="42" t="s">
        <v>2168</v>
      </c>
      <c r="AE1178" s="42" t="s">
        <v>1229</v>
      </c>
      <c r="AF1178" s="69">
        <f t="shared" si="38"/>
        <v>0.42344045401005354</v>
      </c>
      <c r="AG1178" s="70">
        <v>2.18515825271606</v>
      </c>
      <c r="AH1178" s="70">
        <v>0.73144954442977905</v>
      </c>
      <c r="AI1178" s="23">
        <v>28.020800000000001</v>
      </c>
      <c r="AJ1178" s="6">
        <f t="shared" si="37"/>
        <v>28.020800000000001</v>
      </c>
      <c r="AK1178" s="63"/>
      <c r="AL1178" s="6"/>
      <c r="AM1178" t="s">
        <v>2168</v>
      </c>
      <c r="AN1178" t="s">
        <v>1229</v>
      </c>
      <c r="AO1178" t="s">
        <v>2169</v>
      </c>
      <c r="AP1178">
        <v>0.999999940395355</v>
      </c>
      <c r="AQ1178">
        <v>1.00000011920928</v>
      </c>
      <c r="AR1178" t="s">
        <v>2167</v>
      </c>
      <c r="AS1178">
        <v>5.8</v>
      </c>
      <c r="AT1178">
        <v>28.020800000000001</v>
      </c>
    </row>
    <row r="1179" spans="1:46">
      <c r="A1179" t="s">
        <v>15743</v>
      </c>
      <c r="B1179" t="s">
        <v>2168</v>
      </c>
      <c r="C1179" t="s">
        <v>45</v>
      </c>
      <c r="D1179">
        <v>0.79031866788864102</v>
      </c>
      <c r="E1179">
        <v>0.86691975593566895</v>
      </c>
      <c r="F1179">
        <v>51.1584725527646</v>
      </c>
      <c r="G1179">
        <v>1059832789823740</v>
      </c>
      <c r="H1179">
        <v>3366</v>
      </c>
      <c r="I1179" t="s">
        <v>86</v>
      </c>
      <c r="J1179" t="s">
        <v>2168</v>
      </c>
      <c r="K1179" t="s">
        <v>45</v>
      </c>
      <c r="M1179">
        <v>0</v>
      </c>
      <c r="N1179" t="s">
        <v>1228</v>
      </c>
      <c r="O1179" t="s">
        <v>45</v>
      </c>
      <c r="P1179" t="s">
        <v>1228</v>
      </c>
      <c r="Q1179" t="s">
        <v>45</v>
      </c>
      <c r="R1179">
        <v>0.78918415307998602</v>
      </c>
      <c r="S1179" t="s">
        <v>1228</v>
      </c>
      <c r="T1179" t="s">
        <v>45</v>
      </c>
      <c r="U1179">
        <v>0.77373051643371504</v>
      </c>
      <c r="V1179">
        <v>0.86691975593566895</v>
      </c>
      <c r="W1179" t="s">
        <v>15745</v>
      </c>
      <c r="X1179">
        <v>7.6</v>
      </c>
      <c r="Y1179" s="42" t="s">
        <v>1231</v>
      </c>
      <c r="Z1179" s="42" t="s">
        <v>15744</v>
      </c>
      <c r="AA1179" s="42" t="s">
        <v>1231</v>
      </c>
      <c r="AB1179" s="40">
        <v>50.688544742182401</v>
      </c>
      <c r="AC1179" s="41">
        <v>347.02542820719702</v>
      </c>
      <c r="AD1179" s="42" t="s">
        <v>2168</v>
      </c>
      <c r="AE1179" s="42" t="s">
        <v>45</v>
      </c>
      <c r="AF1179" s="69">
        <f t="shared" si="38"/>
        <v>0.46768024775167033</v>
      </c>
      <c r="AG1179" s="70">
        <v>2.6974363327026301</v>
      </c>
      <c r="AH1179" s="70">
        <v>0.79031866788864102</v>
      </c>
      <c r="AI1179" s="23">
        <v>27.965199999999999</v>
      </c>
      <c r="AJ1179" s="6">
        <f t="shared" si="37"/>
        <v>27.965199999999999</v>
      </c>
      <c r="AK1179" s="63"/>
      <c r="AL1179" s="6"/>
      <c r="AM1179" t="s">
        <v>2168</v>
      </c>
      <c r="AN1179" t="s">
        <v>45</v>
      </c>
      <c r="AO1179" t="s">
        <v>1231</v>
      </c>
      <c r="AP1179">
        <v>0.99999982118606501</v>
      </c>
      <c r="AQ1179">
        <v>0.99999982118606501</v>
      </c>
      <c r="AR1179" t="s">
        <v>15743</v>
      </c>
      <c r="AS1179">
        <v>7.6</v>
      </c>
      <c r="AT1179">
        <v>27.965199999999999</v>
      </c>
    </row>
    <row r="1180" spans="1:46">
      <c r="A1180" t="s">
        <v>22334</v>
      </c>
      <c r="B1180" t="s">
        <v>22335</v>
      </c>
      <c r="C1180" t="s">
        <v>45</v>
      </c>
      <c r="D1180">
        <v>0.99928992986678999</v>
      </c>
      <c r="E1180">
        <v>0.99928998947143499</v>
      </c>
      <c r="F1180">
        <v>140.386496646284</v>
      </c>
      <c r="G1180">
        <v>1999611824231140</v>
      </c>
      <c r="H1180">
        <v>4990</v>
      </c>
      <c r="I1180" t="s">
        <v>86</v>
      </c>
      <c r="J1180" t="s">
        <v>22335</v>
      </c>
      <c r="K1180" t="s">
        <v>45</v>
      </c>
      <c r="M1180">
        <v>0</v>
      </c>
      <c r="N1180" t="s">
        <v>22338</v>
      </c>
      <c r="O1180" t="s">
        <v>84</v>
      </c>
      <c r="P1180" t="s">
        <v>22338</v>
      </c>
      <c r="Q1180" t="s">
        <v>84</v>
      </c>
      <c r="R1180">
        <v>0.99920862913131703</v>
      </c>
      <c r="S1180" t="s">
        <v>22338</v>
      </c>
      <c r="T1180" t="s">
        <v>84</v>
      </c>
      <c r="U1180">
        <v>0.999181628227233</v>
      </c>
      <c r="V1180">
        <v>0.99928998947143499</v>
      </c>
      <c r="W1180" t="s">
        <v>8296</v>
      </c>
      <c r="X1180">
        <v>5.5</v>
      </c>
      <c r="Y1180" s="21" t="s">
        <v>22336</v>
      </c>
      <c r="Z1180" s="21" t="s">
        <v>22337</v>
      </c>
      <c r="AA1180" s="22" t="s">
        <v>22336</v>
      </c>
      <c r="AB1180" s="23">
        <v>139.478973269297</v>
      </c>
      <c r="AC1180" s="24">
        <v>346.055795566867</v>
      </c>
      <c r="AD1180" s="21" t="s">
        <v>22335</v>
      </c>
      <c r="AE1180" s="21" t="s">
        <v>45</v>
      </c>
      <c r="AF1180" s="69">
        <f t="shared" si="38"/>
        <v>0.89905503371339412</v>
      </c>
      <c r="AG1180" s="70">
        <v>0.909914970397949</v>
      </c>
      <c r="AH1180" s="70">
        <v>0.99928992986678999</v>
      </c>
      <c r="AI1180" s="23">
        <v>6.0716000000000001</v>
      </c>
      <c r="AJ1180" s="6">
        <f t="shared" si="37"/>
        <v>6.0716000000000001</v>
      </c>
      <c r="AK1180" s="63"/>
      <c r="AL1180" s="6"/>
      <c r="AM1180" t="s">
        <v>22335</v>
      </c>
      <c r="AN1180" t="s">
        <v>45</v>
      </c>
      <c r="AO1180" t="s">
        <v>22336</v>
      </c>
      <c r="AP1180">
        <v>1</v>
      </c>
      <c r="AQ1180">
        <v>0.999999940395355</v>
      </c>
      <c r="AR1180" t="s">
        <v>22334</v>
      </c>
      <c r="AS1180">
        <v>5.5</v>
      </c>
      <c r="AT1180">
        <v>6.0716000000000001</v>
      </c>
    </row>
    <row r="1181" spans="1:46">
      <c r="A1181" t="s">
        <v>19354</v>
      </c>
      <c r="B1181" t="s">
        <v>19355</v>
      </c>
      <c r="C1181" t="s">
        <v>45</v>
      </c>
      <c r="D1181">
        <v>0.94401860237121504</v>
      </c>
      <c r="E1181">
        <v>0.94401860237121504</v>
      </c>
      <c r="F1181">
        <v>34.142976171388902</v>
      </c>
      <c r="G1181">
        <v>627667299889294</v>
      </c>
      <c r="H1181">
        <v>4238</v>
      </c>
      <c r="I1181" t="s">
        <v>86</v>
      </c>
      <c r="J1181" t="s">
        <v>19355</v>
      </c>
      <c r="K1181" t="s">
        <v>45</v>
      </c>
      <c r="M1181">
        <v>0</v>
      </c>
      <c r="N1181" t="s">
        <v>19358</v>
      </c>
      <c r="O1181" t="s">
        <v>84</v>
      </c>
      <c r="P1181" t="s">
        <v>16611</v>
      </c>
      <c r="Q1181" t="s">
        <v>45</v>
      </c>
      <c r="R1181">
        <v>0.94130569696426303</v>
      </c>
      <c r="S1181" t="s">
        <v>19358</v>
      </c>
      <c r="T1181" t="s">
        <v>84</v>
      </c>
      <c r="U1181">
        <v>0.92550075054168701</v>
      </c>
      <c r="V1181">
        <v>0.94401860237121504</v>
      </c>
      <c r="W1181" t="s">
        <v>19359</v>
      </c>
      <c r="X1181">
        <v>11.1</v>
      </c>
      <c r="Y1181" s="21" t="s">
        <v>19356</v>
      </c>
      <c r="Z1181" s="21" t="s">
        <v>19357</v>
      </c>
      <c r="AA1181" s="22" t="s">
        <v>19356</v>
      </c>
      <c r="AB1181" s="23">
        <v>33.7564964238152</v>
      </c>
      <c r="AC1181" s="24">
        <v>227.067372763328</v>
      </c>
      <c r="AD1181" s="21" t="s">
        <v>19355</v>
      </c>
      <c r="AE1181" s="21" t="s">
        <v>45</v>
      </c>
      <c r="AF1181" s="69">
        <f t="shared" si="38"/>
        <v>0.35330746429165377</v>
      </c>
      <c r="AG1181" s="70">
        <v>1.5915195941925</v>
      </c>
      <c r="AH1181" s="70">
        <v>0.94401860237121504</v>
      </c>
      <c r="AI1181" s="23">
        <v>38.694299999999998</v>
      </c>
      <c r="AJ1181" s="6">
        <f t="shared" si="37"/>
        <v>38.694299999999998</v>
      </c>
      <c r="AK1181" s="63" t="s">
        <v>26324</v>
      </c>
      <c r="AL1181" s="6"/>
      <c r="AM1181" t="s">
        <v>19355</v>
      </c>
      <c r="AN1181" t="s">
        <v>45</v>
      </c>
      <c r="AO1181" t="s">
        <v>19356</v>
      </c>
      <c r="AP1181">
        <v>1</v>
      </c>
      <c r="AQ1181">
        <v>1.00000011920928</v>
      </c>
      <c r="AR1181" t="s">
        <v>19354</v>
      </c>
      <c r="AS1181">
        <v>11.1</v>
      </c>
      <c r="AT1181">
        <v>38.694299999999998</v>
      </c>
    </row>
    <row r="1182" spans="1:46">
      <c r="A1182" t="s">
        <v>23929</v>
      </c>
      <c r="B1182" t="s">
        <v>23930</v>
      </c>
      <c r="C1182" t="s">
        <v>45</v>
      </c>
      <c r="D1182">
        <v>0.92603874206542902</v>
      </c>
      <c r="E1182">
        <v>0.92603874206542902</v>
      </c>
      <c r="F1182">
        <v>12.8251454181387</v>
      </c>
      <c r="G1182">
        <v>1220408734812810</v>
      </c>
      <c r="H1182">
        <v>5392</v>
      </c>
      <c r="I1182" t="s">
        <v>86</v>
      </c>
      <c r="J1182" t="s">
        <v>23930</v>
      </c>
      <c r="K1182" t="s">
        <v>45</v>
      </c>
      <c r="M1182">
        <v>0</v>
      </c>
      <c r="N1182" t="s">
        <v>23933</v>
      </c>
      <c r="O1182" t="s">
        <v>45</v>
      </c>
      <c r="P1182" t="s">
        <v>23933</v>
      </c>
      <c r="Q1182" t="s">
        <v>45</v>
      </c>
      <c r="R1182">
        <v>0.907171130180358</v>
      </c>
      <c r="S1182" t="s">
        <v>23933</v>
      </c>
      <c r="T1182" t="s">
        <v>45</v>
      </c>
      <c r="U1182">
        <v>0.88185644149780196</v>
      </c>
      <c r="V1182">
        <v>0.92603874206542902</v>
      </c>
      <c r="W1182" t="s">
        <v>23933</v>
      </c>
      <c r="X1182">
        <v>12.9</v>
      </c>
      <c r="Y1182" s="21" t="s">
        <v>23931</v>
      </c>
      <c r="Z1182" s="21" t="s">
        <v>23932</v>
      </c>
      <c r="AA1182" s="22" t="s">
        <v>23931</v>
      </c>
      <c r="AB1182" s="23">
        <v>12.5432134101095</v>
      </c>
      <c r="AC1182" s="24">
        <v>224.950801087597</v>
      </c>
      <c r="AD1182" s="21" t="s">
        <v>23930</v>
      </c>
      <c r="AE1182" s="21" t="s">
        <v>45</v>
      </c>
      <c r="AF1182" s="69">
        <f t="shared" si="38"/>
        <v>0.79587318416210928</v>
      </c>
      <c r="AG1182" s="70">
        <v>2.5671527385711599</v>
      </c>
      <c r="AH1182" s="70">
        <v>0.92603874206542902</v>
      </c>
      <c r="AI1182" s="23">
        <v>13.2522</v>
      </c>
      <c r="AJ1182" s="6">
        <f t="shared" si="37"/>
        <v>13.2522</v>
      </c>
      <c r="AK1182" s="63"/>
      <c r="AL1182" s="6"/>
      <c r="AM1182" t="s">
        <v>23930</v>
      </c>
      <c r="AN1182" t="s">
        <v>45</v>
      </c>
      <c r="AO1182" t="s">
        <v>23931</v>
      </c>
      <c r="AP1182">
        <v>1</v>
      </c>
      <c r="AQ1182">
        <v>1</v>
      </c>
      <c r="AR1182" t="s">
        <v>23929</v>
      </c>
      <c r="AS1182">
        <v>12.9</v>
      </c>
      <c r="AT1182">
        <v>13.2522</v>
      </c>
    </row>
    <row r="1183" spans="1:46">
      <c r="A1183" t="s">
        <v>17896</v>
      </c>
      <c r="B1183" t="s">
        <v>17897</v>
      </c>
      <c r="C1183" t="s">
        <v>45</v>
      </c>
      <c r="D1183">
        <v>0.53814196586608798</v>
      </c>
      <c r="E1183">
        <v>0.61725521087646396</v>
      </c>
      <c r="F1183">
        <v>12.8472528400795</v>
      </c>
      <c r="G1183">
        <v>225003363104904</v>
      </c>
      <c r="H1183">
        <v>3886</v>
      </c>
      <c r="I1183" t="s">
        <v>86</v>
      </c>
      <c r="J1183" t="s">
        <v>17897</v>
      </c>
      <c r="K1183" t="s">
        <v>45</v>
      </c>
      <c r="M1183">
        <v>0</v>
      </c>
      <c r="N1183" t="s">
        <v>17900</v>
      </c>
      <c r="O1183" t="s">
        <v>320</v>
      </c>
      <c r="P1183" t="s">
        <v>17901</v>
      </c>
      <c r="Q1183" t="s">
        <v>17902</v>
      </c>
      <c r="R1183">
        <v>0.49673792719840998</v>
      </c>
      <c r="S1183" t="s">
        <v>17901</v>
      </c>
      <c r="T1183" t="s">
        <v>17902</v>
      </c>
      <c r="U1183">
        <v>0.48043513298034601</v>
      </c>
      <c r="V1183">
        <v>0.61725521087646396</v>
      </c>
      <c r="W1183" t="s">
        <v>17903</v>
      </c>
      <c r="X1183">
        <v>8.9</v>
      </c>
      <c r="Y1183" s="21" t="s">
        <v>17898</v>
      </c>
      <c r="Z1183" s="21" t="s">
        <v>17899</v>
      </c>
      <c r="AA1183" s="22" t="s">
        <v>17898</v>
      </c>
      <c r="AB1183" s="23">
        <v>12.5652124119667</v>
      </c>
      <c r="AC1183" s="24">
        <v>327.23291994748899</v>
      </c>
      <c r="AD1183" s="21" t="s">
        <v>17897</v>
      </c>
      <c r="AE1183" s="21" t="s">
        <v>45</v>
      </c>
      <c r="AF1183" s="69">
        <f t="shared" si="38"/>
        <v>0.46960568889180965</v>
      </c>
      <c r="AG1183" s="70">
        <v>2.1444838047027499</v>
      </c>
      <c r="AH1183" s="70">
        <v>0.53814196586608798</v>
      </c>
      <c r="AI1183" s="23">
        <v>11.7079</v>
      </c>
      <c r="AJ1183" s="6">
        <f t="shared" si="37"/>
        <v>11.7079</v>
      </c>
      <c r="AK1183" s="63"/>
      <c r="AL1183" s="6"/>
      <c r="AM1183" t="s">
        <v>17897</v>
      </c>
      <c r="AN1183" t="s">
        <v>45</v>
      </c>
      <c r="AO1183" t="s">
        <v>17898</v>
      </c>
      <c r="AP1183">
        <v>1.00000011920928</v>
      </c>
      <c r="AQ1183">
        <v>1.00000011920928</v>
      </c>
      <c r="AR1183" t="s">
        <v>17896</v>
      </c>
      <c r="AS1183">
        <v>8.9</v>
      </c>
      <c r="AT1183">
        <v>11.7079</v>
      </c>
    </row>
    <row r="1184" spans="1:46">
      <c r="A1184" t="s">
        <v>13269</v>
      </c>
      <c r="B1184" t="s">
        <v>5723</v>
      </c>
      <c r="C1184" t="s">
        <v>45</v>
      </c>
      <c r="D1184">
        <v>0.88880151510238603</v>
      </c>
      <c r="E1184">
        <v>0.88880151510238603</v>
      </c>
      <c r="F1184">
        <v>11.612217621924</v>
      </c>
      <c r="G1184">
        <v>508463016437719</v>
      </c>
      <c r="H1184">
        <v>2814</v>
      </c>
      <c r="I1184" t="s">
        <v>86</v>
      </c>
      <c r="J1184" t="s">
        <v>5723</v>
      </c>
      <c r="K1184" t="s">
        <v>45</v>
      </c>
      <c r="M1184">
        <v>0</v>
      </c>
      <c r="N1184" t="s">
        <v>13271</v>
      </c>
      <c r="O1184" t="s">
        <v>45</v>
      </c>
      <c r="P1184" t="s">
        <v>13271</v>
      </c>
      <c r="Q1184" t="s">
        <v>45</v>
      </c>
      <c r="R1184">
        <v>0.84723794460296598</v>
      </c>
      <c r="S1184" t="s">
        <v>13271</v>
      </c>
      <c r="T1184" t="s">
        <v>45</v>
      </c>
      <c r="U1184">
        <v>0.82053005695342995</v>
      </c>
      <c r="V1184">
        <v>0.88880151510238603</v>
      </c>
      <c r="W1184" t="s">
        <v>13272</v>
      </c>
      <c r="X1184">
        <v>12.4</v>
      </c>
      <c r="Y1184" s="21" t="s">
        <v>5724</v>
      </c>
      <c r="Z1184" s="21" t="s">
        <v>13270</v>
      </c>
      <c r="AA1184" s="22" t="s">
        <v>5724</v>
      </c>
      <c r="AB1184" s="23">
        <v>11.336234101843401</v>
      </c>
      <c r="AC1184" s="24">
        <v>241.049108382496</v>
      </c>
      <c r="AD1184" s="21" t="s">
        <v>5723</v>
      </c>
      <c r="AE1184" s="21" t="s">
        <v>45</v>
      </c>
      <c r="AF1184" s="69">
        <f t="shared" si="38"/>
        <v>0.69734820760582283</v>
      </c>
      <c r="AG1184" s="70">
        <v>1.2316858768463099</v>
      </c>
      <c r="AH1184" s="70">
        <v>0.88880151510238603</v>
      </c>
      <c r="AI1184" s="23">
        <v>14.2537</v>
      </c>
      <c r="AJ1184" s="6">
        <f t="shared" si="37"/>
        <v>14.2537</v>
      </c>
      <c r="AK1184" s="63"/>
      <c r="AL1184" s="6"/>
      <c r="AM1184" t="s">
        <v>5723</v>
      </c>
      <c r="AN1184" t="s">
        <v>45</v>
      </c>
      <c r="AO1184" t="s">
        <v>5724</v>
      </c>
      <c r="AP1184">
        <v>1</v>
      </c>
      <c r="AQ1184">
        <v>0.999999940395355</v>
      </c>
      <c r="AR1184" t="s">
        <v>13269</v>
      </c>
      <c r="AS1184">
        <v>12.4</v>
      </c>
      <c r="AT1184">
        <v>14.2537</v>
      </c>
    </row>
    <row r="1185" spans="1:46">
      <c r="A1185" t="s">
        <v>14499</v>
      </c>
      <c r="B1185" t="s">
        <v>14500</v>
      </c>
      <c r="C1185" t="s">
        <v>45</v>
      </c>
      <c r="D1185">
        <v>0.84605962038040095</v>
      </c>
      <c r="E1185">
        <v>1</v>
      </c>
      <c r="F1185">
        <v>30.100401315033899</v>
      </c>
      <c r="G1185">
        <v>1347241844412640</v>
      </c>
      <c r="H1185">
        <v>3111</v>
      </c>
      <c r="I1185" t="s">
        <v>86</v>
      </c>
      <c r="J1185" t="s">
        <v>14500</v>
      </c>
      <c r="K1185" t="s">
        <v>45</v>
      </c>
      <c r="M1185">
        <v>0</v>
      </c>
      <c r="N1185" t="s">
        <v>14503</v>
      </c>
      <c r="O1185" t="s">
        <v>45</v>
      </c>
      <c r="P1185" t="s">
        <v>14503</v>
      </c>
      <c r="Q1185" t="s">
        <v>45</v>
      </c>
      <c r="R1185">
        <v>0.84605962038040095</v>
      </c>
      <c r="S1185" t="s">
        <v>14503</v>
      </c>
      <c r="T1185" t="s">
        <v>45</v>
      </c>
      <c r="U1185">
        <v>0.84605962038040095</v>
      </c>
      <c r="V1185">
        <v>1</v>
      </c>
      <c r="W1185" t="s">
        <v>14503</v>
      </c>
      <c r="X1185">
        <v>6.6</v>
      </c>
      <c r="Y1185" s="21" t="s">
        <v>14501</v>
      </c>
      <c r="Z1185" s="21" t="s">
        <v>14502</v>
      </c>
      <c r="AA1185" s="22" t="s">
        <v>14501</v>
      </c>
      <c r="AB1185" s="23">
        <v>29.733747321218299</v>
      </c>
      <c r="AC1185" s="24">
        <v>126.936026105488</v>
      </c>
      <c r="AD1185" s="21" t="s">
        <v>14500</v>
      </c>
      <c r="AE1185" s="21" t="s">
        <v>45</v>
      </c>
      <c r="AF1185" s="69">
        <f t="shared" si="38"/>
        <v>0.65378354388933446</v>
      </c>
      <c r="AG1185" s="70">
        <v>0.14611236751079501</v>
      </c>
      <c r="AH1185" s="70">
        <v>0.84605962038040095</v>
      </c>
      <c r="AI1185" s="23">
        <v>6.6577999999999999</v>
      </c>
      <c r="AJ1185" s="6">
        <f t="shared" si="37"/>
        <v>6.6577999999999999</v>
      </c>
      <c r="AK1185" s="63"/>
      <c r="AL1185" s="6"/>
      <c r="AM1185" t="s">
        <v>14500</v>
      </c>
      <c r="AN1185" t="s">
        <v>45</v>
      </c>
      <c r="AO1185" t="s">
        <v>14501</v>
      </c>
      <c r="AP1185">
        <v>1</v>
      </c>
      <c r="AQ1185">
        <v>1</v>
      </c>
      <c r="AR1185" t="s">
        <v>14499</v>
      </c>
      <c r="AS1185">
        <v>6.6</v>
      </c>
      <c r="AT1185">
        <v>6.6577999999999999</v>
      </c>
    </row>
    <row r="1186" spans="1:46">
      <c r="A1186" t="s">
        <v>4746</v>
      </c>
      <c r="B1186" t="s">
        <v>4747</v>
      </c>
      <c r="C1186" t="s">
        <v>45</v>
      </c>
      <c r="D1186">
        <v>0.95689451694488503</v>
      </c>
      <c r="E1186">
        <v>0.95689457654953003</v>
      </c>
      <c r="F1186">
        <v>15.0812726798941</v>
      </c>
      <c r="G1186">
        <v>2961535456913960</v>
      </c>
      <c r="H1186">
        <v>923</v>
      </c>
      <c r="I1186" t="s">
        <v>86</v>
      </c>
      <c r="J1186" t="s">
        <v>4747</v>
      </c>
      <c r="K1186" t="s">
        <v>45</v>
      </c>
      <c r="M1186">
        <v>0</v>
      </c>
      <c r="N1186" t="s">
        <v>4747</v>
      </c>
      <c r="O1186" t="s">
        <v>45</v>
      </c>
      <c r="P1186" t="s">
        <v>4747</v>
      </c>
      <c r="Q1186" t="s">
        <v>45</v>
      </c>
      <c r="R1186">
        <v>0.94997262954711903</v>
      </c>
      <c r="S1186" t="s">
        <v>4747</v>
      </c>
      <c r="T1186" t="s">
        <v>45</v>
      </c>
      <c r="U1186">
        <v>0.94325196743011397</v>
      </c>
      <c r="V1186">
        <v>0.95689457654953003</v>
      </c>
      <c r="W1186" t="s">
        <v>4747</v>
      </c>
      <c r="X1186">
        <v>41.5</v>
      </c>
      <c r="Y1186" s="21" t="s">
        <v>4748</v>
      </c>
      <c r="Z1186" s="21" t="s">
        <v>4749</v>
      </c>
      <c r="AA1186" s="22" t="s">
        <v>4748</v>
      </c>
      <c r="AB1186" s="23">
        <v>14.788276084286901</v>
      </c>
      <c r="AC1186" s="24">
        <v>302.90733001780399</v>
      </c>
      <c r="AD1186" s="21" t="s">
        <v>4747</v>
      </c>
      <c r="AE1186" s="21" t="s">
        <v>45</v>
      </c>
      <c r="AF1186" s="69">
        <f t="shared" si="38"/>
        <v>0.31747473319895192</v>
      </c>
      <c r="AG1186" s="70">
        <v>1.9168574810028001</v>
      </c>
      <c r="AH1186" s="70">
        <v>0.95689451694488503</v>
      </c>
      <c r="AI1186" s="23">
        <v>41.442100000000003</v>
      </c>
      <c r="AJ1186" s="6">
        <f t="shared" si="37"/>
        <v>41.442100000000003</v>
      </c>
      <c r="AK1186" s="63" t="s">
        <v>26324</v>
      </c>
      <c r="AL1186" s="6"/>
      <c r="AM1186" t="s">
        <v>4747</v>
      </c>
      <c r="AN1186" t="s">
        <v>45</v>
      </c>
      <c r="AO1186" t="s">
        <v>4748</v>
      </c>
      <c r="AP1186">
        <v>0.99996453523635798</v>
      </c>
      <c r="AQ1186">
        <v>0.99996453523635798</v>
      </c>
      <c r="AR1186" t="s">
        <v>4746</v>
      </c>
      <c r="AS1186">
        <v>41.5</v>
      </c>
      <c r="AT1186">
        <v>41.442100000000003</v>
      </c>
    </row>
    <row r="1187" spans="1:46">
      <c r="A1187" t="s">
        <v>15124</v>
      </c>
      <c r="B1187" t="s">
        <v>15125</v>
      </c>
      <c r="C1187" t="s">
        <v>6047</v>
      </c>
      <c r="D1187">
        <v>1</v>
      </c>
      <c r="E1187">
        <v>1</v>
      </c>
      <c r="F1187">
        <v>26.346714744281002</v>
      </c>
      <c r="G1187">
        <v>1885906241450820</v>
      </c>
      <c r="H1187">
        <v>3242</v>
      </c>
      <c r="I1187" t="s">
        <v>86</v>
      </c>
      <c r="J1187" t="s">
        <v>15125</v>
      </c>
      <c r="K1187" t="s">
        <v>6047</v>
      </c>
      <c r="M1187">
        <v>0</v>
      </c>
      <c r="N1187" t="s">
        <v>6046</v>
      </c>
      <c r="O1187" t="s">
        <v>6047</v>
      </c>
      <c r="P1187" t="s">
        <v>6046</v>
      </c>
      <c r="Q1187" t="s">
        <v>6047</v>
      </c>
      <c r="R1187">
        <v>1</v>
      </c>
      <c r="S1187" t="s">
        <v>6046</v>
      </c>
      <c r="T1187" t="s">
        <v>6047</v>
      </c>
      <c r="U1187">
        <v>1</v>
      </c>
      <c r="V1187">
        <v>1</v>
      </c>
      <c r="W1187" t="s">
        <v>15128</v>
      </c>
      <c r="X1187">
        <v>0.2</v>
      </c>
      <c r="Y1187" s="21" t="s">
        <v>15126</v>
      </c>
      <c r="Z1187" s="21" t="s">
        <v>15127</v>
      </c>
      <c r="AA1187" s="22" t="s">
        <v>15126</v>
      </c>
      <c r="AB1187" s="23">
        <v>25.9984697269918</v>
      </c>
      <c r="AC1187" s="24">
        <v>113.02452907209199</v>
      </c>
      <c r="AD1187" s="21" t="s">
        <v>15125</v>
      </c>
      <c r="AE1187" s="21" t="s">
        <v>6047</v>
      </c>
      <c r="AF1187" s="69">
        <f t="shared" si="38"/>
        <v>0.75387706937094745</v>
      </c>
      <c r="AG1187" s="70">
        <v>0</v>
      </c>
      <c r="AH1187" s="70">
        <v>1</v>
      </c>
      <c r="AI1187" s="23">
        <v>3.0554999999999999</v>
      </c>
      <c r="AJ1187" s="6">
        <f t="shared" si="37"/>
        <v>3.0554999999999999</v>
      </c>
      <c r="AK1187" s="63"/>
      <c r="AL1187" s="6"/>
      <c r="AM1187" t="s">
        <v>1350</v>
      </c>
      <c r="AN1187" t="s">
        <v>351</v>
      </c>
      <c r="AO1187" t="s">
        <v>6050</v>
      </c>
      <c r="AP1187">
        <v>1</v>
      </c>
      <c r="AQ1187">
        <v>1</v>
      </c>
      <c r="AR1187" t="s">
        <v>15124</v>
      </c>
      <c r="AS1187">
        <v>0.2</v>
      </c>
      <c r="AT1187">
        <v>3.0554999999999999</v>
      </c>
    </row>
    <row r="1188" spans="1:46">
      <c r="A1188" t="s">
        <v>2419</v>
      </c>
      <c r="B1188" t="s">
        <v>2420</v>
      </c>
      <c r="C1188" t="s">
        <v>45</v>
      </c>
      <c r="D1188">
        <v>0.99991196393966597</v>
      </c>
      <c r="E1188">
        <v>0.99992740154266302</v>
      </c>
      <c r="F1188">
        <v>81.203378664369694</v>
      </c>
      <c r="G1188">
        <v>1151865356709800</v>
      </c>
      <c r="H1188">
        <v>456</v>
      </c>
      <c r="I1188" t="s">
        <v>86</v>
      </c>
      <c r="J1188" t="s">
        <v>2420</v>
      </c>
      <c r="K1188" t="s">
        <v>45</v>
      </c>
      <c r="M1188">
        <v>0</v>
      </c>
      <c r="N1188" t="s">
        <v>2423</v>
      </c>
      <c r="O1188" t="s">
        <v>45</v>
      </c>
      <c r="P1188" t="s">
        <v>2423</v>
      </c>
      <c r="Q1188" t="s">
        <v>45</v>
      </c>
      <c r="R1188">
        <v>0.99989515542983998</v>
      </c>
      <c r="S1188" t="s">
        <v>2424</v>
      </c>
      <c r="T1188" t="s">
        <v>45</v>
      </c>
      <c r="U1188">
        <v>0.99923282861709595</v>
      </c>
      <c r="V1188">
        <v>0.99992740154266302</v>
      </c>
      <c r="W1188" t="s">
        <v>2425</v>
      </c>
      <c r="X1188">
        <v>1.8</v>
      </c>
      <c r="Y1188" s="21" t="s">
        <v>2421</v>
      </c>
      <c r="Z1188" s="21" t="s">
        <v>2422</v>
      </c>
      <c r="AA1188" s="22" t="s">
        <v>2421</v>
      </c>
      <c r="AB1188" s="23">
        <v>80.586103449862904</v>
      </c>
      <c r="AC1188" s="24">
        <v>153.032285867236</v>
      </c>
      <c r="AD1188" s="21" t="s">
        <v>26395</v>
      </c>
      <c r="AE1188" s="21" t="s">
        <v>45</v>
      </c>
      <c r="AF1188" s="69">
        <f t="shared" si="38"/>
        <v>0.33529299737480311</v>
      </c>
      <c r="AG1188" s="70">
        <v>0.64213323593139604</v>
      </c>
      <c r="AH1188" s="70">
        <v>0.99991196393966597</v>
      </c>
      <c r="AI1188" s="23">
        <v>39.271599999999999</v>
      </c>
      <c r="AJ1188" s="6">
        <f t="shared" si="37"/>
        <v>39.271599999999999</v>
      </c>
      <c r="AK1188" s="63" t="s">
        <v>26324</v>
      </c>
      <c r="AL1188" s="6"/>
      <c r="AM1188" t="s">
        <v>2420</v>
      </c>
      <c r="AN1188" t="s">
        <v>45</v>
      </c>
      <c r="AO1188" t="s">
        <v>2421</v>
      </c>
      <c r="AP1188">
        <v>1</v>
      </c>
      <c r="AQ1188">
        <v>0.999999940395355</v>
      </c>
      <c r="AR1188" t="s">
        <v>2419</v>
      </c>
      <c r="AS1188">
        <v>1.8</v>
      </c>
      <c r="AT1188">
        <v>39.271599999999999</v>
      </c>
    </row>
    <row r="1189" spans="1:46">
      <c r="A1189" t="s">
        <v>23482</v>
      </c>
      <c r="B1189" t="s">
        <v>13099</v>
      </c>
      <c r="C1189" t="s">
        <v>351</v>
      </c>
      <c r="D1189">
        <v>0.961589515209198</v>
      </c>
      <c r="E1189">
        <v>0.961589574813842</v>
      </c>
      <c r="F1189">
        <v>65.099842529691202</v>
      </c>
      <c r="G1189">
        <v>1479274161259720</v>
      </c>
      <c r="H1189">
        <v>5278</v>
      </c>
      <c r="I1189" t="s">
        <v>86</v>
      </c>
      <c r="J1189" t="s">
        <v>13099</v>
      </c>
      <c r="K1189" t="s">
        <v>351</v>
      </c>
      <c r="M1189">
        <v>0</v>
      </c>
      <c r="N1189" t="s">
        <v>2273</v>
      </c>
      <c r="O1189" t="s">
        <v>351</v>
      </c>
      <c r="P1189" t="s">
        <v>2273</v>
      </c>
      <c r="Q1189" t="s">
        <v>351</v>
      </c>
      <c r="R1189">
        <v>0.90450310707092196</v>
      </c>
      <c r="S1189" t="s">
        <v>2273</v>
      </c>
      <c r="T1189" t="s">
        <v>351</v>
      </c>
      <c r="U1189">
        <v>0.90295881032943703</v>
      </c>
      <c r="V1189">
        <v>0.961589574813842</v>
      </c>
      <c r="W1189" t="s">
        <v>23484</v>
      </c>
      <c r="X1189">
        <v>38</v>
      </c>
      <c r="Y1189" s="21" t="s">
        <v>13100</v>
      </c>
      <c r="Z1189" s="21" t="s">
        <v>23483</v>
      </c>
      <c r="AA1189" s="22" t="s">
        <v>26416</v>
      </c>
      <c r="AB1189" s="23">
        <v>64.561542907074696</v>
      </c>
      <c r="AC1189" s="24">
        <v>171.04123622641001</v>
      </c>
      <c r="AD1189" s="21" t="s">
        <v>26414</v>
      </c>
      <c r="AE1189" s="21" t="s">
        <v>45</v>
      </c>
      <c r="AF1189" s="69">
        <f t="shared" si="38"/>
        <v>0.94128685372995424</v>
      </c>
      <c r="AG1189" s="70">
        <v>0.70783513784408503</v>
      </c>
      <c r="AH1189" s="70">
        <v>0.961589515209198</v>
      </c>
      <c r="AI1189" s="23"/>
      <c r="AJ1189" s="6"/>
      <c r="AK1189" s="63" t="s">
        <v>26415</v>
      </c>
      <c r="AL1189" s="6"/>
      <c r="AM1189" t="s">
        <v>13099</v>
      </c>
      <c r="AN1189" t="s">
        <v>351</v>
      </c>
      <c r="AO1189" t="s">
        <v>13100</v>
      </c>
      <c r="AP1189">
        <v>1</v>
      </c>
      <c r="AQ1189">
        <v>1</v>
      </c>
      <c r="AR1189" t="s">
        <v>23482</v>
      </c>
      <c r="AS1189">
        <v>38</v>
      </c>
      <c r="AT1189">
        <v>60.465000000000003</v>
      </c>
    </row>
    <row r="1190" spans="1:46">
      <c r="A1190" t="s">
        <v>13069</v>
      </c>
      <c r="B1190" t="s">
        <v>13070</v>
      </c>
      <c r="C1190" t="s">
        <v>3322</v>
      </c>
      <c r="D1190">
        <v>0.870014548301696</v>
      </c>
      <c r="E1190">
        <v>0.870014548301696</v>
      </c>
      <c r="F1190">
        <v>113.49901502259399</v>
      </c>
      <c r="G1190">
        <v>2448666813644790</v>
      </c>
      <c r="H1190">
        <v>2767</v>
      </c>
      <c r="I1190" t="s">
        <v>86</v>
      </c>
      <c r="J1190" t="s">
        <v>13072</v>
      </c>
      <c r="K1190" t="s">
        <v>3322</v>
      </c>
      <c r="M1190">
        <v>0</v>
      </c>
      <c r="N1190" t="s">
        <v>3325</v>
      </c>
      <c r="O1190" t="s">
        <v>3322</v>
      </c>
      <c r="P1190" t="s">
        <v>13073</v>
      </c>
      <c r="Q1190" t="s">
        <v>3322</v>
      </c>
      <c r="R1190">
        <v>0.86771702766418402</v>
      </c>
      <c r="S1190" t="s">
        <v>3325</v>
      </c>
      <c r="T1190" t="s">
        <v>3322</v>
      </c>
      <c r="U1190">
        <v>0.86538851261138905</v>
      </c>
      <c r="V1190">
        <v>0.870014548301696</v>
      </c>
      <c r="W1190" t="s">
        <v>3326</v>
      </c>
      <c r="X1190">
        <v>2.7</v>
      </c>
      <c r="Y1190" s="21" t="s">
        <v>3323</v>
      </c>
      <c r="Z1190" s="21" t="s">
        <v>13071</v>
      </c>
      <c r="AA1190" s="22" t="s">
        <v>3323</v>
      </c>
      <c r="AB1190" s="23">
        <v>112.723354284838</v>
      </c>
      <c r="AC1190" s="24">
        <v>113.02449628028501</v>
      </c>
      <c r="AD1190" s="21" t="s">
        <v>3321</v>
      </c>
      <c r="AE1190" s="21" t="s">
        <v>3322</v>
      </c>
      <c r="AF1190" s="69">
        <f t="shared" si="38"/>
        <v>0.78179454988259967</v>
      </c>
      <c r="AG1190" s="70">
        <v>1.57677245140075</v>
      </c>
      <c r="AH1190" s="70">
        <v>0.870014548301696</v>
      </c>
      <c r="AI1190" s="23">
        <v>-8.8000000000000007</v>
      </c>
      <c r="AJ1190" s="6">
        <f>AI1190^2^0.5</f>
        <v>8.8000000000000007</v>
      </c>
      <c r="AK1190" s="63"/>
      <c r="AL1190" s="6"/>
      <c r="AM1190" t="s">
        <v>13070</v>
      </c>
      <c r="AN1190" t="s">
        <v>3322</v>
      </c>
      <c r="AO1190" t="s">
        <v>3323</v>
      </c>
      <c r="AP1190">
        <v>1.00000011920928</v>
      </c>
      <c r="AQ1190">
        <v>0.999999940395355</v>
      </c>
      <c r="AR1190" t="s">
        <v>13069</v>
      </c>
      <c r="AS1190">
        <v>2.7</v>
      </c>
      <c r="AT1190">
        <v>10.909700000000001</v>
      </c>
    </row>
    <row r="1191" spans="1:46">
      <c r="A1191" t="s">
        <v>5200</v>
      </c>
      <c r="B1191" t="s">
        <v>5201</v>
      </c>
      <c r="C1191" t="s">
        <v>45</v>
      </c>
      <c r="D1191">
        <v>0.999004065990448</v>
      </c>
      <c r="E1191">
        <v>0.99974858760833696</v>
      </c>
      <c r="F1191">
        <v>112.68650194519</v>
      </c>
      <c r="G1191">
        <v>2470237408778960</v>
      </c>
      <c r="H1191">
        <v>1016</v>
      </c>
      <c r="I1191" t="s">
        <v>86</v>
      </c>
      <c r="J1191" t="s">
        <v>5201</v>
      </c>
      <c r="K1191" t="s">
        <v>45</v>
      </c>
      <c r="M1191">
        <v>0</v>
      </c>
      <c r="N1191" t="s">
        <v>2720</v>
      </c>
      <c r="O1191" t="s">
        <v>45</v>
      </c>
      <c r="P1191" t="s">
        <v>2720</v>
      </c>
      <c r="Q1191" t="s">
        <v>45</v>
      </c>
      <c r="R1191">
        <v>0.99462264776229803</v>
      </c>
      <c r="S1191" t="s">
        <v>2720</v>
      </c>
      <c r="T1191" t="s">
        <v>45</v>
      </c>
      <c r="U1191">
        <v>0.98853111267089799</v>
      </c>
      <c r="V1191">
        <v>0.99974858760833696</v>
      </c>
      <c r="W1191" t="s">
        <v>5203</v>
      </c>
      <c r="X1191">
        <v>2.6</v>
      </c>
      <c r="Y1191" s="21" t="s">
        <v>2893</v>
      </c>
      <c r="Z1191" s="21" t="s">
        <v>5202</v>
      </c>
      <c r="AA1191" s="22" t="s">
        <v>2893</v>
      </c>
      <c r="AB1191" s="23">
        <v>111.91482596585401</v>
      </c>
      <c r="AC1191" s="24">
        <v>130.05105033635201</v>
      </c>
      <c r="AD1191" s="21" t="s">
        <v>26433</v>
      </c>
      <c r="AE1191" s="21" t="s">
        <v>45</v>
      </c>
      <c r="AF1191" s="69">
        <f t="shared" ref="AF1191:AF1199" si="39">(60-AJ1191)/60*AH1191*(AG1191+0.1)^0.1</f>
        <v>0.47440449093692239</v>
      </c>
      <c r="AG1191" s="70">
        <v>0.72507691383361805</v>
      </c>
      <c r="AH1191" s="70">
        <v>0.999004065990448</v>
      </c>
      <c r="AI1191" s="23">
        <v>30.9542</v>
      </c>
      <c r="AJ1191" s="6">
        <f t="shared" ref="AJ1191:AJ1199" si="40">AI1191^2^0.5</f>
        <v>30.9542</v>
      </c>
      <c r="AK1191" s="63"/>
      <c r="AL1191" s="6"/>
      <c r="AM1191" t="s">
        <v>5201</v>
      </c>
      <c r="AN1191" t="s">
        <v>45</v>
      </c>
      <c r="AO1191" t="s">
        <v>2893</v>
      </c>
      <c r="AP1191">
        <v>0.999999940395355</v>
      </c>
      <c r="AQ1191">
        <v>0.99999988079071001</v>
      </c>
      <c r="AR1191" t="s">
        <v>5200</v>
      </c>
      <c r="AS1191">
        <v>2.6</v>
      </c>
      <c r="AT1191">
        <v>30.9542</v>
      </c>
    </row>
    <row r="1192" spans="1:46">
      <c r="A1192" t="s">
        <v>22530</v>
      </c>
      <c r="B1192" t="s">
        <v>22531</v>
      </c>
      <c r="C1192" t="s">
        <v>3842</v>
      </c>
      <c r="D1192">
        <v>0.94630259275436401</v>
      </c>
      <c r="E1192">
        <v>0.94630271196365301</v>
      </c>
      <c r="F1192">
        <v>145.103915540847</v>
      </c>
      <c r="G1192">
        <v>966507834633328</v>
      </c>
      <c r="H1192">
        <v>5043</v>
      </c>
      <c r="I1192" t="s">
        <v>86</v>
      </c>
      <c r="J1192" t="s">
        <v>22531</v>
      </c>
      <c r="K1192" t="s">
        <v>3842</v>
      </c>
      <c r="M1192">
        <v>0</v>
      </c>
      <c r="N1192" t="s">
        <v>14586</v>
      </c>
      <c r="O1192" t="s">
        <v>3842</v>
      </c>
      <c r="P1192" t="s">
        <v>14586</v>
      </c>
      <c r="Q1192" t="s">
        <v>3842</v>
      </c>
      <c r="R1192">
        <v>0.89561820030212402</v>
      </c>
      <c r="S1192" t="s">
        <v>14586</v>
      </c>
      <c r="T1192" t="s">
        <v>3842</v>
      </c>
      <c r="U1192">
        <v>0.88745266199111905</v>
      </c>
      <c r="V1192">
        <v>0.94630271196365301</v>
      </c>
      <c r="W1192" t="s">
        <v>14586</v>
      </c>
      <c r="X1192">
        <v>31.4</v>
      </c>
      <c r="Y1192" s="21" t="s">
        <v>14584</v>
      </c>
      <c r="Z1192" s="21" t="s">
        <v>22532</v>
      </c>
      <c r="AA1192" s="22" t="s">
        <v>14584</v>
      </c>
      <c r="AB1192" s="23">
        <v>144.173256813569</v>
      </c>
      <c r="AC1192" s="24">
        <v>403.555849754338</v>
      </c>
      <c r="AD1192" s="21" t="s">
        <v>14583</v>
      </c>
      <c r="AE1192" s="21" t="s">
        <v>3842</v>
      </c>
      <c r="AF1192" s="69">
        <f t="shared" si="39"/>
        <v>0.47515750156158537</v>
      </c>
      <c r="AG1192" s="70">
        <v>1.5823942422866799</v>
      </c>
      <c r="AH1192" s="70">
        <v>0.94630259275436401</v>
      </c>
      <c r="AI1192" s="23">
        <v>-31.4</v>
      </c>
      <c r="AJ1192" s="6">
        <f t="shared" si="40"/>
        <v>31.4</v>
      </c>
      <c r="AK1192" s="63"/>
      <c r="AL1192" s="6"/>
      <c r="AM1192" t="s">
        <v>22531</v>
      </c>
      <c r="AN1192" t="s">
        <v>3842</v>
      </c>
      <c r="AO1192" t="s">
        <v>14584</v>
      </c>
      <c r="AP1192">
        <v>1.00000011920928</v>
      </c>
      <c r="AQ1192">
        <v>1.00000011920928</v>
      </c>
      <c r="AR1192" t="s">
        <v>22530</v>
      </c>
      <c r="AS1192">
        <v>31.4</v>
      </c>
      <c r="AT1192">
        <v>30.404699999999998</v>
      </c>
    </row>
    <row r="1193" spans="1:46">
      <c r="A1193" t="s">
        <v>2396</v>
      </c>
      <c r="B1193" t="s">
        <v>2397</v>
      </c>
      <c r="C1193" t="s">
        <v>84</v>
      </c>
      <c r="D1193">
        <v>0.99999451637268</v>
      </c>
      <c r="E1193">
        <v>0.99999463558196999</v>
      </c>
      <c r="F1193">
        <v>105.670861613688</v>
      </c>
      <c r="G1193">
        <v>2409269148604770</v>
      </c>
      <c r="H1193">
        <v>453</v>
      </c>
      <c r="I1193" t="s">
        <v>86</v>
      </c>
      <c r="J1193" t="s">
        <v>2397</v>
      </c>
      <c r="K1193" t="s">
        <v>84</v>
      </c>
      <c r="M1193">
        <v>0</v>
      </c>
      <c r="N1193" t="s">
        <v>2400</v>
      </c>
      <c r="O1193" t="s">
        <v>45</v>
      </c>
      <c r="P1193" t="s">
        <v>2401</v>
      </c>
      <c r="Q1193" t="s">
        <v>84</v>
      </c>
      <c r="R1193">
        <v>0.99992966651916504</v>
      </c>
      <c r="S1193" t="s">
        <v>2401</v>
      </c>
      <c r="T1193" t="s">
        <v>84</v>
      </c>
      <c r="U1193">
        <v>0.99991714954376198</v>
      </c>
      <c r="V1193">
        <v>0.99999463558196999</v>
      </c>
      <c r="W1193" t="s">
        <v>2402</v>
      </c>
      <c r="X1193">
        <v>3.8</v>
      </c>
      <c r="Y1193" s="21" t="s">
        <v>2398</v>
      </c>
      <c r="Z1193" s="21" t="s">
        <v>2399</v>
      </c>
      <c r="AA1193" s="22" t="s">
        <v>2398</v>
      </c>
      <c r="AB1193" s="23">
        <v>104.93359201212</v>
      </c>
      <c r="AC1193" s="24">
        <v>116.035356362477</v>
      </c>
      <c r="AD1193" s="21" t="s">
        <v>2397</v>
      </c>
      <c r="AE1193" s="21" t="s">
        <v>84</v>
      </c>
      <c r="AF1193" s="69">
        <f t="shared" si="39"/>
        <v>0.84018304871204452</v>
      </c>
      <c r="AG1193" s="70">
        <v>0.43228876590728699</v>
      </c>
      <c r="AH1193" s="70">
        <v>0.99999451637268</v>
      </c>
      <c r="AI1193" s="23">
        <v>6.3075999999999999</v>
      </c>
      <c r="AJ1193" s="6">
        <f t="shared" si="40"/>
        <v>6.3075999999999999</v>
      </c>
      <c r="AK1193" s="63"/>
      <c r="AL1193" s="6"/>
      <c r="AM1193" t="s">
        <v>2397</v>
      </c>
      <c r="AN1193" t="s">
        <v>84</v>
      </c>
      <c r="AO1193" t="s">
        <v>2398</v>
      </c>
      <c r="AP1193">
        <v>1</v>
      </c>
      <c r="AQ1193">
        <v>1</v>
      </c>
      <c r="AR1193" t="s">
        <v>2396</v>
      </c>
      <c r="AS1193">
        <v>3.8</v>
      </c>
      <c r="AT1193">
        <v>6.3075999999999999</v>
      </c>
    </row>
    <row r="1194" spans="1:46">
      <c r="A1194" t="s">
        <v>21752</v>
      </c>
      <c r="B1194" t="s">
        <v>9649</v>
      </c>
      <c r="C1194" t="s">
        <v>45</v>
      </c>
      <c r="D1194">
        <v>0.99919074773788397</v>
      </c>
      <c r="E1194">
        <v>0.99919080734252896</v>
      </c>
      <c r="F1194">
        <v>17.461502165466602</v>
      </c>
      <c r="G1194">
        <v>1604995378438870</v>
      </c>
      <c r="H1194">
        <v>4853</v>
      </c>
      <c r="I1194" t="s">
        <v>86</v>
      </c>
      <c r="J1194" t="s">
        <v>9649</v>
      </c>
      <c r="K1194" t="s">
        <v>45</v>
      </c>
      <c r="M1194">
        <v>0</v>
      </c>
      <c r="N1194" t="s">
        <v>21754</v>
      </c>
      <c r="O1194" t="s">
        <v>84</v>
      </c>
      <c r="P1194" t="s">
        <v>21754</v>
      </c>
      <c r="Q1194" t="s">
        <v>84</v>
      </c>
      <c r="R1194">
        <v>0.99892097711563099</v>
      </c>
      <c r="S1194" t="s">
        <v>21755</v>
      </c>
      <c r="T1194" t="s">
        <v>84</v>
      </c>
      <c r="U1194">
        <v>0.99725508689880304</v>
      </c>
      <c r="V1194">
        <v>0.99919080734252896</v>
      </c>
      <c r="W1194" t="s">
        <v>9149</v>
      </c>
      <c r="X1194">
        <v>17.100000000000001</v>
      </c>
      <c r="Y1194" s="21" t="s">
        <v>9650</v>
      </c>
      <c r="Z1194" s="21" t="s">
        <v>21753</v>
      </c>
      <c r="AA1194" s="22" t="s">
        <v>9650</v>
      </c>
      <c r="AB1194" s="23">
        <v>17.156832355300502</v>
      </c>
      <c r="AC1194" s="24">
        <v>220.98081393641101</v>
      </c>
      <c r="AD1194" s="21" t="s">
        <v>9649</v>
      </c>
      <c r="AE1194" s="21" t="s">
        <v>45</v>
      </c>
      <c r="AF1194" s="69">
        <f t="shared" si="39"/>
        <v>0.43143073641814073</v>
      </c>
      <c r="AG1194" s="70">
        <v>1.35644650459289</v>
      </c>
      <c r="AH1194" s="70">
        <v>0.99919074773788397</v>
      </c>
      <c r="AI1194" s="23">
        <v>35.049199999999999</v>
      </c>
      <c r="AJ1194" s="6">
        <f t="shared" si="40"/>
        <v>35.049199999999999</v>
      </c>
      <c r="AK1194" s="63" t="s">
        <v>26324</v>
      </c>
      <c r="AL1194" s="6"/>
      <c r="AM1194" t="s">
        <v>9649</v>
      </c>
      <c r="AN1194" t="s">
        <v>45</v>
      </c>
      <c r="AO1194" t="s">
        <v>9650</v>
      </c>
      <c r="AP1194">
        <v>1</v>
      </c>
      <c r="AQ1194">
        <v>1.00000011920928</v>
      </c>
      <c r="AR1194" t="s">
        <v>21752</v>
      </c>
      <c r="AS1194">
        <v>17.100000000000001</v>
      </c>
      <c r="AT1194">
        <v>35.049199999999999</v>
      </c>
    </row>
    <row r="1195" spans="1:46">
      <c r="A1195" t="s">
        <v>15851</v>
      </c>
      <c r="B1195" t="s">
        <v>15852</v>
      </c>
      <c r="C1195" t="s">
        <v>45</v>
      </c>
      <c r="D1195">
        <v>0.80633324384689298</v>
      </c>
      <c r="E1195">
        <v>0.80633318424224798</v>
      </c>
      <c r="F1195">
        <v>23.2978765476369</v>
      </c>
      <c r="G1195">
        <v>3549035163799570</v>
      </c>
      <c r="H1195">
        <v>3390</v>
      </c>
      <c r="I1195" t="s">
        <v>86</v>
      </c>
      <c r="J1195" t="s">
        <v>15852</v>
      </c>
      <c r="K1195" t="s">
        <v>45</v>
      </c>
      <c r="M1195">
        <v>0</v>
      </c>
      <c r="N1195" t="s">
        <v>937</v>
      </c>
      <c r="O1195" t="s">
        <v>45</v>
      </c>
      <c r="P1195" t="s">
        <v>15854</v>
      </c>
      <c r="Q1195" t="s">
        <v>45</v>
      </c>
      <c r="R1195">
        <v>0.80390328168868996</v>
      </c>
      <c r="S1195" t="s">
        <v>938</v>
      </c>
      <c r="T1195" t="s">
        <v>45</v>
      </c>
      <c r="U1195">
        <v>0.79475575685501099</v>
      </c>
      <c r="V1195">
        <v>0.80633318424224798</v>
      </c>
      <c r="W1195" t="s">
        <v>937</v>
      </c>
      <c r="X1195">
        <v>2.2999999999999998</v>
      </c>
      <c r="Y1195" s="21" t="s">
        <v>2594</v>
      </c>
      <c r="Z1195" s="21" t="s">
        <v>15853</v>
      </c>
      <c r="AA1195" s="22" t="s">
        <v>2594</v>
      </c>
      <c r="AB1195" s="23">
        <v>22.964583761903899</v>
      </c>
      <c r="AC1195" s="24">
        <v>230.012896010959</v>
      </c>
      <c r="AD1195" s="21" t="s">
        <v>15852</v>
      </c>
      <c r="AE1195" s="21" t="s">
        <v>45</v>
      </c>
      <c r="AF1195" s="69">
        <f t="shared" si="39"/>
        <v>0.79703521786396425</v>
      </c>
      <c r="AG1195" s="70">
        <v>1.16491603851318</v>
      </c>
      <c r="AH1195" s="70">
        <v>0.80633324384689298</v>
      </c>
      <c r="AI1195" s="23">
        <v>2.0693999999999999</v>
      </c>
      <c r="AJ1195" s="6">
        <f t="shared" si="40"/>
        <v>2.0693999999999999</v>
      </c>
      <c r="AK1195" s="63"/>
      <c r="AL1195" s="6"/>
      <c r="AM1195" t="s">
        <v>15852</v>
      </c>
      <c r="AN1195" t="s">
        <v>45</v>
      </c>
      <c r="AO1195" t="s">
        <v>2594</v>
      </c>
      <c r="AP1195">
        <v>0.999999940395355</v>
      </c>
      <c r="AQ1195">
        <v>0.99999988079071001</v>
      </c>
      <c r="AR1195" t="s">
        <v>15851</v>
      </c>
      <c r="AS1195">
        <v>2.2999999999999998</v>
      </c>
      <c r="AT1195">
        <v>2.0693999999999999</v>
      </c>
    </row>
    <row r="1196" spans="1:46">
      <c r="A1196" t="s">
        <v>2592</v>
      </c>
      <c r="B1196" t="s">
        <v>2593</v>
      </c>
      <c r="C1196" t="s">
        <v>206</v>
      </c>
      <c r="D1196">
        <v>0.91519141197204501</v>
      </c>
      <c r="E1196">
        <v>0.91519141197204501</v>
      </c>
      <c r="F1196">
        <v>18.196124295065299</v>
      </c>
      <c r="G1196">
        <v>2526480715371210</v>
      </c>
      <c r="H1196">
        <v>488</v>
      </c>
      <c r="I1196" t="s">
        <v>86</v>
      </c>
      <c r="J1196" t="s">
        <v>2593</v>
      </c>
      <c r="K1196" t="s">
        <v>206</v>
      </c>
      <c r="M1196">
        <v>0</v>
      </c>
      <c r="N1196" t="s">
        <v>937</v>
      </c>
      <c r="O1196" t="s">
        <v>206</v>
      </c>
      <c r="P1196" t="s">
        <v>937</v>
      </c>
      <c r="Q1196" t="s">
        <v>206</v>
      </c>
      <c r="R1196">
        <v>0.90492415428161599</v>
      </c>
      <c r="S1196" t="s">
        <v>937</v>
      </c>
      <c r="T1196" t="s">
        <v>206</v>
      </c>
      <c r="U1196">
        <v>0.84393721818923895</v>
      </c>
      <c r="V1196">
        <v>0.91519141197204501</v>
      </c>
      <c r="W1196" t="s">
        <v>937</v>
      </c>
      <c r="X1196">
        <v>7.4</v>
      </c>
      <c r="Y1196" s="21" t="s">
        <v>2594</v>
      </c>
      <c r="Z1196" s="21" t="s">
        <v>2595</v>
      </c>
      <c r="AA1196" s="22" t="s">
        <v>2594</v>
      </c>
      <c r="AB1196" s="23">
        <v>17.887851722312501</v>
      </c>
      <c r="AC1196" s="24">
        <v>461.03309359295298</v>
      </c>
      <c r="AD1196" s="21" t="s">
        <v>2593</v>
      </c>
      <c r="AE1196" s="21" t="s">
        <v>206</v>
      </c>
      <c r="AF1196" s="69">
        <f t="shared" si="39"/>
        <v>0.82292060414913148</v>
      </c>
      <c r="AG1196" s="70">
        <v>1.1277782917022701</v>
      </c>
      <c r="AH1196" s="70">
        <v>0.91519141197204501</v>
      </c>
      <c r="AI1196" s="23">
        <v>7.1451000000000002</v>
      </c>
      <c r="AJ1196" s="6">
        <f t="shared" si="40"/>
        <v>7.1451000000000002</v>
      </c>
      <c r="AK1196" s="63"/>
      <c r="AL1196" s="6"/>
      <c r="AM1196" t="s">
        <v>2593</v>
      </c>
      <c r="AN1196" t="s">
        <v>206</v>
      </c>
      <c r="AO1196" t="s">
        <v>2594</v>
      </c>
      <c r="AP1196">
        <v>1</v>
      </c>
      <c r="AQ1196">
        <v>1</v>
      </c>
      <c r="AR1196" t="s">
        <v>2592</v>
      </c>
      <c r="AS1196">
        <v>7.4</v>
      </c>
      <c r="AT1196">
        <v>7.1451000000000002</v>
      </c>
    </row>
    <row r="1197" spans="1:46">
      <c r="A1197" t="s">
        <v>1211</v>
      </c>
      <c r="B1197" t="s">
        <v>1212</v>
      </c>
      <c r="C1197" t="s">
        <v>45</v>
      </c>
      <c r="D1197">
        <v>0.83861261606216397</v>
      </c>
      <c r="E1197">
        <v>0.83861261606216397</v>
      </c>
      <c r="F1197">
        <v>12.622398558661001</v>
      </c>
      <c r="G1197">
        <v>2972418050276170</v>
      </c>
      <c r="H1197">
        <v>234</v>
      </c>
      <c r="I1197" t="s">
        <v>86</v>
      </c>
      <c r="J1197" t="s">
        <v>1212</v>
      </c>
      <c r="K1197" t="s">
        <v>45</v>
      </c>
      <c r="M1197">
        <v>0</v>
      </c>
      <c r="N1197" t="s">
        <v>1215</v>
      </c>
      <c r="O1197" t="s">
        <v>45</v>
      </c>
      <c r="P1197" t="s">
        <v>1215</v>
      </c>
      <c r="Q1197" t="s">
        <v>45</v>
      </c>
      <c r="R1197">
        <v>0.83543771505355802</v>
      </c>
      <c r="S1197" t="s">
        <v>1215</v>
      </c>
      <c r="T1197" t="s">
        <v>45</v>
      </c>
      <c r="U1197">
        <v>0.82622772455215399</v>
      </c>
      <c r="V1197">
        <v>0.83861261606216397</v>
      </c>
      <c r="W1197" t="s">
        <v>1216</v>
      </c>
      <c r="X1197">
        <v>2.7</v>
      </c>
      <c r="Y1197" s="21" t="s">
        <v>1213</v>
      </c>
      <c r="Z1197" s="21" t="s">
        <v>1214</v>
      </c>
      <c r="AA1197" s="22" t="s">
        <v>1213</v>
      </c>
      <c r="AB1197" s="23">
        <v>12.3414608697116</v>
      </c>
      <c r="AC1197" s="24">
        <v>297.14977451241202</v>
      </c>
      <c r="AD1197" s="21" t="s">
        <v>1212</v>
      </c>
      <c r="AE1197" s="21" t="s">
        <v>45</v>
      </c>
      <c r="AF1197" s="69">
        <f t="shared" si="39"/>
        <v>0.82624708413312997</v>
      </c>
      <c r="AG1197" s="70">
        <v>1.55766105651855</v>
      </c>
      <c r="AH1197" s="70">
        <v>0.83861261606216397</v>
      </c>
      <c r="AI1197" s="23">
        <v>3.7982</v>
      </c>
      <c r="AJ1197" s="6">
        <f t="shared" si="40"/>
        <v>3.7982</v>
      </c>
      <c r="AK1197" s="63"/>
      <c r="AL1197" s="6"/>
      <c r="AM1197" t="s">
        <v>1212</v>
      </c>
      <c r="AN1197" t="s">
        <v>45</v>
      </c>
      <c r="AO1197" t="s">
        <v>1213</v>
      </c>
      <c r="AP1197">
        <v>0.99999970197677601</v>
      </c>
      <c r="AQ1197">
        <v>0.99999964237213101</v>
      </c>
      <c r="AR1197" t="s">
        <v>1211</v>
      </c>
      <c r="AS1197">
        <v>2.7</v>
      </c>
      <c r="AT1197">
        <v>3.7982</v>
      </c>
    </row>
    <row r="1198" spans="1:46">
      <c r="A1198" t="s">
        <v>11342</v>
      </c>
      <c r="B1198" t="s">
        <v>692</v>
      </c>
      <c r="C1198" t="s">
        <v>45</v>
      </c>
      <c r="D1198">
        <v>0.95290762186050404</v>
      </c>
      <c r="E1198">
        <v>0.95290750265121404</v>
      </c>
      <c r="F1198">
        <v>12.968278998979301</v>
      </c>
      <c r="G1198">
        <v>1087895534928180</v>
      </c>
      <c r="H1198">
        <v>2361</v>
      </c>
      <c r="I1198" t="s">
        <v>86</v>
      </c>
      <c r="J1198" t="s">
        <v>692</v>
      </c>
      <c r="K1198" t="s">
        <v>45</v>
      </c>
      <c r="M1198">
        <v>0</v>
      </c>
      <c r="N1198" t="s">
        <v>11344</v>
      </c>
      <c r="O1198" t="s">
        <v>45</v>
      </c>
      <c r="P1198" t="s">
        <v>11344</v>
      </c>
      <c r="Q1198" t="s">
        <v>45</v>
      </c>
      <c r="R1198">
        <v>0.93099516630172696</v>
      </c>
      <c r="S1198" t="s">
        <v>11344</v>
      </c>
      <c r="T1198" t="s">
        <v>45</v>
      </c>
      <c r="U1198">
        <v>0.93099516630172696</v>
      </c>
      <c r="V1198">
        <v>0.95290750265121404</v>
      </c>
      <c r="W1198" t="s">
        <v>11344</v>
      </c>
      <c r="X1198">
        <v>5.8</v>
      </c>
      <c r="Y1198" s="21" t="s">
        <v>693</v>
      </c>
      <c r="Z1198" s="21" t="s">
        <v>11343</v>
      </c>
      <c r="AA1198" s="22" t="s">
        <v>693</v>
      </c>
      <c r="AB1198" s="23">
        <v>12.685645029643499</v>
      </c>
      <c r="AC1198" s="24">
        <v>352.082844145595</v>
      </c>
      <c r="AD1198" s="21" t="s">
        <v>692</v>
      </c>
      <c r="AE1198" s="21" t="s">
        <v>45</v>
      </c>
      <c r="AF1198" s="69">
        <f t="shared" si="39"/>
        <v>0.91056567694463164</v>
      </c>
      <c r="AG1198" s="70">
        <v>1.6238000392913801</v>
      </c>
      <c r="AH1198" s="70">
        <v>0.95290762186050404</v>
      </c>
      <c r="AI1198" s="23">
        <v>5.7046000000000001</v>
      </c>
      <c r="AJ1198" s="6">
        <f t="shared" si="40"/>
        <v>5.7046000000000001</v>
      </c>
      <c r="AK1198" s="63"/>
      <c r="AL1198" s="6"/>
      <c r="AM1198" t="s">
        <v>692</v>
      </c>
      <c r="AN1198" t="s">
        <v>45</v>
      </c>
      <c r="AO1198" t="s">
        <v>693</v>
      </c>
      <c r="AP1198">
        <v>1.00000011920928</v>
      </c>
      <c r="AQ1198">
        <v>1.00000011920928</v>
      </c>
      <c r="AR1198" t="s">
        <v>11342</v>
      </c>
      <c r="AS1198">
        <v>5.8</v>
      </c>
      <c r="AT1198">
        <v>5.7046000000000001</v>
      </c>
    </row>
    <row r="1199" spans="1:46">
      <c r="A1199" t="s">
        <v>6922</v>
      </c>
      <c r="B1199" t="s">
        <v>6923</v>
      </c>
      <c r="C1199" t="s">
        <v>351</v>
      </c>
      <c r="D1199">
        <v>0.95668023824691695</v>
      </c>
      <c r="E1199">
        <v>0.95668029785156194</v>
      </c>
      <c r="F1199">
        <v>121.746377952776</v>
      </c>
      <c r="G1199">
        <v>691431003549762</v>
      </c>
      <c r="H1199">
        <v>1394</v>
      </c>
      <c r="I1199" t="s">
        <v>86</v>
      </c>
      <c r="J1199" t="s">
        <v>6923</v>
      </c>
      <c r="K1199" t="s">
        <v>351</v>
      </c>
      <c r="M1199">
        <v>0</v>
      </c>
      <c r="N1199" t="s">
        <v>6923</v>
      </c>
      <c r="O1199" t="s">
        <v>351</v>
      </c>
      <c r="P1199" t="s">
        <v>6923</v>
      </c>
      <c r="Q1199" t="s">
        <v>351</v>
      </c>
      <c r="R1199">
        <v>0.95507454872131303</v>
      </c>
      <c r="S1199" t="s">
        <v>6923</v>
      </c>
      <c r="T1199" t="s">
        <v>351</v>
      </c>
      <c r="U1199">
        <v>0.95046502351760798</v>
      </c>
      <c r="V1199">
        <v>0.95668029785156194</v>
      </c>
      <c r="W1199" t="s">
        <v>6923</v>
      </c>
      <c r="X1199">
        <v>4.8</v>
      </c>
      <c r="Y1199" s="21" t="s">
        <v>6924</v>
      </c>
      <c r="Z1199" s="21" t="s">
        <v>6925</v>
      </c>
      <c r="AA1199" s="22" t="s">
        <v>6924</v>
      </c>
      <c r="AB1199" s="23">
        <v>120.930270175096</v>
      </c>
      <c r="AC1199" s="24">
        <v>285.07276933586098</v>
      </c>
      <c r="AD1199" s="21" t="s">
        <v>6923</v>
      </c>
      <c r="AE1199" s="21" t="s">
        <v>351</v>
      </c>
      <c r="AF1199" s="69">
        <f t="shared" si="39"/>
        <v>0.91952959597208217</v>
      </c>
      <c r="AG1199" s="70">
        <v>1.69331383705139</v>
      </c>
      <c r="AH1199" s="70">
        <v>0.95668023824691695</v>
      </c>
      <c r="AI1199" s="23">
        <v>5.6017999999999999</v>
      </c>
      <c r="AJ1199" s="6">
        <f t="shared" si="40"/>
        <v>5.6017999999999999</v>
      </c>
      <c r="AK1199" s="63"/>
      <c r="AL1199" s="6"/>
      <c r="AM1199" t="s">
        <v>6923</v>
      </c>
      <c r="AN1199" t="s">
        <v>351</v>
      </c>
      <c r="AO1199" t="s">
        <v>6924</v>
      </c>
      <c r="AP1199">
        <v>1</v>
      </c>
      <c r="AQ1199">
        <v>1</v>
      </c>
      <c r="AR1199" t="s">
        <v>6922</v>
      </c>
      <c r="AS1199">
        <v>4.8</v>
      </c>
      <c r="AT1199">
        <v>5.6017999999999999</v>
      </c>
    </row>
    <row r="1200" spans="1:46">
      <c r="A1200" t="s">
        <v>3583</v>
      </c>
      <c r="B1200" t="s">
        <v>3584</v>
      </c>
      <c r="C1200" t="s">
        <v>45</v>
      </c>
      <c r="D1200">
        <v>0.83142226934432895</v>
      </c>
      <c r="E1200">
        <v>0.94197833538055398</v>
      </c>
      <c r="F1200">
        <v>31.709569603539201</v>
      </c>
      <c r="G1200">
        <v>2221968790570660</v>
      </c>
      <c r="H1200">
        <v>676</v>
      </c>
      <c r="I1200" t="s">
        <v>86</v>
      </c>
      <c r="J1200" t="s">
        <v>3584</v>
      </c>
      <c r="K1200" t="s">
        <v>45</v>
      </c>
      <c r="M1200">
        <v>0</v>
      </c>
      <c r="N1200" t="s">
        <v>3587</v>
      </c>
      <c r="O1200" t="s">
        <v>45</v>
      </c>
      <c r="P1200" t="s">
        <v>3587</v>
      </c>
      <c r="Q1200" t="s">
        <v>45</v>
      </c>
      <c r="R1200">
        <v>0.83115774393081598</v>
      </c>
      <c r="S1200" t="s">
        <v>3587</v>
      </c>
      <c r="T1200" t="s">
        <v>45</v>
      </c>
      <c r="U1200">
        <v>0.83107393980026201</v>
      </c>
      <c r="V1200">
        <v>0.94197833538055398</v>
      </c>
      <c r="W1200" t="s">
        <v>3588</v>
      </c>
      <c r="X1200">
        <v>11.6</v>
      </c>
      <c r="Y1200" s="21" t="s">
        <v>3585</v>
      </c>
      <c r="Z1200" s="21" t="s">
        <v>3586</v>
      </c>
      <c r="AA1200" s="22" t="s">
        <v>3585</v>
      </c>
      <c r="AB1200" s="23">
        <v>31.335023863651699</v>
      </c>
      <c r="AC1200" s="24">
        <v>137.035962324129</v>
      </c>
      <c r="AD1200" s="21" t="s">
        <v>26465</v>
      </c>
      <c r="AE1200" s="21" t="s">
        <v>45</v>
      </c>
      <c r="AF1200" s="69">
        <f>(60-AJ1200)/60*AH1200*(AG1200+0.1)^0.1</f>
        <v>0.54254328333044943</v>
      </c>
      <c r="AG1200" s="70">
        <v>0.41809463500976501</v>
      </c>
      <c r="AH1200" s="70">
        <v>0.78300000000000003</v>
      </c>
      <c r="AI1200" s="23">
        <v>15.6</v>
      </c>
      <c r="AJ1200" s="6">
        <f>AI1200^2^0.5</f>
        <v>15.6</v>
      </c>
      <c r="AK1200" s="63"/>
      <c r="AL1200" s="6"/>
      <c r="AM1200" t="s">
        <v>3584</v>
      </c>
      <c r="AN1200" t="s">
        <v>45</v>
      </c>
      <c r="AO1200" t="s">
        <v>3585</v>
      </c>
      <c r="AP1200">
        <v>1</v>
      </c>
      <c r="AQ1200">
        <v>1</v>
      </c>
      <c r="AR1200" t="s">
        <v>3583</v>
      </c>
      <c r="AS1200">
        <v>11.6</v>
      </c>
      <c r="AT1200">
        <v>52.034199999999998</v>
      </c>
    </row>
    <row r="1201" spans="1:46">
      <c r="A1201" t="s">
        <v>22380</v>
      </c>
      <c r="B1201" t="s">
        <v>22381</v>
      </c>
      <c r="C1201" t="s">
        <v>45</v>
      </c>
      <c r="D1201">
        <v>0.77312719821929898</v>
      </c>
      <c r="E1201">
        <v>0.78820490837097101</v>
      </c>
      <c r="F1201">
        <v>15.462248064142001</v>
      </c>
      <c r="G1201">
        <v>4201339103004140</v>
      </c>
      <c r="H1201">
        <v>5001</v>
      </c>
      <c r="I1201" t="s">
        <v>86</v>
      </c>
      <c r="J1201" t="s">
        <v>22381</v>
      </c>
      <c r="K1201" t="s">
        <v>45</v>
      </c>
      <c r="M1201">
        <v>0</v>
      </c>
      <c r="N1201" t="s">
        <v>49</v>
      </c>
      <c r="O1201" t="s">
        <v>45</v>
      </c>
      <c r="P1201" t="s">
        <v>49</v>
      </c>
      <c r="Q1201" t="s">
        <v>45</v>
      </c>
      <c r="R1201">
        <v>0.76888340711593595</v>
      </c>
      <c r="S1201" t="s">
        <v>49</v>
      </c>
      <c r="T1201" t="s">
        <v>45</v>
      </c>
      <c r="U1201">
        <v>0.76784706115722601</v>
      </c>
      <c r="V1201">
        <v>0.78820490837097101</v>
      </c>
      <c r="W1201" t="s">
        <v>50</v>
      </c>
      <c r="X1201">
        <v>24.7</v>
      </c>
      <c r="Y1201" s="36" t="s">
        <v>22382</v>
      </c>
      <c r="Z1201" s="36" t="s">
        <v>22383</v>
      </c>
      <c r="AA1201" s="33" t="s">
        <v>22382</v>
      </c>
      <c r="AB1201" s="34">
        <v>15.1673830741515</v>
      </c>
      <c r="AC1201" s="35">
        <v>159.102738681918</v>
      </c>
      <c r="AD1201" s="36" t="s">
        <v>22381</v>
      </c>
      <c r="AE1201" s="36" t="s">
        <v>45</v>
      </c>
      <c r="AF1201" s="69">
        <f>(60-AJ1201)/60*AH1201*(AG1201+0.1)^0.1</f>
        <v>0.43681427942158796</v>
      </c>
      <c r="AG1201" s="70">
        <v>1.73681080341339</v>
      </c>
      <c r="AH1201" s="70">
        <v>0.77312719821929898</v>
      </c>
      <c r="AI1201" s="34">
        <v>28.1</v>
      </c>
      <c r="AJ1201" s="55">
        <f>AI1201^2^0.5</f>
        <v>28.1</v>
      </c>
      <c r="AK1201" s="63" t="s">
        <v>26281</v>
      </c>
      <c r="AL1201" s="6"/>
      <c r="AM1201" t="s">
        <v>22381</v>
      </c>
      <c r="AN1201" t="s">
        <v>45</v>
      </c>
      <c r="AO1201" t="s">
        <v>22382</v>
      </c>
      <c r="AP1201">
        <v>1</v>
      </c>
      <c r="AQ1201">
        <v>1</v>
      </c>
      <c r="AR1201" t="s">
        <v>22380</v>
      </c>
      <c r="AS1201">
        <v>24.7</v>
      </c>
      <c r="AT1201">
        <v>27.822399999999998</v>
      </c>
    </row>
    <row r="1202" spans="1:46">
      <c r="A1202" t="s">
        <v>14217</v>
      </c>
      <c r="B1202" t="s">
        <v>458</v>
      </c>
      <c r="C1202" t="s">
        <v>459</v>
      </c>
      <c r="D1202">
        <v>0.64137887954711903</v>
      </c>
      <c r="E1202">
        <v>0.71846222877502397</v>
      </c>
      <c r="F1202">
        <v>15.842283971092201</v>
      </c>
      <c r="G1202">
        <v>12282236254463</v>
      </c>
      <c r="H1202">
        <v>3052</v>
      </c>
      <c r="I1202" t="s">
        <v>86</v>
      </c>
      <c r="J1202" t="s">
        <v>458</v>
      </c>
      <c r="K1202" t="s">
        <v>459</v>
      </c>
      <c r="M1202">
        <v>0</v>
      </c>
      <c r="N1202" t="s">
        <v>9708</v>
      </c>
      <c r="O1202" t="s">
        <v>459</v>
      </c>
      <c r="P1202" t="s">
        <v>9708</v>
      </c>
      <c r="Q1202" t="s">
        <v>459</v>
      </c>
      <c r="R1202">
        <v>0.59725940227508501</v>
      </c>
      <c r="S1202" t="s">
        <v>9708</v>
      </c>
      <c r="T1202" t="s">
        <v>459</v>
      </c>
      <c r="U1202">
        <v>0.56308084726333596</v>
      </c>
      <c r="V1202">
        <v>0.71846222877502397</v>
      </c>
      <c r="W1202" t="s">
        <v>7530</v>
      </c>
      <c r="X1202">
        <v>1.1000000000000001</v>
      </c>
      <c r="Y1202" s="21" t="s">
        <v>460</v>
      </c>
      <c r="Z1202" s="21" t="s">
        <v>14218</v>
      </c>
      <c r="AA1202" s="22" t="s">
        <v>460</v>
      </c>
      <c r="AB1202" s="23">
        <v>15.545555194139601</v>
      </c>
      <c r="AC1202" s="24">
        <v>265.05048519948798</v>
      </c>
      <c r="AD1202" s="21" t="s">
        <v>458</v>
      </c>
      <c r="AE1202" s="21" t="s">
        <v>459</v>
      </c>
      <c r="AF1202" s="69">
        <f>(60-AJ1202)/60*AH1202*(AG1202+0.1)^0.1</f>
        <v>0.63120919802812647</v>
      </c>
      <c r="AG1202" s="70">
        <v>1.1172955036163299</v>
      </c>
      <c r="AH1202" s="70">
        <v>0.64137887954711903</v>
      </c>
      <c r="AI1202" s="23">
        <v>2.1011000000000002</v>
      </c>
      <c r="AJ1202" s="6">
        <f>AI1202^2^0.5</f>
        <v>2.1011000000000002</v>
      </c>
      <c r="AK1202" s="63"/>
      <c r="AL1202" s="6"/>
      <c r="AM1202" t="s">
        <v>458</v>
      </c>
      <c r="AN1202" t="s">
        <v>459</v>
      </c>
      <c r="AO1202" t="s">
        <v>460</v>
      </c>
      <c r="AP1202">
        <v>1</v>
      </c>
      <c r="AQ1202">
        <v>0.99999988079071001</v>
      </c>
      <c r="AR1202" t="s">
        <v>14217</v>
      </c>
      <c r="AS1202">
        <v>1.1000000000000001</v>
      </c>
      <c r="AT1202">
        <v>2.1011000000000002</v>
      </c>
    </row>
    <row r="1203" spans="1:46">
      <c r="A1203" t="s">
        <v>3811</v>
      </c>
      <c r="B1203" t="s">
        <v>3812</v>
      </c>
      <c r="C1203" t="s">
        <v>45</v>
      </c>
      <c r="D1203">
        <v>0.93282657861709595</v>
      </c>
      <c r="E1203">
        <v>0.93282651901245095</v>
      </c>
      <c r="F1203">
        <v>62.151771589464097</v>
      </c>
      <c r="G1203">
        <v>1771688121034710</v>
      </c>
      <c r="H1203">
        <v>720</v>
      </c>
      <c r="I1203" t="s">
        <v>86</v>
      </c>
      <c r="J1203" t="s">
        <v>3812</v>
      </c>
      <c r="K1203" t="s">
        <v>45</v>
      </c>
      <c r="M1203">
        <v>0</v>
      </c>
      <c r="N1203" t="s">
        <v>3814</v>
      </c>
      <c r="O1203" t="s">
        <v>45</v>
      </c>
      <c r="P1203" t="s">
        <v>3814</v>
      </c>
      <c r="Q1203" t="s">
        <v>45</v>
      </c>
      <c r="R1203">
        <v>0.91575944423675504</v>
      </c>
      <c r="S1203" t="s">
        <v>3814</v>
      </c>
      <c r="T1203" t="s">
        <v>45</v>
      </c>
      <c r="U1203">
        <v>0.89192503690719604</v>
      </c>
      <c r="V1203">
        <v>0.93282651901245095</v>
      </c>
      <c r="W1203" t="s">
        <v>3815</v>
      </c>
      <c r="X1203">
        <v>7.4</v>
      </c>
      <c r="Y1203" s="21" t="s">
        <v>93</v>
      </c>
      <c r="Z1203" s="21" t="s">
        <v>3813</v>
      </c>
      <c r="AA1203" s="22" t="s">
        <v>93</v>
      </c>
      <c r="AB1203" s="23">
        <v>61.6279300116827</v>
      </c>
      <c r="AC1203" s="24">
        <v>173.04555597108501</v>
      </c>
      <c r="AD1203" s="21" t="s">
        <v>3812</v>
      </c>
      <c r="AE1203" s="21" t="s">
        <v>45</v>
      </c>
      <c r="AF1203" s="69">
        <f>(60-AJ1203)/60*AH1203*(AG1203+0.1)^0.1</f>
        <v>0.85436091787120461</v>
      </c>
      <c r="AG1203" s="70">
        <v>2.0066154003143302</v>
      </c>
      <c r="AH1203" s="70">
        <v>0.93282657861709595</v>
      </c>
      <c r="AI1203" s="23">
        <v>8.9925999999999995</v>
      </c>
      <c r="AJ1203" s="6">
        <f>AI1203^2^0.5</f>
        <v>8.9925999999999995</v>
      </c>
      <c r="AK1203" s="63"/>
      <c r="AL1203" s="6"/>
      <c r="AM1203" t="s">
        <v>3812</v>
      </c>
      <c r="AN1203" t="s">
        <v>45</v>
      </c>
      <c r="AO1203" t="s">
        <v>93</v>
      </c>
      <c r="AP1203">
        <v>1</v>
      </c>
      <c r="AQ1203">
        <v>1</v>
      </c>
      <c r="AR1203" t="s">
        <v>3811</v>
      </c>
      <c r="AS1203">
        <v>7.4</v>
      </c>
      <c r="AT1203">
        <v>8.9925999999999995</v>
      </c>
    </row>
    <row r="1204" spans="1:46">
      <c r="A1204" t="s">
        <v>24698</v>
      </c>
      <c r="B1204" t="s">
        <v>3913</v>
      </c>
      <c r="C1204" t="s">
        <v>45</v>
      </c>
      <c r="D1204">
        <v>0.55799967050552302</v>
      </c>
      <c r="E1204">
        <v>0.94578647613525302</v>
      </c>
      <c r="F1204">
        <v>29.460948004131598</v>
      </c>
      <c r="G1204">
        <v>511803405867043</v>
      </c>
      <c r="H1204">
        <v>5586</v>
      </c>
      <c r="I1204" t="s">
        <v>86</v>
      </c>
      <c r="J1204" t="s">
        <v>3913</v>
      </c>
      <c r="K1204" t="s">
        <v>45</v>
      </c>
      <c r="M1204">
        <v>0</v>
      </c>
      <c r="N1204" t="s">
        <v>24700</v>
      </c>
      <c r="O1204" t="s">
        <v>45</v>
      </c>
      <c r="P1204" t="s">
        <v>24700</v>
      </c>
      <c r="Q1204" t="s">
        <v>45</v>
      </c>
      <c r="R1204">
        <v>0.53713858127593905</v>
      </c>
      <c r="S1204" t="s">
        <v>24700</v>
      </c>
      <c r="T1204" t="s">
        <v>45</v>
      </c>
      <c r="U1204">
        <v>0.51294821500778198</v>
      </c>
      <c r="V1204">
        <v>0.94578647613525302</v>
      </c>
      <c r="W1204" t="s">
        <v>72</v>
      </c>
      <c r="X1204">
        <v>0.4</v>
      </c>
      <c r="Y1204" s="21" t="s">
        <v>3914</v>
      </c>
      <c r="Z1204" s="21" t="s">
        <v>24699</v>
      </c>
      <c r="AA1204" s="22" t="s">
        <v>3914</v>
      </c>
      <c r="AB1204" s="23">
        <v>29.097430042259099</v>
      </c>
      <c r="AC1204" s="24">
        <v>189.05764712789701</v>
      </c>
      <c r="AD1204" s="21" t="s">
        <v>3913</v>
      </c>
      <c r="AE1204" s="21" t="s">
        <v>45</v>
      </c>
      <c r="AF1204" s="69">
        <f>(60-AJ1204)/60*AH1204*(AG1204+0.1)^0.1</f>
        <v>0.50039436112007629</v>
      </c>
      <c r="AG1204" s="70">
        <v>0.67019689083099299</v>
      </c>
      <c r="AH1204" s="70">
        <v>0.55799967050552302</v>
      </c>
      <c r="AI1204" s="23">
        <v>4.7706999999999997</v>
      </c>
      <c r="AJ1204" s="6">
        <f>AI1204^2^0.5</f>
        <v>4.7706999999999997</v>
      </c>
      <c r="AK1204" s="63"/>
      <c r="AL1204" s="6"/>
      <c r="AM1204" t="s">
        <v>3913</v>
      </c>
      <c r="AN1204" t="s">
        <v>45</v>
      </c>
      <c r="AO1204" t="s">
        <v>3914</v>
      </c>
      <c r="AP1204">
        <v>1</v>
      </c>
      <c r="AQ1204">
        <v>1</v>
      </c>
      <c r="AR1204" t="s">
        <v>24698</v>
      </c>
      <c r="AS1204">
        <v>0.4</v>
      </c>
      <c r="AT1204">
        <v>4.7706999999999997</v>
      </c>
    </row>
    <row r="1205" spans="1:46">
      <c r="A1205" t="s">
        <v>6740</v>
      </c>
      <c r="B1205" t="s">
        <v>6741</v>
      </c>
      <c r="C1205" t="s">
        <v>351</v>
      </c>
      <c r="D1205">
        <v>0.70757263898849398</v>
      </c>
      <c r="E1205">
        <v>0.73470926284789995</v>
      </c>
      <c r="F1205">
        <v>11.7641239737454</v>
      </c>
      <c r="G1205">
        <v>799602916617344</v>
      </c>
      <c r="H1205">
        <v>1358</v>
      </c>
      <c r="I1205" t="s">
        <v>86</v>
      </c>
      <c r="J1205" t="s">
        <v>6741</v>
      </c>
      <c r="K1205" t="s">
        <v>351</v>
      </c>
      <c r="M1205">
        <v>0</v>
      </c>
      <c r="N1205" t="s">
        <v>6744</v>
      </c>
      <c r="O1205" t="s">
        <v>351</v>
      </c>
      <c r="P1205" t="s">
        <v>6745</v>
      </c>
      <c r="Q1205" t="s">
        <v>6746</v>
      </c>
      <c r="R1205">
        <v>0.69810861349105802</v>
      </c>
      <c r="S1205" t="s">
        <v>6747</v>
      </c>
      <c r="T1205" t="s">
        <v>6748</v>
      </c>
      <c r="U1205">
        <v>0.69680118560791005</v>
      </c>
      <c r="V1205">
        <v>0.73470926284789995</v>
      </c>
      <c r="W1205" t="s">
        <v>6749</v>
      </c>
      <c r="X1205">
        <v>15.2</v>
      </c>
      <c r="Y1205" s="21" t="s">
        <v>6742</v>
      </c>
      <c r="Z1205" s="21" t="s">
        <v>6743</v>
      </c>
      <c r="AA1205" s="22" t="s">
        <v>6742</v>
      </c>
      <c r="AB1205" s="23">
        <v>11.487395468591499</v>
      </c>
      <c r="AC1205" s="24">
        <v>177.05566615858601</v>
      </c>
      <c r="AD1205" s="21" t="s">
        <v>6741</v>
      </c>
      <c r="AE1205" s="21" t="s">
        <v>351</v>
      </c>
      <c r="AF1205" s="69">
        <f>(60-AJ1205)/60*AH1205*(AG1205+0.1)^0.1</f>
        <v>0.45547532013942127</v>
      </c>
      <c r="AG1205" s="70">
        <v>2.5024328231811501</v>
      </c>
      <c r="AH1205" s="70">
        <v>0.70757263898849398</v>
      </c>
      <c r="AI1205" s="23">
        <v>24.9</v>
      </c>
      <c r="AJ1205" s="6">
        <f>AI1205^2^0.5</f>
        <v>24.9</v>
      </c>
      <c r="AK1205" s="63" t="s">
        <v>26477</v>
      </c>
      <c r="AL1205" s="6"/>
      <c r="AM1205" t="s">
        <v>6741</v>
      </c>
      <c r="AN1205" t="s">
        <v>351</v>
      </c>
      <c r="AO1205" t="s">
        <v>6742</v>
      </c>
      <c r="AP1205">
        <v>1</v>
      </c>
      <c r="AQ1205">
        <v>1.00000011920928</v>
      </c>
      <c r="AR1205" t="s">
        <v>6740</v>
      </c>
      <c r="AS1205">
        <v>15.2</v>
      </c>
      <c r="AT1205">
        <v>25.176400000000001</v>
      </c>
    </row>
    <row r="1206" spans="1:46">
      <c r="A1206" t="s">
        <v>4723</v>
      </c>
      <c r="B1206" t="s">
        <v>4724</v>
      </c>
      <c r="C1206" t="s">
        <v>45</v>
      </c>
      <c r="D1206">
        <v>0.93088358640670699</v>
      </c>
      <c r="E1206">
        <v>0.93088364601135198</v>
      </c>
      <c r="F1206">
        <v>12.5318993112834</v>
      </c>
      <c r="G1206">
        <v>3659485781582630</v>
      </c>
      <c r="H1206">
        <v>918</v>
      </c>
      <c r="I1206" t="s">
        <v>86</v>
      </c>
      <c r="J1206" t="s">
        <v>4724</v>
      </c>
      <c r="K1206" t="s">
        <v>45</v>
      </c>
      <c r="M1206">
        <v>0</v>
      </c>
      <c r="N1206" t="s">
        <v>4727</v>
      </c>
      <c r="O1206" t="s">
        <v>45</v>
      </c>
      <c r="P1206" t="s">
        <v>4727</v>
      </c>
      <c r="Q1206" t="s">
        <v>45</v>
      </c>
      <c r="R1206">
        <v>0.86032831668853704</v>
      </c>
      <c r="S1206" t="s">
        <v>4727</v>
      </c>
      <c r="T1206" t="s">
        <v>84</v>
      </c>
      <c r="U1206">
        <v>0.84900569915771396</v>
      </c>
      <c r="V1206">
        <v>0.93088364601135198</v>
      </c>
      <c r="W1206" t="s">
        <v>4727</v>
      </c>
      <c r="X1206">
        <v>9.5</v>
      </c>
      <c r="Y1206" s="21" t="s">
        <v>4725</v>
      </c>
      <c r="Z1206" s="21" t="s">
        <v>4726</v>
      </c>
      <c r="AA1206" s="22" t="s">
        <v>4725</v>
      </c>
      <c r="AB1206" s="23">
        <v>12.2514054522834</v>
      </c>
      <c r="AC1206" s="24">
        <v>123.045274374191</v>
      </c>
      <c r="AD1206" s="21" t="s">
        <v>4724</v>
      </c>
      <c r="AE1206" s="21" t="s">
        <v>45</v>
      </c>
      <c r="AF1206" s="69">
        <f>(60-AJ1206)/60*AH1206*(AG1206+0.1)^0.1</f>
        <v>0.80637719268274266</v>
      </c>
      <c r="AG1206" s="70">
        <v>1.39277708530426</v>
      </c>
      <c r="AH1206" s="70">
        <v>0.93088358640670699</v>
      </c>
      <c r="AI1206" s="23">
        <v>10.0662</v>
      </c>
      <c r="AJ1206" s="6">
        <f>AI1206^2^0.5</f>
        <v>10.0662</v>
      </c>
      <c r="AK1206" s="63"/>
      <c r="AL1206" s="6"/>
      <c r="AM1206" t="s">
        <v>4724</v>
      </c>
      <c r="AN1206" t="s">
        <v>45</v>
      </c>
      <c r="AO1206" t="s">
        <v>4725</v>
      </c>
      <c r="AP1206">
        <v>1.00000011920928</v>
      </c>
      <c r="AQ1206">
        <v>1.00000011920928</v>
      </c>
      <c r="AR1206" t="s">
        <v>4723</v>
      </c>
      <c r="AS1206">
        <v>9.5</v>
      </c>
      <c r="AT1206">
        <v>10.0662</v>
      </c>
    </row>
    <row r="1207" spans="1:46">
      <c r="A1207" t="s">
        <v>2964</v>
      </c>
      <c r="B1207" t="s">
        <v>2965</v>
      </c>
      <c r="C1207" t="s">
        <v>84</v>
      </c>
      <c r="D1207">
        <v>0.75334399938583296</v>
      </c>
      <c r="E1207">
        <v>0.81648933887481601</v>
      </c>
      <c r="F1207">
        <v>37.922473332094498</v>
      </c>
      <c r="G1207">
        <v>3080532692332750</v>
      </c>
      <c r="H1207">
        <v>552</v>
      </c>
      <c r="I1207" t="s">
        <v>86</v>
      </c>
      <c r="J1207" t="s">
        <v>2965</v>
      </c>
      <c r="K1207" t="s">
        <v>84</v>
      </c>
      <c r="M1207">
        <v>0</v>
      </c>
      <c r="N1207" t="s">
        <v>2968</v>
      </c>
      <c r="O1207" t="s">
        <v>84</v>
      </c>
      <c r="P1207" t="s">
        <v>2968</v>
      </c>
      <c r="Q1207" t="s">
        <v>45</v>
      </c>
      <c r="R1207">
        <v>0.75334399938583296</v>
      </c>
      <c r="S1207" t="s">
        <v>2968</v>
      </c>
      <c r="T1207" t="s">
        <v>84</v>
      </c>
      <c r="U1207">
        <v>0.72481113672256403</v>
      </c>
      <c r="V1207">
        <v>0.81648933887481601</v>
      </c>
      <c r="W1207" t="s">
        <v>2969</v>
      </c>
      <c r="X1207">
        <v>0.1</v>
      </c>
      <c r="Y1207" s="21" t="s">
        <v>2966</v>
      </c>
      <c r="Z1207" s="21" t="s">
        <v>2967</v>
      </c>
      <c r="AA1207" s="22" t="s">
        <v>2966</v>
      </c>
      <c r="AB1207" s="23">
        <v>37.517458026689397</v>
      </c>
      <c r="AC1207" s="24">
        <v>149.02790611427201</v>
      </c>
      <c r="AD1207" s="21" t="s">
        <v>2965</v>
      </c>
      <c r="AE1207" s="21" t="s">
        <v>84</v>
      </c>
      <c r="AF1207" s="69">
        <f>(60-AJ1207)/60*AH1207*(AG1207+0.1)^0.1</f>
        <v>0.53984438722934636</v>
      </c>
      <c r="AG1207" s="70">
        <v>0.89336019754409701</v>
      </c>
      <c r="AH1207" s="70">
        <v>0.75334399938583296</v>
      </c>
      <c r="AI1207" s="23">
        <v>16.9755</v>
      </c>
      <c r="AJ1207" s="6">
        <f>AI1207^2^0.5</f>
        <v>16.9755</v>
      </c>
      <c r="AK1207" s="63"/>
      <c r="AL1207" s="6"/>
      <c r="AM1207" t="s">
        <v>2965</v>
      </c>
      <c r="AN1207" t="s">
        <v>84</v>
      </c>
      <c r="AO1207" t="s">
        <v>2966</v>
      </c>
      <c r="AP1207">
        <v>1.00000011920928</v>
      </c>
      <c r="AQ1207">
        <v>1</v>
      </c>
      <c r="AR1207" t="s">
        <v>2964</v>
      </c>
      <c r="AS1207">
        <v>0.1</v>
      </c>
      <c r="AT1207">
        <v>16.9755</v>
      </c>
    </row>
    <row r="1208" spans="1:46">
      <c r="A1208" t="s">
        <v>7126</v>
      </c>
      <c r="B1208" t="s">
        <v>7127</v>
      </c>
      <c r="C1208" t="s">
        <v>45</v>
      </c>
      <c r="D1208">
        <v>0.74786889553070002</v>
      </c>
      <c r="E1208">
        <v>0.75586730241775502</v>
      </c>
      <c r="F1208">
        <v>14.300799369639901</v>
      </c>
      <c r="G1208">
        <v>1187885851778910</v>
      </c>
      <c r="H1208">
        <v>1433</v>
      </c>
      <c r="I1208" t="s">
        <v>86</v>
      </c>
      <c r="J1208" t="s">
        <v>7127</v>
      </c>
      <c r="K1208" t="s">
        <v>45</v>
      </c>
      <c r="M1208">
        <v>0</v>
      </c>
      <c r="N1208" t="s">
        <v>7130</v>
      </c>
      <c r="O1208" t="s">
        <v>7131</v>
      </c>
      <c r="P1208" t="s">
        <v>7132</v>
      </c>
      <c r="Q1208" t="s">
        <v>45</v>
      </c>
      <c r="R1208">
        <v>0.74634033441543501</v>
      </c>
      <c r="S1208" t="s">
        <v>7130</v>
      </c>
      <c r="T1208" t="s">
        <v>7131</v>
      </c>
      <c r="U1208">
        <v>0.73461323976516701</v>
      </c>
      <c r="V1208">
        <v>0.75586730241775502</v>
      </c>
      <c r="W1208" t="s">
        <v>7133</v>
      </c>
      <c r="X1208">
        <v>19.899999999999999</v>
      </c>
      <c r="Y1208" s="21" t="s">
        <v>7128</v>
      </c>
      <c r="Z1208" s="21" t="s">
        <v>7129</v>
      </c>
      <c r="AA1208" s="22" t="s">
        <v>7128</v>
      </c>
      <c r="AB1208" s="23">
        <v>14.011630401773401</v>
      </c>
      <c r="AC1208" s="24">
        <v>154.01459620463899</v>
      </c>
      <c r="AD1208" s="21" t="s">
        <v>7127</v>
      </c>
      <c r="AE1208" s="21" t="s">
        <v>45</v>
      </c>
      <c r="AF1208" s="69">
        <f>(60-AJ1208)/60*AH1208*(AG1208+0.1)^0.1</f>
        <v>0.46357850452200411</v>
      </c>
      <c r="AG1208" s="70">
        <v>1.7151465415954501</v>
      </c>
      <c r="AH1208" s="70">
        <v>0.74786889553070002</v>
      </c>
      <c r="AI1208" s="23">
        <v>24.9605</v>
      </c>
      <c r="AJ1208" s="6">
        <f>AI1208^2^0.5</f>
        <v>24.9605</v>
      </c>
      <c r="AK1208" s="63"/>
      <c r="AL1208" s="6"/>
      <c r="AM1208" t="s">
        <v>7127</v>
      </c>
      <c r="AN1208" t="s">
        <v>45</v>
      </c>
      <c r="AO1208" t="s">
        <v>7128</v>
      </c>
      <c r="AP1208">
        <v>1</v>
      </c>
      <c r="AQ1208">
        <v>1</v>
      </c>
      <c r="AR1208" t="s">
        <v>7126</v>
      </c>
      <c r="AS1208">
        <v>19.899999999999999</v>
      </c>
      <c r="AT1208">
        <v>24.9605</v>
      </c>
    </row>
    <row r="1209" spans="1:46">
      <c r="A1209" t="s">
        <v>2479</v>
      </c>
      <c r="B1209" t="s">
        <v>2480</v>
      </c>
      <c r="C1209" t="s">
        <v>45</v>
      </c>
      <c r="D1209">
        <v>0.97728508710861195</v>
      </c>
      <c r="E1209">
        <v>0.97728496789932195</v>
      </c>
      <c r="F1209">
        <v>108.187722111528</v>
      </c>
      <c r="G1209">
        <v>4041446838012390</v>
      </c>
      <c r="H1209">
        <v>467</v>
      </c>
      <c r="I1209" t="s">
        <v>86</v>
      </c>
      <c r="J1209" t="s">
        <v>2480</v>
      </c>
      <c r="K1209" t="s">
        <v>45</v>
      </c>
      <c r="M1209">
        <v>0</v>
      </c>
      <c r="N1209" t="s">
        <v>1240</v>
      </c>
      <c r="O1209" t="s">
        <v>45</v>
      </c>
      <c r="P1209" t="s">
        <v>2483</v>
      </c>
      <c r="Q1209" t="s">
        <v>45</v>
      </c>
      <c r="R1209">
        <v>0.96992236375808705</v>
      </c>
      <c r="S1209" t="s">
        <v>2484</v>
      </c>
      <c r="T1209" t="s">
        <v>1237</v>
      </c>
      <c r="U1209">
        <v>0.96336179971694902</v>
      </c>
      <c r="V1209">
        <v>0.97728496789932195</v>
      </c>
      <c r="W1209" t="s">
        <v>1240</v>
      </c>
      <c r="X1209">
        <v>7.7</v>
      </c>
      <c r="Y1209" s="21" t="s">
        <v>2481</v>
      </c>
      <c r="Z1209" s="21" t="s">
        <v>2482</v>
      </c>
      <c r="AA1209" s="22" t="s">
        <v>2481</v>
      </c>
      <c r="AB1209" s="23">
        <v>107.43810922424601</v>
      </c>
      <c r="AC1209" s="24">
        <v>353.08772361317199</v>
      </c>
      <c r="AD1209" s="21" t="s">
        <v>2480</v>
      </c>
      <c r="AE1209" s="21" t="s">
        <v>45</v>
      </c>
      <c r="AF1209" s="69">
        <f>(60-AJ1209)/60*AH1209*(AG1209+0.1)^0.1</f>
        <v>0.92271046719070871</v>
      </c>
      <c r="AG1209" s="70">
        <v>2.0193076133728001</v>
      </c>
      <c r="AH1209" s="70">
        <v>0.97728508710861195</v>
      </c>
      <c r="AI1209" s="23">
        <v>7.4496000000000002</v>
      </c>
      <c r="AJ1209" s="6">
        <f>AI1209^2^0.5</f>
        <v>7.4496000000000002</v>
      </c>
      <c r="AK1209" s="63"/>
      <c r="AL1209" s="6"/>
      <c r="AM1209" t="s">
        <v>2480</v>
      </c>
      <c r="AN1209" t="s">
        <v>45</v>
      </c>
      <c r="AO1209" t="s">
        <v>2481</v>
      </c>
      <c r="AP1209">
        <v>0.99999910593032804</v>
      </c>
      <c r="AQ1209">
        <v>0.99999916553497303</v>
      </c>
      <c r="AR1209" t="s">
        <v>2479</v>
      </c>
      <c r="AS1209">
        <v>7.7</v>
      </c>
      <c r="AT1209">
        <v>7.4496000000000002</v>
      </c>
    </row>
    <row r="1210" spans="1:46">
      <c r="A1210" t="s">
        <v>10710</v>
      </c>
      <c r="B1210" t="s">
        <v>5510</v>
      </c>
      <c r="C1210" t="s">
        <v>45</v>
      </c>
      <c r="D1210">
        <v>0.65389716625213601</v>
      </c>
      <c r="E1210">
        <v>0.74034148454666104</v>
      </c>
      <c r="F1210">
        <v>33.3702558405272</v>
      </c>
      <c r="G1210">
        <v>2681791846342880</v>
      </c>
      <c r="H1210">
        <v>2221</v>
      </c>
      <c r="I1210" t="s">
        <v>86</v>
      </c>
      <c r="J1210" t="s">
        <v>5510</v>
      </c>
      <c r="K1210" t="s">
        <v>45</v>
      </c>
      <c r="M1210">
        <v>0</v>
      </c>
      <c r="N1210" t="s">
        <v>10712</v>
      </c>
      <c r="O1210" t="s">
        <v>45</v>
      </c>
      <c r="P1210" t="s">
        <v>10712</v>
      </c>
      <c r="Q1210" t="s">
        <v>45</v>
      </c>
      <c r="R1210">
        <v>0.64527302980422896</v>
      </c>
      <c r="S1210" t="s">
        <v>10712</v>
      </c>
      <c r="T1210" t="s">
        <v>45</v>
      </c>
      <c r="U1210">
        <v>0.63727498054504395</v>
      </c>
      <c r="V1210">
        <v>0.74034148454666104</v>
      </c>
      <c r="W1210" t="s">
        <v>10712</v>
      </c>
      <c r="X1210">
        <v>6</v>
      </c>
      <c r="Y1210" s="21" t="s">
        <v>5511</v>
      </c>
      <c r="Z1210" s="21" t="s">
        <v>10711</v>
      </c>
      <c r="AA1210" s="22" t="s">
        <v>5511</v>
      </c>
      <c r="AB1210" s="23">
        <v>32.987565698229297</v>
      </c>
      <c r="AC1210" s="24">
        <v>157.08698672915401</v>
      </c>
      <c r="AD1210" s="21" t="s">
        <v>5510</v>
      </c>
      <c r="AE1210" s="21" t="s">
        <v>45</v>
      </c>
      <c r="AF1210" s="69">
        <f>(60-AJ1210)/60*AH1210*(AG1210+0.1)^0.1</f>
        <v>0.6015888473430262</v>
      </c>
      <c r="AG1210" s="70">
        <v>2.1891586780547998</v>
      </c>
      <c r="AH1210" s="70">
        <v>0.65389716625213601</v>
      </c>
      <c r="AI1210" s="23">
        <v>9.1870999999999992</v>
      </c>
      <c r="AJ1210" s="6">
        <f>AI1210^2^0.5</f>
        <v>9.1870999999999992</v>
      </c>
      <c r="AK1210" s="63"/>
      <c r="AL1210" s="6"/>
      <c r="AM1210" t="s">
        <v>5510</v>
      </c>
      <c r="AN1210" t="s">
        <v>45</v>
      </c>
      <c r="AO1210" t="s">
        <v>5511</v>
      </c>
      <c r="AP1210">
        <v>1.00000011920928</v>
      </c>
      <c r="AQ1210">
        <v>0.999999940395355</v>
      </c>
      <c r="AR1210" t="s">
        <v>10710</v>
      </c>
      <c r="AS1210">
        <v>6</v>
      </c>
      <c r="AT1210">
        <v>9.1870999999999992</v>
      </c>
    </row>
    <row r="1211" spans="1:46">
      <c r="A1211" t="s">
        <v>3646</v>
      </c>
      <c r="B1211" t="s">
        <v>1462</v>
      </c>
      <c r="C1211" t="s">
        <v>61</v>
      </c>
      <c r="D1211">
        <v>0.97837191820144598</v>
      </c>
      <c r="E1211">
        <v>0.97837191820144598</v>
      </c>
      <c r="F1211">
        <v>21.6184136074584</v>
      </c>
      <c r="G1211">
        <v>3595247963070500</v>
      </c>
      <c r="H1211">
        <v>688</v>
      </c>
      <c r="I1211" t="s">
        <v>86</v>
      </c>
      <c r="J1211" t="s">
        <v>1462</v>
      </c>
      <c r="K1211" t="s">
        <v>61</v>
      </c>
      <c r="M1211">
        <v>0</v>
      </c>
      <c r="N1211" t="s">
        <v>2297</v>
      </c>
      <c r="O1211" t="s">
        <v>61</v>
      </c>
      <c r="P1211" t="s">
        <v>2297</v>
      </c>
      <c r="Q1211" t="s">
        <v>61</v>
      </c>
      <c r="R1211">
        <v>0.96669602394104004</v>
      </c>
      <c r="S1211" t="s">
        <v>2297</v>
      </c>
      <c r="T1211" t="s">
        <v>61</v>
      </c>
      <c r="U1211">
        <v>0.94694405794143599</v>
      </c>
      <c r="V1211">
        <v>0.97837191820144598</v>
      </c>
      <c r="W1211" t="s">
        <v>3642</v>
      </c>
      <c r="X1211">
        <v>1.9</v>
      </c>
      <c r="Y1211" s="14" t="s">
        <v>1463</v>
      </c>
      <c r="Z1211" s="14" t="s">
        <v>3647</v>
      </c>
      <c r="AA1211" s="14" t="s">
        <v>1463</v>
      </c>
      <c r="AB1211" s="15">
        <v>21.293357309577999</v>
      </c>
      <c r="AC1211" s="16">
        <v>138.05648863600101</v>
      </c>
      <c r="AD1211" s="14" t="s">
        <v>1462</v>
      </c>
      <c r="AE1211" s="14" t="s">
        <v>61</v>
      </c>
      <c r="AF1211" s="69">
        <f>(60-AJ1211)/60*AH1211*(AG1211+0.1)^0.1</f>
        <v>0.7719793864947927</v>
      </c>
      <c r="AG1211" s="70">
        <v>1.6367992162704399</v>
      </c>
      <c r="AH1211" s="70">
        <v>0.97837191820144598</v>
      </c>
      <c r="AI1211" s="23">
        <v>15.2</v>
      </c>
      <c r="AJ1211" s="6">
        <f>AI1211^2^0.5</f>
        <v>15.2</v>
      </c>
      <c r="AK1211" s="63"/>
      <c r="AL1211" s="6"/>
      <c r="AM1211" t="s">
        <v>1462</v>
      </c>
      <c r="AN1211" t="s">
        <v>61</v>
      </c>
      <c r="AO1211" t="s">
        <v>1463</v>
      </c>
      <c r="AP1211">
        <v>1</v>
      </c>
      <c r="AQ1211">
        <v>0.999999940395355</v>
      </c>
      <c r="AR1211" t="s">
        <v>3646</v>
      </c>
      <c r="AS1211">
        <v>1.9</v>
      </c>
      <c r="AT1211">
        <v>14.022500000000001</v>
      </c>
    </row>
    <row r="1212" spans="1:46">
      <c r="A1212" t="s">
        <v>20764</v>
      </c>
      <c r="B1212" t="s">
        <v>1462</v>
      </c>
      <c r="C1212" t="s">
        <v>45</v>
      </c>
      <c r="D1212">
        <v>0.97792488336563099</v>
      </c>
      <c r="E1212">
        <v>0.97792494297027499</v>
      </c>
      <c r="F1212">
        <v>23.869625061893402</v>
      </c>
      <c r="G1212">
        <v>3863351787086120</v>
      </c>
      <c r="H1212">
        <v>4608</v>
      </c>
      <c r="I1212" t="s">
        <v>86</v>
      </c>
      <c r="J1212" t="s">
        <v>1462</v>
      </c>
      <c r="K1212" t="s">
        <v>45</v>
      </c>
      <c r="M1212">
        <v>0</v>
      </c>
      <c r="N1212" t="s">
        <v>2297</v>
      </c>
      <c r="O1212" t="s">
        <v>45</v>
      </c>
      <c r="P1212" t="s">
        <v>2563</v>
      </c>
      <c r="Q1212" t="s">
        <v>84</v>
      </c>
      <c r="R1212">
        <v>0.96025377511978105</v>
      </c>
      <c r="S1212" t="s">
        <v>2297</v>
      </c>
      <c r="T1212" t="s">
        <v>45</v>
      </c>
      <c r="U1212">
        <v>0.95171207189559903</v>
      </c>
      <c r="V1212">
        <v>0.97792494297027499</v>
      </c>
      <c r="W1212" t="s">
        <v>2297</v>
      </c>
      <c r="X1212">
        <v>12.9</v>
      </c>
      <c r="Y1212" s="14" t="s">
        <v>1463</v>
      </c>
      <c r="Z1212" s="14" t="s">
        <v>20765</v>
      </c>
      <c r="AA1212" s="14" t="s">
        <v>1463</v>
      </c>
      <c r="AB1212" s="15">
        <v>23.533528284729599</v>
      </c>
      <c r="AC1212" s="16">
        <v>182.04618057039499</v>
      </c>
      <c r="AD1212" s="14" t="s">
        <v>1462</v>
      </c>
      <c r="AE1212" s="14" t="s">
        <v>45</v>
      </c>
      <c r="AF1212" s="69">
        <f>(60-AJ1212)/60*AH1212*(AG1212+0.1)^0.1</f>
        <v>0.77603079860719137</v>
      </c>
      <c r="AG1212" s="70">
        <v>1.01439213752746</v>
      </c>
      <c r="AH1212" s="70">
        <v>0.97792488336563099</v>
      </c>
      <c r="AI1212" s="23">
        <v>12.9</v>
      </c>
      <c r="AJ1212" s="6">
        <f>AI1212^2^0.5</f>
        <v>12.9</v>
      </c>
      <c r="AK1212" s="63"/>
      <c r="AL1212" s="6"/>
      <c r="AM1212" t="s">
        <v>1462</v>
      </c>
      <c r="AN1212" t="s">
        <v>45</v>
      </c>
      <c r="AO1212" t="s">
        <v>1463</v>
      </c>
      <c r="AP1212">
        <v>1</v>
      </c>
      <c r="AQ1212">
        <v>0.999999940395355</v>
      </c>
      <c r="AR1212" t="s">
        <v>20764</v>
      </c>
      <c r="AS1212">
        <v>12.9</v>
      </c>
      <c r="AT1212">
        <v>13.2921</v>
      </c>
    </row>
    <row r="1213" spans="1:46">
      <c r="A1213" t="s">
        <v>2560</v>
      </c>
      <c r="B1213" t="s">
        <v>1462</v>
      </c>
      <c r="C1213" t="s">
        <v>45</v>
      </c>
      <c r="D1213">
        <v>0.93823277950286799</v>
      </c>
      <c r="E1213">
        <v>0.94168514013290405</v>
      </c>
      <c r="F1213">
        <v>48.741840146279102</v>
      </c>
      <c r="G1213">
        <v>2540209507237020</v>
      </c>
      <c r="H1213">
        <v>482</v>
      </c>
      <c r="I1213" t="s">
        <v>86</v>
      </c>
      <c r="J1213" t="s">
        <v>1462</v>
      </c>
      <c r="K1213" t="s">
        <v>45</v>
      </c>
      <c r="M1213">
        <v>0</v>
      </c>
      <c r="N1213" t="s">
        <v>2562</v>
      </c>
      <c r="O1213" t="s">
        <v>45</v>
      </c>
      <c r="P1213" t="s">
        <v>2563</v>
      </c>
      <c r="Q1213" t="s">
        <v>84</v>
      </c>
      <c r="R1213">
        <v>0.93254250288009599</v>
      </c>
      <c r="S1213" t="s">
        <v>2563</v>
      </c>
      <c r="T1213" t="s">
        <v>84</v>
      </c>
      <c r="U1213">
        <v>0.93215572834014804</v>
      </c>
      <c r="V1213">
        <v>0.94168514013290405</v>
      </c>
      <c r="W1213" t="s">
        <v>2564</v>
      </c>
      <c r="X1213">
        <v>3.8</v>
      </c>
      <c r="Y1213" s="150" t="s">
        <v>2295</v>
      </c>
      <c r="Z1213" s="150" t="s">
        <v>2561</v>
      </c>
      <c r="AA1213" s="151" t="s">
        <v>2295</v>
      </c>
      <c r="AB1213" s="153">
        <v>48.283764078884801</v>
      </c>
      <c r="AC1213" s="155">
        <v>182.045935215317</v>
      </c>
      <c r="AD1213" s="150" t="s">
        <v>1462</v>
      </c>
      <c r="AE1213" s="150" t="s">
        <v>45</v>
      </c>
      <c r="AF1213" s="69">
        <f>(60-AJ1213)/60*AH1213*(AG1213+0.1)^0.1</f>
        <v>0.79013619475808061</v>
      </c>
      <c r="AG1213" s="70">
        <v>1.5367233753204299</v>
      </c>
      <c r="AH1213" s="70">
        <v>0.93823277950286799</v>
      </c>
      <c r="AI1213" s="23">
        <v>-11.9</v>
      </c>
      <c r="AJ1213" s="6">
        <f>AI1213^2^0.5</f>
        <v>11.9</v>
      </c>
      <c r="AK1213" s="63" t="s">
        <v>26474</v>
      </c>
      <c r="AL1213" s="6"/>
      <c r="AM1213" t="s">
        <v>1462</v>
      </c>
      <c r="AN1213" t="s">
        <v>45</v>
      </c>
      <c r="AO1213" t="s">
        <v>2295</v>
      </c>
      <c r="AP1213">
        <v>1</v>
      </c>
      <c r="AQ1213">
        <v>1</v>
      </c>
      <c r="AR1213" t="s">
        <v>2560</v>
      </c>
      <c r="AS1213">
        <v>3.8</v>
      </c>
      <c r="AT1213">
        <v>12.0764</v>
      </c>
    </row>
    <row r="1214" spans="1:46">
      <c r="A1214" t="s">
        <v>3639</v>
      </c>
      <c r="B1214" t="s">
        <v>3640</v>
      </c>
      <c r="C1214" t="s">
        <v>61</v>
      </c>
      <c r="D1214">
        <v>0.97460788488387995</v>
      </c>
      <c r="E1214">
        <v>0.97460788488387995</v>
      </c>
      <c r="F1214">
        <v>26.001196333588499</v>
      </c>
      <c r="G1214">
        <v>3493069824142140</v>
      </c>
      <c r="H1214">
        <v>686</v>
      </c>
      <c r="I1214" t="s">
        <v>86</v>
      </c>
      <c r="J1214" t="s">
        <v>3640</v>
      </c>
      <c r="K1214" t="s">
        <v>61</v>
      </c>
      <c r="M1214">
        <v>0</v>
      </c>
      <c r="N1214" t="s">
        <v>2297</v>
      </c>
      <c r="O1214" t="s">
        <v>61</v>
      </c>
      <c r="P1214" t="s">
        <v>2297</v>
      </c>
      <c r="Q1214" t="s">
        <v>61</v>
      </c>
      <c r="R1214">
        <v>0.96770107746124201</v>
      </c>
      <c r="S1214" t="s">
        <v>2297</v>
      </c>
      <c r="T1214" t="s">
        <v>61</v>
      </c>
      <c r="U1214">
        <v>0.95445609092712402</v>
      </c>
      <c r="V1214">
        <v>0.97460788488387995</v>
      </c>
      <c r="W1214" t="s">
        <v>3642</v>
      </c>
      <c r="X1214">
        <v>2.5</v>
      </c>
      <c r="Y1214" s="150" t="s">
        <v>1463</v>
      </c>
      <c r="Z1214" s="150" t="s">
        <v>3641</v>
      </c>
      <c r="AA1214" s="150" t="s">
        <v>1463</v>
      </c>
      <c r="AB1214" s="153">
        <v>25.6546458212059</v>
      </c>
      <c r="AC1214" s="155">
        <v>138.05647337723701</v>
      </c>
      <c r="AD1214" s="150" t="s">
        <v>3640</v>
      </c>
      <c r="AE1214" s="150" t="s">
        <v>61</v>
      </c>
      <c r="AF1214" s="69">
        <f>(60-AJ1214)/60*AH1214*(AG1214+0.1)^0.1</f>
        <v>0.84126408983303091</v>
      </c>
      <c r="AG1214" s="70">
        <v>1.57065117359161</v>
      </c>
      <c r="AH1214" s="70">
        <v>0.97460788488387995</v>
      </c>
      <c r="AI1214" s="23">
        <v>10.8</v>
      </c>
      <c r="AJ1214" s="6">
        <f>AI1214^2^0.5</f>
        <v>10.8</v>
      </c>
      <c r="AK1214" s="63"/>
      <c r="AL1214" s="6"/>
      <c r="AM1214" t="s">
        <v>3640</v>
      </c>
      <c r="AN1214" t="s">
        <v>61</v>
      </c>
      <c r="AO1214" t="s">
        <v>1463</v>
      </c>
      <c r="AP1214">
        <v>1</v>
      </c>
      <c r="AQ1214">
        <v>0.99999988079071001</v>
      </c>
      <c r="AR1214" t="s">
        <v>3639</v>
      </c>
      <c r="AS1214">
        <v>2.5</v>
      </c>
      <c r="AT1214">
        <v>9.7509999999999994</v>
      </c>
    </row>
    <row r="1215" spans="1:46">
      <c r="A1215" t="s">
        <v>4449</v>
      </c>
      <c r="B1215" t="s">
        <v>4450</v>
      </c>
      <c r="C1215" t="s">
        <v>45</v>
      </c>
      <c r="D1215">
        <v>0.74231660366058305</v>
      </c>
      <c r="E1215">
        <v>0.74231654405593805</v>
      </c>
      <c r="F1215">
        <v>19.1102690668368</v>
      </c>
      <c r="G1215">
        <v>3850383178650480</v>
      </c>
      <c r="H1215">
        <v>854</v>
      </c>
      <c r="I1215" t="s">
        <v>86</v>
      </c>
      <c r="J1215" t="s">
        <v>4450</v>
      </c>
      <c r="K1215" t="s">
        <v>45</v>
      </c>
      <c r="M1215">
        <v>0</v>
      </c>
      <c r="N1215" t="s">
        <v>4450</v>
      </c>
      <c r="O1215" t="s">
        <v>45</v>
      </c>
      <c r="P1215" t="s">
        <v>4450</v>
      </c>
      <c r="Q1215" t="s">
        <v>45</v>
      </c>
      <c r="R1215">
        <v>0.74231660366058305</v>
      </c>
      <c r="S1215" t="s">
        <v>4450</v>
      </c>
      <c r="T1215" t="s">
        <v>45</v>
      </c>
      <c r="U1215">
        <v>0.72793459892272905</v>
      </c>
      <c r="V1215">
        <v>0.74231654405593805</v>
      </c>
      <c r="W1215" t="s">
        <v>4453</v>
      </c>
      <c r="X1215">
        <v>8.8000000000000007</v>
      </c>
      <c r="Y1215" s="21" t="s">
        <v>4451</v>
      </c>
      <c r="Z1215" s="21" t="s">
        <v>4452</v>
      </c>
      <c r="AA1215" s="22" t="s">
        <v>4451</v>
      </c>
      <c r="AB1215" s="23">
        <v>18.797513309532398</v>
      </c>
      <c r="AC1215" s="24">
        <v>197.08200308472999</v>
      </c>
      <c r="AD1215" s="21" t="s">
        <v>4450</v>
      </c>
      <c r="AE1215" s="21" t="s">
        <v>45</v>
      </c>
      <c r="AF1215" s="69">
        <f>(60-AJ1215)/60*AH1215*(AG1215+0.1)^0.1</f>
        <v>0.4938749717783732</v>
      </c>
      <c r="AG1215" s="70">
        <v>1.35958135128021</v>
      </c>
      <c r="AH1215" s="70">
        <v>0.74231660366058305</v>
      </c>
      <c r="AI1215" s="23">
        <v>21.5624</v>
      </c>
      <c r="AJ1215" s="6">
        <f>AI1215^2^0.5</f>
        <v>21.5624</v>
      </c>
      <c r="AK1215" s="63" t="s">
        <v>26471</v>
      </c>
      <c r="AL1215" s="6"/>
      <c r="AM1215" t="s">
        <v>4450</v>
      </c>
      <c r="AN1215" t="s">
        <v>45</v>
      </c>
      <c r="AO1215" t="s">
        <v>4451</v>
      </c>
      <c r="AP1215">
        <v>0.99999982118606501</v>
      </c>
      <c r="AQ1215">
        <v>0.99999982118606501</v>
      </c>
      <c r="AR1215" t="s">
        <v>4449</v>
      </c>
      <c r="AS1215">
        <v>8.8000000000000007</v>
      </c>
      <c r="AT1215">
        <v>21.5624</v>
      </c>
    </row>
    <row r="1216" spans="1:46">
      <c r="A1216" t="s">
        <v>22073</v>
      </c>
      <c r="B1216" t="s">
        <v>22074</v>
      </c>
      <c r="C1216" t="s">
        <v>45</v>
      </c>
      <c r="D1216">
        <v>0.78508037328720004</v>
      </c>
      <c r="E1216">
        <v>0.91763347387313798</v>
      </c>
      <c r="F1216">
        <v>16.984638546411301</v>
      </c>
      <c r="G1216">
        <v>2963094229207800</v>
      </c>
      <c r="H1216">
        <v>4929</v>
      </c>
      <c r="I1216" t="s">
        <v>86</v>
      </c>
      <c r="J1216" t="s">
        <v>22074</v>
      </c>
      <c r="K1216" t="s">
        <v>45</v>
      </c>
      <c r="M1216">
        <v>0</v>
      </c>
      <c r="N1216" t="s">
        <v>22076</v>
      </c>
      <c r="O1216" t="s">
        <v>45</v>
      </c>
      <c r="P1216" t="s">
        <v>22077</v>
      </c>
      <c r="Q1216" t="s">
        <v>45</v>
      </c>
      <c r="R1216">
        <v>0.78508037328720004</v>
      </c>
      <c r="S1216" t="s">
        <v>22077</v>
      </c>
      <c r="T1216" t="s">
        <v>45</v>
      </c>
      <c r="U1216">
        <v>0.78508037328720004</v>
      </c>
      <c r="V1216">
        <v>0.91763347387313798</v>
      </c>
      <c r="W1216" t="s">
        <v>22078</v>
      </c>
      <c r="X1216">
        <v>0.7</v>
      </c>
      <c r="Y1216" s="21" t="s">
        <v>15154</v>
      </c>
      <c r="Z1216" s="21" t="s">
        <v>22075</v>
      </c>
      <c r="AA1216" s="22" t="s">
        <v>15154</v>
      </c>
      <c r="AB1216" s="23">
        <v>16.682307389460998</v>
      </c>
      <c r="AC1216" s="24">
        <v>311.168627732559</v>
      </c>
      <c r="AD1216" s="21" t="s">
        <v>22074</v>
      </c>
      <c r="AE1216" s="21" t="s">
        <v>45</v>
      </c>
      <c r="AF1216" s="69">
        <f>(60-AJ1216)/60*AH1216*(AG1216+0.1)^0.1</f>
        <v>0.79063102005032515</v>
      </c>
      <c r="AG1216" s="70">
        <v>1.1218008995056099</v>
      </c>
      <c r="AH1216" s="70">
        <v>0.78508037328720004</v>
      </c>
      <c r="AI1216" s="23">
        <v>0.7742</v>
      </c>
      <c r="AJ1216" s="6">
        <f>AI1216^2^0.5</f>
        <v>0.7742</v>
      </c>
      <c r="AK1216" s="63"/>
      <c r="AL1216" s="6"/>
      <c r="AM1216" t="s">
        <v>22074</v>
      </c>
      <c r="AN1216" t="s">
        <v>45</v>
      </c>
      <c r="AO1216" t="s">
        <v>15154</v>
      </c>
      <c r="AP1216">
        <v>1</v>
      </c>
      <c r="AQ1216">
        <v>1</v>
      </c>
      <c r="AR1216" t="s">
        <v>22073</v>
      </c>
      <c r="AS1216">
        <v>0.7</v>
      </c>
      <c r="AT1216">
        <v>0.7742</v>
      </c>
    </row>
    <row r="1217" spans="1:46">
      <c r="A1217" t="s">
        <v>5406</v>
      </c>
      <c r="B1217" t="s">
        <v>5407</v>
      </c>
      <c r="C1217" t="s">
        <v>61</v>
      </c>
      <c r="D1217">
        <v>0.75342929363250699</v>
      </c>
      <c r="E1217">
        <v>0.91355389356613104</v>
      </c>
      <c r="F1217">
        <v>28.778627039423601</v>
      </c>
      <c r="G1217">
        <v>4135099651731440</v>
      </c>
      <c r="H1217">
        <v>1059</v>
      </c>
      <c r="I1217" t="s">
        <v>86</v>
      </c>
      <c r="J1217" t="s">
        <v>5407</v>
      </c>
      <c r="K1217" t="s">
        <v>61</v>
      </c>
      <c r="M1217">
        <v>0</v>
      </c>
      <c r="N1217" t="s">
        <v>5410</v>
      </c>
      <c r="O1217" t="s">
        <v>45</v>
      </c>
      <c r="P1217" t="s">
        <v>5410</v>
      </c>
      <c r="Q1217" t="s">
        <v>45</v>
      </c>
      <c r="R1217">
        <v>0.75333172082901001</v>
      </c>
      <c r="S1217" t="s">
        <v>5410</v>
      </c>
      <c r="T1217" t="s">
        <v>45</v>
      </c>
      <c r="U1217">
        <v>0.75333172082901001</v>
      </c>
      <c r="V1217">
        <v>0.91355389356613104</v>
      </c>
      <c r="W1217" t="s">
        <v>5411</v>
      </c>
      <c r="X1217">
        <v>2</v>
      </c>
      <c r="Y1217" s="21" t="s">
        <v>5408</v>
      </c>
      <c r="Z1217" s="21" t="s">
        <v>5409</v>
      </c>
      <c r="AA1217" s="22" t="s">
        <v>5408</v>
      </c>
      <c r="AB1217" s="23">
        <v>28.418455342719</v>
      </c>
      <c r="AC1217" s="24">
        <v>166.05091374948</v>
      </c>
      <c r="AD1217" s="21" t="s">
        <v>5407</v>
      </c>
      <c r="AE1217" s="21" t="s">
        <v>61</v>
      </c>
      <c r="AF1217" s="69">
        <f>(60-AJ1217)/60*AH1217*(AG1217+0.1)^0.1</f>
        <v>0.48908679330798843</v>
      </c>
      <c r="AG1217" s="70">
        <v>1.32274198532104</v>
      </c>
      <c r="AH1217" s="70">
        <v>0.75342929363250699</v>
      </c>
      <c r="AI1217" s="23">
        <v>22.400500000000001</v>
      </c>
      <c r="AJ1217" s="6">
        <f>AI1217^2^0.5</f>
        <v>22.400500000000001</v>
      </c>
      <c r="AK1217" s="63" t="s">
        <v>26470</v>
      </c>
      <c r="AL1217" s="6"/>
      <c r="AM1217" t="s">
        <v>5407</v>
      </c>
      <c r="AN1217" t="s">
        <v>61</v>
      </c>
      <c r="AO1217" t="s">
        <v>5408</v>
      </c>
      <c r="AP1217">
        <v>1</v>
      </c>
      <c r="AQ1217">
        <v>1</v>
      </c>
      <c r="AR1217" t="s">
        <v>5406</v>
      </c>
      <c r="AS1217">
        <v>2</v>
      </c>
      <c r="AT1217">
        <v>22.400500000000001</v>
      </c>
    </row>
    <row r="1218" spans="1:46">
      <c r="A1218" t="s">
        <v>20923</v>
      </c>
      <c r="B1218" t="s">
        <v>1633</v>
      </c>
      <c r="C1218" t="s">
        <v>45</v>
      </c>
      <c r="D1218">
        <v>0.73973095417022705</v>
      </c>
      <c r="E1218">
        <v>0.73973083496093694</v>
      </c>
      <c r="F1218">
        <v>61.358497865624699</v>
      </c>
      <c r="G1218">
        <v>2624842558381440</v>
      </c>
      <c r="H1218">
        <v>4646</v>
      </c>
      <c r="I1218" t="s">
        <v>86</v>
      </c>
      <c r="J1218" t="s">
        <v>1633</v>
      </c>
      <c r="K1218" t="s">
        <v>45</v>
      </c>
      <c r="M1218">
        <v>0</v>
      </c>
      <c r="N1218" t="s">
        <v>1636</v>
      </c>
      <c r="O1218" t="s">
        <v>45</v>
      </c>
      <c r="P1218" t="s">
        <v>1636</v>
      </c>
      <c r="Q1218" t="s">
        <v>45</v>
      </c>
      <c r="R1218">
        <v>0.73311430215835505</v>
      </c>
      <c r="S1218" t="s">
        <v>1636</v>
      </c>
      <c r="T1218" t="s">
        <v>45</v>
      </c>
      <c r="U1218">
        <v>0.71521896123886097</v>
      </c>
      <c r="V1218">
        <v>0.73973083496093694</v>
      </c>
      <c r="W1218" t="s">
        <v>20925</v>
      </c>
      <c r="X1218">
        <v>10.7</v>
      </c>
      <c r="Y1218" s="14" t="s">
        <v>1634</v>
      </c>
      <c r="Z1218" s="14" t="s">
        <v>20924</v>
      </c>
      <c r="AA1218" s="14" t="s">
        <v>1634</v>
      </c>
      <c r="AB1218" s="15">
        <v>60.838546691872999</v>
      </c>
      <c r="AC1218" s="16">
        <v>245.07795517054501</v>
      </c>
      <c r="AD1218" s="14" t="s">
        <v>1633</v>
      </c>
      <c r="AE1218" s="14" t="s">
        <v>45</v>
      </c>
      <c r="AF1218" s="69">
        <f>(60-AJ1218)/60*AH1218*(AG1218+0.1)^0.1</f>
        <v>0.47014077237351215</v>
      </c>
      <c r="AG1218" s="70">
        <v>2.6025092601776101</v>
      </c>
      <c r="AH1218" s="70">
        <v>0.73973095417022705</v>
      </c>
      <c r="AI1218" s="23">
        <v>25.4754</v>
      </c>
      <c r="AJ1218" s="6">
        <f>AI1218^2^0.5</f>
        <v>25.4754</v>
      </c>
      <c r="AK1218" s="63" t="s">
        <v>26281</v>
      </c>
      <c r="AL1218" s="6"/>
      <c r="AM1218" t="s">
        <v>1633</v>
      </c>
      <c r="AN1218" t="s">
        <v>45</v>
      </c>
      <c r="AO1218" t="s">
        <v>1634</v>
      </c>
      <c r="AP1218">
        <v>0.99246317148208596</v>
      </c>
      <c r="AQ1218">
        <v>0.99246317148208596</v>
      </c>
      <c r="AR1218" t="s">
        <v>20923</v>
      </c>
      <c r="AS1218">
        <v>10.7</v>
      </c>
      <c r="AT1218">
        <v>25.4754</v>
      </c>
    </row>
    <row r="1219" spans="1:46">
      <c r="A1219" t="s">
        <v>23488</v>
      </c>
      <c r="B1219" t="s">
        <v>1088</v>
      </c>
      <c r="C1219" t="s">
        <v>45</v>
      </c>
      <c r="D1219">
        <v>0.67642253637313798</v>
      </c>
      <c r="E1219">
        <v>0.93715655803680398</v>
      </c>
      <c r="F1219">
        <v>98.786666380849297</v>
      </c>
      <c r="G1219">
        <v>2299957090264720</v>
      </c>
      <c r="H1219">
        <v>5280</v>
      </c>
      <c r="I1219" t="s">
        <v>86</v>
      </c>
      <c r="J1219" t="s">
        <v>23490</v>
      </c>
      <c r="M1219">
        <v>0</v>
      </c>
      <c r="N1219" t="s">
        <v>1088</v>
      </c>
      <c r="O1219" t="s">
        <v>45</v>
      </c>
      <c r="P1219" t="s">
        <v>7163</v>
      </c>
      <c r="Q1219" t="s">
        <v>45</v>
      </c>
      <c r="R1219">
        <v>0.62163633108139005</v>
      </c>
      <c r="S1219" t="s">
        <v>7163</v>
      </c>
      <c r="T1219" t="s">
        <v>45</v>
      </c>
      <c r="U1219">
        <v>0.61926102638244596</v>
      </c>
      <c r="V1219">
        <v>0.93715655803680398</v>
      </c>
      <c r="W1219" t="s">
        <v>1088</v>
      </c>
      <c r="X1219">
        <v>20.100000000000001</v>
      </c>
      <c r="Y1219" s="169" t="s">
        <v>1085</v>
      </c>
      <c r="Z1219" s="169" t="s">
        <v>23489</v>
      </c>
      <c r="AA1219" s="175" t="s">
        <v>1085</v>
      </c>
      <c r="AB1219" s="177">
        <v>98.083158518856195</v>
      </c>
      <c r="AC1219" s="180">
        <v>503.19640753081097</v>
      </c>
      <c r="AD1219" s="169" t="s">
        <v>1088</v>
      </c>
      <c r="AE1219" s="169" t="s">
        <v>45</v>
      </c>
      <c r="AF1219" s="69">
        <f>(60-AJ1219)/60*AH1219*(AG1219+0.1)^0.1</f>
        <v>0.48071279716479093</v>
      </c>
      <c r="AG1219" s="70">
        <v>1.53278243541717</v>
      </c>
      <c r="AH1219" s="70">
        <v>0.67642253637313798</v>
      </c>
      <c r="AI1219" s="23">
        <v>-19.399999999999999</v>
      </c>
      <c r="AJ1219" s="6">
        <f>AI1219^2^0.5</f>
        <v>19.399999999999999</v>
      </c>
      <c r="AK1219" s="63" t="s">
        <v>26281</v>
      </c>
      <c r="AL1219" s="6"/>
      <c r="AM1219" t="s">
        <v>1088</v>
      </c>
      <c r="AN1219" t="s">
        <v>45</v>
      </c>
      <c r="AO1219" t="s">
        <v>1085</v>
      </c>
      <c r="AP1219">
        <v>0.999999940395355</v>
      </c>
      <c r="AQ1219">
        <v>1</v>
      </c>
      <c r="AR1219" t="s">
        <v>23488</v>
      </c>
      <c r="AS1219">
        <v>20.100000000000001</v>
      </c>
      <c r="AT1219">
        <v>-19.399999999999999</v>
      </c>
    </row>
    <row r="1220" spans="1:46">
      <c r="A1220" t="s">
        <v>11082</v>
      </c>
      <c r="B1220" t="s">
        <v>11083</v>
      </c>
      <c r="C1220" t="s">
        <v>45</v>
      </c>
      <c r="D1220">
        <v>0.90936422348022405</v>
      </c>
      <c r="E1220">
        <v>0.90936416387557895</v>
      </c>
      <c r="F1220">
        <v>46.401459963632298</v>
      </c>
      <c r="G1220">
        <v>4376217690820720</v>
      </c>
      <c r="H1220">
        <v>2304</v>
      </c>
      <c r="I1220" t="s">
        <v>86</v>
      </c>
      <c r="J1220" t="s">
        <v>11083</v>
      </c>
      <c r="K1220" t="s">
        <v>45</v>
      </c>
      <c r="M1220">
        <v>0</v>
      </c>
      <c r="N1220" t="s">
        <v>11086</v>
      </c>
      <c r="O1220" t="s">
        <v>45</v>
      </c>
      <c r="P1220" t="s">
        <v>11086</v>
      </c>
      <c r="Q1220" t="s">
        <v>45</v>
      </c>
      <c r="R1220">
        <v>0.88908880949020297</v>
      </c>
      <c r="S1220" t="s">
        <v>11086</v>
      </c>
      <c r="T1220" t="s">
        <v>45</v>
      </c>
      <c r="U1220">
        <v>0.88854479789733798</v>
      </c>
      <c r="V1220">
        <v>0.90936416387557895</v>
      </c>
      <c r="W1220" t="s">
        <v>6469</v>
      </c>
      <c r="X1220">
        <v>2.7</v>
      </c>
      <c r="Y1220" s="169" t="s">
        <v>11084</v>
      </c>
      <c r="Z1220" s="169" t="s">
        <v>11085</v>
      </c>
      <c r="AA1220" s="175" t="s">
        <v>11084</v>
      </c>
      <c r="AB1220" s="177">
        <v>45.954861680286498</v>
      </c>
      <c r="AC1220" s="180">
        <v>194.04581197877701</v>
      </c>
      <c r="AD1220" s="169" t="s">
        <v>11083</v>
      </c>
      <c r="AE1220" s="169" t="s">
        <v>45</v>
      </c>
      <c r="AF1220" s="69">
        <f>(60-AJ1220)/60*AH1220*(AG1220+0.1)^0.1</f>
        <v>0.85911203615478338</v>
      </c>
      <c r="AG1220" s="70">
        <v>1.05167424678802</v>
      </c>
      <c r="AH1220" s="70">
        <v>0.90936422348022405</v>
      </c>
      <c r="AI1220" s="23">
        <v>4.1105</v>
      </c>
      <c r="AJ1220" s="6">
        <f>AI1220^2^0.5</f>
        <v>4.1105</v>
      </c>
      <c r="AK1220" s="63"/>
      <c r="AL1220" s="6"/>
      <c r="AM1220" t="s">
        <v>11083</v>
      </c>
      <c r="AN1220" t="s">
        <v>45</v>
      </c>
      <c r="AO1220" t="s">
        <v>11084</v>
      </c>
      <c r="AP1220">
        <v>0.999999940395355</v>
      </c>
      <c r="AQ1220">
        <v>0.999999940395355</v>
      </c>
      <c r="AR1220" t="s">
        <v>11082</v>
      </c>
      <c r="AS1220">
        <v>2.7</v>
      </c>
      <c r="AT1220">
        <v>4.1105</v>
      </c>
    </row>
    <row r="1221" spans="1:46">
      <c r="A1221" t="s">
        <v>20558</v>
      </c>
      <c r="B1221" t="s">
        <v>16845</v>
      </c>
      <c r="C1221" t="s">
        <v>45</v>
      </c>
      <c r="D1221">
        <v>0.69180238246917702</v>
      </c>
      <c r="E1221">
        <v>0.75540888309478704</v>
      </c>
      <c r="F1221">
        <v>91.508072625859</v>
      </c>
      <c r="G1221">
        <v>4217071950893450</v>
      </c>
      <c r="H1221">
        <v>4556</v>
      </c>
      <c r="I1221" t="s">
        <v>86</v>
      </c>
      <c r="J1221" t="s">
        <v>20560</v>
      </c>
      <c r="M1221">
        <v>0</v>
      </c>
      <c r="N1221" t="s">
        <v>20561</v>
      </c>
      <c r="O1221" t="s">
        <v>45</v>
      </c>
      <c r="P1221" t="s">
        <v>20562</v>
      </c>
      <c r="Q1221" t="s">
        <v>45</v>
      </c>
      <c r="R1221">
        <v>0.51570916175842196</v>
      </c>
      <c r="S1221" t="s">
        <v>839</v>
      </c>
      <c r="T1221" t="s">
        <v>45</v>
      </c>
      <c r="U1221">
        <v>0.51257574558258001</v>
      </c>
      <c r="V1221">
        <v>0.75540888309478704</v>
      </c>
      <c r="W1221" t="s">
        <v>20562</v>
      </c>
      <c r="X1221">
        <v>4</v>
      </c>
      <c r="Y1221" s="21" t="s">
        <v>16846</v>
      </c>
      <c r="Z1221" s="21" t="s">
        <v>20559</v>
      </c>
      <c r="AA1221" s="22" t="s">
        <v>16846</v>
      </c>
      <c r="AB1221" s="23">
        <v>90.840260728101399</v>
      </c>
      <c r="AC1221" s="24">
        <v>186.07717276086001</v>
      </c>
      <c r="AD1221" s="21" t="s">
        <v>16845</v>
      </c>
      <c r="AE1221" s="21" t="s">
        <v>45</v>
      </c>
      <c r="AF1221" s="69">
        <f>(60-AJ1221)/60*AH1221*(AG1221+0.1)^0.1</f>
        <v>0.67673264621272089</v>
      </c>
      <c r="AG1221" s="70">
        <v>1.71389412879943</v>
      </c>
      <c r="AH1221" s="70">
        <v>0.69180238246917702</v>
      </c>
      <c r="AI1221" s="23">
        <v>4.7</v>
      </c>
      <c r="AJ1221" s="6">
        <f>AI1221^2^0.5</f>
        <v>4.7</v>
      </c>
      <c r="AK1221" s="63"/>
      <c r="AL1221" s="6"/>
      <c r="AM1221" t="s">
        <v>16845</v>
      </c>
      <c r="AN1221" t="s">
        <v>45</v>
      </c>
      <c r="AO1221" t="s">
        <v>16846</v>
      </c>
      <c r="AP1221">
        <v>0.999999940395355</v>
      </c>
      <c r="AQ1221">
        <v>1</v>
      </c>
      <c r="AR1221" t="s">
        <v>20558</v>
      </c>
      <c r="AS1221">
        <v>4</v>
      </c>
      <c r="AT1221">
        <v>4.7</v>
      </c>
    </row>
    <row r="1222" spans="1:46">
      <c r="A1222" t="s">
        <v>23683</v>
      </c>
      <c r="B1222" t="s">
        <v>7111</v>
      </c>
      <c r="C1222" t="s">
        <v>162</v>
      </c>
      <c r="D1222">
        <v>0.65687572956085205</v>
      </c>
      <c r="E1222">
        <v>0.68928927183151201</v>
      </c>
      <c r="F1222">
        <v>72.903594441735393</v>
      </c>
      <c r="G1222">
        <v>3240456748325550</v>
      </c>
      <c r="H1222">
        <v>5330</v>
      </c>
      <c r="I1222" t="s">
        <v>86</v>
      </c>
      <c r="J1222" t="s">
        <v>7111</v>
      </c>
      <c r="K1222" t="s">
        <v>162</v>
      </c>
      <c r="M1222">
        <v>0</v>
      </c>
      <c r="N1222" t="s">
        <v>7115</v>
      </c>
      <c r="O1222" t="s">
        <v>162</v>
      </c>
      <c r="P1222" t="s">
        <v>7115</v>
      </c>
      <c r="Q1222" t="s">
        <v>162</v>
      </c>
      <c r="R1222">
        <v>0.64296960830688399</v>
      </c>
      <c r="S1222" t="s">
        <v>7115</v>
      </c>
      <c r="T1222" t="s">
        <v>162</v>
      </c>
      <c r="U1222">
        <v>0.64065080881118697</v>
      </c>
      <c r="V1222">
        <v>0.68928927183151201</v>
      </c>
      <c r="W1222" t="s">
        <v>23685</v>
      </c>
      <c r="X1222">
        <v>3.9</v>
      </c>
      <c r="Y1222" s="42" t="s">
        <v>7112</v>
      </c>
      <c r="Z1222" s="42" t="s">
        <v>23684</v>
      </c>
      <c r="AA1222" s="42" t="s">
        <v>7112</v>
      </c>
      <c r="AB1222" s="40">
        <v>72.327023353705101</v>
      </c>
      <c r="AC1222" s="41">
        <v>140.046609380983</v>
      </c>
      <c r="AD1222" s="42" t="s">
        <v>7111</v>
      </c>
      <c r="AE1222" s="42" t="s">
        <v>162</v>
      </c>
      <c r="AF1222" s="69">
        <f>(60-AJ1222)/60*AH1222*(AG1222+0.1)^0.1</f>
        <v>0.50869706505444456</v>
      </c>
      <c r="AG1222" s="70">
        <v>1.3133846521377499</v>
      </c>
      <c r="AH1222" s="70">
        <v>0.65687572956085205</v>
      </c>
      <c r="AI1222" s="23">
        <v>15.115</v>
      </c>
      <c r="AJ1222" s="6">
        <f>AI1222^2^0.5</f>
        <v>15.115</v>
      </c>
      <c r="AK1222" s="63"/>
      <c r="AL1222" s="6"/>
      <c r="AM1222" t="s">
        <v>7111</v>
      </c>
      <c r="AN1222" t="s">
        <v>162</v>
      </c>
      <c r="AO1222" t="s">
        <v>7112</v>
      </c>
      <c r="AP1222">
        <v>1</v>
      </c>
      <c r="AQ1222">
        <v>1.00000011920928</v>
      </c>
      <c r="AR1222" t="s">
        <v>23683</v>
      </c>
      <c r="AS1222">
        <v>3.9</v>
      </c>
      <c r="AT1222">
        <v>15.115</v>
      </c>
    </row>
    <row r="1223" spans="1:46">
      <c r="A1223" t="s">
        <v>7110</v>
      </c>
      <c r="B1223" t="s">
        <v>7111</v>
      </c>
      <c r="C1223" t="s">
        <v>206</v>
      </c>
      <c r="D1223">
        <v>0.91219180822372403</v>
      </c>
      <c r="E1223">
        <v>0.91219168901443404</v>
      </c>
      <c r="F1223">
        <v>73.027454779440902</v>
      </c>
      <c r="G1223">
        <v>2403465261733600</v>
      </c>
      <c r="H1223">
        <v>1430</v>
      </c>
      <c r="I1223" t="s">
        <v>86</v>
      </c>
      <c r="J1223" t="s">
        <v>7114</v>
      </c>
      <c r="M1223">
        <v>0</v>
      </c>
      <c r="N1223" t="s">
        <v>7115</v>
      </c>
      <c r="O1223" t="s">
        <v>206</v>
      </c>
      <c r="P1223" t="s">
        <v>7115</v>
      </c>
      <c r="Q1223" t="s">
        <v>206</v>
      </c>
      <c r="R1223">
        <v>0.89375323057174605</v>
      </c>
      <c r="S1223" t="s">
        <v>7115</v>
      </c>
      <c r="T1223" t="s">
        <v>206</v>
      </c>
      <c r="U1223">
        <v>0.84251666069030695</v>
      </c>
      <c r="V1223">
        <v>0.91219168901443404</v>
      </c>
      <c r="W1223" t="s">
        <v>7115</v>
      </c>
      <c r="X1223">
        <v>14.8</v>
      </c>
      <c r="Y1223" s="42" t="s">
        <v>7112</v>
      </c>
      <c r="Z1223" s="42" t="s">
        <v>7113</v>
      </c>
      <c r="AA1223" s="42" t="s">
        <v>7112</v>
      </c>
      <c r="AB1223" s="40">
        <v>72.450276250696902</v>
      </c>
      <c r="AC1223" s="41">
        <v>395.14324496976502</v>
      </c>
      <c r="AD1223" s="42" t="s">
        <v>7111</v>
      </c>
      <c r="AE1223" s="42" t="s">
        <v>206</v>
      </c>
      <c r="AF1223" s="69">
        <f>(60-AJ1223)/60*AH1223*(AG1223+0.1)^0.1</f>
        <v>0.6952210224262958</v>
      </c>
      <c r="AG1223" s="70">
        <v>1.8028872013092001</v>
      </c>
      <c r="AH1223" s="70">
        <v>0.91219180822372403</v>
      </c>
      <c r="AI1223" s="23">
        <v>17.120799999999999</v>
      </c>
      <c r="AJ1223" s="6">
        <f>AI1223^2^0.5</f>
        <v>17.120799999999999</v>
      </c>
      <c r="AK1223" s="63"/>
      <c r="AL1223" s="6"/>
      <c r="AM1223" t="s">
        <v>7111</v>
      </c>
      <c r="AN1223" t="s">
        <v>206</v>
      </c>
      <c r="AO1223" t="s">
        <v>7112</v>
      </c>
      <c r="AP1223">
        <v>0.96885049343109098</v>
      </c>
      <c r="AQ1223">
        <v>0.96885043382644598</v>
      </c>
      <c r="AR1223" t="s">
        <v>7110</v>
      </c>
      <c r="AS1223">
        <v>14.8</v>
      </c>
      <c r="AT1223">
        <v>17.120799999999999</v>
      </c>
    </row>
    <row r="1224" spans="1:46">
      <c r="A1224" t="s">
        <v>25437</v>
      </c>
      <c r="B1224" t="s">
        <v>7111</v>
      </c>
      <c r="C1224" t="s">
        <v>45</v>
      </c>
      <c r="D1224">
        <v>0.81676232814788796</v>
      </c>
      <c r="E1224">
        <v>0.81676238775253296</v>
      </c>
      <c r="F1224">
        <v>73.761098577963295</v>
      </c>
      <c r="G1224">
        <v>760950298844870</v>
      </c>
      <c r="H1224">
        <v>5772</v>
      </c>
      <c r="I1224" t="s">
        <v>86</v>
      </c>
      <c r="J1224" t="s">
        <v>7111</v>
      </c>
      <c r="K1224" t="s">
        <v>45</v>
      </c>
      <c r="M1224">
        <v>0</v>
      </c>
      <c r="N1224" t="s">
        <v>18942</v>
      </c>
      <c r="O1224" t="s">
        <v>6253</v>
      </c>
      <c r="P1224" t="s">
        <v>7115</v>
      </c>
      <c r="Q1224" t="s">
        <v>45</v>
      </c>
      <c r="R1224">
        <v>0.81590276956558205</v>
      </c>
      <c r="S1224" t="s">
        <v>18942</v>
      </c>
      <c r="T1224" t="s">
        <v>6253</v>
      </c>
      <c r="U1224">
        <v>0.81018096208572299</v>
      </c>
      <c r="V1224">
        <v>0.81676238775253296</v>
      </c>
      <c r="W1224" t="s">
        <v>25439</v>
      </c>
      <c r="X1224">
        <v>0</v>
      </c>
      <c r="Y1224" s="42" t="s">
        <v>7112</v>
      </c>
      <c r="Z1224" s="42" t="s">
        <v>25438</v>
      </c>
      <c r="AA1224" s="42" t="s">
        <v>7112</v>
      </c>
      <c r="AB1224" s="40">
        <v>73.180322084602096</v>
      </c>
      <c r="AC1224" s="41">
        <v>197.06801258336401</v>
      </c>
      <c r="AD1224" s="42" t="s">
        <v>7111</v>
      </c>
      <c r="AE1224" s="42" t="s">
        <v>45</v>
      </c>
      <c r="AF1224" s="69">
        <f>(60-AJ1224)/60*AH1224*(AG1224+0.1)^0.1</f>
        <v>0.67075280428422679</v>
      </c>
      <c r="AG1224" s="70">
        <v>2.36614990234375</v>
      </c>
      <c r="AH1224" s="70">
        <v>0.81676232814788796</v>
      </c>
      <c r="AI1224" s="23">
        <v>14.978899999999999</v>
      </c>
      <c r="AJ1224" s="6">
        <f>AI1224^2^0.5</f>
        <v>14.978899999999999</v>
      </c>
      <c r="AK1224" s="63"/>
      <c r="AL1224" s="6"/>
      <c r="AM1224" t="s">
        <v>7111</v>
      </c>
      <c r="AN1224" t="s">
        <v>45</v>
      </c>
      <c r="AO1224" t="s">
        <v>7112</v>
      </c>
      <c r="AP1224">
        <v>1</v>
      </c>
      <c r="AQ1224">
        <v>1.00000011920928</v>
      </c>
      <c r="AR1224" t="s">
        <v>25437</v>
      </c>
      <c r="AS1224">
        <v>0</v>
      </c>
      <c r="AT1224">
        <v>14.978899999999999</v>
      </c>
    </row>
    <row r="1225" spans="1:46">
      <c r="A1225" t="s">
        <v>22844</v>
      </c>
      <c r="B1225" t="s">
        <v>18939</v>
      </c>
      <c r="C1225" t="s">
        <v>45</v>
      </c>
      <c r="D1225">
        <v>0.82934927940368597</v>
      </c>
      <c r="E1225">
        <v>0.82934933900833097</v>
      </c>
      <c r="F1225">
        <v>21.506345284329701</v>
      </c>
      <c r="G1225">
        <v>302036205635479</v>
      </c>
      <c r="H1225">
        <v>5124</v>
      </c>
      <c r="I1225" t="s">
        <v>86</v>
      </c>
      <c r="J1225" t="s">
        <v>18939</v>
      </c>
      <c r="K1225" t="s">
        <v>45</v>
      </c>
      <c r="M1225">
        <v>0</v>
      </c>
      <c r="N1225" t="s">
        <v>18942</v>
      </c>
      <c r="O1225" t="s">
        <v>45</v>
      </c>
      <c r="P1225" t="s">
        <v>18942</v>
      </c>
      <c r="Q1225" t="s">
        <v>45</v>
      </c>
      <c r="R1225">
        <v>0.82070887088775601</v>
      </c>
      <c r="S1225" t="s">
        <v>18942</v>
      </c>
      <c r="T1225" t="s">
        <v>45</v>
      </c>
      <c r="U1225">
        <v>0.74753218889236395</v>
      </c>
      <c r="V1225">
        <v>0.82934933900833097</v>
      </c>
      <c r="W1225" t="s">
        <v>22847</v>
      </c>
      <c r="X1225">
        <v>1.7</v>
      </c>
      <c r="Y1225" s="149" t="s">
        <v>22845</v>
      </c>
      <c r="Z1225" s="149" t="s">
        <v>22846</v>
      </c>
      <c r="AA1225" s="149" t="s">
        <v>22845</v>
      </c>
      <c r="AB1225" s="152">
        <v>21.181838596303798</v>
      </c>
      <c r="AC1225" s="154">
        <v>225.06289020089599</v>
      </c>
      <c r="AD1225" s="149" t="s">
        <v>18939</v>
      </c>
      <c r="AE1225" s="149" t="s">
        <v>45</v>
      </c>
      <c r="AF1225" s="69">
        <f>(60-AJ1225)/60*AH1225*(AG1225+0.1)^0.1</f>
        <v>0.6970623697366406</v>
      </c>
      <c r="AG1225" s="70">
        <v>2.4813170433044398</v>
      </c>
      <c r="AH1225" s="70">
        <v>0.82934927940368597</v>
      </c>
      <c r="AI1225" s="23">
        <v>14.132899999999999</v>
      </c>
      <c r="AJ1225" s="6">
        <f>AI1225^2^0.5</f>
        <v>14.132899999999999</v>
      </c>
      <c r="AK1225" s="63"/>
      <c r="AL1225" s="6"/>
      <c r="AM1225" t="s">
        <v>18939</v>
      </c>
      <c r="AN1225" t="s">
        <v>45</v>
      </c>
      <c r="AO1225" t="s">
        <v>22845</v>
      </c>
      <c r="AP1225">
        <v>1.00000011920928</v>
      </c>
      <c r="AQ1225">
        <v>1.00000011920928</v>
      </c>
      <c r="AR1225" t="s">
        <v>22844</v>
      </c>
      <c r="AS1225">
        <v>1.7</v>
      </c>
      <c r="AT1225">
        <v>14.132899999999999</v>
      </c>
    </row>
    <row r="1226" spans="1:46">
      <c r="A1226" t="s">
        <v>18938</v>
      </c>
      <c r="B1226" t="s">
        <v>18939</v>
      </c>
      <c r="C1226" t="s">
        <v>6253</v>
      </c>
      <c r="D1226">
        <v>0.93641537427902199</v>
      </c>
      <c r="E1226">
        <v>0.93641543388366699</v>
      </c>
      <c r="F1226">
        <v>23.904654415897401</v>
      </c>
      <c r="G1226">
        <v>605451001017065</v>
      </c>
      <c r="H1226">
        <v>4139</v>
      </c>
      <c r="I1226" t="s">
        <v>86</v>
      </c>
      <c r="J1226" t="s">
        <v>18939</v>
      </c>
      <c r="K1226" t="s">
        <v>6253</v>
      </c>
      <c r="M1226">
        <v>0</v>
      </c>
      <c r="N1226" t="s">
        <v>18942</v>
      </c>
      <c r="O1226" t="s">
        <v>6253</v>
      </c>
      <c r="P1226" t="s">
        <v>18942</v>
      </c>
      <c r="Q1226" t="s">
        <v>6253</v>
      </c>
      <c r="R1226">
        <v>0.93396615982055597</v>
      </c>
      <c r="S1226" t="s">
        <v>7115</v>
      </c>
      <c r="T1226" t="s">
        <v>45</v>
      </c>
      <c r="U1226">
        <v>0.93300819396972601</v>
      </c>
      <c r="V1226">
        <v>0.93641543388366699</v>
      </c>
      <c r="W1226" t="s">
        <v>18943</v>
      </c>
      <c r="X1226">
        <v>0.7</v>
      </c>
      <c r="Y1226" s="42" t="s">
        <v>18940</v>
      </c>
      <c r="Z1226" s="42" t="s">
        <v>18941</v>
      </c>
      <c r="AA1226" s="42" t="s">
        <v>18940</v>
      </c>
      <c r="AB1226" s="40">
        <v>23.568385846405398</v>
      </c>
      <c r="AC1226" s="41">
        <v>197.067945372558</v>
      </c>
      <c r="AD1226" s="42" t="s">
        <v>18939</v>
      </c>
      <c r="AE1226" s="42" t="s">
        <v>6253</v>
      </c>
      <c r="AF1226" s="69">
        <f>(60-AJ1226)/60*AH1226*(AG1226+0.1)^0.1</f>
        <v>0.74948298314146011</v>
      </c>
      <c r="AG1226" s="70">
        <v>2.0421249866485498</v>
      </c>
      <c r="AH1226" s="70">
        <v>0.93641537427902199</v>
      </c>
      <c r="AI1226" s="23">
        <v>15.5</v>
      </c>
      <c r="AJ1226" s="6">
        <f>AI1226^2^0.5</f>
        <v>15.5</v>
      </c>
      <c r="AK1226" s="63"/>
      <c r="AL1226" s="6"/>
      <c r="AM1226" t="s">
        <v>18939</v>
      </c>
      <c r="AN1226" t="s">
        <v>6253</v>
      </c>
      <c r="AO1226" t="s">
        <v>18940</v>
      </c>
      <c r="AP1226">
        <v>1</v>
      </c>
      <c r="AQ1226">
        <v>1</v>
      </c>
      <c r="AR1226" t="s">
        <v>18938</v>
      </c>
      <c r="AS1226">
        <v>0.7</v>
      </c>
      <c r="AT1226">
        <v>15.5</v>
      </c>
    </row>
    <row r="1227" spans="1:46">
      <c r="A1227" t="s">
        <v>24803</v>
      </c>
      <c r="B1227" t="s">
        <v>24804</v>
      </c>
      <c r="C1227" t="s">
        <v>45</v>
      </c>
      <c r="D1227">
        <v>0.89873057603836004</v>
      </c>
      <c r="E1227">
        <v>0.89873051643371504</v>
      </c>
      <c r="F1227">
        <v>30.1516381027192</v>
      </c>
      <c r="G1227">
        <v>1837845716472430</v>
      </c>
      <c r="H1227">
        <v>5615</v>
      </c>
      <c r="I1227" t="s">
        <v>86</v>
      </c>
      <c r="J1227" t="s">
        <v>24804</v>
      </c>
      <c r="K1227" t="s">
        <v>45</v>
      </c>
      <c r="M1227">
        <v>0</v>
      </c>
      <c r="N1227" t="s">
        <v>18942</v>
      </c>
      <c r="O1227" t="s">
        <v>45</v>
      </c>
      <c r="P1227" t="s">
        <v>18942</v>
      </c>
      <c r="Q1227" t="s">
        <v>45</v>
      </c>
      <c r="R1227">
        <v>0.89839202165603604</v>
      </c>
      <c r="S1227" t="s">
        <v>18942</v>
      </c>
      <c r="T1227" t="s">
        <v>45</v>
      </c>
      <c r="U1227">
        <v>0.81846731901168801</v>
      </c>
      <c r="V1227">
        <v>0.89873051643371504</v>
      </c>
      <c r="W1227" t="s">
        <v>24806</v>
      </c>
      <c r="X1227">
        <v>0.6</v>
      </c>
      <c r="Y1227" s="150" t="s">
        <v>18940</v>
      </c>
      <c r="Z1227" s="150" t="s">
        <v>24805</v>
      </c>
      <c r="AA1227" s="151" t="s">
        <v>18940</v>
      </c>
      <c r="AB1227" s="153">
        <v>29.784732831445101</v>
      </c>
      <c r="AC1227" s="155">
        <v>225.06288515211801</v>
      </c>
      <c r="AD1227" s="150" t="s">
        <v>18939</v>
      </c>
      <c r="AE1227" s="150" t="s">
        <v>45</v>
      </c>
      <c r="AF1227" s="69">
        <f>(60-AJ1227)/60*AH1227*(AG1227+0.1)^0.1</f>
        <v>0.83621943657215914</v>
      </c>
      <c r="AG1227" s="70">
        <v>2.3222050666809002</v>
      </c>
      <c r="AH1227" s="70">
        <v>0.89873057603836004</v>
      </c>
      <c r="AI1227" s="23">
        <v>8.9</v>
      </c>
      <c r="AJ1227" s="6">
        <f>AI1227^2^0.5</f>
        <v>8.9</v>
      </c>
      <c r="AK1227" s="63" t="s">
        <v>26467</v>
      </c>
      <c r="AL1227" s="6"/>
      <c r="AM1227" t="s">
        <v>24804</v>
      </c>
      <c r="AN1227" t="s">
        <v>45</v>
      </c>
      <c r="AO1227" t="s">
        <v>18940</v>
      </c>
      <c r="AP1227">
        <v>1</v>
      </c>
      <c r="AQ1227">
        <v>1</v>
      </c>
      <c r="AR1227" t="s">
        <v>24803</v>
      </c>
      <c r="AS1227">
        <v>0.6</v>
      </c>
      <c r="AT1227">
        <v>9.3018000000000001</v>
      </c>
    </row>
    <row r="1228" spans="1:46">
      <c r="A1228" t="s">
        <v>15617</v>
      </c>
      <c r="B1228" t="s">
        <v>15618</v>
      </c>
      <c r="C1228" t="s">
        <v>45</v>
      </c>
      <c r="D1228">
        <v>0.63398897647857599</v>
      </c>
      <c r="E1228">
        <v>0.82468676567077603</v>
      </c>
      <c r="F1228">
        <v>11.3260816851116</v>
      </c>
      <c r="G1228">
        <v>2564941436582730</v>
      </c>
      <c r="H1228">
        <v>3341</v>
      </c>
      <c r="I1228" t="s">
        <v>86</v>
      </c>
      <c r="J1228" t="s">
        <v>15618</v>
      </c>
      <c r="K1228" t="s">
        <v>45</v>
      </c>
      <c r="M1228">
        <v>0</v>
      </c>
      <c r="N1228" t="s">
        <v>15621</v>
      </c>
      <c r="O1228" t="s">
        <v>45</v>
      </c>
      <c r="P1228" t="s">
        <v>15621</v>
      </c>
      <c r="Q1228" t="s">
        <v>45</v>
      </c>
      <c r="R1228">
        <v>0.619312524795532</v>
      </c>
      <c r="S1228" t="s">
        <v>15621</v>
      </c>
      <c r="T1228" t="s">
        <v>45</v>
      </c>
      <c r="U1228">
        <v>0.52666658163070601</v>
      </c>
      <c r="V1228">
        <v>0.82468676567077603</v>
      </c>
      <c r="W1228" t="s">
        <v>15621</v>
      </c>
      <c r="X1228">
        <v>12.9</v>
      </c>
      <c r="Y1228" s="169" t="s">
        <v>15619</v>
      </c>
      <c r="Z1228" s="169" t="s">
        <v>15620</v>
      </c>
      <c r="AA1228" s="175" t="s">
        <v>15619</v>
      </c>
      <c r="AB1228" s="177">
        <v>11.051501444086099</v>
      </c>
      <c r="AC1228" s="180">
        <v>198.98188936134699</v>
      </c>
      <c r="AD1228" s="169" t="s">
        <v>15618</v>
      </c>
      <c r="AE1228" s="169" t="s">
        <v>45</v>
      </c>
      <c r="AF1228" s="69">
        <f>(60-AJ1228)/60*AH1228*(AG1228+0.1)^0.1</f>
        <v>0.46874796521634754</v>
      </c>
      <c r="AG1228" s="70">
        <v>0.449389457702636</v>
      </c>
      <c r="AH1228" s="70">
        <v>0.63398897647857599</v>
      </c>
      <c r="AI1228" s="23">
        <v>12.9</v>
      </c>
      <c r="AJ1228" s="6">
        <f>AI1228^2^0.5</f>
        <v>12.9</v>
      </c>
      <c r="AK1228" s="63" t="s">
        <v>26461</v>
      </c>
      <c r="AL1228" s="6"/>
      <c r="AM1228" t="s">
        <v>15618</v>
      </c>
      <c r="AN1228" t="s">
        <v>45</v>
      </c>
      <c r="AO1228" t="s">
        <v>15619</v>
      </c>
      <c r="AP1228">
        <v>0.999999940395355</v>
      </c>
      <c r="AQ1228">
        <v>1</v>
      </c>
      <c r="AR1228" t="s">
        <v>15617</v>
      </c>
      <c r="AS1228">
        <v>12.9</v>
      </c>
      <c r="AT1228">
        <v>12.3466</v>
      </c>
    </row>
    <row r="1229" spans="1:46">
      <c r="A1229" t="s">
        <v>1097</v>
      </c>
      <c r="B1229" t="s">
        <v>1098</v>
      </c>
      <c r="C1229" t="s">
        <v>45</v>
      </c>
      <c r="D1229">
        <v>0.91031593084335305</v>
      </c>
      <c r="E1229">
        <v>0.99985373020172097</v>
      </c>
      <c r="F1229">
        <v>17.323194975475101</v>
      </c>
      <c r="G1229">
        <v>1094801402463690</v>
      </c>
      <c r="H1229">
        <v>211</v>
      </c>
      <c r="I1229" t="s">
        <v>86</v>
      </c>
      <c r="J1229" t="s">
        <v>1098</v>
      </c>
      <c r="K1229" t="s">
        <v>45</v>
      </c>
      <c r="M1229">
        <v>0</v>
      </c>
      <c r="N1229" t="s">
        <v>1101</v>
      </c>
      <c r="O1229" t="s">
        <v>45</v>
      </c>
      <c r="P1229" t="s">
        <v>1102</v>
      </c>
      <c r="Q1229" t="s">
        <v>45</v>
      </c>
      <c r="R1229">
        <v>0.90751475095748901</v>
      </c>
      <c r="S1229" t="s">
        <v>1101</v>
      </c>
      <c r="T1229" t="s">
        <v>45</v>
      </c>
      <c r="U1229">
        <v>0.90008050203323298</v>
      </c>
      <c r="V1229">
        <v>0.99985373020172097</v>
      </c>
      <c r="W1229" t="s">
        <v>1101</v>
      </c>
      <c r="X1229">
        <v>0.8</v>
      </c>
      <c r="Y1229" s="169" t="s">
        <v>1099</v>
      </c>
      <c r="Z1229" s="169" t="s">
        <v>1100</v>
      </c>
      <c r="AA1229" s="175" t="s">
        <v>1099</v>
      </c>
      <c r="AB1229" s="177">
        <v>17.019203456840899</v>
      </c>
      <c r="AC1229" s="180">
        <v>369.174050881722</v>
      </c>
      <c r="AD1229" s="169" t="s">
        <v>1098</v>
      </c>
      <c r="AE1229" s="169" t="s">
        <v>45</v>
      </c>
      <c r="AF1229" s="69">
        <f>(60-AJ1229)/60*AH1229*(AG1229+0.1)^0.1</f>
        <v>0.81675329052120504</v>
      </c>
      <c r="AG1229" s="70">
        <v>0.28661876916885298</v>
      </c>
      <c r="AH1229" s="70">
        <v>0.91031593084335305</v>
      </c>
      <c r="AI1229" s="23">
        <v>0.8</v>
      </c>
      <c r="AJ1229" s="6">
        <f>AI1229^2^0.5</f>
        <v>0.8</v>
      </c>
      <c r="AK1229" s="63"/>
      <c r="AL1229" s="6"/>
      <c r="AM1229" t="s">
        <v>1098</v>
      </c>
      <c r="AN1229" t="s">
        <v>45</v>
      </c>
      <c r="AO1229" t="s">
        <v>1099</v>
      </c>
      <c r="AP1229">
        <v>1.00000011920928</v>
      </c>
      <c r="AQ1229">
        <v>1.00000011920928</v>
      </c>
      <c r="AR1229" t="s">
        <v>1097</v>
      </c>
      <c r="AS1229">
        <v>0.8</v>
      </c>
      <c r="AT1229">
        <v>1.4367000000000001</v>
      </c>
    </row>
    <row r="1230" spans="1:46">
      <c r="A1230" t="s">
        <v>14690</v>
      </c>
      <c r="B1230" t="s">
        <v>14691</v>
      </c>
      <c r="C1230" t="s">
        <v>45</v>
      </c>
      <c r="D1230">
        <v>0.89426118135452204</v>
      </c>
      <c r="E1230">
        <v>0.90448379516601496</v>
      </c>
      <c r="F1230">
        <v>140.60733509045099</v>
      </c>
      <c r="G1230">
        <v>2615089514503270</v>
      </c>
      <c r="H1230">
        <v>3150</v>
      </c>
      <c r="I1230" t="s">
        <v>86</v>
      </c>
      <c r="J1230" t="s">
        <v>14691</v>
      </c>
      <c r="K1230" t="s">
        <v>45</v>
      </c>
      <c r="M1230">
        <v>0</v>
      </c>
      <c r="N1230" t="s">
        <v>14694</v>
      </c>
      <c r="O1230" t="s">
        <v>45</v>
      </c>
      <c r="P1230" t="s">
        <v>14694</v>
      </c>
      <c r="Q1230" t="s">
        <v>45</v>
      </c>
      <c r="R1230">
        <v>0.89183723926544101</v>
      </c>
      <c r="S1230" t="s">
        <v>14694</v>
      </c>
      <c r="T1230" t="s">
        <v>45</v>
      </c>
      <c r="U1230">
        <v>0.86826330423355103</v>
      </c>
      <c r="V1230">
        <v>0.90448379516601496</v>
      </c>
      <c r="W1230" t="s">
        <v>14694</v>
      </c>
      <c r="X1230">
        <v>3.5</v>
      </c>
      <c r="Y1230" s="21" t="s">
        <v>14692</v>
      </c>
      <c r="Z1230" s="21" t="s">
        <v>14693</v>
      </c>
      <c r="AA1230" s="22" t="s">
        <v>14692</v>
      </c>
      <c r="AB1230" s="23">
        <v>139.69872866892601</v>
      </c>
      <c r="AC1230" s="24">
        <v>253.05005941703499</v>
      </c>
      <c r="AD1230" s="21" t="s">
        <v>14691</v>
      </c>
      <c r="AE1230" s="21" t="s">
        <v>45</v>
      </c>
      <c r="AF1230" s="69">
        <f>(60-AJ1230)/60*AH1230*(AG1230+0.1)^0.1</f>
        <v>0.89709407260703966</v>
      </c>
      <c r="AG1230" s="70">
        <v>1.50261235237121</v>
      </c>
      <c r="AH1230" s="70">
        <v>0.89426118135452204</v>
      </c>
      <c r="AI1230" s="23">
        <v>2.5828000000000002</v>
      </c>
      <c r="AJ1230" s="6">
        <f>AI1230^2^0.5</f>
        <v>2.5828000000000002</v>
      </c>
      <c r="AK1230" s="63"/>
      <c r="AL1230" s="6"/>
      <c r="AM1230" t="s">
        <v>14691</v>
      </c>
      <c r="AN1230" t="s">
        <v>45</v>
      </c>
      <c r="AO1230" t="s">
        <v>14692</v>
      </c>
      <c r="AP1230">
        <v>1</v>
      </c>
      <c r="AQ1230">
        <v>1.00000011920928</v>
      </c>
      <c r="AR1230" t="s">
        <v>14690</v>
      </c>
      <c r="AS1230">
        <v>3.5</v>
      </c>
      <c r="AT1230">
        <v>2.5828000000000002</v>
      </c>
    </row>
    <row r="1231" spans="1:46">
      <c r="A1231" t="s">
        <v>14812</v>
      </c>
      <c r="B1231" t="s">
        <v>14813</v>
      </c>
      <c r="C1231" t="s">
        <v>45</v>
      </c>
      <c r="D1231">
        <v>0.86561602354049605</v>
      </c>
      <c r="E1231">
        <v>0.90809589624404896</v>
      </c>
      <c r="F1231">
        <v>101.05809553352</v>
      </c>
      <c r="G1231">
        <v>2199891494840070</v>
      </c>
      <c r="H1231">
        <v>3177</v>
      </c>
      <c r="I1231" t="s">
        <v>86</v>
      </c>
      <c r="J1231" t="s">
        <v>14813</v>
      </c>
      <c r="K1231" t="s">
        <v>45</v>
      </c>
      <c r="M1231">
        <v>0</v>
      </c>
      <c r="N1231" t="s">
        <v>14813</v>
      </c>
      <c r="O1231" t="s">
        <v>45</v>
      </c>
      <c r="P1231" t="s">
        <v>14813</v>
      </c>
      <c r="Q1231" t="s">
        <v>45</v>
      </c>
      <c r="R1231">
        <v>0.86301273107528598</v>
      </c>
      <c r="S1231" t="s">
        <v>14813</v>
      </c>
      <c r="T1231" t="s">
        <v>45</v>
      </c>
      <c r="U1231">
        <v>0.85429716110229403</v>
      </c>
      <c r="V1231">
        <v>0.90809589624404896</v>
      </c>
      <c r="W1231" t="s">
        <v>14813</v>
      </c>
      <c r="X1231">
        <v>21.1</v>
      </c>
      <c r="Y1231" s="21" t="s">
        <v>14814</v>
      </c>
      <c r="Z1231" s="21" t="s">
        <v>14815</v>
      </c>
      <c r="AA1231" s="22" t="s">
        <v>14814</v>
      </c>
      <c r="AB1231" s="23">
        <v>100.343448039816</v>
      </c>
      <c r="AC1231" s="24">
        <v>158.09351494311201</v>
      </c>
      <c r="AD1231" s="21" t="s">
        <v>14813</v>
      </c>
      <c r="AE1231" s="21" t="s">
        <v>45</v>
      </c>
      <c r="AF1231" s="69">
        <f>(60-AJ1231)/60*AH1231*(AG1231+0.1)^0.1</f>
        <v>0.54666498757545268</v>
      </c>
      <c r="AG1231" s="70">
        <v>0.64356648921966497</v>
      </c>
      <c r="AH1231" s="70">
        <v>0.86561602354049605</v>
      </c>
      <c r="AI1231" s="23">
        <v>20.968499999999999</v>
      </c>
      <c r="AJ1231" s="6">
        <f>AI1231^2^0.5</f>
        <v>20.968499999999999</v>
      </c>
      <c r="AK1231" s="63"/>
      <c r="AL1231" s="6"/>
      <c r="AM1231" t="s">
        <v>14813</v>
      </c>
      <c r="AN1231" t="s">
        <v>45</v>
      </c>
      <c r="AO1231" t="s">
        <v>14814</v>
      </c>
      <c r="AP1231">
        <v>0.99999988079071001</v>
      </c>
      <c r="AQ1231">
        <v>0.999999940395355</v>
      </c>
      <c r="AR1231" t="s">
        <v>14812</v>
      </c>
      <c r="AS1231">
        <v>21.1</v>
      </c>
      <c r="AT1231">
        <v>20.968499999999999</v>
      </c>
    </row>
    <row r="1232" spans="1:46">
      <c r="A1232" t="s">
        <v>21251</v>
      </c>
      <c r="B1232" t="s">
        <v>21252</v>
      </c>
      <c r="C1232" t="s">
        <v>45</v>
      </c>
      <c r="D1232">
        <v>0.611300349235534</v>
      </c>
      <c r="E1232">
        <v>0.81657034158706598</v>
      </c>
      <c r="F1232">
        <v>12.326775268127101</v>
      </c>
      <c r="G1232">
        <v>3639313763186780</v>
      </c>
      <c r="H1232">
        <v>4723</v>
      </c>
      <c r="I1232" t="s">
        <v>86</v>
      </c>
      <c r="J1232" t="s">
        <v>21252</v>
      </c>
      <c r="K1232" t="s">
        <v>45</v>
      </c>
      <c r="M1232">
        <v>0</v>
      </c>
      <c r="N1232" t="s">
        <v>21255</v>
      </c>
      <c r="O1232" t="s">
        <v>45</v>
      </c>
      <c r="P1232" t="s">
        <v>21255</v>
      </c>
      <c r="Q1232" t="s">
        <v>45</v>
      </c>
      <c r="R1232">
        <v>0.61063969135284402</v>
      </c>
      <c r="S1232" t="s">
        <v>21256</v>
      </c>
      <c r="T1232" t="s">
        <v>45</v>
      </c>
      <c r="U1232">
        <v>0.60347270965576105</v>
      </c>
      <c r="V1232">
        <v>0.81657034158706598</v>
      </c>
      <c r="W1232" t="s">
        <v>21255</v>
      </c>
      <c r="X1232">
        <v>4.8</v>
      </c>
      <c r="Y1232" s="169" t="s">
        <v>21253</v>
      </c>
      <c r="Z1232" s="169" t="s">
        <v>21254</v>
      </c>
      <c r="AA1232" s="175" t="s">
        <v>21253</v>
      </c>
      <c r="AB1232" s="177">
        <v>12.047287386484101</v>
      </c>
      <c r="AC1232" s="180">
        <v>317.21223795634</v>
      </c>
      <c r="AD1232" s="169" t="s">
        <v>21252</v>
      </c>
      <c r="AE1232" s="169" t="s">
        <v>45</v>
      </c>
      <c r="AF1232" s="69">
        <f>(60-AJ1232)/60*AH1232*(AG1232+0.1)^0.1</f>
        <v>0.62134800909202914</v>
      </c>
      <c r="AG1232" s="70">
        <v>2.3887767791747998</v>
      </c>
      <c r="AH1232" s="70">
        <v>0.611300349235534</v>
      </c>
      <c r="AI1232" s="23">
        <v>4.3285</v>
      </c>
      <c r="AJ1232" s="6">
        <f>AI1232^2^0.5</f>
        <v>4.3285</v>
      </c>
      <c r="AK1232" s="63"/>
      <c r="AL1232" s="6"/>
      <c r="AM1232" t="s">
        <v>21252</v>
      </c>
      <c r="AN1232" t="s">
        <v>45</v>
      </c>
      <c r="AO1232" t="s">
        <v>21253</v>
      </c>
      <c r="AP1232">
        <v>0.999999940395355</v>
      </c>
      <c r="AQ1232">
        <v>0.99999988079071001</v>
      </c>
      <c r="AR1232" t="s">
        <v>21251</v>
      </c>
      <c r="AS1232">
        <v>4.8</v>
      </c>
      <c r="AT1232">
        <v>4.3285</v>
      </c>
    </row>
    <row r="1233" spans="1:46">
      <c r="A1233" t="s">
        <v>20910</v>
      </c>
      <c r="B1233" t="s">
        <v>13901</v>
      </c>
      <c r="C1233" t="s">
        <v>45</v>
      </c>
      <c r="D1233">
        <v>0.67545855045318604</v>
      </c>
      <c r="E1233">
        <v>0.68211132287979104</v>
      </c>
      <c r="F1233">
        <v>13.111813632157601</v>
      </c>
      <c r="G1233">
        <v>1366400316017720</v>
      </c>
      <c r="H1233">
        <v>4643</v>
      </c>
      <c r="I1233" t="s">
        <v>86</v>
      </c>
      <c r="J1233" t="s">
        <v>13901</v>
      </c>
      <c r="K1233" t="s">
        <v>45</v>
      </c>
      <c r="M1233">
        <v>0</v>
      </c>
      <c r="N1233" t="s">
        <v>20912</v>
      </c>
      <c r="O1233" t="s">
        <v>45</v>
      </c>
      <c r="P1233" t="s">
        <v>20913</v>
      </c>
      <c r="Q1233" t="s">
        <v>45</v>
      </c>
      <c r="R1233">
        <v>0.67536836862563998</v>
      </c>
      <c r="S1233" t="s">
        <v>20912</v>
      </c>
      <c r="T1233" t="s">
        <v>45</v>
      </c>
      <c r="U1233">
        <v>0.67091524600982599</v>
      </c>
      <c r="V1233">
        <v>0.68211132287979104</v>
      </c>
      <c r="W1233" t="s">
        <v>20912</v>
      </c>
      <c r="X1233">
        <v>1.2</v>
      </c>
      <c r="Y1233" s="169" t="s">
        <v>13902</v>
      </c>
      <c r="Z1233" s="169" t="s">
        <v>20911</v>
      </c>
      <c r="AA1233" s="175" t="s">
        <v>13902</v>
      </c>
      <c r="AB1233" s="177">
        <v>12.828475734658699</v>
      </c>
      <c r="AC1233" s="180">
        <v>319.22798372032997</v>
      </c>
      <c r="AD1233" s="169" t="s">
        <v>13901</v>
      </c>
      <c r="AE1233" s="169" t="s">
        <v>45</v>
      </c>
      <c r="AF1233" s="69">
        <f>(60-AJ1233)/60*AH1233*(AG1233+0.1)^0.1</f>
        <v>0.71823550457013763</v>
      </c>
      <c r="AG1233" s="70">
        <v>2.34314537048339</v>
      </c>
      <c r="AH1233" s="70">
        <v>0.67545855045318604</v>
      </c>
      <c r="AI1233" s="23">
        <v>1.6521999999999999</v>
      </c>
      <c r="AJ1233" s="6">
        <f>AI1233^2^0.5</f>
        <v>1.6521999999999999</v>
      </c>
      <c r="AK1233" s="63"/>
      <c r="AL1233" s="6"/>
      <c r="AM1233" t="s">
        <v>13901</v>
      </c>
      <c r="AN1233" t="s">
        <v>45</v>
      </c>
      <c r="AO1233" t="s">
        <v>13902</v>
      </c>
      <c r="AP1233">
        <v>1</v>
      </c>
      <c r="AQ1233">
        <v>1.00000011920928</v>
      </c>
      <c r="AR1233" t="s">
        <v>20910</v>
      </c>
      <c r="AS1233">
        <v>1.2</v>
      </c>
      <c r="AT1233">
        <v>1.6521999999999999</v>
      </c>
    </row>
    <row r="1234" spans="1:46">
      <c r="A1234" t="s">
        <v>15138</v>
      </c>
      <c r="B1234" t="s">
        <v>15139</v>
      </c>
      <c r="C1234" t="s">
        <v>45</v>
      </c>
      <c r="D1234">
        <v>0.73524504899978604</v>
      </c>
      <c r="E1234">
        <v>0.93539828062057495</v>
      </c>
      <c r="F1234">
        <v>35.991830223419903</v>
      </c>
      <c r="G1234">
        <v>3232299019299130</v>
      </c>
      <c r="H1234">
        <v>3245</v>
      </c>
      <c r="I1234" t="s">
        <v>86</v>
      </c>
      <c r="J1234" t="s">
        <v>15139</v>
      </c>
      <c r="K1234" t="s">
        <v>45</v>
      </c>
      <c r="M1234">
        <v>0</v>
      </c>
      <c r="N1234" t="s">
        <v>2163</v>
      </c>
      <c r="O1234" t="s">
        <v>320</v>
      </c>
      <c r="P1234" t="s">
        <v>2164</v>
      </c>
      <c r="Q1234" t="s">
        <v>84</v>
      </c>
      <c r="R1234">
        <v>0.70500534772872903</v>
      </c>
      <c r="S1234" t="s">
        <v>2165</v>
      </c>
      <c r="T1234" t="s">
        <v>45</v>
      </c>
      <c r="U1234">
        <v>0.70500534772872903</v>
      </c>
      <c r="V1234">
        <v>0.93539828062057495</v>
      </c>
      <c r="W1234" t="s">
        <v>15142</v>
      </c>
      <c r="X1234">
        <v>0.1</v>
      </c>
      <c r="Y1234" s="21" t="s">
        <v>15140</v>
      </c>
      <c r="Z1234" s="21" t="s">
        <v>15141</v>
      </c>
      <c r="AA1234" s="22" t="s">
        <v>15140</v>
      </c>
      <c r="AB1234" s="23">
        <v>35.596283253476102</v>
      </c>
      <c r="AC1234" s="24">
        <v>209.045677203472</v>
      </c>
      <c r="AD1234" s="21" t="s">
        <v>15139</v>
      </c>
      <c r="AE1234" s="21" t="s">
        <v>45</v>
      </c>
      <c r="AF1234" s="69">
        <f>(60-AJ1234)/60*AH1234*(AG1234+0.1)^0.1</f>
        <v>0.76005036904565215</v>
      </c>
      <c r="AG1234" s="70">
        <v>1.3175404071807799</v>
      </c>
      <c r="AH1234" s="70">
        <v>0.73524504899978604</v>
      </c>
      <c r="AI1234" s="23">
        <v>0.1026</v>
      </c>
      <c r="AJ1234" s="6">
        <f>AI1234^2^0.5</f>
        <v>0.1026</v>
      </c>
      <c r="AK1234" s="63"/>
      <c r="AL1234" s="6"/>
      <c r="AM1234" t="s">
        <v>15139</v>
      </c>
      <c r="AN1234" t="s">
        <v>45</v>
      </c>
      <c r="AO1234" t="s">
        <v>15140</v>
      </c>
      <c r="AP1234">
        <v>1</v>
      </c>
      <c r="AQ1234">
        <v>1.00000011920928</v>
      </c>
      <c r="AR1234" t="s">
        <v>15138</v>
      </c>
      <c r="AS1234">
        <v>0.1</v>
      </c>
      <c r="AT1234">
        <v>0.1026</v>
      </c>
    </row>
    <row r="1235" spans="1:46">
      <c r="A1235" t="s">
        <v>15264</v>
      </c>
      <c r="B1235" t="s">
        <v>15265</v>
      </c>
      <c r="C1235" t="s">
        <v>45</v>
      </c>
      <c r="D1235">
        <v>0.93532139062881403</v>
      </c>
      <c r="E1235">
        <v>0.93532133102416903</v>
      </c>
      <c r="F1235">
        <v>16.647596118733698</v>
      </c>
      <c r="G1235">
        <v>62391295548822</v>
      </c>
      <c r="H1235">
        <v>3268</v>
      </c>
      <c r="I1235" t="s">
        <v>86</v>
      </c>
      <c r="J1235" t="s">
        <v>15265</v>
      </c>
      <c r="K1235" t="s">
        <v>45</v>
      </c>
      <c r="M1235">
        <v>0</v>
      </c>
      <c r="N1235" t="s">
        <v>15268</v>
      </c>
      <c r="O1235" t="s">
        <v>45</v>
      </c>
      <c r="P1235" t="s">
        <v>15268</v>
      </c>
      <c r="Q1235" t="s">
        <v>45</v>
      </c>
      <c r="R1235">
        <v>0.90808618068695002</v>
      </c>
      <c r="S1235" t="s">
        <v>15268</v>
      </c>
      <c r="T1235" t="s">
        <v>45</v>
      </c>
      <c r="U1235">
        <v>0.85327780246734597</v>
      </c>
      <c r="V1235">
        <v>0.93532133102416903</v>
      </c>
      <c r="W1235" t="s">
        <v>15269</v>
      </c>
      <c r="X1235">
        <v>6.3</v>
      </c>
      <c r="Y1235" s="21" t="s">
        <v>15266</v>
      </c>
      <c r="Z1235" s="21" t="s">
        <v>15267</v>
      </c>
      <c r="AA1235" s="22" t="s">
        <v>15266</v>
      </c>
      <c r="AB1235" s="23">
        <v>16.346917898442499</v>
      </c>
      <c r="AC1235" s="24">
        <v>452.05937477530199</v>
      </c>
      <c r="AD1235" s="21" t="s">
        <v>15265</v>
      </c>
      <c r="AE1235" s="21" t="s">
        <v>45</v>
      </c>
      <c r="AF1235" s="69">
        <f>(60-AJ1235)/60*AH1235*(AG1235+0.1)^0.1</f>
        <v>0.53654988722379149</v>
      </c>
      <c r="AG1235" s="70">
        <v>1.78790307044982</v>
      </c>
      <c r="AH1235" s="70">
        <v>0.93532139062881403</v>
      </c>
      <c r="AI1235" s="23">
        <v>27.7</v>
      </c>
      <c r="AJ1235" s="6">
        <f>AI1235^2^0.5</f>
        <v>27.7</v>
      </c>
      <c r="AK1235" s="63"/>
      <c r="AL1235" s="6"/>
      <c r="AM1235" t="s">
        <v>15265</v>
      </c>
      <c r="AN1235" t="s">
        <v>45</v>
      </c>
      <c r="AO1235" t="s">
        <v>15266</v>
      </c>
      <c r="AP1235">
        <v>1</v>
      </c>
      <c r="AQ1235">
        <v>1</v>
      </c>
      <c r="AR1235" t="s">
        <v>15264</v>
      </c>
      <c r="AS1235">
        <v>6.3</v>
      </c>
      <c r="AT1235">
        <v>28.333300000000001</v>
      </c>
    </row>
    <row r="1236" spans="1:46">
      <c r="A1236" t="s">
        <v>20870</v>
      </c>
      <c r="B1236" t="s">
        <v>20871</v>
      </c>
      <c r="C1236" t="s">
        <v>206</v>
      </c>
      <c r="D1236">
        <v>0.74061024188995295</v>
      </c>
      <c r="E1236">
        <v>0.90315526723861606</v>
      </c>
      <c r="F1236">
        <v>135.901651591535</v>
      </c>
      <c r="G1236">
        <v>2845936453407230</v>
      </c>
      <c r="H1236">
        <v>4635</v>
      </c>
      <c r="I1236" t="s">
        <v>86</v>
      </c>
      <c r="J1236" t="s">
        <v>20871</v>
      </c>
      <c r="K1236" t="s">
        <v>206</v>
      </c>
      <c r="M1236">
        <v>0</v>
      </c>
      <c r="N1236" t="s">
        <v>14366</v>
      </c>
      <c r="O1236" t="s">
        <v>206</v>
      </c>
      <c r="P1236" t="s">
        <v>14366</v>
      </c>
      <c r="Q1236" t="s">
        <v>206</v>
      </c>
      <c r="R1236">
        <v>0.65987372398376398</v>
      </c>
      <c r="S1236" t="s">
        <v>20873</v>
      </c>
      <c r="T1236" t="s">
        <v>3674</v>
      </c>
      <c r="U1236">
        <v>0.33771526813507002</v>
      </c>
      <c r="V1236">
        <v>0.90315526723861606</v>
      </c>
      <c r="W1236" t="s">
        <v>20873</v>
      </c>
      <c r="X1236">
        <v>6.9</v>
      </c>
      <c r="Y1236" s="14" t="s">
        <v>9787</v>
      </c>
      <c r="Z1236" s="14" t="s">
        <v>20872</v>
      </c>
      <c r="AA1236" s="14" t="s">
        <v>9787</v>
      </c>
      <c r="AB1236" s="15">
        <v>135.016122967115</v>
      </c>
      <c r="AC1236" s="16">
        <v>387.07816762010799</v>
      </c>
      <c r="AD1236" s="14" t="s">
        <v>20871</v>
      </c>
      <c r="AE1236" s="14" t="s">
        <v>206</v>
      </c>
      <c r="AF1236" s="69">
        <f>(60-AJ1236)/60*AH1236*(AG1236+0.1)^0.1</f>
        <v>0.67918248838010453</v>
      </c>
      <c r="AG1236" s="70">
        <v>2.6113572120666499</v>
      </c>
      <c r="AH1236" s="70">
        <v>0.74061024188995295</v>
      </c>
      <c r="AI1236" s="23">
        <v>-10.199999999999999</v>
      </c>
      <c r="AJ1236" s="6">
        <f>AI1236^2^0.5</f>
        <v>10.199999999999999</v>
      </c>
      <c r="AK1236" s="63"/>
      <c r="AL1236" s="6"/>
      <c r="AM1236" t="s">
        <v>20871</v>
      </c>
      <c r="AN1236" t="s">
        <v>206</v>
      </c>
      <c r="AO1236" t="s">
        <v>9787</v>
      </c>
      <c r="AP1236">
        <v>1</v>
      </c>
      <c r="AQ1236">
        <v>1</v>
      </c>
      <c r="AR1236" t="s">
        <v>20870</v>
      </c>
      <c r="AS1236">
        <v>6.9</v>
      </c>
      <c r="AT1236">
        <v>9.1446000000000005</v>
      </c>
    </row>
    <row r="1237" spans="1:46">
      <c r="A1237" t="s">
        <v>14362</v>
      </c>
      <c r="B1237" t="s">
        <v>14363</v>
      </c>
      <c r="C1237" t="s">
        <v>14364</v>
      </c>
      <c r="D1237">
        <v>0.95309984683990401</v>
      </c>
      <c r="E1237">
        <v>0.95309978723526001</v>
      </c>
      <c r="F1237">
        <v>135.67684033421699</v>
      </c>
      <c r="G1237">
        <v>2140368861739240</v>
      </c>
      <c r="H1237">
        <v>3082</v>
      </c>
      <c r="I1237" t="s">
        <v>86</v>
      </c>
      <c r="J1237" t="s">
        <v>14363</v>
      </c>
      <c r="K1237" t="s">
        <v>14364</v>
      </c>
      <c r="M1237">
        <v>0</v>
      </c>
      <c r="N1237" t="s">
        <v>14366</v>
      </c>
      <c r="O1237" t="s">
        <v>14364</v>
      </c>
      <c r="P1237" t="s">
        <v>14366</v>
      </c>
      <c r="Q1237" t="s">
        <v>14364</v>
      </c>
      <c r="R1237">
        <v>0.94565492868423395</v>
      </c>
      <c r="S1237" t="s">
        <v>14366</v>
      </c>
      <c r="T1237" t="s">
        <v>14364</v>
      </c>
      <c r="U1237">
        <v>0.92130810022354104</v>
      </c>
      <c r="V1237">
        <v>0.95309978723526001</v>
      </c>
      <c r="W1237" t="s">
        <v>14367</v>
      </c>
      <c r="X1237">
        <v>6.3</v>
      </c>
      <c r="Y1237" s="14" t="s">
        <v>9787</v>
      </c>
      <c r="Z1237" s="14" t="s">
        <v>14365</v>
      </c>
      <c r="AA1237" s="14" t="s">
        <v>9787</v>
      </c>
      <c r="AB1237" s="15">
        <v>134.79241423796</v>
      </c>
      <c r="AC1237" s="16">
        <v>113.024468739639</v>
      </c>
      <c r="AD1237" s="14" t="s">
        <v>20871</v>
      </c>
      <c r="AE1237" s="14" t="s">
        <v>14364</v>
      </c>
      <c r="AF1237" s="69">
        <f>(60-AJ1237)/60*AH1237*(AG1237+0.1)^0.1</f>
        <v>0.83566829068745241</v>
      </c>
      <c r="AG1237" s="70">
        <v>1.56252312660217</v>
      </c>
      <c r="AH1237" s="70">
        <v>0.95309984683990401</v>
      </c>
      <c r="AI1237" s="23">
        <v>-10</v>
      </c>
      <c r="AJ1237" s="6">
        <f>AI1237^2^0.5</f>
        <v>10</v>
      </c>
      <c r="AK1237" s="63"/>
      <c r="AL1237" s="6"/>
      <c r="AM1237" t="s">
        <v>14363</v>
      </c>
      <c r="AN1237" t="s">
        <v>14364</v>
      </c>
      <c r="AO1237" t="s">
        <v>9787</v>
      </c>
      <c r="AP1237">
        <v>0.999999940395355</v>
      </c>
      <c r="AQ1237">
        <v>1</v>
      </c>
      <c r="AR1237" t="s">
        <v>14362</v>
      </c>
      <c r="AS1237">
        <v>6.3</v>
      </c>
      <c r="AT1237">
        <v>8.9197000000000006</v>
      </c>
    </row>
    <row r="1238" spans="1:46">
      <c r="A1238" t="s">
        <v>21823</v>
      </c>
      <c r="B1238" t="s">
        <v>21824</v>
      </c>
      <c r="C1238" t="s">
        <v>206</v>
      </c>
      <c r="D1238">
        <v>0.76842284202575595</v>
      </c>
      <c r="E1238">
        <v>0.846338331699371</v>
      </c>
      <c r="F1238">
        <v>124.04260192862399</v>
      </c>
      <c r="G1238">
        <v>3264547243628140</v>
      </c>
      <c r="H1238">
        <v>4870</v>
      </c>
      <c r="I1238" t="s">
        <v>86</v>
      </c>
      <c r="J1238" t="s">
        <v>21824</v>
      </c>
      <c r="K1238" t="s">
        <v>206</v>
      </c>
      <c r="M1238">
        <v>0</v>
      </c>
      <c r="N1238" t="s">
        <v>14366</v>
      </c>
      <c r="O1238" t="s">
        <v>206</v>
      </c>
      <c r="P1238" t="s">
        <v>14366</v>
      </c>
      <c r="Q1238" t="s">
        <v>206</v>
      </c>
      <c r="R1238">
        <v>0.69636154174804599</v>
      </c>
      <c r="S1238" t="s">
        <v>20873</v>
      </c>
      <c r="T1238" t="s">
        <v>3674</v>
      </c>
      <c r="U1238">
        <v>0.39990681409835799</v>
      </c>
      <c r="V1238">
        <v>0.846338331699371</v>
      </c>
      <c r="W1238" t="s">
        <v>14366</v>
      </c>
      <c r="X1238">
        <v>1.7</v>
      </c>
      <c r="Y1238" s="190" t="s">
        <v>9787</v>
      </c>
      <c r="Z1238" s="190" t="s">
        <v>21825</v>
      </c>
      <c r="AA1238" s="190" t="s">
        <v>9787</v>
      </c>
      <c r="AB1238" s="191">
        <v>123.215232919492</v>
      </c>
      <c r="AC1238" s="192">
        <v>387.077791317611</v>
      </c>
      <c r="AD1238" s="190" t="s">
        <v>20871</v>
      </c>
      <c r="AE1238" s="190" t="s">
        <v>206</v>
      </c>
      <c r="AF1238" s="69">
        <f>(60-AJ1238)/60*AH1238*(AG1238+0.1)^0.1</f>
        <v>0.8245200503207869</v>
      </c>
      <c r="AG1238" s="70">
        <v>2.5967240333557098</v>
      </c>
      <c r="AH1238" s="70">
        <v>0.76842284202575595</v>
      </c>
      <c r="AI1238" s="23">
        <v>1.7</v>
      </c>
      <c r="AJ1238" s="6">
        <f>AI1238^2^0.5</f>
        <v>1.7</v>
      </c>
      <c r="AK1238" s="63"/>
      <c r="AL1238" s="6"/>
      <c r="AM1238" t="s">
        <v>21824</v>
      </c>
      <c r="AN1238" t="s">
        <v>206</v>
      </c>
      <c r="AO1238" t="s">
        <v>9787</v>
      </c>
      <c r="AP1238">
        <v>0.98754972219467096</v>
      </c>
      <c r="AQ1238">
        <v>0.98754966259002597</v>
      </c>
      <c r="AR1238" t="s">
        <v>21823</v>
      </c>
      <c r="AS1238">
        <v>1.7</v>
      </c>
      <c r="AT1238">
        <v>2.6337000000000002</v>
      </c>
    </row>
    <row r="1239" spans="1:46">
      <c r="A1239" t="s">
        <v>15574</v>
      </c>
      <c r="B1239" t="s">
        <v>2659</v>
      </c>
      <c r="C1239" t="s">
        <v>45</v>
      </c>
      <c r="D1239">
        <v>0.81260699033737105</v>
      </c>
      <c r="E1239">
        <v>0.91774570941925004</v>
      </c>
      <c r="F1239">
        <v>54.576473602184898</v>
      </c>
      <c r="G1239">
        <v>2130274546339880</v>
      </c>
      <c r="H1239">
        <v>3330</v>
      </c>
      <c r="I1239" t="s">
        <v>86</v>
      </c>
      <c r="J1239" t="s">
        <v>2659</v>
      </c>
      <c r="K1239" t="s">
        <v>45</v>
      </c>
      <c r="M1239">
        <v>0</v>
      </c>
      <c r="N1239" t="s">
        <v>2662</v>
      </c>
      <c r="O1239" t="s">
        <v>84</v>
      </c>
      <c r="P1239" t="s">
        <v>2662</v>
      </c>
      <c r="Q1239" t="s">
        <v>84</v>
      </c>
      <c r="R1239">
        <v>0.81152641773223799</v>
      </c>
      <c r="S1239" t="s">
        <v>2663</v>
      </c>
      <c r="T1239" t="s">
        <v>45</v>
      </c>
      <c r="U1239">
        <v>0.80023711919784501</v>
      </c>
      <c r="V1239">
        <v>0.91774570941925004</v>
      </c>
      <c r="W1239" t="s">
        <v>2663</v>
      </c>
      <c r="X1239">
        <v>5.0999999999999996</v>
      </c>
      <c r="Y1239" s="150" t="s">
        <v>10211</v>
      </c>
      <c r="Z1239" s="150" t="s">
        <v>15575</v>
      </c>
      <c r="AA1239" s="151" t="s">
        <v>10211</v>
      </c>
      <c r="AB1239" s="153">
        <v>54.089783097142202</v>
      </c>
      <c r="AC1239" s="155">
        <v>246.991619272181</v>
      </c>
      <c r="AD1239" s="150" t="s">
        <v>2659</v>
      </c>
      <c r="AE1239" s="150" t="s">
        <v>45</v>
      </c>
      <c r="AF1239" s="69">
        <f>(60-AJ1239)/60*AH1239*(AG1239+0.1)^0.1</f>
        <v>0.78620552342122862</v>
      </c>
      <c r="AG1239" s="70">
        <v>1.6472072601318299</v>
      </c>
      <c r="AH1239" s="70">
        <v>0.81260699033737105</v>
      </c>
      <c r="AI1239" s="23">
        <v>-5.0999999999999996</v>
      </c>
      <c r="AJ1239" s="6">
        <f>AI1239^2^0.5</f>
        <v>5.0999999999999996</v>
      </c>
      <c r="AK1239" s="193" t="s">
        <v>26458</v>
      </c>
      <c r="AL1239" s="6"/>
      <c r="AM1239" t="s">
        <v>2659</v>
      </c>
      <c r="AN1239" t="s">
        <v>45</v>
      </c>
      <c r="AO1239" t="s">
        <v>10211</v>
      </c>
      <c r="AP1239">
        <v>0.999999940395355</v>
      </c>
      <c r="AQ1239">
        <v>1.00000011920928</v>
      </c>
      <c r="AR1239" t="s">
        <v>15574</v>
      </c>
      <c r="AS1239">
        <v>5.0999999999999996</v>
      </c>
      <c r="AT1239">
        <v>8.3405000000000005</v>
      </c>
    </row>
    <row r="1240" spans="1:46">
      <c r="A1240" t="s">
        <v>14510</v>
      </c>
      <c r="B1240" t="s">
        <v>14511</v>
      </c>
      <c r="C1240" t="s">
        <v>61</v>
      </c>
      <c r="D1240">
        <v>0.57896119356155396</v>
      </c>
      <c r="E1240">
        <v>0.70693069696426303</v>
      </c>
      <c r="F1240">
        <v>92.775863376765102</v>
      </c>
      <c r="G1240">
        <v>781788272629343</v>
      </c>
      <c r="H1240">
        <v>3113</v>
      </c>
      <c r="I1240" t="s">
        <v>86</v>
      </c>
      <c r="J1240" t="s">
        <v>14511</v>
      </c>
      <c r="K1240" t="s">
        <v>61</v>
      </c>
      <c r="M1240">
        <v>0</v>
      </c>
      <c r="N1240" t="s">
        <v>14514</v>
      </c>
      <c r="O1240" t="s">
        <v>61</v>
      </c>
      <c r="P1240" t="s">
        <v>14514</v>
      </c>
      <c r="Q1240" t="s">
        <v>61</v>
      </c>
      <c r="R1240">
        <v>0.57749706506729104</v>
      </c>
      <c r="S1240" t="s">
        <v>14514</v>
      </c>
      <c r="T1240" t="s">
        <v>61</v>
      </c>
      <c r="U1240">
        <v>0.56749606132507302</v>
      </c>
      <c r="V1240">
        <v>0.70693069696426303</v>
      </c>
      <c r="W1240" t="s">
        <v>14515</v>
      </c>
      <c r="X1240">
        <v>9.5</v>
      </c>
      <c r="Y1240" s="21" t="s">
        <v>14512</v>
      </c>
      <c r="Z1240" s="21" t="s">
        <v>14513</v>
      </c>
      <c r="AA1240" s="22" t="s">
        <v>14512</v>
      </c>
      <c r="AB1240" s="23">
        <v>92.101833930010301</v>
      </c>
      <c r="AC1240" s="24">
        <v>125.035715214432</v>
      </c>
      <c r="AD1240" s="21" t="s">
        <v>14511</v>
      </c>
      <c r="AE1240" s="21" t="s">
        <v>61</v>
      </c>
      <c r="AF1240" s="69">
        <f>(60-AJ1240)/60*AH1240*(AG1240+0.1)^0.1</f>
        <v>0.37174963027344454</v>
      </c>
      <c r="AG1240" s="70">
        <v>2.03223204612731</v>
      </c>
      <c r="AH1240" s="70">
        <v>0.57896119356155396</v>
      </c>
      <c r="AI1240" s="23">
        <v>24.2835</v>
      </c>
      <c r="AJ1240" s="6">
        <f>AI1240^2^0.5</f>
        <v>24.2835</v>
      </c>
      <c r="AK1240" s="63"/>
      <c r="AL1240" s="6"/>
      <c r="AM1240" t="s">
        <v>14511</v>
      </c>
      <c r="AN1240" t="s">
        <v>61</v>
      </c>
      <c r="AO1240" t="s">
        <v>14512</v>
      </c>
      <c r="AP1240">
        <v>0.999999940395355</v>
      </c>
      <c r="AQ1240">
        <v>0.999999940395355</v>
      </c>
      <c r="AR1240" t="s">
        <v>14510</v>
      </c>
      <c r="AS1240">
        <v>9.5</v>
      </c>
      <c r="AT1240">
        <v>24.2835</v>
      </c>
    </row>
    <row r="1241" spans="1:46">
      <c r="A1241" t="s">
        <v>22241</v>
      </c>
      <c r="B1241" t="s">
        <v>22242</v>
      </c>
      <c r="C1241" t="s">
        <v>61</v>
      </c>
      <c r="D1241">
        <v>0.83485192060470503</v>
      </c>
      <c r="E1241">
        <v>0.845544934272766</v>
      </c>
      <c r="F1241">
        <v>11.4815663584322</v>
      </c>
      <c r="G1241">
        <v>4262276083025730</v>
      </c>
      <c r="H1241">
        <v>4967</v>
      </c>
      <c r="I1241" t="s">
        <v>86</v>
      </c>
      <c r="J1241" t="s">
        <v>22242</v>
      </c>
      <c r="K1241" t="s">
        <v>61</v>
      </c>
      <c r="M1241">
        <v>0</v>
      </c>
      <c r="N1241" t="s">
        <v>22245</v>
      </c>
      <c r="O1241" t="s">
        <v>61</v>
      </c>
      <c r="P1241" t="s">
        <v>22245</v>
      </c>
      <c r="Q1241" t="s">
        <v>61</v>
      </c>
      <c r="R1241">
        <v>0.81634271144866899</v>
      </c>
      <c r="S1241" t="s">
        <v>22246</v>
      </c>
      <c r="T1241" t="s">
        <v>22247</v>
      </c>
      <c r="U1241">
        <v>0.8098726272583</v>
      </c>
      <c r="V1241">
        <v>0.845544934272766</v>
      </c>
      <c r="W1241" t="s">
        <v>22246</v>
      </c>
      <c r="X1241">
        <v>8.4</v>
      </c>
      <c r="Y1241" s="169" t="s">
        <v>22243</v>
      </c>
      <c r="Z1241" s="169" t="s">
        <v>22244</v>
      </c>
      <c r="AA1241" s="175" t="s">
        <v>22243</v>
      </c>
      <c r="AB1241" s="177">
        <v>11.2062235833892</v>
      </c>
      <c r="AC1241" s="180">
        <v>107.050710574101</v>
      </c>
      <c r="AD1241" s="169" t="s">
        <v>22242</v>
      </c>
      <c r="AE1241" s="169" t="s">
        <v>61</v>
      </c>
      <c r="AF1241" s="69">
        <f>(60-AJ1241)/60*AH1241*(AG1241+0.1)^0.1</f>
        <v>0.59993515842689926</v>
      </c>
      <c r="AG1241" s="70">
        <v>1.63400602340698</v>
      </c>
      <c r="AH1241" s="70">
        <v>0.83485192060470503</v>
      </c>
      <c r="AI1241" s="23">
        <v>19.192399999999999</v>
      </c>
      <c r="AJ1241" s="6">
        <f>AI1241^2^0.5</f>
        <v>19.192399999999999</v>
      </c>
      <c r="AK1241" s="194"/>
      <c r="AL1241" s="6"/>
      <c r="AM1241" t="s">
        <v>22242</v>
      </c>
      <c r="AN1241" t="s">
        <v>61</v>
      </c>
      <c r="AO1241" t="s">
        <v>22243</v>
      </c>
      <c r="AP1241">
        <v>1</v>
      </c>
      <c r="AQ1241">
        <v>1</v>
      </c>
      <c r="AR1241" t="s">
        <v>22241</v>
      </c>
      <c r="AS1241">
        <v>8.4</v>
      </c>
      <c r="AT1241">
        <v>19.192399999999999</v>
      </c>
    </row>
    <row r="1242" spans="1:46">
      <c r="A1242" t="s">
        <v>1493</v>
      </c>
      <c r="B1242" t="s">
        <v>1494</v>
      </c>
      <c r="C1242" t="s">
        <v>45</v>
      </c>
      <c r="D1242">
        <v>0.81687247753143299</v>
      </c>
      <c r="E1242">
        <v>0.816872358322143</v>
      </c>
      <c r="F1242">
        <v>118.347497907156</v>
      </c>
      <c r="G1242">
        <v>2323640860657000</v>
      </c>
      <c r="H1242">
        <v>285</v>
      </c>
      <c r="I1242" t="s">
        <v>86</v>
      </c>
      <c r="J1242" t="s">
        <v>1494</v>
      </c>
      <c r="K1242" t="s">
        <v>45</v>
      </c>
      <c r="M1242">
        <v>0</v>
      </c>
      <c r="N1242" t="s">
        <v>1497</v>
      </c>
      <c r="O1242" t="s">
        <v>45</v>
      </c>
      <c r="P1242" t="s">
        <v>1497</v>
      </c>
      <c r="Q1242" t="s">
        <v>45</v>
      </c>
      <c r="R1242">
        <v>0.816139996051788</v>
      </c>
      <c r="S1242" t="s">
        <v>1498</v>
      </c>
      <c r="T1242" t="s">
        <v>45</v>
      </c>
      <c r="U1242">
        <v>0.81140190362930298</v>
      </c>
      <c r="V1242">
        <v>0.816872358322143</v>
      </c>
      <c r="W1242" t="s">
        <v>1497</v>
      </c>
      <c r="X1242">
        <v>2.2000000000000002</v>
      </c>
      <c r="Y1242" s="169" t="s">
        <v>1495</v>
      </c>
      <c r="Z1242" s="169" t="s">
        <v>1496</v>
      </c>
      <c r="AA1242" s="175" t="s">
        <v>1495</v>
      </c>
      <c r="AB1242" s="177">
        <v>117.54805904996201</v>
      </c>
      <c r="AC1242" s="180">
        <v>458.17933992004498</v>
      </c>
      <c r="AD1242" s="169" t="s">
        <v>1494</v>
      </c>
      <c r="AE1242" s="169" t="s">
        <v>45</v>
      </c>
      <c r="AF1242" s="69">
        <f>(60-AJ1242)/60*AH1242*(AG1242+0.1)^0.1</f>
        <v>0.8768013285166335</v>
      </c>
      <c r="AG1242" s="70">
        <v>3.1661388874053902</v>
      </c>
      <c r="AH1242" s="70">
        <v>0.81687247753143299</v>
      </c>
      <c r="AI1242" s="23">
        <v>2.7869999999999999</v>
      </c>
      <c r="AJ1242" s="6">
        <f>AI1242^2^0.5</f>
        <v>2.7869999999999999</v>
      </c>
      <c r="AK1242" s="194"/>
      <c r="AL1242" s="6"/>
      <c r="AM1242" t="s">
        <v>1494</v>
      </c>
      <c r="AN1242" t="s">
        <v>45</v>
      </c>
      <c r="AO1242" t="s">
        <v>1495</v>
      </c>
      <c r="AP1242">
        <v>0.999999940395355</v>
      </c>
      <c r="AQ1242">
        <v>1</v>
      </c>
      <c r="AR1242" t="s">
        <v>1493</v>
      </c>
      <c r="AS1242">
        <v>2.2000000000000002</v>
      </c>
      <c r="AT1242">
        <v>2.7869999999999999</v>
      </c>
    </row>
    <row r="1243" spans="1:46">
      <c r="A1243" t="s">
        <v>22560</v>
      </c>
      <c r="B1243" t="s">
        <v>22561</v>
      </c>
      <c r="C1243" t="s">
        <v>45</v>
      </c>
      <c r="D1243">
        <v>0.89459067583084095</v>
      </c>
      <c r="E1243">
        <v>0.89459067583084095</v>
      </c>
      <c r="F1243">
        <v>50.950505366555802</v>
      </c>
      <c r="G1243">
        <v>1236972024190410</v>
      </c>
      <c r="H1243">
        <v>5052</v>
      </c>
      <c r="I1243" t="s">
        <v>86</v>
      </c>
      <c r="J1243" t="s">
        <v>22561</v>
      </c>
      <c r="K1243" t="s">
        <v>45</v>
      </c>
      <c r="M1243">
        <v>0</v>
      </c>
      <c r="N1243" t="s">
        <v>22564</v>
      </c>
      <c r="O1243" t="s">
        <v>84</v>
      </c>
      <c r="P1243" t="s">
        <v>22564</v>
      </c>
      <c r="Q1243" t="s">
        <v>84</v>
      </c>
      <c r="R1243">
        <v>0.88774120807647705</v>
      </c>
      <c r="S1243" t="s">
        <v>22564</v>
      </c>
      <c r="T1243" t="s">
        <v>84</v>
      </c>
      <c r="U1243">
        <v>0.88701546192169101</v>
      </c>
      <c r="V1243">
        <v>0.89459067583084095</v>
      </c>
      <c r="W1243" t="s">
        <v>22565</v>
      </c>
      <c r="X1243">
        <v>3.9</v>
      </c>
      <c r="Y1243" s="169" t="s">
        <v>22562</v>
      </c>
      <c r="Z1243" s="169" t="s">
        <v>22563</v>
      </c>
      <c r="AA1243" s="175" t="s">
        <v>22562</v>
      </c>
      <c r="AB1243" s="177">
        <v>50.481597476784003</v>
      </c>
      <c r="AC1243" s="180">
        <v>257.07790709149498</v>
      </c>
      <c r="AD1243" s="169" t="s">
        <v>22561</v>
      </c>
      <c r="AE1243" s="169" t="s">
        <v>45</v>
      </c>
      <c r="AF1243" s="69">
        <f>(60-AJ1243)/60*AH1243*(AG1243+0.1)^0.1</f>
        <v>0.61588354747330409</v>
      </c>
      <c r="AG1243" s="70">
        <v>2.1888024806976301</v>
      </c>
      <c r="AH1243" s="70">
        <v>0.89459067583084095</v>
      </c>
      <c r="AI1243" s="23">
        <v>21.9754</v>
      </c>
      <c r="AJ1243" s="6">
        <f>AI1243^2^0.5</f>
        <v>21.9754</v>
      </c>
      <c r="AK1243" s="194"/>
      <c r="AL1243" s="6"/>
      <c r="AM1243" t="s">
        <v>22561</v>
      </c>
      <c r="AN1243" t="s">
        <v>45</v>
      </c>
      <c r="AO1243" t="s">
        <v>22562</v>
      </c>
      <c r="AP1243">
        <v>1.00000011920928</v>
      </c>
      <c r="AQ1243">
        <v>1.00000011920928</v>
      </c>
      <c r="AR1243" t="s">
        <v>22560</v>
      </c>
      <c r="AS1243">
        <v>3.9</v>
      </c>
      <c r="AT1243">
        <v>21.9754</v>
      </c>
    </row>
    <row r="1244" spans="1:46">
      <c r="A1244" t="s">
        <v>15028</v>
      </c>
      <c r="B1244" t="s">
        <v>15029</v>
      </c>
      <c r="C1244" t="s">
        <v>45</v>
      </c>
      <c r="D1244">
        <v>0.88176000118255604</v>
      </c>
      <c r="E1244">
        <v>0.88176012039184504</v>
      </c>
      <c r="F1244">
        <v>81.705886018386295</v>
      </c>
      <c r="G1244">
        <v>4330753389013280</v>
      </c>
      <c r="H1244">
        <v>3224</v>
      </c>
      <c r="I1244" t="s">
        <v>86</v>
      </c>
      <c r="J1244" t="s">
        <v>15029</v>
      </c>
      <c r="K1244" t="s">
        <v>45</v>
      </c>
      <c r="M1244">
        <v>0</v>
      </c>
      <c r="N1244" t="s">
        <v>15031</v>
      </c>
      <c r="O1244" t="s">
        <v>45</v>
      </c>
      <c r="P1244" t="s">
        <v>15032</v>
      </c>
      <c r="Q1244" t="s">
        <v>45</v>
      </c>
      <c r="R1244">
        <v>0.86727875471115101</v>
      </c>
      <c r="S1244" t="s">
        <v>15031</v>
      </c>
      <c r="T1244" t="s">
        <v>45</v>
      </c>
      <c r="U1244">
        <v>0.86567163467407204</v>
      </c>
      <c r="V1244">
        <v>0.88176012039184504</v>
      </c>
      <c r="W1244" t="s">
        <v>15033</v>
      </c>
      <c r="X1244">
        <v>11.8</v>
      </c>
      <c r="Y1244" s="21" t="s">
        <v>14717</v>
      </c>
      <c r="Z1244" s="21" t="s">
        <v>15030</v>
      </c>
      <c r="AA1244" s="22" t="s">
        <v>14717</v>
      </c>
      <c r="AB1244" s="23">
        <v>81.086146387655603</v>
      </c>
      <c r="AC1244" s="24">
        <v>367.10341249492302</v>
      </c>
      <c r="AD1244" s="21" t="s">
        <v>15029</v>
      </c>
      <c r="AE1244" s="21" t="s">
        <v>45</v>
      </c>
      <c r="AF1244" s="69">
        <f>(60-AJ1244)/60*AH1244*(AG1244+0.1)^0.1</f>
        <v>0.7287124865918021</v>
      </c>
      <c r="AG1244" s="70">
        <v>2.2750442028045601</v>
      </c>
      <c r="AH1244" s="70">
        <v>0.88176000118255604</v>
      </c>
      <c r="AI1244" s="23">
        <v>14.523199999999999</v>
      </c>
      <c r="AJ1244" s="6">
        <f>AI1244^2^0.5</f>
        <v>14.523199999999999</v>
      </c>
      <c r="AK1244" s="63"/>
      <c r="AL1244" s="6"/>
      <c r="AM1244" t="s">
        <v>15029</v>
      </c>
      <c r="AN1244" t="s">
        <v>45</v>
      </c>
      <c r="AO1244" t="s">
        <v>14717</v>
      </c>
      <c r="AP1244">
        <v>0.999999940395355</v>
      </c>
      <c r="AQ1244">
        <v>0.99999988079071001</v>
      </c>
      <c r="AR1244" t="s">
        <v>15028</v>
      </c>
      <c r="AS1244">
        <v>11.8</v>
      </c>
      <c r="AT1244">
        <v>14.523199999999999</v>
      </c>
    </row>
    <row r="1245" spans="1:46">
      <c r="A1245" t="s">
        <v>23173</v>
      </c>
      <c r="B1245" t="s">
        <v>14520</v>
      </c>
      <c r="C1245" t="s">
        <v>4515</v>
      </c>
      <c r="D1245">
        <v>0.87236821651458696</v>
      </c>
      <c r="E1245">
        <v>1</v>
      </c>
      <c r="F1245">
        <v>113.881603378164</v>
      </c>
      <c r="G1245">
        <v>1294941830425980</v>
      </c>
      <c r="H1245">
        <v>5203</v>
      </c>
      <c r="I1245" t="s">
        <v>86</v>
      </c>
      <c r="J1245" t="s">
        <v>14520</v>
      </c>
      <c r="K1245" t="s">
        <v>4515</v>
      </c>
      <c r="M1245">
        <v>0</v>
      </c>
      <c r="N1245" t="s">
        <v>23175</v>
      </c>
      <c r="O1245" t="s">
        <v>4519</v>
      </c>
      <c r="P1245" t="s">
        <v>23175</v>
      </c>
      <c r="Q1245" t="s">
        <v>4519</v>
      </c>
      <c r="R1245">
        <v>0.87236821651458696</v>
      </c>
      <c r="S1245" t="s">
        <v>23175</v>
      </c>
      <c r="T1245" t="s">
        <v>4519</v>
      </c>
      <c r="U1245">
        <v>0.78721159696578902</v>
      </c>
      <c r="V1245">
        <v>1</v>
      </c>
      <c r="W1245" t="s">
        <v>23175</v>
      </c>
      <c r="X1245">
        <v>14.3</v>
      </c>
      <c r="Y1245" s="14" t="s">
        <v>14521</v>
      </c>
      <c r="Z1245" s="14" t="s">
        <v>23174</v>
      </c>
      <c r="AA1245" s="14" t="s">
        <v>14521</v>
      </c>
      <c r="AB1245" s="15">
        <v>113.104066335627</v>
      </c>
      <c r="AC1245" s="16">
        <v>279.059784123697</v>
      </c>
      <c r="AD1245" s="14" t="s">
        <v>14520</v>
      </c>
      <c r="AE1245" s="14" t="s">
        <v>4515</v>
      </c>
      <c r="AF1245" s="69">
        <f>(60-AJ1245)/60*AH1245*(AG1245+0.1)^0.1</f>
        <v>0.53839533700275766</v>
      </c>
      <c r="AG1245" s="70">
        <v>0</v>
      </c>
      <c r="AH1245" s="70">
        <v>0.87236821651458696</v>
      </c>
      <c r="AI1245" s="23">
        <v>13.382099999999999</v>
      </c>
      <c r="AJ1245" s="6">
        <f>AI1245^2^0.5</f>
        <v>13.382099999999999</v>
      </c>
      <c r="AK1245" s="63"/>
      <c r="AL1245" s="6"/>
      <c r="AM1245" t="s">
        <v>14520</v>
      </c>
      <c r="AN1245" t="s">
        <v>4515</v>
      </c>
      <c r="AO1245" t="s">
        <v>14521</v>
      </c>
      <c r="AP1245">
        <v>1</v>
      </c>
      <c r="AQ1245">
        <v>1</v>
      </c>
      <c r="AR1245" t="s">
        <v>23173</v>
      </c>
      <c r="AS1245">
        <v>14.3</v>
      </c>
      <c r="AT1245">
        <v>13.382099999999999</v>
      </c>
    </row>
    <row r="1246" spans="1:46">
      <c r="A1246" t="s">
        <v>24336</v>
      </c>
      <c r="B1246" t="s">
        <v>14520</v>
      </c>
      <c r="C1246" t="s">
        <v>45</v>
      </c>
      <c r="D1246">
        <v>0.58032691478729204</v>
      </c>
      <c r="E1246">
        <v>0.58113479614257801</v>
      </c>
      <c r="F1246">
        <v>113.497733546587</v>
      </c>
      <c r="G1246">
        <v>3021896603897290</v>
      </c>
      <c r="H1246">
        <v>5492</v>
      </c>
      <c r="I1246" t="s">
        <v>86</v>
      </c>
      <c r="J1246" t="s">
        <v>14520</v>
      </c>
      <c r="K1246" t="s">
        <v>45</v>
      </c>
      <c r="M1246">
        <v>0</v>
      </c>
      <c r="N1246" t="s">
        <v>3658</v>
      </c>
      <c r="O1246" t="s">
        <v>84</v>
      </c>
      <c r="P1246" t="s">
        <v>3658</v>
      </c>
      <c r="Q1246" t="s">
        <v>45</v>
      </c>
      <c r="R1246">
        <v>0.58032691478729204</v>
      </c>
      <c r="S1246" t="s">
        <v>3658</v>
      </c>
      <c r="T1246" t="s">
        <v>84</v>
      </c>
      <c r="U1246">
        <v>0.57930028438568104</v>
      </c>
      <c r="V1246">
        <v>0.58113479614257801</v>
      </c>
      <c r="W1246" t="s">
        <v>24338</v>
      </c>
      <c r="X1246">
        <v>3.9</v>
      </c>
      <c r="Y1246" s="149" t="s">
        <v>14521</v>
      </c>
      <c r="Z1246" s="149" t="s">
        <v>24337</v>
      </c>
      <c r="AA1246" s="149" t="s">
        <v>14521</v>
      </c>
      <c r="AB1246" s="152">
        <v>112.722079093495</v>
      </c>
      <c r="AC1246" s="154">
        <v>128.03579745850701</v>
      </c>
      <c r="AD1246" s="149" t="s">
        <v>14520</v>
      </c>
      <c r="AE1246" s="149" t="s">
        <v>45</v>
      </c>
      <c r="AF1246" s="69">
        <f>(60-AJ1246)/60*AH1246*(AG1246+0.1)^0.1</f>
        <v>0.4873477874780775</v>
      </c>
      <c r="AG1246" s="70">
        <v>2.0399639606475799</v>
      </c>
      <c r="AH1246" s="70">
        <v>0.58032691478729204</v>
      </c>
      <c r="AI1246" s="23">
        <v>13.3043</v>
      </c>
      <c r="AJ1246" s="6">
        <f>AI1246^2^0.5</f>
        <v>13.3043</v>
      </c>
      <c r="AK1246" s="63"/>
      <c r="AL1246" s="6"/>
      <c r="AM1246" t="s">
        <v>14520</v>
      </c>
      <c r="AN1246" t="s">
        <v>45</v>
      </c>
      <c r="AO1246" t="s">
        <v>14521</v>
      </c>
      <c r="AP1246">
        <v>1.00000011920928</v>
      </c>
      <c r="AQ1246">
        <v>1.00000011920928</v>
      </c>
      <c r="AR1246" t="s">
        <v>24336</v>
      </c>
      <c r="AS1246">
        <v>3.9</v>
      </c>
      <c r="AT1246">
        <v>13.3043</v>
      </c>
    </row>
    <row r="1247" spans="1:46">
      <c r="A1247" t="s">
        <v>24352</v>
      </c>
      <c r="B1247" t="s">
        <v>24353</v>
      </c>
      <c r="C1247" t="s">
        <v>45</v>
      </c>
      <c r="D1247">
        <v>0.999669909477233</v>
      </c>
      <c r="E1247">
        <v>1</v>
      </c>
      <c r="F1247">
        <v>17.218266568056599</v>
      </c>
      <c r="G1247">
        <v>1252978175761570</v>
      </c>
      <c r="H1247">
        <v>5497</v>
      </c>
      <c r="I1247" t="s">
        <v>86</v>
      </c>
      <c r="J1247" t="s">
        <v>24353</v>
      </c>
      <c r="K1247" t="s">
        <v>45</v>
      </c>
      <c r="M1247">
        <v>0</v>
      </c>
      <c r="N1247" t="s">
        <v>24356</v>
      </c>
      <c r="O1247" t="s">
        <v>45</v>
      </c>
      <c r="P1247" t="s">
        <v>24356</v>
      </c>
      <c r="Q1247" t="s">
        <v>45</v>
      </c>
      <c r="R1247">
        <v>0.99961727857589699</v>
      </c>
      <c r="S1247" t="s">
        <v>24356</v>
      </c>
      <c r="T1247" t="s">
        <v>45</v>
      </c>
      <c r="U1247">
        <v>0.99758261442184404</v>
      </c>
      <c r="V1247">
        <v>1</v>
      </c>
      <c r="W1247" t="s">
        <v>24356</v>
      </c>
      <c r="X1247">
        <v>12.1</v>
      </c>
      <c r="Y1247" s="150" t="s">
        <v>24354</v>
      </c>
      <c r="Z1247" s="150" t="s">
        <v>24355</v>
      </c>
      <c r="AA1247" s="151" t="s">
        <v>24354</v>
      </c>
      <c r="AB1247" s="153">
        <v>16.9147896434228</v>
      </c>
      <c r="AC1247" s="155">
        <v>413.20044724390999</v>
      </c>
      <c r="AD1247" s="150" t="s">
        <v>24353</v>
      </c>
      <c r="AE1247" s="150" t="s">
        <v>45</v>
      </c>
      <c r="AF1247" s="69">
        <f>(60-AJ1247)/60*AH1247*(AG1247+0.1)^0.1</f>
        <v>0.69663179315492429</v>
      </c>
      <c r="AG1247" s="70">
        <v>0.156618893146514</v>
      </c>
      <c r="AH1247" s="70">
        <v>0.999669909477233</v>
      </c>
      <c r="AI1247" s="23">
        <v>12.096299999999999</v>
      </c>
      <c r="AJ1247" s="6">
        <f>AI1247^2^0.5</f>
        <v>12.096299999999999</v>
      </c>
      <c r="AK1247" s="63" t="s">
        <v>26456</v>
      </c>
      <c r="AL1247" s="6"/>
      <c r="AM1247" t="s">
        <v>24353</v>
      </c>
      <c r="AN1247" t="s">
        <v>45</v>
      </c>
      <c r="AO1247" t="s">
        <v>24354</v>
      </c>
      <c r="AP1247">
        <v>0.999999940395355</v>
      </c>
      <c r="AQ1247">
        <v>0.999999940395355</v>
      </c>
      <c r="AR1247" t="s">
        <v>24352</v>
      </c>
      <c r="AS1247">
        <v>12.1</v>
      </c>
      <c r="AT1247">
        <v>12.096299999999999</v>
      </c>
    </row>
    <row r="1248" spans="1:46">
      <c r="A1248" t="s">
        <v>24642</v>
      </c>
      <c r="B1248" t="s">
        <v>24353</v>
      </c>
      <c r="C1248" t="s">
        <v>45</v>
      </c>
      <c r="D1248">
        <v>0.99974733591079701</v>
      </c>
      <c r="E1248">
        <v>0.99999916553497303</v>
      </c>
      <c r="F1248">
        <v>24.399059254430298</v>
      </c>
      <c r="G1248">
        <v>2972399809834880</v>
      </c>
      <c r="H1248">
        <v>5568</v>
      </c>
      <c r="I1248" t="s">
        <v>86</v>
      </c>
      <c r="J1248" t="s">
        <v>24644</v>
      </c>
      <c r="K1248" t="s">
        <v>45</v>
      </c>
      <c r="M1248">
        <v>0</v>
      </c>
      <c r="N1248" t="s">
        <v>24356</v>
      </c>
      <c r="O1248" t="s">
        <v>45</v>
      </c>
      <c r="P1248" t="s">
        <v>24356</v>
      </c>
      <c r="Q1248" t="s">
        <v>45</v>
      </c>
      <c r="R1248">
        <v>0.99952328205108598</v>
      </c>
      <c r="S1248" t="s">
        <v>24356</v>
      </c>
      <c r="T1248" t="s">
        <v>45</v>
      </c>
      <c r="U1248">
        <v>0.99735456705093295</v>
      </c>
      <c r="V1248">
        <v>0.99999916553497303</v>
      </c>
      <c r="W1248" t="s">
        <v>24356</v>
      </c>
      <c r="X1248">
        <v>4.9000000000000004</v>
      </c>
      <c r="Y1248" s="150" t="s">
        <v>24354</v>
      </c>
      <c r="Z1248" s="150" t="s">
        <v>24643</v>
      </c>
      <c r="AA1248" s="151" t="s">
        <v>24354</v>
      </c>
      <c r="AB1248" s="153">
        <v>24.060366005387799</v>
      </c>
      <c r="AC1248" s="155">
        <v>413.200488935024</v>
      </c>
      <c r="AD1248" s="150" t="s">
        <v>24353</v>
      </c>
      <c r="AE1248" s="150" t="s">
        <v>45</v>
      </c>
      <c r="AF1248" s="69">
        <f>(60-AJ1248)/60*AH1248*(AG1248+0.1)^0.1</f>
        <v>0.80355299851937656</v>
      </c>
      <c r="AG1248" s="70">
        <v>0.16377839446067799</v>
      </c>
      <c r="AH1248" s="70">
        <v>0.99974733591079701</v>
      </c>
      <c r="AI1248" s="23">
        <v>4.9000000000000004</v>
      </c>
      <c r="AJ1248" s="6">
        <f>AI1248^2^0.5</f>
        <v>4.9000000000000004</v>
      </c>
      <c r="AK1248" s="63" t="s">
        <v>26455</v>
      </c>
      <c r="AL1248" s="6"/>
      <c r="AM1248" t="s">
        <v>24353</v>
      </c>
      <c r="AN1248" t="s">
        <v>45</v>
      </c>
      <c r="AO1248" t="s">
        <v>24354</v>
      </c>
      <c r="AP1248">
        <v>0.999999940395355</v>
      </c>
      <c r="AQ1248">
        <v>0.999999940395355</v>
      </c>
      <c r="AR1248" t="s">
        <v>24642</v>
      </c>
      <c r="AS1248">
        <v>4.9000000000000004</v>
      </c>
      <c r="AT1248">
        <v>5.1901999999999999</v>
      </c>
    </row>
    <row r="1249" spans="1:46">
      <c r="A1249" t="s">
        <v>16131</v>
      </c>
      <c r="B1249" t="s">
        <v>16132</v>
      </c>
      <c r="C1249" t="s">
        <v>45</v>
      </c>
      <c r="D1249">
        <v>0.91188842058181696</v>
      </c>
      <c r="E1249">
        <v>0.91188848018646196</v>
      </c>
      <c r="F1249">
        <v>145.017083876485</v>
      </c>
      <c r="G1249">
        <v>1693436530463500</v>
      </c>
      <c r="H1249">
        <v>3456</v>
      </c>
      <c r="I1249" t="s">
        <v>86</v>
      </c>
      <c r="J1249" t="s">
        <v>16132</v>
      </c>
      <c r="K1249" t="s">
        <v>45</v>
      </c>
      <c r="M1249">
        <v>0</v>
      </c>
      <c r="N1249" t="s">
        <v>16135</v>
      </c>
      <c r="O1249" t="s">
        <v>84</v>
      </c>
      <c r="P1249" t="s">
        <v>16135</v>
      </c>
      <c r="Q1249" t="s">
        <v>84</v>
      </c>
      <c r="R1249">
        <v>0.91130125522613503</v>
      </c>
      <c r="S1249" t="s">
        <v>16136</v>
      </c>
      <c r="T1249" t="s">
        <v>84</v>
      </c>
      <c r="U1249">
        <v>0.91075396537780695</v>
      </c>
      <c r="V1249">
        <v>0.91188848018646196</v>
      </c>
      <c r="W1249" t="s">
        <v>16135</v>
      </c>
      <c r="X1249">
        <v>2.4</v>
      </c>
      <c r="Y1249" s="21" t="s">
        <v>16133</v>
      </c>
      <c r="Z1249" s="21" t="s">
        <v>16134</v>
      </c>
      <c r="AA1249" s="22" t="s">
        <v>16133</v>
      </c>
      <c r="AB1249" s="23">
        <v>144.08685099245201</v>
      </c>
      <c r="AC1249" s="24">
        <v>363.03492588839998</v>
      </c>
      <c r="AD1249" s="21" t="s">
        <v>16132</v>
      </c>
      <c r="AE1249" s="21" t="s">
        <v>45</v>
      </c>
      <c r="AF1249" s="69">
        <f>(60-AJ1249)/60*AH1249*(AG1249+0.1)^0.1</f>
        <v>0.9243623256912078</v>
      </c>
      <c r="AG1249" s="70">
        <v>1.7016726732253999</v>
      </c>
      <c r="AH1249" s="70">
        <v>0.91188842058181696</v>
      </c>
      <c r="AI1249" s="23">
        <v>2.6564999999999999</v>
      </c>
      <c r="AJ1249" s="6">
        <f>AI1249^2^0.5</f>
        <v>2.6564999999999999</v>
      </c>
      <c r="AK1249" s="63"/>
      <c r="AL1249" s="6"/>
      <c r="AM1249" t="s">
        <v>16132</v>
      </c>
      <c r="AN1249" t="s">
        <v>45</v>
      </c>
      <c r="AO1249" t="s">
        <v>16133</v>
      </c>
      <c r="AP1249">
        <v>0.99295192956924405</v>
      </c>
      <c r="AQ1249">
        <v>0.99295192956924405</v>
      </c>
      <c r="AR1249" t="s">
        <v>16131</v>
      </c>
      <c r="AS1249">
        <v>2.4</v>
      </c>
      <c r="AT1249">
        <v>2.6564999999999999</v>
      </c>
    </row>
    <row r="1250" spans="1:46">
      <c r="A1250" t="s">
        <v>14549</v>
      </c>
      <c r="B1250" t="s">
        <v>14550</v>
      </c>
      <c r="C1250" t="s">
        <v>45</v>
      </c>
      <c r="D1250">
        <v>0.56455677747726396</v>
      </c>
      <c r="E1250">
        <v>0.56455671787261896</v>
      </c>
      <c r="F1250">
        <v>12.7322489761622</v>
      </c>
      <c r="G1250">
        <v>2032659486088870</v>
      </c>
      <c r="H1250">
        <v>3120</v>
      </c>
      <c r="I1250" t="s">
        <v>86</v>
      </c>
      <c r="J1250" t="s">
        <v>14550</v>
      </c>
      <c r="K1250" t="s">
        <v>45</v>
      </c>
      <c r="M1250">
        <v>0</v>
      </c>
      <c r="N1250" t="s">
        <v>14553</v>
      </c>
      <c r="O1250" t="s">
        <v>45</v>
      </c>
      <c r="P1250" t="s">
        <v>14554</v>
      </c>
      <c r="Q1250" t="s">
        <v>45</v>
      </c>
      <c r="R1250">
        <v>0.54771381616592396</v>
      </c>
      <c r="S1250" t="s">
        <v>2231</v>
      </c>
      <c r="T1250" t="s">
        <v>45</v>
      </c>
      <c r="U1250">
        <v>0.54723453521728505</v>
      </c>
      <c r="V1250">
        <v>0.56455671787261896</v>
      </c>
      <c r="W1250" t="s">
        <v>2231</v>
      </c>
      <c r="X1250">
        <v>0.8</v>
      </c>
      <c r="Y1250" s="21" t="s">
        <v>14551</v>
      </c>
      <c r="Z1250" s="21" t="s">
        <v>14552</v>
      </c>
      <c r="AA1250" s="22" t="s">
        <v>14551</v>
      </c>
      <c r="AB1250" s="23">
        <v>12.450772554498</v>
      </c>
      <c r="AC1250" s="24">
        <v>297.24334257644301</v>
      </c>
      <c r="AD1250" s="21" t="s">
        <v>14550</v>
      </c>
      <c r="AE1250" s="21" t="s">
        <v>45</v>
      </c>
      <c r="AF1250" s="69">
        <f>(60-AJ1250)/60*AH1250*(AG1250+0.1)^0.1</f>
        <v>0.60690287335095994</v>
      </c>
      <c r="AG1250" s="70">
        <v>2.4365804195403999</v>
      </c>
      <c r="AH1250" s="70">
        <v>0.56455677747726396</v>
      </c>
      <c r="AI1250" s="23">
        <v>1.2323999999999999</v>
      </c>
      <c r="AJ1250" s="6">
        <f>AI1250^2^0.5</f>
        <v>1.2323999999999999</v>
      </c>
      <c r="AK1250" s="63"/>
      <c r="AL1250" s="6"/>
      <c r="AM1250" t="s">
        <v>14550</v>
      </c>
      <c r="AN1250" t="s">
        <v>45</v>
      </c>
      <c r="AO1250" t="s">
        <v>14551</v>
      </c>
      <c r="AP1250">
        <v>1.00000011920928</v>
      </c>
      <c r="AQ1250">
        <v>1</v>
      </c>
      <c r="AR1250" t="s">
        <v>14549</v>
      </c>
      <c r="AS1250">
        <v>0.8</v>
      </c>
      <c r="AT1250">
        <v>1.2323999999999999</v>
      </c>
    </row>
    <row r="1251" spans="1:46">
      <c r="A1251" t="s">
        <v>20938</v>
      </c>
      <c r="B1251" t="s">
        <v>1027</v>
      </c>
      <c r="C1251" t="s">
        <v>45</v>
      </c>
      <c r="D1251">
        <v>0.845281481742858</v>
      </c>
      <c r="E1251">
        <v>0.84528160095214799</v>
      </c>
      <c r="F1251">
        <v>16.072758527556399</v>
      </c>
      <c r="G1251">
        <v>438833043427797</v>
      </c>
      <c r="H1251">
        <v>4650</v>
      </c>
      <c r="I1251" t="s">
        <v>86</v>
      </c>
      <c r="J1251" t="s">
        <v>1027</v>
      </c>
      <c r="K1251" t="s">
        <v>45</v>
      </c>
      <c r="M1251">
        <v>0</v>
      </c>
      <c r="N1251" t="s">
        <v>1030</v>
      </c>
      <c r="O1251" t="s">
        <v>84</v>
      </c>
      <c r="P1251" t="s">
        <v>1031</v>
      </c>
      <c r="Q1251" t="s">
        <v>45</v>
      </c>
      <c r="R1251">
        <v>0.82082641124725297</v>
      </c>
      <c r="S1251" t="s">
        <v>1032</v>
      </c>
      <c r="T1251" t="s">
        <v>84</v>
      </c>
      <c r="U1251">
        <v>0.67242389917373602</v>
      </c>
      <c r="V1251">
        <v>0.84528160095214799</v>
      </c>
      <c r="W1251" t="s">
        <v>1033</v>
      </c>
      <c r="X1251">
        <v>11.3</v>
      </c>
      <c r="Y1251" s="150" t="s">
        <v>20939</v>
      </c>
      <c r="Z1251" s="150" t="s">
        <v>20940</v>
      </c>
      <c r="AA1251" s="151" t="s">
        <v>20939</v>
      </c>
      <c r="AB1251" s="153">
        <v>15.7748994482677</v>
      </c>
      <c r="AC1251" s="155">
        <v>369.22817689721802</v>
      </c>
      <c r="AD1251" s="150" t="s">
        <v>26438</v>
      </c>
      <c r="AE1251" s="150" t="s">
        <v>45</v>
      </c>
      <c r="AF1251" s="69">
        <f>(60-AJ1251)/60*AH1251*(AG1251+0.1)^0.1</f>
        <v>0.63911826027836072</v>
      </c>
      <c r="AG1251" s="70">
        <v>3.0878477096557599</v>
      </c>
      <c r="AH1251" s="70">
        <v>0.845281481742858</v>
      </c>
      <c r="AI1251" s="23">
        <v>19.600000000000001</v>
      </c>
      <c r="AJ1251" s="6">
        <f>AI1251^2^0.5</f>
        <v>19.600000000000001</v>
      </c>
      <c r="AK1251" s="63" t="s">
        <v>26281</v>
      </c>
      <c r="AL1251" s="6"/>
      <c r="AM1251" t="s">
        <v>1027</v>
      </c>
      <c r="AN1251" t="s">
        <v>45</v>
      </c>
      <c r="AO1251" t="s">
        <v>20939</v>
      </c>
      <c r="AP1251">
        <v>1</v>
      </c>
      <c r="AQ1251">
        <v>1</v>
      </c>
      <c r="AR1251" t="s">
        <v>20938</v>
      </c>
      <c r="AS1251">
        <v>11.3</v>
      </c>
      <c r="AT1251">
        <v>18.232600000000001</v>
      </c>
    </row>
    <row r="1252" spans="1:46">
      <c r="A1252" t="s">
        <v>1026</v>
      </c>
      <c r="B1252" t="s">
        <v>1027</v>
      </c>
      <c r="C1252" t="s">
        <v>45</v>
      </c>
      <c r="D1252">
        <v>0.90937733650207497</v>
      </c>
      <c r="E1252">
        <v>0.90937739610671997</v>
      </c>
      <c r="F1252">
        <v>24.309267715786</v>
      </c>
      <c r="G1252">
        <v>1534485180209860</v>
      </c>
      <c r="H1252">
        <v>200</v>
      </c>
      <c r="I1252" t="s">
        <v>86</v>
      </c>
      <c r="J1252" t="s">
        <v>1027</v>
      </c>
      <c r="K1252" t="s">
        <v>45</v>
      </c>
      <c r="M1252">
        <v>0</v>
      </c>
      <c r="N1252" t="s">
        <v>1030</v>
      </c>
      <c r="O1252" t="s">
        <v>84</v>
      </c>
      <c r="P1252" t="s">
        <v>1031</v>
      </c>
      <c r="Q1252" t="s">
        <v>45</v>
      </c>
      <c r="R1252">
        <v>0.85068506002426103</v>
      </c>
      <c r="S1252" t="s">
        <v>1032</v>
      </c>
      <c r="T1252" t="s">
        <v>84</v>
      </c>
      <c r="U1252">
        <v>0.69801414012908902</v>
      </c>
      <c r="V1252">
        <v>0.90937739610671997</v>
      </c>
      <c r="W1252" t="s">
        <v>1033</v>
      </c>
      <c r="X1252">
        <v>3.1</v>
      </c>
      <c r="Y1252" s="150" t="s">
        <v>1028</v>
      </c>
      <c r="Z1252" s="150" t="s">
        <v>1029</v>
      </c>
      <c r="AA1252" s="151" t="s">
        <v>1028</v>
      </c>
      <c r="AB1252" s="153">
        <v>23.971014825919902</v>
      </c>
      <c r="AC1252" s="155">
        <v>369.22823312518398</v>
      </c>
      <c r="AD1252" s="150" t="s">
        <v>26438</v>
      </c>
      <c r="AE1252" s="150" t="s">
        <v>45</v>
      </c>
      <c r="AF1252" s="69">
        <f>(60-AJ1252)/60*AH1252*(AG1252+0.1)^0.1</f>
        <v>0.83690397025950236</v>
      </c>
      <c r="AG1252" s="70">
        <v>3.4847991466522199</v>
      </c>
      <c r="AH1252" s="70">
        <v>0.90937733650207497</v>
      </c>
      <c r="AI1252" s="23">
        <v>11.4</v>
      </c>
      <c r="AJ1252" s="6">
        <f>AI1252^2^0.5</f>
        <v>11.4</v>
      </c>
      <c r="AK1252" s="63" t="s">
        <v>26281</v>
      </c>
      <c r="AL1252" s="6"/>
      <c r="AM1252" t="s">
        <v>1027</v>
      </c>
      <c r="AN1252" t="s">
        <v>45</v>
      </c>
      <c r="AO1252" t="s">
        <v>1028</v>
      </c>
      <c r="AP1252">
        <v>1</v>
      </c>
      <c r="AQ1252">
        <v>1.00000011920928</v>
      </c>
      <c r="AR1252" t="s">
        <v>1026</v>
      </c>
      <c r="AS1252">
        <v>3.1</v>
      </c>
      <c r="AT1252">
        <v>12.779299999999999</v>
      </c>
    </row>
    <row r="1253" spans="1:46">
      <c r="A1253" t="s">
        <v>6470</v>
      </c>
      <c r="B1253" t="s">
        <v>6471</v>
      </c>
      <c r="C1253" t="s">
        <v>5072</v>
      </c>
      <c r="D1253">
        <v>0.76723724603652899</v>
      </c>
      <c r="E1253">
        <v>0.76723724603652899</v>
      </c>
      <c r="F1253">
        <v>123.246615385693</v>
      </c>
      <c r="G1253">
        <v>802003022948408</v>
      </c>
      <c r="H1253">
        <v>1300</v>
      </c>
      <c r="I1253" t="s">
        <v>86</v>
      </c>
      <c r="J1253" t="s">
        <v>6471</v>
      </c>
      <c r="K1253" t="s">
        <v>5072</v>
      </c>
      <c r="M1253">
        <v>0</v>
      </c>
      <c r="N1253" t="s">
        <v>5073</v>
      </c>
      <c r="O1253" t="s">
        <v>5072</v>
      </c>
      <c r="P1253" t="s">
        <v>5073</v>
      </c>
      <c r="Q1253" t="s">
        <v>5072</v>
      </c>
      <c r="R1253">
        <v>0.74387079477310103</v>
      </c>
      <c r="S1253" t="s">
        <v>5079</v>
      </c>
      <c r="T1253" t="s">
        <v>5072</v>
      </c>
      <c r="U1253">
        <v>0.74188113212585405</v>
      </c>
      <c r="V1253">
        <v>0.76723724603652899</v>
      </c>
      <c r="W1253" t="s">
        <v>5079</v>
      </c>
      <c r="X1253">
        <v>3.2</v>
      </c>
      <c r="Y1253" s="21" t="s">
        <v>5075</v>
      </c>
      <c r="Z1253" s="21" t="s">
        <v>6472</v>
      </c>
      <c r="AA1253" s="22" t="s">
        <v>5075</v>
      </c>
      <c r="AB1253" s="23">
        <v>122.423150084905</v>
      </c>
      <c r="AC1253" s="24">
        <v>455.10195690468902</v>
      </c>
      <c r="AD1253" s="21" t="s">
        <v>6471</v>
      </c>
      <c r="AE1253" s="21" t="s">
        <v>5072</v>
      </c>
      <c r="AF1253" s="69">
        <f>(60-AJ1253)/60*AH1253*(AG1253+0.1)^0.1</f>
        <v>0.70041249605575895</v>
      </c>
      <c r="AG1253" s="70">
        <v>1.2397444248199401</v>
      </c>
      <c r="AH1253" s="70">
        <v>0.76723724603652899</v>
      </c>
      <c r="AI1253" s="23">
        <v>6.8047000000000004</v>
      </c>
      <c r="AJ1253" s="6">
        <f>AI1253^2^0.5</f>
        <v>6.8047000000000004</v>
      </c>
      <c r="AK1253" s="63"/>
      <c r="AL1253" s="6"/>
      <c r="AM1253" t="s">
        <v>6471</v>
      </c>
      <c r="AN1253" t="s">
        <v>5072</v>
      </c>
      <c r="AO1253" t="s">
        <v>5075</v>
      </c>
      <c r="AP1253">
        <v>1</v>
      </c>
      <c r="AQ1253">
        <v>1</v>
      </c>
      <c r="AR1253" t="s">
        <v>6470</v>
      </c>
      <c r="AS1253">
        <v>3.2</v>
      </c>
      <c r="AT1253">
        <v>6.8047000000000004</v>
      </c>
    </row>
    <row r="1254" spans="1:46">
      <c r="A1254" t="s">
        <v>5641</v>
      </c>
      <c r="B1254" t="s">
        <v>5642</v>
      </c>
      <c r="C1254" t="s">
        <v>84</v>
      </c>
      <c r="D1254">
        <v>0.81498360633850098</v>
      </c>
      <c r="E1254">
        <v>0.81498366594314497</v>
      </c>
      <c r="F1254">
        <v>155.25608960770501</v>
      </c>
      <c r="G1254">
        <v>3523495500014160</v>
      </c>
      <c r="H1254">
        <v>1108</v>
      </c>
      <c r="I1254" t="s">
        <v>86</v>
      </c>
      <c r="J1254" t="s">
        <v>5642</v>
      </c>
      <c r="K1254" t="s">
        <v>84</v>
      </c>
      <c r="M1254">
        <v>0</v>
      </c>
      <c r="N1254" t="s">
        <v>5645</v>
      </c>
      <c r="O1254" t="s">
        <v>84</v>
      </c>
      <c r="P1254" t="s">
        <v>5645</v>
      </c>
      <c r="Q1254" t="s">
        <v>45</v>
      </c>
      <c r="R1254">
        <v>0.81498360633850098</v>
      </c>
      <c r="S1254" t="s">
        <v>5646</v>
      </c>
      <c r="T1254" t="s">
        <v>84</v>
      </c>
      <c r="U1254">
        <v>0.811881363391876</v>
      </c>
      <c r="V1254">
        <v>0.81498366594314497</v>
      </c>
      <c r="W1254" t="s">
        <v>5645</v>
      </c>
      <c r="X1254">
        <v>12.4</v>
      </c>
      <c r="Y1254" s="21" t="s">
        <v>5643</v>
      </c>
      <c r="Z1254" s="21" t="s">
        <v>5644</v>
      </c>
      <c r="AA1254" s="22" t="s">
        <v>5643</v>
      </c>
      <c r="AB1254" s="23">
        <v>154.27564219121001</v>
      </c>
      <c r="AC1254" s="24">
        <v>275.01755324215202</v>
      </c>
      <c r="AD1254" s="21" t="s">
        <v>5642</v>
      </c>
      <c r="AE1254" s="21" t="s">
        <v>84</v>
      </c>
      <c r="AF1254" s="69">
        <f>(60-AJ1254)/60*AH1254*(AG1254+0.1)^0.1</f>
        <v>0.68930097702895776</v>
      </c>
      <c r="AG1254" s="70">
        <v>1.7968945503234801</v>
      </c>
      <c r="AH1254" s="70">
        <v>0.81498360633850098</v>
      </c>
      <c r="AI1254" s="23">
        <v>-12.4</v>
      </c>
      <c r="AJ1254" s="6">
        <f>AI1254^2^0.5</f>
        <v>12.4</v>
      </c>
      <c r="AK1254" s="63" t="s">
        <v>26281</v>
      </c>
      <c r="AL1254" s="6"/>
      <c r="AM1254" t="s">
        <v>5642</v>
      </c>
      <c r="AN1254" t="s">
        <v>84</v>
      </c>
      <c r="AO1254" t="s">
        <v>5643</v>
      </c>
      <c r="AP1254">
        <v>0.999999940395355</v>
      </c>
      <c r="AQ1254">
        <v>1</v>
      </c>
      <c r="AR1254" t="s">
        <v>5641</v>
      </c>
      <c r="AS1254">
        <v>12.4</v>
      </c>
      <c r="AT1254">
        <v>11.946199999999999</v>
      </c>
    </row>
    <row r="1255" spans="1:46">
      <c r="A1255" t="s">
        <v>4349</v>
      </c>
      <c r="B1255" t="s">
        <v>4350</v>
      </c>
      <c r="C1255" t="s">
        <v>45</v>
      </c>
      <c r="D1255">
        <v>0.80973231792449896</v>
      </c>
      <c r="E1255">
        <v>0.80973231792449896</v>
      </c>
      <c r="F1255">
        <v>69.467345932212694</v>
      </c>
      <c r="G1255">
        <v>62237476224183</v>
      </c>
      <c r="H1255">
        <v>833</v>
      </c>
      <c r="I1255" t="s">
        <v>86</v>
      </c>
      <c r="J1255" t="s">
        <v>4350</v>
      </c>
      <c r="K1255" t="s">
        <v>45</v>
      </c>
      <c r="M1255">
        <v>0</v>
      </c>
      <c r="N1255" t="s">
        <v>4353</v>
      </c>
      <c r="O1255" t="s">
        <v>45</v>
      </c>
      <c r="P1255" t="s">
        <v>4354</v>
      </c>
      <c r="Q1255" t="s">
        <v>45</v>
      </c>
      <c r="R1255">
        <v>0.78753167390823298</v>
      </c>
      <c r="S1255" t="s">
        <v>4355</v>
      </c>
      <c r="T1255" t="s">
        <v>45</v>
      </c>
      <c r="U1255">
        <v>0.658070087432861</v>
      </c>
      <c r="V1255">
        <v>0.80973231792449896</v>
      </c>
      <c r="W1255" t="s">
        <v>4353</v>
      </c>
      <c r="X1255">
        <v>6.6</v>
      </c>
      <c r="Y1255" s="21" t="s">
        <v>4351</v>
      </c>
      <c r="Z1255" s="21" t="s">
        <v>4352</v>
      </c>
      <c r="AA1255" s="22" t="s">
        <v>4351</v>
      </c>
      <c r="AB1255" s="23">
        <v>68.907627028550607</v>
      </c>
      <c r="AC1255" s="24">
        <v>164.05786888172699</v>
      </c>
      <c r="AD1255" s="21" t="s">
        <v>4350</v>
      </c>
      <c r="AE1255" s="21" t="s">
        <v>45</v>
      </c>
      <c r="AF1255" s="69">
        <f>(60-AJ1255)/60*AH1255*(AG1255+0.1)^0.1</f>
        <v>0.77777423379220989</v>
      </c>
      <c r="AG1255" s="70">
        <v>1.9162561893463099</v>
      </c>
      <c r="AH1255" s="70">
        <v>0.80973231792449896</v>
      </c>
      <c r="AI1255" s="23">
        <v>6.2709999999999999</v>
      </c>
      <c r="AJ1255" s="6">
        <f>AI1255^2^0.5</f>
        <v>6.2709999999999999</v>
      </c>
      <c r="AK1255" s="63"/>
      <c r="AL1255" s="6"/>
      <c r="AM1255" t="s">
        <v>4350</v>
      </c>
      <c r="AN1255" t="s">
        <v>45</v>
      </c>
      <c r="AO1255" t="s">
        <v>4351</v>
      </c>
      <c r="AP1255">
        <v>1.00000011920928</v>
      </c>
      <c r="AQ1255">
        <v>1.00000011920928</v>
      </c>
      <c r="AR1255" t="s">
        <v>4349</v>
      </c>
      <c r="AS1255">
        <v>6.6</v>
      </c>
      <c r="AT1255">
        <v>6.2709999999999999</v>
      </c>
    </row>
    <row r="1256" spans="1:46">
      <c r="A1256" t="s">
        <v>14414</v>
      </c>
      <c r="B1256" t="s">
        <v>5119</v>
      </c>
      <c r="C1256" t="s">
        <v>206</v>
      </c>
      <c r="D1256">
        <v>0.86228674650192205</v>
      </c>
      <c r="E1256">
        <v>0.86228680610656705</v>
      </c>
      <c r="F1256">
        <v>94.190256125681898</v>
      </c>
      <c r="G1256">
        <v>2003926264400650</v>
      </c>
      <c r="H1256">
        <v>3093</v>
      </c>
      <c r="I1256" t="s">
        <v>86</v>
      </c>
      <c r="J1256" t="s">
        <v>5119</v>
      </c>
      <c r="K1256" t="s">
        <v>206</v>
      </c>
      <c r="M1256">
        <v>0</v>
      </c>
      <c r="N1256" t="s">
        <v>13544</v>
      </c>
      <c r="O1256" t="s">
        <v>206</v>
      </c>
      <c r="P1256" t="s">
        <v>13544</v>
      </c>
      <c r="Q1256" t="s">
        <v>206</v>
      </c>
      <c r="R1256">
        <v>0.86018741130828802</v>
      </c>
      <c r="S1256" t="s">
        <v>13544</v>
      </c>
      <c r="T1256" t="s">
        <v>206</v>
      </c>
      <c r="U1256">
        <v>0.83091753721237105</v>
      </c>
      <c r="V1256">
        <v>0.86228680610656705</v>
      </c>
      <c r="W1256" t="s">
        <v>1456</v>
      </c>
      <c r="X1256">
        <v>6.8</v>
      </c>
      <c r="Y1256" s="14" t="s">
        <v>5120</v>
      </c>
      <c r="Z1256" s="14" t="s">
        <v>14415</v>
      </c>
      <c r="AA1256" s="14" t="s">
        <v>5120</v>
      </c>
      <c r="AB1256" s="15">
        <v>93.509290158676095</v>
      </c>
      <c r="AC1256" s="16">
        <v>363.08088921877498</v>
      </c>
      <c r="AD1256" s="14" t="s">
        <v>5119</v>
      </c>
      <c r="AE1256" s="14" t="s">
        <v>206</v>
      </c>
      <c r="AF1256" s="69">
        <f>(60-AJ1256)/60*AH1256*(AG1256+0.1)^0.1</f>
        <v>0.69729322692733231</v>
      </c>
      <c r="AG1256" s="70">
        <v>1.03644895553588</v>
      </c>
      <c r="AH1256" s="70">
        <v>0.86228674650192205</v>
      </c>
      <c r="AI1256" s="23">
        <v>12.097300000000001</v>
      </c>
      <c r="AJ1256" s="6">
        <f>AI1256^2^0.5</f>
        <v>12.097300000000001</v>
      </c>
      <c r="AK1256" s="63"/>
      <c r="AL1256" s="6"/>
      <c r="AM1256" t="s">
        <v>5119</v>
      </c>
      <c r="AN1256" t="s">
        <v>206</v>
      </c>
      <c r="AO1256" t="s">
        <v>5120</v>
      </c>
      <c r="AP1256">
        <v>1</v>
      </c>
      <c r="AQ1256">
        <v>1</v>
      </c>
      <c r="AR1256" t="s">
        <v>14414</v>
      </c>
      <c r="AS1256">
        <v>6.8</v>
      </c>
      <c r="AT1256">
        <v>12.097300000000001</v>
      </c>
    </row>
    <row r="1257" spans="1:46">
      <c r="A1257" t="s">
        <v>13542</v>
      </c>
      <c r="B1257" t="s">
        <v>5119</v>
      </c>
      <c r="C1257" t="s">
        <v>45</v>
      </c>
      <c r="D1257">
        <v>0.843669652938842</v>
      </c>
      <c r="E1257">
        <v>0.843669593334198</v>
      </c>
      <c r="F1257">
        <v>93.523109178383706</v>
      </c>
      <c r="G1257">
        <v>1878090819120350</v>
      </c>
      <c r="H1257">
        <v>2883</v>
      </c>
      <c r="I1257" t="s">
        <v>86</v>
      </c>
      <c r="J1257" t="s">
        <v>5119</v>
      </c>
      <c r="K1257" t="s">
        <v>45</v>
      </c>
      <c r="M1257">
        <v>0</v>
      </c>
      <c r="N1257" t="s">
        <v>13544</v>
      </c>
      <c r="O1257" t="s">
        <v>45</v>
      </c>
      <c r="P1257" t="s">
        <v>13544</v>
      </c>
      <c r="Q1257" t="s">
        <v>45</v>
      </c>
      <c r="R1257">
        <v>0.83227795362472501</v>
      </c>
      <c r="S1257" t="s">
        <v>13544</v>
      </c>
      <c r="T1257" t="s">
        <v>45</v>
      </c>
      <c r="U1257">
        <v>0.81988978385925204</v>
      </c>
      <c r="V1257">
        <v>0.843669593334198</v>
      </c>
      <c r="W1257" t="s">
        <v>1456</v>
      </c>
      <c r="X1257">
        <v>6.1</v>
      </c>
      <c r="Y1257" s="14" t="s">
        <v>5120</v>
      </c>
      <c r="Z1257" s="14" t="s">
        <v>13543</v>
      </c>
      <c r="AA1257" s="14" t="s">
        <v>5120</v>
      </c>
      <c r="AB1257" s="15">
        <v>92.845415059535995</v>
      </c>
      <c r="AC1257" s="16">
        <v>181.036959804551</v>
      </c>
      <c r="AD1257" s="14" t="s">
        <v>5119</v>
      </c>
      <c r="AE1257" s="14" t="s">
        <v>45</v>
      </c>
      <c r="AF1257" s="69">
        <f>(60-AJ1257)/60*AH1257*(AG1257+0.1)^0.1</f>
        <v>0.74369105750977882</v>
      </c>
      <c r="AG1257" s="70">
        <v>2.1878266334533598</v>
      </c>
      <c r="AH1257" s="70">
        <v>0.843669652938842</v>
      </c>
      <c r="AI1257" s="23">
        <v>11.311199999999999</v>
      </c>
      <c r="AJ1257" s="6">
        <f>AI1257^2^0.5</f>
        <v>11.311199999999999</v>
      </c>
      <c r="AK1257" s="63"/>
      <c r="AL1257" s="6"/>
      <c r="AM1257" t="s">
        <v>5119</v>
      </c>
      <c r="AN1257" t="s">
        <v>45</v>
      </c>
      <c r="AO1257" t="s">
        <v>5120</v>
      </c>
      <c r="AP1257">
        <v>1</v>
      </c>
      <c r="AQ1257">
        <v>1</v>
      </c>
      <c r="AR1257" t="s">
        <v>13542</v>
      </c>
      <c r="AS1257">
        <v>6.1</v>
      </c>
      <c r="AT1257">
        <v>11.311199999999999</v>
      </c>
    </row>
    <row r="1258" spans="1:46">
      <c r="A1258" t="s">
        <v>18073</v>
      </c>
      <c r="B1258" t="s">
        <v>18074</v>
      </c>
      <c r="C1258" t="s">
        <v>45</v>
      </c>
      <c r="D1258">
        <v>0.85491138696670499</v>
      </c>
      <c r="E1258">
        <v>0.85491138696670499</v>
      </c>
      <c r="F1258">
        <v>15.8407771676812</v>
      </c>
      <c r="G1258">
        <v>1473371897446670</v>
      </c>
      <c r="H1258">
        <v>3929</v>
      </c>
      <c r="I1258" t="s">
        <v>86</v>
      </c>
      <c r="J1258" t="s">
        <v>18074</v>
      </c>
      <c r="K1258" t="s">
        <v>45</v>
      </c>
      <c r="M1258">
        <v>0</v>
      </c>
      <c r="N1258" t="s">
        <v>18077</v>
      </c>
      <c r="O1258" t="s">
        <v>45</v>
      </c>
      <c r="P1258" t="s">
        <v>18077</v>
      </c>
      <c r="Q1258" t="s">
        <v>45</v>
      </c>
      <c r="R1258">
        <v>0.829989433288574</v>
      </c>
      <c r="S1258" t="s">
        <v>18077</v>
      </c>
      <c r="T1258" t="s">
        <v>45</v>
      </c>
      <c r="U1258">
        <v>0.79814827442169101</v>
      </c>
      <c r="V1258">
        <v>0.85491138696670499</v>
      </c>
      <c r="W1258" t="s">
        <v>18078</v>
      </c>
      <c r="X1258">
        <v>3.2</v>
      </c>
      <c r="Y1258" s="21" t="s">
        <v>18075</v>
      </c>
      <c r="Z1258" s="21" t="s">
        <v>18076</v>
      </c>
      <c r="AA1258" s="22" t="s">
        <v>18075</v>
      </c>
      <c r="AB1258" s="23">
        <v>15.544055780452799</v>
      </c>
      <c r="AC1258" s="24">
        <v>329.23349767618299</v>
      </c>
      <c r="AD1258" s="21" t="s">
        <v>18074</v>
      </c>
      <c r="AE1258" s="21" t="s">
        <v>45</v>
      </c>
      <c r="AF1258" s="69">
        <f>(60-AJ1258)/60*AH1258*(AG1258+0.1)^0.1</f>
        <v>0.80177762674979158</v>
      </c>
      <c r="AG1258" s="70">
        <v>3.0281286239624001</v>
      </c>
      <c r="AH1258" s="70">
        <v>0.85491138696670499</v>
      </c>
      <c r="AI1258" s="23">
        <v>9.7940000000000005</v>
      </c>
      <c r="AJ1258" s="6">
        <f>AI1258^2^0.5</f>
        <v>9.7940000000000005</v>
      </c>
      <c r="AK1258" s="63"/>
      <c r="AL1258" s="6"/>
      <c r="AM1258" t="s">
        <v>18074</v>
      </c>
      <c r="AN1258" t="s">
        <v>45</v>
      </c>
      <c r="AO1258" t="s">
        <v>18075</v>
      </c>
      <c r="AP1258">
        <v>1.00000011920928</v>
      </c>
      <c r="AQ1258">
        <v>0.999999940395355</v>
      </c>
      <c r="AR1258" t="s">
        <v>18073</v>
      </c>
      <c r="AS1258">
        <v>3.2</v>
      </c>
      <c r="AT1258">
        <v>9.7940000000000005</v>
      </c>
    </row>
    <row r="1259" spans="1:46">
      <c r="A1259" t="s">
        <v>6095</v>
      </c>
      <c r="B1259" t="s">
        <v>6096</v>
      </c>
      <c r="C1259" t="s">
        <v>45</v>
      </c>
      <c r="D1259">
        <v>0.84293311834335305</v>
      </c>
      <c r="E1259">
        <v>0.84293317794799805</v>
      </c>
      <c r="F1259">
        <v>35.426142661414097</v>
      </c>
      <c r="G1259">
        <v>4338165719156610</v>
      </c>
      <c r="H1259">
        <v>1207</v>
      </c>
      <c r="I1259" t="s">
        <v>86</v>
      </c>
      <c r="J1259" t="s">
        <v>6096</v>
      </c>
      <c r="K1259" t="s">
        <v>45</v>
      </c>
      <c r="M1259">
        <v>0</v>
      </c>
      <c r="N1259" t="s">
        <v>6099</v>
      </c>
      <c r="O1259" t="s">
        <v>84</v>
      </c>
      <c r="P1259" t="s">
        <v>6100</v>
      </c>
      <c r="Q1259" t="s">
        <v>45</v>
      </c>
      <c r="R1259">
        <v>0.74171006679534901</v>
      </c>
      <c r="S1259" t="s">
        <v>6101</v>
      </c>
      <c r="T1259" t="s">
        <v>45</v>
      </c>
      <c r="U1259">
        <v>0.70197623968124301</v>
      </c>
      <c r="V1259">
        <v>0.84293317794799805</v>
      </c>
      <c r="W1259" t="s">
        <v>6102</v>
      </c>
      <c r="X1259">
        <v>0.5</v>
      </c>
      <c r="Y1259" s="21" t="s">
        <v>6097</v>
      </c>
      <c r="Z1259" s="21" t="s">
        <v>6098</v>
      </c>
      <c r="AA1259" s="22" t="s">
        <v>6097</v>
      </c>
      <c r="AB1259" s="23">
        <v>35.033369958541897</v>
      </c>
      <c r="AC1259" s="24">
        <v>385.092845765047</v>
      </c>
      <c r="AD1259" s="21" t="s">
        <v>6096</v>
      </c>
      <c r="AE1259" s="21" t="s">
        <v>45</v>
      </c>
      <c r="AF1259" s="69">
        <f>(60-AJ1259)/60*AH1259*(AG1259+0.1)^0.1</f>
        <v>0.86136702702894641</v>
      </c>
      <c r="AG1259" s="70">
        <v>2.9824402332305899</v>
      </c>
      <c r="AH1259" s="70">
        <v>0.84293311834335305</v>
      </c>
      <c r="AI1259" s="23">
        <v>5.2156000000000002</v>
      </c>
      <c r="AJ1259" s="6">
        <f>AI1259^2^0.5</f>
        <v>5.2156000000000002</v>
      </c>
      <c r="AK1259" s="63"/>
      <c r="AL1259" s="6"/>
      <c r="AM1259" t="s">
        <v>6096</v>
      </c>
      <c r="AN1259" t="s">
        <v>45</v>
      </c>
      <c r="AO1259" t="s">
        <v>6097</v>
      </c>
      <c r="AP1259">
        <v>0.99812930822372403</v>
      </c>
      <c r="AQ1259">
        <v>0.99812912940979004</v>
      </c>
      <c r="AR1259" t="s">
        <v>6095</v>
      </c>
      <c r="AS1259">
        <v>0.5</v>
      </c>
      <c r="AT1259">
        <v>5.2156000000000002</v>
      </c>
    </row>
    <row r="1260" spans="1:46">
      <c r="A1260" t="s">
        <v>15112</v>
      </c>
      <c r="B1260" t="s">
        <v>15113</v>
      </c>
      <c r="C1260" t="s">
        <v>45</v>
      </c>
      <c r="D1260">
        <v>0.90526646375656095</v>
      </c>
      <c r="E1260">
        <v>0.90526640415191595</v>
      </c>
      <c r="F1260">
        <v>16.131398417461199</v>
      </c>
      <c r="G1260">
        <v>3826450667942750</v>
      </c>
      <c r="H1260">
        <v>3240</v>
      </c>
      <c r="I1260" t="s">
        <v>86</v>
      </c>
      <c r="J1260" t="s">
        <v>15113</v>
      </c>
      <c r="K1260" t="s">
        <v>45</v>
      </c>
      <c r="M1260">
        <v>0</v>
      </c>
      <c r="N1260" t="s">
        <v>15116</v>
      </c>
      <c r="O1260" t="s">
        <v>45</v>
      </c>
      <c r="P1260" t="s">
        <v>15116</v>
      </c>
      <c r="Q1260" t="s">
        <v>45</v>
      </c>
      <c r="R1260">
        <v>0.90526646375656095</v>
      </c>
      <c r="S1260" t="s">
        <v>15116</v>
      </c>
      <c r="T1260" t="s">
        <v>45</v>
      </c>
      <c r="U1260">
        <v>0.898082435131073</v>
      </c>
      <c r="V1260">
        <v>0.90526640415191595</v>
      </c>
      <c r="W1260" t="s">
        <v>15117</v>
      </c>
      <c r="X1260">
        <v>10.7</v>
      </c>
      <c r="Y1260" s="21" t="s">
        <v>15114</v>
      </c>
      <c r="Z1260" s="21" t="s">
        <v>15115</v>
      </c>
      <c r="AA1260" s="22" t="s">
        <v>15114</v>
      </c>
      <c r="AB1260" s="23">
        <v>15.8332517541304</v>
      </c>
      <c r="AC1260" s="24">
        <v>256.96802636762698</v>
      </c>
      <c r="AD1260" s="21" t="s">
        <v>15113</v>
      </c>
      <c r="AE1260" s="21" t="s">
        <v>45</v>
      </c>
      <c r="AF1260" s="69">
        <f>(60-AJ1260)/60*AH1260*(AG1260+0.1)^0.1</f>
        <v>0.63956930690989167</v>
      </c>
      <c r="AG1260" s="70">
        <v>1.8262792825698799</v>
      </c>
      <c r="AH1260" s="70">
        <v>0.90526646375656095</v>
      </c>
      <c r="AI1260" s="23">
        <v>20.3</v>
      </c>
      <c r="AJ1260" s="6">
        <f>AI1260^2^0.5</f>
        <v>20.3</v>
      </c>
      <c r="AK1260" s="63"/>
      <c r="AL1260" s="6"/>
      <c r="AM1260" t="s">
        <v>15113</v>
      </c>
      <c r="AN1260" t="s">
        <v>45</v>
      </c>
      <c r="AO1260" t="s">
        <v>15114</v>
      </c>
      <c r="AP1260">
        <v>1</v>
      </c>
      <c r="AQ1260">
        <v>1</v>
      </c>
      <c r="AR1260" t="s">
        <v>15112</v>
      </c>
      <c r="AS1260">
        <v>10.7</v>
      </c>
      <c r="AT1260">
        <v>19.749500000000001</v>
      </c>
    </row>
    <row r="1261" spans="1:46">
      <c r="A1261" t="s">
        <v>14921</v>
      </c>
      <c r="B1261" t="s">
        <v>1055</v>
      </c>
      <c r="C1261" t="s">
        <v>45</v>
      </c>
      <c r="D1261">
        <v>0.90525579452514604</v>
      </c>
      <c r="E1261">
        <v>0.90525579452514604</v>
      </c>
      <c r="F1261">
        <v>17.0253495382705</v>
      </c>
      <c r="G1261">
        <v>136469061571344</v>
      </c>
      <c r="H1261">
        <v>3200</v>
      </c>
      <c r="I1261" t="s">
        <v>86</v>
      </c>
      <c r="J1261" t="s">
        <v>1055</v>
      </c>
      <c r="K1261" t="s">
        <v>45</v>
      </c>
      <c r="M1261">
        <v>0</v>
      </c>
      <c r="N1261" t="s">
        <v>1055</v>
      </c>
      <c r="O1261" t="s">
        <v>45</v>
      </c>
      <c r="P1261" t="s">
        <v>1051</v>
      </c>
      <c r="Q1261" t="s">
        <v>45</v>
      </c>
      <c r="R1261">
        <v>0.89594233036041204</v>
      </c>
      <c r="S1261" t="s">
        <v>14923</v>
      </c>
      <c r="T1261" t="s">
        <v>45</v>
      </c>
      <c r="U1261">
        <v>0.85558938980102495</v>
      </c>
      <c r="V1261">
        <v>0.90525579452514604</v>
      </c>
      <c r="W1261" t="s">
        <v>1052</v>
      </c>
      <c r="X1261">
        <v>8.4</v>
      </c>
      <c r="Y1261" s="36" t="s">
        <v>1056</v>
      </c>
      <c r="Z1261" s="36" t="s">
        <v>14922</v>
      </c>
      <c r="AA1261" s="33" t="s">
        <v>1056</v>
      </c>
      <c r="AB1261" s="34">
        <v>16.722818724881201</v>
      </c>
      <c r="AC1261" s="35">
        <v>213.018422361337</v>
      </c>
      <c r="AD1261" s="36" t="s">
        <v>1055</v>
      </c>
      <c r="AE1261" s="36" t="s">
        <v>45</v>
      </c>
      <c r="AF1261" s="69">
        <f>(60-AJ1261)/60*AH1261*(AG1261+0.1)^0.1</f>
        <v>0.57375046148569164</v>
      </c>
      <c r="AG1261" s="70">
        <v>1.8021327257156301</v>
      </c>
      <c r="AH1261" s="70">
        <v>0.90525579452514604</v>
      </c>
      <c r="AI1261" s="23">
        <v>24.340199999999999</v>
      </c>
      <c r="AJ1261" s="6">
        <f>AI1261^2^0.5</f>
        <v>24.340199999999999</v>
      </c>
      <c r="AK1261" s="63"/>
      <c r="AL1261" s="6"/>
      <c r="AM1261" t="s">
        <v>1055</v>
      </c>
      <c r="AN1261" t="s">
        <v>45</v>
      </c>
      <c r="AO1261" t="s">
        <v>1056</v>
      </c>
      <c r="AP1261">
        <v>1</v>
      </c>
      <c r="AQ1261">
        <v>1</v>
      </c>
      <c r="AR1261" t="s">
        <v>14921</v>
      </c>
      <c r="AS1261">
        <v>8.4</v>
      </c>
      <c r="AT1261">
        <v>24.340199999999999</v>
      </c>
    </row>
    <row r="1262" spans="1:46">
      <c r="A1262" t="s">
        <v>24295</v>
      </c>
      <c r="B1262" t="s">
        <v>24296</v>
      </c>
      <c r="C1262" t="s">
        <v>45</v>
      </c>
      <c r="D1262">
        <v>0.65062725543975797</v>
      </c>
      <c r="E1262">
        <v>0.65062725543975797</v>
      </c>
      <c r="F1262">
        <v>15.190865825638401</v>
      </c>
      <c r="G1262">
        <v>1640709219726530</v>
      </c>
      <c r="H1262">
        <v>5482</v>
      </c>
      <c r="I1262" t="s">
        <v>86</v>
      </c>
      <c r="J1262" t="s">
        <v>24296</v>
      </c>
      <c r="K1262" t="s">
        <v>45</v>
      </c>
      <c r="M1262">
        <v>0</v>
      </c>
      <c r="N1262" t="s">
        <v>1111</v>
      </c>
      <c r="O1262" t="s">
        <v>45</v>
      </c>
      <c r="P1262" t="s">
        <v>1111</v>
      </c>
      <c r="Q1262" t="s">
        <v>45</v>
      </c>
      <c r="R1262">
        <v>0.64673453569412198</v>
      </c>
      <c r="S1262" t="s">
        <v>1111</v>
      </c>
      <c r="T1262" t="s">
        <v>45</v>
      </c>
      <c r="U1262">
        <v>0.64336544275283802</v>
      </c>
      <c r="V1262">
        <v>0.65062725543975797</v>
      </c>
      <c r="W1262" t="s">
        <v>24299</v>
      </c>
      <c r="X1262">
        <v>1.4</v>
      </c>
      <c r="Y1262" s="36" t="s">
        <v>24297</v>
      </c>
      <c r="Z1262" s="36" t="s">
        <v>24298</v>
      </c>
      <c r="AA1262" s="33" t="s">
        <v>24297</v>
      </c>
      <c r="AB1262" s="34">
        <v>14.897331759038501</v>
      </c>
      <c r="AC1262" s="35">
        <v>313.23841139763601</v>
      </c>
      <c r="AD1262" s="36" t="s">
        <v>24296</v>
      </c>
      <c r="AE1262" s="36" t="s">
        <v>45</v>
      </c>
      <c r="AF1262" s="69">
        <f>(60-AJ1262)/60*AH1262*(AG1262+0.1)^0.1</f>
        <v>0.67112949715973214</v>
      </c>
      <c r="AG1262" s="70">
        <v>2.48300909996032</v>
      </c>
      <c r="AH1262" s="70">
        <v>0.65062725543975797</v>
      </c>
      <c r="AI1262" s="23">
        <v>3.7124000000000001</v>
      </c>
      <c r="AJ1262" s="6">
        <f>AI1262^2^0.5</f>
        <v>3.7124000000000001</v>
      </c>
      <c r="AK1262" s="63"/>
      <c r="AL1262" s="6"/>
      <c r="AM1262" t="s">
        <v>24296</v>
      </c>
      <c r="AN1262" t="s">
        <v>45</v>
      </c>
      <c r="AO1262" t="s">
        <v>24297</v>
      </c>
      <c r="AP1262">
        <v>0.999999940395355</v>
      </c>
      <c r="AQ1262">
        <v>0.99999982118606501</v>
      </c>
      <c r="AR1262" t="s">
        <v>24295</v>
      </c>
      <c r="AS1262">
        <v>1.4</v>
      </c>
      <c r="AT1262">
        <v>3.7124000000000001</v>
      </c>
    </row>
    <row r="1263" spans="1:46">
      <c r="A1263" t="s">
        <v>22432</v>
      </c>
      <c r="B1263" t="s">
        <v>19409</v>
      </c>
      <c r="C1263" t="s">
        <v>206</v>
      </c>
      <c r="D1263">
        <v>0.72787863016128496</v>
      </c>
      <c r="E1263">
        <v>0.72787868976592995</v>
      </c>
      <c r="F1263">
        <v>10.983192959656099</v>
      </c>
      <c r="G1263">
        <v>183575334336595</v>
      </c>
      <c r="H1263">
        <v>5016</v>
      </c>
      <c r="I1263" t="s">
        <v>86</v>
      </c>
      <c r="J1263" t="s">
        <v>19409</v>
      </c>
      <c r="K1263" t="s">
        <v>206</v>
      </c>
      <c r="M1263">
        <v>0</v>
      </c>
      <c r="N1263" t="s">
        <v>14554</v>
      </c>
      <c r="O1263" t="s">
        <v>206</v>
      </c>
      <c r="P1263" t="s">
        <v>14554</v>
      </c>
      <c r="Q1263" t="s">
        <v>206</v>
      </c>
      <c r="R1263">
        <v>0.66702258586883501</v>
      </c>
      <c r="S1263" t="s">
        <v>14554</v>
      </c>
      <c r="T1263" t="s">
        <v>206</v>
      </c>
      <c r="U1263">
        <v>0.62502670288085904</v>
      </c>
      <c r="V1263">
        <v>0.72787868976592995</v>
      </c>
      <c r="W1263" t="s">
        <v>14554</v>
      </c>
      <c r="X1263">
        <v>3.7</v>
      </c>
      <c r="Y1263" s="36" t="s">
        <v>19410</v>
      </c>
      <c r="Z1263" s="36" t="s">
        <v>22433</v>
      </c>
      <c r="AA1263" s="33" t="s">
        <v>19410</v>
      </c>
      <c r="AB1263" s="34">
        <v>10.7102943269319</v>
      </c>
      <c r="AC1263" s="35">
        <v>595.49417176326995</v>
      </c>
      <c r="AD1263" s="36" t="s">
        <v>19409</v>
      </c>
      <c r="AE1263" s="36" t="s">
        <v>206</v>
      </c>
      <c r="AF1263" s="69">
        <f>(60-AJ1263)/60*AH1263*(AG1263+0.1)^0.1</f>
        <v>0.78479412198907583</v>
      </c>
      <c r="AG1263" s="70">
        <v>3.0905337333679199</v>
      </c>
      <c r="AH1263" s="70">
        <v>0.72787863016128496</v>
      </c>
      <c r="AI1263" s="23">
        <v>2.3948</v>
      </c>
      <c r="AJ1263" s="6">
        <f>AI1263^2^0.5</f>
        <v>2.3948</v>
      </c>
      <c r="AK1263" s="63"/>
      <c r="AL1263" s="6"/>
      <c r="AM1263" t="s">
        <v>19409</v>
      </c>
      <c r="AN1263" t="s">
        <v>206</v>
      </c>
      <c r="AO1263" t="s">
        <v>19410</v>
      </c>
      <c r="AP1263">
        <v>0.997638940811157</v>
      </c>
      <c r="AQ1263">
        <v>0.997638940811157</v>
      </c>
      <c r="AR1263" t="s">
        <v>22432</v>
      </c>
      <c r="AS1263">
        <v>3.7</v>
      </c>
      <c r="AT1263">
        <v>2.3948</v>
      </c>
    </row>
    <row r="1264" spans="1:46">
      <c r="A1264" t="s">
        <v>19408</v>
      </c>
      <c r="B1264" t="s">
        <v>19409</v>
      </c>
      <c r="C1264" t="s">
        <v>1681</v>
      </c>
      <c r="D1264">
        <v>0.73187237977981501</v>
      </c>
      <c r="E1264">
        <v>0.77573406696319502</v>
      </c>
      <c r="F1264">
        <v>14.0826380519468</v>
      </c>
      <c r="G1264">
        <v>1658055562798840</v>
      </c>
      <c r="H1264">
        <v>4251</v>
      </c>
      <c r="I1264" t="s">
        <v>86</v>
      </c>
      <c r="J1264" t="s">
        <v>19409</v>
      </c>
      <c r="K1264" t="s">
        <v>1681</v>
      </c>
      <c r="M1264">
        <v>0</v>
      </c>
      <c r="N1264" t="s">
        <v>14554</v>
      </c>
      <c r="O1264" t="s">
        <v>1681</v>
      </c>
      <c r="P1264" t="s">
        <v>14554</v>
      </c>
      <c r="Q1264" t="s">
        <v>1681</v>
      </c>
      <c r="R1264">
        <v>0.73133665323257402</v>
      </c>
      <c r="S1264" t="s">
        <v>14554</v>
      </c>
      <c r="T1264" t="s">
        <v>1681</v>
      </c>
      <c r="U1264">
        <v>0.68468374013900701</v>
      </c>
      <c r="V1264">
        <v>0.77573406696319502</v>
      </c>
      <c r="W1264" t="s">
        <v>14554</v>
      </c>
      <c r="X1264">
        <v>0.6</v>
      </c>
      <c r="Y1264" s="36" t="s">
        <v>19410</v>
      </c>
      <c r="Z1264" s="36" t="s">
        <v>19411</v>
      </c>
      <c r="AA1264" s="33" t="s">
        <v>19410</v>
      </c>
      <c r="AB1264" s="34">
        <v>13.7945389993492</v>
      </c>
      <c r="AC1264" s="35">
        <v>315.25399088121799</v>
      </c>
      <c r="AD1264" s="36" t="s">
        <v>19409</v>
      </c>
      <c r="AE1264" s="36" t="s">
        <v>1681</v>
      </c>
      <c r="AF1264" s="69">
        <f>(60-AJ1264)/60*AH1264*(AG1264+0.1)^0.1</f>
        <v>0.8044825809385705</v>
      </c>
      <c r="AG1264" s="70">
        <v>2.6945321559906001</v>
      </c>
      <c r="AH1264" s="70">
        <v>0.73187237977981501</v>
      </c>
      <c r="AI1264" s="23">
        <v>0.4884</v>
      </c>
      <c r="AJ1264" s="6">
        <f>AI1264^2^0.5</f>
        <v>0.4884</v>
      </c>
      <c r="AK1264" s="63"/>
      <c r="AL1264" s="6"/>
      <c r="AM1264" t="s">
        <v>19409</v>
      </c>
      <c r="AN1264" t="s">
        <v>1681</v>
      </c>
      <c r="AO1264" t="s">
        <v>19410</v>
      </c>
      <c r="AP1264">
        <v>1.00000011920928</v>
      </c>
      <c r="AQ1264">
        <v>1.00000011920928</v>
      </c>
      <c r="AR1264" t="s">
        <v>19408</v>
      </c>
      <c r="AS1264">
        <v>0.6</v>
      </c>
      <c r="AT1264">
        <v>0.4884</v>
      </c>
    </row>
    <row r="1265" spans="1:46">
      <c r="A1265" t="s">
        <v>2385</v>
      </c>
      <c r="B1265" t="s">
        <v>2386</v>
      </c>
      <c r="C1265" t="s">
        <v>45</v>
      </c>
      <c r="D1265">
        <v>0.66451781988143899</v>
      </c>
      <c r="E1265">
        <v>0.66451793909072798</v>
      </c>
      <c r="F1265">
        <v>13.127021755044201</v>
      </c>
      <c r="G1265">
        <v>843369778191007</v>
      </c>
      <c r="H1265">
        <v>451</v>
      </c>
      <c r="I1265" t="s">
        <v>86</v>
      </c>
      <c r="J1265" t="s">
        <v>2386</v>
      </c>
      <c r="K1265" t="s">
        <v>45</v>
      </c>
      <c r="M1265">
        <v>0</v>
      </c>
      <c r="N1265" t="s">
        <v>2389</v>
      </c>
      <c r="O1265" t="s">
        <v>45</v>
      </c>
      <c r="P1265" t="s">
        <v>2389</v>
      </c>
      <c r="Q1265" t="s">
        <v>45</v>
      </c>
      <c r="R1265">
        <v>0.65409266948699896</v>
      </c>
      <c r="S1265" t="s">
        <v>2389</v>
      </c>
      <c r="T1265" t="s">
        <v>45</v>
      </c>
      <c r="U1265">
        <v>0.644647896289825</v>
      </c>
      <c r="V1265">
        <v>0.66451793909072798</v>
      </c>
      <c r="W1265" t="s">
        <v>2390</v>
      </c>
      <c r="X1265">
        <v>0.9</v>
      </c>
      <c r="Y1265" s="36" t="s">
        <v>2387</v>
      </c>
      <c r="Z1265" s="36" t="s">
        <v>2388</v>
      </c>
      <c r="AA1265" s="33" t="s">
        <v>2387</v>
      </c>
      <c r="AB1265" s="34">
        <v>12.843609273274</v>
      </c>
      <c r="AC1265" s="35">
        <v>293.21233616178199</v>
      </c>
      <c r="AD1265" s="36" t="s">
        <v>2386</v>
      </c>
      <c r="AE1265" s="36" t="s">
        <v>45</v>
      </c>
      <c r="AF1265" s="69">
        <f>(60-AJ1265)/60*AH1265*(AG1265+0.1)^0.1</f>
        <v>0.73797245599557204</v>
      </c>
      <c r="AG1265" s="70">
        <v>3.3461325168609601</v>
      </c>
      <c r="AH1265" s="70">
        <v>0.66451781988143899</v>
      </c>
      <c r="AI1265" s="23">
        <v>1.1222000000000001</v>
      </c>
      <c r="AJ1265" s="6">
        <f>AI1265^2^0.5</f>
        <v>1.1222000000000001</v>
      </c>
      <c r="AK1265" s="63"/>
      <c r="AL1265" s="6"/>
      <c r="AM1265" t="s">
        <v>2386</v>
      </c>
      <c r="AN1265" t="s">
        <v>45</v>
      </c>
      <c r="AO1265" t="s">
        <v>2387</v>
      </c>
      <c r="AP1265">
        <v>1.00000011920928</v>
      </c>
      <c r="AQ1265">
        <v>1</v>
      </c>
      <c r="AR1265" t="s">
        <v>2385</v>
      </c>
      <c r="AS1265">
        <v>0.9</v>
      </c>
      <c r="AT1265">
        <v>1.1222000000000001</v>
      </c>
    </row>
    <row r="1266" spans="1:46">
      <c r="A1266" t="s">
        <v>3221</v>
      </c>
      <c r="B1266" t="s">
        <v>3222</v>
      </c>
      <c r="C1266" t="s">
        <v>351</v>
      </c>
      <c r="D1266">
        <v>0.766915023326873</v>
      </c>
      <c r="E1266">
        <v>0.766915023326873</v>
      </c>
      <c r="F1266">
        <v>40.595536984995697</v>
      </c>
      <c r="G1266">
        <v>3426086366896240</v>
      </c>
      <c r="H1266">
        <v>605</v>
      </c>
      <c r="I1266" t="s">
        <v>86</v>
      </c>
      <c r="J1266" t="s">
        <v>3225</v>
      </c>
      <c r="K1266" t="s">
        <v>351</v>
      </c>
      <c r="M1266">
        <v>0</v>
      </c>
      <c r="N1266" t="s">
        <v>3226</v>
      </c>
      <c r="O1266" t="s">
        <v>45</v>
      </c>
      <c r="P1266" t="s">
        <v>3226</v>
      </c>
      <c r="Q1266" t="s">
        <v>45</v>
      </c>
      <c r="R1266">
        <v>0.76339846849441495</v>
      </c>
      <c r="S1266" t="s">
        <v>1353</v>
      </c>
      <c r="T1266" t="s">
        <v>351</v>
      </c>
      <c r="U1266">
        <v>0.75818669795989901</v>
      </c>
      <c r="V1266">
        <v>0.766915023326873</v>
      </c>
      <c r="W1266" t="s">
        <v>1353</v>
      </c>
      <c r="X1266">
        <v>3.1</v>
      </c>
      <c r="Y1266" s="36" t="s">
        <v>3223</v>
      </c>
      <c r="Z1266" s="36" t="s">
        <v>3224</v>
      </c>
      <c r="AA1266" s="33" t="s">
        <v>3223</v>
      </c>
      <c r="AB1266" s="34">
        <v>40.177412336252402</v>
      </c>
      <c r="AC1266" s="35">
        <v>113.024583946177</v>
      </c>
      <c r="AD1266" s="36" t="s">
        <v>3222</v>
      </c>
      <c r="AE1266" s="36" t="s">
        <v>45</v>
      </c>
      <c r="AF1266" s="69">
        <f>(60-AJ1266)/60*AH1266*(AG1266+0.1)^0.1</f>
        <v>0.75528555185188406</v>
      </c>
      <c r="AG1266" s="70">
        <v>1.5398705005645701</v>
      </c>
      <c r="AH1266" s="70">
        <v>0.75800000000000001</v>
      </c>
      <c r="AI1266" s="23">
        <v>3.1</v>
      </c>
      <c r="AJ1266" s="6">
        <f>AI1266^2^0.5</f>
        <v>3.1</v>
      </c>
      <c r="AK1266" s="63"/>
      <c r="AL1266" s="6"/>
      <c r="AM1266" t="s">
        <v>3222</v>
      </c>
      <c r="AN1266" t="s">
        <v>351</v>
      </c>
      <c r="AO1266" t="s">
        <v>3223</v>
      </c>
      <c r="AP1266">
        <v>1.00000011920928</v>
      </c>
      <c r="AQ1266">
        <v>1</v>
      </c>
      <c r="AR1266" t="s">
        <v>3221</v>
      </c>
      <c r="AS1266">
        <v>3.1</v>
      </c>
      <c r="AT1266">
        <v>2.6749999999999998</v>
      </c>
    </row>
    <row r="1267" spans="1:46">
      <c r="A1267" t="s">
        <v>24226</v>
      </c>
      <c r="B1267" t="s">
        <v>2659</v>
      </c>
      <c r="C1267" t="s">
        <v>45</v>
      </c>
      <c r="D1267">
        <v>0.84789055585861195</v>
      </c>
      <c r="E1267">
        <v>0.94597226381301802</v>
      </c>
      <c r="F1267">
        <v>37.504334662862099</v>
      </c>
      <c r="G1267">
        <v>3310281884557830</v>
      </c>
      <c r="H1267">
        <v>5464</v>
      </c>
      <c r="I1267" t="s">
        <v>86</v>
      </c>
      <c r="J1267" t="s">
        <v>2659</v>
      </c>
      <c r="K1267" t="s">
        <v>45</v>
      </c>
      <c r="M1267">
        <v>0</v>
      </c>
      <c r="N1267" t="s">
        <v>2662</v>
      </c>
      <c r="O1267" t="s">
        <v>84</v>
      </c>
      <c r="P1267" t="s">
        <v>2663</v>
      </c>
      <c r="Q1267" t="s">
        <v>45</v>
      </c>
      <c r="R1267">
        <v>0.83967810869216897</v>
      </c>
      <c r="S1267" t="s">
        <v>2662</v>
      </c>
      <c r="T1267" t="s">
        <v>84</v>
      </c>
      <c r="U1267">
        <v>0.83722084760665805</v>
      </c>
      <c r="V1267">
        <v>0.94597226381301802</v>
      </c>
      <c r="W1267" t="s">
        <v>10210</v>
      </c>
      <c r="X1267">
        <v>4.8</v>
      </c>
      <c r="Y1267" s="196" t="s">
        <v>10211</v>
      </c>
      <c r="Z1267" s="196" t="s">
        <v>24227</v>
      </c>
      <c r="AA1267" s="197" t="s">
        <v>10211</v>
      </c>
      <c r="AB1267" s="198">
        <v>37.101370009476497</v>
      </c>
      <c r="AC1267" s="199">
        <v>246.99183615955701</v>
      </c>
      <c r="AD1267" s="196" t="s">
        <v>26457</v>
      </c>
      <c r="AE1267" s="196" t="s">
        <v>45</v>
      </c>
      <c r="AF1267" s="69">
        <f>(60-AJ1267)/60*AH1267*(AG1267+0.1)^0.1</f>
        <v>0.78011374962667046</v>
      </c>
      <c r="AG1267" s="70">
        <v>1.4906978607177701</v>
      </c>
      <c r="AH1267" s="70">
        <v>0.84789055585861195</v>
      </c>
      <c r="AI1267" s="23">
        <v>7.3</v>
      </c>
      <c r="AJ1267" s="6">
        <f>AI1267^2^0.5</f>
        <v>7.3</v>
      </c>
      <c r="AK1267" s="193" t="s">
        <v>26458</v>
      </c>
      <c r="AL1267" s="6"/>
      <c r="AM1267" t="s">
        <v>2659</v>
      </c>
      <c r="AN1267" t="s">
        <v>45</v>
      </c>
      <c r="AO1267" t="s">
        <v>10211</v>
      </c>
      <c r="AP1267">
        <v>0.999999940395355</v>
      </c>
      <c r="AQ1267">
        <v>1.00000011920928</v>
      </c>
      <c r="AR1267" t="s">
        <v>24226</v>
      </c>
      <c r="AS1267">
        <v>4.8</v>
      </c>
      <c r="AT1267">
        <v>10.278</v>
      </c>
    </row>
    <row r="1268" spans="1:46">
      <c r="A1268" t="s">
        <v>2658</v>
      </c>
      <c r="B1268" t="s">
        <v>2659</v>
      </c>
      <c r="C1268" t="s">
        <v>45</v>
      </c>
      <c r="D1268">
        <v>0.87944084405899003</v>
      </c>
      <c r="E1268">
        <v>0.92907166481018</v>
      </c>
      <c r="F1268">
        <v>45.6493355506651</v>
      </c>
      <c r="G1268">
        <v>2316550519491470</v>
      </c>
      <c r="H1268">
        <v>500</v>
      </c>
      <c r="I1268" t="s">
        <v>86</v>
      </c>
      <c r="J1268" t="s">
        <v>2659</v>
      </c>
      <c r="K1268" t="s">
        <v>45</v>
      </c>
      <c r="M1268">
        <v>0</v>
      </c>
      <c r="N1268" t="s">
        <v>2662</v>
      </c>
      <c r="O1268" t="s">
        <v>84</v>
      </c>
      <c r="P1268" t="s">
        <v>2663</v>
      </c>
      <c r="Q1268" t="s">
        <v>45</v>
      </c>
      <c r="R1268">
        <v>0.837468922138214</v>
      </c>
      <c r="S1268" t="s">
        <v>2663</v>
      </c>
      <c r="T1268" t="s">
        <v>45</v>
      </c>
      <c r="U1268">
        <v>0.81093543767928999</v>
      </c>
      <c r="V1268">
        <v>0.92907166481018</v>
      </c>
      <c r="W1268" t="s">
        <v>2662</v>
      </c>
      <c r="X1268">
        <v>0.8</v>
      </c>
      <c r="Y1268" s="150" t="s">
        <v>2660</v>
      </c>
      <c r="Z1268" s="150" t="s">
        <v>2661</v>
      </c>
      <c r="AA1268" s="151" t="s">
        <v>2660</v>
      </c>
      <c r="AB1268" s="153">
        <v>45.2064258652889</v>
      </c>
      <c r="AC1268" s="155">
        <v>246.99200018279399</v>
      </c>
      <c r="AD1268" s="150" t="s">
        <v>26457</v>
      </c>
      <c r="AE1268" s="150" t="s">
        <v>45</v>
      </c>
      <c r="AF1268" s="69">
        <f>(60-AJ1268)/60*AH1268*(AG1268+0.1)^0.1</f>
        <v>0.90947236457468694</v>
      </c>
      <c r="AG1268" s="70">
        <v>1.50001549720764</v>
      </c>
      <c r="AH1268" s="70">
        <v>0.87944084405899003</v>
      </c>
      <c r="AI1268" s="23">
        <v>-0.8</v>
      </c>
      <c r="AJ1268" s="6">
        <f>AI1268^2^0.5</f>
        <v>0.8</v>
      </c>
      <c r="AK1268" s="193" t="s">
        <v>26458</v>
      </c>
      <c r="AL1268" s="6"/>
      <c r="AM1268" t="s">
        <v>2659</v>
      </c>
      <c r="AN1268" t="s">
        <v>45</v>
      </c>
      <c r="AO1268" t="s">
        <v>2660</v>
      </c>
      <c r="AP1268">
        <v>0.99999988079071001</v>
      </c>
      <c r="AQ1268">
        <v>0.99999988079071001</v>
      </c>
      <c r="AR1268" t="s">
        <v>2658</v>
      </c>
      <c r="AS1268">
        <v>0.8</v>
      </c>
      <c r="AT1268">
        <v>3.7035999999999998</v>
      </c>
    </row>
    <row r="1269" spans="1:46">
      <c r="A1269" t="s">
        <v>3690</v>
      </c>
      <c r="B1269" t="s">
        <v>3691</v>
      </c>
      <c r="C1269" t="s">
        <v>45</v>
      </c>
      <c r="D1269">
        <v>0.90734279155731201</v>
      </c>
      <c r="E1269">
        <v>0.90734279155731201</v>
      </c>
      <c r="F1269">
        <v>64.971413023700805</v>
      </c>
      <c r="G1269">
        <v>1308385583143870</v>
      </c>
      <c r="H1269">
        <v>698</v>
      </c>
      <c r="I1269" t="s">
        <v>86</v>
      </c>
      <c r="J1269" t="s">
        <v>3691</v>
      </c>
      <c r="K1269" t="s">
        <v>45</v>
      </c>
      <c r="M1269">
        <v>0</v>
      </c>
      <c r="N1269" t="s">
        <v>3694</v>
      </c>
      <c r="O1269" t="s">
        <v>45</v>
      </c>
      <c r="P1269" t="s">
        <v>3695</v>
      </c>
      <c r="Q1269" t="s">
        <v>45</v>
      </c>
      <c r="R1269">
        <v>0.89617025852203303</v>
      </c>
      <c r="S1269" t="s">
        <v>3696</v>
      </c>
      <c r="T1269" t="s">
        <v>84</v>
      </c>
      <c r="U1269">
        <v>0.883597731590271</v>
      </c>
      <c r="V1269">
        <v>0.90734279155731201</v>
      </c>
      <c r="W1269" t="s">
        <v>3696</v>
      </c>
      <c r="X1269">
        <v>6.9</v>
      </c>
      <c r="Y1269" s="94" t="s">
        <v>3692</v>
      </c>
      <c r="Z1269" s="94" t="s">
        <v>3693</v>
      </c>
      <c r="AA1269" s="95" t="s">
        <v>3692</v>
      </c>
      <c r="AB1269" s="96">
        <v>64.433743250091794</v>
      </c>
      <c r="AC1269" s="97">
        <v>181.050704085864</v>
      </c>
      <c r="AD1269" s="94" t="s">
        <v>3691</v>
      </c>
      <c r="AE1269" s="94" t="s">
        <v>45</v>
      </c>
      <c r="AF1269" s="69">
        <f t="shared" ref="AF1269:AF1332" si="41">(60-AJ1269)/60*AH1269*(AG1269+0.1)^0.1</f>
        <v>0.82326803157662654</v>
      </c>
      <c r="AG1269" s="70">
        <v>2.0996243953704798</v>
      </c>
      <c r="AH1269" s="70">
        <v>0.90734279155731201</v>
      </c>
      <c r="AI1269" s="23">
        <v>9.6862999999999992</v>
      </c>
      <c r="AJ1269" s="195">
        <f t="shared" ref="AJ1269:AJ1332" si="42">AI1269^2^0.5</f>
        <v>9.6862999999999992</v>
      </c>
      <c r="AK1269" s="64"/>
      <c r="AL1269" s="188"/>
      <c r="AM1269" t="s">
        <v>3691</v>
      </c>
      <c r="AN1269" t="s">
        <v>45</v>
      </c>
      <c r="AO1269" t="s">
        <v>3692</v>
      </c>
      <c r="AP1269">
        <v>1</v>
      </c>
      <c r="AQ1269">
        <v>1</v>
      </c>
      <c r="AR1269" t="s">
        <v>3690</v>
      </c>
      <c r="AS1269">
        <v>6.9</v>
      </c>
      <c r="AT1269">
        <v>9.6862999999999992</v>
      </c>
    </row>
    <row r="1270" spans="1:46">
      <c r="A1270" t="s">
        <v>17445</v>
      </c>
      <c r="B1270" t="s">
        <v>17446</v>
      </c>
      <c r="C1270" t="s">
        <v>45</v>
      </c>
      <c r="D1270">
        <v>0.72461116313934304</v>
      </c>
      <c r="E1270">
        <v>0.72461116313934304</v>
      </c>
      <c r="F1270">
        <v>51.7680618923469</v>
      </c>
      <c r="G1270">
        <v>2883131390459580</v>
      </c>
      <c r="H1270">
        <v>3772</v>
      </c>
      <c r="I1270" t="s">
        <v>86</v>
      </c>
      <c r="J1270" t="s">
        <v>17446</v>
      </c>
      <c r="K1270" t="s">
        <v>45</v>
      </c>
      <c r="M1270">
        <v>0</v>
      </c>
      <c r="N1270" t="s">
        <v>17448</v>
      </c>
      <c r="O1270" t="s">
        <v>45</v>
      </c>
      <c r="P1270" t="s">
        <v>17449</v>
      </c>
      <c r="Q1270" t="s">
        <v>45</v>
      </c>
      <c r="R1270">
        <v>0.72404533624649003</v>
      </c>
      <c r="S1270" t="s">
        <v>14809</v>
      </c>
      <c r="T1270" t="s">
        <v>84</v>
      </c>
      <c r="U1270">
        <v>0.72357529401779097</v>
      </c>
      <c r="V1270">
        <v>0.72461116313934304</v>
      </c>
      <c r="W1270" t="s">
        <v>17448</v>
      </c>
      <c r="X1270">
        <v>3.5</v>
      </c>
      <c r="Y1270" s="94" t="s">
        <v>3692</v>
      </c>
      <c r="Z1270" s="94" t="s">
        <v>17447</v>
      </c>
      <c r="AA1270" s="95" t="s">
        <v>3692</v>
      </c>
      <c r="AB1270" s="96">
        <v>51.295144509878099</v>
      </c>
      <c r="AC1270" s="97">
        <v>181.05088860793501</v>
      </c>
      <c r="AD1270" s="94" t="s">
        <v>17446</v>
      </c>
      <c r="AE1270" s="94" t="s">
        <v>45</v>
      </c>
      <c r="AF1270" s="69">
        <f t="shared" si="41"/>
        <v>0.73614358809542446</v>
      </c>
      <c r="AG1270" s="70">
        <v>2.0171234607696502</v>
      </c>
      <c r="AH1270" s="70">
        <v>0.72461116313934304</v>
      </c>
      <c r="AI1270" s="34">
        <v>3.4498000000000002</v>
      </c>
      <c r="AJ1270" s="55">
        <f t="shared" si="42"/>
        <v>3.4498000000000002</v>
      </c>
      <c r="AK1270" s="63"/>
      <c r="AL1270" s="6"/>
      <c r="AM1270" t="s">
        <v>17446</v>
      </c>
      <c r="AN1270" t="s">
        <v>45</v>
      </c>
      <c r="AO1270" t="s">
        <v>3692</v>
      </c>
      <c r="AP1270">
        <v>0.999999940395355</v>
      </c>
      <c r="AQ1270">
        <v>1.00000011920928</v>
      </c>
      <c r="AR1270" t="s">
        <v>17445</v>
      </c>
      <c r="AS1270">
        <v>3.5</v>
      </c>
      <c r="AT1270">
        <v>3.4498000000000002</v>
      </c>
    </row>
    <row r="1271" spans="1:46">
      <c r="A1271" t="s">
        <v>17459</v>
      </c>
      <c r="B1271" t="s">
        <v>17446</v>
      </c>
      <c r="C1271" t="s">
        <v>45</v>
      </c>
      <c r="D1271">
        <v>0.76896512508392301</v>
      </c>
      <c r="E1271">
        <v>0.76896512508392301</v>
      </c>
      <c r="F1271">
        <v>58.859740824089698</v>
      </c>
      <c r="G1271">
        <v>2689867043341670</v>
      </c>
      <c r="H1271">
        <v>3775</v>
      </c>
      <c r="I1271" t="s">
        <v>86</v>
      </c>
      <c r="J1271" t="s">
        <v>17446</v>
      </c>
      <c r="K1271" t="s">
        <v>45</v>
      </c>
      <c r="M1271">
        <v>0</v>
      </c>
      <c r="N1271" t="s">
        <v>17449</v>
      </c>
      <c r="O1271" t="s">
        <v>45</v>
      </c>
      <c r="P1271" t="s">
        <v>17448</v>
      </c>
      <c r="Q1271" t="s">
        <v>45</v>
      </c>
      <c r="R1271">
        <v>0.72359275817871005</v>
      </c>
      <c r="S1271" t="s">
        <v>14809</v>
      </c>
      <c r="T1271" t="s">
        <v>84</v>
      </c>
      <c r="U1271">
        <v>0.72353190183639504</v>
      </c>
      <c r="V1271">
        <v>0.76896512508392301</v>
      </c>
      <c r="W1271" t="s">
        <v>3696</v>
      </c>
      <c r="X1271">
        <v>0.8</v>
      </c>
      <c r="Y1271" s="94" t="s">
        <v>17460</v>
      </c>
      <c r="Z1271" s="94" t="s">
        <v>17461</v>
      </c>
      <c r="AA1271" s="95" t="s">
        <v>17460</v>
      </c>
      <c r="AB1271" s="96">
        <v>58.3520441523738</v>
      </c>
      <c r="AC1271" s="97">
        <v>181.050700878886</v>
      </c>
      <c r="AD1271" s="94" t="s">
        <v>17446</v>
      </c>
      <c r="AE1271" s="94" t="s">
        <v>45</v>
      </c>
      <c r="AF1271" s="69">
        <f t="shared" si="41"/>
        <v>0.81811918664288141</v>
      </c>
      <c r="AG1271" s="70">
        <v>2.1009340286254798</v>
      </c>
      <c r="AH1271" s="70">
        <v>0.76896512508392301</v>
      </c>
      <c r="AI1271" s="23">
        <v>1.0069999999999999</v>
      </c>
      <c r="AJ1271" s="55">
        <f t="shared" si="42"/>
        <v>1.0069999999999999</v>
      </c>
      <c r="AK1271" s="63"/>
      <c r="AL1271" s="6"/>
      <c r="AM1271" t="s">
        <v>17446</v>
      </c>
      <c r="AN1271" t="s">
        <v>45</v>
      </c>
      <c r="AO1271" t="s">
        <v>17460</v>
      </c>
      <c r="AP1271">
        <v>1.00000011920928</v>
      </c>
      <c r="AQ1271">
        <v>1.00000011920928</v>
      </c>
      <c r="AR1271" t="s">
        <v>17459</v>
      </c>
      <c r="AS1271">
        <v>0.8</v>
      </c>
      <c r="AT1271">
        <v>1.0069999999999999</v>
      </c>
    </row>
    <row r="1272" spans="1:46">
      <c r="A1272" t="s">
        <v>2570</v>
      </c>
      <c r="B1272" t="s">
        <v>2571</v>
      </c>
      <c r="C1272" t="s">
        <v>45</v>
      </c>
      <c r="D1272">
        <v>0.93527823686599698</v>
      </c>
      <c r="E1272">
        <v>0.93527823686599698</v>
      </c>
      <c r="F1272">
        <v>19.695868032010601</v>
      </c>
      <c r="G1272">
        <v>3888735490579790</v>
      </c>
      <c r="H1272">
        <v>484</v>
      </c>
      <c r="I1272" t="s">
        <v>86</v>
      </c>
      <c r="J1272" t="s">
        <v>2571</v>
      </c>
      <c r="K1272" t="s">
        <v>45</v>
      </c>
      <c r="M1272">
        <v>0</v>
      </c>
      <c r="N1272" t="s">
        <v>2574</v>
      </c>
      <c r="O1272" t="s">
        <v>45</v>
      </c>
      <c r="P1272" t="s">
        <v>2574</v>
      </c>
      <c r="Q1272" t="s">
        <v>45</v>
      </c>
      <c r="R1272">
        <v>0.89989560842514005</v>
      </c>
      <c r="S1272" t="s">
        <v>2574</v>
      </c>
      <c r="T1272" t="s">
        <v>45</v>
      </c>
      <c r="U1272">
        <v>0.87828963994979803</v>
      </c>
      <c r="V1272">
        <v>0.93527823686599698</v>
      </c>
      <c r="W1272" t="s">
        <v>2574</v>
      </c>
      <c r="X1272">
        <v>1.6</v>
      </c>
      <c r="Y1272" s="21" t="s">
        <v>2572</v>
      </c>
      <c r="Z1272" s="21" t="s">
        <v>2573</v>
      </c>
      <c r="AA1272" s="22" t="s">
        <v>2572</v>
      </c>
      <c r="AB1272" s="23">
        <v>19.380240357352299</v>
      </c>
      <c r="AC1272" s="24">
        <v>188.98656421962801</v>
      </c>
      <c r="AD1272" s="21" t="s">
        <v>2571</v>
      </c>
      <c r="AE1272" s="21" t="s">
        <v>45</v>
      </c>
      <c r="AF1272" s="69">
        <f t="shared" si="41"/>
        <v>0.93517994394729786</v>
      </c>
      <c r="AG1272" s="70">
        <v>1.16524970531463</v>
      </c>
      <c r="AH1272" s="70">
        <v>0.93527823686599698</v>
      </c>
      <c r="AI1272" s="23">
        <v>1.4013</v>
      </c>
      <c r="AJ1272" s="6">
        <f t="shared" si="42"/>
        <v>1.4013</v>
      </c>
      <c r="AK1272" s="63"/>
      <c r="AL1272" s="6"/>
      <c r="AM1272" t="s">
        <v>2571</v>
      </c>
      <c r="AN1272" t="s">
        <v>45</v>
      </c>
      <c r="AO1272" t="s">
        <v>2572</v>
      </c>
      <c r="AP1272">
        <v>1</v>
      </c>
      <c r="AQ1272">
        <v>1</v>
      </c>
      <c r="AR1272" t="s">
        <v>2570</v>
      </c>
      <c r="AS1272">
        <v>1.6</v>
      </c>
      <c r="AT1272">
        <v>1.4013</v>
      </c>
    </row>
    <row r="1273" spans="1:46">
      <c r="A1273" t="s">
        <v>15083</v>
      </c>
      <c r="B1273" t="s">
        <v>15084</v>
      </c>
      <c r="C1273" t="s">
        <v>45</v>
      </c>
      <c r="D1273">
        <v>0.986275494098663</v>
      </c>
      <c r="E1273">
        <v>0.98627561330795199</v>
      </c>
      <c r="F1273">
        <v>66.158723153372193</v>
      </c>
      <c r="G1273">
        <v>3407884321597570</v>
      </c>
      <c r="H1273">
        <v>3235</v>
      </c>
      <c r="I1273" t="s">
        <v>86</v>
      </c>
      <c r="J1273" t="s">
        <v>15084</v>
      </c>
      <c r="K1273" t="s">
        <v>45</v>
      </c>
      <c r="M1273">
        <v>0</v>
      </c>
      <c r="N1273" t="s">
        <v>2574</v>
      </c>
      <c r="O1273" t="s">
        <v>45</v>
      </c>
      <c r="P1273" t="s">
        <v>2574</v>
      </c>
      <c r="Q1273" t="s">
        <v>45</v>
      </c>
      <c r="R1273">
        <v>0.97626870870590199</v>
      </c>
      <c r="S1273" t="s">
        <v>2574</v>
      </c>
      <c r="T1273" t="s">
        <v>45</v>
      </c>
      <c r="U1273">
        <v>0.95698285102844205</v>
      </c>
      <c r="V1273">
        <v>0.98627561330795199</v>
      </c>
      <c r="W1273" t="s">
        <v>3741</v>
      </c>
      <c r="X1273">
        <v>20.2</v>
      </c>
      <c r="Y1273" s="14" t="s">
        <v>5773</v>
      </c>
      <c r="Z1273" s="14" t="s">
        <v>15085</v>
      </c>
      <c r="AA1273" t="s">
        <v>5773</v>
      </c>
      <c r="AB1273" s="15">
        <v>65.615230526977001</v>
      </c>
      <c r="AC1273" s="16">
        <v>188.98649571608999</v>
      </c>
      <c r="AD1273" s="14" t="s">
        <v>15084</v>
      </c>
      <c r="AE1273" s="14" t="s">
        <v>45</v>
      </c>
      <c r="AF1273" s="69">
        <f t="shared" si="41"/>
        <v>0.20788594068731339</v>
      </c>
      <c r="AG1273" s="70">
        <v>0.46977978944778398</v>
      </c>
      <c r="AH1273" s="70">
        <v>0.986275494098663</v>
      </c>
      <c r="AI1273" s="15">
        <v>46.621499999999997</v>
      </c>
      <c r="AJ1273" s="6">
        <f t="shared" si="42"/>
        <v>46.621499999999997</v>
      </c>
      <c r="AK1273" s="63"/>
      <c r="AL1273" s="6"/>
      <c r="AM1273" t="s">
        <v>15084</v>
      </c>
      <c r="AN1273" t="s">
        <v>45</v>
      </c>
      <c r="AO1273" t="s">
        <v>5773</v>
      </c>
      <c r="AP1273">
        <v>1</v>
      </c>
      <c r="AQ1273">
        <v>1</v>
      </c>
      <c r="AR1273" t="s">
        <v>15083</v>
      </c>
      <c r="AS1273">
        <v>20.2</v>
      </c>
      <c r="AT1273">
        <v>46.621499999999997</v>
      </c>
    </row>
    <row r="1274" spans="1:46">
      <c r="A1274" t="s">
        <v>22060</v>
      </c>
      <c r="B1274" t="s">
        <v>22061</v>
      </c>
      <c r="C1274" t="s">
        <v>45</v>
      </c>
      <c r="D1274">
        <v>0.91965442895889205</v>
      </c>
      <c r="E1274">
        <v>0.92348301410675004</v>
      </c>
      <c r="F1274">
        <v>51.015874867842797</v>
      </c>
      <c r="G1274">
        <v>1747179816934000</v>
      </c>
      <c r="H1274">
        <v>4927</v>
      </c>
      <c r="I1274" t="s">
        <v>86</v>
      </c>
      <c r="J1274" t="s">
        <v>22061</v>
      </c>
      <c r="K1274" t="s">
        <v>45</v>
      </c>
      <c r="M1274">
        <v>0</v>
      </c>
      <c r="N1274" t="s">
        <v>22064</v>
      </c>
      <c r="O1274" t="s">
        <v>45</v>
      </c>
      <c r="P1274" t="s">
        <v>22064</v>
      </c>
      <c r="Q1274" t="s">
        <v>45</v>
      </c>
      <c r="R1274">
        <v>0.91442704200744596</v>
      </c>
      <c r="S1274" t="s">
        <v>22064</v>
      </c>
      <c r="T1274" t="s">
        <v>45</v>
      </c>
      <c r="U1274">
        <v>0.910533607006073</v>
      </c>
      <c r="V1274">
        <v>0.92348301410675004</v>
      </c>
      <c r="W1274" t="s">
        <v>22065</v>
      </c>
      <c r="X1274">
        <v>5.7</v>
      </c>
      <c r="Y1274" s="36" t="s">
        <v>22062</v>
      </c>
      <c r="Z1274" s="36" t="s">
        <v>22063</v>
      </c>
      <c r="AA1274" s="33" t="s">
        <v>22062</v>
      </c>
      <c r="AB1274" s="34">
        <v>50.546646390405598</v>
      </c>
      <c r="AC1274" s="35">
        <v>167.035109059913</v>
      </c>
      <c r="AD1274" s="36" t="s">
        <v>22061</v>
      </c>
      <c r="AE1274" s="36" t="s">
        <v>45</v>
      </c>
      <c r="AF1274" s="69">
        <f t="shared" si="41"/>
        <v>0.61579582773333108</v>
      </c>
      <c r="AG1274" s="70">
        <v>0.80189061164855902</v>
      </c>
      <c r="AH1274" s="70">
        <v>0.91965442895889205</v>
      </c>
      <c r="AI1274" s="34">
        <v>19.407299999999999</v>
      </c>
      <c r="AJ1274" s="55">
        <f t="shared" si="42"/>
        <v>19.407299999999999</v>
      </c>
      <c r="AK1274" s="63"/>
      <c r="AL1274" s="6"/>
      <c r="AM1274" t="s">
        <v>22061</v>
      </c>
      <c r="AN1274" t="s">
        <v>45</v>
      </c>
      <c r="AO1274" t="s">
        <v>22062</v>
      </c>
      <c r="AP1274">
        <v>1.00000011920928</v>
      </c>
      <c r="AQ1274">
        <v>1</v>
      </c>
      <c r="AR1274" t="s">
        <v>22060</v>
      </c>
      <c r="AS1274">
        <v>5.7</v>
      </c>
      <c r="AT1274">
        <v>19.407299999999999</v>
      </c>
    </row>
    <row r="1275" spans="1:46">
      <c r="A1275" t="s">
        <v>10400</v>
      </c>
      <c r="B1275" t="s">
        <v>10401</v>
      </c>
      <c r="C1275" t="s">
        <v>45</v>
      </c>
      <c r="D1275">
        <v>0.87501364946365301</v>
      </c>
      <c r="E1275">
        <v>0.87501370906829801</v>
      </c>
      <c r="F1275">
        <v>96.573760196753497</v>
      </c>
      <c r="G1275">
        <v>4486026981186180</v>
      </c>
      <c r="H1275">
        <v>2157</v>
      </c>
      <c r="I1275" t="s">
        <v>86</v>
      </c>
      <c r="J1275" t="s">
        <v>10401</v>
      </c>
      <c r="K1275" t="s">
        <v>45</v>
      </c>
      <c r="M1275">
        <v>0</v>
      </c>
      <c r="N1275" t="s">
        <v>10404</v>
      </c>
      <c r="O1275" t="s">
        <v>45</v>
      </c>
      <c r="P1275" t="s">
        <v>10405</v>
      </c>
      <c r="Q1275" t="s">
        <v>84</v>
      </c>
      <c r="R1275">
        <v>0.86469513177871704</v>
      </c>
      <c r="S1275" t="s">
        <v>10405</v>
      </c>
      <c r="T1275" t="s">
        <v>84</v>
      </c>
      <c r="U1275">
        <v>0.863747239112854</v>
      </c>
      <c r="V1275">
        <v>0.87501370906829801</v>
      </c>
      <c r="W1275" t="s">
        <v>10406</v>
      </c>
      <c r="X1275">
        <v>3.7</v>
      </c>
      <c r="Y1275" s="21" t="s">
        <v>10402</v>
      </c>
      <c r="Z1275" s="36" t="s">
        <v>10403</v>
      </c>
      <c r="AA1275" s="22" t="s">
        <v>10402</v>
      </c>
      <c r="AB1275" s="23">
        <v>95.881104955838396</v>
      </c>
      <c r="AC1275" s="24">
        <v>194.046106273135</v>
      </c>
      <c r="AD1275" s="21" t="s">
        <v>10401</v>
      </c>
      <c r="AE1275" s="21" t="s">
        <v>45</v>
      </c>
      <c r="AF1275" s="69">
        <f t="shared" si="41"/>
        <v>0.53613469900077448</v>
      </c>
      <c r="AG1275" s="70">
        <v>1.69753646850585</v>
      </c>
      <c r="AH1275" s="70">
        <v>0.87501364946365301</v>
      </c>
      <c r="AI1275" s="23">
        <v>25.3309</v>
      </c>
      <c r="AJ1275" s="55">
        <f t="shared" si="42"/>
        <v>25.3309</v>
      </c>
      <c r="AK1275" s="63"/>
      <c r="AL1275" s="6"/>
      <c r="AM1275" t="s">
        <v>10401</v>
      </c>
      <c r="AN1275" t="s">
        <v>45</v>
      </c>
      <c r="AO1275" t="s">
        <v>10402</v>
      </c>
      <c r="AP1275">
        <v>0.999999940395355</v>
      </c>
      <c r="AQ1275">
        <v>1</v>
      </c>
      <c r="AR1275" t="s">
        <v>10400</v>
      </c>
      <c r="AS1275">
        <v>3.7</v>
      </c>
      <c r="AT1275">
        <v>25.3309</v>
      </c>
    </row>
    <row r="1276" spans="1:46">
      <c r="A1276" t="s">
        <v>16520</v>
      </c>
      <c r="B1276" t="s">
        <v>10401</v>
      </c>
      <c r="C1276" t="s">
        <v>45</v>
      </c>
      <c r="D1276">
        <v>0.998554468154907</v>
      </c>
      <c r="E1276">
        <v>0.998554527759552</v>
      </c>
      <c r="F1276">
        <v>89.7937085794415</v>
      </c>
      <c r="G1276">
        <v>4120054543939120</v>
      </c>
      <c r="H1276">
        <v>3552</v>
      </c>
      <c r="I1276" t="s">
        <v>86</v>
      </c>
      <c r="J1276" t="s">
        <v>10401</v>
      </c>
      <c r="K1276" t="s">
        <v>45</v>
      </c>
      <c r="M1276">
        <v>0</v>
      </c>
      <c r="N1276" t="s">
        <v>10405</v>
      </c>
      <c r="O1276" t="s">
        <v>84</v>
      </c>
      <c r="P1276" t="s">
        <v>10405</v>
      </c>
      <c r="Q1276" t="s">
        <v>84</v>
      </c>
      <c r="R1276">
        <v>0.98859673738479603</v>
      </c>
      <c r="S1276" t="s">
        <v>10405</v>
      </c>
      <c r="T1276" t="s">
        <v>84</v>
      </c>
      <c r="U1276">
        <v>0.98840558528900102</v>
      </c>
      <c r="V1276">
        <v>0.998554527759552</v>
      </c>
      <c r="W1276" t="s">
        <v>10406</v>
      </c>
      <c r="X1276">
        <v>10.5</v>
      </c>
      <c r="Y1276" s="21" t="s">
        <v>10402</v>
      </c>
      <c r="Z1276" s="36" t="s">
        <v>16521</v>
      </c>
      <c r="AA1276" s="22" t="s">
        <v>10402</v>
      </c>
      <c r="AB1276" s="23">
        <v>89.134304332907107</v>
      </c>
      <c r="AC1276" s="24">
        <v>194.04576246616401</v>
      </c>
      <c r="AD1276" s="21" t="s">
        <v>10401</v>
      </c>
      <c r="AE1276" s="21" t="s">
        <v>45</v>
      </c>
      <c r="AF1276" s="69">
        <f t="shared" si="41"/>
        <v>0.70986936728436745</v>
      </c>
      <c r="AG1276" s="70">
        <v>1.3247163295745801</v>
      </c>
      <c r="AH1276" s="70">
        <v>0.998554468154907</v>
      </c>
      <c r="AI1276" s="23">
        <v>18.829599999999999</v>
      </c>
      <c r="AJ1276" s="55">
        <f t="shared" si="42"/>
        <v>18.829599999999999</v>
      </c>
      <c r="AK1276" s="63"/>
      <c r="AL1276" s="6"/>
      <c r="AM1276" t="s">
        <v>10401</v>
      </c>
      <c r="AN1276" t="s">
        <v>45</v>
      </c>
      <c r="AO1276" t="s">
        <v>10402</v>
      </c>
      <c r="AP1276">
        <v>1</v>
      </c>
      <c r="AQ1276">
        <v>1.00000011920928</v>
      </c>
      <c r="AR1276" t="s">
        <v>16520</v>
      </c>
      <c r="AS1276">
        <v>10.5</v>
      </c>
      <c r="AT1276">
        <v>18.829599999999999</v>
      </c>
    </row>
    <row r="1277" spans="1:46">
      <c r="A1277" t="s">
        <v>6715</v>
      </c>
      <c r="B1277" t="s">
        <v>6716</v>
      </c>
      <c r="C1277" t="s">
        <v>45</v>
      </c>
      <c r="D1277">
        <v>0.64820939302444402</v>
      </c>
      <c r="E1277">
        <v>0.67443722486495905</v>
      </c>
      <c r="F1277">
        <v>15.4450907639202</v>
      </c>
      <c r="G1277">
        <v>3325475911666600</v>
      </c>
      <c r="H1277">
        <v>1353</v>
      </c>
      <c r="I1277" t="s">
        <v>86</v>
      </c>
      <c r="J1277" t="s">
        <v>6716</v>
      </c>
      <c r="K1277" t="s">
        <v>45</v>
      </c>
      <c r="M1277">
        <v>0</v>
      </c>
      <c r="N1277" t="s">
        <v>6719</v>
      </c>
      <c r="O1277" t="s">
        <v>84</v>
      </c>
      <c r="P1277" t="s">
        <v>6720</v>
      </c>
      <c r="Q1277" t="s">
        <v>84</v>
      </c>
      <c r="R1277">
        <v>0.64820939302444402</v>
      </c>
      <c r="S1277" t="s">
        <v>6721</v>
      </c>
      <c r="T1277" t="s">
        <v>84</v>
      </c>
      <c r="U1277">
        <v>0.64820939302444402</v>
      </c>
      <c r="V1277">
        <v>0.67443722486495905</v>
      </c>
      <c r="W1277" t="s">
        <v>6719</v>
      </c>
      <c r="X1277">
        <v>2.2000000000000002</v>
      </c>
      <c r="Y1277" s="36" t="s">
        <v>6717</v>
      </c>
      <c r="Z1277" s="36" t="s">
        <v>6718</v>
      </c>
      <c r="AA1277" s="33" t="s">
        <v>6717</v>
      </c>
      <c r="AB1277" s="34">
        <v>15.150309917432599</v>
      </c>
      <c r="AC1277" s="35">
        <v>310.00455114832903</v>
      </c>
      <c r="AD1277" s="36" t="s">
        <v>6716</v>
      </c>
      <c r="AE1277" s="36" t="s">
        <v>45</v>
      </c>
      <c r="AF1277" s="69">
        <f t="shared" si="41"/>
        <v>0.67961436018096655</v>
      </c>
      <c r="AG1277" s="70">
        <v>2.25749158859252</v>
      </c>
      <c r="AH1277" s="70">
        <v>0.64820939302444402</v>
      </c>
      <c r="AI1277" s="34">
        <v>2.2631000000000001</v>
      </c>
      <c r="AJ1277" s="55">
        <f t="shared" si="42"/>
        <v>2.2631000000000001</v>
      </c>
      <c r="AK1277" s="63"/>
      <c r="AL1277" s="6"/>
      <c r="AM1277" t="s">
        <v>6716</v>
      </c>
      <c r="AN1277" t="s">
        <v>45</v>
      </c>
      <c r="AO1277" t="s">
        <v>6717</v>
      </c>
      <c r="AP1277">
        <v>1</v>
      </c>
      <c r="AQ1277">
        <v>1</v>
      </c>
      <c r="AR1277" t="s">
        <v>6715</v>
      </c>
      <c r="AS1277">
        <v>2.2000000000000002</v>
      </c>
      <c r="AT1277">
        <v>2.2631000000000001</v>
      </c>
    </row>
    <row r="1278" spans="1:46">
      <c r="A1278" t="s">
        <v>15280</v>
      </c>
      <c r="B1278" t="s">
        <v>15281</v>
      </c>
      <c r="C1278" t="s">
        <v>45</v>
      </c>
      <c r="D1278">
        <v>0.75866824388503995</v>
      </c>
      <c r="E1278">
        <v>0.90513944625854403</v>
      </c>
      <c r="F1278">
        <v>31.995697470175099</v>
      </c>
      <c r="G1278">
        <v>2999474172433610</v>
      </c>
      <c r="H1278">
        <v>3271</v>
      </c>
      <c r="I1278" t="s">
        <v>86</v>
      </c>
      <c r="J1278" t="s">
        <v>15281</v>
      </c>
      <c r="K1278" t="s">
        <v>45</v>
      </c>
      <c r="M1278">
        <v>0</v>
      </c>
      <c r="N1278" t="s">
        <v>3869</v>
      </c>
      <c r="O1278" t="s">
        <v>45</v>
      </c>
      <c r="P1278" t="s">
        <v>3870</v>
      </c>
      <c r="Q1278" t="s">
        <v>45</v>
      </c>
      <c r="R1278">
        <v>0.75835007429122903</v>
      </c>
      <c r="S1278" t="s">
        <v>3870</v>
      </c>
      <c r="T1278" t="s">
        <v>45</v>
      </c>
      <c r="U1278">
        <v>0.72210258245468095</v>
      </c>
      <c r="V1278">
        <v>0.90513944625854403</v>
      </c>
      <c r="W1278" t="s">
        <v>3869</v>
      </c>
      <c r="X1278">
        <v>5.4</v>
      </c>
      <c r="Y1278" s="21" t="s">
        <v>3867</v>
      </c>
      <c r="Z1278" s="21" t="s">
        <v>15282</v>
      </c>
      <c r="AA1278" s="22" t="s">
        <v>3867</v>
      </c>
      <c r="AB1278" s="23">
        <v>31.619748490810501</v>
      </c>
      <c r="AC1278" s="24">
        <v>242.99666399588199</v>
      </c>
      <c r="AD1278" s="21" t="s">
        <v>15281</v>
      </c>
      <c r="AE1278" s="21" t="s">
        <v>45</v>
      </c>
      <c r="AF1278" s="69">
        <f t="shared" si="41"/>
        <v>0.70794364588611536</v>
      </c>
      <c r="AG1278" s="70">
        <v>0.839466452598571</v>
      </c>
      <c r="AH1278" s="70">
        <v>0.75866824388503995</v>
      </c>
      <c r="AI1278" s="23">
        <v>3.6608999999999998</v>
      </c>
      <c r="AJ1278" s="6">
        <f t="shared" si="42"/>
        <v>3.6608999999999998</v>
      </c>
      <c r="AK1278" s="63"/>
      <c r="AL1278" s="6"/>
      <c r="AM1278" t="s">
        <v>15281</v>
      </c>
      <c r="AN1278" t="s">
        <v>45</v>
      </c>
      <c r="AO1278" t="s">
        <v>3867</v>
      </c>
      <c r="AP1278">
        <v>1</v>
      </c>
      <c r="AQ1278">
        <v>1</v>
      </c>
      <c r="AR1278" t="s">
        <v>15280</v>
      </c>
      <c r="AS1278">
        <v>5.4</v>
      </c>
      <c r="AT1278">
        <v>3.6608999999999998</v>
      </c>
    </row>
    <row r="1279" spans="1:46">
      <c r="A1279" t="s">
        <v>3865</v>
      </c>
      <c r="B1279" t="s">
        <v>3866</v>
      </c>
      <c r="C1279" t="s">
        <v>45</v>
      </c>
      <c r="D1279">
        <v>0.850860714912414</v>
      </c>
      <c r="E1279">
        <v>0.96227419376373202</v>
      </c>
      <c r="F1279">
        <v>23.331667678546498</v>
      </c>
      <c r="G1279">
        <v>4402065948159660</v>
      </c>
      <c r="H1279">
        <v>732</v>
      </c>
      <c r="I1279" t="s">
        <v>86</v>
      </c>
      <c r="J1279" t="s">
        <v>3866</v>
      </c>
      <c r="K1279" t="s">
        <v>45</v>
      </c>
      <c r="M1279">
        <v>0</v>
      </c>
      <c r="N1279" t="s">
        <v>3869</v>
      </c>
      <c r="O1279" t="s">
        <v>45</v>
      </c>
      <c r="P1279" t="s">
        <v>3870</v>
      </c>
      <c r="Q1279" t="s">
        <v>45</v>
      </c>
      <c r="R1279">
        <v>0.85055530071258501</v>
      </c>
      <c r="S1279" t="s">
        <v>3870</v>
      </c>
      <c r="T1279" t="s">
        <v>45</v>
      </c>
      <c r="U1279">
        <v>0.74653351306915205</v>
      </c>
      <c r="V1279">
        <v>0.96227419376373202</v>
      </c>
      <c r="W1279" t="s">
        <v>3869</v>
      </c>
      <c r="X1279">
        <v>3.3</v>
      </c>
      <c r="Y1279" s="21" t="s">
        <v>3867</v>
      </c>
      <c r="Z1279" s="21" t="s">
        <v>3868</v>
      </c>
      <c r="AA1279" s="22" t="s">
        <v>3867</v>
      </c>
      <c r="AB1279" s="23">
        <v>22.998209173027298</v>
      </c>
      <c r="AC1279" s="24">
        <v>242.99692405549899</v>
      </c>
      <c r="AD1279" s="21" t="s">
        <v>3866</v>
      </c>
      <c r="AE1279" s="21" t="s">
        <v>45</v>
      </c>
      <c r="AF1279" s="69">
        <f t="shared" si="41"/>
        <v>0.79370959019569776</v>
      </c>
      <c r="AG1279" s="70">
        <v>0.85795783996581998</v>
      </c>
      <c r="AH1279" s="70">
        <v>0.850860714912414</v>
      </c>
      <c r="AI1279" s="23">
        <v>3.7892000000000001</v>
      </c>
      <c r="AJ1279" s="6">
        <f t="shared" si="42"/>
        <v>3.7892000000000001</v>
      </c>
      <c r="AK1279" s="63"/>
      <c r="AL1279" s="6"/>
      <c r="AM1279" t="s">
        <v>3866</v>
      </c>
      <c r="AN1279" t="s">
        <v>45</v>
      </c>
      <c r="AO1279" t="s">
        <v>3867</v>
      </c>
      <c r="AP1279">
        <v>1</v>
      </c>
      <c r="AQ1279">
        <v>1</v>
      </c>
      <c r="AR1279" t="s">
        <v>3865</v>
      </c>
      <c r="AS1279">
        <v>3.3</v>
      </c>
      <c r="AT1279">
        <v>3.7892000000000001</v>
      </c>
    </row>
    <row r="1280" spans="1:46">
      <c r="A1280" t="s">
        <v>12652</v>
      </c>
      <c r="B1280" t="s">
        <v>6683</v>
      </c>
      <c r="C1280" t="s">
        <v>45</v>
      </c>
      <c r="D1280">
        <v>0.583415567874908</v>
      </c>
      <c r="E1280">
        <v>0.58341550827026301</v>
      </c>
      <c r="F1280">
        <v>11.2190745071698</v>
      </c>
      <c r="G1280">
        <v>2245694870143830</v>
      </c>
      <c r="H1280">
        <v>2667</v>
      </c>
      <c r="I1280" t="s">
        <v>86</v>
      </c>
      <c r="J1280" t="s">
        <v>6683</v>
      </c>
      <c r="K1280" t="s">
        <v>45</v>
      </c>
      <c r="M1280">
        <v>0</v>
      </c>
      <c r="N1280" t="s">
        <v>6682</v>
      </c>
      <c r="O1280" t="s">
        <v>84</v>
      </c>
      <c r="P1280" t="s">
        <v>12654</v>
      </c>
      <c r="Q1280" t="s">
        <v>45</v>
      </c>
      <c r="R1280">
        <v>0.583415567874908</v>
      </c>
      <c r="S1280" t="s">
        <v>6682</v>
      </c>
      <c r="T1280" t="s">
        <v>45</v>
      </c>
      <c r="U1280">
        <v>0.583415567874908</v>
      </c>
      <c r="V1280">
        <v>0.58341550827026301</v>
      </c>
      <c r="W1280" t="s">
        <v>6682</v>
      </c>
      <c r="X1280">
        <v>24.5</v>
      </c>
      <c r="Y1280" s="21" t="s">
        <v>6684</v>
      </c>
      <c r="Z1280" s="21" t="s">
        <v>12653</v>
      </c>
      <c r="AA1280" s="22" t="s">
        <v>6684</v>
      </c>
      <c r="AB1280" s="23">
        <v>10.9450190549325</v>
      </c>
      <c r="AC1280" s="24">
        <v>244.908110321283</v>
      </c>
      <c r="AD1280" s="21" t="s">
        <v>6683</v>
      </c>
      <c r="AE1280" s="21" t="s">
        <v>45</v>
      </c>
      <c r="AF1280" s="69">
        <f t="shared" si="41"/>
        <v>0.38273101108986868</v>
      </c>
      <c r="AG1280" s="70">
        <v>2.6341071128845202</v>
      </c>
      <c r="AH1280" s="70">
        <v>0.583415567874908</v>
      </c>
      <c r="AI1280" s="23">
        <v>24.4053</v>
      </c>
      <c r="AJ1280" s="6">
        <f t="shared" si="42"/>
        <v>24.4053</v>
      </c>
      <c r="AK1280" s="63"/>
      <c r="AL1280" s="6"/>
      <c r="AM1280" t="s">
        <v>6683</v>
      </c>
      <c r="AN1280" t="s">
        <v>45</v>
      </c>
      <c r="AO1280" t="s">
        <v>6684</v>
      </c>
      <c r="AP1280">
        <v>0.999999940395355</v>
      </c>
      <c r="AQ1280">
        <v>0.999999940395355</v>
      </c>
      <c r="AR1280" t="s">
        <v>12652</v>
      </c>
      <c r="AS1280">
        <v>24.5</v>
      </c>
      <c r="AT1280">
        <v>24.4053</v>
      </c>
    </row>
    <row r="1281" spans="1:46">
      <c r="A1281" t="s">
        <v>12325</v>
      </c>
      <c r="B1281" t="s">
        <v>12326</v>
      </c>
      <c r="C1281" t="s">
        <v>45</v>
      </c>
      <c r="D1281">
        <v>0.95736902952194203</v>
      </c>
      <c r="E1281">
        <v>0.95736902952194203</v>
      </c>
      <c r="F1281">
        <v>36.503857705629599</v>
      </c>
      <c r="G1281">
        <v>1632452450622170</v>
      </c>
      <c r="H1281">
        <v>2585</v>
      </c>
      <c r="I1281" t="s">
        <v>86</v>
      </c>
      <c r="J1281" t="s">
        <v>12326</v>
      </c>
      <c r="K1281" t="s">
        <v>45</v>
      </c>
      <c r="M1281">
        <v>0</v>
      </c>
      <c r="N1281" t="s">
        <v>12329</v>
      </c>
      <c r="O1281" t="s">
        <v>45</v>
      </c>
      <c r="P1281" t="s">
        <v>12329</v>
      </c>
      <c r="Q1281" t="s">
        <v>45</v>
      </c>
      <c r="R1281">
        <v>0.95727974176406805</v>
      </c>
      <c r="S1281" t="s">
        <v>2467</v>
      </c>
      <c r="T1281" t="s">
        <v>45</v>
      </c>
      <c r="U1281">
        <v>0.84598422050475997</v>
      </c>
      <c r="V1281">
        <v>0.95736902952194203</v>
      </c>
      <c r="W1281" t="s">
        <v>3605</v>
      </c>
      <c r="X1281">
        <v>0.8</v>
      </c>
      <c r="Y1281" s="21" t="s">
        <v>12327</v>
      </c>
      <c r="Z1281" s="21" t="s">
        <v>12328</v>
      </c>
      <c r="AA1281" s="22" t="s">
        <v>12327</v>
      </c>
      <c r="AB1281" s="23">
        <v>36.105799630476703</v>
      </c>
      <c r="AC1281" s="24">
        <v>216.98116837918201</v>
      </c>
      <c r="AD1281" s="21" t="s">
        <v>12326</v>
      </c>
      <c r="AE1281" s="21" t="s">
        <v>45</v>
      </c>
      <c r="AF1281" s="69">
        <f t="shared" si="41"/>
        <v>0.88897537661899417</v>
      </c>
      <c r="AG1281" s="70">
        <v>0.95257604122161799</v>
      </c>
      <c r="AH1281" s="70">
        <v>0.95736902952194203</v>
      </c>
      <c r="AI1281" s="23">
        <v>4.5711000000000004</v>
      </c>
      <c r="AJ1281" s="6">
        <f t="shared" si="42"/>
        <v>4.5711000000000004</v>
      </c>
      <c r="AK1281" s="63"/>
      <c r="AL1281" s="6"/>
      <c r="AM1281" t="s">
        <v>12326</v>
      </c>
      <c r="AN1281" t="s">
        <v>45</v>
      </c>
      <c r="AO1281" t="s">
        <v>12327</v>
      </c>
      <c r="AP1281">
        <v>1</v>
      </c>
      <c r="AQ1281">
        <v>1.00000011920928</v>
      </c>
      <c r="AR1281" t="s">
        <v>12325</v>
      </c>
      <c r="AS1281">
        <v>0.8</v>
      </c>
      <c r="AT1281">
        <v>4.5711000000000004</v>
      </c>
    </row>
    <row r="1282" spans="1:46">
      <c r="A1282" t="s">
        <v>24425</v>
      </c>
      <c r="B1282" t="s">
        <v>24426</v>
      </c>
      <c r="C1282" t="s">
        <v>45</v>
      </c>
      <c r="D1282">
        <v>0.65993106365203802</v>
      </c>
      <c r="E1282">
        <v>0.68005120754241899</v>
      </c>
      <c r="F1282">
        <v>111.572547864698</v>
      </c>
      <c r="G1282">
        <v>1863956710165050</v>
      </c>
      <c r="H1282">
        <v>5514</v>
      </c>
      <c r="I1282" t="s">
        <v>86</v>
      </c>
      <c r="J1282" t="s">
        <v>24426</v>
      </c>
      <c r="K1282" t="s">
        <v>45</v>
      </c>
      <c r="M1282">
        <v>0</v>
      </c>
      <c r="N1282" t="s">
        <v>24429</v>
      </c>
      <c r="O1282" t="s">
        <v>84</v>
      </c>
      <c r="P1282" t="s">
        <v>24429</v>
      </c>
      <c r="Q1282" t="s">
        <v>84</v>
      </c>
      <c r="R1282">
        <v>0.65993106365203802</v>
      </c>
      <c r="S1282" t="s">
        <v>24430</v>
      </c>
      <c r="T1282" t="s">
        <v>45</v>
      </c>
      <c r="U1282">
        <v>0.65981042385101296</v>
      </c>
      <c r="V1282">
        <v>0.68005120754241899</v>
      </c>
      <c r="W1282" t="s">
        <v>24429</v>
      </c>
      <c r="X1282">
        <v>2.5</v>
      </c>
      <c r="Y1282" s="21" t="s">
        <v>24427</v>
      </c>
      <c r="Z1282" s="21" t="s">
        <v>24428</v>
      </c>
      <c r="AA1282" s="22" t="s">
        <v>24427</v>
      </c>
      <c r="AB1282" s="23">
        <v>110.806334982542</v>
      </c>
      <c r="AC1282" s="24">
        <v>144.078187775251</v>
      </c>
      <c r="AD1282" s="21" t="s">
        <v>24426</v>
      </c>
      <c r="AE1282" s="21" t="s">
        <v>45</v>
      </c>
      <c r="AF1282" s="69">
        <f t="shared" si="41"/>
        <v>0.65134506972072082</v>
      </c>
      <c r="AG1282" s="70">
        <v>1.6144893169403001</v>
      </c>
      <c r="AH1282" s="70">
        <v>0.65993106365203802</v>
      </c>
      <c r="AI1282" s="23">
        <v>3.8887</v>
      </c>
      <c r="AJ1282" s="6">
        <f t="shared" si="42"/>
        <v>3.8887</v>
      </c>
      <c r="AK1282" s="63"/>
      <c r="AL1282" s="6"/>
      <c r="AM1282" t="s">
        <v>24426</v>
      </c>
      <c r="AN1282" t="s">
        <v>45</v>
      </c>
      <c r="AO1282" t="s">
        <v>24427</v>
      </c>
      <c r="AP1282">
        <v>1.00000011920928</v>
      </c>
      <c r="AQ1282">
        <v>1.00000011920928</v>
      </c>
      <c r="AR1282" t="s">
        <v>24425</v>
      </c>
      <c r="AS1282">
        <v>2.5</v>
      </c>
      <c r="AT1282">
        <v>3.8887</v>
      </c>
    </row>
    <row r="1283" spans="1:46">
      <c r="A1283" t="s">
        <v>13352</v>
      </c>
      <c r="B1283" t="s">
        <v>13353</v>
      </c>
      <c r="C1283" t="s">
        <v>45</v>
      </c>
      <c r="D1283">
        <v>0.92336702346801702</v>
      </c>
      <c r="E1283">
        <v>0.92336708307266202</v>
      </c>
      <c r="F1283">
        <v>16.638234275654501</v>
      </c>
      <c r="G1283">
        <v>212420973448230</v>
      </c>
      <c r="H1283">
        <v>2836</v>
      </c>
      <c r="I1283" t="s">
        <v>86</v>
      </c>
      <c r="J1283" t="s">
        <v>13353</v>
      </c>
      <c r="K1283" t="s">
        <v>45</v>
      </c>
      <c r="M1283">
        <v>0</v>
      </c>
      <c r="N1283" t="s">
        <v>13356</v>
      </c>
      <c r="O1283" t="s">
        <v>45</v>
      </c>
      <c r="P1283" t="s">
        <v>13356</v>
      </c>
      <c r="Q1283" t="s">
        <v>45</v>
      </c>
      <c r="R1283">
        <v>0.888164162635803</v>
      </c>
      <c r="S1283" t="s">
        <v>13356</v>
      </c>
      <c r="T1283" t="s">
        <v>45</v>
      </c>
      <c r="U1283">
        <v>0.87396210432052601</v>
      </c>
      <c r="V1283">
        <v>0.92336708307266202</v>
      </c>
      <c r="W1283" t="s">
        <v>13356</v>
      </c>
      <c r="X1283">
        <v>0.9</v>
      </c>
      <c r="Y1283" s="21" t="s">
        <v>13354</v>
      </c>
      <c r="Z1283" s="21" t="s">
        <v>13355</v>
      </c>
      <c r="AA1283" s="22" t="s">
        <v>13354</v>
      </c>
      <c r="AB1283" s="23">
        <v>16.3376019680803</v>
      </c>
      <c r="AC1283" s="24">
        <v>325.184251144109</v>
      </c>
      <c r="AD1283" s="21" t="s">
        <v>13353</v>
      </c>
      <c r="AE1283" s="21" t="s">
        <v>45</v>
      </c>
      <c r="AF1283" s="69">
        <f t="shared" si="41"/>
        <v>0.93061285149624218</v>
      </c>
      <c r="AG1283" s="70">
        <v>1.0462187528610201</v>
      </c>
      <c r="AH1283" s="70">
        <v>0.92336702346801702</v>
      </c>
      <c r="AI1283" s="23">
        <v>0.3488</v>
      </c>
      <c r="AJ1283" s="6">
        <f t="shared" si="42"/>
        <v>0.3488</v>
      </c>
      <c r="AK1283" s="63"/>
      <c r="AL1283" s="6"/>
      <c r="AM1283" t="s">
        <v>13353</v>
      </c>
      <c r="AN1283" t="s">
        <v>45</v>
      </c>
      <c r="AO1283" t="s">
        <v>13354</v>
      </c>
      <c r="AP1283">
        <v>0.99999988079071001</v>
      </c>
      <c r="AQ1283">
        <v>0.999999940395355</v>
      </c>
      <c r="AR1283" t="s">
        <v>13352</v>
      </c>
      <c r="AS1283">
        <v>0.9</v>
      </c>
      <c r="AT1283">
        <v>0.3488</v>
      </c>
    </row>
    <row r="1284" spans="1:46">
      <c r="A1284" t="s">
        <v>24271</v>
      </c>
      <c r="B1284" t="s">
        <v>24272</v>
      </c>
      <c r="C1284" t="s">
        <v>45</v>
      </c>
      <c r="D1284">
        <v>0.69999146461486805</v>
      </c>
      <c r="E1284">
        <v>0.69999146461486805</v>
      </c>
      <c r="F1284">
        <v>52.573416970696101</v>
      </c>
      <c r="G1284">
        <v>4320350282501640</v>
      </c>
      <c r="H1284">
        <v>5477</v>
      </c>
      <c r="I1284" t="s">
        <v>86</v>
      </c>
      <c r="J1284" t="s">
        <v>24272</v>
      </c>
      <c r="K1284" t="s">
        <v>45</v>
      </c>
      <c r="M1284">
        <v>0</v>
      </c>
      <c r="N1284" t="s">
        <v>24275</v>
      </c>
      <c r="O1284" t="s">
        <v>45</v>
      </c>
      <c r="P1284" t="s">
        <v>24275</v>
      </c>
      <c r="Q1284" t="s">
        <v>45</v>
      </c>
      <c r="R1284">
        <v>0.67294704914092995</v>
      </c>
      <c r="S1284" t="s">
        <v>24275</v>
      </c>
      <c r="T1284" t="s">
        <v>45</v>
      </c>
      <c r="U1284">
        <v>0.62186348438262895</v>
      </c>
      <c r="V1284">
        <v>0.69999146461486805</v>
      </c>
      <c r="W1284" t="s">
        <v>24276</v>
      </c>
      <c r="X1284">
        <v>2</v>
      </c>
      <c r="Y1284" s="21" t="s">
        <v>24273</v>
      </c>
      <c r="Z1284" s="21" t="s">
        <v>24274</v>
      </c>
      <c r="AA1284" s="22" t="s">
        <v>24273</v>
      </c>
      <c r="AB1284" s="23">
        <v>52.0965499343461</v>
      </c>
      <c r="AC1284" s="24">
        <v>154.05094833494601</v>
      </c>
      <c r="AD1284" s="21" t="s">
        <v>24272</v>
      </c>
      <c r="AE1284" s="21" t="s">
        <v>45</v>
      </c>
      <c r="AF1284" s="69">
        <f t="shared" si="41"/>
        <v>0.58270985953684862</v>
      </c>
      <c r="AG1284" s="70">
        <v>2.2105681896209699</v>
      </c>
      <c r="AH1284" s="70">
        <v>0.69999146461486805</v>
      </c>
      <c r="AI1284" s="23">
        <v>14.0655</v>
      </c>
      <c r="AJ1284" s="6">
        <f t="shared" si="42"/>
        <v>14.0655</v>
      </c>
      <c r="AK1284" s="63"/>
      <c r="AL1284" s="6"/>
      <c r="AM1284" t="s">
        <v>24272</v>
      </c>
      <c r="AN1284" t="s">
        <v>45</v>
      </c>
      <c r="AO1284" t="s">
        <v>24273</v>
      </c>
      <c r="AP1284">
        <v>1</v>
      </c>
      <c r="AQ1284">
        <v>1</v>
      </c>
      <c r="AR1284" t="s">
        <v>24271</v>
      </c>
      <c r="AS1284">
        <v>2</v>
      </c>
      <c r="AT1284">
        <v>14.0655</v>
      </c>
    </row>
    <row r="1285" spans="1:46">
      <c r="A1285" t="s">
        <v>17504</v>
      </c>
      <c r="B1285" t="s">
        <v>17505</v>
      </c>
      <c r="C1285" t="s">
        <v>311</v>
      </c>
      <c r="D1285">
        <v>0.84032803773880005</v>
      </c>
      <c r="E1285">
        <v>0.88750219345092696</v>
      </c>
      <c r="F1285">
        <v>55.615173903515497</v>
      </c>
      <c r="G1285">
        <v>372876370586031</v>
      </c>
      <c r="H1285">
        <v>3787</v>
      </c>
      <c r="I1285" t="s">
        <v>86</v>
      </c>
      <c r="J1285" t="s">
        <v>17505</v>
      </c>
      <c r="K1285" t="s">
        <v>311</v>
      </c>
      <c r="M1285">
        <v>0</v>
      </c>
      <c r="N1285" t="s">
        <v>17508</v>
      </c>
      <c r="O1285" t="s">
        <v>5690</v>
      </c>
      <c r="P1285" t="s">
        <v>17508</v>
      </c>
      <c r="Q1285" t="s">
        <v>5690</v>
      </c>
      <c r="R1285">
        <v>0.84032070636749201</v>
      </c>
      <c r="S1285" t="s">
        <v>17508</v>
      </c>
      <c r="T1285" t="s">
        <v>5690</v>
      </c>
      <c r="U1285">
        <v>0.84029364585876398</v>
      </c>
      <c r="V1285">
        <v>0.88750219345092696</v>
      </c>
      <c r="W1285" t="s">
        <v>17509</v>
      </c>
      <c r="X1285">
        <v>6.8</v>
      </c>
      <c r="Y1285" s="21" t="s">
        <v>17506</v>
      </c>
      <c r="Z1285" s="21" t="s">
        <v>17507</v>
      </c>
      <c r="AA1285" s="22" t="s">
        <v>17506</v>
      </c>
      <c r="AB1285" s="23">
        <v>55.1233893638205</v>
      </c>
      <c r="AC1285" s="24">
        <v>208.904525156174</v>
      </c>
      <c r="AD1285" s="21" t="s">
        <v>17505</v>
      </c>
      <c r="AE1285" s="21" t="s">
        <v>311</v>
      </c>
      <c r="AF1285" s="69">
        <f t="shared" si="41"/>
        <v>0.68372861810097729</v>
      </c>
      <c r="AG1285" s="70">
        <v>0.58630740642547596</v>
      </c>
      <c r="AH1285" s="70">
        <v>0.84032803773880005</v>
      </c>
      <c r="AI1285" s="23">
        <v>9.3086000000000002</v>
      </c>
      <c r="AJ1285" s="6">
        <f t="shared" si="42"/>
        <v>9.3086000000000002</v>
      </c>
      <c r="AK1285" s="63"/>
      <c r="AL1285" s="6"/>
      <c r="AM1285" t="s">
        <v>17505</v>
      </c>
      <c r="AN1285" t="s">
        <v>311</v>
      </c>
      <c r="AO1285" t="s">
        <v>17506</v>
      </c>
      <c r="AP1285">
        <v>1</v>
      </c>
      <c r="AQ1285">
        <v>0.999999940395355</v>
      </c>
      <c r="AR1285" t="s">
        <v>17504</v>
      </c>
      <c r="AS1285">
        <v>6.8</v>
      </c>
      <c r="AT1285">
        <v>9.3086000000000002</v>
      </c>
    </row>
    <row r="1286" spans="1:46">
      <c r="A1286" t="s">
        <v>15356</v>
      </c>
      <c r="B1286" t="s">
        <v>15357</v>
      </c>
      <c r="C1286" t="s">
        <v>45</v>
      </c>
      <c r="D1286">
        <v>0.79458540678024203</v>
      </c>
      <c r="E1286">
        <v>0.99999964237213101</v>
      </c>
      <c r="F1286">
        <v>55.157156729697498</v>
      </c>
      <c r="G1286">
        <v>1653766337659190</v>
      </c>
      <c r="H1286">
        <v>3286</v>
      </c>
      <c r="I1286" t="s">
        <v>86</v>
      </c>
      <c r="J1286" t="s">
        <v>15357</v>
      </c>
      <c r="K1286" t="s">
        <v>45</v>
      </c>
      <c r="M1286">
        <v>0</v>
      </c>
      <c r="N1286" t="s">
        <v>15360</v>
      </c>
      <c r="O1286" t="s">
        <v>45</v>
      </c>
      <c r="P1286" t="s">
        <v>15361</v>
      </c>
      <c r="Q1286" t="s">
        <v>45</v>
      </c>
      <c r="R1286">
        <v>0.79458540678024203</v>
      </c>
      <c r="S1286" t="s">
        <v>15362</v>
      </c>
      <c r="T1286" t="s">
        <v>45</v>
      </c>
      <c r="U1286">
        <v>0.79458540678024203</v>
      </c>
      <c r="V1286">
        <v>0.99999964237213101</v>
      </c>
      <c r="W1286" t="s">
        <v>15363</v>
      </c>
      <c r="X1286">
        <v>10.199999999999999</v>
      </c>
      <c r="Y1286" s="21" t="s">
        <v>15358</v>
      </c>
      <c r="Z1286" s="21" t="s">
        <v>15359</v>
      </c>
      <c r="AA1286" s="22" t="s">
        <v>15358</v>
      </c>
      <c r="AB1286" s="23">
        <v>54.6676184157443</v>
      </c>
      <c r="AC1286" s="24">
        <v>230.95235567875801</v>
      </c>
      <c r="AD1286" s="21" t="s">
        <v>15357</v>
      </c>
      <c r="AE1286" s="21" t="s">
        <v>45</v>
      </c>
      <c r="AF1286" s="69">
        <f t="shared" si="41"/>
        <v>0.61572681089457537</v>
      </c>
      <c r="AG1286" s="70">
        <v>0.43976086378097501</v>
      </c>
      <c r="AH1286" s="70">
        <v>0.79458540678024203</v>
      </c>
      <c r="AI1286" s="23">
        <v>10.5486</v>
      </c>
      <c r="AJ1286" s="6">
        <f t="shared" si="42"/>
        <v>10.5486</v>
      </c>
      <c r="AK1286" s="63"/>
      <c r="AL1286" s="6"/>
      <c r="AM1286" t="s">
        <v>15357</v>
      </c>
      <c r="AN1286" t="s">
        <v>45</v>
      </c>
      <c r="AO1286" t="s">
        <v>15358</v>
      </c>
      <c r="AP1286">
        <v>0.999999940395355</v>
      </c>
      <c r="AQ1286">
        <v>0.99999988079071001</v>
      </c>
      <c r="AR1286" t="s">
        <v>15356</v>
      </c>
      <c r="AS1286">
        <v>10.199999999999999</v>
      </c>
      <c r="AT1286">
        <v>10.5486</v>
      </c>
    </row>
    <row r="1287" spans="1:46">
      <c r="A1287" t="s">
        <v>10687</v>
      </c>
      <c r="B1287" t="s">
        <v>10688</v>
      </c>
      <c r="C1287" t="s">
        <v>45</v>
      </c>
      <c r="D1287">
        <v>0.99995422363281194</v>
      </c>
      <c r="E1287">
        <v>0.99995422363281194</v>
      </c>
      <c r="F1287">
        <v>51.490975898205399</v>
      </c>
      <c r="G1287">
        <v>2915636875941950</v>
      </c>
      <c r="H1287">
        <v>2217</v>
      </c>
      <c r="I1287" t="s">
        <v>86</v>
      </c>
      <c r="J1287" t="s">
        <v>10691</v>
      </c>
      <c r="K1287" t="s">
        <v>45</v>
      </c>
      <c r="M1287">
        <v>0</v>
      </c>
      <c r="N1287" t="s">
        <v>10692</v>
      </c>
      <c r="O1287" t="s">
        <v>45</v>
      </c>
      <c r="P1287" t="s">
        <v>10693</v>
      </c>
      <c r="Q1287" t="s">
        <v>45</v>
      </c>
      <c r="R1287">
        <v>0.99972468614578203</v>
      </c>
      <c r="S1287" t="s">
        <v>10693</v>
      </c>
      <c r="T1287" t="s">
        <v>45</v>
      </c>
      <c r="U1287">
        <v>0.99934750795364302</v>
      </c>
      <c r="V1287">
        <v>0.99995422363281194</v>
      </c>
      <c r="W1287" t="s">
        <v>10694</v>
      </c>
      <c r="X1287">
        <v>1.8</v>
      </c>
      <c r="Y1287" s="21" t="s">
        <v>10689</v>
      </c>
      <c r="Z1287" s="21" t="s">
        <v>10690</v>
      </c>
      <c r="AA1287" s="22" t="s">
        <v>10689</v>
      </c>
      <c r="AB1287" s="23">
        <v>51.019417411708801</v>
      </c>
      <c r="AC1287" s="24">
        <v>152.03540785282101</v>
      </c>
      <c r="AD1287" s="21" t="s">
        <v>26323</v>
      </c>
      <c r="AE1287" s="21" t="s">
        <v>45</v>
      </c>
      <c r="AF1287" s="69">
        <f t="shared" si="41"/>
        <v>0.8910375741508384</v>
      </c>
      <c r="AG1287" s="70">
        <v>0.48877900838851901</v>
      </c>
      <c r="AH1287" s="70">
        <v>0.99995422363281194</v>
      </c>
      <c r="AI1287" s="23">
        <v>3.6269</v>
      </c>
      <c r="AJ1287" s="6">
        <f t="shared" si="42"/>
        <v>3.6269</v>
      </c>
      <c r="AK1287" s="63"/>
      <c r="AL1287" s="6"/>
      <c r="AM1287" t="s">
        <v>10688</v>
      </c>
      <c r="AN1287" t="s">
        <v>45</v>
      </c>
      <c r="AO1287" t="s">
        <v>10689</v>
      </c>
      <c r="AP1287">
        <v>1</v>
      </c>
      <c r="AQ1287">
        <v>1</v>
      </c>
      <c r="AR1287" t="s">
        <v>10687</v>
      </c>
      <c r="AS1287">
        <v>1.8</v>
      </c>
      <c r="AT1287">
        <v>3.6269</v>
      </c>
    </row>
    <row r="1288" spans="1:46">
      <c r="A1288" t="s">
        <v>4761</v>
      </c>
      <c r="B1288" t="s">
        <v>4762</v>
      </c>
      <c r="C1288" t="s">
        <v>45</v>
      </c>
      <c r="D1288">
        <v>0.74079430103302002</v>
      </c>
      <c r="E1288">
        <v>0.78499853610992398</v>
      </c>
      <c r="F1288">
        <v>46.008758013465098</v>
      </c>
      <c r="G1288">
        <v>2787916232342980</v>
      </c>
      <c r="H1288">
        <v>926</v>
      </c>
      <c r="I1288" t="s">
        <v>86</v>
      </c>
      <c r="J1288" t="s">
        <v>4762</v>
      </c>
      <c r="K1288" t="s">
        <v>45</v>
      </c>
      <c r="M1288">
        <v>0</v>
      </c>
      <c r="N1288" t="s">
        <v>4765</v>
      </c>
      <c r="O1288" t="s">
        <v>45</v>
      </c>
      <c r="P1288" t="s">
        <v>4766</v>
      </c>
      <c r="Q1288" t="s">
        <v>4767</v>
      </c>
      <c r="R1288">
        <v>0.74078798294067305</v>
      </c>
      <c r="S1288" t="s">
        <v>2687</v>
      </c>
      <c r="T1288" t="s">
        <v>45</v>
      </c>
      <c r="U1288">
        <v>0.74075829982757502</v>
      </c>
      <c r="V1288">
        <v>0.78499853610992398</v>
      </c>
      <c r="W1288" t="s">
        <v>3588</v>
      </c>
      <c r="X1288">
        <v>2.7</v>
      </c>
      <c r="Y1288" s="21" t="s">
        <v>4763</v>
      </c>
      <c r="Z1288" s="21" t="s">
        <v>4764</v>
      </c>
      <c r="AA1288" s="22" t="s">
        <v>4763</v>
      </c>
      <c r="AB1288" s="23">
        <v>45.564085634385997</v>
      </c>
      <c r="AC1288" s="24">
        <v>137.03566462388201</v>
      </c>
      <c r="AD1288" s="21" t="s">
        <v>4762</v>
      </c>
      <c r="AE1288" s="21" t="s">
        <v>45</v>
      </c>
      <c r="AF1288" s="69">
        <f t="shared" si="41"/>
        <v>0.55641127657989309</v>
      </c>
      <c r="AG1288" s="70">
        <v>0.66023969650268499</v>
      </c>
      <c r="AH1288" s="70">
        <v>0.74079430103302002</v>
      </c>
      <c r="AI1288" s="23">
        <v>13.6815</v>
      </c>
      <c r="AJ1288" s="6">
        <f t="shared" si="42"/>
        <v>13.6815</v>
      </c>
      <c r="AK1288" s="63"/>
      <c r="AL1288" s="6"/>
      <c r="AM1288" t="s">
        <v>4762</v>
      </c>
      <c r="AN1288" t="s">
        <v>45</v>
      </c>
      <c r="AO1288" t="s">
        <v>4763</v>
      </c>
      <c r="AP1288">
        <v>0.999999940395355</v>
      </c>
      <c r="AQ1288">
        <v>1</v>
      </c>
      <c r="AR1288" t="s">
        <v>4761</v>
      </c>
      <c r="AS1288">
        <v>2.7</v>
      </c>
      <c r="AT1288">
        <v>13.6815</v>
      </c>
    </row>
    <row r="1289" spans="1:46">
      <c r="A1289" t="s">
        <v>22589</v>
      </c>
      <c r="B1289" t="s">
        <v>22590</v>
      </c>
      <c r="C1289" t="s">
        <v>45</v>
      </c>
      <c r="D1289">
        <v>0.83342528343200595</v>
      </c>
      <c r="E1289">
        <v>0.93212509155273404</v>
      </c>
      <c r="F1289">
        <v>38.387455076930202</v>
      </c>
      <c r="G1289">
        <v>191345653278359</v>
      </c>
      <c r="H1289">
        <v>5059</v>
      </c>
      <c r="I1289" t="s">
        <v>86</v>
      </c>
      <c r="J1289" t="s">
        <v>22590</v>
      </c>
      <c r="K1289" t="s">
        <v>45</v>
      </c>
      <c r="M1289">
        <v>0</v>
      </c>
      <c r="N1289" t="s">
        <v>22593</v>
      </c>
      <c r="O1289" t="s">
        <v>45</v>
      </c>
      <c r="P1289" t="s">
        <v>22594</v>
      </c>
      <c r="Q1289" t="s">
        <v>45</v>
      </c>
      <c r="R1289">
        <v>0.80581557750701904</v>
      </c>
      <c r="S1289" t="s">
        <v>22594</v>
      </c>
      <c r="T1289" t="s">
        <v>45</v>
      </c>
      <c r="U1289">
        <v>0.79395443201064997</v>
      </c>
      <c r="V1289">
        <v>0.93212509155273404</v>
      </c>
      <c r="W1289" t="s">
        <v>22595</v>
      </c>
      <c r="X1289">
        <v>18.8</v>
      </c>
      <c r="Y1289" s="21" t="s">
        <v>22591</v>
      </c>
      <c r="Z1289" s="21" t="s">
        <v>22592</v>
      </c>
      <c r="AA1289" s="22" t="s">
        <v>22591</v>
      </c>
      <c r="AB1289" s="23">
        <v>37.980159389861797</v>
      </c>
      <c r="AC1289" s="24">
        <v>193.06176004750699</v>
      </c>
      <c r="AD1289" s="21" t="s">
        <v>22590</v>
      </c>
      <c r="AE1289" s="21" t="s">
        <v>45</v>
      </c>
      <c r="AF1289" s="69">
        <f t="shared" si="41"/>
        <v>0.5325334878881528</v>
      </c>
      <c r="AG1289" s="70">
        <v>0.62518537044525102</v>
      </c>
      <c r="AH1289" s="70">
        <v>0.83342528343200595</v>
      </c>
      <c r="AI1289" s="23">
        <v>20.4099</v>
      </c>
      <c r="AJ1289" s="6">
        <f t="shared" si="42"/>
        <v>20.4099</v>
      </c>
      <c r="AK1289" s="63"/>
      <c r="AL1289" s="6"/>
      <c r="AM1289" t="s">
        <v>22590</v>
      </c>
      <c r="AN1289" t="s">
        <v>45</v>
      </c>
      <c r="AO1289" t="s">
        <v>22591</v>
      </c>
      <c r="AP1289">
        <v>1.00000011920928</v>
      </c>
      <c r="AQ1289">
        <v>1</v>
      </c>
      <c r="AR1289" t="s">
        <v>22589</v>
      </c>
      <c r="AS1289">
        <v>18.8</v>
      </c>
      <c r="AT1289">
        <v>20.4099</v>
      </c>
    </row>
    <row r="1290" spans="1:46">
      <c r="A1290" t="s">
        <v>21033</v>
      </c>
      <c r="B1290" t="s">
        <v>21034</v>
      </c>
      <c r="C1290" t="s">
        <v>45</v>
      </c>
      <c r="D1290">
        <v>0.61834490299224798</v>
      </c>
      <c r="E1290">
        <v>0.74272447824478105</v>
      </c>
      <c r="F1290">
        <v>118.319788060037</v>
      </c>
      <c r="G1290">
        <v>3049381864154990</v>
      </c>
      <c r="H1290">
        <v>4676</v>
      </c>
      <c r="I1290" t="s">
        <v>86</v>
      </c>
      <c r="J1290" t="s">
        <v>21034</v>
      </c>
      <c r="K1290" t="s">
        <v>45</v>
      </c>
      <c r="M1290">
        <v>0</v>
      </c>
      <c r="N1290" t="s">
        <v>21037</v>
      </c>
      <c r="O1290" t="s">
        <v>45</v>
      </c>
      <c r="P1290" t="s">
        <v>21037</v>
      </c>
      <c r="Q1290" t="s">
        <v>45</v>
      </c>
      <c r="R1290">
        <v>0.59133273363113403</v>
      </c>
      <c r="S1290" t="s">
        <v>21037</v>
      </c>
      <c r="T1290" t="s">
        <v>45</v>
      </c>
      <c r="U1290">
        <v>0.56702172756195002</v>
      </c>
      <c r="V1290">
        <v>0.74272447824478105</v>
      </c>
      <c r="W1290" t="s">
        <v>21038</v>
      </c>
      <c r="X1290">
        <v>6.2</v>
      </c>
      <c r="Y1290" s="21" t="s">
        <v>21035</v>
      </c>
      <c r="Z1290" s="21" t="s">
        <v>21036</v>
      </c>
      <c r="AA1290" s="22" t="s">
        <v>21035</v>
      </c>
      <c r="AB1290" s="23">
        <v>117.52048509855901</v>
      </c>
      <c r="AC1290" s="24">
        <v>132.06700703952399</v>
      </c>
      <c r="AD1290" s="21" t="s">
        <v>21034</v>
      </c>
      <c r="AE1290" s="21" t="s">
        <v>45</v>
      </c>
      <c r="AF1290" s="69">
        <f t="shared" si="41"/>
        <v>0.60201899533379</v>
      </c>
      <c r="AG1290" s="70">
        <v>2.1222505569457999</v>
      </c>
      <c r="AH1290" s="70">
        <v>0.61834490299224798</v>
      </c>
      <c r="AI1290" s="23">
        <v>6.0674000000000001</v>
      </c>
      <c r="AJ1290" s="6">
        <f t="shared" si="42"/>
        <v>6.0674000000000001</v>
      </c>
      <c r="AK1290" s="63"/>
      <c r="AL1290" s="6"/>
      <c r="AM1290" t="s">
        <v>21034</v>
      </c>
      <c r="AN1290" t="s">
        <v>45</v>
      </c>
      <c r="AO1290" t="s">
        <v>21035</v>
      </c>
      <c r="AP1290">
        <v>1.00000011920928</v>
      </c>
      <c r="AQ1290">
        <v>1.00000011920928</v>
      </c>
      <c r="AR1290" t="s">
        <v>21033</v>
      </c>
      <c r="AS1290">
        <v>6.2</v>
      </c>
      <c r="AT1290">
        <v>6.0674000000000001</v>
      </c>
    </row>
    <row r="1291" spans="1:46">
      <c r="A1291" t="s">
        <v>22317</v>
      </c>
      <c r="B1291" t="s">
        <v>22318</v>
      </c>
      <c r="C1291" t="s">
        <v>45</v>
      </c>
      <c r="D1291">
        <v>0.64320272207260099</v>
      </c>
      <c r="E1291">
        <v>0.64320278167724598</v>
      </c>
      <c r="F1291">
        <v>15.1161090161419</v>
      </c>
      <c r="G1291">
        <v>4043785377534430</v>
      </c>
      <c r="H1291">
        <v>4985</v>
      </c>
      <c r="I1291" t="s">
        <v>86</v>
      </c>
      <c r="J1291" t="s">
        <v>22318</v>
      </c>
      <c r="K1291" t="s">
        <v>45</v>
      </c>
      <c r="M1291">
        <v>0</v>
      </c>
      <c r="N1291" t="s">
        <v>9199</v>
      </c>
      <c r="O1291" t="s">
        <v>45</v>
      </c>
      <c r="P1291" t="s">
        <v>22321</v>
      </c>
      <c r="Q1291" t="s">
        <v>45</v>
      </c>
      <c r="R1291">
        <v>0.64320272207260099</v>
      </c>
      <c r="S1291" t="s">
        <v>22321</v>
      </c>
      <c r="T1291" t="s">
        <v>45</v>
      </c>
      <c r="U1291">
        <v>0.51923561096191395</v>
      </c>
      <c r="V1291">
        <v>0.64320278167724598</v>
      </c>
      <c r="W1291" t="s">
        <v>9199</v>
      </c>
      <c r="X1291">
        <v>7.2</v>
      </c>
      <c r="Y1291" s="21" t="s">
        <v>22319</v>
      </c>
      <c r="Z1291" s="21" t="s">
        <v>22320</v>
      </c>
      <c r="AA1291" s="22" t="s">
        <v>22319</v>
      </c>
      <c r="AB1291" s="23">
        <v>14.822941574811701</v>
      </c>
      <c r="AC1291" s="24">
        <v>225.00288251774401</v>
      </c>
      <c r="AD1291" s="21" t="s">
        <v>22318</v>
      </c>
      <c r="AE1291" s="21" t="s">
        <v>45</v>
      </c>
      <c r="AF1291" s="69">
        <f t="shared" si="41"/>
        <v>0.55226991822302995</v>
      </c>
      <c r="AG1291" s="70">
        <v>1.02751517295837</v>
      </c>
      <c r="AH1291" s="70">
        <v>0.64320272207260099</v>
      </c>
      <c r="AI1291" s="23">
        <v>9.0970999999999993</v>
      </c>
      <c r="AJ1291" s="6">
        <f t="shared" si="42"/>
        <v>9.0970999999999993</v>
      </c>
      <c r="AK1291" s="63"/>
      <c r="AL1291" s="6"/>
      <c r="AM1291" t="s">
        <v>22318</v>
      </c>
      <c r="AN1291" t="s">
        <v>45</v>
      </c>
      <c r="AO1291" t="s">
        <v>22319</v>
      </c>
      <c r="AP1291">
        <v>1</v>
      </c>
      <c r="AQ1291">
        <v>1</v>
      </c>
      <c r="AR1291" t="s">
        <v>22317</v>
      </c>
      <c r="AS1291">
        <v>7.2</v>
      </c>
      <c r="AT1291">
        <v>9.0970999999999993</v>
      </c>
    </row>
    <row r="1292" spans="1:46">
      <c r="A1292" t="s">
        <v>24560</v>
      </c>
      <c r="B1292" t="s">
        <v>24561</v>
      </c>
      <c r="C1292" t="s">
        <v>45</v>
      </c>
      <c r="D1292">
        <v>0.86905038356780995</v>
      </c>
      <c r="E1292">
        <v>0.86905026435851995</v>
      </c>
      <c r="F1292">
        <v>11.948514572471099</v>
      </c>
      <c r="G1292">
        <v>3699885686290810</v>
      </c>
      <c r="H1292">
        <v>5549</v>
      </c>
      <c r="I1292" t="s">
        <v>86</v>
      </c>
      <c r="J1292" t="s">
        <v>24561</v>
      </c>
      <c r="K1292" t="s">
        <v>45</v>
      </c>
      <c r="M1292">
        <v>0</v>
      </c>
      <c r="N1292" t="s">
        <v>24564</v>
      </c>
      <c r="O1292" t="s">
        <v>45</v>
      </c>
      <c r="P1292" t="s">
        <v>24565</v>
      </c>
      <c r="Q1292" t="s">
        <v>24566</v>
      </c>
      <c r="R1292">
        <v>0.86730206012725797</v>
      </c>
      <c r="S1292" t="s">
        <v>24565</v>
      </c>
      <c r="T1292" t="s">
        <v>24566</v>
      </c>
      <c r="U1292">
        <v>0.86034226417541504</v>
      </c>
      <c r="V1292">
        <v>0.86905026435851995</v>
      </c>
      <c r="W1292" t="s">
        <v>24564</v>
      </c>
      <c r="X1292">
        <v>7.9</v>
      </c>
      <c r="Y1292" s="21" t="s">
        <v>24562</v>
      </c>
      <c r="Z1292" s="21" t="s">
        <v>24563</v>
      </c>
      <c r="AA1292" s="22" t="s">
        <v>24562</v>
      </c>
      <c r="AB1292" s="23">
        <v>11.670881771729499</v>
      </c>
      <c r="AC1292" s="24">
        <v>149.06074031640199</v>
      </c>
      <c r="AD1292" s="21" t="s">
        <v>24561</v>
      </c>
      <c r="AE1292" s="21" t="s">
        <v>45</v>
      </c>
      <c r="AF1292" s="69">
        <f t="shared" si="41"/>
        <v>0.81260186542708868</v>
      </c>
      <c r="AG1292" s="70">
        <v>2.0789277553558301</v>
      </c>
      <c r="AH1292" s="70">
        <v>0.86905038356780995</v>
      </c>
      <c r="AI1292" s="23">
        <v>8.1008999999999993</v>
      </c>
      <c r="AJ1292" s="6">
        <f t="shared" si="42"/>
        <v>8.1008999999999993</v>
      </c>
      <c r="AK1292" s="63"/>
      <c r="AL1292" s="6"/>
      <c r="AM1292" t="s">
        <v>24561</v>
      </c>
      <c r="AN1292" t="s">
        <v>45</v>
      </c>
      <c r="AO1292" t="s">
        <v>24562</v>
      </c>
      <c r="AP1292">
        <v>1.00000011920928</v>
      </c>
      <c r="AQ1292">
        <v>1.00000011920928</v>
      </c>
      <c r="AR1292" t="s">
        <v>24560</v>
      </c>
      <c r="AS1292">
        <v>7.9</v>
      </c>
      <c r="AT1292">
        <v>8.1008999999999993</v>
      </c>
    </row>
    <row r="1293" spans="1:46">
      <c r="A1293" t="s">
        <v>24401</v>
      </c>
      <c r="B1293" t="s">
        <v>24402</v>
      </c>
      <c r="C1293" t="s">
        <v>45</v>
      </c>
      <c r="D1293">
        <v>0.80675494670867898</v>
      </c>
      <c r="E1293">
        <v>0.80675494670867898</v>
      </c>
      <c r="F1293">
        <v>24.403466810469201</v>
      </c>
      <c r="G1293">
        <v>2631369915190820</v>
      </c>
      <c r="H1293">
        <v>5509</v>
      </c>
      <c r="I1293" t="s">
        <v>86</v>
      </c>
      <c r="J1293" t="s">
        <v>24402</v>
      </c>
      <c r="K1293" t="s">
        <v>45</v>
      </c>
      <c r="M1293">
        <v>0</v>
      </c>
      <c r="N1293" t="s">
        <v>24405</v>
      </c>
      <c r="O1293" t="s">
        <v>84</v>
      </c>
      <c r="P1293" t="s">
        <v>24405</v>
      </c>
      <c r="Q1293" t="s">
        <v>45</v>
      </c>
      <c r="R1293">
        <v>0.80675494670867898</v>
      </c>
      <c r="S1293" t="s">
        <v>24406</v>
      </c>
      <c r="T1293" t="s">
        <v>45</v>
      </c>
      <c r="U1293">
        <v>0.80596244335174505</v>
      </c>
      <c r="V1293">
        <v>0.80675494670867898</v>
      </c>
      <c r="W1293" t="s">
        <v>13253</v>
      </c>
      <c r="X1293">
        <v>16</v>
      </c>
      <c r="Y1293" s="14" t="s">
        <v>24403</v>
      </c>
      <c r="Z1293" s="14" t="s">
        <v>24404</v>
      </c>
      <c r="AA1293" t="s">
        <v>24403</v>
      </c>
      <c r="AB1293" s="15">
        <v>24.064751945717902</v>
      </c>
      <c r="AC1293" s="16">
        <v>144.06659315485501</v>
      </c>
      <c r="AD1293" s="14" t="s">
        <v>24402</v>
      </c>
      <c r="AE1293" s="14" t="s">
        <v>45</v>
      </c>
      <c r="AF1293" s="69">
        <f t="shared" si="41"/>
        <v>9.6146525278719849E-2</v>
      </c>
      <c r="AG1293" s="70">
        <v>2.1921825408935498</v>
      </c>
      <c r="AH1293" s="70">
        <v>0.80675494670867898</v>
      </c>
      <c r="AI1293" s="15">
        <v>53.418599999999998</v>
      </c>
      <c r="AJ1293" s="6">
        <f t="shared" si="42"/>
        <v>53.418599999999998</v>
      </c>
      <c r="AK1293" s="63"/>
      <c r="AL1293" s="6"/>
      <c r="AM1293" t="s">
        <v>24402</v>
      </c>
      <c r="AN1293" t="s">
        <v>45</v>
      </c>
      <c r="AO1293" t="s">
        <v>24403</v>
      </c>
      <c r="AP1293">
        <v>1.00000011920928</v>
      </c>
      <c r="AQ1293">
        <v>1</v>
      </c>
      <c r="AR1293" t="s">
        <v>24401</v>
      </c>
      <c r="AS1293">
        <v>16</v>
      </c>
      <c r="AT1293">
        <v>53.418599999999998</v>
      </c>
    </row>
    <row r="1294" spans="1:46">
      <c r="A1294" t="s">
        <v>23190</v>
      </c>
      <c r="B1294" t="s">
        <v>12857</v>
      </c>
      <c r="C1294" t="s">
        <v>45</v>
      </c>
      <c r="D1294">
        <v>0.78514629602432195</v>
      </c>
      <c r="E1294">
        <v>0.78514629602432195</v>
      </c>
      <c r="F1294">
        <v>12.780429252488901</v>
      </c>
      <c r="G1294">
        <v>2800091398062710</v>
      </c>
      <c r="H1294">
        <v>5208</v>
      </c>
      <c r="I1294" t="s">
        <v>86</v>
      </c>
      <c r="J1294" t="s">
        <v>12857</v>
      </c>
      <c r="K1294" t="s">
        <v>45</v>
      </c>
      <c r="M1294">
        <v>0</v>
      </c>
      <c r="N1294" t="s">
        <v>23192</v>
      </c>
      <c r="O1294" t="s">
        <v>84</v>
      </c>
      <c r="P1294" t="s">
        <v>12857</v>
      </c>
      <c r="Q1294" t="s">
        <v>45</v>
      </c>
      <c r="R1294">
        <v>0.78514629602432195</v>
      </c>
      <c r="S1294" t="s">
        <v>23193</v>
      </c>
      <c r="T1294" t="s">
        <v>84</v>
      </c>
      <c r="U1294">
        <v>0.78514617681503296</v>
      </c>
      <c r="V1294">
        <v>0.78514629602432195</v>
      </c>
      <c r="W1294" t="s">
        <v>23194</v>
      </c>
      <c r="X1294">
        <v>24.1</v>
      </c>
      <c r="Y1294" s="21" t="s">
        <v>12858</v>
      </c>
      <c r="Z1294" s="21" t="s">
        <v>23191</v>
      </c>
      <c r="AA1294" s="22" t="s">
        <v>12858</v>
      </c>
      <c r="AB1294" s="23">
        <v>12.4987165432286</v>
      </c>
      <c r="AC1294" s="24">
        <v>197.02038817808801</v>
      </c>
      <c r="AD1294" s="21" t="s">
        <v>12857</v>
      </c>
      <c r="AE1294" s="21" t="s">
        <v>45</v>
      </c>
      <c r="AF1294" s="69">
        <f t="shared" si="41"/>
        <v>0.46741885704283076</v>
      </c>
      <c r="AG1294" s="70">
        <v>2.9681439399719198</v>
      </c>
      <c r="AH1294" s="70">
        <v>0.78514629602432195</v>
      </c>
      <c r="AI1294" s="23">
        <v>28.0685</v>
      </c>
      <c r="AJ1294" s="6">
        <f t="shared" si="42"/>
        <v>28.0685</v>
      </c>
      <c r="AK1294" s="63"/>
      <c r="AL1294" s="6"/>
      <c r="AM1294" t="s">
        <v>12857</v>
      </c>
      <c r="AN1294" t="s">
        <v>45</v>
      </c>
      <c r="AO1294" t="s">
        <v>12858</v>
      </c>
      <c r="AP1294">
        <v>1</v>
      </c>
      <c r="AQ1294">
        <v>1</v>
      </c>
      <c r="AR1294" t="s">
        <v>23190</v>
      </c>
      <c r="AS1294">
        <v>24.1</v>
      </c>
      <c r="AT1294">
        <v>28.0685</v>
      </c>
    </row>
    <row r="1295" spans="1:46">
      <c r="A1295" t="s">
        <v>22737</v>
      </c>
      <c r="B1295" t="s">
        <v>22738</v>
      </c>
      <c r="C1295" t="s">
        <v>45</v>
      </c>
      <c r="D1295">
        <v>0.93787795305251997</v>
      </c>
      <c r="E1295">
        <v>0.93787801265716497</v>
      </c>
      <c r="F1295">
        <v>14.6681155881778</v>
      </c>
      <c r="G1295">
        <v>881508709790301</v>
      </c>
      <c r="H1295">
        <v>5097</v>
      </c>
      <c r="I1295" t="s">
        <v>86</v>
      </c>
      <c r="J1295" t="s">
        <v>22738</v>
      </c>
      <c r="K1295" t="s">
        <v>45</v>
      </c>
      <c r="M1295">
        <v>0</v>
      </c>
      <c r="N1295" t="s">
        <v>556</v>
      </c>
      <c r="O1295" t="s">
        <v>45</v>
      </c>
      <c r="P1295" t="s">
        <v>556</v>
      </c>
      <c r="Q1295" t="s">
        <v>45</v>
      </c>
      <c r="R1295">
        <v>0.92761480808258001</v>
      </c>
      <c r="S1295" t="s">
        <v>556</v>
      </c>
      <c r="T1295" t="s">
        <v>45</v>
      </c>
      <c r="U1295">
        <v>0.92243695259094205</v>
      </c>
      <c r="V1295">
        <v>0.93787801265716497</v>
      </c>
      <c r="W1295" t="s">
        <v>556</v>
      </c>
      <c r="X1295">
        <v>7.4</v>
      </c>
      <c r="Y1295" s="21" t="s">
        <v>22739</v>
      </c>
      <c r="Z1295" s="21" t="s">
        <v>22740</v>
      </c>
      <c r="AA1295" s="22" t="s">
        <v>22739</v>
      </c>
      <c r="AB1295" s="23">
        <v>14.3771452137428</v>
      </c>
      <c r="AC1295" s="24">
        <v>249.022620469304</v>
      </c>
      <c r="AD1295" s="21" t="s">
        <v>22738</v>
      </c>
      <c r="AE1295" s="21" t="s">
        <v>45</v>
      </c>
      <c r="AF1295" s="69">
        <f t="shared" si="41"/>
        <v>0.86425148513565364</v>
      </c>
      <c r="AG1295" s="70">
        <v>1.3496830463409399</v>
      </c>
      <c r="AH1295" s="70">
        <v>0.93787795305251997</v>
      </c>
      <c r="AI1295" s="23">
        <v>6.7256999999999998</v>
      </c>
      <c r="AJ1295" s="6">
        <f t="shared" si="42"/>
        <v>6.7256999999999998</v>
      </c>
      <c r="AK1295" s="63"/>
      <c r="AL1295" s="6"/>
      <c r="AM1295" t="s">
        <v>22738</v>
      </c>
      <c r="AN1295" t="s">
        <v>45</v>
      </c>
      <c r="AO1295" t="s">
        <v>22739</v>
      </c>
      <c r="AP1295">
        <v>0.999999940395355</v>
      </c>
      <c r="AQ1295">
        <v>0.99999988079071001</v>
      </c>
      <c r="AR1295" t="s">
        <v>22737</v>
      </c>
      <c r="AS1295">
        <v>7.4</v>
      </c>
      <c r="AT1295">
        <v>6.7256999999999998</v>
      </c>
    </row>
    <row r="1296" spans="1:46">
      <c r="A1296" t="s">
        <v>24322</v>
      </c>
      <c r="B1296" t="s">
        <v>24323</v>
      </c>
      <c r="C1296" t="s">
        <v>45</v>
      </c>
      <c r="D1296">
        <v>0.60044693946838301</v>
      </c>
      <c r="E1296">
        <v>0.71482050418853704</v>
      </c>
      <c r="F1296">
        <v>17.556545327357298</v>
      </c>
      <c r="G1296">
        <v>2805562845334510</v>
      </c>
      <c r="H1296">
        <v>5488</v>
      </c>
      <c r="I1296" t="s">
        <v>86</v>
      </c>
      <c r="J1296" t="s">
        <v>24323</v>
      </c>
      <c r="K1296" t="s">
        <v>45</v>
      </c>
      <c r="M1296">
        <v>0</v>
      </c>
      <c r="N1296" t="s">
        <v>24326</v>
      </c>
      <c r="O1296" t="s">
        <v>45</v>
      </c>
      <c r="P1296" t="s">
        <v>24326</v>
      </c>
      <c r="Q1296" t="s">
        <v>45</v>
      </c>
      <c r="R1296">
        <v>0.60044693946838301</v>
      </c>
      <c r="S1296" t="s">
        <v>24326</v>
      </c>
      <c r="T1296" t="s">
        <v>45</v>
      </c>
      <c r="U1296">
        <v>0.537647664546966</v>
      </c>
      <c r="V1296">
        <v>0.71482050418853704</v>
      </c>
      <c r="W1296" t="s">
        <v>24326</v>
      </c>
      <c r="X1296">
        <v>13.5</v>
      </c>
      <c r="Y1296" s="21" t="s">
        <v>24324</v>
      </c>
      <c r="Z1296" s="21" t="s">
        <v>24325</v>
      </c>
      <c r="AA1296" s="22" t="s">
        <v>24324</v>
      </c>
      <c r="AB1296" s="23">
        <v>17.2514094027986</v>
      </c>
      <c r="AC1296" s="24">
        <v>199.097584816785</v>
      </c>
      <c r="AD1296" s="21" t="s">
        <v>24323</v>
      </c>
      <c r="AE1296" s="21" t="s">
        <v>45</v>
      </c>
      <c r="AF1296" s="69">
        <f t="shared" si="41"/>
        <v>0.46094095633573984</v>
      </c>
      <c r="AG1296" s="70">
        <v>1.0962721109390201</v>
      </c>
      <c r="AH1296" s="70">
        <v>0.60044693946838301</v>
      </c>
      <c r="AI1296" s="23">
        <v>14.7583</v>
      </c>
      <c r="AJ1296" s="6">
        <f t="shared" si="42"/>
        <v>14.7583</v>
      </c>
      <c r="AK1296" s="63"/>
      <c r="AL1296" s="6"/>
      <c r="AM1296" t="s">
        <v>24323</v>
      </c>
      <c r="AN1296" t="s">
        <v>45</v>
      </c>
      <c r="AO1296" t="s">
        <v>24324</v>
      </c>
      <c r="AP1296">
        <v>1</v>
      </c>
      <c r="AQ1296">
        <v>1</v>
      </c>
      <c r="AR1296" t="s">
        <v>24322</v>
      </c>
      <c r="AS1296">
        <v>13.5</v>
      </c>
      <c r="AT1296">
        <v>14.7583</v>
      </c>
    </row>
    <row r="1297" spans="1:46">
      <c r="A1297" t="s">
        <v>22948</v>
      </c>
      <c r="B1297" t="s">
        <v>22949</v>
      </c>
      <c r="C1297" t="s">
        <v>311</v>
      </c>
      <c r="D1297">
        <v>0.56962287425994795</v>
      </c>
      <c r="E1297">
        <v>0.91738456487655595</v>
      </c>
      <c r="F1297">
        <v>55.412214490065601</v>
      </c>
      <c r="G1297">
        <v>1497705535007100</v>
      </c>
      <c r="H1297">
        <v>5149</v>
      </c>
      <c r="I1297" t="s">
        <v>86</v>
      </c>
      <c r="J1297" t="s">
        <v>22949</v>
      </c>
      <c r="K1297" t="s">
        <v>311</v>
      </c>
      <c r="M1297">
        <v>0</v>
      </c>
      <c r="N1297" t="s">
        <v>22952</v>
      </c>
      <c r="P1297" t="s">
        <v>22953</v>
      </c>
      <c r="Q1297" t="s">
        <v>45</v>
      </c>
      <c r="R1297">
        <v>0.22055514156818301</v>
      </c>
      <c r="S1297" t="s">
        <v>22953</v>
      </c>
      <c r="T1297" t="s">
        <v>45</v>
      </c>
      <c r="U1297">
        <v>0.13680076599120999</v>
      </c>
      <c r="V1297">
        <v>0.91738456487655595</v>
      </c>
      <c r="W1297" t="s">
        <v>22953</v>
      </c>
      <c r="X1297">
        <v>22.3</v>
      </c>
      <c r="Y1297" s="21" t="s">
        <v>22950</v>
      </c>
      <c r="Z1297" s="21" t="s">
        <v>22951</v>
      </c>
      <c r="AA1297" s="22" t="s">
        <v>22950</v>
      </c>
      <c r="AB1297" s="23">
        <v>54.921425311866003</v>
      </c>
      <c r="AC1297" s="24">
        <v>272.94382188919502</v>
      </c>
      <c r="AD1297" s="21" t="s">
        <v>22949</v>
      </c>
      <c r="AE1297" s="21" t="s">
        <v>311</v>
      </c>
      <c r="AF1297" s="69">
        <f t="shared" si="41"/>
        <v>0.4132603209270575</v>
      </c>
      <c r="AG1297" s="70">
        <v>0.15710395574569699</v>
      </c>
      <c r="AH1297" s="70">
        <v>0.56962287425994795</v>
      </c>
      <c r="AI1297" s="23">
        <v>10.1372</v>
      </c>
      <c r="AJ1297" s="6">
        <f t="shared" si="42"/>
        <v>10.1372</v>
      </c>
      <c r="AK1297" s="63"/>
      <c r="AL1297" s="6"/>
      <c r="AM1297" t="s">
        <v>22949</v>
      </c>
      <c r="AN1297" t="s">
        <v>311</v>
      </c>
      <c r="AO1297" t="s">
        <v>22950</v>
      </c>
      <c r="AP1297">
        <v>1</v>
      </c>
      <c r="AQ1297">
        <v>1</v>
      </c>
      <c r="AR1297" t="s">
        <v>22948</v>
      </c>
      <c r="AS1297">
        <v>22.3</v>
      </c>
      <c r="AT1297">
        <v>10.1372</v>
      </c>
    </row>
    <row r="1298" spans="1:46">
      <c r="A1298" t="s">
        <v>24829</v>
      </c>
      <c r="B1298" t="s">
        <v>24830</v>
      </c>
      <c r="C1298" t="s">
        <v>45</v>
      </c>
      <c r="D1298">
        <v>0.95539587736129705</v>
      </c>
      <c r="E1298">
        <v>0.95539593696594205</v>
      </c>
      <c r="F1298">
        <v>117.78297158076801</v>
      </c>
      <c r="G1298">
        <v>3479913129467230</v>
      </c>
      <c r="H1298">
        <v>5621</v>
      </c>
      <c r="I1298" t="s">
        <v>86</v>
      </c>
      <c r="J1298" t="s">
        <v>24830</v>
      </c>
      <c r="K1298" t="s">
        <v>45</v>
      </c>
      <c r="M1298">
        <v>0</v>
      </c>
      <c r="N1298" t="s">
        <v>17869</v>
      </c>
      <c r="O1298" t="s">
        <v>45</v>
      </c>
      <c r="P1298" t="s">
        <v>17869</v>
      </c>
      <c r="Q1298" t="s">
        <v>45</v>
      </c>
      <c r="R1298">
        <v>0.92933344841003396</v>
      </c>
      <c r="S1298" t="s">
        <v>17869</v>
      </c>
      <c r="T1298" t="s">
        <v>45</v>
      </c>
      <c r="U1298">
        <v>0.92345428466796797</v>
      </c>
      <c r="V1298">
        <v>0.95539593696594205</v>
      </c>
      <c r="W1298" t="s">
        <v>5225</v>
      </c>
      <c r="X1298">
        <v>1.2</v>
      </c>
      <c r="Y1298" s="14" t="s">
        <v>17867</v>
      </c>
      <c r="Z1298" s="14" t="s">
        <v>24831</v>
      </c>
      <c r="AA1298" t="s">
        <v>17867</v>
      </c>
      <c r="AB1298" s="15">
        <v>116.98630129566899</v>
      </c>
      <c r="AC1298" s="16">
        <v>237.09148991763399</v>
      </c>
      <c r="AD1298" s="14" t="s">
        <v>24830</v>
      </c>
      <c r="AE1298" s="14" t="s">
        <v>45</v>
      </c>
      <c r="AF1298" s="69">
        <f t="shared" si="41"/>
        <v>0.10915344643031083</v>
      </c>
      <c r="AG1298" s="70">
        <v>0.57838046550750699</v>
      </c>
      <c r="AH1298" s="70">
        <v>0.95539587736129705</v>
      </c>
      <c r="AI1298" s="15">
        <v>52.873800000000003</v>
      </c>
      <c r="AJ1298" s="6">
        <f t="shared" si="42"/>
        <v>52.873800000000003</v>
      </c>
      <c r="AK1298" s="63"/>
      <c r="AL1298" s="6"/>
      <c r="AM1298" t="s">
        <v>24830</v>
      </c>
      <c r="AN1298" t="s">
        <v>45</v>
      </c>
      <c r="AO1298" t="s">
        <v>17867</v>
      </c>
      <c r="AP1298">
        <v>0.999999940395355</v>
      </c>
      <c r="AQ1298">
        <v>1</v>
      </c>
      <c r="AR1298" t="s">
        <v>24829</v>
      </c>
      <c r="AS1298">
        <v>1.2</v>
      </c>
      <c r="AT1298">
        <v>52.873800000000003</v>
      </c>
    </row>
    <row r="1299" spans="1:46">
      <c r="A1299" t="s">
        <v>14555</v>
      </c>
      <c r="B1299" t="s">
        <v>14556</v>
      </c>
      <c r="C1299" t="s">
        <v>14557</v>
      </c>
      <c r="D1299">
        <v>0.68859535455703702</v>
      </c>
      <c r="E1299">
        <v>0.93022513389587402</v>
      </c>
      <c r="F1299">
        <v>13.358158914910801</v>
      </c>
      <c r="G1299">
        <v>805399715678006</v>
      </c>
      <c r="H1299">
        <v>3121</v>
      </c>
      <c r="I1299" t="s">
        <v>86</v>
      </c>
      <c r="J1299" t="s">
        <v>14556</v>
      </c>
      <c r="K1299" t="s">
        <v>14557</v>
      </c>
      <c r="M1299">
        <v>0</v>
      </c>
      <c r="N1299" t="s">
        <v>7587</v>
      </c>
      <c r="O1299" t="s">
        <v>14557</v>
      </c>
      <c r="P1299" t="s">
        <v>7587</v>
      </c>
      <c r="Q1299" t="s">
        <v>14557</v>
      </c>
      <c r="R1299">
        <v>0.68754887580871504</v>
      </c>
      <c r="S1299" t="s">
        <v>7587</v>
      </c>
      <c r="T1299" t="s">
        <v>14557</v>
      </c>
      <c r="U1299">
        <v>0.64436888694763095</v>
      </c>
      <c r="V1299">
        <v>0.93022513389587402</v>
      </c>
      <c r="W1299" t="s">
        <v>7587</v>
      </c>
      <c r="X1299">
        <v>9.6999999999999993</v>
      </c>
      <c r="Y1299" s="21" t="s">
        <v>14558</v>
      </c>
      <c r="Z1299" s="21" t="s">
        <v>14559</v>
      </c>
      <c r="AA1299" s="22" t="s">
        <v>14558</v>
      </c>
      <c r="AB1299" s="23">
        <v>13.073612881239001</v>
      </c>
      <c r="AC1299" s="24">
        <v>221.01257088167401</v>
      </c>
      <c r="AD1299" s="21" t="s">
        <v>14556</v>
      </c>
      <c r="AE1299" s="21" t="s">
        <v>14557</v>
      </c>
      <c r="AF1299" s="69">
        <f t="shared" si="41"/>
        <v>0.53149665423417125</v>
      </c>
      <c r="AG1299" s="70">
        <v>0.3292236328125</v>
      </c>
      <c r="AH1299" s="70">
        <v>0.68859535455703702</v>
      </c>
      <c r="AI1299" s="23">
        <v>9.6013000000000002</v>
      </c>
      <c r="AJ1299" s="6">
        <f t="shared" si="42"/>
        <v>9.6013000000000002</v>
      </c>
      <c r="AK1299" s="63"/>
      <c r="AL1299" s="6"/>
      <c r="AM1299" t="s">
        <v>14556</v>
      </c>
      <c r="AN1299" t="s">
        <v>14557</v>
      </c>
      <c r="AO1299" t="s">
        <v>14558</v>
      </c>
      <c r="AP1299">
        <v>0.999999940395355</v>
      </c>
      <c r="AQ1299">
        <v>1</v>
      </c>
      <c r="AR1299" t="s">
        <v>14555</v>
      </c>
      <c r="AS1299">
        <v>9.6999999999999993</v>
      </c>
      <c r="AT1299">
        <v>9.6013000000000002</v>
      </c>
    </row>
    <row r="1300" spans="1:46">
      <c r="A1300" t="s">
        <v>25563</v>
      </c>
      <c r="B1300" t="s">
        <v>25564</v>
      </c>
      <c r="C1300" t="s">
        <v>45</v>
      </c>
      <c r="D1300">
        <v>0.70689034461975098</v>
      </c>
      <c r="E1300">
        <v>0.99995124340057295</v>
      </c>
      <c r="F1300">
        <v>132.82052450205299</v>
      </c>
      <c r="G1300">
        <v>1524263818699010</v>
      </c>
      <c r="H1300">
        <v>5808</v>
      </c>
      <c r="I1300" t="s">
        <v>86</v>
      </c>
      <c r="J1300" t="s">
        <v>25564</v>
      </c>
      <c r="K1300" t="s">
        <v>45</v>
      </c>
      <c r="M1300">
        <v>0</v>
      </c>
      <c r="N1300" t="s">
        <v>25567</v>
      </c>
      <c r="O1300" t="s">
        <v>45</v>
      </c>
      <c r="P1300" t="s">
        <v>25567</v>
      </c>
      <c r="Q1300" t="s">
        <v>45</v>
      </c>
      <c r="R1300">
        <v>0.70576947927474898</v>
      </c>
      <c r="S1300" t="s">
        <v>25567</v>
      </c>
      <c r="T1300" t="s">
        <v>45</v>
      </c>
      <c r="U1300">
        <v>0.70476096868515004</v>
      </c>
      <c r="V1300">
        <v>0.99995124340057295</v>
      </c>
      <c r="W1300" t="s">
        <v>25568</v>
      </c>
      <c r="X1300">
        <v>7.2</v>
      </c>
      <c r="Y1300" s="21" t="s">
        <v>25565</v>
      </c>
      <c r="Z1300" s="21" t="s">
        <v>25566</v>
      </c>
      <c r="AA1300" s="22" t="s">
        <v>25565</v>
      </c>
      <c r="AB1300" s="23">
        <v>131.95010646163999</v>
      </c>
      <c r="AC1300" s="24">
        <v>131.046290717137</v>
      </c>
      <c r="AD1300" s="21" t="s">
        <v>25564</v>
      </c>
      <c r="AE1300" s="21" t="s">
        <v>45</v>
      </c>
      <c r="AF1300" s="69">
        <f t="shared" si="41"/>
        <v>0.45889288413614149</v>
      </c>
      <c r="AG1300" s="70">
        <v>1.0301558971405</v>
      </c>
      <c r="AH1300" s="70">
        <v>0.70689034461975098</v>
      </c>
      <c r="AI1300" s="23">
        <v>21.523399999999999</v>
      </c>
      <c r="AJ1300" s="6">
        <f t="shared" si="42"/>
        <v>21.523399999999999</v>
      </c>
      <c r="AK1300" s="63"/>
      <c r="AL1300" s="6"/>
      <c r="AM1300" t="s">
        <v>25564</v>
      </c>
      <c r="AN1300" t="s">
        <v>45</v>
      </c>
      <c r="AO1300" t="s">
        <v>25565</v>
      </c>
      <c r="AP1300">
        <v>1</v>
      </c>
      <c r="AQ1300">
        <v>1.00000011920928</v>
      </c>
      <c r="AR1300" t="s">
        <v>25563</v>
      </c>
      <c r="AS1300">
        <v>7.2</v>
      </c>
      <c r="AT1300">
        <v>21.523399999999999</v>
      </c>
    </row>
    <row r="1301" spans="1:46">
      <c r="A1301" t="s">
        <v>4346</v>
      </c>
      <c r="B1301" t="s">
        <v>645</v>
      </c>
      <c r="C1301" t="s">
        <v>45</v>
      </c>
      <c r="D1301">
        <v>0.77147275209426802</v>
      </c>
      <c r="E1301">
        <v>0.90043640136718694</v>
      </c>
      <c r="F1301">
        <v>130.222324505437</v>
      </c>
      <c r="G1301">
        <v>281481730495439</v>
      </c>
      <c r="H1301">
        <v>832</v>
      </c>
      <c r="I1301" t="s">
        <v>86</v>
      </c>
      <c r="J1301" t="s">
        <v>645</v>
      </c>
      <c r="K1301" t="s">
        <v>45</v>
      </c>
      <c r="M1301">
        <v>0</v>
      </c>
      <c r="N1301" t="s">
        <v>4348</v>
      </c>
      <c r="O1301" t="s">
        <v>45</v>
      </c>
      <c r="P1301" t="s">
        <v>4348</v>
      </c>
      <c r="Q1301" t="s">
        <v>45</v>
      </c>
      <c r="R1301">
        <v>0.76856154203414895</v>
      </c>
      <c r="S1301" t="s">
        <v>4348</v>
      </c>
      <c r="T1301" t="s">
        <v>45</v>
      </c>
      <c r="U1301">
        <v>0.76450294256210305</v>
      </c>
      <c r="V1301">
        <v>0.90043640136718694</v>
      </c>
      <c r="W1301" t="s">
        <v>4348</v>
      </c>
      <c r="X1301">
        <v>26.2</v>
      </c>
      <c r="Y1301" s="21" t="s">
        <v>646</v>
      </c>
      <c r="Z1301" s="21" t="s">
        <v>4347</v>
      </c>
      <c r="AA1301" s="22" t="s">
        <v>646</v>
      </c>
      <c r="AB1301" s="23">
        <v>129.36464865908999</v>
      </c>
      <c r="AC1301" s="24">
        <v>152.986369475792</v>
      </c>
      <c r="AD1301" s="21" t="s">
        <v>645</v>
      </c>
      <c r="AE1301" s="21" t="s">
        <v>45</v>
      </c>
      <c r="AF1301" s="69">
        <f t="shared" si="41"/>
        <v>0.45323427507542752</v>
      </c>
      <c r="AG1301" s="70">
        <v>1.01605904102325</v>
      </c>
      <c r="AH1301" s="70">
        <v>0.77147275209426802</v>
      </c>
      <c r="AI1301" s="23">
        <v>25.135400000000001</v>
      </c>
      <c r="AJ1301" s="6">
        <f t="shared" si="42"/>
        <v>25.135400000000001</v>
      </c>
      <c r="AK1301" s="63"/>
      <c r="AL1301" s="6"/>
      <c r="AM1301" t="s">
        <v>645</v>
      </c>
      <c r="AN1301" t="s">
        <v>45</v>
      </c>
      <c r="AO1301" t="s">
        <v>646</v>
      </c>
      <c r="AP1301">
        <v>1.00000011920928</v>
      </c>
      <c r="AQ1301">
        <v>1.00000011920928</v>
      </c>
      <c r="AR1301" t="s">
        <v>4346</v>
      </c>
      <c r="AS1301">
        <v>26.2</v>
      </c>
      <c r="AT1301">
        <v>25.135400000000001</v>
      </c>
    </row>
    <row r="1302" spans="1:46">
      <c r="A1302" t="s">
        <v>11278</v>
      </c>
      <c r="B1302" t="s">
        <v>11279</v>
      </c>
      <c r="C1302" t="s">
        <v>45</v>
      </c>
      <c r="D1302">
        <v>0.46637988090515098</v>
      </c>
      <c r="E1302">
        <v>0.85431826114654497</v>
      </c>
      <c r="F1302">
        <v>48.026750760402798</v>
      </c>
      <c r="G1302">
        <v>3789282015688330</v>
      </c>
      <c r="H1302">
        <v>2348</v>
      </c>
      <c r="I1302" t="s">
        <v>86</v>
      </c>
      <c r="J1302" t="s">
        <v>11279</v>
      </c>
      <c r="K1302" t="s">
        <v>45</v>
      </c>
      <c r="M1302">
        <v>0</v>
      </c>
      <c r="N1302" t="s">
        <v>11282</v>
      </c>
      <c r="O1302" t="s">
        <v>45</v>
      </c>
      <c r="P1302" t="s">
        <v>11282</v>
      </c>
      <c r="Q1302" t="s">
        <v>45</v>
      </c>
      <c r="R1302">
        <v>0.46549665927886902</v>
      </c>
      <c r="S1302" t="s">
        <v>11282</v>
      </c>
      <c r="T1302" t="s">
        <v>45</v>
      </c>
      <c r="U1302">
        <v>0.45181941986083901</v>
      </c>
      <c r="V1302">
        <v>0.85431826114654497</v>
      </c>
      <c r="W1302" t="s">
        <v>11283</v>
      </c>
      <c r="X1302">
        <v>7.8</v>
      </c>
      <c r="Y1302" s="21" t="s">
        <v>11280</v>
      </c>
      <c r="Z1302" s="21" t="s">
        <v>11281</v>
      </c>
      <c r="AA1302" s="22" t="s">
        <v>11280</v>
      </c>
      <c r="AB1302" s="23">
        <v>47.572181662349301</v>
      </c>
      <c r="AC1302" s="24">
        <v>244.09975730777299</v>
      </c>
      <c r="AD1302" s="21" t="s">
        <v>11279</v>
      </c>
      <c r="AE1302" s="21" t="s">
        <v>45</v>
      </c>
      <c r="AF1302" s="69">
        <f t="shared" si="41"/>
        <v>0.30078036288380361</v>
      </c>
      <c r="AG1302" s="70">
        <v>1.08520412445068</v>
      </c>
      <c r="AH1302" s="70">
        <v>0.46637988090515098</v>
      </c>
      <c r="AI1302" s="23">
        <v>21.956399999999999</v>
      </c>
      <c r="AJ1302" s="6">
        <f t="shared" si="42"/>
        <v>21.956399999999999</v>
      </c>
      <c r="AK1302" s="63"/>
      <c r="AL1302" s="6"/>
      <c r="AM1302" t="s">
        <v>11279</v>
      </c>
      <c r="AN1302" t="s">
        <v>45</v>
      </c>
      <c r="AO1302" t="s">
        <v>11280</v>
      </c>
      <c r="AP1302">
        <v>1</v>
      </c>
      <c r="AQ1302">
        <v>0.99999988079071001</v>
      </c>
      <c r="AR1302" t="s">
        <v>11278</v>
      </c>
      <c r="AS1302">
        <v>7.8</v>
      </c>
      <c r="AT1302">
        <v>21.956399999999999</v>
      </c>
    </row>
    <row r="1303" spans="1:46">
      <c r="A1303" t="s">
        <v>15013</v>
      </c>
      <c r="B1303" t="s">
        <v>1078</v>
      </c>
      <c r="C1303" t="s">
        <v>45</v>
      </c>
      <c r="D1303">
        <v>0.90847659111022905</v>
      </c>
      <c r="E1303">
        <v>0.90852260589599598</v>
      </c>
      <c r="F1303">
        <v>155.71125345895399</v>
      </c>
      <c r="G1303">
        <v>278956432068793</v>
      </c>
      <c r="H1303">
        <v>3220</v>
      </c>
      <c r="I1303" t="s">
        <v>86</v>
      </c>
      <c r="J1303" t="s">
        <v>1078</v>
      </c>
      <c r="K1303" t="s">
        <v>45</v>
      </c>
      <c r="M1303">
        <v>0</v>
      </c>
      <c r="N1303" t="s">
        <v>1574</v>
      </c>
      <c r="O1303" t="s">
        <v>84</v>
      </c>
      <c r="P1303" t="s">
        <v>1574</v>
      </c>
      <c r="Q1303" t="s">
        <v>84</v>
      </c>
      <c r="R1303">
        <v>0.90844357013702304</v>
      </c>
      <c r="S1303" t="s">
        <v>1574</v>
      </c>
      <c r="T1303" t="s">
        <v>84</v>
      </c>
      <c r="U1303">
        <v>0.90823864936828602</v>
      </c>
      <c r="V1303">
        <v>0.90852260589599598</v>
      </c>
      <c r="W1303" t="s">
        <v>1575</v>
      </c>
      <c r="X1303">
        <v>28.7</v>
      </c>
      <c r="Y1303" s="21" t="s">
        <v>1079</v>
      </c>
      <c r="Z1303" s="21" t="s">
        <v>15014</v>
      </c>
      <c r="AA1303" s="22" t="s">
        <v>1079</v>
      </c>
      <c r="AB1303" s="23">
        <v>154.72857381009399</v>
      </c>
      <c r="AC1303" s="24">
        <v>184.98563823871299</v>
      </c>
      <c r="AD1303" s="21" t="s">
        <v>1078</v>
      </c>
      <c r="AE1303" s="21" t="s">
        <v>45</v>
      </c>
      <c r="AF1303" s="69">
        <f t="shared" si="41"/>
        <v>0.46365413247884985</v>
      </c>
      <c r="AG1303" s="70">
        <v>0.88885641098022405</v>
      </c>
      <c r="AH1303" s="70">
        <v>0.90847659111022905</v>
      </c>
      <c r="AI1303" s="23">
        <v>29.343800000000002</v>
      </c>
      <c r="AJ1303" s="6">
        <f t="shared" si="42"/>
        <v>29.343800000000002</v>
      </c>
      <c r="AK1303" s="63"/>
      <c r="AL1303" s="6"/>
      <c r="AM1303" t="s">
        <v>1078</v>
      </c>
      <c r="AN1303" t="s">
        <v>45</v>
      </c>
      <c r="AO1303" t="s">
        <v>1079</v>
      </c>
      <c r="AP1303">
        <v>1</v>
      </c>
      <c r="AQ1303">
        <v>1</v>
      </c>
      <c r="AR1303" t="s">
        <v>15013</v>
      </c>
      <c r="AS1303">
        <v>28.7</v>
      </c>
      <c r="AT1303">
        <v>29.343800000000002</v>
      </c>
    </row>
    <row r="1304" spans="1:46">
      <c r="A1304" t="s">
        <v>1077</v>
      </c>
      <c r="B1304" t="s">
        <v>1078</v>
      </c>
      <c r="C1304" t="s">
        <v>206</v>
      </c>
      <c r="D1304">
        <v>0.78290474414825395</v>
      </c>
      <c r="E1304">
        <v>0.85277426242828303</v>
      </c>
      <c r="F1304">
        <v>153.01781476417199</v>
      </c>
      <c r="G1304">
        <v>2140529726265850</v>
      </c>
      <c r="H1304">
        <v>208</v>
      </c>
      <c r="I1304" t="s">
        <v>86</v>
      </c>
      <c r="J1304" t="s">
        <v>1078</v>
      </c>
      <c r="K1304" t="s">
        <v>206</v>
      </c>
      <c r="M1304">
        <v>0</v>
      </c>
      <c r="N1304" t="s">
        <v>1081</v>
      </c>
      <c r="O1304" t="s">
        <v>206</v>
      </c>
      <c r="P1304" t="s">
        <v>1081</v>
      </c>
      <c r="Q1304" t="s">
        <v>206</v>
      </c>
      <c r="R1304">
        <v>0.76532447338104204</v>
      </c>
      <c r="S1304" t="s">
        <v>1082</v>
      </c>
      <c r="T1304" t="s">
        <v>206</v>
      </c>
      <c r="U1304">
        <v>0.75518709421157804</v>
      </c>
      <c r="V1304">
        <v>0.85277426242828303</v>
      </c>
      <c r="W1304" t="s">
        <v>1081</v>
      </c>
      <c r="X1304">
        <v>26.8</v>
      </c>
      <c r="Y1304" s="21" t="s">
        <v>1079</v>
      </c>
      <c r="Z1304" s="21" t="s">
        <v>1080</v>
      </c>
      <c r="AA1304" s="22" t="s">
        <v>1079</v>
      </c>
      <c r="AB1304" s="23">
        <v>152.04834438272701</v>
      </c>
      <c r="AC1304" s="24">
        <v>370.96885543992801</v>
      </c>
      <c r="AD1304" s="21" t="s">
        <v>1078</v>
      </c>
      <c r="AE1304" s="21" t="s">
        <v>206</v>
      </c>
      <c r="AF1304" s="69">
        <f t="shared" si="41"/>
        <v>0.4454116516903176</v>
      </c>
      <c r="AG1304" s="70">
        <v>0.88931596279144198</v>
      </c>
      <c r="AH1304" s="70">
        <v>0.78290474414825395</v>
      </c>
      <c r="AI1304" s="23">
        <v>25.827999999999999</v>
      </c>
      <c r="AJ1304" s="6">
        <f t="shared" si="42"/>
        <v>25.827999999999999</v>
      </c>
      <c r="AK1304" s="63"/>
      <c r="AL1304" s="6"/>
      <c r="AM1304" t="s">
        <v>1078</v>
      </c>
      <c r="AN1304" t="s">
        <v>206</v>
      </c>
      <c r="AO1304" t="s">
        <v>1079</v>
      </c>
      <c r="AP1304">
        <v>1</v>
      </c>
      <c r="AQ1304">
        <v>1</v>
      </c>
      <c r="AR1304" t="s">
        <v>1077</v>
      </c>
      <c r="AS1304">
        <v>26.8</v>
      </c>
      <c r="AT1304">
        <v>25.827999999999999</v>
      </c>
    </row>
    <row r="1305" spans="1:46">
      <c r="A1305" t="s">
        <v>1572</v>
      </c>
      <c r="B1305" t="s">
        <v>1078</v>
      </c>
      <c r="C1305" t="s">
        <v>45</v>
      </c>
      <c r="D1305">
        <v>0.99986773729324296</v>
      </c>
      <c r="E1305">
        <v>0.99997681379318204</v>
      </c>
      <c r="F1305">
        <v>147.198532795966</v>
      </c>
      <c r="G1305">
        <v>1029456204747200</v>
      </c>
      <c r="H1305">
        <v>298</v>
      </c>
      <c r="I1305" t="s">
        <v>86</v>
      </c>
      <c r="J1305" t="s">
        <v>1078</v>
      </c>
      <c r="K1305" t="s">
        <v>45</v>
      </c>
      <c r="M1305">
        <v>0</v>
      </c>
      <c r="N1305" t="s">
        <v>1574</v>
      </c>
      <c r="O1305" t="s">
        <v>84</v>
      </c>
      <c r="P1305" t="s">
        <v>1574</v>
      </c>
      <c r="Q1305" t="s">
        <v>84</v>
      </c>
      <c r="R1305">
        <v>0.99982267618179299</v>
      </c>
      <c r="S1305" t="s">
        <v>1082</v>
      </c>
      <c r="T1305" t="s">
        <v>45</v>
      </c>
      <c r="U1305">
        <v>0.99976009130477905</v>
      </c>
      <c r="V1305">
        <v>0.99997681379318204</v>
      </c>
      <c r="W1305" t="s">
        <v>1575</v>
      </c>
      <c r="X1305">
        <v>20.2</v>
      </c>
      <c r="Y1305" s="21" t="s">
        <v>1079</v>
      </c>
      <c r="Z1305" s="21" t="s">
        <v>1573</v>
      </c>
      <c r="AA1305" s="22" t="s">
        <v>1079</v>
      </c>
      <c r="AB1305" s="23">
        <v>146.257601564803</v>
      </c>
      <c r="AC1305" s="24">
        <v>184.98567016124201</v>
      </c>
      <c r="AD1305" s="21" t="s">
        <v>1078</v>
      </c>
      <c r="AE1305" s="21" t="s">
        <v>45</v>
      </c>
      <c r="AF1305" s="69">
        <f t="shared" si="41"/>
        <v>0.65315009935011703</v>
      </c>
      <c r="AG1305" s="70">
        <v>0.72813987731933505</v>
      </c>
      <c r="AH1305" s="70">
        <v>0.99986773729324296</v>
      </c>
      <c r="AI1305" s="23">
        <v>20.059699999999999</v>
      </c>
      <c r="AJ1305" s="6">
        <f t="shared" si="42"/>
        <v>20.059699999999999</v>
      </c>
      <c r="AK1305" s="63"/>
      <c r="AL1305" s="6"/>
      <c r="AM1305" t="s">
        <v>1078</v>
      </c>
      <c r="AN1305" t="s">
        <v>45</v>
      </c>
      <c r="AO1305" t="s">
        <v>1079</v>
      </c>
      <c r="AP1305">
        <v>0.999999940395355</v>
      </c>
      <c r="AQ1305">
        <v>0.99999982118606501</v>
      </c>
      <c r="AR1305" t="s">
        <v>1572</v>
      </c>
      <c r="AS1305">
        <v>20.2</v>
      </c>
      <c r="AT1305">
        <v>20.059699999999999</v>
      </c>
    </row>
    <row r="1306" spans="1:46">
      <c r="A1306" t="s">
        <v>2688</v>
      </c>
      <c r="B1306" t="s">
        <v>2689</v>
      </c>
      <c r="C1306" t="s">
        <v>45</v>
      </c>
      <c r="D1306">
        <v>0.86795639991760198</v>
      </c>
      <c r="E1306">
        <v>0.86795639991760198</v>
      </c>
      <c r="F1306">
        <v>33.248893586841099</v>
      </c>
      <c r="G1306">
        <v>3753656487965370</v>
      </c>
      <c r="H1306">
        <v>505</v>
      </c>
      <c r="I1306" t="s">
        <v>86</v>
      </c>
      <c r="J1306" t="s">
        <v>2689</v>
      </c>
      <c r="K1306" t="s">
        <v>45</v>
      </c>
      <c r="M1306">
        <v>0</v>
      </c>
      <c r="N1306" t="s">
        <v>2689</v>
      </c>
      <c r="O1306" t="s">
        <v>45</v>
      </c>
      <c r="P1306" t="s">
        <v>2692</v>
      </c>
      <c r="Q1306" t="s">
        <v>84</v>
      </c>
      <c r="R1306">
        <v>0.86788970232009799</v>
      </c>
      <c r="S1306" t="s">
        <v>2692</v>
      </c>
      <c r="T1306" t="s">
        <v>84</v>
      </c>
      <c r="U1306">
        <v>0.86650520563125599</v>
      </c>
      <c r="V1306">
        <v>0.86795639991760198</v>
      </c>
      <c r="W1306" t="s">
        <v>2689</v>
      </c>
      <c r="X1306">
        <v>1.8</v>
      </c>
      <c r="Y1306" s="21" t="s">
        <v>2690</v>
      </c>
      <c r="Z1306" s="21" t="s">
        <v>2691</v>
      </c>
      <c r="AA1306" s="22" t="s">
        <v>2690</v>
      </c>
      <c r="AB1306" s="23">
        <v>32.866798634055499</v>
      </c>
      <c r="AC1306" s="24">
        <v>165.05574735245199</v>
      </c>
      <c r="AD1306" s="21" t="s">
        <v>2689</v>
      </c>
      <c r="AE1306" s="21" t="s">
        <v>45</v>
      </c>
      <c r="AF1306" s="69">
        <f t="shared" si="41"/>
        <v>0.89628676690526055</v>
      </c>
      <c r="AG1306" s="70">
        <v>1.6927294731140099</v>
      </c>
      <c r="AH1306" s="70">
        <v>0.86795639991760198</v>
      </c>
      <c r="AI1306" s="23">
        <v>1.5548</v>
      </c>
      <c r="AJ1306" s="6">
        <f t="shared" si="42"/>
        <v>1.5548</v>
      </c>
      <c r="AK1306" s="63"/>
      <c r="AL1306" s="6"/>
      <c r="AM1306" t="s">
        <v>2689</v>
      </c>
      <c r="AN1306" t="s">
        <v>45</v>
      </c>
      <c r="AO1306" t="s">
        <v>2690</v>
      </c>
      <c r="AP1306">
        <v>0.99999946355819702</v>
      </c>
      <c r="AQ1306">
        <v>0.99999946355819702</v>
      </c>
      <c r="AR1306" t="s">
        <v>2688</v>
      </c>
      <c r="AS1306">
        <v>1.8</v>
      </c>
      <c r="AT1306">
        <v>1.5548</v>
      </c>
    </row>
    <row r="1307" spans="1:46">
      <c r="A1307" t="s">
        <v>18944</v>
      </c>
      <c r="B1307" t="s">
        <v>18945</v>
      </c>
      <c r="C1307" t="s">
        <v>18946</v>
      </c>
      <c r="D1307">
        <v>0.57169318199157704</v>
      </c>
      <c r="E1307">
        <v>0.88058441877365101</v>
      </c>
      <c r="F1307">
        <v>76.464945829473095</v>
      </c>
      <c r="G1307">
        <v>820139807686945</v>
      </c>
      <c r="H1307">
        <v>4140</v>
      </c>
      <c r="I1307" t="s">
        <v>86</v>
      </c>
      <c r="J1307" t="s">
        <v>18945</v>
      </c>
      <c r="K1307" t="s">
        <v>18946</v>
      </c>
      <c r="M1307">
        <v>0</v>
      </c>
      <c r="N1307" t="s">
        <v>18949</v>
      </c>
      <c r="O1307" t="s">
        <v>18946</v>
      </c>
      <c r="P1307" t="s">
        <v>18950</v>
      </c>
      <c r="Q1307" t="s">
        <v>18946</v>
      </c>
      <c r="R1307">
        <v>0.564766526222229</v>
      </c>
      <c r="S1307" t="s">
        <v>18949</v>
      </c>
      <c r="T1307" t="s">
        <v>18946</v>
      </c>
      <c r="U1307">
        <v>0.56329607963562001</v>
      </c>
      <c r="V1307">
        <v>0.88058441877365101</v>
      </c>
      <c r="W1307" t="s">
        <v>18950</v>
      </c>
      <c r="X1307">
        <v>0.6</v>
      </c>
      <c r="Y1307" s="21" t="s">
        <v>18947</v>
      </c>
      <c r="Z1307" s="21" t="s">
        <v>18948</v>
      </c>
      <c r="AA1307" s="22" t="s">
        <v>18947</v>
      </c>
      <c r="AB1307" s="23">
        <v>75.870909022645094</v>
      </c>
      <c r="AC1307" s="24">
        <v>465.28530344351901</v>
      </c>
      <c r="AD1307" s="21" t="s">
        <v>18945</v>
      </c>
      <c r="AE1307" s="21" t="s">
        <v>18946</v>
      </c>
      <c r="AF1307" s="69">
        <f t="shared" si="41"/>
        <v>0.61230828497912859</v>
      </c>
      <c r="AG1307" s="70">
        <v>2.2595176696777299</v>
      </c>
      <c r="AH1307" s="70">
        <v>0.57169318199157704</v>
      </c>
      <c r="AI1307" s="23">
        <v>1.0239</v>
      </c>
      <c r="AJ1307" s="6">
        <f t="shared" si="42"/>
        <v>1.0239</v>
      </c>
      <c r="AK1307" s="63"/>
      <c r="AL1307" s="6"/>
      <c r="AM1307" t="s">
        <v>18945</v>
      </c>
      <c r="AN1307" t="s">
        <v>18946</v>
      </c>
      <c r="AO1307" t="s">
        <v>18947</v>
      </c>
      <c r="AP1307">
        <v>1</v>
      </c>
      <c r="AQ1307">
        <v>1</v>
      </c>
      <c r="AR1307" t="s">
        <v>18944</v>
      </c>
      <c r="AS1307">
        <v>0.6</v>
      </c>
      <c r="AT1307">
        <v>1.0239</v>
      </c>
    </row>
    <row r="1308" spans="1:46">
      <c r="A1308" t="s">
        <v>14715</v>
      </c>
      <c r="B1308" t="s">
        <v>14716</v>
      </c>
      <c r="C1308" t="s">
        <v>45</v>
      </c>
      <c r="D1308">
        <v>0.90592008829116799</v>
      </c>
      <c r="E1308">
        <v>0.90592008829116799</v>
      </c>
      <c r="F1308">
        <v>95.331930544987301</v>
      </c>
      <c r="G1308">
        <v>3194024715112540</v>
      </c>
      <c r="H1308">
        <v>3156</v>
      </c>
      <c r="I1308" t="s">
        <v>86</v>
      </c>
      <c r="J1308" t="s">
        <v>14716</v>
      </c>
      <c r="K1308" t="s">
        <v>45</v>
      </c>
      <c r="M1308">
        <v>0</v>
      </c>
      <c r="N1308" t="s">
        <v>14719</v>
      </c>
      <c r="O1308" t="s">
        <v>45</v>
      </c>
      <c r="P1308" t="s">
        <v>14719</v>
      </c>
      <c r="Q1308" t="s">
        <v>45</v>
      </c>
      <c r="R1308">
        <v>0.89833223819732599</v>
      </c>
      <c r="S1308" t="s">
        <v>14719</v>
      </c>
      <c r="T1308" t="s">
        <v>45</v>
      </c>
      <c r="U1308">
        <v>0.87455695867538397</v>
      </c>
      <c r="V1308">
        <v>0.90592008829116799</v>
      </c>
      <c r="W1308" t="s">
        <v>14720</v>
      </c>
      <c r="X1308">
        <v>0.1</v>
      </c>
      <c r="Y1308" s="21" t="s">
        <v>14717</v>
      </c>
      <c r="Z1308" s="21" t="s">
        <v>14718</v>
      </c>
      <c r="AA1308" s="22" t="s">
        <v>14717</v>
      </c>
      <c r="AB1308" s="23">
        <v>94.645365533631406</v>
      </c>
      <c r="AC1308" s="24">
        <v>367.10320636028399</v>
      </c>
      <c r="AD1308" s="21" t="s">
        <v>14716</v>
      </c>
      <c r="AE1308" s="21" t="s">
        <v>45</v>
      </c>
      <c r="AF1308" s="69">
        <f t="shared" si="41"/>
        <v>0.95601298722616046</v>
      </c>
      <c r="AG1308" s="70">
        <v>2.6278021335601802</v>
      </c>
      <c r="AH1308" s="70">
        <v>0.90592008829116799</v>
      </c>
      <c r="AI1308" s="23">
        <v>2.7277999999999998</v>
      </c>
      <c r="AJ1308" s="6">
        <f t="shared" si="42"/>
        <v>2.7277999999999998</v>
      </c>
      <c r="AK1308" s="63"/>
      <c r="AL1308" s="6"/>
      <c r="AM1308" t="s">
        <v>14716</v>
      </c>
      <c r="AN1308" t="s">
        <v>45</v>
      </c>
      <c r="AO1308" t="s">
        <v>14717</v>
      </c>
      <c r="AP1308">
        <v>1.00000011920928</v>
      </c>
      <c r="AQ1308">
        <v>0.999999940395355</v>
      </c>
      <c r="AR1308" t="s">
        <v>14715</v>
      </c>
      <c r="AS1308">
        <v>0.1</v>
      </c>
      <c r="AT1308">
        <v>2.7277999999999998</v>
      </c>
    </row>
    <row r="1309" spans="1:46">
      <c r="A1309" t="s">
        <v>11504</v>
      </c>
      <c r="B1309" t="s">
        <v>11505</v>
      </c>
      <c r="C1309" t="s">
        <v>45</v>
      </c>
      <c r="D1309">
        <v>0.76618236303329401</v>
      </c>
      <c r="E1309">
        <v>0.76618230342864901</v>
      </c>
      <c r="F1309">
        <v>28.8935652191287</v>
      </c>
      <c r="G1309">
        <v>1927278237087750</v>
      </c>
      <c r="H1309">
        <v>2398</v>
      </c>
      <c r="I1309" t="s">
        <v>86</v>
      </c>
      <c r="J1309" t="s">
        <v>11505</v>
      </c>
      <c r="K1309" t="s">
        <v>45</v>
      </c>
      <c r="M1309">
        <v>0</v>
      </c>
      <c r="N1309" t="s">
        <v>11508</v>
      </c>
      <c r="O1309" t="s">
        <v>84</v>
      </c>
      <c r="P1309" t="s">
        <v>11508</v>
      </c>
      <c r="Q1309" t="s">
        <v>84</v>
      </c>
      <c r="R1309">
        <v>0.76569026708602905</v>
      </c>
      <c r="S1309" t="s">
        <v>11508</v>
      </c>
      <c r="T1309" t="s">
        <v>84</v>
      </c>
      <c r="U1309">
        <v>0.76358079910278298</v>
      </c>
      <c r="V1309">
        <v>0.76618230342864901</v>
      </c>
      <c r="W1309" t="s">
        <v>11509</v>
      </c>
      <c r="X1309">
        <v>6.5</v>
      </c>
      <c r="Y1309" s="21" t="s">
        <v>11506</v>
      </c>
      <c r="Z1309" s="21" t="s">
        <v>11507</v>
      </c>
      <c r="AA1309" s="22" t="s">
        <v>11506</v>
      </c>
      <c r="AB1309" s="23">
        <v>28.5328298381067</v>
      </c>
      <c r="AC1309" s="24">
        <v>165.041994389297</v>
      </c>
      <c r="AD1309" s="21" t="s">
        <v>11505</v>
      </c>
      <c r="AE1309" s="21" t="s">
        <v>45</v>
      </c>
      <c r="AF1309" s="69">
        <f t="shared" si="41"/>
        <v>0.59185622462266629</v>
      </c>
      <c r="AG1309" s="70">
        <v>2.11707592010498</v>
      </c>
      <c r="AH1309" s="70">
        <v>0.76618236303329401</v>
      </c>
      <c r="AI1309" s="23">
        <v>17.198670161893201</v>
      </c>
      <c r="AJ1309" s="6">
        <f t="shared" si="42"/>
        <v>17.198670161893201</v>
      </c>
      <c r="AK1309" s="63"/>
      <c r="AL1309" s="6"/>
      <c r="AM1309" t="s">
        <v>11505</v>
      </c>
      <c r="AN1309" t="s">
        <v>45</v>
      </c>
      <c r="AO1309" t="s">
        <v>11506</v>
      </c>
      <c r="AP1309">
        <v>0.999999940395355</v>
      </c>
      <c r="AQ1309">
        <v>0.999999940395355</v>
      </c>
      <c r="AR1309" t="s">
        <v>11504</v>
      </c>
      <c r="AS1309">
        <v>6.5</v>
      </c>
      <c r="AT1309">
        <v>17.198670161893201</v>
      </c>
    </row>
    <row r="1310" spans="1:46">
      <c r="A1310" t="s">
        <v>3009</v>
      </c>
      <c r="B1310" t="s">
        <v>3010</v>
      </c>
      <c r="C1310" t="s">
        <v>45</v>
      </c>
      <c r="D1310">
        <v>0.71128517389297397</v>
      </c>
      <c r="E1310">
        <v>0.71128517389297397</v>
      </c>
      <c r="F1310">
        <v>140.00620963540999</v>
      </c>
      <c r="G1310">
        <v>238646861134212</v>
      </c>
      <c r="H1310">
        <v>560</v>
      </c>
      <c r="I1310" t="s">
        <v>86</v>
      </c>
      <c r="J1310" t="s">
        <v>3010</v>
      </c>
      <c r="K1310" t="s">
        <v>45</v>
      </c>
      <c r="M1310">
        <v>0</v>
      </c>
      <c r="N1310" t="s">
        <v>3013</v>
      </c>
      <c r="O1310" t="s">
        <v>45</v>
      </c>
      <c r="P1310" t="s">
        <v>3013</v>
      </c>
      <c r="Q1310" t="s">
        <v>45</v>
      </c>
      <c r="R1310">
        <v>0.70995122194290095</v>
      </c>
      <c r="S1310" t="s">
        <v>3014</v>
      </c>
      <c r="T1310" t="s">
        <v>45</v>
      </c>
      <c r="U1310">
        <v>0.70809400081634499</v>
      </c>
      <c r="V1310">
        <v>0.71128517389297397</v>
      </c>
      <c r="W1310" t="s">
        <v>3013</v>
      </c>
      <c r="X1310">
        <v>7.4</v>
      </c>
      <c r="Y1310" s="21" t="s">
        <v>3011</v>
      </c>
      <c r="Z1310" s="21" t="s">
        <v>3012</v>
      </c>
      <c r="AA1310" s="22" t="s">
        <v>3011</v>
      </c>
      <c r="AB1310" s="23">
        <v>139.100551276858</v>
      </c>
      <c r="AC1310" s="24">
        <v>168.07799086069301</v>
      </c>
      <c r="AD1310" s="21" t="s">
        <v>3010</v>
      </c>
      <c r="AE1310" s="21" t="s">
        <v>45</v>
      </c>
      <c r="AF1310" s="69">
        <f t="shared" si="41"/>
        <v>0.67908720390842592</v>
      </c>
      <c r="AG1310" s="70">
        <v>2.05518579483032</v>
      </c>
      <c r="AH1310" s="70">
        <v>0.71128517389297397</v>
      </c>
      <c r="AI1310" s="23">
        <v>6.9500999999999999</v>
      </c>
      <c r="AJ1310" s="6">
        <f t="shared" si="42"/>
        <v>6.9500999999999999</v>
      </c>
      <c r="AK1310" s="63"/>
      <c r="AL1310" s="6"/>
      <c r="AM1310" t="s">
        <v>3010</v>
      </c>
      <c r="AN1310" t="s">
        <v>45</v>
      </c>
      <c r="AO1310" t="s">
        <v>3011</v>
      </c>
      <c r="AP1310">
        <v>0.999999940395355</v>
      </c>
      <c r="AQ1310">
        <v>1</v>
      </c>
      <c r="AR1310" t="s">
        <v>3009</v>
      </c>
      <c r="AS1310">
        <v>7.4</v>
      </c>
      <c r="AT1310">
        <v>6.9500999999999999</v>
      </c>
    </row>
    <row r="1311" spans="1:46">
      <c r="A1311" t="s">
        <v>15900</v>
      </c>
      <c r="B1311" t="s">
        <v>15901</v>
      </c>
      <c r="C1311" t="s">
        <v>84</v>
      </c>
      <c r="D1311">
        <v>0.70440828800201405</v>
      </c>
      <c r="E1311">
        <v>0.75167614221572798</v>
      </c>
      <c r="F1311">
        <v>43.378910357446301</v>
      </c>
      <c r="G1311">
        <v>402434318748670</v>
      </c>
      <c r="H1311">
        <v>3400</v>
      </c>
      <c r="I1311" t="s">
        <v>86</v>
      </c>
      <c r="J1311" t="s">
        <v>15901</v>
      </c>
      <c r="K1311" t="s">
        <v>84</v>
      </c>
      <c r="M1311">
        <v>0</v>
      </c>
      <c r="N1311" t="s">
        <v>8215</v>
      </c>
      <c r="O1311" t="s">
        <v>84</v>
      </c>
      <c r="P1311" t="s">
        <v>8216</v>
      </c>
      <c r="Q1311" t="s">
        <v>84</v>
      </c>
      <c r="R1311">
        <v>0.70355057716369596</v>
      </c>
      <c r="S1311" t="s">
        <v>8216</v>
      </c>
      <c r="T1311" t="s">
        <v>84</v>
      </c>
      <c r="U1311">
        <v>0.58544981479644698</v>
      </c>
      <c r="V1311">
        <v>0.75167614221572798</v>
      </c>
      <c r="W1311" t="s">
        <v>15904</v>
      </c>
      <c r="X1311">
        <v>1.3</v>
      </c>
      <c r="Y1311" s="21" t="s">
        <v>15902</v>
      </c>
      <c r="Z1311" s="21" t="s">
        <v>15903</v>
      </c>
      <c r="AA1311" s="22" t="s">
        <v>15902</v>
      </c>
      <c r="AB1311" s="23">
        <v>42.947135380122901</v>
      </c>
      <c r="AC1311" s="24">
        <v>143.035032213389</v>
      </c>
      <c r="AD1311" s="21" t="s">
        <v>15901</v>
      </c>
      <c r="AE1311" s="21" t="s">
        <v>84</v>
      </c>
      <c r="AF1311" s="69">
        <f t="shared" si="41"/>
        <v>0.70597413133718878</v>
      </c>
      <c r="AG1311" s="70">
        <v>1.17938816547393</v>
      </c>
      <c r="AH1311" s="70">
        <v>0.70440828800201405</v>
      </c>
      <c r="AI1311" s="23">
        <v>1.3301000000000001</v>
      </c>
      <c r="AJ1311" s="6">
        <f t="shared" si="42"/>
        <v>1.3301000000000001</v>
      </c>
      <c r="AK1311" s="63"/>
      <c r="AL1311" s="6"/>
      <c r="AM1311" t="s">
        <v>15901</v>
      </c>
      <c r="AN1311" t="s">
        <v>84</v>
      </c>
      <c r="AO1311" t="s">
        <v>15902</v>
      </c>
      <c r="AP1311">
        <v>0.999999940395355</v>
      </c>
      <c r="AQ1311">
        <v>0.999999940395355</v>
      </c>
      <c r="AR1311" t="s">
        <v>15900</v>
      </c>
      <c r="AS1311">
        <v>1.3</v>
      </c>
      <c r="AT1311">
        <v>1.3301000000000001</v>
      </c>
    </row>
    <row r="1312" spans="1:46">
      <c r="A1312" t="s">
        <v>22743</v>
      </c>
      <c r="B1312" t="s">
        <v>22744</v>
      </c>
      <c r="C1312" t="s">
        <v>45</v>
      </c>
      <c r="D1312">
        <v>0.67704594135284402</v>
      </c>
      <c r="E1312">
        <v>0.75944304466247503</v>
      </c>
      <c r="F1312">
        <v>41.162844712344899</v>
      </c>
      <c r="G1312">
        <v>736220444092387</v>
      </c>
      <c r="H1312">
        <v>5099</v>
      </c>
      <c r="I1312" t="s">
        <v>86</v>
      </c>
      <c r="J1312" t="s">
        <v>22744</v>
      </c>
      <c r="K1312" t="s">
        <v>45</v>
      </c>
      <c r="M1312">
        <v>0</v>
      </c>
      <c r="N1312" t="s">
        <v>22747</v>
      </c>
      <c r="O1312" t="s">
        <v>45</v>
      </c>
      <c r="P1312" t="s">
        <v>22747</v>
      </c>
      <c r="Q1312" t="s">
        <v>45</v>
      </c>
      <c r="R1312">
        <v>0.60278463363647405</v>
      </c>
      <c r="S1312" t="s">
        <v>22748</v>
      </c>
      <c r="T1312" t="s">
        <v>45</v>
      </c>
      <c r="U1312">
        <v>0.47085702419281</v>
      </c>
      <c r="V1312">
        <v>0.75944304466247503</v>
      </c>
      <c r="W1312" t="s">
        <v>22228</v>
      </c>
      <c r="X1312">
        <v>13.7</v>
      </c>
      <c r="Y1312" s="21" t="s">
        <v>22745</v>
      </c>
      <c r="Z1312" s="21" t="s">
        <v>22746</v>
      </c>
      <c r="AA1312" s="22" t="s">
        <v>22745</v>
      </c>
      <c r="AB1312" s="23">
        <v>40.741937850851798</v>
      </c>
      <c r="AC1312" s="24">
        <v>156.06662372923799</v>
      </c>
      <c r="AD1312" s="21" t="s">
        <v>22744</v>
      </c>
      <c r="AE1312" s="21" t="s">
        <v>45</v>
      </c>
      <c r="AF1312" s="69">
        <f t="shared" si="41"/>
        <v>0.39582187550039799</v>
      </c>
      <c r="AG1312" s="70">
        <v>0.51036381721496504</v>
      </c>
      <c r="AH1312" s="70">
        <v>0.67704594135284402</v>
      </c>
      <c r="AI1312" s="23">
        <v>23.146899999999999</v>
      </c>
      <c r="AJ1312" s="6">
        <f t="shared" si="42"/>
        <v>23.146899999999999</v>
      </c>
      <c r="AK1312" s="63"/>
      <c r="AL1312" s="6"/>
      <c r="AM1312" t="s">
        <v>22744</v>
      </c>
      <c r="AN1312" t="s">
        <v>45</v>
      </c>
      <c r="AO1312" t="s">
        <v>22745</v>
      </c>
      <c r="AP1312">
        <v>0.999999940395355</v>
      </c>
      <c r="AQ1312">
        <v>0.99999976158142001</v>
      </c>
      <c r="AR1312" t="s">
        <v>22743</v>
      </c>
      <c r="AS1312">
        <v>13.7</v>
      </c>
      <c r="AT1312">
        <v>23.146899999999999</v>
      </c>
    </row>
    <row r="1313" spans="1:46">
      <c r="A1313" t="s">
        <v>16470</v>
      </c>
      <c r="B1313" t="s">
        <v>16471</v>
      </c>
      <c r="C1313" t="s">
        <v>45</v>
      </c>
      <c r="D1313">
        <v>0.85516124963760298</v>
      </c>
      <c r="E1313">
        <v>0.94439440965652399</v>
      </c>
      <c r="F1313">
        <v>132.93489910826599</v>
      </c>
      <c r="G1313">
        <v>3863376540308020</v>
      </c>
      <c r="H1313">
        <v>3539</v>
      </c>
      <c r="I1313" t="s">
        <v>86</v>
      </c>
      <c r="J1313" t="s">
        <v>16471</v>
      </c>
      <c r="K1313" t="s">
        <v>45</v>
      </c>
      <c r="M1313">
        <v>0</v>
      </c>
      <c r="N1313" t="s">
        <v>2845</v>
      </c>
      <c r="O1313" t="s">
        <v>45</v>
      </c>
      <c r="P1313" t="s">
        <v>2845</v>
      </c>
      <c r="Q1313" t="s">
        <v>45</v>
      </c>
      <c r="R1313">
        <v>0.85214561223983698</v>
      </c>
      <c r="S1313" t="s">
        <v>2845</v>
      </c>
      <c r="T1313" t="s">
        <v>45</v>
      </c>
      <c r="U1313">
        <v>0.84666550159454301</v>
      </c>
      <c r="V1313">
        <v>0.94439440965652399</v>
      </c>
      <c r="W1313" t="s">
        <v>2356</v>
      </c>
      <c r="X1313">
        <v>2.9</v>
      </c>
      <c r="Y1313" s="21" t="s">
        <v>16472</v>
      </c>
      <c r="Z1313" s="21" t="s">
        <v>16473</v>
      </c>
      <c r="AA1313" s="22" t="s">
        <v>16472</v>
      </c>
      <c r="AB1313" s="23">
        <v>132.063920147435</v>
      </c>
      <c r="AC1313" s="24">
        <v>146.04588458881199</v>
      </c>
      <c r="AD1313" s="21" t="s">
        <v>16471</v>
      </c>
      <c r="AE1313" s="21" t="s">
        <v>45</v>
      </c>
      <c r="AF1313" s="69">
        <f t="shared" si="41"/>
        <v>0.70516573443084929</v>
      </c>
      <c r="AG1313" s="70">
        <v>0.98050010204315097</v>
      </c>
      <c r="AH1313" s="70">
        <v>0.85516124963760298</v>
      </c>
      <c r="AI1313" s="23">
        <v>10.9056</v>
      </c>
      <c r="AJ1313" s="6">
        <f t="shared" si="42"/>
        <v>10.9056</v>
      </c>
      <c r="AK1313" s="63"/>
      <c r="AL1313" s="6"/>
      <c r="AM1313" t="s">
        <v>16471</v>
      </c>
      <c r="AN1313" t="s">
        <v>45</v>
      </c>
      <c r="AO1313" t="s">
        <v>16472</v>
      </c>
      <c r="AP1313">
        <v>1.00000011920928</v>
      </c>
      <c r="AQ1313">
        <v>1</v>
      </c>
      <c r="AR1313" t="s">
        <v>16470</v>
      </c>
      <c r="AS1313">
        <v>2.9</v>
      </c>
      <c r="AT1313">
        <v>10.9056</v>
      </c>
    </row>
    <row r="1314" spans="1:46">
      <c r="A1314" t="s">
        <v>15074</v>
      </c>
      <c r="B1314" t="s">
        <v>15075</v>
      </c>
      <c r="C1314" t="s">
        <v>45</v>
      </c>
      <c r="D1314">
        <v>0.96671342849731401</v>
      </c>
      <c r="E1314">
        <v>0.966713547706604</v>
      </c>
      <c r="F1314">
        <v>107.315876949684</v>
      </c>
      <c r="G1314">
        <v>535954690564855</v>
      </c>
      <c r="H1314">
        <v>3233</v>
      </c>
      <c r="I1314" t="s">
        <v>86</v>
      </c>
      <c r="J1314" t="s">
        <v>15075</v>
      </c>
      <c r="K1314" t="s">
        <v>45</v>
      </c>
      <c r="M1314">
        <v>0</v>
      </c>
      <c r="N1314" t="s">
        <v>15078</v>
      </c>
      <c r="O1314" t="s">
        <v>2411</v>
      </c>
      <c r="P1314" t="s">
        <v>15078</v>
      </c>
      <c r="Q1314" t="s">
        <v>2411</v>
      </c>
      <c r="R1314">
        <v>0.96387851238250699</v>
      </c>
      <c r="S1314" t="s">
        <v>15078</v>
      </c>
      <c r="T1314" t="s">
        <v>2411</v>
      </c>
      <c r="U1314">
        <v>0.95674705505371005</v>
      </c>
      <c r="V1314">
        <v>0.966713547706604</v>
      </c>
      <c r="W1314" t="s">
        <v>15079</v>
      </c>
      <c r="X1314">
        <v>19.600000000000001</v>
      </c>
      <c r="Y1314" s="36" t="s">
        <v>15076</v>
      </c>
      <c r="Z1314" s="36" t="s">
        <v>15077</v>
      </c>
      <c r="AA1314" s="33" t="s">
        <v>15076</v>
      </c>
      <c r="AB1314" s="34">
        <v>106.57053979955199</v>
      </c>
      <c r="AC1314" s="35">
        <v>148.06292132124099</v>
      </c>
      <c r="AD1314" s="36" t="s">
        <v>15075</v>
      </c>
      <c r="AE1314" s="36" t="s">
        <v>45</v>
      </c>
      <c r="AF1314" s="69">
        <f t="shared" si="41"/>
        <v>0.43277386502026233</v>
      </c>
      <c r="AG1314" s="70">
        <v>1.6013262271881099</v>
      </c>
      <c r="AH1314" s="70">
        <v>0.96671342849731401</v>
      </c>
      <c r="AI1314" s="68">
        <v>34.529600000000002</v>
      </c>
      <c r="AJ1314" s="55">
        <f t="shared" si="42"/>
        <v>34.529600000000002</v>
      </c>
      <c r="AK1314" s="63"/>
      <c r="AL1314" s="6"/>
      <c r="AM1314" t="s">
        <v>15075</v>
      </c>
      <c r="AN1314" t="s">
        <v>45</v>
      </c>
      <c r="AO1314" t="s">
        <v>15076</v>
      </c>
      <c r="AP1314">
        <v>1</v>
      </c>
      <c r="AQ1314">
        <v>1</v>
      </c>
      <c r="AR1314" t="s">
        <v>15074</v>
      </c>
      <c r="AS1314">
        <v>19.600000000000001</v>
      </c>
      <c r="AT1314">
        <v>34.529600000000002</v>
      </c>
    </row>
    <row r="1315" spans="1:46">
      <c r="A1315" t="s">
        <v>24327</v>
      </c>
      <c r="B1315" t="s">
        <v>3432</v>
      </c>
      <c r="C1315" t="s">
        <v>45</v>
      </c>
      <c r="D1315">
        <v>0.83933812379837003</v>
      </c>
      <c r="E1315">
        <v>0.90185093879699696</v>
      </c>
      <c r="F1315">
        <v>15.6705164274428</v>
      </c>
      <c r="G1315">
        <v>3589956533580820</v>
      </c>
      <c r="H1315">
        <v>5489</v>
      </c>
      <c r="I1315" t="s">
        <v>86</v>
      </c>
      <c r="J1315" t="s">
        <v>3432</v>
      </c>
      <c r="K1315" t="s">
        <v>45</v>
      </c>
      <c r="M1315">
        <v>0</v>
      </c>
      <c r="N1315" t="s">
        <v>91</v>
      </c>
      <c r="O1315" t="s">
        <v>45</v>
      </c>
      <c r="P1315" t="s">
        <v>3431</v>
      </c>
      <c r="Q1315" t="s">
        <v>45</v>
      </c>
      <c r="R1315">
        <v>0.83933812379837003</v>
      </c>
      <c r="S1315" t="s">
        <v>91</v>
      </c>
      <c r="T1315" t="s">
        <v>45</v>
      </c>
      <c r="U1315">
        <v>0.66329896450042702</v>
      </c>
      <c r="V1315">
        <v>0.90185093879699696</v>
      </c>
      <c r="W1315" t="s">
        <v>91</v>
      </c>
      <c r="X1315">
        <v>20.399999999999999</v>
      </c>
      <c r="Y1315" s="36" t="s">
        <v>3433</v>
      </c>
      <c r="Z1315" s="36" t="s">
        <v>24328</v>
      </c>
      <c r="AA1315" s="33" t="s">
        <v>3433</v>
      </c>
      <c r="AB1315" s="34">
        <v>15.374630039597401</v>
      </c>
      <c r="AC1315" s="35">
        <v>129.05578000421499</v>
      </c>
      <c r="AD1315" s="36" t="s">
        <v>3432</v>
      </c>
      <c r="AE1315" s="36" t="s">
        <v>45</v>
      </c>
      <c r="AF1315" s="69">
        <f t="shared" si="41"/>
        <v>0.48905330106619826</v>
      </c>
      <c r="AG1315" s="70">
        <v>0.178142845630645</v>
      </c>
      <c r="AH1315" s="70">
        <v>0.83933812379837003</v>
      </c>
      <c r="AI1315" s="34">
        <v>20.267700000000001</v>
      </c>
      <c r="AJ1315" s="55">
        <f t="shared" si="42"/>
        <v>20.267700000000001</v>
      </c>
      <c r="AK1315" s="63"/>
      <c r="AL1315" s="6"/>
      <c r="AM1315" t="s">
        <v>3432</v>
      </c>
      <c r="AN1315" t="s">
        <v>45</v>
      </c>
      <c r="AO1315" t="s">
        <v>3433</v>
      </c>
      <c r="AP1315">
        <v>0.999999940395355</v>
      </c>
      <c r="AQ1315">
        <v>0.99999988079071001</v>
      </c>
      <c r="AR1315" t="s">
        <v>24327</v>
      </c>
      <c r="AS1315">
        <v>20.399999999999999</v>
      </c>
      <c r="AT1315">
        <v>20.267700000000001</v>
      </c>
    </row>
    <row r="1316" spans="1:46">
      <c r="A1316" t="s">
        <v>24677</v>
      </c>
      <c r="B1316" t="s">
        <v>3432</v>
      </c>
      <c r="C1316" t="s">
        <v>45</v>
      </c>
      <c r="D1316">
        <v>0.75760883092880205</v>
      </c>
      <c r="E1316">
        <v>0.837393999099731</v>
      </c>
      <c r="F1316">
        <v>32.300883923834199</v>
      </c>
      <c r="G1316">
        <v>1586333805526550</v>
      </c>
      <c r="H1316">
        <v>5579</v>
      </c>
      <c r="I1316" t="s">
        <v>86</v>
      </c>
      <c r="J1316" t="s">
        <v>3432</v>
      </c>
      <c r="K1316" t="s">
        <v>45</v>
      </c>
      <c r="M1316">
        <v>0</v>
      </c>
      <c r="N1316" t="s">
        <v>91</v>
      </c>
      <c r="O1316" t="s">
        <v>45</v>
      </c>
      <c r="P1316" t="s">
        <v>3431</v>
      </c>
      <c r="Q1316" t="s">
        <v>45</v>
      </c>
      <c r="R1316">
        <v>0.75760883092880205</v>
      </c>
      <c r="S1316" t="s">
        <v>91</v>
      </c>
      <c r="T1316" t="s">
        <v>45</v>
      </c>
      <c r="U1316">
        <v>0.60466676950454701</v>
      </c>
      <c r="V1316">
        <v>0.837393999099731</v>
      </c>
      <c r="W1316" t="s">
        <v>91</v>
      </c>
      <c r="X1316">
        <v>3.8</v>
      </c>
      <c r="Y1316" s="21" t="s">
        <v>3433</v>
      </c>
      <c r="Z1316" s="36" t="s">
        <v>24678</v>
      </c>
      <c r="AA1316" s="22" t="s">
        <v>3433</v>
      </c>
      <c r="AB1316" s="23">
        <v>31.9234382371246</v>
      </c>
      <c r="AC1316" s="24">
        <v>129.05579669851801</v>
      </c>
      <c r="AD1316" s="21" t="s">
        <v>3432</v>
      </c>
      <c r="AE1316" s="21" t="s">
        <v>45</v>
      </c>
      <c r="AF1316" s="69">
        <f t="shared" si="41"/>
        <v>0.65058626358756655</v>
      </c>
      <c r="AG1316" s="70">
        <v>0.37051635980606001</v>
      </c>
      <c r="AH1316" s="70">
        <v>0.75760883092880205</v>
      </c>
      <c r="AI1316" s="23">
        <v>4.4410999999999996</v>
      </c>
      <c r="AJ1316" s="55">
        <f t="shared" si="42"/>
        <v>4.4410999999999996</v>
      </c>
      <c r="AK1316" s="63"/>
      <c r="AL1316" s="6"/>
      <c r="AM1316" t="s">
        <v>3432</v>
      </c>
      <c r="AN1316" t="s">
        <v>45</v>
      </c>
      <c r="AO1316" t="s">
        <v>3433</v>
      </c>
      <c r="AP1316">
        <v>1</v>
      </c>
      <c r="AQ1316">
        <v>1</v>
      </c>
      <c r="AR1316" t="s">
        <v>24677</v>
      </c>
      <c r="AS1316">
        <v>3.8</v>
      </c>
      <c r="AT1316">
        <v>4.4410999999999996</v>
      </c>
    </row>
    <row r="1317" spans="1:46">
      <c r="A1317" t="s">
        <v>23726</v>
      </c>
      <c r="B1317" t="s">
        <v>11545</v>
      </c>
      <c r="C1317" t="s">
        <v>45</v>
      </c>
      <c r="D1317">
        <v>0.80716246366500799</v>
      </c>
      <c r="E1317">
        <v>0.80716240406036299</v>
      </c>
      <c r="F1317">
        <v>51.888244409824502</v>
      </c>
      <c r="G1317">
        <v>3394160721413430</v>
      </c>
      <c r="H1317">
        <v>5343</v>
      </c>
      <c r="I1317" t="s">
        <v>86</v>
      </c>
      <c r="J1317" t="s">
        <v>11545</v>
      </c>
      <c r="K1317" t="s">
        <v>45</v>
      </c>
      <c r="M1317">
        <v>0</v>
      </c>
      <c r="N1317" t="s">
        <v>11545</v>
      </c>
      <c r="O1317" t="s">
        <v>45</v>
      </c>
      <c r="P1317" t="s">
        <v>11545</v>
      </c>
      <c r="Q1317" t="s">
        <v>45</v>
      </c>
      <c r="R1317">
        <v>0.74684327840804998</v>
      </c>
      <c r="S1317" t="s">
        <v>11545</v>
      </c>
      <c r="T1317" t="s">
        <v>45</v>
      </c>
      <c r="U1317">
        <v>0.683541119098663</v>
      </c>
      <c r="V1317">
        <v>0.80716240406036299</v>
      </c>
      <c r="W1317" t="s">
        <v>23729</v>
      </c>
      <c r="X1317">
        <v>2.1</v>
      </c>
      <c r="Y1317" s="36" t="s">
        <v>23727</v>
      </c>
      <c r="Z1317" s="36" t="s">
        <v>23728</v>
      </c>
      <c r="AA1317" s="33" t="s">
        <v>23727</v>
      </c>
      <c r="AB1317" s="34">
        <v>51.4147376235519</v>
      </c>
      <c r="AC1317" s="35">
        <v>145.05063429030699</v>
      </c>
      <c r="AD1317" s="36" t="s">
        <v>11545</v>
      </c>
      <c r="AE1317" s="36" t="s">
        <v>45</v>
      </c>
      <c r="AF1317" s="69">
        <f t="shared" si="41"/>
        <v>0.82161819333199959</v>
      </c>
      <c r="AG1317" s="70">
        <v>1.09423804283142</v>
      </c>
      <c r="AH1317" s="70">
        <v>0.80716246366500799</v>
      </c>
      <c r="AI1317" s="34">
        <v>0</v>
      </c>
      <c r="AJ1317" s="55">
        <f t="shared" si="42"/>
        <v>0</v>
      </c>
      <c r="AK1317" s="63"/>
      <c r="AL1317" s="6"/>
      <c r="AM1317" t="s">
        <v>11545</v>
      </c>
      <c r="AN1317" t="s">
        <v>45</v>
      </c>
      <c r="AO1317" t="s">
        <v>23727</v>
      </c>
      <c r="AP1317">
        <v>1.00000011920928</v>
      </c>
      <c r="AQ1317">
        <v>1</v>
      </c>
      <c r="AR1317" t="s">
        <v>23726</v>
      </c>
      <c r="AS1317">
        <v>2.1</v>
      </c>
      <c r="AT1317">
        <v>0</v>
      </c>
    </row>
    <row r="1318" spans="1:46">
      <c r="A1318" t="s">
        <v>11144</v>
      </c>
      <c r="B1318" t="s">
        <v>11145</v>
      </c>
      <c r="C1318" t="s">
        <v>45</v>
      </c>
      <c r="D1318">
        <v>0.76685202121734597</v>
      </c>
      <c r="E1318">
        <v>0.76706361770629805</v>
      </c>
      <c r="F1318">
        <v>11.2932011489922</v>
      </c>
      <c r="G1318">
        <v>405521696481797</v>
      </c>
      <c r="H1318">
        <v>2317</v>
      </c>
      <c r="I1318" t="s">
        <v>86</v>
      </c>
      <c r="J1318" t="s">
        <v>11145</v>
      </c>
      <c r="K1318" t="s">
        <v>45</v>
      </c>
      <c r="M1318">
        <v>0</v>
      </c>
      <c r="N1318" t="s">
        <v>11148</v>
      </c>
      <c r="O1318" t="s">
        <v>45</v>
      </c>
      <c r="P1318" t="s">
        <v>11148</v>
      </c>
      <c r="Q1318" t="s">
        <v>45</v>
      </c>
      <c r="R1318">
        <v>0.76371496915817205</v>
      </c>
      <c r="S1318" t="s">
        <v>3710</v>
      </c>
      <c r="T1318" t="s">
        <v>45</v>
      </c>
      <c r="U1318">
        <v>0.76142668724060003</v>
      </c>
      <c r="V1318">
        <v>0.76706361770629805</v>
      </c>
      <c r="W1318" t="s">
        <v>3711</v>
      </c>
      <c r="X1318">
        <v>24.2</v>
      </c>
      <c r="Y1318" s="36" t="s">
        <v>11146</v>
      </c>
      <c r="Z1318" s="36" t="s">
        <v>11147</v>
      </c>
      <c r="AA1318" s="33" t="s">
        <v>11146</v>
      </c>
      <c r="AB1318" s="34">
        <v>11.0187821619782</v>
      </c>
      <c r="AC1318" s="35">
        <v>139.040074466232</v>
      </c>
      <c r="AD1318" s="36" t="s">
        <v>11145</v>
      </c>
      <c r="AE1318" s="36" t="s">
        <v>45</v>
      </c>
      <c r="AF1318" s="69">
        <f t="shared" si="41"/>
        <v>0.4006110037537195</v>
      </c>
      <c r="AG1318" s="70">
        <v>0.50212317705154397</v>
      </c>
      <c r="AH1318" s="70">
        <v>0.76685202121734597</v>
      </c>
      <c r="AI1318" s="34">
        <v>27.0243</v>
      </c>
      <c r="AJ1318" s="55">
        <f t="shared" si="42"/>
        <v>27.0243</v>
      </c>
      <c r="AK1318" s="63"/>
      <c r="AL1318" s="6"/>
      <c r="AM1318" t="s">
        <v>11145</v>
      </c>
      <c r="AN1318" t="s">
        <v>45</v>
      </c>
      <c r="AO1318" t="s">
        <v>11146</v>
      </c>
      <c r="AP1318">
        <v>1</v>
      </c>
      <c r="AQ1318">
        <v>1</v>
      </c>
      <c r="AR1318" t="s">
        <v>11144</v>
      </c>
      <c r="AS1318">
        <v>24.2</v>
      </c>
      <c r="AT1318">
        <v>27.0243</v>
      </c>
    </row>
    <row r="1319" spans="1:46">
      <c r="A1319" t="s">
        <v>26217</v>
      </c>
      <c r="B1319" t="s">
        <v>11145</v>
      </c>
      <c r="C1319" t="s">
        <v>691</v>
      </c>
      <c r="D1319">
        <v>0.84765499830245905</v>
      </c>
      <c r="E1319">
        <v>0.86894667148589999</v>
      </c>
      <c r="F1319">
        <v>10.6188619401939</v>
      </c>
      <c r="G1319">
        <v>4342332546693280</v>
      </c>
      <c r="H1319">
        <v>5969</v>
      </c>
      <c r="I1319" t="s">
        <v>86</v>
      </c>
      <c r="J1319" t="s">
        <v>11145</v>
      </c>
      <c r="K1319" t="s">
        <v>691</v>
      </c>
      <c r="M1319">
        <v>0</v>
      </c>
      <c r="N1319" t="s">
        <v>11148</v>
      </c>
      <c r="O1319" t="s">
        <v>691</v>
      </c>
      <c r="P1319" t="s">
        <v>11148</v>
      </c>
      <c r="Q1319" t="s">
        <v>691</v>
      </c>
      <c r="R1319">
        <v>0.84153670072555498</v>
      </c>
      <c r="S1319" t="s">
        <v>11148</v>
      </c>
      <c r="T1319" t="s">
        <v>691</v>
      </c>
      <c r="U1319">
        <v>0.78663402795791604</v>
      </c>
      <c r="V1319">
        <v>0.86894667148589999</v>
      </c>
      <c r="W1319" t="s">
        <v>11148</v>
      </c>
      <c r="X1319">
        <v>28.1</v>
      </c>
      <c r="Y1319" s="21" t="s">
        <v>11146</v>
      </c>
      <c r="Z1319" s="36" t="s">
        <v>26218</v>
      </c>
      <c r="AA1319" s="22" t="s">
        <v>11146</v>
      </c>
      <c r="AB1319" s="23">
        <v>10.3477500739082</v>
      </c>
      <c r="AC1319" s="24">
        <v>124.01660124570699</v>
      </c>
      <c r="AD1319" s="21" t="s">
        <v>11145</v>
      </c>
      <c r="AE1319" s="21" t="s">
        <v>691</v>
      </c>
      <c r="AF1319" s="69">
        <f t="shared" si="41"/>
        <v>0.48008900847465213</v>
      </c>
      <c r="AG1319" s="70">
        <v>1.1854051351547199</v>
      </c>
      <c r="AH1319" s="70">
        <v>0.84765499830245905</v>
      </c>
      <c r="AI1319" s="23">
        <v>26.860199999999999</v>
      </c>
      <c r="AJ1319" s="55">
        <f t="shared" si="42"/>
        <v>26.860199999999999</v>
      </c>
      <c r="AK1319" s="63"/>
      <c r="AL1319" s="6"/>
      <c r="AM1319" t="s">
        <v>11145</v>
      </c>
      <c r="AN1319" t="s">
        <v>691</v>
      </c>
      <c r="AO1319" t="s">
        <v>11146</v>
      </c>
      <c r="AP1319">
        <v>1</v>
      </c>
      <c r="AQ1319">
        <v>0.999999940395355</v>
      </c>
      <c r="AR1319" t="s">
        <v>26217</v>
      </c>
      <c r="AS1319">
        <v>28.1</v>
      </c>
      <c r="AT1319">
        <v>26.860199999999999</v>
      </c>
    </row>
    <row r="1320" spans="1:46">
      <c r="A1320" t="s">
        <v>13607</v>
      </c>
      <c r="B1320" t="s">
        <v>13608</v>
      </c>
      <c r="C1320" t="s">
        <v>45</v>
      </c>
      <c r="D1320">
        <v>0.74193328619003296</v>
      </c>
      <c r="E1320">
        <v>0.87699830532073897</v>
      </c>
      <c r="F1320">
        <v>26.0244768730639</v>
      </c>
      <c r="G1320">
        <v>3886186579213230</v>
      </c>
      <c r="H1320">
        <v>2901</v>
      </c>
      <c r="I1320" t="s">
        <v>86</v>
      </c>
      <c r="J1320" t="s">
        <v>13608</v>
      </c>
      <c r="K1320" t="s">
        <v>45</v>
      </c>
      <c r="M1320">
        <v>0</v>
      </c>
      <c r="N1320" t="s">
        <v>13611</v>
      </c>
      <c r="O1320" t="s">
        <v>84</v>
      </c>
      <c r="P1320" t="s">
        <v>13612</v>
      </c>
      <c r="Q1320" t="s">
        <v>45</v>
      </c>
      <c r="R1320">
        <v>0.70854651927947998</v>
      </c>
      <c r="S1320" t="s">
        <v>13613</v>
      </c>
      <c r="T1320" t="s">
        <v>84</v>
      </c>
      <c r="U1320">
        <v>0.70745676755905096</v>
      </c>
      <c r="V1320">
        <v>0.87699830532073897</v>
      </c>
      <c r="W1320" t="s">
        <v>13614</v>
      </c>
      <c r="X1320">
        <v>1.7</v>
      </c>
      <c r="Y1320" s="21" t="s">
        <v>13609</v>
      </c>
      <c r="Z1320" s="21" t="s">
        <v>13610</v>
      </c>
      <c r="AA1320" s="22" t="s">
        <v>13609</v>
      </c>
      <c r="AB1320" s="23">
        <v>25.677812187348898</v>
      </c>
      <c r="AC1320" s="24">
        <v>151.040180427792</v>
      </c>
      <c r="AD1320" s="21" t="s">
        <v>13608</v>
      </c>
      <c r="AE1320" s="21" t="s">
        <v>45</v>
      </c>
      <c r="AF1320" s="69">
        <f t="shared" si="41"/>
        <v>0.62841615829576247</v>
      </c>
      <c r="AG1320" s="70">
        <v>0.44929176568984902</v>
      </c>
      <c r="AH1320" s="70">
        <v>0.74193328619003296</v>
      </c>
      <c r="AI1320" s="23">
        <v>6.0423</v>
      </c>
      <c r="AJ1320" s="6">
        <f t="shared" si="42"/>
        <v>6.0423</v>
      </c>
      <c r="AK1320" s="63"/>
      <c r="AL1320" s="6"/>
      <c r="AM1320" t="s">
        <v>13608</v>
      </c>
      <c r="AN1320" t="s">
        <v>45</v>
      </c>
      <c r="AO1320" t="s">
        <v>13609</v>
      </c>
      <c r="AP1320">
        <v>0.999999940395355</v>
      </c>
      <c r="AQ1320">
        <v>1</v>
      </c>
      <c r="AR1320" t="s">
        <v>13607</v>
      </c>
      <c r="AS1320">
        <v>1.7</v>
      </c>
      <c r="AT1320">
        <v>6.0423</v>
      </c>
    </row>
    <row r="1321" spans="1:46">
      <c r="A1321" t="s">
        <v>16666</v>
      </c>
      <c r="B1321" t="s">
        <v>6192</v>
      </c>
      <c r="C1321" t="s">
        <v>45</v>
      </c>
      <c r="D1321">
        <v>0.74852055311203003</v>
      </c>
      <c r="E1321">
        <v>0.74852055311203003</v>
      </c>
      <c r="F1321">
        <v>12.829446727744999</v>
      </c>
      <c r="G1321">
        <v>2030849872961160</v>
      </c>
      <c r="H1321">
        <v>3590</v>
      </c>
      <c r="I1321" t="s">
        <v>86</v>
      </c>
      <c r="J1321" t="s">
        <v>6192</v>
      </c>
      <c r="K1321" t="s">
        <v>45</v>
      </c>
      <c r="M1321">
        <v>0</v>
      </c>
      <c r="N1321" t="s">
        <v>16668</v>
      </c>
      <c r="O1321" t="s">
        <v>45</v>
      </c>
      <c r="P1321" t="s">
        <v>16669</v>
      </c>
      <c r="Q1321" t="s">
        <v>45</v>
      </c>
      <c r="R1321">
        <v>0.73033034801483099</v>
      </c>
      <c r="S1321" t="s">
        <v>16669</v>
      </c>
      <c r="T1321" t="s">
        <v>45</v>
      </c>
      <c r="U1321">
        <v>0.72606915235519398</v>
      </c>
      <c r="V1321">
        <v>0.74852055311203003</v>
      </c>
      <c r="W1321" t="s">
        <v>16670</v>
      </c>
      <c r="X1321">
        <v>11.1</v>
      </c>
      <c r="Y1321" s="21" t="s">
        <v>6193</v>
      </c>
      <c r="Z1321" s="21" t="s">
        <v>16667</v>
      </c>
      <c r="AA1321" s="22" t="s">
        <v>6193</v>
      </c>
      <c r="AB1321" s="23">
        <v>12.547493625065</v>
      </c>
      <c r="AC1321" s="24">
        <v>199.043465911575</v>
      </c>
      <c r="AD1321" s="21" t="s">
        <v>6192</v>
      </c>
      <c r="AE1321" s="21" t="s">
        <v>45</v>
      </c>
      <c r="AF1321" s="69">
        <f t="shared" si="41"/>
        <v>0.68219516116606149</v>
      </c>
      <c r="AG1321" s="70">
        <v>1.78854215145111</v>
      </c>
      <c r="AH1321" s="70">
        <v>0.74852055311203003</v>
      </c>
      <c r="AI1321" s="23">
        <v>8.6851000000000003</v>
      </c>
      <c r="AJ1321" s="6">
        <f t="shared" si="42"/>
        <v>8.6851000000000003</v>
      </c>
      <c r="AK1321" s="63"/>
      <c r="AL1321" s="6"/>
      <c r="AM1321" t="s">
        <v>6192</v>
      </c>
      <c r="AN1321" t="s">
        <v>45</v>
      </c>
      <c r="AO1321" t="s">
        <v>6193</v>
      </c>
      <c r="AP1321">
        <v>1</v>
      </c>
      <c r="AQ1321">
        <v>0.99999988079071001</v>
      </c>
      <c r="AR1321" t="s">
        <v>16666</v>
      </c>
      <c r="AS1321">
        <v>11.1</v>
      </c>
      <c r="AT1321">
        <v>8.6851000000000003</v>
      </c>
    </row>
    <row r="1322" spans="1:46">
      <c r="A1322" t="s">
        <v>7174</v>
      </c>
      <c r="B1322" t="s">
        <v>7175</v>
      </c>
      <c r="C1322" t="s">
        <v>45</v>
      </c>
      <c r="D1322">
        <v>0.70163106918334905</v>
      </c>
      <c r="E1322">
        <v>0.80688333511352495</v>
      </c>
      <c r="F1322">
        <v>14.947897590012699</v>
      </c>
      <c r="G1322">
        <v>3102337500588730</v>
      </c>
      <c r="H1322">
        <v>1442</v>
      </c>
      <c r="I1322" t="s">
        <v>86</v>
      </c>
      <c r="J1322" t="s">
        <v>7175</v>
      </c>
      <c r="K1322" t="s">
        <v>45</v>
      </c>
      <c r="M1322">
        <v>0</v>
      </c>
      <c r="N1322" t="s">
        <v>7178</v>
      </c>
      <c r="O1322" t="s">
        <v>45</v>
      </c>
      <c r="P1322" t="s">
        <v>7178</v>
      </c>
      <c r="Q1322" t="s">
        <v>45</v>
      </c>
      <c r="R1322">
        <v>0.70076876878738403</v>
      </c>
      <c r="S1322" t="s">
        <v>7179</v>
      </c>
      <c r="T1322" t="s">
        <v>45</v>
      </c>
      <c r="U1322">
        <v>0.69829589128494196</v>
      </c>
      <c r="V1322">
        <v>0.80688333511352495</v>
      </c>
      <c r="W1322" t="s">
        <v>50</v>
      </c>
      <c r="X1322">
        <v>25.3</v>
      </c>
      <c r="Y1322" s="21" t="s">
        <v>7176</v>
      </c>
      <c r="Z1322" s="21" t="s">
        <v>7177</v>
      </c>
      <c r="AA1322" s="22" t="s">
        <v>7176</v>
      </c>
      <c r="AB1322" s="23">
        <v>14.6555550977391</v>
      </c>
      <c r="AC1322" s="24">
        <v>159.11065104359301</v>
      </c>
      <c r="AD1322" s="21" t="s">
        <v>7175</v>
      </c>
      <c r="AE1322" s="21" t="s">
        <v>45</v>
      </c>
      <c r="AF1322" s="69">
        <f t="shared" si="41"/>
        <v>0.31572497349271128</v>
      </c>
      <c r="AG1322" s="70">
        <v>0.63505911827087402</v>
      </c>
      <c r="AH1322" s="70">
        <v>0.70163106918334905</v>
      </c>
      <c r="AI1322" s="19">
        <v>32.156799999999997</v>
      </c>
      <c r="AJ1322" s="6">
        <f t="shared" si="42"/>
        <v>32.156799999999997</v>
      </c>
      <c r="AK1322" s="63"/>
      <c r="AL1322" s="6"/>
      <c r="AM1322" t="s">
        <v>7175</v>
      </c>
      <c r="AN1322" t="s">
        <v>45</v>
      </c>
      <c r="AO1322" t="s">
        <v>7176</v>
      </c>
      <c r="AP1322">
        <v>1.00000011920928</v>
      </c>
      <c r="AQ1322">
        <v>1</v>
      </c>
      <c r="AR1322" t="s">
        <v>7174</v>
      </c>
      <c r="AS1322">
        <v>25.3</v>
      </c>
      <c r="AT1322">
        <v>32.156799999999997</v>
      </c>
    </row>
    <row r="1323" spans="1:46">
      <c r="A1323" t="s">
        <v>6010</v>
      </c>
      <c r="B1323" t="s">
        <v>2822</v>
      </c>
      <c r="C1323" t="s">
        <v>45</v>
      </c>
      <c r="D1323">
        <v>0.86772221326828003</v>
      </c>
      <c r="E1323">
        <v>0.86772227287292403</v>
      </c>
      <c r="F1323">
        <v>29.9589672306866</v>
      </c>
      <c r="G1323">
        <v>2554021603170360</v>
      </c>
      <c r="H1323">
        <v>1189</v>
      </c>
      <c r="I1323" t="s">
        <v>86</v>
      </c>
      <c r="J1323" t="s">
        <v>2822</v>
      </c>
      <c r="K1323" t="s">
        <v>45</v>
      </c>
      <c r="M1323">
        <v>0</v>
      </c>
      <c r="N1323" t="s">
        <v>2825</v>
      </c>
      <c r="O1323" t="s">
        <v>45</v>
      </c>
      <c r="P1323" t="s">
        <v>2826</v>
      </c>
      <c r="Q1323" t="s">
        <v>45</v>
      </c>
      <c r="R1323">
        <v>0.35912626981735202</v>
      </c>
      <c r="S1323" t="s">
        <v>2826</v>
      </c>
      <c r="T1323" t="s">
        <v>45</v>
      </c>
      <c r="U1323">
        <v>0.335771024227142</v>
      </c>
      <c r="V1323">
        <v>0.86772227287292403</v>
      </c>
      <c r="W1323" t="s">
        <v>6012</v>
      </c>
      <c r="X1323">
        <v>1.5</v>
      </c>
      <c r="Y1323" s="21" t="s">
        <v>2823</v>
      </c>
      <c r="Z1323" s="21" t="s">
        <v>6011</v>
      </c>
      <c r="AA1323" s="22" t="s">
        <v>2823</v>
      </c>
      <c r="AB1323" s="23">
        <v>29.593006863440401</v>
      </c>
      <c r="AC1323" s="24">
        <v>217.108032181954</v>
      </c>
      <c r="AD1323" s="21" t="s">
        <v>2822</v>
      </c>
      <c r="AE1323" s="21" t="s">
        <v>45</v>
      </c>
      <c r="AF1323" s="69">
        <f t="shared" si="41"/>
        <v>0.84652770161001345</v>
      </c>
      <c r="AG1323" s="70">
        <v>1.5592738389968801</v>
      </c>
      <c r="AH1323" s="70">
        <v>0.86772221326828003</v>
      </c>
      <c r="AI1323" s="23">
        <v>4.3558000000000003</v>
      </c>
      <c r="AJ1323" s="6">
        <f t="shared" si="42"/>
        <v>4.3558000000000003</v>
      </c>
      <c r="AK1323" s="63"/>
      <c r="AL1323" s="6"/>
      <c r="AM1323" t="s">
        <v>2822</v>
      </c>
      <c r="AN1323" t="s">
        <v>45</v>
      </c>
      <c r="AO1323" t="s">
        <v>2823</v>
      </c>
      <c r="AP1323">
        <v>1</v>
      </c>
      <c r="AQ1323">
        <v>1</v>
      </c>
      <c r="AR1323" t="s">
        <v>6010</v>
      </c>
      <c r="AS1323">
        <v>1.5</v>
      </c>
      <c r="AT1323">
        <v>4.3558000000000003</v>
      </c>
    </row>
    <row r="1324" spans="1:46">
      <c r="A1324" t="s">
        <v>2821</v>
      </c>
      <c r="B1324" t="s">
        <v>2822</v>
      </c>
      <c r="C1324" t="s">
        <v>45</v>
      </c>
      <c r="D1324">
        <v>0.81796568632125799</v>
      </c>
      <c r="E1324">
        <v>0.81796562671661299</v>
      </c>
      <c r="F1324">
        <v>36.323878157409197</v>
      </c>
      <c r="G1324">
        <v>4214849807348490</v>
      </c>
      <c r="H1324">
        <v>530</v>
      </c>
      <c r="I1324" t="s">
        <v>86</v>
      </c>
      <c r="J1324" t="s">
        <v>2822</v>
      </c>
      <c r="K1324" t="s">
        <v>45</v>
      </c>
      <c r="M1324">
        <v>0</v>
      </c>
      <c r="N1324" t="s">
        <v>2825</v>
      </c>
      <c r="O1324" t="s">
        <v>45</v>
      </c>
      <c r="P1324" t="s">
        <v>2826</v>
      </c>
      <c r="Q1324" t="s">
        <v>45</v>
      </c>
      <c r="R1324">
        <v>0.338939219713211</v>
      </c>
      <c r="S1324" t="s">
        <v>2826</v>
      </c>
      <c r="T1324" t="s">
        <v>45</v>
      </c>
      <c r="U1324">
        <v>0.31710314750671298</v>
      </c>
      <c r="V1324">
        <v>0.81796562671661299</v>
      </c>
      <c r="W1324" t="s">
        <v>2826</v>
      </c>
      <c r="X1324">
        <v>0.3</v>
      </c>
      <c r="Y1324" s="21" t="s">
        <v>2823</v>
      </c>
      <c r="Z1324" s="21" t="s">
        <v>2824</v>
      </c>
      <c r="AA1324" s="22" t="s">
        <v>2823</v>
      </c>
      <c r="AB1324" s="23">
        <v>35.926702744997698</v>
      </c>
      <c r="AC1324" s="24">
        <v>217.10815504526201</v>
      </c>
      <c r="AD1324" s="21" t="s">
        <v>2822</v>
      </c>
      <c r="AE1324" s="21" t="s">
        <v>45</v>
      </c>
      <c r="AF1324" s="69">
        <f t="shared" si="41"/>
        <v>0.83624763095164334</v>
      </c>
      <c r="AG1324" s="70">
        <v>1.8547950983047401</v>
      </c>
      <c r="AH1324" s="70">
        <v>0.81796568632125799</v>
      </c>
      <c r="AI1324" s="23">
        <v>2.6358000000000001</v>
      </c>
      <c r="AJ1324" s="6">
        <f t="shared" si="42"/>
        <v>2.6358000000000001</v>
      </c>
      <c r="AK1324" s="63"/>
      <c r="AL1324" s="6"/>
      <c r="AM1324" t="s">
        <v>2822</v>
      </c>
      <c r="AN1324" t="s">
        <v>45</v>
      </c>
      <c r="AO1324" t="s">
        <v>2823</v>
      </c>
      <c r="AP1324">
        <v>0.999999940395355</v>
      </c>
      <c r="AQ1324">
        <v>0.999999940395355</v>
      </c>
      <c r="AR1324" t="s">
        <v>2821</v>
      </c>
      <c r="AS1324">
        <v>0.3</v>
      </c>
      <c r="AT1324">
        <v>2.6358000000000001</v>
      </c>
    </row>
    <row r="1325" spans="1:46">
      <c r="A1325" t="s">
        <v>16702</v>
      </c>
      <c r="B1325" t="s">
        <v>14658</v>
      </c>
      <c r="C1325" t="s">
        <v>45</v>
      </c>
      <c r="D1325">
        <v>1</v>
      </c>
      <c r="E1325">
        <v>1</v>
      </c>
      <c r="F1325">
        <v>16.676667144188801</v>
      </c>
      <c r="G1325">
        <v>2100742965375630</v>
      </c>
      <c r="H1325">
        <v>3598</v>
      </c>
      <c r="I1325" t="s">
        <v>86</v>
      </c>
      <c r="J1325" t="s">
        <v>14658</v>
      </c>
      <c r="K1325" t="s">
        <v>45</v>
      </c>
      <c r="M1325">
        <v>0</v>
      </c>
      <c r="N1325" t="s">
        <v>14657</v>
      </c>
      <c r="O1325" t="s">
        <v>45</v>
      </c>
      <c r="P1325" t="s">
        <v>14658</v>
      </c>
      <c r="Q1325" t="s">
        <v>45</v>
      </c>
      <c r="R1325">
        <v>1</v>
      </c>
      <c r="S1325" t="s">
        <v>14657</v>
      </c>
      <c r="T1325" t="s">
        <v>45</v>
      </c>
      <c r="U1325">
        <v>0.86803805828094405</v>
      </c>
      <c r="V1325">
        <v>1</v>
      </c>
      <c r="W1325" t="s">
        <v>14657</v>
      </c>
      <c r="X1325">
        <v>26.9</v>
      </c>
      <c r="Y1325" s="36" t="s">
        <v>16703</v>
      </c>
      <c r="Z1325" s="36" t="s">
        <v>16704</v>
      </c>
      <c r="AA1325" s="33" t="s">
        <v>16703</v>
      </c>
      <c r="AB1325" s="34">
        <v>16.3758463526372</v>
      </c>
      <c r="AC1325" s="35">
        <v>173.986628889651</v>
      </c>
      <c r="AD1325" s="36" t="s">
        <v>14658</v>
      </c>
      <c r="AE1325" s="36" t="s">
        <v>45</v>
      </c>
      <c r="AF1325" s="69">
        <f t="shared" si="41"/>
        <v>0.39526699676154092</v>
      </c>
      <c r="AG1325" s="70">
        <v>0</v>
      </c>
      <c r="AH1325" s="70">
        <v>1</v>
      </c>
      <c r="AI1325" s="68">
        <v>30.1433</v>
      </c>
      <c r="AJ1325" s="55">
        <f t="shared" si="42"/>
        <v>30.1433</v>
      </c>
      <c r="AK1325" s="63"/>
      <c r="AL1325" s="6"/>
      <c r="AM1325" t="s">
        <v>14658</v>
      </c>
      <c r="AN1325" t="s">
        <v>45</v>
      </c>
      <c r="AO1325" t="s">
        <v>16703</v>
      </c>
      <c r="AP1325">
        <v>1</v>
      </c>
      <c r="AQ1325">
        <v>1</v>
      </c>
      <c r="AR1325" t="s">
        <v>16702</v>
      </c>
      <c r="AS1325">
        <v>26.9</v>
      </c>
      <c r="AT1325">
        <v>30.1433</v>
      </c>
    </row>
    <row r="1326" spans="1:46">
      <c r="A1326" t="s">
        <v>19302</v>
      </c>
      <c r="B1326" t="s">
        <v>19303</v>
      </c>
      <c r="C1326" t="s">
        <v>45</v>
      </c>
      <c r="D1326">
        <v>0.87047171592712402</v>
      </c>
      <c r="E1326">
        <v>0.99999976158142001</v>
      </c>
      <c r="F1326">
        <v>59.446720770257102</v>
      </c>
      <c r="G1326">
        <v>3124683884652430</v>
      </c>
      <c r="H1326">
        <v>4225</v>
      </c>
      <c r="I1326" t="s">
        <v>86</v>
      </c>
      <c r="J1326" t="s">
        <v>19303</v>
      </c>
      <c r="K1326" t="s">
        <v>45</v>
      </c>
      <c r="M1326">
        <v>0</v>
      </c>
      <c r="N1326" t="s">
        <v>19306</v>
      </c>
      <c r="O1326" t="s">
        <v>320</v>
      </c>
      <c r="P1326" t="s">
        <v>19307</v>
      </c>
      <c r="Q1326" t="s">
        <v>84</v>
      </c>
      <c r="R1326">
        <v>0.87047171592712402</v>
      </c>
      <c r="S1326" t="s">
        <v>19308</v>
      </c>
      <c r="T1326" t="s">
        <v>45</v>
      </c>
      <c r="U1326">
        <v>0.87047171592712402</v>
      </c>
      <c r="V1326">
        <v>0.99999976158142001</v>
      </c>
      <c r="W1326" t="s">
        <v>19306</v>
      </c>
      <c r="X1326">
        <v>10.4</v>
      </c>
      <c r="Y1326" s="21" t="s">
        <v>19304</v>
      </c>
      <c r="Z1326" s="36" t="s">
        <v>19305</v>
      </c>
      <c r="AA1326" s="22" t="s">
        <v>19304</v>
      </c>
      <c r="AB1326" s="23">
        <v>58.936145408526301</v>
      </c>
      <c r="AC1326" s="24">
        <v>94.030016251772494</v>
      </c>
      <c r="AD1326" s="21" t="s">
        <v>19303</v>
      </c>
      <c r="AE1326" s="21" t="s">
        <v>45</v>
      </c>
      <c r="AF1326" s="69">
        <f t="shared" si="41"/>
        <v>0.6478899159671444</v>
      </c>
      <c r="AG1326" s="70">
        <v>6.5155282616615295E-2</v>
      </c>
      <c r="AH1326" s="70">
        <v>0.87047171592712402</v>
      </c>
      <c r="AI1326" s="23">
        <v>6.5301999999999998</v>
      </c>
      <c r="AJ1326" s="55">
        <f t="shared" si="42"/>
        <v>6.5301999999999998</v>
      </c>
      <c r="AK1326" s="63"/>
      <c r="AL1326" s="6"/>
      <c r="AM1326" t="s">
        <v>19303</v>
      </c>
      <c r="AN1326" t="s">
        <v>45</v>
      </c>
      <c r="AO1326" t="s">
        <v>19304</v>
      </c>
      <c r="AP1326">
        <v>1</v>
      </c>
      <c r="AQ1326">
        <v>0.999999940395355</v>
      </c>
      <c r="AR1326" t="s">
        <v>19302</v>
      </c>
      <c r="AS1326">
        <v>10.4</v>
      </c>
      <c r="AT1326">
        <v>6.5301999999999998</v>
      </c>
    </row>
    <row r="1327" spans="1:46">
      <c r="A1327" t="s">
        <v>1433</v>
      </c>
      <c r="B1327" t="s">
        <v>1434</v>
      </c>
      <c r="C1327" t="s">
        <v>45</v>
      </c>
      <c r="D1327">
        <v>0.99669957160949696</v>
      </c>
      <c r="E1327">
        <v>0.99669963121414096</v>
      </c>
      <c r="F1327">
        <v>103.210580765258</v>
      </c>
      <c r="G1327">
        <v>3694164062930930</v>
      </c>
      <c r="H1327">
        <v>273</v>
      </c>
      <c r="I1327" t="s">
        <v>86</v>
      </c>
      <c r="J1327" t="s">
        <v>1434</v>
      </c>
      <c r="K1327" t="s">
        <v>45</v>
      </c>
      <c r="M1327">
        <v>0</v>
      </c>
      <c r="N1327" t="s">
        <v>1437</v>
      </c>
      <c r="O1327" t="s">
        <v>45</v>
      </c>
      <c r="P1327" t="s">
        <v>1437</v>
      </c>
      <c r="Q1327" t="s">
        <v>45</v>
      </c>
      <c r="R1327">
        <v>0.94720840454101496</v>
      </c>
      <c r="S1327" t="s">
        <v>1437</v>
      </c>
      <c r="T1327" t="s">
        <v>45</v>
      </c>
      <c r="U1327">
        <v>0.94243091344833296</v>
      </c>
      <c r="V1327">
        <v>0.99669963121414096</v>
      </c>
      <c r="W1327" t="s">
        <v>1438</v>
      </c>
      <c r="X1327">
        <v>28.7</v>
      </c>
      <c r="Y1327" s="21" t="s">
        <v>1435</v>
      </c>
      <c r="Z1327" s="36" t="s">
        <v>1436</v>
      </c>
      <c r="AA1327" s="22" t="s">
        <v>1435</v>
      </c>
      <c r="AB1327" s="23">
        <v>102.48537696927499</v>
      </c>
      <c r="AC1327" s="24">
        <v>139.00702566102501</v>
      </c>
      <c r="AD1327" s="21" t="s">
        <v>1434</v>
      </c>
      <c r="AE1327" s="21" t="s">
        <v>45</v>
      </c>
      <c r="AF1327" s="69">
        <f t="shared" si="41"/>
        <v>0.45678021200102464</v>
      </c>
      <c r="AG1327" s="70">
        <v>0.60961198806762695</v>
      </c>
      <c r="AH1327" s="70">
        <v>0.99669957160949696</v>
      </c>
      <c r="AI1327" s="19">
        <v>31.5428</v>
      </c>
      <c r="AJ1327" s="55">
        <f t="shared" si="42"/>
        <v>31.5428</v>
      </c>
      <c r="AK1327" s="63"/>
      <c r="AL1327" s="6"/>
      <c r="AM1327" t="s">
        <v>1434</v>
      </c>
      <c r="AN1327" t="s">
        <v>45</v>
      </c>
      <c r="AO1327" t="s">
        <v>1435</v>
      </c>
      <c r="AP1327">
        <v>1</v>
      </c>
      <c r="AQ1327">
        <v>1</v>
      </c>
      <c r="AR1327" t="s">
        <v>1433</v>
      </c>
      <c r="AS1327">
        <v>28.7</v>
      </c>
      <c r="AT1327">
        <v>31.5428</v>
      </c>
    </row>
    <row r="1328" spans="1:46">
      <c r="A1328" t="s">
        <v>3465</v>
      </c>
      <c r="B1328" t="s">
        <v>3466</v>
      </c>
      <c r="C1328" t="s">
        <v>45</v>
      </c>
      <c r="D1328">
        <v>0.85148674249649003</v>
      </c>
      <c r="E1328">
        <v>0.99899590015411299</v>
      </c>
      <c r="F1328">
        <v>34.5121631930514</v>
      </c>
      <c r="G1328">
        <v>448029646934389</v>
      </c>
      <c r="H1328">
        <v>656</v>
      </c>
      <c r="I1328" t="s">
        <v>86</v>
      </c>
      <c r="J1328" t="s">
        <v>3466</v>
      </c>
      <c r="K1328" t="s">
        <v>45</v>
      </c>
      <c r="M1328">
        <v>0</v>
      </c>
      <c r="N1328" t="s">
        <v>3469</v>
      </c>
      <c r="O1328" t="s">
        <v>45</v>
      </c>
      <c r="P1328" t="s">
        <v>3470</v>
      </c>
      <c r="Q1328" t="s">
        <v>45</v>
      </c>
      <c r="R1328">
        <v>0.85140353441238403</v>
      </c>
      <c r="S1328" t="s">
        <v>3471</v>
      </c>
      <c r="T1328" t="s">
        <v>45</v>
      </c>
      <c r="U1328">
        <v>0.85136431455612105</v>
      </c>
      <c r="V1328">
        <v>0.99899590015411299</v>
      </c>
      <c r="W1328" t="s">
        <v>3470</v>
      </c>
      <c r="X1328">
        <v>9.6999999999999993</v>
      </c>
      <c r="Y1328" s="21" t="s">
        <v>3467</v>
      </c>
      <c r="Z1328" s="36" t="s">
        <v>3468</v>
      </c>
      <c r="AA1328" s="22" t="s">
        <v>3467</v>
      </c>
      <c r="AB1328" s="23">
        <v>34.1238728640433</v>
      </c>
      <c r="AC1328" s="24">
        <v>138.019729436349</v>
      </c>
      <c r="AD1328" s="21" t="s">
        <v>3466</v>
      </c>
      <c r="AE1328" s="21" t="s">
        <v>45</v>
      </c>
      <c r="AF1328" s="69">
        <f t="shared" si="41"/>
        <v>0.61044083138232397</v>
      </c>
      <c r="AG1328" s="70">
        <v>0.36861017346382102</v>
      </c>
      <c r="AH1328" s="70">
        <v>0.85148674249649003</v>
      </c>
      <c r="AI1328" s="23">
        <v>13.598100000000001</v>
      </c>
      <c r="AJ1328" s="55">
        <f t="shared" si="42"/>
        <v>13.598100000000001</v>
      </c>
      <c r="AK1328" s="63"/>
      <c r="AL1328" s="6"/>
      <c r="AM1328" t="s">
        <v>3466</v>
      </c>
      <c r="AN1328" t="s">
        <v>45</v>
      </c>
      <c r="AO1328" t="s">
        <v>3467</v>
      </c>
      <c r="AP1328">
        <v>0.999999940395355</v>
      </c>
      <c r="AQ1328">
        <v>1.00000011920928</v>
      </c>
      <c r="AR1328" t="s">
        <v>3465</v>
      </c>
      <c r="AS1328">
        <v>9.6999999999999993</v>
      </c>
      <c r="AT1328">
        <v>13.598100000000001</v>
      </c>
    </row>
    <row r="1329" spans="1:46">
      <c r="A1329" t="s">
        <v>6219</v>
      </c>
      <c r="B1329" t="s">
        <v>3466</v>
      </c>
      <c r="C1329" t="s">
        <v>45</v>
      </c>
      <c r="D1329">
        <v>0.89446252584457397</v>
      </c>
      <c r="E1329">
        <v>0.92375028133392301</v>
      </c>
      <c r="F1329">
        <v>55.470806698113499</v>
      </c>
      <c r="G1329">
        <v>978143837994641</v>
      </c>
      <c r="H1329">
        <v>1237</v>
      </c>
      <c r="I1329" t="s">
        <v>86</v>
      </c>
      <c r="J1329" t="s">
        <v>3466</v>
      </c>
      <c r="K1329" t="s">
        <v>45</v>
      </c>
      <c r="M1329">
        <v>0</v>
      </c>
      <c r="N1329" t="s">
        <v>3469</v>
      </c>
      <c r="O1329" t="s">
        <v>45</v>
      </c>
      <c r="P1329" t="s">
        <v>3469</v>
      </c>
      <c r="Q1329" t="s">
        <v>45</v>
      </c>
      <c r="R1329">
        <v>0.89297723770141602</v>
      </c>
      <c r="S1329" t="s">
        <v>3469</v>
      </c>
      <c r="T1329" t="s">
        <v>45</v>
      </c>
      <c r="U1329">
        <v>0.89172226190567005</v>
      </c>
      <c r="V1329">
        <v>0.92375028133392301</v>
      </c>
      <c r="W1329" t="s">
        <v>6221</v>
      </c>
      <c r="X1329">
        <v>2.6</v>
      </c>
      <c r="Y1329" s="36" t="s">
        <v>3467</v>
      </c>
      <c r="Z1329" s="36" t="s">
        <v>6220</v>
      </c>
      <c r="AA1329" s="33" t="s">
        <v>3467</v>
      </c>
      <c r="AB1329" s="34">
        <v>54.979730169714998</v>
      </c>
      <c r="AC1329" s="35">
        <v>138.019754189851</v>
      </c>
      <c r="AD1329" s="36" t="s">
        <v>3466</v>
      </c>
      <c r="AE1329" s="36" t="s">
        <v>45</v>
      </c>
      <c r="AF1329" s="69">
        <f t="shared" si="41"/>
        <v>0.73492200525394835</v>
      </c>
      <c r="AG1329" s="70">
        <v>0.82583022117614702</v>
      </c>
      <c r="AH1329" s="70">
        <v>0.89446252584457397</v>
      </c>
      <c r="AI1329" s="34">
        <v>10.320499999999999</v>
      </c>
      <c r="AJ1329" s="55">
        <f t="shared" si="42"/>
        <v>10.320499999999999</v>
      </c>
      <c r="AK1329" s="63"/>
      <c r="AL1329" s="6"/>
      <c r="AM1329" t="s">
        <v>3466</v>
      </c>
      <c r="AN1329" t="s">
        <v>45</v>
      </c>
      <c r="AO1329" t="s">
        <v>3467</v>
      </c>
      <c r="AP1329">
        <v>0.999999940395355</v>
      </c>
      <c r="AQ1329">
        <v>1</v>
      </c>
      <c r="AR1329" t="s">
        <v>6219</v>
      </c>
      <c r="AS1329">
        <v>2.6</v>
      </c>
      <c r="AT1329">
        <v>10.320499999999999</v>
      </c>
    </row>
    <row r="1330" spans="1:46">
      <c r="A1330" t="s">
        <v>22194</v>
      </c>
      <c r="B1330" t="s">
        <v>22195</v>
      </c>
      <c r="C1330" t="s">
        <v>45</v>
      </c>
      <c r="D1330">
        <v>0.88901525735855103</v>
      </c>
      <c r="E1330">
        <v>0.88901531696319502</v>
      </c>
      <c r="F1330">
        <v>63.459127713068597</v>
      </c>
      <c r="G1330">
        <v>831835613469787</v>
      </c>
      <c r="H1330">
        <v>4954</v>
      </c>
      <c r="I1330" t="s">
        <v>86</v>
      </c>
      <c r="J1330" t="s">
        <v>22195</v>
      </c>
      <c r="K1330" t="s">
        <v>45</v>
      </c>
      <c r="M1330">
        <v>0</v>
      </c>
      <c r="N1330" t="s">
        <v>3092</v>
      </c>
      <c r="O1330" t="s">
        <v>45</v>
      </c>
      <c r="P1330" t="s">
        <v>3092</v>
      </c>
      <c r="Q1330" t="s">
        <v>45</v>
      </c>
      <c r="R1330">
        <v>0.84478616714477495</v>
      </c>
      <c r="S1330" t="s">
        <v>3091</v>
      </c>
      <c r="T1330" t="s">
        <v>45</v>
      </c>
      <c r="U1330">
        <v>0.41162881255149802</v>
      </c>
      <c r="V1330">
        <v>0.88901531696319502</v>
      </c>
      <c r="W1330" t="s">
        <v>22197</v>
      </c>
      <c r="X1330">
        <v>0.2</v>
      </c>
      <c r="Y1330" s="21" t="s">
        <v>13260</v>
      </c>
      <c r="Z1330" s="36" t="s">
        <v>22196</v>
      </c>
      <c r="AA1330" s="22" t="s">
        <v>13260</v>
      </c>
      <c r="AB1330" s="23">
        <v>62.928874548241303</v>
      </c>
      <c r="AC1330" s="24">
        <v>230.99683951359501</v>
      </c>
      <c r="AD1330" s="21" t="s">
        <v>22195</v>
      </c>
      <c r="AE1330" s="21" t="s">
        <v>45</v>
      </c>
      <c r="AF1330" s="69">
        <f t="shared" si="41"/>
        <v>0.68919011757104265</v>
      </c>
      <c r="AG1330" s="70">
        <v>1.1994653940200799</v>
      </c>
      <c r="AH1330" s="70">
        <v>0.88901525735855103</v>
      </c>
      <c r="AI1330" s="23">
        <v>14.6889</v>
      </c>
      <c r="AJ1330" s="55">
        <f t="shared" si="42"/>
        <v>14.6889</v>
      </c>
      <c r="AK1330" s="63"/>
      <c r="AL1330" s="6"/>
      <c r="AM1330" t="s">
        <v>22195</v>
      </c>
      <c r="AN1330" t="s">
        <v>45</v>
      </c>
      <c r="AO1330" t="s">
        <v>13260</v>
      </c>
      <c r="AP1330">
        <v>1</v>
      </c>
      <c r="AQ1330">
        <v>1</v>
      </c>
      <c r="AR1330" t="s">
        <v>22194</v>
      </c>
      <c r="AS1330">
        <v>0.2</v>
      </c>
      <c r="AT1330">
        <v>14.6889</v>
      </c>
    </row>
    <row r="1331" spans="1:46">
      <c r="A1331" t="s">
        <v>24977</v>
      </c>
      <c r="B1331" t="s">
        <v>52</v>
      </c>
      <c r="C1331" t="s">
        <v>45</v>
      </c>
      <c r="D1331">
        <v>0.66126477718353205</v>
      </c>
      <c r="E1331">
        <v>0.72954380512237504</v>
      </c>
      <c r="F1331">
        <v>16.1023941049942</v>
      </c>
      <c r="G1331">
        <v>3188712182524920</v>
      </c>
      <c r="H1331">
        <v>5660</v>
      </c>
      <c r="I1331" t="s">
        <v>86</v>
      </c>
      <c r="J1331" t="s">
        <v>24979</v>
      </c>
      <c r="M1331">
        <v>0</v>
      </c>
      <c r="N1331" t="s">
        <v>11080</v>
      </c>
      <c r="O1331" t="s">
        <v>45</v>
      </c>
      <c r="P1331" t="s">
        <v>11080</v>
      </c>
      <c r="Q1331" t="s">
        <v>45</v>
      </c>
      <c r="R1331">
        <v>0.66109931468963601</v>
      </c>
      <c r="S1331" t="s">
        <v>11080</v>
      </c>
      <c r="T1331" t="s">
        <v>45</v>
      </c>
      <c r="U1331">
        <v>0.66083645820617598</v>
      </c>
      <c r="V1331">
        <v>0.72954380512237504</v>
      </c>
      <c r="W1331" t="s">
        <v>6162</v>
      </c>
      <c r="X1331">
        <v>5.5</v>
      </c>
      <c r="Y1331" s="36" t="s">
        <v>11081</v>
      </c>
      <c r="Z1331" s="36" t="s">
        <v>24978</v>
      </c>
      <c r="AA1331" s="33" t="s">
        <v>11081</v>
      </c>
      <c r="AB1331" s="34">
        <v>15.804389685747299</v>
      </c>
      <c r="AC1331" s="35">
        <v>159.102698218873</v>
      </c>
      <c r="AD1331" s="36" t="s">
        <v>52</v>
      </c>
      <c r="AE1331" s="36" t="s">
        <v>45</v>
      </c>
      <c r="AF1331" s="69">
        <f t="shared" si="41"/>
        <v>0.39994942820035839</v>
      </c>
      <c r="AG1331" s="70">
        <v>1.81875813007354</v>
      </c>
      <c r="AH1331" s="70">
        <v>0.66126477718353205</v>
      </c>
      <c r="AI1331" s="34">
        <v>26</v>
      </c>
      <c r="AJ1331" s="55">
        <f t="shared" si="42"/>
        <v>26</v>
      </c>
      <c r="AK1331" s="63"/>
      <c r="AL1331" s="6"/>
      <c r="AM1331" t="s">
        <v>52</v>
      </c>
      <c r="AN1331" t="s">
        <v>45</v>
      </c>
      <c r="AO1331" t="s">
        <v>11081</v>
      </c>
      <c r="AP1331">
        <v>1</v>
      </c>
      <c r="AQ1331">
        <v>1</v>
      </c>
      <c r="AR1331" t="s">
        <v>24977</v>
      </c>
      <c r="AS1331">
        <v>5.5</v>
      </c>
      <c r="AT1331">
        <v>26</v>
      </c>
    </row>
    <row r="1332" spans="1:46">
      <c r="A1332" t="s">
        <v>23076</v>
      </c>
      <c r="B1332" t="s">
        <v>23077</v>
      </c>
      <c r="C1332" t="s">
        <v>45</v>
      </c>
      <c r="D1332">
        <v>0.92935025691985995</v>
      </c>
      <c r="E1332">
        <v>0.92935037612914995</v>
      </c>
      <c r="F1332">
        <v>100.12727632011099</v>
      </c>
      <c r="G1332">
        <v>276679668939312</v>
      </c>
      <c r="H1332">
        <v>5177</v>
      </c>
      <c r="I1332" t="s">
        <v>86</v>
      </c>
      <c r="J1332" t="s">
        <v>23077</v>
      </c>
      <c r="K1332" t="s">
        <v>45</v>
      </c>
      <c r="M1332">
        <v>0</v>
      </c>
      <c r="N1332" t="s">
        <v>23080</v>
      </c>
      <c r="O1332" t="s">
        <v>84</v>
      </c>
      <c r="P1332" t="s">
        <v>23080</v>
      </c>
      <c r="Q1332" t="s">
        <v>84</v>
      </c>
      <c r="R1332">
        <v>0.92924153804778997</v>
      </c>
      <c r="S1332" t="s">
        <v>23080</v>
      </c>
      <c r="T1332" t="s">
        <v>84</v>
      </c>
      <c r="U1332">
        <v>0.92923998832702603</v>
      </c>
      <c r="V1332">
        <v>0.92935037612914995</v>
      </c>
      <c r="W1332" t="s">
        <v>23080</v>
      </c>
      <c r="X1332">
        <v>0.4</v>
      </c>
      <c r="Y1332" s="21" t="s">
        <v>23078</v>
      </c>
      <c r="Z1332" s="36" t="s">
        <v>23079</v>
      </c>
      <c r="AA1332" s="22" t="s">
        <v>23078</v>
      </c>
      <c r="AB1332" s="23">
        <v>99.417193786408802</v>
      </c>
      <c r="AC1332" s="24">
        <v>161.045630036011</v>
      </c>
      <c r="AD1332" s="21" t="s">
        <v>23077</v>
      </c>
      <c r="AE1332" s="21" t="s">
        <v>45</v>
      </c>
      <c r="AF1332" s="69">
        <f t="shared" si="41"/>
        <v>0.95421653429682285</v>
      </c>
      <c r="AG1332" s="70">
        <v>1.3234896659851001</v>
      </c>
      <c r="AH1332" s="70">
        <v>0.92935025691985995</v>
      </c>
      <c r="AI1332" s="23">
        <v>0.53200000000000003</v>
      </c>
      <c r="AJ1332" s="55">
        <f t="shared" si="42"/>
        <v>0.53200000000000003</v>
      </c>
      <c r="AK1332" s="63"/>
      <c r="AL1332" s="6"/>
      <c r="AM1332" t="s">
        <v>23077</v>
      </c>
      <c r="AN1332" t="s">
        <v>45</v>
      </c>
      <c r="AO1332" t="s">
        <v>23078</v>
      </c>
      <c r="AP1332">
        <v>1</v>
      </c>
      <c r="AQ1332">
        <v>1.00000011920928</v>
      </c>
      <c r="AR1332" t="s">
        <v>23076</v>
      </c>
      <c r="AS1332">
        <v>0.4</v>
      </c>
      <c r="AT1332">
        <v>0.53200000000000003</v>
      </c>
    </row>
    <row r="1333" spans="1:46">
      <c r="A1333" t="s">
        <v>17373</v>
      </c>
      <c r="B1333" t="s">
        <v>17374</v>
      </c>
      <c r="C1333" t="s">
        <v>45</v>
      </c>
      <c r="D1333">
        <v>0.62290447950363104</v>
      </c>
      <c r="E1333">
        <v>0.98960787057876498</v>
      </c>
      <c r="F1333">
        <v>28.804001548758201</v>
      </c>
      <c r="G1333">
        <v>1657785699978780</v>
      </c>
      <c r="H1333">
        <v>3757</v>
      </c>
      <c r="I1333" t="s">
        <v>86</v>
      </c>
      <c r="J1333" t="s">
        <v>17377</v>
      </c>
      <c r="K1333" t="s">
        <v>45</v>
      </c>
      <c r="M1333">
        <v>0</v>
      </c>
      <c r="N1333" t="s">
        <v>17378</v>
      </c>
      <c r="O1333" t="s">
        <v>45</v>
      </c>
      <c r="P1333" t="s">
        <v>17378</v>
      </c>
      <c r="Q1333" t="s">
        <v>45</v>
      </c>
      <c r="R1333">
        <v>0.57539820671081499</v>
      </c>
      <c r="S1333" t="s">
        <v>17378</v>
      </c>
      <c r="T1333" t="s">
        <v>45</v>
      </c>
      <c r="U1333">
        <v>0.55787104368209794</v>
      </c>
      <c r="V1333">
        <v>0.98960787057876498</v>
      </c>
      <c r="W1333" t="s">
        <v>17378</v>
      </c>
      <c r="X1333">
        <v>1.2</v>
      </c>
      <c r="Y1333" s="21" t="s">
        <v>17375</v>
      </c>
      <c r="Z1333" s="36" t="s">
        <v>17376</v>
      </c>
      <c r="AA1333" s="22" t="s">
        <v>17375</v>
      </c>
      <c r="AB1333" s="23">
        <v>28.443705409392201</v>
      </c>
      <c r="AC1333" s="24">
        <v>270.07699054792602</v>
      </c>
      <c r="AD1333" s="21" t="s">
        <v>17374</v>
      </c>
      <c r="AE1333" s="21" t="s">
        <v>45</v>
      </c>
      <c r="AF1333" s="69">
        <f t="shared" ref="AF1333:AF1396" si="43">(60-AJ1333)/60*AH1333*(AG1333+0.1)^0.1</f>
        <v>0.56102329604247092</v>
      </c>
      <c r="AG1333" s="70">
        <v>1.3010439872741699</v>
      </c>
      <c r="AH1333" s="70">
        <v>0.62290447950363104</v>
      </c>
      <c r="AI1333" s="23">
        <v>7.7525000000000004</v>
      </c>
      <c r="AJ1333" s="55">
        <f t="shared" ref="AJ1333:AJ1396" si="44">AI1333^2^0.5</f>
        <v>7.7525000000000004</v>
      </c>
      <c r="AK1333" s="63"/>
      <c r="AL1333" s="6"/>
      <c r="AM1333" t="s">
        <v>17374</v>
      </c>
      <c r="AN1333" t="s">
        <v>45</v>
      </c>
      <c r="AO1333" t="s">
        <v>17375</v>
      </c>
      <c r="AP1333">
        <v>1</v>
      </c>
      <c r="AQ1333">
        <v>1</v>
      </c>
      <c r="AR1333" t="s">
        <v>17373</v>
      </c>
      <c r="AS1333">
        <v>1.2</v>
      </c>
      <c r="AT1333">
        <v>7.7525000000000004</v>
      </c>
    </row>
    <row r="1334" spans="1:46">
      <c r="A1334" t="s">
        <v>2795</v>
      </c>
      <c r="B1334" t="s">
        <v>2796</v>
      </c>
      <c r="C1334" t="s">
        <v>2025</v>
      </c>
      <c r="D1334">
        <v>0.82127577066421498</v>
      </c>
      <c r="E1334">
        <v>0.82127571105956998</v>
      </c>
      <c r="F1334">
        <v>57.477837069082398</v>
      </c>
      <c r="G1334">
        <v>3942125960787740</v>
      </c>
      <c r="H1334">
        <v>526</v>
      </c>
      <c r="I1334" t="s">
        <v>86</v>
      </c>
      <c r="J1334" t="s">
        <v>2796</v>
      </c>
      <c r="K1334" t="s">
        <v>2025</v>
      </c>
      <c r="M1334">
        <v>0</v>
      </c>
      <c r="N1334" t="s">
        <v>2799</v>
      </c>
      <c r="O1334" t="s">
        <v>2025</v>
      </c>
      <c r="P1334" t="s">
        <v>2799</v>
      </c>
      <c r="Q1334" t="s">
        <v>2025</v>
      </c>
      <c r="R1334">
        <v>0.81216007471084595</v>
      </c>
      <c r="S1334" t="s">
        <v>2799</v>
      </c>
      <c r="T1334" t="s">
        <v>2025</v>
      </c>
      <c r="U1334">
        <v>0.79531824588775601</v>
      </c>
      <c r="V1334">
        <v>0.82127571105956998</v>
      </c>
      <c r="W1334" t="s">
        <v>2800</v>
      </c>
      <c r="X1334">
        <v>1.3</v>
      </c>
      <c r="Y1334" s="21" t="s">
        <v>2797</v>
      </c>
      <c r="Z1334" s="21" t="s">
        <v>2798</v>
      </c>
      <c r="AA1334" s="22" t="s">
        <v>2797</v>
      </c>
      <c r="AB1334" s="23">
        <v>56.976917583822498</v>
      </c>
      <c r="AC1334" s="24">
        <v>206.045870124104</v>
      </c>
      <c r="AD1334" s="21" t="s">
        <v>2796</v>
      </c>
      <c r="AE1334" s="21" t="s">
        <v>2025</v>
      </c>
      <c r="AF1334" s="69">
        <f t="shared" si="43"/>
        <v>0.61744368627756163</v>
      </c>
      <c r="AG1334" s="70">
        <v>1.71360683441162</v>
      </c>
      <c r="AH1334" s="70">
        <v>0.82127577066421498</v>
      </c>
      <c r="AI1334" s="23">
        <v>17.4984</v>
      </c>
      <c r="AJ1334" s="6">
        <f t="shared" si="44"/>
        <v>17.4984</v>
      </c>
      <c r="AK1334" s="63"/>
      <c r="AL1334" s="6"/>
      <c r="AM1334" t="s">
        <v>2796</v>
      </c>
      <c r="AN1334" t="s">
        <v>2025</v>
      </c>
      <c r="AO1334" t="s">
        <v>2797</v>
      </c>
      <c r="AP1334">
        <v>0.99987751245498602</v>
      </c>
      <c r="AQ1334">
        <v>0.99987751245498602</v>
      </c>
      <c r="AR1334" t="s">
        <v>2795</v>
      </c>
      <c r="AS1334">
        <v>1.3</v>
      </c>
      <c r="AT1334">
        <v>17.4984</v>
      </c>
    </row>
    <row r="1335" spans="1:46">
      <c r="A1335" t="s">
        <v>4521</v>
      </c>
      <c r="B1335" t="s">
        <v>2796</v>
      </c>
      <c r="C1335" t="s">
        <v>2025</v>
      </c>
      <c r="D1335">
        <v>0.905639588832855</v>
      </c>
      <c r="E1335">
        <v>0.90563952922821001</v>
      </c>
      <c r="F1335">
        <v>87.400615807957706</v>
      </c>
      <c r="G1335">
        <v>4052259990380720</v>
      </c>
      <c r="H1335">
        <v>872</v>
      </c>
      <c r="I1335" t="s">
        <v>86</v>
      </c>
      <c r="J1335" t="s">
        <v>2796</v>
      </c>
      <c r="K1335" t="s">
        <v>2025</v>
      </c>
      <c r="M1335">
        <v>0</v>
      </c>
      <c r="N1335" t="s">
        <v>2799</v>
      </c>
      <c r="O1335" t="s">
        <v>2025</v>
      </c>
      <c r="P1335" t="s">
        <v>2799</v>
      </c>
      <c r="Q1335" t="s">
        <v>2025</v>
      </c>
      <c r="R1335">
        <v>0.90345406532287598</v>
      </c>
      <c r="S1335" t="s">
        <v>2799</v>
      </c>
      <c r="T1335" t="s">
        <v>2025</v>
      </c>
      <c r="U1335">
        <v>0.87406861782073897</v>
      </c>
      <c r="V1335">
        <v>0.90563952922821001</v>
      </c>
      <c r="W1335" t="s">
        <v>2799</v>
      </c>
      <c r="X1335">
        <v>12.4</v>
      </c>
      <c r="Y1335" s="21" t="s">
        <v>4522</v>
      </c>
      <c r="Z1335" s="21" t="s">
        <v>4523</v>
      </c>
      <c r="AA1335" s="22" t="s">
        <v>4522</v>
      </c>
      <c r="AB1335" s="23">
        <v>86.752947860612196</v>
      </c>
      <c r="AC1335" s="24">
        <v>206.04565555959201</v>
      </c>
      <c r="AD1335" s="21" t="s">
        <v>2796</v>
      </c>
      <c r="AE1335" s="21" t="s">
        <v>2025</v>
      </c>
      <c r="AF1335" s="69">
        <f t="shared" si="43"/>
        <v>0.78026848214436972</v>
      </c>
      <c r="AG1335" s="70">
        <v>1.52729272842407</v>
      </c>
      <c r="AH1335" s="70">
        <v>0.905639588832855</v>
      </c>
      <c r="AI1335" s="23">
        <v>10.7628</v>
      </c>
      <c r="AJ1335" s="6">
        <f t="shared" si="44"/>
        <v>10.7628</v>
      </c>
      <c r="AK1335" s="63"/>
      <c r="AL1335" s="6"/>
      <c r="AM1335" t="s">
        <v>2796</v>
      </c>
      <c r="AN1335" t="s">
        <v>2025</v>
      </c>
      <c r="AO1335" t="s">
        <v>4522</v>
      </c>
      <c r="AP1335">
        <v>1</v>
      </c>
      <c r="AQ1335">
        <v>0.999999940395355</v>
      </c>
      <c r="AR1335" t="s">
        <v>4521</v>
      </c>
      <c r="AS1335">
        <v>12.4</v>
      </c>
      <c r="AT1335">
        <v>10.7628</v>
      </c>
    </row>
    <row r="1336" spans="1:46">
      <c r="A1336" t="s">
        <v>15718</v>
      </c>
      <c r="B1336" t="s">
        <v>2796</v>
      </c>
      <c r="C1336" t="s">
        <v>2025</v>
      </c>
      <c r="D1336">
        <v>0.93314462900161699</v>
      </c>
      <c r="E1336">
        <v>0.93314462900161699</v>
      </c>
      <c r="F1336">
        <v>72.469263423306103</v>
      </c>
      <c r="G1336">
        <v>2000589000921960</v>
      </c>
      <c r="H1336">
        <v>3362</v>
      </c>
      <c r="I1336" t="s">
        <v>86</v>
      </c>
      <c r="J1336" t="s">
        <v>2796</v>
      </c>
      <c r="K1336" t="s">
        <v>2025</v>
      </c>
      <c r="M1336">
        <v>0</v>
      </c>
      <c r="N1336" t="s">
        <v>2799</v>
      </c>
      <c r="O1336" t="s">
        <v>2025</v>
      </c>
      <c r="P1336" t="s">
        <v>2799</v>
      </c>
      <c r="Q1336" t="s">
        <v>2025</v>
      </c>
      <c r="R1336">
        <v>0.92480146884918202</v>
      </c>
      <c r="S1336" t="s">
        <v>2799</v>
      </c>
      <c r="T1336" t="s">
        <v>2025</v>
      </c>
      <c r="U1336">
        <v>0.90653330087661699</v>
      </c>
      <c r="V1336">
        <v>0.93314462900161699</v>
      </c>
      <c r="W1336" t="s">
        <v>15720</v>
      </c>
      <c r="X1336">
        <v>1.3</v>
      </c>
      <c r="Y1336" s="36" t="s">
        <v>4522</v>
      </c>
      <c r="Z1336" s="36" t="s">
        <v>15719</v>
      </c>
      <c r="AA1336" s="33" t="s">
        <v>4522</v>
      </c>
      <c r="AB1336" s="34">
        <v>71.894822398447602</v>
      </c>
      <c r="AC1336" s="35">
        <v>206.04573079598501</v>
      </c>
      <c r="AD1336" s="36" t="s">
        <v>2796</v>
      </c>
      <c r="AE1336" s="36" t="s">
        <v>2025</v>
      </c>
      <c r="AF1336" s="69">
        <f t="shared" si="43"/>
        <v>0.97512091110231225</v>
      </c>
      <c r="AG1336" s="70">
        <v>1.5224310159683201</v>
      </c>
      <c r="AH1336" s="70">
        <v>0.93314462900161699</v>
      </c>
      <c r="AI1336" s="34">
        <v>0.26290000000000002</v>
      </c>
      <c r="AJ1336" s="55">
        <f t="shared" si="44"/>
        <v>0.26290000000000002</v>
      </c>
      <c r="AK1336" s="63"/>
      <c r="AL1336" s="6"/>
      <c r="AM1336" t="s">
        <v>2796</v>
      </c>
      <c r="AN1336" t="s">
        <v>2025</v>
      </c>
      <c r="AO1336" t="s">
        <v>4522</v>
      </c>
      <c r="AP1336">
        <v>1</v>
      </c>
      <c r="AQ1336">
        <v>1</v>
      </c>
      <c r="AR1336" t="s">
        <v>15718</v>
      </c>
      <c r="AS1336">
        <v>1.3</v>
      </c>
      <c r="AT1336">
        <v>0.26290000000000002</v>
      </c>
    </row>
    <row r="1337" spans="1:46">
      <c r="A1337" t="s">
        <v>13521</v>
      </c>
      <c r="B1337" t="s">
        <v>13522</v>
      </c>
      <c r="C1337" t="s">
        <v>45</v>
      </c>
      <c r="D1337">
        <v>0.62182456254959095</v>
      </c>
      <c r="E1337">
        <v>0.71117353439330999</v>
      </c>
      <c r="F1337">
        <v>21.241723034480099</v>
      </c>
      <c r="G1337">
        <v>1891803239832930</v>
      </c>
      <c r="H1337">
        <v>2878</v>
      </c>
      <c r="I1337" t="s">
        <v>86</v>
      </c>
      <c r="J1337" t="s">
        <v>13522</v>
      </c>
      <c r="K1337" t="s">
        <v>45</v>
      </c>
      <c r="M1337">
        <v>0</v>
      </c>
      <c r="N1337" t="s">
        <v>13525</v>
      </c>
      <c r="O1337" t="s">
        <v>84</v>
      </c>
      <c r="P1337" t="s">
        <v>13525</v>
      </c>
      <c r="Q1337" t="s">
        <v>84</v>
      </c>
      <c r="R1337">
        <v>0.62018692493438698</v>
      </c>
      <c r="S1337" t="s">
        <v>13525</v>
      </c>
      <c r="T1337" t="s">
        <v>84</v>
      </c>
      <c r="U1337">
        <v>0.61574316024780196</v>
      </c>
      <c r="V1337">
        <v>0.71117353439330999</v>
      </c>
      <c r="W1337" t="s">
        <v>13526</v>
      </c>
      <c r="X1337">
        <v>5.5</v>
      </c>
      <c r="Y1337" s="21" t="s">
        <v>13523</v>
      </c>
      <c r="Z1337" s="21" t="s">
        <v>13524</v>
      </c>
      <c r="AA1337" s="22" t="s">
        <v>13523</v>
      </c>
      <c r="AB1337" s="23">
        <v>20.918514117244001</v>
      </c>
      <c r="AC1337" s="24">
        <v>117.055711097133</v>
      </c>
      <c r="AD1337" s="21" t="s">
        <v>13522</v>
      </c>
      <c r="AE1337" s="21" t="s">
        <v>45</v>
      </c>
      <c r="AF1337" s="69">
        <f t="shared" si="43"/>
        <v>0.5526157486185802</v>
      </c>
      <c r="AG1337" s="70">
        <v>1.3921271562576201</v>
      </c>
      <c r="AH1337" s="70">
        <v>0.62182456254959095</v>
      </c>
      <c r="AI1337" s="23">
        <v>8.7698</v>
      </c>
      <c r="AJ1337" s="6">
        <f t="shared" si="44"/>
        <v>8.7698</v>
      </c>
      <c r="AK1337" s="63"/>
      <c r="AL1337" s="6"/>
      <c r="AM1337" t="s">
        <v>13522</v>
      </c>
      <c r="AN1337" t="s">
        <v>45</v>
      </c>
      <c r="AO1337" t="s">
        <v>13523</v>
      </c>
      <c r="AP1337">
        <v>1</v>
      </c>
      <c r="AQ1337">
        <v>0.999999940395355</v>
      </c>
      <c r="AR1337" t="s">
        <v>13521</v>
      </c>
      <c r="AS1337">
        <v>5.5</v>
      </c>
      <c r="AT1337">
        <v>8.7698</v>
      </c>
    </row>
    <row r="1338" spans="1:46">
      <c r="A1338" t="s">
        <v>11581</v>
      </c>
      <c r="B1338" t="s">
        <v>6484</v>
      </c>
      <c r="C1338" t="s">
        <v>61</v>
      </c>
      <c r="D1338">
        <v>0.91437971591949396</v>
      </c>
      <c r="E1338">
        <v>0.91437983512878396</v>
      </c>
      <c r="F1338">
        <v>88.465940813743998</v>
      </c>
      <c r="G1338">
        <v>2230619773531100</v>
      </c>
      <c r="H1338">
        <v>2416</v>
      </c>
      <c r="I1338" t="s">
        <v>86</v>
      </c>
      <c r="J1338" t="s">
        <v>6484</v>
      </c>
      <c r="K1338" t="s">
        <v>61</v>
      </c>
      <c r="M1338">
        <v>0</v>
      </c>
      <c r="N1338" t="s">
        <v>11584</v>
      </c>
      <c r="O1338" t="s">
        <v>61</v>
      </c>
      <c r="P1338" t="s">
        <v>11584</v>
      </c>
      <c r="Q1338" t="s">
        <v>61</v>
      </c>
      <c r="R1338">
        <v>0.91334778070449796</v>
      </c>
      <c r="S1338" t="s">
        <v>11584</v>
      </c>
      <c r="T1338" t="s">
        <v>61</v>
      </c>
      <c r="U1338">
        <v>0.87389785051345803</v>
      </c>
      <c r="V1338">
        <v>0.91437983512878396</v>
      </c>
      <c r="W1338" t="s">
        <v>11585</v>
      </c>
      <c r="X1338">
        <v>6.1</v>
      </c>
      <c r="Y1338" s="14" t="s">
        <v>11582</v>
      </c>
      <c r="Z1338" s="14" t="s">
        <v>11583</v>
      </c>
      <c r="AA1338" t="s">
        <v>11582</v>
      </c>
      <c r="AB1338" s="15">
        <v>87.813048257829095</v>
      </c>
      <c r="AC1338" s="16">
        <v>150.05609623959899</v>
      </c>
      <c r="AD1338" s="14" t="s">
        <v>6484</v>
      </c>
      <c r="AE1338" s="14" t="s">
        <v>61</v>
      </c>
      <c r="AF1338" s="69">
        <f t="shared" si="43"/>
        <v>0.23940464080845802</v>
      </c>
      <c r="AG1338" s="70">
        <v>0.91515713930130005</v>
      </c>
      <c r="AH1338" s="70">
        <v>0.91437971591949396</v>
      </c>
      <c r="AI1338" s="15">
        <v>44.314300000000003</v>
      </c>
      <c r="AJ1338" s="6">
        <f t="shared" si="44"/>
        <v>44.314300000000003</v>
      </c>
      <c r="AK1338" s="63"/>
      <c r="AL1338" s="6"/>
      <c r="AM1338" t="s">
        <v>6484</v>
      </c>
      <c r="AN1338" t="s">
        <v>61</v>
      </c>
      <c r="AO1338" t="s">
        <v>11582</v>
      </c>
      <c r="AP1338">
        <v>1.00000011920928</v>
      </c>
      <c r="AQ1338">
        <v>1.00000011920928</v>
      </c>
      <c r="AR1338" t="s">
        <v>11581</v>
      </c>
      <c r="AS1338">
        <v>6.1</v>
      </c>
      <c r="AT1338">
        <v>44.314300000000003</v>
      </c>
    </row>
    <row r="1339" spans="1:46">
      <c r="A1339" t="s">
        <v>5519</v>
      </c>
      <c r="B1339" t="s">
        <v>5520</v>
      </c>
      <c r="C1339" t="s">
        <v>45</v>
      </c>
      <c r="D1339">
        <v>0.95387887954711903</v>
      </c>
      <c r="E1339">
        <v>0.95387876033782903</v>
      </c>
      <c r="F1339">
        <v>119.871084537435</v>
      </c>
      <c r="G1339">
        <v>220431808172097</v>
      </c>
      <c r="H1339">
        <v>1081</v>
      </c>
      <c r="I1339" t="s">
        <v>86</v>
      </c>
      <c r="J1339" t="s">
        <v>5520</v>
      </c>
      <c r="K1339" t="s">
        <v>45</v>
      </c>
      <c r="M1339">
        <v>0</v>
      </c>
      <c r="N1339" t="s">
        <v>5523</v>
      </c>
      <c r="O1339" t="s">
        <v>45</v>
      </c>
      <c r="P1339" t="s">
        <v>5523</v>
      </c>
      <c r="Q1339" t="s">
        <v>45</v>
      </c>
      <c r="R1339">
        <v>0.948827505111694</v>
      </c>
      <c r="S1339" t="s">
        <v>5523</v>
      </c>
      <c r="T1339" t="s">
        <v>45</v>
      </c>
      <c r="U1339">
        <v>0.93143182992935103</v>
      </c>
      <c r="V1339">
        <v>0.95387876033782903</v>
      </c>
      <c r="W1339" t="s">
        <v>5523</v>
      </c>
      <c r="X1339">
        <v>5.6</v>
      </c>
      <c r="Y1339" s="21" t="s">
        <v>5521</v>
      </c>
      <c r="Z1339" s="21" t="s">
        <v>5522</v>
      </c>
      <c r="AA1339" s="22" t="s">
        <v>5521</v>
      </c>
      <c r="AB1339" s="23">
        <v>119.06417364708599</v>
      </c>
      <c r="AC1339" s="24">
        <v>367.11466115759498</v>
      </c>
      <c r="AD1339" s="21" t="s">
        <v>5520</v>
      </c>
      <c r="AE1339" s="21" t="s">
        <v>45</v>
      </c>
      <c r="AF1339" s="69">
        <f t="shared" si="43"/>
        <v>0.97281436293935852</v>
      </c>
      <c r="AG1339" s="70">
        <v>2.6010425090789702</v>
      </c>
      <c r="AH1339" s="70">
        <v>0.95387887954711903</v>
      </c>
      <c r="AI1339" s="23">
        <v>4.5968</v>
      </c>
      <c r="AJ1339" s="6">
        <f t="shared" si="44"/>
        <v>4.5968</v>
      </c>
      <c r="AK1339" s="63"/>
      <c r="AL1339" s="6"/>
      <c r="AM1339" t="s">
        <v>5520</v>
      </c>
      <c r="AN1339" t="s">
        <v>45</v>
      </c>
      <c r="AO1339" t="s">
        <v>5521</v>
      </c>
      <c r="AP1339">
        <v>0.999999940395355</v>
      </c>
      <c r="AQ1339">
        <v>0.999999940395355</v>
      </c>
      <c r="AR1339" t="s">
        <v>5519</v>
      </c>
      <c r="AS1339">
        <v>5.6</v>
      </c>
      <c r="AT1339">
        <v>4.5968</v>
      </c>
    </row>
    <row r="1340" spans="1:46">
      <c r="A1340" t="s">
        <v>6157</v>
      </c>
      <c r="B1340" t="s">
        <v>6158</v>
      </c>
      <c r="C1340" t="s">
        <v>45</v>
      </c>
      <c r="D1340">
        <v>0.593960762023925</v>
      </c>
      <c r="E1340">
        <v>0.78266674280166604</v>
      </c>
      <c r="F1340">
        <v>17.4735151274499</v>
      </c>
      <c r="G1340">
        <v>909686221352550</v>
      </c>
      <c r="H1340">
        <v>1221</v>
      </c>
      <c r="I1340" t="s">
        <v>86</v>
      </c>
      <c r="J1340" t="s">
        <v>6158</v>
      </c>
      <c r="K1340" t="s">
        <v>45</v>
      </c>
      <c r="M1340">
        <v>0</v>
      </c>
      <c r="N1340" t="s">
        <v>6161</v>
      </c>
      <c r="O1340" t="s">
        <v>45</v>
      </c>
      <c r="P1340" t="s">
        <v>6161</v>
      </c>
      <c r="Q1340" t="s">
        <v>45</v>
      </c>
      <c r="R1340">
        <v>0.593960762023925</v>
      </c>
      <c r="S1340" t="s">
        <v>6161</v>
      </c>
      <c r="T1340" t="s">
        <v>45</v>
      </c>
      <c r="U1340">
        <v>0.593960762023925</v>
      </c>
      <c r="V1340">
        <v>0.78266674280166604</v>
      </c>
      <c r="W1340" t="s">
        <v>6162</v>
      </c>
      <c r="X1340">
        <v>4.0999999999999996</v>
      </c>
      <c r="Y1340" s="21" t="s">
        <v>6159</v>
      </c>
      <c r="Z1340" s="21" t="s">
        <v>6160</v>
      </c>
      <c r="AA1340" s="22" t="s">
        <v>6159</v>
      </c>
      <c r="AB1340" s="23">
        <v>17.168786402845701</v>
      </c>
      <c r="AC1340" s="24">
        <v>131.071370345925</v>
      </c>
      <c r="AD1340" s="21" t="s">
        <v>6158</v>
      </c>
      <c r="AE1340" s="21" t="s">
        <v>45</v>
      </c>
      <c r="AF1340" s="69">
        <f t="shared" si="43"/>
        <v>0.33756363075948054</v>
      </c>
      <c r="AG1340" s="70">
        <v>1.1909052133560101</v>
      </c>
      <c r="AH1340" s="70">
        <v>0.593960762023925</v>
      </c>
      <c r="AI1340" s="23">
        <v>26.760100000000001</v>
      </c>
      <c r="AJ1340" s="6">
        <f t="shared" si="44"/>
        <v>26.760100000000001</v>
      </c>
      <c r="AK1340" s="63"/>
      <c r="AL1340" s="6"/>
      <c r="AM1340" t="s">
        <v>6158</v>
      </c>
      <c r="AN1340" t="s">
        <v>45</v>
      </c>
      <c r="AO1340" t="s">
        <v>6159</v>
      </c>
      <c r="AP1340">
        <v>1</v>
      </c>
      <c r="AQ1340">
        <v>1</v>
      </c>
      <c r="AR1340" t="s">
        <v>6157</v>
      </c>
      <c r="AS1340">
        <v>4.0999999999999996</v>
      </c>
      <c r="AT1340">
        <v>26.760100000000001</v>
      </c>
    </row>
    <row r="1341" spans="1:46">
      <c r="A1341" t="s">
        <v>6201</v>
      </c>
      <c r="B1341" t="s">
        <v>4101</v>
      </c>
      <c r="C1341" t="s">
        <v>45</v>
      </c>
      <c r="D1341">
        <v>0.76746731996536199</v>
      </c>
      <c r="E1341">
        <v>0.92443907260894698</v>
      </c>
      <c r="F1341">
        <v>65.308618913097405</v>
      </c>
      <c r="G1341">
        <v>1914819225942030</v>
      </c>
      <c r="H1341">
        <v>1232</v>
      </c>
      <c r="I1341" t="s">
        <v>86</v>
      </c>
      <c r="J1341" t="s">
        <v>4101</v>
      </c>
      <c r="K1341" t="s">
        <v>45</v>
      </c>
      <c r="M1341">
        <v>0</v>
      </c>
      <c r="N1341" t="s">
        <v>6204</v>
      </c>
      <c r="O1341" t="s">
        <v>84</v>
      </c>
      <c r="P1341" t="s">
        <v>6205</v>
      </c>
      <c r="Q1341" t="s">
        <v>84</v>
      </c>
      <c r="R1341">
        <v>0.76746731996536199</v>
      </c>
      <c r="S1341" t="s">
        <v>4105</v>
      </c>
      <c r="T1341" t="s">
        <v>84</v>
      </c>
      <c r="U1341">
        <v>0.76746731996536199</v>
      </c>
      <c r="V1341">
        <v>0.92443907260894698</v>
      </c>
      <c r="W1341" t="s">
        <v>6205</v>
      </c>
      <c r="X1341">
        <v>3.8</v>
      </c>
      <c r="Y1341" s="21" t="s">
        <v>6202</v>
      </c>
      <c r="Z1341" s="21" t="s">
        <v>6203</v>
      </c>
      <c r="AA1341" s="22" t="s">
        <v>6202</v>
      </c>
      <c r="AB1341" s="23">
        <v>64.769295401173906</v>
      </c>
      <c r="AC1341" s="24">
        <v>103.003797873498</v>
      </c>
      <c r="AD1341" s="21" t="s">
        <v>23347</v>
      </c>
      <c r="AE1341" s="21" t="s">
        <v>45</v>
      </c>
      <c r="AF1341" s="69">
        <f t="shared" si="43"/>
        <v>0.65333168305192457</v>
      </c>
      <c r="AG1341" s="70">
        <v>0.28449228405952398</v>
      </c>
      <c r="AH1341" s="70">
        <v>0.76746731996536199</v>
      </c>
      <c r="AI1341" s="23">
        <v>-3.8</v>
      </c>
      <c r="AJ1341" s="6">
        <f t="shared" si="44"/>
        <v>3.8</v>
      </c>
      <c r="AK1341" s="63"/>
      <c r="AL1341" s="6"/>
      <c r="AM1341" t="s">
        <v>4101</v>
      </c>
      <c r="AN1341" t="s">
        <v>45</v>
      </c>
      <c r="AO1341" t="s">
        <v>6202</v>
      </c>
      <c r="AP1341">
        <v>1</v>
      </c>
      <c r="AQ1341">
        <v>1.00000011920928</v>
      </c>
      <c r="AR1341" t="s">
        <v>6201</v>
      </c>
      <c r="AS1341">
        <v>3.8</v>
      </c>
      <c r="AT1341">
        <v>8.1212</v>
      </c>
    </row>
    <row r="1342" spans="1:46">
      <c r="A1342" t="s">
        <v>23346</v>
      </c>
      <c r="B1342" t="s">
        <v>23347</v>
      </c>
      <c r="C1342" t="s">
        <v>45</v>
      </c>
      <c r="D1342">
        <v>0.78487861156463601</v>
      </c>
      <c r="E1342">
        <v>0.79966235160827603</v>
      </c>
      <c r="F1342">
        <v>30.815563018111099</v>
      </c>
      <c r="G1342">
        <v>2295383740260080</v>
      </c>
      <c r="H1342">
        <v>5245</v>
      </c>
      <c r="I1342" t="s">
        <v>86</v>
      </c>
      <c r="J1342" t="s">
        <v>23347</v>
      </c>
      <c r="K1342" t="s">
        <v>45</v>
      </c>
      <c r="M1342">
        <v>0</v>
      </c>
      <c r="N1342" t="s">
        <v>23350</v>
      </c>
      <c r="O1342" t="s">
        <v>45</v>
      </c>
      <c r="P1342" t="s">
        <v>22306</v>
      </c>
      <c r="Q1342" t="s">
        <v>84</v>
      </c>
      <c r="R1342">
        <v>0.76636695861816395</v>
      </c>
      <c r="S1342" t="s">
        <v>22306</v>
      </c>
      <c r="T1342" t="s">
        <v>84</v>
      </c>
      <c r="U1342">
        <v>0.76412349939346302</v>
      </c>
      <c r="V1342">
        <v>0.79966235160827603</v>
      </c>
      <c r="W1342" t="s">
        <v>22307</v>
      </c>
      <c r="X1342">
        <v>15.4</v>
      </c>
      <c r="Y1342" s="21" t="s">
        <v>23348</v>
      </c>
      <c r="Z1342" s="21" t="s">
        <v>23349</v>
      </c>
      <c r="AA1342" s="22" t="s">
        <v>23348</v>
      </c>
      <c r="AB1342" s="23">
        <v>30.4454017002938</v>
      </c>
      <c r="AC1342" s="24">
        <v>103.04062600555601</v>
      </c>
      <c r="AD1342" s="21" t="s">
        <v>23347</v>
      </c>
      <c r="AE1342" s="21" t="s">
        <v>45</v>
      </c>
      <c r="AF1342" s="69">
        <f t="shared" si="43"/>
        <v>0.3628951738250657</v>
      </c>
      <c r="AG1342" s="70">
        <v>1.1124475002288801</v>
      </c>
      <c r="AH1342" s="70">
        <v>0.78487861156463601</v>
      </c>
      <c r="AI1342" s="19">
        <v>32.787799999999997</v>
      </c>
      <c r="AJ1342" s="6">
        <f t="shared" si="44"/>
        <v>32.787799999999997</v>
      </c>
      <c r="AK1342" s="63"/>
      <c r="AL1342" s="6"/>
      <c r="AM1342" t="s">
        <v>23347</v>
      </c>
      <c r="AN1342" t="s">
        <v>45</v>
      </c>
      <c r="AO1342" t="s">
        <v>23348</v>
      </c>
      <c r="AP1342">
        <v>1</v>
      </c>
      <c r="AQ1342">
        <v>1.00000011920928</v>
      </c>
      <c r="AR1342" t="s">
        <v>23346</v>
      </c>
      <c r="AS1342">
        <v>15.4</v>
      </c>
      <c r="AT1342">
        <v>32.787799999999997</v>
      </c>
    </row>
    <row r="1343" spans="1:46">
      <c r="A1343" t="s">
        <v>17150</v>
      </c>
      <c r="B1343" t="s">
        <v>17151</v>
      </c>
      <c r="C1343" t="s">
        <v>45</v>
      </c>
      <c r="D1343">
        <v>0.75791484117507901</v>
      </c>
      <c r="E1343">
        <v>0.76448690891265803</v>
      </c>
      <c r="F1343">
        <v>49.111633221491097</v>
      </c>
      <c r="G1343">
        <v>2380198040226430</v>
      </c>
      <c r="H1343">
        <v>3702</v>
      </c>
      <c r="I1343" t="s">
        <v>86</v>
      </c>
      <c r="J1343" t="s">
        <v>17151</v>
      </c>
      <c r="K1343" t="s">
        <v>45</v>
      </c>
      <c r="M1343">
        <v>0</v>
      </c>
      <c r="N1343" t="s">
        <v>2467</v>
      </c>
      <c r="O1343" t="s">
        <v>45</v>
      </c>
      <c r="P1343" t="s">
        <v>2466</v>
      </c>
      <c r="Q1343" t="s">
        <v>2468</v>
      </c>
      <c r="R1343">
        <v>0.75445646047592096</v>
      </c>
      <c r="S1343" t="s">
        <v>2466</v>
      </c>
      <c r="T1343" t="s">
        <v>45</v>
      </c>
      <c r="U1343">
        <v>0.72533679008483798</v>
      </c>
      <c r="V1343">
        <v>0.76448690891265803</v>
      </c>
      <c r="W1343" t="s">
        <v>2466</v>
      </c>
      <c r="X1343">
        <v>2.9</v>
      </c>
      <c r="Y1343" s="21" t="s">
        <v>17152</v>
      </c>
      <c r="Z1343" s="21" t="s">
        <v>17153</v>
      </c>
      <c r="AA1343" s="22" t="s">
        <v>17152</v>
      </c>
      <c r="AB1343" s="23">
        <v>48.651743600430798</v>
      </c>
      <c r="AC1343" s="24">
        <v>216.98108643520101</v>
      </c>
      <c r="AD1343" s="21" t="s">
        <v>17151</v>
      </c>
      <c r="AE1343" s="21" t="s">
        <v>45</v>
      </c>
      <c r="AF1343" s="69">
        <f t="shared" si="43"/>
        <v>0.69877954044889556</v>
      </c>
      <c r="AG1343" s="70">
        <v>1.19127297401428</v>
      </c>
      <c r="AH1343" s="70">
        <v>0.75791484117507901</v>
      </c>
      <c r="AI1343" s="23">
        <v>6.0776000000000003</v>
      </c>
      <c r="AJ1343" s="6">
        <f t="shared" si="44"/>
        <v>6.0776000000000003</v>
      </c>
      <c r="AK1343" s="63"/>
      <c r="AL1343" s="6"/>
      <c r="AM1343" t="s">
        <v>17151</v>
      </c>
      <c r="AN1343" t="s">
        <v>45</v>
      </c>
      <c r="AO1343" t="s">
        <v>17152</v>
      </c>
      <c r="AP1343">
        <v>1</v>
      </c>
      <c r="AQ1343">
        <v>1</v>
      </c>
      <c r="AR1343" t="s">
        <v>17150</v>
      </c>
      <c r="AS1343">
        <v>2.9</v>
      </c>
      <c r="AT1343">
        <v>6.0776000000000003</v>
      </c>
    </row>
    <row r="1344" spans="1:46">
      <c r="A1344" t="s">
        <v>3480</v>
      </c>
      <c r="B1344" t="s">
        <v>3481</v>
      </c>
      <c r="C1344" t="s">
        <v>45</v>
      </c>
      <c r="D1344">
        <v>0.90714430809020996</v>
      </c>
      <c r="E1344">
        <v>0.99783694744110096</v>
      </c>
      <c r="F1344">
        <v>31.4308420224184</v>
      </c>
      <c r="G1344">
        <v>4420777552750980</v>
      </c>
      <c r="H1344">
        <v>658</v>
      </c>
      <c r="I1344" t="s">
        <v>86</v>
      </c>
      <c r="J1344" t="s">
        <v>3481</v>
      </c>
      <c r="K1344" t="s">
        <v>45</v>
      </c>
      <c r="M1344">
        <v>0</v>
      </c>
      <c r="N1344" t="s">
        <v>3484</v>
      </c>
      <c r="O1344" t="s">
        <v>3485</v>
      </c>
      <c r="P1344" t="s">
        <v>3486</v>
      </c>
      <c r="Q1344" t="s">
        <v>45</v>
      </c>
      <c r="R1344">
        <v>0.90714389085769598</v>
      </c>
      <c r="S1344" t="s">
        <v>3487</v>
      </c>
      <c r="T1344" t="s">
        <v>3488</v>
      </c>
      <c r="U1344">
        <v>0.90714359283447199</v>
      </c>
      <c r="V1344">
        <v>0.99783694744110096</v>
      </c>
      <c r="W1344" t="s">
        <v>3489</v>
      </c>
      <c r="X1344">
        <v>0.7</v>
      </c>
      <c r="Y1344" s="21" t="s">
        <v>3482</v>
      </c>
      <c r="Z1344" s="21" t="s">
        <v>3483</v>
      </c>
      <c r="AA1344" s="22" t="s">
        <v>3482</v>
      </c>
      <c r="AB1344" s="23">
        <v>31.057663229238202</v>
      </c>
      <c r="AC1344" s="24">
        <v>137.02450826047601</v>
      </c>
      <c r="AD1344" s="21" t="s">
        <v>3481</v>
      </c>
      <c r="AE1344" s="21" t="s">
        <v>45</v>
      </c>
      <c r="AF1344" s="69">
        <f t="shared" si="43"/>
        <v>0.72101997303043741</v>
      </c>
      <c r="AG1344" s="70">
        <v>0.14863838255405401</v>
      </c>
      <c r="AH1344" s="70">
        <v>0.90714430809020996</v>
      </c>
      <c r="AI1344" s="23">
        <v>5.1893000000000002</v>
      </c>
      <c r="AJ1344" s="6">
        <f t="shared" si="44"/>
        <v>5.1893000000000002</v>
      </c>
      <c r="AK1344" s="63"/>
      <c r="AL1344" s="6"/>
      <c r="AM1344" t="s">
        <v>3481</v>
      </c>
      <c r="AN1344" t="s">
        <v>45</v>
      </c>
      <c r="AO1344" t="s">
        <v>3482</v>
      </c>
      <c r="AP1344">
        <v>0.999999940395355</v>
      </c>
      <c r="AQ1344">
        <v>0.999999940395355</v>
      </c>
      <c r="AR1344" t="s">
        <v>3480</v>
      </c>
      <c r="AS1344">
        <v>0.7</v>
      </c>
      <c r="AT1344">
        <v>5.1893000000000002</v>
      </c>
    </row>
    <row r="1345" spans="1:46">
      <c r="A1345" t="s">
        <v>2462</v>
      </c>
      <c r="B1345" t="s">
        <v>2463</v>
      </c>
      <c r="C1345" t="s">
        <v>45</v>
      </c>
      <c r="D1345">
        <v>0.99310362339019698</v>
      </c>
      <c r="E1345">
        <v>0.99918675422668402</v>
      </c>
      <c r="F1345">
        <v>73.563117486190805</v>
      </c>
      <c r="G1345">
        <v>1516948195118140</v>
      </c>
      <c r="H1345">
        <v>464</v>
      </c>
      <c r="I1345" t="s">
        <v>86</v>
      </c>
      <c r="J1345" t="s">
        <v>2463</v>
      </c>
      <c r="K1345" t="s">
        <v>45</v>
      </c>
      <c r="M1345">
        <v>0</v>
      </c>
      <c r="N1345" t="s">
        <v>2466</v>
      </c>
      <c r="O1345" t="s">
        <v>45</v>
      </c>
      <c r="P1345" t="s">
        <v>2467</v>
      </c>
      <c r="Q1345" t="s">
        <v>45</v>
      </c>
      <c r="R1345">
        <v>0.90681952238082797</v>
      </c>
      <c r="S1345" t="s">
        <v>2466</v>
      </c>
      <c r="T1345" t="s">
        <v>2468</v>
      </c>
      <c r="U1345">
        <v>0.90008503198623602</v>
      </c>
      <c r="V1345">
        <v>0.99918675422668402</v>
      </c>
      <c r="W1345" t="s">
        <v>2469</v>
      </c>
      <c r="X1345">
        <v>19.2</v>
      </c>
      <c r="Y1345" s="21" t="s">
        <v>2464</v>
      </c>
      <c r="Z1345" s="21" t="s">
        <v>2465</v>
      </c>
      <c r="AA1345" s="22" t="s">
        <v>2464</v>
      </c>
      <c r="AB1345" s="23">
        <v>72.983311939445002</v>
      </c>
      <c r="AC1345" s="24">
        <v>216.981396405846</v>
      </c>
      <c r="AD1345" s="21" t="s">
        <v>2463</v>
      </c>
      <c r="AE1345" s="21" t="s">
        <v>45</v>
      </c>
      <c r="AF1345" s="69">
        <f t="shared" si="43"/>
        <v>0.53603799622463921</v>
      </c>
      <c r="AG1345" s="70">
        <v>0.819011390209198</v>
      </c>
      <c r="AH1345" s="70">
        <v>0.99310362339019698</v>
      </c>
      <c r="AI1345" s="23">
        <v>27.339700000000001</v>
      </c>
      <c r="AJ1345" s="6">
        <f t="shared" si="44"/>
        <v>27.339700000000001</v>
      </c>
      <c r="AK1345" s="63"/>
      <c r="AL1345" s="6"/>
      <c r="AM1345" t="s">
        <v>2463</v>
      </c>
      <c r="AN1345" t="s">
        <v>45</v>
      </c>
      <c r="AO1345" t="s">
        <v>2464</v>
      </c>
      <c r="AP1345">
        <v>1</v>
      </c>
      <c r="AQ1345">
        <v>1</v>
      </c>
      <c r="AR1345" t="s">
        <v>2462</v>
      </c>
      <c r="AS1345">
        <v>19.2</v>
      </c>
      <c r="AT1345">
        <v>27.339700000000001</v>
      </c>
    </row>
    <row r="1346" spans="1:46">
      <c r="A1346" t="s">
        <v>23143</v>
      </c>
      <c r="B1346" t="s">
        <v>2463</v>
      </c>
      <c r="C1346" t="s">
        <v>45</v>
      </c>
      <c r="D1346">
        <v>0.92797118425369196</v>
      </c>
      <c r="E1346">
        <v>0.93190848827362005</v>
      </c>
      <c r="F1346">
        <v>63.455122910191697</v>
      </c>
      <c r="G1346">
        <v>777773538955032</v>
      </c>
      <c r="H1346">
        <v>5195</v>
      </c>
      <c r="I1346" t="s">
        <v>86</v>
      </c>
      <c r="J1346" t="s">
        <v>2463</v>
      </c>
      <c r="K1346" t="s">
        <v>45</v>
      </c>
      <c r="M1346">
        <v>0</v>
      </c>
      <c r="N1346" t="s">
        <v>2466</v>
      </c>
      <c r="O1346" t="s">
        <v>45</v>
      </c>
      <c r="P1346" t="s">
        <v>2467</v>
      </c>
      <c r="Q1346" t="s">
        <v>45</v>
      </c>
      <c r="R1346">
        <v>0.87706243991851796</v>
      </c>
      <c r="S1346" t="s">
        <v>2466</v>
      </c>
      <c r="T1346" t="s">
        <v>2468</v>
      </c>
      <c r="U1346">
        <v>0.87202244997024503</v>
      </c>
      <c r="V1346">
        <v>0.93190848827362005</v>
      </c>
      <c r="W1346" t="s">
        <v>2469</v>
      </c>
      <c r="X1346">
        <v>9.1</v>
      </c>
      <c r="Y1346" s="21" t="s">
        <v>17152</v>
      </c>
      <c r="Z1346" s="21" t="s">
        <v>23144</v>
      </c>
      <c r="AA1346" s="22" t="s">
        <v>17152</v>
      </c>
      <c r="AB1346" s="23">
        <v>62.924889385875403</v>
      </c>
      <c r="AC1346" s="24">
        <v>216.98108395358599</v>
      </c>
      <c r="AD1346" s="21" t="s">
        <v>2463</v>
      </c>
      <c r="AE1346" s="21" t="s">
        <v>45</v>
      </c>
      <c r="AF1346" s="69">
        <f t="shared" si="43"/>
        <v>0.61041444182480697</v>
      </c>
      <c r="AG1346" s="70">
        <v>0.84195297956466597</v>
      </c>
      <c r="AH1346" s="70">
        <v>0.92797118425369196</v>
      </c>
      <c r="AI1346" s="23">
        <v>20.2956</v>
      </c>
      <c r="AJ1346" s="6">
        <f t="shared" si="44"/>
        <v>20.2956</v>
      </c>
      <c r="AK1346" s="63"/>
      <c r="AL1346" s="6"/>
      <c r="AM1346" t="s">
        <v>2463</v>
      </c>
      <c r="AN1346" t="s">
        <v>45</v>
      </c>
      <c r="AO1346" t="s">
        <v>17152</v>
      </c>
      <c r="AP1346">
        <v>1</v>
      </c>
      <c r="AQ1346">
        <v>1.00000011920928</v>
      </c>
      <c r="AR1346" t="s">
        <v>23143</v>
      </c>
      <c r="AS1346">
        <v>9.1</v>
      </c>
      <c r="AT1346">
        <v>20.2956</v>
      </c>
    </row>
    <row r="1347" spans="1:46">
      <c r="A1347" t="s">
        <v>16705</v>
      </c>
      <c r="B1347" t="s">
        <v>12467</v>
      </c>
      <c r="C1347" t="s">
        <v>45</v>
      </c>
      <c r="D1347">
        <v>0.99999964237213101</v>
      </c>
      <c r="E1347">
        <v>0.99999988079071001</v>
      </c>
      <c r="F1347">
        <v>16.044564090485899</v>
      </c>
      <c r="G1347">
        <v>2564726939461880</v>
      </c>
      <c r="H1347">
        <v>3599</v>
      </c>
      <c r="I1347" t="s">
        <v>86</v>
      </c>
      <c r="J1347" t="s">
        <v>16707</v>
      </c>
      <c r="K1347" t="s">
        <v>45</v>
      </c>
      <c r="M1347">
        <v>0</v>
      </c>
      <c r="N1347" t="s">
        <v>16708</v>
      </c>
      <c r="O1347" t="s">
        <v>16709</v>
      </c>
      <c r="P1347" t="s">
        <v>12470</v>
      </c>
      <c r="Q1347" t="s">
        <v>84</v>
      </c>
      <c r="R1347">
        <v>0.99999934434890703</v>
      </c>
      <c r="S1347" t="s">
        <v>14376</v>
      </c>
      <c r="T1347" t="s">
        <v>84</v>
      </c>
      <c r="U1347">
        <v>0.99999910593032804</v>
      </c>
      <c r="V1347">
        <v>0.99999988079071001</v>
      </c>
      <c r="W1347" t="s">
        <v>16710</v>
      </c>
      <c r="X1347">
        <v>2.6</v>
      </c>
      <c r="Y1347" s="21" t="s">
        <v>3482</v>
      </c>
      <c r="Z1347" s="21" t="s">
        <v>16706</v>
      </c>
      <c r="AA1347" s="22" t="s">
        <v>3482</v>
      </c>
      <c r="AB1347" s="23">
        <v>15.746843283458499</v>
      </c>
      <c r="AC1347" s="24">
        <v>137.02461611926799</v>
      </c>
      <c r="AD1347" s="21" t="s">
        <v>12467</v>
      </c>
      <c r="AE1347" s="21" t="s">
        <v>45</v>
      </c>
      <c r="AF1347" s="69">
        <f t="shared" si="43"/>
        <v>0.59427029336740422</v>
      </c>
      <c r="AG1347" s="70">
        <v>9.5086179673671695E-2</v>
      </c>
      <c r="AH1347" s="70">
        <v>0.99999964237213101</v>
      </c>
      <c r="AI1347" s="23">
        <v>18.013200000000001</v>
      </c>
      <c r="AJ1347" s="6">
        <f t="shared" si="44"/>
        <v>18.013200000000001</v>
      </c>
      <c r="AK1347" s="63"/>
      <c r="AL1347" s="6"/>
      <c r="AM1347" t="s">
        <v>12467</v>
      </c>
      <c r="AN1347" t="s">
        <v>45</v>
      </c>
      <c r="AO1347" t="s">
        <v>3482</v>
      </c>
      <c r="AP1347">
        <v>0.999999940395355</v>
      </c>
      <c r="AQ1347">
        <v>0.999999940395355</v>
      </c>
      <c r="AR1347" t="s">
        <v>16705</v>
      </c>
      <c r="AS1347">
        <v>2.6</v>
      </c>
      <c r="AT1347">
        <v>18.013200000000001</v>
      </c>
    </row>
    <row r="1348" spans="1:46">
      <c r="A1348" t="s">
        <v>12466</v>
      </c>
      <c r="B1348" t="s">
        <v>12467</v>
      </c>
      <c r="C1348" t="s">
        <v>45</v>
      </c>
      <c r="D1348">
        <v>0.88736486434936501</v>
      </c>
      <c r="E1348">
        <v>0.99368429183959905</v>
      </c>
      <c r="F1348">
        <v>20.454565954327499</v>
      </c>
      <c r="G1348">
        <v>2330886674914290</v>
      </c>
      <c r="H1348">
        <v>2621</v>
      </c>
      <c r="I1348" t="s">
        <v>86</v>
      </c>
      <c r="J1348" t="s">
        <v>12467</v>
      </c>
      <c r="K1348" t="s">
        <v>45</v>
      </c>
      <c r="M1348">
        <v>0</v>
      </c>
      <c r="N1348" t="s">
        <v>12469</v>
      </c>
      <c r="O1348" t="s">
        <v>45</v>
      </c>
      <c r="P1348" t="s">
        <v>12470</v>
      </c>
      <c r="Q1348" t="s">
        <v>84</v>
      </c>
      <c r="R1348">
        <v>0.88736414909362704</v>
      </c>
      <c r="S1348" t="s">
        <v>12471</v>
      </c>
      <c r="T1348" t="s">
        <v>2408</v>
      </c>
      <c r="U1348">
        <v>0.88736218214035001</v>
      </c>
      <c r="V1348">
        <v>0.99368429183959905</v>
      </c>
      <c r="W1348" t="s">
        <v>3484</v>
      </c>
      <c r="X1348">
        <v>1.2</v>
      </c>
      <c r="Y1348" s="21" t="s">
        <v>3482</v>
      </c>
      <c r="Z1348" s="21" t="s">
        <v>12468</v>
      </c>
      <c r="AA1348" s="22" t="s">
        <v>3482</v>
      </c>
      <c r="AB1348" s="23">
        <v>20.135217443637899</v>
      </c>
      <c r="AC1348" s="24">
        <v>137.024509307812</v>
      </c>
      <c r="AD1348" s="21" t="s">
        <v>12467</v>
      </c>
      <c r="AE1348" s="21" t="s">
        <v>45</v>
      </c>
      <c r="AF1348" s="69">
        <f t="shared" si="43"/>
        <v>0.60888280677257578</v>
      </c>
      <c r="AG1348" s="70">
        <v>0.20216563344001701</v>
      </c>
      <c r="AH1348" s="70">
        <v>0.88736486434936501</v>
      </c>
      <c r="AI1348" s="23">
        <v>13.595700000000001</v>
      </c>
      <c r="AJ1348" s="6">
        <f t="shared" si="44"/>
        <v>13.595700000000001</v>
      </c>
      <c r="AK1348" s="63"/>
      <c r="AL1348" s="6"/>
      <c r="AM1348" t="s">
        <v>12467</v>
      </c>
      <c r="AN1348" t="s">
        <v>45</v>
      </c>
      <c r="AO1348" t="s">
        <v>3482</v>
      </c>
      <c r="AP1348">
        <v>0.999999940395355</v>
      </c>
      <c r="AQ1348">
        <v>1</v>
      </c>
      <c r="AR1348" t="s">
        <v>12466</v>
      </c>
      <c r="AS1348">
        <v>1.2</v>
      </c>
      <c r="AT1348">
        <v>13.595700000000001</v>
      </c>
    </row>
    <row r="1349" spans="1:46">
      <c r="A1349" t="s">
        <v>11127</v>
      </c>
      <c r="B1349" t="s">
        <v>11128</v>
      </c>
      <c r="C1349" t="s">
        <v>45</v>
      </c>
      <c r="D1349">
        <v>0.82610023021697998</v>
      </c>
      <c r="E1349">
        <v>0.82610028982162398</v>
      </c>
      <c r="F1349">
        <v>13.4164404996027</v>
      </c>
      <c r="G1349">
        <v>749487862157664</v>
      </c>
      <c r="H1349">
        <v>2314</v>
      </c>
      <c r="I1349" t="s">
        <v>86</v>
      </c>
      <c r="J1349" t="s">
        <v>11131</v>
      </c>
      <c r="K1349" t="s">
        <v>45</v>
      </c>
      <c r="M1349">
        <v>0</v>
      </c>
      <c r="N1349" t="s">
        <v>11132</v>
      </c>
      <c r="O1349" t="s">
        <v>45</v>
      </c>
      <c r="P1349" t="s">
        <v>11133</v>
      </c>
      <c r="Q1349" t="s">
        <v>45</v>
      </c>
      <c r="R1349">
        <v>0.81964921951293901</v>
      </c>
      <c r="S1349" t="s">
        <v>11131</v>
      </c>
      <c r="T1349" t="s">
        <v>45</v>
      </c>
      <c r="U1349">
        <v>0.80984169244766202</v>
      </c>
      <c r="V1349">
        <v>0.82610028982162398</v>
      </c>
      <c r="W1349" t="s">
        <v>11134</v>
      </c>
      <c r="X1349">
        <v>8.1</v>
      </c>
      <c r="Y1349" s="21" t="s">
        <v>11129</v>
      </c>
      <c r="Z1349" s="21" t="s">
        <v>11130</v>
      </c>
      <c r="AA1349" s="22" t="s">
        <v>11129</v>
      </c>
      <c r="AB1349" s="23">
        <v>13.131608639103201</v>
      </c>
      <c r="AC1349" s="24">
        <v>121.029543397212</v>
      </c>
      <c r="AD1349" s="21" t="s">
        <v>11128</v>
      </c>
      <c r="AE1349" s="21" t="s">
        <v>45</v>
      </c>
      <c r="AF1349" s="69">
        <f t="shared" si="43"/>
        <v>0.59548383590145559</v>
      </c>
      <c r="AG1349" s="70">
        <v>2.00643754005432</v>
      </c>
      <c r="AH1349" s="70">
        <v>0.82610023021697998</v>
      </c>
      <c r="AI1349" s="23">
        <v>19.854800000000001</v>
      </c>
      <c r="AJ1349" s="6">
        <f t="shared" si="44"/>
        <v>19.854800000000001</v>
      </c>
      <c r="AK1349" s="63"/>
      <c r="AL1349" s="6"/>
      <c r="AM1349" t="s">
        <v>11128</v>
      </c>
      <c r="AN1349" t="s">
        <v>45</v>
      </c>
      <c r="AO1349" t="s">
        <v>11129</v>
      </c>
      <c r="AP1349">
        <v>1.00000011920928</v>
      </c>
      <c r="AQ1349">
        <v>1.00000011920928</v>
      </c>
      <c r="AR1349" t="s">
        <v>11127</v>
      </c>
      <c r="AS1349">
        <v>8.1</v>
      </c>
      <c r="AT1349">
        <v>19.854800000000001</v>
      </c>
    </row>
    <row r="1350" spans="1:46">
      <c r="A1350" t="s">
        <v>13755</v>
      </c>
      <c r="B1350" t="s">
        <v>11128</v>
      </c>
      <c r="C1350" t="s">
        <v>45</v>
      </c>
      <c r="D1350">
        <v>0.77928137779235795</v>
      </c>
      <c r="E1350">
        <v>0.81138980388641302</v>
      </c>
      <c r="F1350">
        <v>31.465783437929201</v>
      </c>
      <c r="G1350">
        <v>1585199937581480</v>
      </c>
      <c r="H1350">
        <v>2937</v>
      </c>
      <c r="I1350" t="s">
        <v>86</v>
      </c>
      <c r="J1350" t="s">
        <v>11128</v>
      </c>
      <c r="K1350" t="s">
        <v>45</v>
      </c>
      <c r="M1350">
        <v>0</v>
      </c>
      <c r="N1350" t="s">
        <v>11132</v>
      </c>
      <c r="O1350" t="s">
        <v>45</v>
      </c>
      <c r="P1350" t="s">
        <v>13757</v>
      </c>
      <c r="Q1350" t="s">
        <v>61</v>
      </c>
      <c r="R1350">
        <v>0.77908372879028298</v>
      </c>
      <c r="S1350" t="s">
        <v>11132</v>
      </c>
      <c r="T1350" t="s">
        <v>45</v>
      </c>
      <c r="U1350">
        <v>0.77868127822875899</v>
      </c>
      <c r="V1350">
        <v>0.81138980388641302</v>
      </c>
      <c r="W1350" t="s">
        <v>12648</v>
      </c>
      <c r="X1350">
        <v>1.8</v>
      </c>
      <c r="Y1350" s="21" t="s">
        <v>11129</v>
      </c>
      <c r="Z1350" s="21" t="s">
        <v>13756</v>
      </c>
      <c r="AA1350" s="22" t="s">
        <v>11129</v>
      </c>
      <c r="AB1350" s="23">
        <v>31.092433283692099</v>
      </c>
      <c r="AC1350" s="24">
        <v>121.02960511201</v>
      </c>
      <c r="AD1350" s="21" t="s">
        <v>11128</v>
      </c>
      <c r="AE1350" s="21" t="s">
        <v>45</v>
      </c>
      <c r="AF1350" s="69">
        <f t="shared" si="43"/>
        <v>0.75963778227059575</v>
      </c>
      <c r="AG1350" s="70">
        <v>1.5055226087570099</v>
      </c>
      <c r="AH1350" s="70">
        <v>0.77928137779235795</v>
      </c>
      <c r="AI1350" s="23">
        <v>4.2169999999999996</v>
      </c>
      <c r="AJ1350" s="6">
        <f t="shared" si="44"/>
        <v>4.2169999999999996</v>
      </c>
      <c r="AK1350" s="63"/>
      <c r="AL1350" s="6"/>
      <c r="AM1350" t="s">
        <v>11128</v>
      </c>
      <c r="AN1350" t="s">
        <v>45</v>
      </c>
      <c r="AO1350" t="s">
        <v>11129</v>
      </c>
      <c r="AP1350">
        <v>0.999999940395355</v>
      </c>
      <c r="AQ1350">
        <v>1.00000011920928</v>
      </c>
      <c r="AR1350" t="s">
        <v>13755</v>
      </c>
      <c r="AS1350">
        <v>1.8</v>
      </c>
      <c r="AT1350">
        <v>4.2169999999999996</v>
      </c>
    </row>
    <row r="1351" spans="1:46">
      <c r="A1351" t="s">
        <v>15855</v>
      </c>
      <c r="B1351" t="s">
        <v>10688</v>
      </c>
      <c r="C1351" t="s">
        <v>45</v>
      </c>
      <c r="D1351">
        <v>0.86758410930633501</v>
      </c>
      <c r="E1351">
        <v>0.99862146377563399</v>
      </c>
      <c r="F1351">
        <v>69.847261754842094</v>
      </c>
      <c r="G1351">
        <v>2447724489612780</v>
      </c>
      <c r="H1351">
        <v>3391</v>
      </c>
      <c r="I1351" t="s">
        <v>86</v>
      </c>
      <c r="J1351" t="s">
        <v>15857</v>
      </c>
      <c r="K1351" t="s">
        <v>45</v>
      </c>
      <c r="M1351">
        <v>0</v>
      </c>
      <c r="N1351" t="s">
        <v>10684</v>
      </c>
      <c r="O1351" t="s">
        <v>84</v>
      </c>
      <c r="P1351" t="s">
        <v>10685</v>
      </c>
      <c r="Q1351" t="s">
        <v>45</v>
      </c>
      <c r="R1351">
        <v>0.86758410930633501</v>
      </c>
      <c r="S1351" t="s">
        <v>10685</v>
      </c>
      <c r="T1351" t="s">
        <v>45</v>
      </c>
      <c r="U1351">
        <v>0.86758404970169001</v>
      </c>
      <c r="V1351">
        <v>0.99862146377563399</v>
      </c>
      <c r="W1351" t="s">
        <v>15858</v>
      </c>
      <c r="X1351">
        <v>1.7</v>
      </c>
      <c r="Y1351" s="21" t="s">
        <v>10689</v>
      </c>
      <c r="Z1351" s="21" t="s">
        <v>15856</v>
      </c>
      <c r="AA1351" s="22" t="s">
        <v>10689</v>
      </c>
      <c r="AB1351" s="23">
        <v>69.285679653140093</v>
      </c>
      <c r="AC1351" s="24">
        <v>152.03540474416101</v>
      </c>
      <c r="AD1351" s="21" t="s">
        <v>10681</v>
      </c>
      <c r="AE1351" s="21" t="s">
        <v>45</v>
      </c>
      <c r="AF1351" s="69">
        <f t="shared" si="43"/>
        <v>0.62757540532649447</v>
      </c>
      <c r="AG1351" s="70">
        <v>0.31425938010215698</v>
      </c>
      <c r="AH1351" s="70">
        <v>0.86758410930633501</v>
      </c>
      <c r="AI1351" s="23">
        <v>-12.6</v>
      </c>
      <c r="AJ1351" s="6">
        <f t="shared" si="44"/>
        <v>12.6</v>
      </c>
      <c r="AK1351" s="63"/>
      <c r="AL1351" s="6"/>
      <c r="AM1351" t="s">
        <v>10688</v>
      </c>
      <c r="AN1351" t="s">
        <v>45</v>
      </c>
      <c r="AO1351" t="s">
        <v>10689</v>
      </c>
      <c r="AP1351">
        <v>1.00000011920928</v>
      </c>
      <c r="AQ1351">
        <v>1.00000011920928</v>
      </c>
      <c r="AR1351" t="s">
        <v>15855</v>
      </c>
      <c r="AS1351">
        <v>1.7</v>
      </c>
      <c r="AT1351">
        <v>10.8825</v>
      </c>
    </row>
    <row r="1352" spans="1:46">
      <c r="A1352" t="s">
        <v>10680</v>
      </c>
      <c r="B1352" t="s">
        <v>10681</v>
      </c>
      <c r="C1352" t="s">
        <v>45</v>
      </c>
      <c r="D1352">
        <v>0.86327332258224398</v>
      </c>
      <c r="E1352">
        <v>0.99916815757751398</v>
      </c>
      <c r="F1352">
        <v>30.459937871685501</v>
      </c>
      <c r="G1352">
        <v>704862312604560</v>
      </c>
      <c r="H1352">
        <v>2216</v>
      </c>
      <c r="I1352" t="s">
        <v>86</v>
      </c>
      <c r="J1352" t="s">
        <v>10681</v>
      </c>
      <c r="K1352" t="s">
        <v>45</v>
      </c>
      <c r="M1352">
        <v>0</v>
      </c>
      <c r="N1352" t="s">
        <v>10684</v>
      </c>
      <c r="O1352" t="s">
        <v>84</v>
      </c>
      <c r="P1352" t="s">
        <v>10685</v>
      </c>
      <c r="Q1352" t="s">
        <v>45</v>
      </c>
      <c r="R1352">
        <v>0.86327332258224398</v>
      </c>
      <c r="S1352" t="s">
        <v>10685</v>
      </c>
      <c r="T1352" t="s">
        <v>45</v>
      </c>
      <c r="U1352">
        <v>0.86327332258224398</v>
      </c>
      <c r="V1352">
        <v>0.99916815757751398</v>
      </c>
      <c r="W1352" t="s">
        <v>10686</v>
      </c>
      <c r="X1352">
        <v>8.4</v>
      </c>
      <c r="Y1352" s="21" t="s">
        <v>10682</v>
      </c>
      <c r="Z1352" s="21" t="s">
        <v>10683</v>
      </c>
      <c r="AA1352" s="22" t="s">
        <v>10682</v>
      </c>
      <c r="AB1352" s="23">
        <v>30.091520624623598</v>
      </c>
      <c r="AC1352" s="24">
        <v>152.035458748319</v>
      </c>
      <c r="AD1352" s="21" t="s">
        <v>10681</v>
      </c>
      <c r="AE1352" s="21" t="s">
        <v>45</v>
      </c>
      <c r="AF1352" s="69">
        <f t="shared" si="43"/>
        <v>0.4540405586575329</v>
      </c>
      <c r="AG1352" s="70">
        <v>0.335178792476654</v>
      </c>
      <c r="AH1352" s="70">
        <v>0.86327332258224398</v>
      </c>
      <c r="AI1352" s="23">
        <v>25.704999999999998</v>
      </c>
      <c r="AJ1352" s="6">
        <f t="shared" si="44"/>
        <v>25.704999999999998</v>
      </c>
      <c r="AK1352" s="63"/>
      <c r="AL1352" s="6"/>
      <c r="AM1352" t="s">
        <v>10681</v>
      </c>
      <c r="AN1352" t="s">
        <v>45</v>
      </c>
      <c r="AO1352" t="s">
        <v>10682</v>
      </c>
      <c r="AP1352">
        <v>1</v>
      </c>
      <c r="AQ1352">
        <v>1</v>
      </c>
      <c r="AR1352" t="s">
        <v>10680</v>
      </c>
      <c r="AS1352">
        <v>8.4</v>
      </c>
      <c r="AT1352">
        <v>25.704999999999998</v>
      </c>
    </row>
    <row r="1353" spans="1:46">
      <c r="A1353" t="s">
        <v>21718</v>
      </c>
      <c r="B1353" t="s">
        <v>21719</v>
      </c>
      <c r="C1353" t="s">
        <v>11541</v>
      </c>
      <c r="D1353">
        <v>0.71385711431503296</v>
      </c>
      <c r="E1353">
        <v>0.76668536663055398</v>
      </c>
      <c r="F1353">
        <v>37.200367944855302</v>
      </c>
      <c r="G1353">
        <v>1638212398839030</v>
      </c>
      <c r="H1353">
        <v>4846</v>
      </c>
      <c r="I1353" t="s">
        <v>86</v>
      </c>
      <c r="J1353" t="s">
        <v>21719</v>
      </c>
      <c r="K1353" t="s">
        <v>11541</v>
      </c>
      <c r="M1353">
        <v>0</v>
      </c>
      <c r="N1353" t="s">
        <v>21722</v>
      </c>
      <c r="O1353" t="s">
        <v>11541</v>
      </c>
      <c r="P1353" t="s">
        <v>2127</v>
      </c>
      <c r="Q1353" t="s">
        <v>1071</v>
      </c>
      <c r="R1353">
        <v>0.70357513427734297</v>
      </c>
      <c r="S1353" t="s">
        <v>2127</v>
      </c>
      <c r="T1353" t="s">
        <v>1071</v>
      </c>
      <c r="U1353">
        <v>0.70225703716277998</v>
      </c>
      <c r="V1353">
        <v>0.76668536663055398</v>
      </c>
      <c r="W1353" t="s">
        <v>2128</v>
      </c>
      <c r="X1353">
        <v>8.6999999999999993</v>
      </c>
      <c r="Y1353" s="14" t="s">
        <v>21720</v>
      </c>
      <c r="Z1353" s="14" t="s">
        <v>21721</v>
      </c>
      <c r="AA1353" t="s">
        <v>21720</v>
      </c>
      <c r="AB1353" s="15">
        <v>36.798894016939499</v>
      </c>
      <c r="AC1353" s="16">
        <v>241.10814043123699</v>
      </c>
      <c r="AD1353" s="14" t="s">
        <v>21719</v>
      </c>
      <c r="AE1353" s="14" t="s">
        <v>11541</v>
      </c>
      <c r="AF1353" s="69">
        <f t="shared" si="43"/>
        <v>-9.6189309329929709E-2</v>
      </c>
      <c r="AG1353" s="70">
        <v>1.5852955579757599</v>
      </c>
      <c r="AH1353" s="70">
        <v>0.71385711431503296</v>
      </c>
      <c r="AI1353" s="15">
        <v>67.673599999999993</v>
      </c>
      <c r="AJ1353" s="6">
        <f t="shared" si="44"/>
        <v>67.673599999999993</v>
      </c>
      <c r="AK1353" s="63"/>
      <c r="AL1353" s="6"/>
      <c r="AM1353" t="s">
        <v>21719</v>
      </c>
      <c r="AN1353" t="s">
        <v>11541</v>
      </c>
      <c r="AO1353" t="s">
        <v>21720</v>
      </c>
      <c r="AP1353">
        <v>1</v>
      </c>
      <c r="AQ1353">
        <v>1</v>
      </c>
      <c r="AR1353" t="s">
        <v>21718</v>
      </c>
      <c r="AS1353">
        <v>8.6999999999999993</v>
      </c>
      <c r="AT1353">
        <v>67.673599999999993</v>
      </c>
    </row>
    <row r="1354" spans="1:46">
      <c r="A1354" t="s">
        <v>2987</v>
      </c>
      <c r="B1354" t="s">
        <v>2988</v>
      </c>
      <c r="C1354" t="s">
        <v>45</v>
      </c>
      <c r="D1354">
        <v>0.74147111177444402</v>
      </c>
      <c r="E1354">
        <v>0.75254637002944902</v>
      </c>
      <c r="F1354">
        <v>108.704756506121</v>
      </c>
      <c r="G1354">
        <v>1411005800663610</v>
      </c>
      <c r="H1354">
        <v>556</v>
      </c>
      <c r="I1354" t="s">
        <v>86</v>
      </c>
      <c r="J1354" t="s">
        <v>2988</v>
      </c>
      <c r="K1354" t="s">
        <v>45</v>
      </c>
      <c r="M1354">
        <v>0</v>
      </c>
      <c r="N1354" t="s">
        <v>2991</v>
      </c>
      <c r="O1354" t="s">
        <v>45</v>
      </c>
      <c r="P1354" t="s">
        <v>2992</v>
      </c>
      <c r="Q1354" t="s">
        <v>84</v>
      </c>
      <c r="R1354">
        <v>0.73892021179199197</v>
      </c>
      <c r="S1354" t="s">
        <v>2992</v>
      </c>
      <c r="T1354" t="s">
        <v>45</v>
      </c>
      <c r="U1354">
        <v>0.73892021179199197</v>
      </c>
      <c r="V1354">
        <v>0.75254637002944902</v>
      </c>
      <c r="W1354" t="s">
        <v>2993</v>
      </c>
      <c r="X1354">
        <v>0.5</v>
      </c>
      <c r="Y1354" s="21" t="s">
        <v>2989</v>
      </c>
      <c r="Z1354" s="21" t="s">
        <v>2990</v>
      </c>
      <c r="AA1354" s="22" t="s">
        <v>2989</v>
      </c>
      <c r="AB1354" s="23">
        <v>107.952607958535</v>
      </c>
      <c r="AC1354" s="24">
        <v>161.045853083027</v>
      </c>
      <c r="AD1354" s="21" t="s">
        <v>2988</v>
      </c>
      <c r="AE1354" s="21" t="s">
        <v>45</v>
      </c>
      <c r="AF1354" s="69">
        <f t="shared" si="43"/>
        <v>0.69218112564071721</v>
      </c>
      <c r="AG1354" s="70">
        <v>2.3696219921111998</v>
      </c>
      <c r="AH1354" s="70">
        <v>0.74147111177444402</v>
      </c>
      <c r="AI1354" s="23">
        <v>8.8301999999999996</v>
      </c>
      <c r="AJ1354" s="6">
        <f t="shared" si="44"/>
        <v>8.8301999999999996</v>
      </c>
      <c r="AK1354" s="63"/>
      <c r="AL1354" s="6"/>
      <c r="AM1354" t="s">
        <v>2988</v>
      </c>
      <c r="AN1354" t="s">
        <v>45</v>
      </c>
      <c r="AO1354" t="s">
        <v>2989</v>
      </c>
      <c r="AP1354">
        <v>1</v>
      </c>
      <c r="AQ1354">
        <v>1.00000011920928</v>
      </c>
      <c r="AR1354" t="s">
        <v>2987</v>
      </c>
      <c r="AS1354">
        <v>0.5</v>
      </c>
      <c r="AT1354">
        <v>8.8301999999999996</v>
      </c>
    </row>
    <row r="1355" spans="1:46">
      <c r="A1355" t="s">
        <v>18227</v>
      </c>
      <c r="B1355" t="s">
        <v>10353</v>
      </c>
      <c r="C1355" t="s">
        <v>45</v>
      </c>
      <c r="D1355">
        <v>0.47460401058196999</v>
      </c>
      <c r="E1355">
        <v>0.75116372108459395</v>
      </c>
      <c r="F1355">
        <v>11.825491913170501</v>
      </c>
      <c r="G1355">
        <v>696946818745244</v>
      </c>
      <c r="H1355">
        <v>3970</v>
      </c>
      <c r="I1355" t="s">
        <v>86</v>
      </c>
      <c r="J1355" t="s">
        <v>10353</v>
      </c>
      <c r="K1355" t="s">
        <v>45</v>
      </c>
      <c r="M1355">
        <v>0</v>
      </c>
      <c r="N1355" t="s">
        <v>18229</v>
      </c>
      <c r="O1355" t="s">
        <v>45</v>
      </c>
      <c r="P1355" t="s">
        <v>18229</v>
      </c>
      <c r="Q1355" t="s">
        <v>45</v>
      </c>
      <c r="R1355">
        <v>0.41183459758758501</v>
      </c>
      <c r="S1355" t="s">
        <v>18229</v>
      </c>
      <c r="T1355" t="s">
        <v>45</v>
      </c>
      <c r="U1355">
        <v>0.339693963527679</v>
      </c>
      <c r="V1355">
        <v>0.75116372108459395</v>
      </c>
      <c r="W1355" t="s">
        <v>18230</v>
      </c>
      <c r="X1355">
        <v>8.4</v>
      </c>
      <c r="Y1355" s="21" t="s">
        <v>10354</v>
      </c>
      <c r="Z1355" s="21" t="s">
        <v>18228</v>
      </c>
      <c r="AA1355" s="22" t="s">
        <v>10354</v>
      </c>
      <c r="AB1355" s="23">
        <v>11.548462444967299</v>
      </c>
      <c r="AC1355" s="24">
        <v>285.116550836925</v>
      </c>
      <c r="AD1355" s="21" t="s">
        <v>10353</v>
      </c>
      <c r="AE1355" s="21" t="s">
        <v>45</v>
      </c>
      <c r="AF1355" s="69">
        <f t="shared" si="43"/>
        <v>0.38815126040961534</v>
      </c>
      <c r="AG1355" s="70">
        <v>1.42214238643646</v>
      </c>
      <c r="AH1355" s="70">
        <v>0.47460401058196999</v>
      </c>
      <c r="AI1355" s="23">
        <v>12.9483</v>
      </c>
      <c r="AJ1355" s="6">
        <f t="shared" si="44"/>
        <v>12.9483</v>
      </c>
      <c r="AK1355" s="63"/>
      <c r="AL1355" s="6"/>
      <c r="AM1355" t="s">
        <v>10353</v>
      </c>
      <c r="AN1355" t="s">
        <v>45</v>
      </c>
      <c r="AO1355" t="s">
        <v>10354</v>
      </c>
      <c r="AP1355">
        <v>0.99999982118606501</v>
      </c>
      <c r="AQ1355">
        <v>0.99999988079071001</v>
      </c>
      <c r="AR1355" t="s">
        <v>18227</v>
      </c>
      <c r="AS1355">
        <v>8.4</v>
      </c>
      <c r="AT1355">
        <v>12.9483</v>
      </c>
    </row>
    <row r="1356" spans="1:46">
      <c r="A1356" t="s">
        <v>5821</v>
      </c>
      <c r="B1356" t="s">
        <v>5822</v>
      </c>
      <c r="C1356" t="s">
        <v>45</v>
      </c>
      <c r="D1356">
        <v>0.62638247013091997</v>
      </c>
      <c r="E1356">
        <v>0.73010832071304299</v>
      </c>
      <c r="F1356">
        <v>21.6184136074584</v>
      </c>
      <c r="G1356">
        <v>552736744617776</v>
      </c>
      <c r="H1356">
        <v>1146</v>
      </c>
      <c r="I1356" t="s">
        <v>86</v>
      </c>
      <c r="J1356" t="s">
        <v>5822</v>
      </c>
      <c r="K1356" t="s">
        <v>45</v>
      </c>
      <c r="M1356">
        <v>0</v>
      </c>
      <c r="N1356" t="s">
        <v>5824</v>
      </c>
      <c r="O1356" t="s">
        <v>45</v>
      </c>
      <c r="P1356" t="s">
        <v>5787</v>
      </c>
      <c r="Q1356" t="s">
        <v>45</v>
      </c>
      <c r="R1356">
        <v>0.62515509128570501</v>
      </c>
      <c r="S1356" t="s">
        <v>5787</v>
      </c>
      <c r="T1356" t="s">
        <v>45</v>
      </c>
      <c r="U1356">
        <v>0.61842310428619296</v>
      </c>
      <c r="V1356">
        <v>0.73010832071304299</v>
      </c>
      <c r="W1356" t="s">
        <v>5825</v>
      </c>
      <c r="X1356">
        <v>5.5</v>
      </c>
      <c r="Y1356" s="21" t="s">
        <v>5784</v>
      </c>
      <c r="Z1356" s="21" t="s">
        <v>5823</v>
      </c>
      <c r="AA1356" s="22" t="s">
        <v>5784</v>
      </c>
      <c r="AB1356" s="23">
        <v>21.293357309577999</v>
      </c>
      <c r="AC1356" s="24">
        <v>108.04601775260799</v>
      </c>
      <c r="AD1356" s="21" t="s">
        <v>5822</v>
      </c>
      <c r="AE1356" s="21" t="s">
        <v>45</v>
      </c>
      <c r="AF1356" s="69">
        <f t="shared" si="43"/>
        <v>0.56127828401745861</v>
      </c>
      <c r="AG1356" s="70">
        <v>1.90059494972229</v>
      </c>
      <c r="AH1356" s="70">
        <v>0.62638247013091997</v>
      </c>
      <c r="AI1356" s="23">
        <v>9.8381000000000007</v>
      </c>
      <c r="AJ1356" s="6">
        <f t="shared" si="44"/>
        <v>9.8381000000000007</v>
      </c>
      <c r="AK1356" s="63"/>
      <c r="AL1356" s="6"/>
      <c r="AM1356" t="s">
        <v>5822</v>
      </c>
      <c r="AN1356" t="s">
        <v>45</v>
      </c>
      <c r="AO1356" t="s">
        <v>5784</v>
      </c>
      <c r="AP1356">
        <v>1</v>
      </c>
      <c r="AQ1356">
        <v>1</v>
      </c>
      <c r="AR1356" t="s">
        <v>5821</v>
      </c>
      <c r="AS1356">
        <v>5.5</v>
      </c>
      <c r="AT1356">
        <v>9.8381000000000007</v>
      </c>
    </row>
    <row r="1357" spans="1:46">
      <c r="A1357" t="s">
        <v>5782</v>
      </c>
      <c r="B1357" t="s">
        <v>5783</v>
      </c>
      <c r="C1357" t="s">
        <v>45</v>
      </c>
      <c r="D1357">
        <v>0.74705719947814897</v>
      </c>
      <c r="E1357">
        <v>0.84123730659484797</v>
      </c>
      <c r="F1357">
        <v>14.944884369405701</v>
      </c>
      <c r="G1357">
        <v>3887690264024070</v>
      </c>
      <c r="H1357">
        <v>1137</v>
      </c>
      <c r="I1357" t="s">
        <v>86</v>
      </c>
      <c r="J1357" t="s">
        <v>5786</v>
      </c>
      <c r="K1357" t="s">
        <v>45</v>
      </c>
      <c r="M1357">
        <v>0</v>
      </c>
      <c r="N1357" t="s">
        <v>5787</v>
      </c>
      <c r="O1357" t="s">
        <v>45</v>
      </c>
      <c r="P1357" t="s">
        <v>5788</v>
      </c>
      <c r="Q1357" t="s">
        <v>45</v>
      </c>
      <c r="R1357">
        <v>0.73200631141662598</v>
      </c>
      <c r="S1357" t="s">
        <v>5789</v>
      </c>
      <c r="T1357" t="s">
        <v>61</v>
      </c>
      <c r="U1357">
        <v>0.72668522596359197</v>
      </c>
      <c r="V1357">
        <v>0.84123730659484797</v>
      </c>
      <c r="W1357" t="s">
        <v>985</v>
      </c>
      <c r="X1357">
        <v>16.7</v>
      </c>
      <c r="Y1357" s="21" t="s">
        <v>5784</v>
      </c>
      <c r="Z1357" s="21" t="s">
        <v>5785</v>
      </c>
      <c r="AA1357" s="22" t="s">
        <v>5784</v>
      </c>
      <c r="AB1357" s="23">
        <v>14.652556654686499</v>
      </c>
      <c r="AC1357" s="24">
        <v>108.04564248944099</v>
      </c>
      <c r="AD1357" s="21" t="s">
        <v>5783</v>
      </c>
      <c r="AE1357" s="21" t="s">
        <v>45</v>
      </c>
      <c r="AF1357" s="69">
        <f t="shared" si="43"/>
        <v>0.55901321001487936</v>
      </c>
      <c r="AG1357" s="70">
        <v>1.42766118049621</v>
      </c>
      <c r="AH1357" s="70">
        <v>0.74705719947814897</v>
      </c>
      <c r="AI1357" s="23">
        <v>16.965499999999999</v>
      </c>
      <c r="AJ1357" s="6">
        <f t="shared" si="44"/>
        <v>16.965499999999999</v>
      </c>
      <c r="AK1357" s="63"/>
      <c r="AL1357" s="6"/>
      <c r="AM1357" t="s">
        <v>5783</v>
      </c>
      <c r="AN1357" t="s">
        <v>45</v>
      </c>
      <c r="AO1357" t="s">
        <v>5784</v>
      </c>
      <c r="AP1357">
        <v>1.00000011920928</v>
      </c>
      <c r="AQ1357">
        <v>1.00000011920928</v>
      </c>
      <c r="AR1357" t="s">
        <v>5782</v>
      </c>
      <c r="AS1357">
        <v>16.7</v>
      </c>
      <c r="AT1357">
        <v>16.965499999999999</v>
      </c>
    </row>
    <row r="1358" spans="1:46">
      <c r="A1358" t="s">
        <v>5811</v>
      </c>
      <c r="B1358" t="s">
        <v>5783</v>
      </c>
      <c r="C1358" t="s">
        <v>45</v>
      </c>
      <c r="D1358">
        <v>0.65074598789214999</v>
      </c>
      <c r="E1358">
        <v>0.71973121166229204</v>
      </c>
      <c r="F1358">
        <v>26.001196333588499</v>
      </c>
      <c r="G1358">
        <v>4341993680286900</v>
      </c>
      <c r="H1358">
        <v>1143</v>
      </c>
      <c r="I1358" t="s">
        <v>86</v>
      </c>
      <c r="J1358" t="s">
        <v>5813</v>
      </c>
      <c r="K1358" t="s">
        <v>45</v>
      </c>
      <c r="M1358">
        <v>0</v>
      </c>
      <c r="N1358" t="s">
        <v>5787</v>
      </c>
      <c r="O1358" t="s">
        <v>45</v>
      </c>
      <c r="P1358" t="s">
        <v>5788</v>
      </c>
      <c r="Q1358" t="s">
        <v>45</v>
      </c>
      <c r="R1358">
        <v>0.63647973537445002</v>
      </c>
      <c r="S1358" t="s">
        <v>5787</v>
      </c>
      <c r="T1358" t="s">
        <v>45</v>
      </c>
      <c r="U1358">
        <v>0.63105010986328103</v>
      </c>
      <c r="V1358">
        <v>0.71973121166229204</v>
      </c>
      <c r="W1358" t="s">
        <v>985</v>
      </c>
      <c r="X1358">
        <v>5.6</v>
      </c>
      <c r="Y1358" s="21" t="s">
        <v>5784</v>
      </c>
      <c r="Z1358" s="21" t="s">
        <v>5812</v>
      </c>
      <c r="AA1358" s="22" t="s">
        <v>5784</v>
      </c>
      <c r="AB1358" s="23">
        <v>25.6546458212059</v>
      </c>
      <c r="AC1358" s="24">
        <v>108.04597197631701</v>
      </c>
      <c r="AD1358" s="21" t="s">
        <v>5783</v>
      </c>
      <c r="AE1358" s="21" t="s">
        <v>45</v>
      </c>
      <c r="AF1358" s="69">
        <f t="shared" si="43"/>
        <v>0.63379990725248858</v>
      </c>
      <c r="AG1358" s="70">
        <v>1.9335956573486299</v>
      </c>
      <c r="AH1358" s="70">
        <v>0.65074598789214999</v>
      </c>
      <c r="AI1358" s="23">
        <v>5.5666000000000002</v>
      </c>
      <c r="AJ1358" s="6">
        <f t="shared" si="44"/>
        <v>5.5666000000000002</v>
      </c>
      <c r="AK1358" s="63"/>
      <c r="AL1358" s="6"/>
      <c r="AM1358" t="s">
        <v>5783</v>
      </c>
      <c r="AN1358" t="s">
        <v>45</v>
      </c>
      <c r="AO1358" t="s">
        <v>5784</v>
      </c>
      <c r="AP1358">
        <v>1.00000011920928</v>
      </c>
      <c r="AQ1358">
        <v>1</v>
      </c>
      <c r="AR1358" t="s">
        <v>5811</v>
      </c>
      <c r="AS1358">
        <v>5.6</v>
      </c>
      <c r="AT1358">
        <v>5.5666000000000002</v>
      </c>
    </row>
    <row r="1359" spans="1:46">
      <c r="A1359" t="s">
        <v>19864</v>
      </c>
      <c r="B1359" t="s">
        <v>19865</v>
      </c>
      <c r="C1359" t="s">
        <v>45</v>
      </c>
      <c r="D1359">
        <v>0.999980628490448</v>
      </c>
      <c r="E1359">
        <v>0.999980509281158</v>
      </c>
      <c r="F1359">
        <v>23.1201201082194</v>
      </c>
      <c r="G1359">
        <v>3363504375360750</v>
      </c>
      <c r="H1359">
        <v>4372</v>
      </c>
      <c r="I1359" t="s">
        <v>86</v>
      </c>
      <c r="J1359" t="s">
        <v>19865</v>
      </c>
      <c r="K1359" t="s">
        <v>45</v>
      </c>
      <c r="M1359">
        <v>0</v>
      </c>
      <c r="N1359" t="s">
        <v>19868</v>
      </c>
      <c r="O1359" t="s">
        <v>45</v>
      </c>
      <c r="P1359" t="s">
        <v>19868</v>
      </c>
      <c r="Q1359" t="s">
        <v>45</v>
      </c>
      <c r="R1359">
        <v>0.99863302707672097</v>
      </c>
      <c r="S1359" t="s">
        <v>19869</v>
      </c>
      <c r="T1359" t="s">
        <v>484</v>
      </c>
      <c r="U1359">
        <v>0.99685412645339899</v>
      </c>
      <c r="V1359">
        <v>0.999980509281158</v>
      </c>
      <c r="W1359" t="s">
        <v>2335</v>
      </c>
      <c r="X1359">
        <v>23.1</v>
      </c>
      <c r="Y1359" s="21" t="s">
        <v>19866</v>
      </c>
      <c r="Z1359" s="21" t="s">
        <v>19867</v>
      </c>
      <c r="AA1359" s="22" t="s">
        <v>19866</v>
      </c>
      <c r="AB1359" s="23">
        <v>22.787699082570398</v>
      </c>
      <c r="AC1359" s="24">
        <v>103.040203600827</v>
      </c>
      <c r="AD1359" s="21" t="s">
        <v>19865</v>
      </c>
      <c r="AE1359" s="21" t="s">
        <v>45</v>
      </c>
      <c r="AF1359" s="69">
        <f t="shared" si="43"/>
        <v>0.51020574782173422</v>
      </c>
      <c r="AG1359" s="70">
        <v>0.127067476511001</v>
      </c>
      <c r="AH1359" s="70">
        <v>0.999980628490448</v>
      </c>
      <c r="AI1359" s="23">
        <v>24.495000000000001</v>
      </c>
      <c r="AJ1359" s="6">
        <f t="shared" si="44"/>
        <v>24.495000000000001</v>
      </c>
      <c r="AK1359" s="63"/>
      <c r="AL1359" s="6"/>
      <c r="AM1359" t="s">
        <v>19865</v>
      </c>
      <c r="AN1359" t="s">
        <v>45</v>
      </c>
      <c r="AO1359" t="s">
        <v>19866</v>
      </c>
      <c r="AP1359">
        <v>1</v>
      </c>
      <c r="AQ1359">
        <v>0.99999982118606501</v>
      </c>
      <c r="AR1359" t="s">
        <v>19864</v>
      </c>
      <c r="AS1359">
        <v>23.1</v>
      </c>
      <c r="AT1359">
        <v>24.495000000000001</v>
      </c>
    </row>
    <row r="1360" spans="1:46">
      <c r="A1360" t="s">
        <v>18044</v>
      </c>
      <c r="B1360" t="s">
        <v>1516</v>
      </c>
      <c r="C1360" t="s">
        <v>45</v>
      </c>
      <c r="D1360">
        <v>0.72418385744094804</v>
      </c>
      <c r="E1360">
        <v>0.80897158384323098</v>
      </c>
      <c r="F1360">
        <v>12.8025275281363</v>
      </c>
      <c r="G1360">
        <v>364807531063704</v>
      </c>
      <c r="H1360">
        <v>3922</v>
      </c>
      <c r="I1360" t="s">
        <v>86</v>
      </c>
      <c r="J1360" t="s">
        <v>1516</v>
      </c>
      <c r="K1360" t="s">
        <v>45</v>
      </c>
      <c r="M1360">
        <v>0</v>
      </c>
      <c r="N1360" t="s">
        <v>1514</v>
      </c>
      <c r="O1360" t="s">
        <v>45</v>
      </c>
      <c r="P1360" t="s">
        <v>1513</v>
      </c>
      <c r="Q1360" t="s">
        <v>45</v>
      </c>
      <c r="R1360">
        <v>0.69153475761413497</v>
      </c>
      <c r="S1360" t="s">
        <v>1513</v>
      </c>
      <c r="T1360" t="s">
        <v>45</v>
      </c>
      <c r="U1360">
        <v>0.68934190273284901</v>
      </c>
      <c r="V1360">
        <v>0.80897158384323098</v>
      </c>
      <c r="W1360" t="s">
        <v>1515</v>
      </c>
      <c r="X1360">
        <v>18.100000000000001</v>
      </c>
      <c r="Y1360" s="21" t="s">
        <v>1517</v>
      </c>
      <c r="Z1360" s="21" t="s">
        <v>18045</v>
      </c>
      <c r="AA1360" s="22" t="s">
        <v>1517</v>
      </c>
      <c r="AB1360" s="23">
        <v>12.5207064436481</v>
      </c>
      <c r="AC1360" s="24">
        <v>204.98120034719099</v>
      </c>
      <c r="AD1360" s="21" t="s">
        <v>1516</v>
      </c>
      <c r="AE1360" s="21" t="s">
        <v>45</v>
      </c>
      <c r="AF1360" s="69">
        <f t="shared" si="43"/>
        <v>0.43212143546914272</v>
      </c>
      <c r="AG1360" s="70">
        <v>0.90999162197113004</v>
      </c>
      <c r="AH1360" s="70">
        <v>0.72418385744094804</v>
      </c>
      <c r="AI1360" s="23">
        <v>24.233499999999999</v>
      </c>
      <c r="AJ1360" s="6">
        <f t="shared" si="44"/>
        <v>24.233499999999999</v>
      </c>
      <c r="AK1360" s="63"/>
      <c r="AL1360" s="6"/>
      <c r="AM1360" t="s">
        <v>1516</v>
      </c>
      <c r="AN1360" t="s">
        <v>45</v>
      </c>
      <c r="AO1360" t="s">
        <v>1517</v>
      </c>
      <c r="AP1360">
        <v>1</v>
      </c>
      <c r="AQ1360">
        <v>0.99999988079071001</v>
      </c>
      <c r="AR1360" t="s">
        <v>18044</v>
      </c>
      <c r="AS1360">
        <v>18.100000000000001</v>
      </c>
      <c r="AT1360">
        <v>24.233499999999999</v>
      </c>
    </row>
    <row r="1361" spans="1:46">
      <c r="A1361" t="s">
        <v>2778</v>
      </c>
      <c r="B1361" t="s">
        <v>1516</v>
      </c>
      <c r="C1361" t="s">
        <v>45</v>
      </c>
      <c r="D1361">
        <v>0.82426810264587402</v>
      </c>
      <c r="E1361">
        <v>0.82426804304122903</v>
      </c>
      <c r="F1361">
        <v>18.889253995420901</v>
      </c>
      <c r="G1361">
        <v>1795548875819280</v>
      </c>
      <c r="H1361">
        <v>522</v>
      </c>
      <c r="I1361" t="s">
        <v>86</v>
      </c>
      <c r="J1361" t="s">
        <v>1516</v>
      </c>
      <c r="K1361" t="s">
        <v>45</v>
      </c>
      <c r="M1361">
        <v>0</v>
      </c>
      <c r="N1361" t="s">
        <v>1514</v>
      </c>
      <c r="O1361" t="s">
        <v>45</v>
      </c>
      <c r="P1361" t="s">
        <v>1514</v>
      </c>
      <c r="Q1361" t="s">
        <v>45</v>
      </c>
      <c r="R1361">
        <v>0.73846805095672596</v>
      </c>
      <c r="S1361" t="s">
        <v>1513</v>
      </c>
      <c r="T1361" t="s">
        <v>45</v>
      </c>
      <c r="U1361">
        <v>0.71555930376052801</v>
      </c>
      <c r="V1361">
        <v>0.82426804304122903</v>
      </c>
      <c r="W1361" t="s">
        <v>1515</v>
      </c>
      <c r="X1361">
        <v>12</v>
      </c>
      <c r="Y1361" s="21" t="s">
        <v>2768</v>
      </c>
      <c r="Z1361" s="21" t="s">
        <v>2779</v>
      </c>
      <c r="AA1361" s="22" t="s">
        <v>2768</v>
      </c>
      <c r="AB1361" s="23">
        <v>18.577582148876001</v>
      </c>
      <c r="AC1361" s="24">
        <v>204.981431877744</v>
      </c>
      <c r="AD1361" s="21" t="s">
        <v>1516</v>
      </c>
      <c r="AE1361" s="21" t="s">
        <v>45</v>
      </c>
      <c r="AF1361" s="69">
        <f t="shared" si="43"/>
        <v>0.61764872442954444</v>
      </c>
      <c r="AG1361" s="70">
        <v>1.76445364952087</v>
      </c>
      <c r="AH1361" s="70">
        <v>0.82426810264587402</v>
      </c>
      <c r="AI1361" s="23">
        <v>17.755600000000001</v>
      </c>
      <c r="AJ1361" s="6">
        <f t="shared" si="44"/>
        <v>17.755600000000001</v>
      </c>
      <c r="AK1361" s="63"/>
      <c r="AL1361" s="6"/>
      <c r="AM1361" t="s">
        <v>1516</v>
      </c>
      <c r="AN1361" t="s">
        <v>45</v>
      </c>
      <c r="AO1361" t="s">
        <v>2768</v>
      </c>
      <c r="AP1361">
        <v>1.00000011920928</v>
      </c>
      <c r="AQ1361">
        <v>1</v>
      </c>
      <c r="AR1361" t="s">
        <v>2778</v>
      </c>
      <c r="AS1361">
        <v>12</v>
      </c>
      <c r="AT1361">
        <v>17.755600000000001</v>
      </c>
    </row>
    <row r="1362" spans="1:46">
      <c r="A1362" t="s">
        <v>2767</v>
      </c>
      <c r="B1362" t="s">
        <v>1516</v>
      </c>
      <c r="C1362" t="s">
        <v>45</v>
      </c>
      <c r="D1362">
        <v>0.83645337820053101</v>
      </c>
      <c r="E1362">
        <v>0.83645331859588601</v>
      </c>
      <c r="F1362">
        <v>26.023552477999299</v>
      </c>
      <c r="G1362">
        <v>4462153279271340</v>
      </c>
      <c r="H1362">
        <v>519</v>
      </c>
      <c r="I1362" t="s">
        <v>86</v>
      </c>
      <c r="J1362" t="s">
        <v>1516</v>
      </c>
      <c r="K1362" t="s">
        <v>45</v>
      </c>
      <c r="M1362">
        <v>0</v>
      </c>
      <c r="N1362" t="s">
        <v>1514</v>
      </c>
      <c r="O1362" t="s">
        <v>45</v>
      </c>
      <c r="P1362" t="s">
        <v>1514</v>
      </c>
      <c r="Q1362" t="s">
        <v>45</v>
      </c>
      <c r="R1362">
        <v>0.746523857116699</v>
      </c>
      <c r="S1362" t="s">
        <v>1513</v>
      </c>
      <c r="T1362" t="s">
        <v>45</v>
      </c>
      <c r="U1362">
        <v>0.71099060773849398</v>
      </c>
      <c r="V1362">
        <v>0.83645331859588601</v>
      </c>
      <c r="W1362" t="s">
        <v>1515</v>
      </c>
      <c r="X1362">
        <v>4.9000000000000004</v>
      </c>
      <c r="Y1362" s="21" t="s">
        <v>2768</v>
      </c>
      <c r="Z1362" s="21" t="s">
        <v>2769</v>
      </c>
      <c r="AA1362" s="22" t="s">
        <v>2768</v>
      </c>
      <c r="AB1362" s="23">
        <v>25.676892325738699</v>
      </c>
      <c r="AC1362" s="24">
        <v>204.98140750945299</v>
      </c>
      <c r="AD1362" s="21" t="s">
        <v>1516</v>
      </c>
      <c r="AE1362" s="21" t="s">
        <v>45</v>
      </c>
      <c r="AF1362" s="69">
        <f t="shared" si="43"/>
        <v>0.73191078560397571</v>
      </c>
      <c r="AG1362" s="70">
        <v>1.75987040996551</v>
      </c>
      <c r="AH1362" s="70">
        <v>0.83645337820053101</v>
      </c>
      <c r="AI1362" s="23">
        <v>10.6577</v>
      </c>
      <c r="AJ1362" s="6">
        <f t="shared" si="44"/>
        <v>10.6577</v>
      </c>
      <c r="AK1362" s="63"/>
      <c r="AL1362" s="6"/>
      <c r="AM1362" t="s">
        <v>1516</v>
      </c>
      <c r="AN1362" t="s">
        <v>45</v>
      </c>
      <c r="AO1362" t="s">
        <v>2768</v>
      </c>
      <c r="AP1362">
        <v>1</v>
      </c>
      <c r="AQ1362">
        <v>1</v>
      </c>
      <c r="AR1362" t="s">
        <v>2767</v>
      </c>
      <c r="AS1362">
        <v>4.9000000000000004</v>
      </c>
      <c r="AT1362">
        <v>10.6577</v>
      </c>
    </row>
    <row r="1363" spans="1:46">
      <c r="A1363" t="s">
        <v>2452</v>
      </c>
      <c r="B1363" t="s">
        <v>2453</v>
      </c>
      <c r="C1363" t="s">
        <v>45</v>
      </c>
      <c r="D1363">
        <v>0.64949762821197499</v>
      </c>
      <c r="E1363">
        <v>0.995017290115356</v>
      </c>
      <c r="F1363">
        <v>71.463174672414894</v>
      </c>
      <c r="G1363">
        <v>866125382432525</v>
      </c>
      <c r="H1363">
        <v>462</v>
      </c>
      <c r="I1363" t="s">
        <v>86</v>
      </c>
      <c r="J1363" t="s">
        <v>2453</v>
      </c>
      <c r="K1363" t="s">
        <v>45</v>
      </c>
      <c r="M1363">
        <v>0</v>
      </c>
      <c r="N1363" t="s">
        <v>1437</v>
      </c>
      <c r="O1363" t="s">
        <v>45</v>
      </c>
      <c r="P1363" t="s">
        <v>1437</v>
      </c>
      <c r="Q1363" t="s">
        <v>45</v>
      </c>
      <c r="R1363">
        <v>0.64214861392974798</v>
      </c>
      <c r="S1363" t="s">
        <v>1437</v>
      </c>
      <c r="T1363" t="s">
        <v>45</v>
      </c>
      <c r="U1363">
        <v>0.63763183355331399</v>
      </c>
      <c r="V1363">
        <v>0.995017290115356</v>
      </c>
      <c r="W1363" t="s">
        <v>1437</v>
      </c>
      <c r="X1363">
        <v>1</v>
      </c>
      <c r="Y1363" s="21" t="s">
        <v>2454</v>
      </c>
      <c r="Z1363" s="21" t="s">
        <v>2455</v>
      </c>
      <c r="AA1363" s="22" t="s">
        <v>2454</v>
      </c>
      <c r="AB1363" s="23">
        <v>70.893667747367203</v>
      </c>
      <c r="AC1363" s="24">
        <v>139.00711057825399</v>
      </c>
      <c r="AD1363" s="21" t="s">
        <v>2453</v>
      </c>
      <c r="AE1363" s="21" t="s">
        <v>45</v>
      </c>
      <c r="AF1363" s="69">
        <f t="shared" si="43"/>
        <v>0.61494537944098426</v>
      </c>
      <c r="AG1363" s="70">
        <v>0.57510906457901001</v>
      </c>
      <c r="AH1363" s="70">
        <v>0.64949762821197499</v>
      </c>
      <c r="AI1363" s="23">
        <v>0.91559999999999997</v>
      </c>
      <c r="AJ1363" s="6">
        <f t="shared" si="44"/>
        <v>0.91559999999999997</v>
      </c>
      <c r="AK1363" s="63"/>
      <c r="AL1363" s="6"/>
      <c r="AM1363" t="s">
        <v>2453</v>
      </c>
      <c r="AN1363" t="s">
        <v>45</v>
      </c>
      <c r="AO1363" t="s">
        <v>2454</v>
      </c>
      <c r="AP1363">
        <v>1</v>
      </c>
      <c r="AQ1363">
        <v>0.99999988079071001</v>
      </c>
      <c r="AR1363" t="s">
        <v>2452</v>
      </c>
      <c r="AS1363">
        <v>1</v>
      </c>
      <c r="AT1363">
        <v>0.91559999999999997</v>
      </c>
    </row>
    <row r="1364" spans="1:46">
      <c r="A1364" t="s">
        <v>6612</v>
      </c>
      <c r="B1364" t="s">
        <v>6613</v>
      </c>
      <c r="C1364" t="s">
        <v>45</v>
      </c>
      <c r="D1364">
        <v>0.999223113059997</v>
      </c>
      <c r="E1364">
        <v>0.99922299385070801</v>
      </c>
      <c r="F1364">
        <v>125.725495039241</v>
      </c>
      <c r="G1364">
        <v>4116763970203080</v>
      </c>
      <c r="H1364">
        <v>1328</v>
      </c>
      <c r="I1364" t="s">
        <v>86</v>
      </c>
      <c r="J1364" t="s">
        <v>6613</v>
      </c>
      <c r="K1364" t="s">
        <v>45</v>
      </c>
      <c r="M1364">
        <v>0</v>
      </c>
      <c r="N1364" t="s">
        <v>1437</v>
      </c>
      <c r="O1364" t="s">
        <v>45</v>
      </c>
      <c r="P1364" t="s">
        <v>1437</v>
      </c>
      <c r="Q1364" t="s">
        <v>45</v>
      </c>
      <c r="R1364">
        <v>0.95936566591262795</v>
      </c>
      <c r="S1364" t="s">
        <v>1437</v>
      </c>
      <c r="T1364" t="s">
        <v>45</v>
      </c>
      <c r="U1364">
        <v>0.931121826171875</v>
      </c>
      <c r="V1364">
        <v>0.99922299385070801</v>
      </c>
      <c r="W1364" t="s">
        <v>1438</v>
      </c>
      <c r="X1364">
        <v>51.2</v>
      </c>
      <c r="Y1364" s="14" t="s">
        <v>1435</v>
      </c>
      <c r="Z1364" s="14" t="s">
        <v>6614</v>
      </c>
      <c r="AA1364" t="s">
        <v>1435</v>
      </c>
      <c r="AB1364" s="15">
        <v>124.889872719881</v>
      </c>
      <c r="AC1364" s="16">
        <v>139.007081546763</v>
      </c>
      <c r="AD1364" s="14" t="s">
        <v>6613</v>
      </c>
      <c r="AE1364" s="14" t="s">
        <v>45</v>
      </c>
      <c r="AF1364" s="69">
        <f t="shared" si="43"/>
        <v>9.3140565650338694E-2</v>
      </c>
      <c r="AG1364" s="70">
        <v>0.52098059654235795</v>
      </c>
      <c r="AH1364" s="70">
        <v>0.999223113059997</v>
      </c>
      <c r="AI1364" s="15">
        <v>54.134300000000003</v>
      </c>
      <c r="AJ1364" s="6">
        <f t="shared" si="44"/>
        <v>54.134300000000003</v>
      </c>
      <c r="AK1364" s="63"/>
      <c r="AL1364" s="6"/>
      <c r="AM1364" t="s">
        <v>6613</v>
      </c>
      <c r="AN1364" t="s">
        <v>45</v>
      </c>
      <c r="AO1364" t="s">
        <v>1435</v>
      </c>
      <c r="AP1364">
        <v>0.999999940395355</v>
      </c>
      <c r="AQ1364">
        <v>0.99999988079071001</v>
      </c>
      <c r="AR1364" t="s">
        <v>6612</v>
      </c>
      <c r="AS1364">
        <v>51.2</v>
      </c>
      <c r="AT1364">
        <v>54.134300000000003</v>
      </c>
    </row>
    <row r="1365" spans="1:46">
      <c r="A1365" t="s">
        <v>17715</v>
      </c>
      <c r="B1365" t="s">
        <v>8217</v>
      </c>
      <c r="C1365" t="s">
        <v>45</v>
      </c>
      <c r="D1365">
        <v>0.650179803371429</v>
      </c>
      <c r="E1365">
        <v>0.67333507537841797</v>
      </c>
      <c r="F1365">
        <v>29.633837380630499</v>
      </c>
      <c r="G1365">
        <v>872280815140374</v>
      </c>
      <c r="H1365">
        <v>3839</v>
      </c>
      <c r="I1365" t="s">
        <v>86</v>
      </c>
      <c r="J1365" t="s">
        <v>8217</v>
      </c>
      <c r="K1365" t="s">
        <v>45</v>
      </c>
      <c r="M1365">
        <v>0</v>
      </c>
      <c r="N1365" t="s">
        <v>17717</v>
      </c>
      <c r="O1365" t="s">
        <v>45</v>
      </c>
      <c r="P1365" t="s">
        <v>17718</v>
      </c>
      <c r="Q1365" t="s">
        <v>45</v>
      </c>
      <c r="R1365">
        <v>0.63845503330230702</v>
      </c>
      <c r="S1365" t="s">
        <v>17718</v>
      </c>
      <c r="T1365" t="s">
        <v>45</v>
      </c>
      <c r="U1365">
        <v>0.635866999626159</v>
      </c>
      <c r="V1365">
        <v>0.67333507537841797</v>
      </c>
      <c r="W1365" t="s">
        <v>17717</v>
      </c>
      <c r="X1365">
        <v>6</v>
      </c>
      <c r="Y1365" s="21" t="s">
        <v>8218</v>
      </c>
      <c r="Z1365" s="21" t="s">
        <v>17716</v>
      </c>
      <c r="AA1365" s="22" t="s">
        <v>8218</v>
      </c>
      <c r="AB1365" s="23">
        <v>29.269471527914199</v>
      </c>
      <c r="AC1365" s="24">
        <v>143.03503808336799</v>
      </c>
      <c r="AD1365" s="21" t="s">
        <v>8217</v>
      </c>
      <c r="AE1365" s="21" t="s">
        <v>45</v>
      </c>
      <c r="AF1365" s="69">
        <f t="shared" si="43"/>
        <v>0.60481946720198521</v>
      </c>
      <c r="AG1365" s="70">
        <v>1.33844590187072</v>
      </c>
      <c r="AH1365" s="70">
        <v>0.650179803371429</v>
      </c>
      <c r="AI1365" s="23">
        <v>6.1787000000000001</v>
      </c>
      <c r="AJ1365" s="6">
        <f t="shared" si="44"/>
        <v>6.1787000000000001</v>
      </c>
      <c r="AK1365" s="63"/>
      <c r="AL1365" s="6"/>
      <c r="AM1365" t="s">
        <v>8217</v>
      </c>
      <c r="AN1365" t="s">
        <v>45</v>
      </c>
      <c r="AO1365" t="s">
        <v>8218</v>
      </c>
      <c r="AP1365">
        <v>1</v>
      </c>
      <c r="AQ1365">
        <v>1</v>
      </c>
      <c r="AR1365" t="s">
        <v>17715</v>
      </c>
      <c r="AS1365">
        <v>6</v>
      </c>
      <c r="AT1365">
        <v>6.1787000000000001</v>
      </c>
    </row>
    <row r="1366" spans="1:46">
      <c r="A1366" t="s">
        <v>4542</v>
      </c>
      <c r="B1366" t="s">
        <v>4543</v>
      </c>
      <c r="C1366" t="s">
        <v>206</v>
      </c>
      <c r="D1366">
        <v>0.75872200727462702</v>
      </c>
      <c r="E1366">
        <v>0.76888132095336903</v>
      </c>
      <c r="F1366">
        <v>119.063251239981</v>
      </c>
      <c r="G1366">
        <v>425145657759836</v>
      </c>
      <c r="H1366">
        <v>878</v>
      </c>
      <c r="I1366" t="s">
        <v>86</v>
      </c>
      <c r="J1366" t="s">
        <v>4543</v>
      </c>
      <c r="K1366" t="s">
        <v>206</v>
      </c>
      <c r="M1366">
        <v>0</v>
      </c>
      <c r="N1366" t="s">
        <v>4546</v>
      </c>
      <c r="O1366" t="s">
        <v>206</v>
      </c>
      <c r="P1366" t="s">
        <v>4546</v>
      </c>
      <c r="Q1366" t="s">
        <v>206</v>
      </c>
      <c r="R1366">
        <v>0.74275594949722201</v>
      </c>
      <c r="S1366" t="s">
        <v>4546</v>
      </c>
      <c r="T1366" t="s">
        <v>206</v>
      </c>
      <c r="U1366">
        <v>0.71911323070526101</v>
      </c>
      <c r="V1366">
        <v>0.76888132095336903</v>
      </c>
      <c r="W1366" t="s">
        <v>4546</v>
      </c>
      <c r="X1366">
        <v>3.8</v>
      </c>
      <c r="Y1366" s="21" t="s">
        <v>4544</v>
      </c>
      <c r="Z1366" s="21" t="s">
        <v>4545</v>
      </c>
      <c r="AA1366" s="22" t="s">
        <v>4544</v>
      </c>
      <c r="AB1366" s="23">
        <v>118.260302157292</v>
      </c>
      <c r="AC1366" s="24">
        <v>261.13154302237001</v>
      </c>
      <c r="AD1366" s="21" t="s">
        <v>4543</v>
      </c>
      <c r="AE1366" s="21" t="s">
        <v>206</v>
      </c>
      <c r="AF1366" s="69">
        <f t="shared" si="43"/>
        <v>0.731331183327941</v>
      </c>
      <c r="AG1366" s="70">
        <v>0.91791903972625699</v>
      </c>
      <c r="AH1366" s="70">
        <v>0.75872200727462702</v>
      </c>
      <c r="AI1366" s="23">
        <v>2.2686999999999999</v>
      </c>
      <c r="AJ1366" s="6">
        <f t="shared" si="44"/>
        <v>2.2686999999999999</v>
      </c>
      <c r="AK1366" s="63"/>
      <c r="AL1366" s="6"/>
      <c r="AM1366" t="s">
        <v>4543</v>
      </c>
      <c r="AN1366" t="s">
        <v>206</v>
      </c>
      <c r="AO1366" t="s">
        <v>4544</v>
      </c>
      <c r="AP1366">
        <v>0.999999940395355</v>
      </c>
      <c r="AQ1366">
        <v>1</v>
      </c>
      <c r="AR1366" t="s">
        <v>4542</v>
      </c>
      <c r="AS1366">
        <v>3.8</v>
      </c>
      <c r="AT1366">
        <v>2.2686999999999999</v>
      </c>
    </row>
    <row r="1367" spans="1:46">
      <c r="A1367" t="s">
        <v>14297</v>
      </c>
      <c r="B1367" t="s">
        <v>14298</v>
      </c>
      <c r="C1367" t="s">
        <v>45</v>
      </c>
      <c r="D1367">
        <v>0.878040552139282</v>
      </c>
      <c r="E1367">
        <v>0.94771087169647195</v>
      </c>
      <c r="F1367">
        <v>78.808826794867599</v>
      </c>
      <c r="G1367">
        <v>584633892184821</v>
      </c>
      <c r="H1367">
        <v>3070</v>
      </c>
      <c r="I1367" t="s">
        <v>86</v>
      </c>
      <c r="J1367" t="s">
        <v>14298</v>
      </c>
      <c r="K1367" t="s">
        <v>45</v>
      </c>
      <c r="M1367">
        <v>0</v>
      </c>
      <c r="N1367" t="s">
        <v>14301</v>
      </c>
      <c r="O1367" t="s">
        <v>45</v>
      </c>
      <c r="P1367" t="s">
        <v>14301</v>
      </c>
      <c r="Q1367" t="s">
        <v>45</v>
      </c>
      <c r="R1367">
        <v>0.87752544879913297</v>
      </c>
      <c r="S1367" t="s">
        <v>14301</v>
      </c>
      <c r="T1367" t="s">
        <v>45</v>
      </c>
      <c r="U1367">
        <v>0.87205880880355802</v>
      </c>
      <c r="V1367">
        <v>0.94771087169647195</v>
      </c>
      <c r="W1367" t="s">
        <v>14302</v>
      </c>
      <c r="X1367">
        <v>5.3</v>
      </c>
      <c r="Y1367" s="14" t="s">
        <v>14299</v>
      </c>
      <c r="Z1367" s="14" t="s">
        <v>14300</v>
      </c>
      <c r="AA1367" t="s">
        <v>14299</v>
      </c>
      <c r="AB1367" s="15">
        <v>78.203295035315307</v>
      </c>
      <c r="AC1367" s="16">
        <v>165.01958552127499</v>
      </c>
      <c r="AD1367" s="14" t="s">
        <v>14298</v>
      </c>
      <c r="AE1367" s="14" t="s">
        <v>45</v>
      </c>
      <c r="AF1367" s="69">
        <f t="shared" si="43"/>
        <v>0.19246939701815818</v>
      </c>
      <c r="AG1367" s="70">
        <v>0.575705766677856</v>
      </c>
      <c r="AH1367" s="70">
        <v>0.878040552139282</v>
      </c>
      <c r="AI1367" s="15">
        <v>46.322000000000003</v>
      </c>
      <c r="AJ1367" s="6">
        <f t="shared" si="44"/>
        <v>46.322000000000003</v>
      </c>
      <c r="AK1367" s="63"/>
      <c r="AL1367" s="6"/>
      <c r="AM1367" t="s">
        <v>14298</v>
      </c>
      <c r="AN1367" t="s">
        <v>45</v>
      </c>
      <c r="AO1367" t="s">
        <v>14299</v>
      </c>
      <c r="AP1367">
        <v>0.999999940395355</v>
      </c>
      <c r="AQ1367">
        <v>1</v>
      </c>
      <c r="AR1367" t="s">
        <v>14297</v>
      </c>
      <c r="AS1367">
        <v>5.3</v>
      </c>
      <c r="AT1367">
        <v>46.322000000000003</v>
      </c>
    </row>
    <row r="1368" spans="1:46">
      <c r="A1368" t="s">
        <v>13768</v>
      </c>
      <c r="B1368" t="s">
        <v>13769</v>
      </c>
      <c r="C1368" t="s">
        <v>441</v>
      </c>
      <c r="D1368">
        <v>0.84366518259048395</v>
      </c>
      <c r="E1368">
        <v>0.84386777877807595</v>
      </c>
      <c r="F1368">
        <v>11.9887702294661</v>
      </c>
      <c r="G1368">
        <v>788351815833958</v>
      </c>
      <c r="H1368">
        <v>2940</v>
      </c>
      <c r="I1368" t="s">
        <v>86</v>
      </c>
      <c r="J1368" t="s">
        <v>13769</v>
      </c>
      <c r="K1368" t="s">
        <v>441</v>
      </c>
      <c r="M1368">
        <v>0</v>
      </c>
      <c r="N1368" t="s">
        <v>13772</v>
      </c>
      <c r="O1368" t="s">
        <v>441</v>
      </c>
      <c r="P1368" t="s">
        <v>13772</v>
      </c>
      <c r="Q1368" t="s">
        <v>441</v>
      </c>
      <c r="R1368">
        <v>0.84293663501739502</v>
      </c>
      <c r="S1368" t="s">
        <v>13772</v>
      </c>
      <c r="T1368" t="s">
        <v>441</v>
      </c>
      <c r="U1368">
        <v>0.84222990274429299</v>
      </c>
      <c r="V1368">
        <v>0.84386777877807595</v>
      </c>
      <c r="W1368" t="s">
        <v>13772</v>
      </c>
      <c r="X1368">
        <v>2.6</v>
      </c>
      <c r="Y1368" s="21" t="s">
        <v>13770</v>
      </c>
      <c r="Z1368" s="21" t="s">
        <v>13771</v>
      </c>
      <c r="AA1368" s="22" t="s">
        <v>13770</v>
      </c>
      <c r="AB1368" s="23">
        <v>11.7109400053566</v>
      </c>
      <c r="AC1368" s="24">
        <v>233.15835641649201</v>
      </c>
      <c r="AD1368" s="21" t="s">
        <v>13769</v>
      </c>
      <c r="AE1368" s="21" t="s">
        <v>441</v>
      </c>
      <c r="AF1368" s="69">
        <f t="shared" si="43"/>
        <v>0.71890409846696057</v>
      </c>
      <c r="AG1368" s="70">
        <v>0.229488745331764</v>
      </c>
      <c r="AH1368" s="70">
        <v>0.84366518259048395</v>
      </c>
      <c r="AI1368" s="23">
        <v>2.8694999999999999</v>
      </c>
      <c r="AJ1368" s="6">
        <f t="shared" si="44"/>
        <v>2.8694999999999999</v>
      </c>
      <c r="AK1368" s="63"/>
      <c r="AL1368" s="6"/>
      <c r="AM1368" t="s">
        <v>13769</v>
      </c>
      <c r="AN1368" t="s">
        <v>441</v>
      </c>
      <c r="AO1368" t="s">
        <v>13770</v>
      </c>
      <c r="AP1368">
        <v>0.999999940395355</v>
      </c>
      <c r="AQ1368">
        <v>1</v>
      </c>
      <c r="AR1368" t="s">
        <v>13768</v>
      </c>
      <c r="AS1368">
        <v>2.6</v>
      </c>
      <c r="AT1368">
        <v>2.8694999999999999</v>
      </c>
    </row>
    <row r="1369" spans="1:46">
      <c r="A1369" t="s">
        <v>24965</v>
      </c>
      <c r="B1369" t="s">
        <v>24966</v>
      </c>
      <c r="C1369" t="s">
        <v>84</v>
      </c>
      <c r="D1369">
        <v>0.68717145919799805</v>
      </c>
      <c r="E1369">
        <v>0.93288278579711903</v>
      </c>
      <c r="F1369">
        <v>114.305657170871</v>
      </c>
      <c r="G1369">
        <v>2883022687285470</v>
      </c>
      <c r="H1369">
        <v>5657</v>
      </c>
      <c r="I1369" t="s">
        <v>86</v>
      </c>
      <c r="J1369" t="s">
        <v>24966</v>
      </c>
      <c r="K1369" t="s">
        <v>84</v>
      </c>
      <c r="M1369">
        <v>0</v>
      </c>
      <c r="N1369" t="s">
        <v>8667</v>
      </c>
      <c r="O1369" t="s">
        <v>84</v>
      </c>
      <c r="P1369" t="s">
        <v>8668</v>
      </c>
      <c r="Q1369" t="s">
        <v>84</v>
      </c>
      <c r="R1369">
        <v>0.63834643363952603</v>
      </c>
      <c r="S1369" t="s">
        <v>12692</v>
      </c>
      <c r="T1369" t="s">
        <v>45</v>
      </c>
      <c r="U1369">
        <v>0.59906888008117598</v>
      </c>
      <c r="V1369">
        <v>0.93288278579711903</v>
      </c>
      <c r="W1369" t="s">
        <v>2187</v>
      </c>
      <c r="X1369">
        <v>21.6</v>
      </c>
      <c r="Y1369" s="21" t="s">
        <v>2181</v>
      </c>
      <c r="Z1369" s="21" t="s">
        <v>24967</v>
      </c>
      <c r="AA1369" s="22" t="s">
        <v>2181</v>
      </c>
      <c r="AB1369" s="23">
        <v>113.526040467135</v>
      </c>
      <c r="AC1369" s="24">
        <v>119.035103749456</v>
      </c>
      <c r="AD1369" s="21" t="s">
        <v>24966</v>
      </c>
      <c r="AE1369" s="21" t="s">
        <v>84</v>
      </c>
      <c r="AF1369" s="69">
        <f t="shared" si="43"/>
        <v>0.38592174738121082</v>
      </c>
      <c r="AG1369" s="70">
        <v>1.1013979911804199</v>
      </c>
      <c r="AH1369" s="70">
        <v>0.68717145919799805</v>
      </c>
      <c r="AI1369" s="23">
        <v>26.9161</v>
      </c>
      <c r="AJ1369" s="6">
        <f t="shared" si="44"/>
        <v>26.9161</v>
      </c>
      <c r="AK1369" s="63"/>
      <c r="AL1369" s="6"/>
      <c r="AM1369" t="s">
        <v>24966</v>
      </c>
      <c r="AN1369" t="s">
        <v>84</v>
      </c>
      <c r="AO1369" t="s">
        <v>2181</v>
      </c>
      <c r="AP1369">
        <v>0.99999988079071001</v>
      </c>
      <c r="AQ1369">
        <v>0.99999988079071001</v>
      </c>
      <c r="AR1369" t="s">
        <v>24965</v>
      </c>
      <c r="AS1369">
        <v>21.6</v>
      </c>
      <c r="AT1369">
        <v>26.9161</v>
      </c>
    </row>
    <row r="1370" spans="1:46">
      <c r="A1370" t="s">
        <v>14966</v>
      </c>
      <c r="B1370" t="s">
        <v>14360</v>
      </c>
      <c r="C1370" t="s">
        <v>45</v>
      </c>
      <c r="D1370">
        <v>0.93158572912216098</v>
      </c>
      <c r="E1370">
        <v>0.95010906457901001</v>
      </c>
      <c r="F1370">
        <v>138.468862861128</v>
      </c>
      <c r="G1370">
        <v>2921800732517040</v>
      </c>
      <c r="H1370">
        <v>3210</v>
      </c>
      <c r="I1370" t="s">
        <v>86</v>
      </c>
      <c r="J1370" t="s">
        <v>14360</v>
      </c>
      <c r="K1370" t="s">
        <v>45</v>
      </c>
      <c r="M1370">
        <v>0</v>
      </c>
      <c r="N1370" t="s">
        <v>5601</v>
      </c>
      <c r="O1370" t="s">
        <v>45</v>
      </c>
      <c r="P1370" t="s">
        <v>5601</v>
      </c>
      <c r="Q1370" t="s">
        <v>45</v>
      </c>
      <c r="R1370">
        <v>0.92774730920791604</v>
      </c>
      <c r="S1370" t="s">
        <v>5601</v>
      </c>
      <c r="T1370" t="s">
        <v>45</v>
      </c>
      <c r="U1370">
        <v>0.92392033338546697</v>
      </c>
      <c r="V1370">
        <v>0.95010906457901001</v>
      </c>
      <c r="W1370" t="s">
        <v>5600</v>
      </c>
      <c r="X1370">
        <v>2.7</v>
      </c>
      <c r="Y1370" s="21" t="s">
        <v>14361</v>
      </c>
      <c r="Z1370" s="21" t="s">
        <v>14967</v>
      </c>
      <c r="AA1370" s="22" t="s">
        <v>14361</v>
      </c>
      <c r="AB1370" s="23">
        <v>137.57074401876901</v>
      </c>
      <c r="AC1370" s="24">
        <v>267.07188737683299</v>
      </c>
      <c r="AD1370" s="21" t="s">
        <v>14360</v>
      </c>
      <c r="AE1370" s="21" t="s">
        <v>45</v>
      </c>
      <c r="AF1370" s="69">
        <f t="shared" si="43"/>
        <v>0.87887522348910108</v>
      </c>
      <c r="AG1370" s="70">
        <v>0.82646667957305897</v>
      </c>
      <c r="AH1370" s="70">
        <v>0.93158572912216098</v>
      </c>
      <c r="AI1370" s="23">
        <v>2.9609000000000001</v>
      </c>
      <c r="AJ1370" s="6">
        <f t="shared" si="44"/>
        <v>2.9609000000000001</v>
      </c>
      <c r="AK1370" s="63"/>
      <c r="AL1370" s="6"/>
      <c r="AM1370" t="s">
        <v>14360</v>
      </c>
      <c r="AN1370" t="s">
        <v>45</v>
      </c>
      <c r="AO1370" t="s">
        <v>14361</v>
      </c>
      <c r="AP1370">
        <v>0.999999940395355</v>
      </c>
      <c r="AQ1370">
        <v>1</v>
      </c>
      <c r="AR1370" t="s">
        <v>14966</v>
      </c>
      <c r="AS1370">
        <v>2.7</v>
      </c>
      <c r="AT1370">
        <v>2.9609000000000001</v>
      </c>
    </row>
    <row r="1371" spans="1:46">
      <c r="A1371" t="s">
        <v>18270</v>
      </c>
      <c r="B1371" t="s">
        <v>18271</v>
      </c>
      <c r="C1371" t="s">
        <v>45</v>
      </c>
      <c r="D1371">
        <v>0.948553025722503</v>
      </c>
      <c r="E1371">
        <v>0.95019042491912797</v>
      </c>
      <c r="F1371">
        <v>140.490923015551</v>
      </c>
      <c r="G1371">
        <v>4013331894438170</v>
      </c>
      <c r="H1371">
        <v>3980</v>
      </c>
      <c r="I1371" t="s">
        <v>86</v>
      </c>
      <c r="J1371" t="s">
        <v>18271</v>
      </c>
      <c r="K1371" t="s">
        <v>45</v>
      </c>
      <c r="M1371">
        <v>0</v>
      </c>
      <c r="N1371" t="s">
        <v>18274</v>
      </c>
      <c r="O1371" t="s">
        <v>84</v>
      </c>
      <c r="P1371" t="s">
        <v>18275</v>
      </c>
      <c r="Q1371" t="s">
        <v>320</v>
      </c>
      <c r="R1371">
        <v>0.948553025722503</v>
      </c>
      <c r="S1371" t="s">
        <v>18276</v>
      </c>
      <c r="T1371" t="s">
        <v>45</v>
      </c>
      <c r="U1371">
        <v>0.948553025722503</v>
      </c>
      <c r="V1371">
        <v>0.95019042491912797</v>
      </c>
      <c r="W1371" t="s">
        <v>18274</v>
      </c>
      <c r="X1371">
        <v>0.4</v>
      </c>
      <c r="Y1371" s="21" t="s">
        <v>18272</v>
      </c>
      <c r="Z1371" s="21" t="s">
        <v>18273</v>
      </c>
      <c r="AA1371" s="22" t="s">
        <v>18272</v>
      </c>
      <c r="AB1371" s="23">
        <v>139.58288750667799</v>
      </c>
      <c r="AC1371" s="24">
        <v>322.04463333680599</v>
      </c>
      <c r="AD1371" s="21" t="s">
        <v>18271</v>
      </c>
      <c r="AE1371" s="21" t="s">
        <v>45</v>
      </c>
      <c r="AF1371" s="69">
        <f t="shared" si="43"/>
        <v>0.9563716458921605</v>
      </c>
      <c r="AG1371" s="70">
        <v>1.13459920883178</v>
      </c>
      <c r="AH1371" s="70">
        <v>0.948553025722503</v>
      </c>
      <c r="AI1371" s="23">
        <v>0.76700000000000002</v>
      </c>
      <c r="AJ1371" s="6">
        <f t="shared" si="44"/>
        <v>0.76700000000000002</v>
      </c>
      <c r="AK1371" s="63"/>
      <c r="AL1371" s="6"/>
      <c r="AM1371" t="s">
        <v>18271</v>
      </c>
      <c r="AN1371" t="s">
        <v>45</v>
      </c>
      <c r="AO1371" t="s">
        <v>18272</v>
      </c>
      <c r="AP1371">
        <v>1</v>
      </c>
      <c r="AQ1371">
        <v>1</v>
      </c>
      <c r="AR1371" t="s">
        <v>18270</v>
      </c>
      <c r="AS1371">
        <v>0.4</v>
      </c>
      <c r="AT1371">
        <v>0.76700000000000002</v>
      </c>
    </row>
    <row r="1372" spans="1:46">
      <c r="A1372" t="s">
        <v>20349</v>
      </c>
      <c r="B1372" t="s">
        <v>20350</v>
      </c>
      <c r="C1372" t="s">
        <v>61</v>
      </c>
      <c r="D1372">
        <v>0.84035265445709195</v>
      </c>
      <c r="E1372">
        <v>0.84035253524780196</v>
      </c>
      <c r="F1372">
        <v>22.2073580330879</v>
      </c>
      <c r="G1372">
        <v>873127377963638</v>
      </c>
      <c r="H1372">
        <v>4498</v>
      </c>
      <c r="I1372" t="s">
        <v>86</v>
      </c>
      <c r="J1372" t="s">
        <v>20350</v>
      </c>
      <c r="K1372" t="s">
        <v>61</v>
      </c>
      <c r="M1372">
        <v>0</v>
      </c>
      <c r="N1372" t="s">
        <v>20353</v>
      </c>
      <c r="O1372" t="s">
        <v>11620</v>
      </c>
      <c r="P1372" t="s">
        <v>20354</v>
      </c>
      <c r="Q1372" t="s">
        <v>61</v>
      </c>
      <c r="R1372">
        <v>0.83824503421783403</v>
      </c>
      <c r="S1372" t="s">
        <v>20355</v>
      </c>
      <c r="T1372" t="s">
        <v>7388</v>
      </c>
      <c r="U1372">
        <v>0.83722323179244995</v>
      </c>
      <c r="V1372">
        <v>0.84035253524780196</v>
      </c>
      <c r="W1372" t="s">
        <v>15108</v>
      </c>
      <c r="X1372">
        <v>0.1</v>
      </c>
      <c r="Y1372" s="21" t="s">
        <v>20351</v>
      </c>
      <c r="Z1372" s="21" t="s">
        <v>20352</v>
      </c>
      <c r="AA1372" s="22" t="s">
        <v>20351</v>
      </c>
      <c r="AB1372" s="23">
        <v>21.8794134109155</v>
      </c>
      <c r="AC1372" s="24">
        <v>119.050344135548</v>
      </c>
      <c r="AD1372" s="21" t="s">
        <v>20350</v>
      </c>
      <c r="AE1372" s="21" t="s">
        <v>61</v>
      </c>
      <c r="AF1372" s="69">
        <f t="shared" si="43"/>
        <v>0.80606290151492632</v>
      </c>
      <c r="AG1372" s="70">
        <v>1.79063749313354</v>
      </c>
      <c r="AH1372" s="70">
        <v>0.84035265445709195</v>
      </c>
      <c r="AI1372" s="23">
        <v>5.9995000000000003</v>
      </c>
      <c r="AJ1372" s="6">
        <f t="shared" si="44"/>
        <v>5.9995000000000003</v>
      </c>
      <c r="AK1372" s="63"/>
      <c r="AL1372" s="6"/>
      <c r="AM1372" t="s">
        <v>20350</v>
      </c>
      <c r="AN1372" t="s">
        <v>61</v>
      </c>
      <c r="AO1372" t="s">
        <v>20351</v>
      </c>
      <c r="AP1372">
        <v>1</v>
      </c>
      <c r="AQ1372">
        <v>1</v>
      </c>
      <c r="AR1372" t="s">
        <v>20349</v>
      </c>
      <c r="AS1372">
        <v>0.1</v>
      </c>
      <c r="AT1372">
        <v>5.9995000000000003</v>
      </c>
    </row>
    <row r="1373" spans="1:46">
      <c r="A1373" t="s">
        <v>19127</v>
      </c>
      <c r="B1373" t="s">
        <v>7721</v>
      </c>
      <c r="C1373" t="s">
        <v>61</v>
      </c>
      <c r="D1373">
        <v>0.85580652952194203</v>
      </c>
      <c r="E1373">
        <v>0.90514492988586404</v>
      </c>
      <c r="F1373">
        <v>56.055563087628798</v>
      </c>
      <c r="G1373">
        <v>4144056787417040</v>
      </c>
      <c r="H1373">
        <v>4184</v>
      </c>
      <c r="I1373" t="s">
        <v>86</v>
      </c>
      <c r="J1373" t="s">
        <v>7721</v>
      </c>
      <c r="K1373" t="s">
        <v>61</v>
      </c>
      <c r="M1373">
        <v>0</v>
      </c>
      <c r="N1373" t="s">
        <v>19129</v>
      </c>
      <c r="O1373" t="s">
        <v>61</v>
      </c>
      <c r="P1373" t="s">
        <v>19130</v>
      </c>
      <c r="Q1373" t="s">
        <v>61</v>
      </c>
      <c r="R1373">
        <v>0.85548436641693104</v>
      </c>
      <c r="S1373" t="s">
        <v>19131</v>
      </c>
      <c r="T1373" t="s">
        <v>5690</v>
      </c>
      <c r="U1373">
        <v>0.81993669271469105</v>
      </c>
      <c r="V1373">
        <v>0.90514492988586404</v>
      </c>
      <c r="W1373" t="s">
        <v>17509</v>
      </c>
      <c r="X1373">
        <v>7.3</v>
      </c>
      <c r="Y1373" s="21" t="s">
        <v>7722</v>
      </c>
      <c r="Z1373" s="21" t="s">
        <v>19128</v>
      </c>
      <c r="AA1373" s="22" t="s">
        <v>7722</v>
      </c>
      <c r="AB1373" s="23">
        <v>55.561618774068897</v>
      </c>
      <c r="AC1373" s="24">
        <v>206.90647783768799</v>
      </c>
      <c r="AD1373" s="21" t="s">
        <v>7721</v>
      </c>
      <c r="AE1373" s="21" t="s">
        <v>61</v>
      </c>
      <c r="AF1373" s="69">
        <f t="shared" si="43"/>
        <v>0.73993804359153115</v>
      </c>
      <c r="AG1373" s="70">
        <v>0.70667278766632002</v>
      </c>
      <c r="AH1373" s="70">
        <v>0.85580652952194203</v>
      </c>
      <c r="AI1373" s="23">
        <v>6.9969000000000001</v>
      </c>
      <c r="AJ1373" s="6">
        <f t="shared" si="44"/>
        <v>6.9969000000000001</v>
      </c>
      <c r="AK1373" s="63"/>
      <c r="AL1373" s="6"/>
      <c r="AM1373" t="s">
        <v>7721</v>
      </c>
      <c r="AN1373" t="s">
        <v>61</v>
      </c>
      <c r="AO1373" t="s">
        <v>7722</v>
      </c>
      <c r="AP1373">
        <v>1</v>
      </c>
      <c r="AQ1373">
        <v>1.00000011920928</v>
      </c>
      <c r="AR1373" t="s">
        <v>19127</v>
      </c>
      <c r="AS1373">
        <v>7.3</v>
      </c>
      <c r="AT1373">
        <v>6.9969000000000001</v>
      </c>
    </row>
    <row r="1374" spans="1:46">
      <c r="A1374" t="s">
        <v>14637</v>
      </c>
      <c r="B1374" t="s">
        <v>14638</v>
      </c>
      <c r="C1374" t="s">
        <v>14639</v>
      </c>
      <c r="D1374">
        <v>0</v>
      </c>
      <c r="E1374">
        <v>0.96350514888763406</v>
      </c>
      <c r="F1374">
        <v>55.503805381318998</v>
      </c>
      <c r="G1374">
        <v>2701205270838020</v>
      </c>
      <c r="H1374">
        <v>3138</v>
      </c>
      <c r="I1374" t="s">
        <v>86</v>
      </c>
      <c r="J1374" t="s">
        <v>14638</v>
      </c>
      <c r="K1374" t="s">
        <v>14639</v>
      </c>
      <c r="M1374">
        <v>0</v>
      </c>
      <c r="R1374">
        <v>0</v>
      </c>
      <c r="U1374">
        <v>0</v>
      </c>
      <c r="V1374">
        <v>0.96350514888763406</v>
      </c>
      <c r="X1374">
        <v>0</v>
      </c>
      <c r="Y1374" s="21" t="s">
        <v>14640</v>
      </c>
      <c r="Z1374" s="21" t="s">
        <v>14641</v>
      </c>
      <c r="AA1374" s="22" t="s">
        <v>14640</v>
      </c>
      <c r="AB1374" s="23">
        <v>55.012567019487399</v>
      </c>
      <c r="AC1374" s="24">
        <v>584.80059976894097</v>
      </c>
      <c r="AD1374" s="21" t="s">
        <v>14638</v>
      </c>
      <c r="AE1374" s="21" t="s">
        <v>14639</v>
      </c>
      <c r="AF1374" s="69">
        <f t="shared" si="43"/>
        <v>0</v>
      </c>
      <c r="AG1374" s="70">
        <v>0.72120064496993996</v>
      </c>
      <c r="AH1374" s="70">
        <v>0</v>
      </c>
      <c r="AI1374" s="23">
        <v>16.9194</v>
      </c>
      <c r="AJ1374" s="6">
        <f t="shared" si="44"/>
        <v>16.9194</v>
      </c>
      <c r="AK1374" s="63"/>
      <c r="AL1374" s="6"/>
      <c r="AM1374" t="s">
        <v>14638</v>
      </c>
      <c r="AN1374" t="s">
        <v>14639</v>
      </c>
      <c r="AO1374" t="s">
        <v>14640</v>
      </c>
      <c r="AP1374">
        <v>0.999999940395355</v>
      </c>
      <c r="AQ1374">
        <v>1</v>
      </c>
      <c r="AR1374" t="s">
        <v>14637</v>
      </c>
      <c r="AS1374">
        <v>0</v>
      </c>
      <c r="AT1374">
        <v>16.9194</v>
      </c>
    </row>
    <row r="1375" spans="1:46">
      <c r="A1375" t="s">
        <v>17474</v>
      </c>
      <c r="B1375" t="s">
        <v>17475</v>
      </c>
      <c r="C1375" t="s">
        <v>311</v>
      </c>
      <c r="D1375">
        <v>0.81439644098281805</v>
      </c>
      <c r="E1375">
        <v>0.999672651290893</v>
      </c>
      <c r="F1375">
        <v>48.966849345324903</v>
      </c>
      <c r="G1375">
        <v>1283864840853380</v>
      </c>
      <c r="H1375">
        <v>3779</v>
      </c>
      <c r="I1375" t="s">
        <v>86</v>
      </c>
      <c r="J1375" t="s">
        <v>17475</v>
      </c>
      <c r="K1375" t="s">
        <v>311</v>
      </c>
      <c r="M1375">
        <v>0</v>
      </c>
      <c r="N1375" t="s">
        <v>4914</v>
      </c>
      <c r="O1375" t="s">
        <v>311</v>
      </c>
      <c r="P1375" t="s">
        <v>1555</v>
      </c>
      <c r="Q1375" t="s">
        <v>17478</v>
      </c>
      <c r="R1375">
        <v>0.76919996738433805</v>
      </c>
      <c r="S1375" t="s">
        <v>4914</v>
      </c>
      <c r="T1375" t="s">
        <v>311</v>
      </c>
      <c r="U1375">
        <v>0.75105530023574796</v>
      </c>
      <c r="V1375">
        <v>0.999672651290893</v>
      </c>
      <c r="W1375" t="s">
        <v>17479</v>
      </c>
      <c r="X1375">
        <v>3.8</v>
      </c>
      <c r="Y1375" s="21" t="s">
        <v>17476</v>
      </c>
      <c r="Z1375" s="21" t="s">
        <v>17477</v>
      </c>
      <c r="AA1375" s="22" t="s">
        <v>17476</v>
      </c>
      <c r="AB1375" s="23">
        <v>48.507669779014101</v>
      </c>
      <c r="AC1375" s="24">
        <v>254.93314557834199</v>
      </c>
      <c r="AD1375" s="21" t="s">
        <v>17475</v>
      </c>
      <c r="AE1375" s="21" t="s">
        <v>311</v>
      </c>
      <c r="AF1375" s="69">
        <f t="shared" si="43"/>
        <v>0.52924733245043387</v>
      </c>
      <c r="AG1375" s="70">
        <v>0.17316770553588801</v>
      </c>
      <c r="AH1375" s="70">
        <v>0.81439644098281805</v>
      </c>
      <c r="AI1375" s="23">
        <v>15.6053</v>
      </c>
      <c r="AJ1375" s="6">
        <f t="shared" si="44"/>
        <v>15.6053</v>
      </c>
      <c r="AK1375" s="63"/>
      <c r="AL1375" s="6"/>
      <c r="AM1375" t="s">
        <v>17475</v>
      </c>
      <c r="AN1375" t="s">
        <v>311</v>
      </c>
      <c r="AO1375" t="s">
        <v>17476</v>
      </c>
      <c r="AP1375">
        <v>1</v>
      </c>
      <c r="AQ1375">
        <v>1</v>
      </c>
      <c r="AR1375" t="s">
        <v>17474</v>
      </c>
      <c r="AS1375">
        <v>3.8</v>
      </c>
      <c r="AT1375">
        <v>15.6053</v>
      </c>
    </row>
    <row r="1376" spans="1:46">
      <c r="A1376" t="s">
        <v>16731</v>
      </c>
      <c r="B1376" t="s">
        <v>1305</v>
      </c>
      <c r="C1376" t="s">
        <v>45</v>
      </c>
      <c r="D1376">
        <v>0.58173257112502996</v>
      </c>
      <c r="E1376">
        <v>0.76759684085845903</v>
      </c>
      <c r="F1376">
        <v>18.753249418276901</v>
      </c>
      <c r="G1376">
        <v>2761185276718150</v>
      </c>
      <c r="H1376">
        <v>3604</v>
      </c>
      <c r="I1376" t="s">
        <v>86</v>
      </c>
      <c r="J1376" t="s">
        <v>1305</v>
      </c>
      <c r="K1376" t="s">
        <v>45</v>
      </c>
      <c r="M1376">
        <v>0</v>
      </c>
      <c r="N1376" t="s">
        <v>16733</v>
      </c>
      <c r="O1376" t="s">
        <v>84</v>
      </c>
      <c r="P1376" t="s">
        <v>16734</v>
      </c>
      <c r="Q1376" t="s">
        <v>320</v>
      </c>
      <c r="R1376">
        <v>0.58173257112502996</v>
      </c>
      <c r="S1376" t="s">
        <v>16735</v>
      </c>
      <c r="T1376" t="s">
        <v>84</v>
      </c>
      <c r="U1376">
        <v>0.58173257112502996</v>
      </c>
      <c r="V1376">
        <v>0.76759684085845903</v>
      </c>
      <c r="W1376" t="s">
        <v>1304</v>
      </c>
      <c r="X1376">
        <v>23.5</v>
      </c>
      <c r="Y1376" s="21" t="s">
        <v>1306</v>
      </c>
      <c r="Z1376" s="21" t="s">
        <v>16732</v>
      </c>
      <c r="AA1376" s="22" t="s">
        <v>1306</v>
      </c>
      <c r="AB1376" s="23">
        <v>18.442244570699799</v>
      </c>
      <c r="AC1376" s="24">
        <v>138.02775334513399</v>
      </c>
      <c r="AD1376" s="21" t="s">
        <v>1305</v>
      </c>
      <c r="AE1376" s="21" t="s">
        <v>45</v>
      </c>
      <c r="AF1376" s="69">
        <f t="shared" si="43"/>
        <v>0.35595338113068392</v>
      </c>
      <c r="AG1376" s="70">
        <v>1.0319418907165501</v>
      </c>
      <c r="AH1376" s="70">
        <v>0.58173257112502996</v>
      </c>
      <c r="AI1376" s="23">
        <v>23.739100000000001</v>
      </c>
      <c r="AJ1376" s="6">
        <f t="shared" si="44"/>
        <v>23.739100000000001</v>
      </c>
      <c r="AK1376" s="63"/>
      <c r="AL1376" s="6"/>
      <c r="AM1376" t="s">
        <v>1305</v>
      </c>
      <c r="AN1376" t="s">
        <v>45</v>
      </c>
      <c r="AO1376" t="s">
        <v>1306</v>
      </c>
      <c r="AP1376">
        <v>0.99999982118606501</v>
      </c>
      <c r="AQ1376">
        <v>0.999999940395355</v>
      </c>
      <c r="AR1376" t="s">
        <v>16731</v>
      </c>
      <c r="AS1376">
        <v>23.5</v>
      </c>
      <c r="AT1376">
        <v>23.739100000000001</v>
      </c>
    </row>
    <row r="1377" spans="1:46">
      <c r="A1377" t="s">
        <v>15665</v>
      </c>
      <c r="B1377" t="s">
        <v>198</v>
      </c>
      <c r="C1377" t="s">
        <v>45</v>
      </c>
      <c r="D1377">
        <v>0.60871416330337502</v>
      </c>
      <c r="E1377">
        <v>0.86033701896667403</v>
      </c>
      <c r="F1377">
        <v>78.047466410746694</v>
      </c>
      <c r="G1377">
        <v>997559686379446</v>
      </c>
      <c r="H1377">
        <v>3352</v>
      </c>
      <c r="I1377" t="s">
        <v>86</v>
      </c>
      <c r="J1377" t="s">
        <v>198</v>
      </c>
      <c r="K1377" t="s">
        <v>45</v>
      </c>
      <c r="M1377">
        <v>0</v>
      </c>
      <c r="N1377" t="s">
        <v>15667</v>
      </c>
      <c r="O1377" t="s">
        <v>45</v>
      </c>
      <c r="P1377" t="s">
        <v>15668</v>
      </c>
      <c r="Q1377" t="s">
        <v>15669</v>
      </c>
      <c r="R1377">
        <v>0.422436833381652</v>
      </c>
      <c r="S1377" t="s">
        <v>15668</v>
      </c>
      <c r="T1377" t="s">
        <v>15669</v>
      </c>
      <c r="U1377">
        <v>0.41015610098838801</v>
      </c>
      <c r="V1377">
        <v>0.86033701896667403</v>
      </c>
      <c r="W1377" t="s">
        <v>15670</v>
      </c>
      <c r="X1377">
        <v>5.4</v>
      </c>
      <c r="Y1377" s="21" t="s">
        <v>199</v>
      </c>
      <c r="Z1377" s="21" t="s">
        <v>15666</v>
      </c>
      <c r="AA1377" s="22" t="s">
        <v>199</v>
      </c>
      <c r="AB1377" s="23">
        <v>77.445668544575099</v>
      </c>
      <c r="AC1377" s="24">
        <v>152.029520734437</v>
      </c>
      <c r="AD1377" s="21" t="s">
        <v>198</v>
      </c>
      <c r="AE1377" s="21" t="s">
        <v>45</v>
      </c>
      <c r="AF1377" s="69">
        <f t="shared" si="43"/>
        <v>0.43323935505856154</v>
      </c>
      <c r="AG1377" s="70">
        <v>0.93996685743331898</v>
      </c>
      <c r="AH1377" s="70">
        <v>0.60871416330337502</v>
      </c>
      <c r="AI1377" s="23">
        <v>17.4633</v>
      </c>
      <c r="AJ1377" s="6">
        <f t="shared" si="44"/>
        <v>17.4633</v>
      </c>
      <c r="AK1377" s="63"/>
      <c r="AL1377" s="6"/>
      <c r="AM1377" t="s">
        <v>198</v>
      </c>
      <c r="AN1377" t="s">
        <v>45</v>
      </c>
      <c r="AO1377" t="s">
        <v>199</v>
      </c>
      <c r="AP1377">
        <v>0.999999940395355</v>
      </c>
      <c r="AQ1377">
        <v>1</v>
      </c>
      <c r="AR1377" t="s">
        <v>15665</v>
      </c>
      <c r="AS1377">
        <v>5.4</v>
      </c>
      <c r="AT1377">
        <v>17.4633</v>
      </c>
    </row>
    <row r="1378" spans="1:46">
      <c r="A1378" t="s">
        <v>19814</v>
      </c>
      <c r="B1378" t="s">
        <v>15751</v>
      </c>
      <c r="C1378" t="s">
        <v>4913</v>
      </c>
      <c r="D1378">
        <v>0.56723707914352395</v>
      </c>
      <c r="E1378">
        <v>0.67201870679855302</v>
      </c>
      <c r="F1378">
        <v>100.638172198455</v>
      </c>
      <c r="G1378">
        <v>2797722788159470</v>
      </c>
      <c r="H1378">
        <v>4358</v>
      </c>
      <c r="I1378" t="s">
        <v>86</v>
      </c>
      <c r="J1378" t="s">
        <v>15751</v>
      </c>
      <c r="K1378" t="s">
        <v>4913</v>
      </c>
      <c r="M1378">
        <v>0</v>
      </c>
      <c r="N1378" t="s">
        <v>6621</v>
      </c>
      <c r="O1378" t="s">
        <v>4913</v>
      </c>
      <c r="P1378" t="s">
        <v>6621</v>
      </c>
      <c r="Q1378" t="s">
        <v>4913</v>
      </c>
      <c r="R1378">
        <v>0.56405884027481001</v>
      </c>
      <c r="S1378" t="s">
        <v>6621</v>
      </c>
      <c r="T1378" t="s">
        <v>4913</v>
      </c>
      <c r="U1378">
        <v>0.56394731998443604</v>
      </c>
      <c r="V1378">
        <v>0.67201870679855302</v>
      </c>
      <c r="W1378" t="s">
        <v>14330</v>
      </c>
      <c r="X1378">
        <v>7.8</v>
      </c>
      <c r="Y1378" s="14" t="s">
        <v>15752</v>
      </c>
      <c r="Z1378" s="14" t="s">
        <v>19815</v>
      </c>
      <c r="AA1378" t="s">
        <v>15752</v>
      </c>
      <c r="AB1378" s="15">
        <v>99.925584109199505</v>
      </c>
      <c r="AC1378" s="16">
        <v>183.04099938361</v>
      </c>
      <c r="AD1378" s="14" t="s">
        <v>15751</v>
      </c>
      <c r="AE1378" s="14" t="s">
        <v>4913</v>
      </c>
      <c r="AF1378" s="69">
        <f t="shared" si="43"/>
        <v>0.15950908643937969</v>
      </c>
      <c r="AG1378" s="70">
        <v>2.4537978172302202</v>
      </c>
      <c r="AH1378" s="70">
        <v>0.56723707914352395</v>
      </c>
      <c r="AI1378" s="15">
        <v>44.637799999999999</v>
      </c>
      <c r="AJ1378" s="6">
        <f t="shared" si="44"/>
        <v>44.637799999999999</v>
      </c>
      <c r="AK1378" s="63"/>
      <c r="AL1378" s="6"/>
      <c r="AM1378" t="s">
        <v>15751</v>
      </c>
      <c r="AN1378" t="s">
        <v>4913</v>
      </c>
      <c r="AO1378" t="s">
        <v>15752</v>
      </c>
      <c r="AP1378">
        <v>1</v>
      </c>
      <c r="AQ1378">
        <v>1</v>
      </c>
      <c r="AR1378" t="s">
        <v>19814</v>
      </c>
      <c r="AS1378">
        <v>7.8</v>
      </c>
      <c r="AT1378">
        <v>44.637799999999999</v>
      </c>
    </row>
    <row r="1379" spans="1:46">
      <c r="A1379" t="s">
        <v>12292</v>
      </c>
      <c r="B1379" t="s">
        <v>12293</v>
      </c>
      <c r="C1379" t="s">
        <v>45</v>
      </c>
      <c r="D1379">
        <v>0.79098498821258501</v>
      </c>
      <c r="E1379">
        <v>0.90011179447173995</v>
      </c>
      <c r="F1379">
        <v>41.868069587580102</v>
      </c>
      <c r="G1379">
        <v>2395908404957410</v>
      </c>
      <c r="H1379">
        <v>2577</v>
      </c>
      <c r="I1379" t="s">
        <v>86</v>
      </c>
      <c r="J1379" t="s">
        <v>12293</v>
      </c>
      <c r="K1379" t="s">
        <v>45</v>
      </c>
      <c r="M1379">
        <v>0</v>
      </c>
      <c r="N1379" t="s">
        <v>12296</v>
      </c>
      <c r="O1379" t="s">
        <v>45</v>
      </c>
      <c r="P1379" t="s">
        <v>12297</v>
      </c>
      <c r="Q1379" t="s">
        <v>45</v>
      </c>
      <c r="R1379">
        <v>0.76885890960693304</v>
      </c>
      <c r="S1379" t="s">
        <v>12297</v>
      </c>
      <c r="T1379" t="s">
        <v>45</v>
      </c>
      <c r="U1379">
        <v>0.76885890960693304</v>
      </c>
      <c r="V1379">
        <v>0.90011179447173995</v>
      </c>
      <c r="W1379" t="s">
        <v>5789</v>
      </c>
      <c r="X1379">
        <v>0.7</v>
      </c>
      <c r="Y1379" s="21" t="s">
        <v>12294</v>
      </c>
      <c r="Z1379" s="21" t="s">
        <v>12295</v>
      </c>
      <c r="AA1379" s="22" t="s">
        <v>12294</v>
      </c>
      <c r="AB1379" s="23">
        <v>41.443704134665097</v>
      </c>
      <c r="AC1379" s="24">
        <v>152.03535041831299</v>
      </c>
      <c r="AD1379" s="21" t="s">
        <v>12293</v>
      </c>
      <c r="AE1379" s="21" t="s">
        <v>45</v>
      </c>
      <c r="AF1379" s="69">
        <f t="shared" si="43"/>
        <v>0.60116675656246654</v>
      </c>
      <c r="AG1379" s="70">
        <v>0.605163633823394</v>
      </c>
      <c r="AH1379" s="70">
        <v>0.79098498821258501</v>
      </c>
      <c r="AI1379" s="23">
        <v>12.7775</v>
      </c>
      <c r="AJ1379" s="6">
        <f t="shared" si="44"/>
        <v>12.7775</v>
      </c>
      <c r="AK1379" s="63"/>
      <c r="AL1379" s="6"/>
      <c r="AM1379" t="s">
        <v>12293</v>
      </c>
      <c r="AN1379" t="s">
        <v>45</v>
      </c>
      <c r="AO1379" t="s">
        <v>12294</v>
      </c>
      <c r="AP1379">
        <v>1.00000011920928</v>
      </c>
      <c r="AQ1379">
        <v>1</v>
      </c>
      <c r="AR1379" t="s">
        <v>12292</v>
      </c>
      <c r="AS1379">
        <v>0.7</v>
      </c>
      <c r="AT1379">
        <v>12.7775</v>
      </c>
    </row>
    <row r="1380" spans="1:46">
      <c r="A1380" t="s">
        <v>16303</v>
      </c>
      <c r="B1380" t="s">
        <v>10372</v>
      </c>
      <c r="C1380" t="s">
        <v>45</v>
      </c>
      <c r="D1380">
        <v>0.53238826990127497</v>
      </c>
      <c r="E1380">
        <v>0.74531567096710205</v>
      </c>
      <c r="F1380">
        <v>37.085016987864499</v>
      </c>
      <c r="G1380">
        <v>2086462084929760</v>
      </c>
      <c r="H1380">
        <v>3495</v>
      </c>
      <c r="I1380" t="s">
        <v>86</v>
      </c>
      <c r="J1380" t="s">
        <v>10372</v>
      </c>
      <c r="K1380" t="s">
        <v>45</v>
      </c>
      <c r="M1380">
        <v>0</v>
      </c>
      <c r="N1380" t="s">
        <v>16305</v>
      </c>
      <c r="O1380" t="s">
        <v>45</v>
      </c>
      <c r="P1380" t="s">
        <v>16306</v>
      </c>
      <c r="Q1380" t="s">
        <v>45</v>
      </c>
      <c r="R1380">
        <v>0.41665354371070801</v>
      </c>
      <c r="S1380" t="s">
        <v>16305</v>
      </c>
      <c r="T1380" t="s">
        <v>45</v>
      </c>
      <c r="U1380">
        <v>0.41148167848586997</v>
      </c>
      <c r="V1380">
        <v>0.74531567096710205</v>
      </c>
      <c r="W1380" t="s">
        <v>16307</v>
      </c>
      <c r="X1380">
        <v>1.4</v>
      </c>
      <c r="Y1380" s="21" t="s">
        <v>10373</v>
      </c>
      <c r="Z1380" s="21" t="s">
        <v>16304</v>
      </c>
      <c r="AA1380" s="22" t="s">
        <v>10373</v>
      </c>
      <c r="AB1380" s="23">
        <v>36.684108768624498</v>
      </c>
      <c r="AC1380" s="24">
        <v>198.04089398756301</v>
      </c>
      <c r="AD1380" s="21" t="s">
        <v>10372</v>
      </c>
      <c r="AE1380" s="21" t="s">
        <v>45</v>
      </c>
      <c r="AF1380" s="69">
        <f t="shared" si="43"/>
        <v>0.48696058628763889</v>
      </c>
      <c r="AG1380" s="70">
        <v>2.0095109939575102</v>
      </c>
      <c r="AH1380" s="70">
        <v>0.53238826990127497</v>
      </c>
      <c r="AI1380" s="23">
        <v>9.0670999999999999</v>
      </c>
      <c r="AJ1380" s="6">
        <f t="shared" si="44"/>
        <v>9.0670999999999999</v>
      </c>
      <c r="AK1380" s="63"/>
      <c r="AL1380" s="6"/>
      <c r="AM1380" t="s">
        <v>10372</v>
      </c>
      <c r="AN1380" t="s">
        <v>45</v>
      </c>
      <c r="AO1380" t="s">
        <v>10373</v>
      </c>
      <c r="AP1380">
        <v>1</v>
      </c>
      <c r="AQ1380">
        <v>1</v>
      </c>
      <c r="AR1380" t="s">
        <v>16303</v>
      </c>
      <c r="AS1380">
        <v>1.4</v>
      </c>
      <c r="AT1380">
        <v>9.0670999999999999</v>
      </c>
    </row>
    <row r="1381" spans="1:46">
      <c r="A1381" t="s">
        <v>18028</v>
      </c>
      <c r="B1381" t="s">
        <v>18029</v>
      </c>
      <c r="C1381" t="s">
        <v>45</v>
      </c>
      <c r="D1381">
        <v>0.72226279973983698</v>
      </c>
      <c r="E1381">
        <v>0.72226279973983698</v>
      </c>
      <c r="F1381">
        <v>16.696874284350098</v>
      </c>
      <c r="G1381">
        <v>949345235545142</v>
      </c>
      <c r="H1381">
        <v>3918</v>
      </c>
      <c r="I1381" t="s">
        <v>86</v>
      </c>
      <c r="J1381" t="s">
        <v>18029</v>
      </c>
      <c r="K1381" t="s">
        <v>45</v>
      </c>
      <c r="M1381">
        <v>0</v>
      </c>
      <c r="N1381" t="s">
        <v>18031</v>
      </c>
      <c r="O1381" t="s">
        <v>45</v>
      </c>
      <c r="P1381" t="s">
        <v>1203</v>
      </c>
      <c r="Q1381" t="s">
        <v>45</v>
      </c>
      <c r="R1381">
        <v>0.698525249958038</v>
      </c>
      <c r="S1381" t="s">
        <v>1201</v>
      </c>
      <c r="T1381" t="s">
        <v>84</v>
      </c>
      <c r="U1381">
        <v>0.69446116685867298</v>
      </c>
      <c r="V1381">
        <v>0.72226279973983698</v>
      </c>
      <c r="W1381" t="s">
        <v>18031</v>
      </c>
      <c r="X1381">
        <v>10.8</v>
      </c>
      <c r="Y1381" s="21" t="s">
        <v>1199</v>
      </c>
      <c r="Z1381" s="21" t="s">
        <v>18030</v>
      </c>
      <c r="AA1381" s="22" t="s">
        <v>1199</v>
      </c>
      <c r="AB1381" s="23">
        <v>16.3959543921512</v>
      </c>
      <c r="AC1381" s="24">
        <v>391.28560903880498</v>
      </c>
      <c r="AD1381" s="21" t="s">
        <v>18029</v>
      </c>
      <c r="AE1381" s="21" t="s">
        <v>45</v>
      </c>
      <c r="AF1381" s="69">
        <f t="shared" si="43"/>
        <v>0.6401804159077874</v>
      </c>
      <c r="AG1381" s="70">
        <v>2.6003654003143302</v>
      </c>
      <c r="AH1381" s="70">
        <v>0.72226279973983698</v>
      </c>
      <c r="AI1381" s="23">
        <v>11.847799999999999</v>
      </c>
      <c r="AJ1381" s="6">
        <f t="shared" si="44"/>
        <v>11.847799999999999</v>
      </c>
      <c r="AK1381" s="63"/>
      <c r="AL1381" s="6"/>
      <c r="AM1381" t="s">
        <v>18029</v>
      </c>
      <c r="AN1381" t="s">
        <v>45</v>
      </c>
      <c r="AO1381" t="s">
        <v>1199</v>
      </c>
      <c r="AP1381">
        <v>0.99999988079071001</v>
      </c>
      <c r="AQ1381">
        <v>0.99999982118606501</v>
      </c>
      <c r="AR1381" t="s">
        <v>18028</v>
      </c>
      <c r="AS1381">
        <v>10.8</v>
      </c>
      <c r="AT1381">
        <v>11.847799999999999</v>
      </c>
    </row>
    <row r="1382" spans="1:46">
      <c r="A1382" t="s">
        <v>14899</v>
      </c>
      <c r="B1382" t="s">
        <v>14900</v>
      </c>
      <c r="C1382" t="s">
        <v>45</v>
      </c>
      <c r="D1382">
        <v>0.99425810575485196</v>
      </c>
      <c r="E1382">
        <v>0.99425804615020696</v>
      </c>
      <c r="F1382">
        <v>15.7713204046418</v>
      </c>
      <c r="G1382">
        <v>677104345562034</v>
      </c>
      <c r="H1382">
        <v>3194</v>
      </c>
      <c r="I1382" t="s">
        <v>86</v>
      </c>
      <c r="J1382" t="s">
        <v>14900</v>
      </c>
      <c r="K1382" t="s">
        <v>45</v>
      </c>
      <c r="M1382">
        <v>0</v>
      </c>
      <c r="N1382" t="s">
        <v>14903</v>
      </c>
      <c r="O1382" t="s">
        <v>84</v>
      </c>
      <c r="P1382" t="s">
        <v>14904</v>
      </c>
      <c r="Q1382" t="s">
        <v>45</v>
      </c>
      <c r="R1382">
        <v>0.99425810575485196</v>
      </c>
      <c r="S1382" t="s">
        <v>14903</v>
      </c>
      <c r="T1382" t="s">
        <v>84</v>
      </c>
      <c r="U1382">
        <v>0.95683681964874201</v>
      </c>
      <c r="V1382">
        <v>0.99425804615020696</v>
      </c>
      <c r="W1382" t="s">
        <v>14905</v>
      </c>
      <c r="X1382">
        <v>15.5</v>
      </c>
      <c r="Y1382" s="21" t="s">
        <v>14901</v>
      </c>
      <c r="Z1382" s="21" t="s">
        <v>14902</v>
      </c>
      <c r="AA1382" s="22" t="s">
        <v>14901</v>
      </c>
      <c r="AB1382" s="23">
        <v>15.474939649988</v>
      </c>
      <c r="AC1382" s="24">
        <v>153.055695109868</v>
      </c>
      <c r="AD1382" s="21" t="s">
        <v>14900</v>
      </c>
      <c r="AE1382" s="21" t="s">
        <v>45</v>
      </c>
      <c r="AF1382" s="69">
        <f t="shared" si="43"/>
        <v>0.58783922056270377</v>
      </c>
      <c r="AG1382" s="70">
        <v>1.1585454940795801</v>
      </c>
      <c r="AH1382" s="70">
        <v>0.99425810575485196</v>
      </c>
      <c r="AI1382" s="23">
        <v>25.3324</v>
      </c>
      <c r="AJ1382" s="6">
        <f t="shared" si="44"/>
        <v>25.3324</v>
      </c>
      <c r="AK1382" s="63"/>
      <c r="AL1382" s="6"/>
      <c r="AM1382" t="s">
        <v>14900</v>
      </c>
      <c r="AN1382" t="s">
        <v>45</v>
      </c>
      <c r="AO1382" t="s">
        <v>14901</v>
      </c>
      <c r="AP1382">
        <v>1</v>
      </c>
      <c r="AQ1382">
        <v>1</v>
      </c>
      <c r="AR1382" t="s">
        <v>14899</v>
      </c>
      <c r="AS1382">
        <v>15.5</v>
      </c>
      <c r="AT1382">
        <v>25.3324</v>
      </c>
    </row>
    <row r="1383" spans="1:46">
      <c r="A1383" t="s">
        <v>24515</v>
      </c>
      <c r="B1383" t="s">
        <v>24516</v>
      </c>
      <c r="C1383" t="s">
        <v>45</v>
      </c>
      <c r="D1383">
        <v>0.46468836069107</v>
      </c>
      <c r="E1383">
        <v>0.68369477987289395</v>
      </c>
      <c r="F1383">
        <v>17.493741973999299</v>
      </c>
      <c r="G1383">
        <v>67607417965264</v>
      </c>
      <c r="H1383">
        <v>5538</v>
      </c>
      <c r="I1383" t="s">
        <v>86</v>
      </c>
      <c r="J1383" t="s">
        <v>24516</v>
      </c>
      <c r="K1383" t="s">
        <v>45</v>
      </c>
      <c r="M1383">
        <v>0</v>
      </c>
      <c r="N1383" t="s">
        <v>24519</v>
      </c>
      <c r="O1383" t="s">
        <v>45</v>
      </c>
      <c r="P1383" t="s">
        <v>24519</v>
      </c>
      <c r="Q1383" t="s">
        <v>45</v>
      </c>
      <c r="R1383">
        <v>0.461697548627853</v>
      </c>
      <c r="S1383" t="s">
        <v>24519</v>
      </c>
      <c r="T1383" t="s">
        <v>45</v>
      </c>
      <c r="U1383">
        <v>0.44510656595230103</v>
      </c>
      <c r="V1383">
        <v>0.68369477987289395</v>
      </c>
      <c r="W1383" t="s">
        <v>24519</v>
      </c>
      <c r="X1383">
        <v>22.2</v>
      </c>
      <c r="Y1383" s="21" t="s">
        <v>24517</v>
      </c>
      <c r="Z1383" s="21" t="s">
        <v>24518</v>
      </c>
      <c r="AA1383" s="22" t="s">
        <v>24517</v>
      </c>
      <c r="AB1383" s="23">
        <v>17.188914052103001</v>
      </c>
      <c r="AC1383" s="24">
        <v>203.129061886573</v>
      </c>
      <c r="AD1383" s="21" t="s">
        <v>24516</v>
      </c>
      <c r="AE1383" s="21" t="s">
        <v>45</v>
      </c>
      <c r="AF1383" s="69">
        <f t="shared" si="43"/>
        <v>0.31332800980696984</v>
      </c>
      <c r="AG1383" s="70">
        <v>1.94743657112121</v>
      </c>
      <c r="AH1383" s="70">
        <v>0.46468836069107</v>
      </c>
      <c r="AI1383" s="23">
        <v>22.341100000000001</v>
      </c>
      <c r="AJ1383" s="6">
        <f t="shared" si="44"/>
        <v>22.341100000000001</v>
      </c>
      <c r="AK1383" s="63"/>
      <c r="AL1383" s="6"/>
      <c r="AM1383" t="s">
        <v>24516</v>
      </c>
      <c r="AN1383" t="s">
        <v>45</v>
      </c>
      <c r="AO1383" t="s">
        <v>24517</v>
      </c>
      <c r="AP1383">
        <v>1.00000011920928</v>
      </c>
      <c r="AQ1383">
        <v>1.00000023841857</v>
      </c>
      <c r="AR1383" t="s">
        <v>24515</v>
      </c>
      <c r="AS1383">
        <v>22.2</v>
      </c>
      <c r="AT1383">
        <v>22.341100000000001</v>
      </c>
    </row>
    <row r="1384" spans="1:46">
      <c r="A1384" t="s">
        <v>12276</v>
      </c>
      <c r="B1384" t="s">
        <v>12277</v>
      </c>
      <c r="C1384" t="s">
        <v>45</v>
      </c>
      <c r="D1384">
        <v>0.89086699485778797</v>
      </c>
      <c r="E1384">
        <v>0.89742791652679399</v>
      </c>
      <c r="F1384">
        <v>14.988578537288801</v>
      </c>
      <c r="G1384">
        <v>3469932715204280</v>
      </c>
      <c r="H1384">
        <v>2574</v>
      </c>
      <c r="I1384" t="s">
        <v>86</v>
      </c>
      <c r="J1384" t="s">
        <v>12277</v>
      </c>
      <c r="K1384" t="s">
        <v>45</v>
      </c>
      <c r="M1384">
        <v>0</v>
      </c>
      <c r="N1384" t="s">
        <v>6871</v>
      </c>
      <c r="O1384" t="s">
        <v>45</v>
      </c>
      <c r="P1384" t="s">
        <v>6871</v>
      </c>
      <c r="Q1384" t="s">
        <v>45</v>
      </c>
      <c r="R1384">
        <v>0.878792405128479</v>
      </c>
      <c r="S1384" t="s">
        <v>12280</v>
      </c>
      <c r="T1384" t="s">
        <v>45</v>
      </c>
      <c r="U1384">
        <v>0.86038023233413696</v>
      </c>
      <c r="V1384">
        <v>0.89742791652679399</v>
      </c>
      <c r="W1384" t="s">
        <v>12281</v>
      </c>
      <c r="X1384">
        <v>4.4000000000000004</v>
      </c>
      <c r="Y1384" s="21" t="s">
        <v>12278</v>
      </c>
      <c r="Z1384" s="21" t="s">
        <v>12279</v>
      </c>
      <c r="AA1384" s="22" t="s">
        <v>12278</v>
      </c>
      <c r="AB1384" s="23">
        <v>14.696036535922101</v>
      </c>
      <c r="AC1384" s="24">
        <v>204.94653137908901</v>
      </c>
      <c r="AD1384" s="21" t="s">
        <v>12277</v>
      </c>
      <c r="AE1384" s="21" t="s">
        <v>45</v>
      </c>
      <c r="AF1384" s="69">
        <f t="shared" si="43"/>
        <v>0.7255736927804316</v>
      </c>
      <c r="AG1384" s="70">
        <v>0.99680805206298795</v>
      </c>
      <c r="AH1384" s="70">
        <v>0.89086699485778797</v>
      </c>
      <c r="AI1384" s="23">
        <v>11.582000000000001</v>
      </c>
      <c r="AJ1384" s="6">
        <f t="shared" si="44"/>
        <v>11.582000000000001</v>
      </c>
      <c r="AK1384" s="63"/>
      <c r="AL1384" s="6"/>
      <c r="AM1384" t="s">
        <v>12277</v>
      </c>
      <c r="AN1384" t="s">
        <v>45</v>
      </c>
      <c r="AO1384" t="s">
        <v>12278</v>
      </c>
      <c r="AP1384">
        <v>0.95838630199432295</v>
      </c>
      <c r="AQ1384">
        <v>0.95838630199432295</v>
      </c>
      <c r="AR1384" t="s">
        <v>12276</v>
      </c>
      <c r="AS1384">
        <v>4.4000000000000004</v>
      </c>
      <c r="AT1384">
        <v>11.582000000000001</v>
      </c>
    </row>
    <row r="1385" spans="1:46">
      <c r="A1385" t="s">
        <v>11925</v>
      </c>
      <c r="B1385" t="s">
        <v>11926</v>
      </c>
      <c r="C1385" t="s">
        <v>45</v>
      </c>
      <c r="D1385">
        <v>0.61291271448135298</v>
      </c>
      <c r="E1385">
        <v>0.71711266040802002</v>
      </c>
      <c r="F1385">
        <v>11.8051509112508</v>
      </c>
      <c r="G1385">
        <v>3347838302109250</v>
      </c>
      <c r="H1385">
        <v>2491</v>
      </c>
      <c r="I1385" t="s">
        <v>86</v>
      </c>
      <c r="J1385" t="s">
        <v>11926</v>
      </c>
      <c r="K1385" t="s">
        <v>45</v>
      </c>
      <c r="M1385">
        <v>0</v>
      </c>
      <c r="N1385" t="s">
        <v>11929</v>
      </c>
      <c r="P1385" t="s">
        <v>11929</v>
      </c>
      <c r="R1385">
        <v>0.61291271448135298</v>
      </c>
      <c r="S1385" t="s">
        <v>11930</v>
      </c>
      <c r="T1385" t="s">
        <v>45</v>
      </c>
      <c r="U1385">
        <v>0.61291271448135298</v>
      </c>
      <c r="V1385">
        <v>0.71711266040802002</v>
      </c>
      <c r="W1385" t="s">
        <v>11930</v>
      </c>
      <c r="X1385">
        <v>7.2</v>
      </c>
      <c r="Y1385" s="21" t="s">
        <v>11927</v>
      </c>
      <c r="Z1385" s="21" t="s">
        <v>11928</v>
      </c>
      <c r="AA1385" s="22" t="s">
        <v>11927</v>
      </c>
      <c r="AB1385" s="23">
        <v>11.528221200185</v>
      </c>
      <c r="AC1385" s="24">
        <v>240.91350887311501</v>
      </c>
      <c r="AD1385" s="21" t="s">
        <v>11926</v>
      </c>
      <c r="AE1385" s="21" t="s">
        <v>45</v>
      </c>
      <c r="AF1385" s="69">
        <f t="shared" si="43"/>
        <v>0.54709710695189584</v>
      </c>
      <c r="AG1385" s="70">
        <v>1.0617102384567201</v>
      </c>
      <c r="AH1385" s="70">
        <v>0.61291271448135298</v>
      </c>
      <c r="AI1385" s="23">
        <v>7.2397</v>
      </c>
      <c r="AJ1385" s="6">
        <f t="shared" si="44"/>
        <v>7.2397</v>
      </c>
      <c r="AK1385" s="63"/>
      <c r="AL1385" s="6"/>
      <c r="AM1385" t="s">
        <v>11926</v>
      </c>
      <c r="AN1385" t="s">
        <v>45</v>
      </c>
      <c r="AO1385" t="s">
        <v>11927</v>
      </c>
      <c r="AP1385">
        <v>0.999999940395355</v>
      </c>
      <c r="AQ1385">
        <v>0.999999940395355</v>
      </c>
      <c r="AR1385" t="s">
        <v>11925</v>
      </c>
      <c r="AS1385">
        <v>7.2</v>
      </c>
      <c r="AT1385">
        <v>7.2397</v>
      </c>
    </row>
    <row r="1386" spans="1:46">
      <c r="A1386" t="s">
        <v>10675</v>
      </c>
      <c r="B1386" t="s">
        <v>10676</v>
      </c>
      <c r="C1386" t="s">
        <v>311</v>
      </c>
      <c r="D1386">
        <v>0.87911760807037298</v>
      </c>
      <c r="E1386">
        <v>0.99998986721038796</v>
      </c>
      <c r="F1386">
        <v>15.5758820491536</v>
      </c>
      <c r="G1386">
        <v>2165287395618610</v>
      </c>
      <c r="H1386">
        <v>2215</v>
      </c>
      <c r="I1386" t="s">
        <v>86</v>
      </c>
      <c r="J1386" t="s">
        <v>10676</v>
      </c>
      <c r="K1386" t="s">
        <v>311</v>
      </c>
      <c r="M1386">
        <v>0</v>
      </c>
      <c r="N1386" t="s">
        <v>10679</v>
      </c>
      <c r="O1386" t="s">
        <v>311</v>
      </c>
      <c r="P1386" t="s">
        <v>10679</v>
      </c>
      <c r="Q1386" t="s">
        <v>311</v>
      </c>
      <c r="R1386">
        <v>0.81526678800582797</v>
      </c>
      <c r="S1386" t="s">
        <v>10679</v>
      </c>
      <c r="T1386" t="s">
        <v>311</v>
      </c>
      <c r="U1386">
        <v>0.802295923233032</v>
      </c>
      <c r="V1386">
        <v>0.99998986721038796</v>
      </c>
      <c r="W1386" t="s">
        <v>10679</v>
      </c>
      <c r="X1386">
        <v>27.1</v>
      </c>
      <c r="Y1386" s="21" t="s">
        <v>10677</v>
      </c>
      <c r="Z1386" s="21" t="s">
        <v>10678</v>
      </c>
      <c r="AA1386" s="22" t="s">
        <v>10677</v>
      </c>
      <c r="AB1386" s="23">
        <v>15.280459770928401</v>
      </c>
      <c r="AC1386" s="24">
        <v>293.85936010594497</v>
      </c>
      <c r="AD1386" s="21" t="s">
        <v>10676</v>
      </c>
      <c r="AE1386" s="21" t="s">
        <v>311</v>
      </c>
      <c r="AF1386" s="69">
        <f t="shared" si="43"/>
        <v>0.45507160620172182</v>
      </c>
      <c r="AG1386" s="70">
        <v>0.90227359533309903</v>
      </c>
      <c r="AH1386" s="70">
        <v>0.87911760807037298</v>
      </c>
      <c r="AI1386" s="23">
        <v>28.9483</v>
      </c>
      <c r="AJ1386" s="6">
        <f t="shared" si="44"/>
        <v>28.9483</v>
      </c>
      <c r="AK1386" s="63"/>
      <c r="AL1386" s="6"/>
      <c r="AM1386" t="s">
        <v>10676</v>
      </c>
      <c r="AN1386" t="s">
        <v>311</v>
      </c>
      <c r="AO1386" t="s">
        <v>10677</v>
      </c>
      <c r="AP1386">
        <v>0.999999940395355</v>
      </c>
      <c r="AQ1386">
        <v>1.00000011920928</v>
      </c>
      <c r="AR1386" t="s">
        <v>10675</v>
      </c>
      <c r="AS1386">
        <v>27.1</v>
      </c>
      <c r="AT1386">
        <v>28.9483</v>
      </c>
    </row>
    <row r="1387" spans="1:46">
      <c r="A1387" t="s">
        <v>19042</v>
      </c>
      <c r="B1387" t="s">
        <v>19043</v>
      </c>
      <c r="C1387" t="s">
        <v>61</v>
      </c>
      <c r="D1387">
        <v>0.94167506694793701</v>
      </c>
      <c r="E1387">
        <v>0.94167500734329201</v>
      </c>
      <c r="F1387">
        <v>23.717176891650102</v>
      </c>
      <c r="G1387">
        <v>372660615183806</v>
      </c>
      <c r="H1387">
        <v>4165</v>
      </c>
      <c r="I1387" t="s">
        <v>86</v>
      </c>
      <c r="J1387" t="s">
        <v>19043</v>
      </c>
      <c r="K1387" t="s">
        <v>61</v>
      </c>
      <c r="M1387">
        <v>0</v>
      </c>
      <c r="N1387" t="s">
        <v>19046</v>
      </c>
      <c r="O1387" t="s">
        <v>3312</v>
      </c>
      <c r="P1387" t="s">
        <v>19047</v>
      </c>
      <c r="Q1387" t="s">
        <v>61</v>
      </c>
      <c r="R1387">
        <v>0.93946087360382002</v>
      </c>
      <c r="S1387" t="s">
        <v>19047</v>
      </c>
      <c r="T1387" t="s">
        <v>61</v>
      </c>
      <c r="U1387">
        <v>0.93638414144515902</v>
      </c>
      <c r="V1387">
        <v>0.94167500734329201</v>
      </c>
      <c r="W1387" t="s">
        <v>19048</v>
      </c>
      <c r="X1387">
        <v>0.4</v>
      </c>
      <c r="Y1387" s="21" t="s">
        <v>19044</v>
      </c>
      <c r="Z1387" s="21" t="s">
        <v>19045</v>
      </c>
      <c r="AA1387" s="22" t="s">
        <v>19044</v>
      </c>
      <c r="AB1387" s="23">
        <v>23.3818277567667</v>
      </c>
      <c r="AC1387" s="24">
        <v>123.045371871615</v>
      </c>
      <c r="AD1387" s="21" t="s">
        <v>19043</v>
      </c>
      <c r="AE1387" s="21" t="s">
        <v>61</v>
      </c>
      <c r="AF1387" s="69">
        <f t="shared" si="43"/>
        <v>0.91698610310170126</v>
      </c>
      <c r="AG1387" s="70">
        <v>2.1415886878967201</v>
      </c>
      <c r="AH1387" s="70">
        <v>0.94167506694793701</v>
      </c>
      <c r="AI1387" s="23">
        <v>6.1039000000000003</v>
      </c>
      <c r="AJ1387" s="6">
        <f t="shared" si="44"/>
        <v>6.1039000000000003</v>
      </c>
      <c r="AK1387" s="63"/>
      <c r="AL1387" s="6"/>
      <c r="AM1387" t="s">
        <v>19043</v>
      </c>
      <c r="AN1387" t="s">
        <v>61</v>
      </c>
      <c r="AO1387" t="s">
        <v>19044</v>
      </c>
      <c r="AP1387">
        <v>1.00000011920928</v>
      </c>
      <c r="AQ1387">
        <v>1.00000011920928</v>
      </c>
      <c r="AR1387" t="s">
        <v>19042</v>
      </c>
      <c r="AS1387">
        <v>0.4</v>
      </c>
      <c r="AT1387">
        <v>6.1039000000000003</v>
      </c>
    </row>
    <row r="1388" spans="1:46">
      <c r="A1388" t="s">
        <v>14906</v>
      </c>
      <c r="B1388" t="s">
        <v>1858</v>
      </c>
      <c r="C1388" t="s">
        <v>61</v>
      </c>
      <c r="D1388">
        <v>0.92451596260070801</v>
      </c>
      <c r="E1388">
        <v>0.92451596260070801</v>
      </c>
      <c r="F1388">
        <v>14.8613854515266</v>
      </c>
      <c r="G1388">
        <v>2115281301944770</v>
      </c>
      <c r="H1388">
        <v>3195</v>
      </c>
      <c r="I1388" t="s">
        <v>86</v>
      </c>
      <c r="J1388" t="s">
        <v>1858</v>
      </c>
      <c r="K1388" t="s">
        <v>61</v>
      </c>
      <c r="M1388">
        <v>0</v>
      </c>
      <c r="N1388" t="s">
        <v>1857</v>
      </c>
      <c r="O1388" t="s">
        <v>61</v>
      </c>
      <c r="P1388" t="s">
        <v>1857</v>
      </c>
      <c r="Q1388" t="s">
        <v>61</v>
      </c>
      <c r="R1388">
        <v>0.92185217142105103</v>
      </c>
      <c r="S1388" t="s">
        <v>1857</v>
      </c>
      <c r="T1388" t="s">
        <v>61</v>
      </c>
      <c r="U1388">
        <v>0.90840125083923295</v>
      </c>
      <c r="V1388">
        <v>0.92451596260070801</v>
      </c>
      <c r="W1388" t="s">
        <v>14908</v>
      </c>
      <c r="X1388">
        <v>12.2</v>
      </c>
      <c r="Y1388" s="21" t="s">
        <v>1859</v>
      </c>
      <c r="Z1388" s="21" t="s">
        <v>14907</v>
      </c>
      <c r="AA1388" s="22" t="s">
        <v>1859</v>
      </c>
      <c r="AB1388" s="23">
        <v>14.569467235466901</v>
      </c>
      <c r="AC1388" s="24">
        <v>137.06100970401499</v>
      </c>
      <c r="AD1388" s="21" t="s">
        <v>1858</v>
      </c>
      <c r="AE1388" s="21" t="s">
        <v>61</v>
      </c>
      <c r="AF1388" s="69">
        <f t="shared" si="43"/>
        <v>0.76306412388721889</v>
      </c>
      <c r="AG1388" s="70">
        <v>2.18593406677246</v>
      </c>
      <c r="AH1388" s="70">
        <v>0.92451596260070801</v>
      </c>
      <c r="AI1388" s="23">
        <v>14.4077</v>
      </c>
      <c r="AJ1388" s="6">
        <f t="shared" si="44"/>
        <v>14.4077</v>
      </c>
      <c r="AK1388" s="63"/>
      <c r="AL1388" s="6"/>
      <c r="AM1388" t="s">
        <v>1858</v>
      </c>
      <c r="AN1388" t="s">
        <v>61</v>
      </c>
      <c r="AO1388" t="s">
        <v>1859</v>
      </c>
      <c r="AP1388">
        <v>0.99999988079071001</v>
      </c>
      <c r="AQ1388">
        <v>0.999999940395355</v>
      </c>
      <c r="AR1388" t="s">
        <v>14906</v>
      </c>
      <c r="AS1388">
        <v>12.2</v>
      </c>
      <c r="AT1388">
        <v>14.4077</v>
      </c>
    </row>
    <row r="1389" spans="1:46">
      <c r="A1389" t="s">
        <v>14909</v>
      </c>
      <c r="B1389" t="s">
        <v>1858</v>
      </c>
      <c r="C1389" t="s">
        <v>61</v>
      </c>
      <c r="D1389">
        <v>0.79062527418136597</v>
      </c>
      <c r="E1389">
        <v>0.79062527418136597</v>
      </c>
      <c r="F1389">
        <v>19.861622101626001</v>
      </c>
      <c r="G1389">
        <v>1737211971873170</v>
      </c>
      <c r="H1389">
        <v>3196</v>
      </c>
      <c r="I1389" t="s">
        <v>86</v>
      </c>
      <c r="J1389" t="s">
        <v>1858</v>
      </c>
      <c r="K1389" t="s">
        <v>61</v>
      </c>
      <c r="M1389">
        <v>0</v>
      </c>
      <c r="N1389" t="s">
        <v>1857</v>
      </c>
      <c r="O1389" t="s">
        <v>61</v>
      </c>
      <c r="P1389" t="s">
        <v>1857</v>
      </c>
      <c r="Q1389" t="s">
        <v>61</v>
      </c>
      <c r="R1389">
        <v>0.789492607116699</v>
      </c>
      <c r="S1389" t="s">
        <v>1857</v>
      </c>
      <c r="T1389" t="s">
        <v>61</v>
      </c>
      <c r="U1389">
        <v>0.782892405986785</v>
      </c>
      <c r="V1389">
        <v>0.79062527418136597</v>
      </c>
      <c r="W1389" t="s">
        <v>14911</v>
      </c>
      <c r="X1389">
        <v>1.3</v>
      </c>
      <c r="Y1389" s="21" t="s">
        <v>1859</v>
      </c>
      <c r="Z1389" s="21" t="s">
        <v>14910</v>
      </c>
      <c r="AA1389" s="22" t="s">
        <v>1859</v>
      </c>
      <c r="AB1389" s="23">
        <v>19.5451815293751</v>
      </c>
      <c r="AC1389" s="24">
        <v>137.06094866896899</v>
      </c>
      <c r="AD1389" s="21" t="s">
        <v>1858</v>
      </c>
      <c r="AE1389" s="21" t="s">
        <v>61</v>
      </c>
      <c r="AF1389" s="69">
        <f t="shared" si="43"/>
        <v>0.72802836944285143</v>
      </c>
      <c r="AG1389" s="70">
        <v>2.0598554611206001</v>
      </c>
      <c r="AH1389" s="70">
        <v>0.79062527418136597</v>
      </c>
      <c r="AI1389" s="23">
        <v>8.8452000000000002</v>
      </c>
      <c r="AJ1389" s="6">
        <f t="shared" si="44"/>
        <v>8.8452000000000002</v>
      </c>
      <c r="AK1389" s="63"/>
      <c r="AL1389" s="6"/>
      <c r="AM1389" t="s">
        <v>1858</v>
      </c>
      <c r="AN1389" t="s">
        <v>61</v>
      </c>
      <c r="AO1389" t="s">
        <v>1859</v>
      </c>
      <c r="AP1389">
        <v>0.999999940395355</v>
      </c>
      <c r="AQ1389">
        <v>0.99999988079071001</v>
      </c>
      <c r="AR1389" t="s">
        <v>14909</v>
      </c>
      <c r="AS1389">
        <v>1.3</v>
      </c>
      <c r="AT1389">
        <v>8.8452000000000002</v>
      </c>
    </row>
    <row r="1390" spans="1:46">
      <c r="A1390" t="s">
        <v>3593</v>
      </c>
      <c r="B1390" t="s">
        <v>3594</v>
      </c>
      <c r="C1390" t="s">
        <v>45</v>
      </c>
      <c r="D1390">
        <v>0.999991714954376</v>
      </c>
      <c r="E1390">
        <v>0.999991774559021</v>
      </c>
      <c r="F1390">
        <v>17.883005622738398</v>
      </c>
      <c r="G1390">
        <v>1138713921562550</v>
      </c>
      <c r="H1390">
        <v>678</v>
      </c>
      <c r="I1390" t="s">
        <v>86</v>
      </c>
      <c r="J1390" t="s">
        <v>3594</v>
      </c>
      <c r="K1390" t="s">
        <v>45</v>
      </c>
      <c r="M1390">
        <v>0</v>
      </c>
      <c r="N1390" t="s">
        <v>2483</v>
      </c>
      <c r="O1390" t="s">
        <v>3597</v>
      </c>
      <c r="P1390" t="s">
        <v>3598</v>
      </c>
      <c r="Q1390" t="s">
        <v>3599</v>
      </c>
      <c r="R1390">
        <v>0.99996364116668701</v>
      </c>
      <c r="S1390" t="s">
        <v>1240</v>
      </c>
      <c r="T1390" t="s">
        <v>3597</v>
      </c>
      <c r="U1390">
        <v>0.99986487627029397</v>
      </c>
      <c r="V1390">
        <v>0.999991774559021</v>
      </c>
      <c r="W1390" t="s">
        <v>3600</v>
      </c>
      <c r="X1390">
        <v>6.1</v>
      </c>
      <c r="Y1390" s="21" t="s">
        <v>3595</v>
      </c>
      <c r="Z1390" s="21" t="s">
        <v>3596</v>
      </c>
      <c r="AA1390" s="22" t="s">
        <v>3595</v>
      </c>
      <c r="AB1390" s="23">
        <v>17.576268658827701</v>
      </c>
      <c r="AC1390" s="24">
        <v>179.03502955433399</v>
      </c>
      <c r="AD1390" s="21" t="s">
        <v>3594</v>
      </c>
      <c r="AE1390" s="21" t="s">
        <v>45</v>
      </c>
      <c r="AF1390" s="69">
        <f t="shared" si="43"/>
        <v>0.91581979675984471</v>
      </c>
      <c r="AG1390" s="70">
        <v>0.48482233285903897</v>
      </c>
      <c r="AH1390" s="70">
        <v>0.999991714954376</v>
      </c>
      <c r="AI1390" s="23">
        <v>2.0221</v>
      </c>
      <c r="AJ1390" s="6">
        <f t="shared" si="44"/>
        <v>2.0221</v>
      </c>
      <c r="AK1390" s="63"/>
      <c r="AL1390" s="6"/>
      <c r="AM1390" t="s">
        <v>3594</v>
      </c>
      <c r="AN1390" t="s">
        <v>45</v>
      </c>
      <c r="AO1390" t="s">
        <v>3595</v>
      </c>
      <c r="AP1390">
        <v>1</v>
      </c>
      <c r="AQ1390">
        <v>1</v>
      </c>
      <c r="AR1390" t="s">
        <v>3593</v>
      </c>
      <c r="AS1390">
        <v>6.1</v>
      </c>
      <c r="AT1390">
        <v>2.0221</v>
      </c>
    </row>
    <row r="1391" spans="1:46">
      <c r="A1391" t="s">
        <v>2506</v>
      </c>
      <c r="B1391" t="s">
        <v>2507</v>
      </c>
      <c r="C1391" t="s">
        <v>45</v>
      </c>
      <c r="D1391">
        <v>0.96736347675323398</v>
      </c>
      <c r="E1391">
        <v>0.96736335754394498</v>
      </c>
      <c r="F1391">
        <v>16.083246613986201</v>
      </c>
      <c r="G1391">
        <v>3273575646812150</v>
      </c>
      <c r="H1391">
        <v>472</v>
      </c>
      <c r="I1391" t="s">
        <v>86</v>
      </c>
      <c r="J1391" t="s">
        <v>2507</v>
      </c>
      <c r="K1391" t="s">
        <v>45</v>
      </c>
      <c r="M1391">
        <v>0</v>
      </c>
      <c r="N1391" t="s">
        <v>2510</v>
      </c>
      <c r="O1391" t="s">
        <v>45</v>
      </c>
      <c r="P1391" t="s">
        <v>2510</v>
      </c>
      <c r="Q1391" t="s">
        <v>45</v>
      </c>
      <c r="R1391">
        <v>0.96736347675323398</v>
      </c>
      <c r="S1391" t="s">
        <v>2510</v>
      </c>
      <c r="T1391" t="s">
        <v>45</v>
      </c>
      <c r="U1391">
        <v>0.93967097997665405</v>
      </c>
      <c r="V1391">
        <v>0.96736335754394498</v>
      </c>
      <c r="W1391" t="s">
        <v>2511</v>
      </c>
      <c r="X1391">
        <v>8.6</v>
      </c>
      <c r="Y1391" s="21" t="s">
        <v>2508</v>
      </c>
      <c r="Z1391" s="21" t="s">
        <v>2509</v>
      </c>
      <c r="AA1391" s="22" t="s">
        <v>2508</v>
      </c>
      <c r="AB1391" s="23">
        <v>15.785336098613699</v>
      </c>
      <c r="AC1391" s="24">
        <v>151.04014909185599</v>
      </c>
      <c r="AD1391" s="21" t="s">
        <v>2507</v>
      </c>
      <c r="AE1391" s="21" t="s">
        <v>45</v>
      </c>
      <c r="AF1391" s="69">
        <f t="shared" si="43"/>
        <v>0.77009144069220603</v>
      </c>
      <c r="AG1391" s="70">
        <v>1.44146823883056</v>
      </c>
      <c r="AH1391" s="70">
        <v>0.96736347675323398</v>
      </c>
      <c r="AI1391" s="23">
        <v>14.2585</v>
      </c>
      <c r="AJ1391" s="6">
        <f t="shared" si="44"/>
        <v>14.2585</v>
      </c>
      <c r="AK1391" s="63"/>
      <c r="AL1391" s="6"/>
      <c r="AM1391" t="s">
        <v>2507</v>
      </c>
      <c r="AN1391" t="s">
        <v>45</v>
      </c>
      <c r="AO1391" t="s">
        <v>2508</v>
      </c>
      <c r="AP1391">
        <v>1</v>
      </c>
      <c r="AQ1391">
        <v>1</v>
      </c>
      <c r="AR1391" t="s">
        <v>2506</v>
      </c>
      <c r="AS1391">
        <v>8.6</v>
      </c>
      <c r="AT1391">
        <v>14.2585</v>
      </c>
    </row>
    <row r="1392" spans="1:46">
      <c r="A1392" t="s">
        <v>4484</v>
      </c>
      <c r="B1392" t="s">
        <v>4485</v>
      </c>
      <c r="C1392" t="s">
        <v>45</v>
      </c>
      <c r="D1392">
        <v>0.59354931116104104</v>
      </c>
      <c r="E1392">
        <v>0.82919460535049405</v>
      </c>
      <c r="F1392">
        <v>55.543849536026599</v>
      </c>
      <c r="G1392">
        <v>2050141443203610</v>
      </c>
      <c r="H1392">
        <v>863</v>
      </c>
      <c r="I1392" t="s">
        <v>86</v>
      </c>
      <c r="J1392" t="s">
        <v>4485</v>
      </c>
      <c r="K1392" t="s">
        <v>45</v>
      </c>
      <c r="M1392">
        <v>0</v>
      </c>
      <c r="N1392" t="s">
        <v>4439</v>
      </c>
      <c r="O1392" t="s">
        <v>45</v>
      </c>
      <c r="P1392" t="s">
        <v>4439</v>
      </c>
      <c r="Q1392" t="s">
        <v>45</v>
      </c>
      <c r="R1392">
        <v>0.58488088846206598</v>
      </c>
      <c r="S1392" t="s">
        <v>4439</v>
      </c>
      <c r="T1392" t="s">
        <v>45</v>
      </c>
      <c r="U1392">
        <v>0.577828168869018</v>
      </c>
      <c r="V1392">
        <v>0.82919460535049405</v>
      </c>
      <c r="W1392" t="s">
        <v>2800</v>
      </c>
      <c r="X1392">
        <v>3.3</v>
      </c>
      <c r="Y1392" s="21" t="s">
        <v>4437</v>
      </c>
      <c r="Z1392" s="21" t="s">
        <v>4486</v>
      </c>
      <c r="AA1392" s="22" t="s">
        <v>4437</v>
      </c>
      <c r="AB1392" s="23">
        <v>55.052414788085002</v>
      </c>
      <c r="AC1392" s="24">
        <v>162.05614701315699</v>
      </c>
      <c r="AD1392" s="21" t="s">
        <v>4485</v>
      </c>
      <c r="AE1392" s="21" t="s">
        <v>45</v>
      </c>
      <c r="AF1392" s="69">
        <f t="shared" si="43"/>
        <v>0.49595385461169289</v>
      </c>
      <c r="AG1392" s="70">
        <v>2.2276651859283398</v>
      </c>
      <c r="AH1392" s="70">
        <v>0.59354931116104104</v>
      </c>
      <c r="AI1392" s="23">
        <v>13.927300000000001</v>
      </c>
      <c r="AJ1392" s="6">
        <f t="shared" si="44"/>
        <v>13.927300000000001</v>
      </c>
      <c r="AK1392" s="63"/>
      <c r="AL1392" s="6"/>
      <c r="AM1392" t="s">
        <v>4485</v>
      </c>
      <c r="AN1392" t="s">
        <v>45</v>
      </c>
      <c r="AO1392" t="s">
        <v>4437</v>
      </c>
      <c r="AP1392">
        <v>1</v>
      </c>
      <c r="AQ1392">
        <v>1.00000011920928</v>
      </c>
      <c r="AR1392" t="s">
        <v>4484</v>
      </c>
      <c r="AS1392">
        <v>3.3</v>
      </c>
      <c r="AT1392">
        <v>13.927300000000001</v>
      </c>
    </row>
    <row r="1393" spans="1:46">
      <c r="A1393" t="s">
        <v>17176</v>
      </c>
      <c r="B1393" t="s">
        <v>17177</v>
      </c>
      <c r="C1393" t="s">
        <v>1681</v>
      </c>
      <c r="D1393">
        <v>0.56745910644531194</v>
      </c>
      <c r="E1393">
        <v>0.74147343635559004</v>
      </c>
      <c r="F1393">
        <v>80.753021293554099</v>
      </c>
      <c r="G1393">
        <v>674200148294299</v>
      </c>
      <c r="H1393">
        <v>3708</v>
      </c>
      <c r="I1393" t="s">
        <v>86</v>
      </c>
      <c r="J1393" t="s">
        <v>17177</v>
      </c>
      <c r="K1393" t="s">
        <v>1681</v>
      </c>
      <c r="M1393">
        <v>0</v>
      </c>
      <c r="N1393" t="s">
        <v>17180</v>
      </c>
      <c r="O1393" t="s">
        <v>1681</v>
      </c>
      <c r="P1393" t="s">
        <v>17180</v>
      </c>
      <c r="Q1393" t="s">
        <v>1681</v>
      </c>
      <c r="R1393">
        <v>0.54394227266311601</v>
      </c>
      <c r="S1393" t="s">
        <v>17180</v>
      </c>
      <c r="T1393" t="s">
        <v>1681</v>
      </c>
      <c r="U1393">
        <v>0.50166493654251099</v>
      </c>
      <c r="V1393">
        <v>0.74147343635559004</v>
      </c>
      <c r="W1393" t="s">
        <v>17181</v>
      </c>
      <c r="X1393">
        <v>11.2</v>
      </c>
      <c r="Y1393" s="21" t="s">
        <v>17178</v>
      </c>
      <c r="Z1393" s="21" t="s">
        <v>17179</v>
      </c>
      <c r="AA1393" s="22" t="s">
        <v>17178</v>
      </c>
      <c r="AB1393" s="23">
        <v>80.137954739283501</v>
      </c>
      <c r="AC1393" s="24">
        <v>184.06147000275499</v>
      </c>
      <c r="AD1393" s="21" t="s">
        <v>17177</v>
      </c>
      <c r="AE1393" s="21" t="s">
        <v>1681</v>
      </c>
      <c r="AF1393" s="69">
        <f t="shared" si="43"/>
        <v>0.43178655478339489</v>
      </c>
      <c r="AG1393" s="70">
        <v>2.0904307365417401</v>
      </c>
      <c r="AH1393" s="70">
        <v>0.56745910644531194</v>
      </c>
      <c r="AI1393" s="23">
        <v>17.7883</v>
      </c>
      <c r="AJ1393" s="6">
        <f t="shared" si="44"/>
        <v>17.7883</v>
      </c>
      <c r="AK1393" s="63"/>
      <c r="AL1393" s="6"/>
      <c r="AM1393" t="s">
        <v>17177</v>
      </c>
      <c r="AN1393" t="s">
        <v>1681</v>
      </c>
      <c r="AO1393" t="s">
        <v>17178</v>
      </c>
      <c r="AP1393">
        <v>1</v>
      </c>
      <c r="AQ1393">
        <v>0.99999988079071001</v>
      </c>
      <c r="AR1393" t="s">
        <v>17176</v>
      </c>
      <c r="AS1393">
        <v>11.2</v>
      </c>
      <c r="AT1393">
        <v>17.7883</v>
      </c>
    </row>
    <row r="1394" spans="1:46">
      <c r="A1394" t="s">
        <v>14984</v>
      </c>
      <c r="B1394" t="s">
        <v>14985</v>
      </c>
      <c r="C1394" t="s">
        <v>45</v>
      </c>
      <c r="D1394">
        <v>0.796855628490448</v>
      </c>
      <c r="E1394">
        <v>0.79695332050323398</v>
      </c>
      <c r="F1394">
        <v>47.901683074273997</v>
      </c>
      <c r="G1394">
        <v>1610398932169660</v>
      </c>
      <c r="H1394">
        <v>3214</v>
      </c>
      <c r="I1394" t="s">
        <v>86</v>
      </c>
      <c r="J1394" t="s">
        <v>14985</v>
      </c>
      <c r="K1394" t="s">
        <v>45</v>
      </c>
      <c r="M1394">
        <v>0</v>
      </c>
      <c r="N1394" t="s">
        <v>14988</v>
      </c>
      <c r="O1394" t="s">
        <v>45</v>
      </c>
      <c r="P1394" t="s">
        <v>14988</v>
      </c>
      <c r="Q1394" t="s">
        <v>45</v>
      </c>
      <c r="R1394">
        <v>0.79670315980911199</v>
      </c>
      <c r="S1394" t="s">
        <v>14988</v>
      </c>
      <c r="T1394" t="s">
        <v>45</v>
      </c>
      <c r="U1394">
        <v>0.79656279087066595</v>
      </c>
      <c r="V1394">
        <v>0.79695332050323398</v>
      </c>
      <c r="W1394" t="s">
        <v>14989</v>
      </c>
      <c r="X1394">
        <v>1.7</v>
      </c>
      <c r="Y1394" s="14" t="s">
        <v>14986</v>
      </c>
      <c r="Z1394" s="14" t="s">
        <v>14987</v>
      </c>
      <c r="AA1394" t="s">
        <v>14986</v>
      </c>
      <c r="AB1394" s="15">
        <v>47.4477273380596</v>
      </c>
      <c r="AC1394" s="16">
        <v>160.06154898795899</v>
      </c>
      <c r="AD1394" s="14" t="s">
        <v>14985</v>
      </c>
      <c r="AE1394" s="14" t="s">
        <v>45</v>
      </c>
      <c r="AF1394" s="69">
        <f t="shared" si="43"/>
        <v>0.19137767167410849</v>
      </c>
      <c r="AG1394" s="70">
        <v>0.67772269248962402</v>
      </c>
      <c r="AH1394" s="70">
        <v>0.796855628490448</v>
      </c>
      <c r="AI1394" s="15">
        <v>45.223199999999999</v>
      </c>
      <c r="AJ1394" s="6">
        <f t="shared" si="44"/>
        <v>45.223199999999999</v>
      </c>
      <c r="AK1394" s="63"/>
      <c r="AL1394" s="6"/>
      <c r="AM1394" t="s">
        <v>14985</v>
      </c>
      <c r="AN1394" t="s">
        <v>45</v>
      </c>
      <c r="AO1394" t="s">
        <v>14986</v>
      </c>
      <c r="AP1394">
        <v>1</v>
      </c>
      <c r="AQ1394">
        <v>1.00000011920928</v>
      </c>
      <c r="AR1394" t="s">
        <v>14984</v>
      </c>
      <c r="AS1394">
        <v>1.7</v>
      </c>
      <c r="AT1394">
        <v>45.223199999999999</v>
      </c>
    </row>
    <row r="1395" spans="1:46">
      <c r="A1395" t="s">
        <v>15148</v>
      </c>
      <c r="B1395" t="s">
        <v>15149</v>
      </c>
      <c r="C1395" t="s">
        <v>45</v>
      </c>
      <c r="D1395">
        <v>0.83438551425933805</v>
      </c>
      <c r="E1395">
        <v>0.83438545465469305</v>
      </c>
      <c r="F1395">
        <v>69.453336255885304</v>
      </c>
      <c r="G1395">
        <v>3863907050701820</v>
      </c>
      <c r="H1395">
        <v>3247</v>
      </c>
      <c r="I1395" t="s">
        <v>86</v>
      </c>
      <c r="J1395" t="s">
        <v>15149</v>
      </c>
      <c r="K1395" t="s">
        <v>45</v>
      </c>
      <c r="M1395">
        <v>0</v>
      </c>
      <c r="N1395" t="s">
        <v>15151</v>
      </c>
      <c r="O1395" t="s">
        <v>45</v>
      </c>
      <c r="P1395" t="s">
        <v>15151</v>
      </c>
      <c r="Q1395" t="s">
        <v>45</v>
      </c>
      <c r="R1395">
        <v>0.799116551876068</v>
      </c>
      <c r="S1395" t="s">
        <v>15151</v>
      </c>
      <c r="T1395" t="s">
        <v>45</v>
      </c>
      <c r="U1395">
        <v>0.79407256841659501</v>
      </c>
      <c r="V1395">
        <v>0.83438545465469305</v>
      </c>
      <c r="W1395" t="s">
        <v>15151</v>
      </c>
      <c r="X1395">
        <v>17.8</v>
      </c>
      <c r="Y1395" s="21" t="s">
        <v>10543</v>
      </c>
      <c r="Z1395" s="21" t="s">
        <v>15150</v>
      </c>
      <c r="AA1395" s="22" t="s">
        <v>10543</v>
      </c>
      <c r="AB1395" s="23">
        <v>68.893686059025896</v>
      </c>
      <c r="AC1395" s="24">
        <v>287.14992157044998</v>
      </c>
      <c r="AD1395" s="21" t="s">
        <v>15149</v>
      </c>
      <c r="AE1395" s="21" t="s">
        <v>45</v>
      </c>
      <c r="AF1395" s="69">
        <f t="shared" si="43"/>
        <v>0.5970224657773946</v>
      </c>
      <c r="AG1395" s="70">
        <v>1.51184630393981</v>
      </c>
      <c r="AH1395" s="70">
        <v>0.83438551425933805</v>
      </c>
      <c r="AI1395" s="23">
        <v>19.069900000000001</v>
      </c>
      <c r="AJ1395" s="6">
        <f t="shared" si="44"/>
        <v>19.069900000000001</v>
      </c>
      <c r="AK1395" s="63"/>
      <c r="AL1395" s="6"/>
      <c r="AM1395" t="s">
        <v>15149</v>
      </c>
      <c r="AN1395" t="s">
        <v>45</v>
      </c>
      <c r="AO1395" t="s">
        <v>10543</v>
      </c>
      <c r="AP1395">
        <v>0.999999940395355</v>
      </c>
      <c r="AQ1395">
        <v>0.99999988079071001</v>
      </c>
      <c r="AR1395" t="s">
        <v>15148</v>
      </c>
      <c r="AS1395">
        <v>17.8</v>
      </c>
      <c r="AT1395">
        <v>19.069900000000001</v>
      </c>
    </row>
    <row r="1396" spans="1:46">
      <c r="A1396" t="s">
        <v>15531</v>
      </c>
      <c r="B1396" t="s">
        <v>15149</v>
      </c>
      <c r="C1396" t="s">
        <v>45</v>
      </c>
      <c r="D1396">
        <v>0.80024224519729603</v>
      </c>
      <c r="E1396">
        <v>0.80024236440658503</v>
      </c>
      <c r="F1396">
        <v>52.5124924587262</v>
      </c>
      <c r="G1396">
        <v>3157659180939130</v>
      </c>
      <c r="H1396">
        <v>3322</v>
      </c>
      <c r="I1396" t="s">
        <v>86</v>
      </c>
      <c r="J1396" t="s">
        <v>15149</v>
      </c>
      <c r="K1396" t="s">
        <v>45</v>
      </c>
      <c r="M1396">
        <v>0</v>
      </c>
      <c r="N1396" t="s">
        <v>15151</v>
      </c>
      <c r="O1396" t="s">
        <v>45</v>
      </c>
      <c r="P1396" t="s">
        <v>15151</v>
      </c>
      <c r="Q1396" t="s">
        <v>45</v>
      </c>
      <c r="R1396">
        <v>0.77100056409835804</v>
      </c>
      <c r="S1396" t="s">
        <v>15151</v>
      </c>
      <c r="T1396" t="s">
        <v>45</v>
      </c>
      <c r="U1396">
        <v>0.75828486680984497</v>
      </c>
      <c r="V1396">
        <v>0.80024236440658503</v>
      </c>
      <c r="W1396" t="s">
        <v>15151</v>
      </c>
      <c r="X1396">
        <v>0.8</v>
      </c>
      <c r="Y1396" s="21" t="s">
        <v>10543</v>
      </c>
      <c r="Z1396" s="21" t="s">
        <v>15532</v>
      </c>
      <c r="AA1396" s="22" t="s">
        <v>10543</v>
      </c>
      <c r="AB1396" s="23">
        <v>52.035924210751297</v>
      </c>
      <c r="AC1396" s="24">
        <v>287.14997201682797</v>
      </c>
      <c r="AD1396" s="21" t="s">
        <v>15149</v>
      </c>
      <c r="AE1396" s="21" t="s">
        <v>45</v>
      </c>
      <c r="AF1396" s="69">
        <f t="shared" si="43"/>
        <v>0.78547893630218868</v>
      </c>
      <c r="AG1396" s="70">
        <v>1.6462830305099401</v>
      </c>
      <c r="AH1396" s="70">
        <v>0.80024224519729603</v>
      </c>
      <c r="AI1396" s="23">
        <v>4.3003</v>
      </c>
      <c r="AJ1396" s="6">
        <f t="shared" si="44"/>
        <v>4.3003</v>
      </c>
      <c r="AK1396" s="63"/>
      <c r="AL1396" s="6"/>
      <c r="AM1396" t="s">
        <v>15149</v>
      </c>
      <c r="AN1396" t="s">
        <v>45</v>
      </c>
      <c r="AO1396" t="s">
        <v>10543</v>
      </c>
      <c r="AP1396">
        <v>0.99150878190994196</v>
      </c>
      <c r="AQ1396">
        <v>0.99150872230529696</v>
      </c>
      <c r="AR1396" t="s">
        <v>15531</v>
      </c>
      <c r="AS1396">
        <v>0.8</v>
      </c>
      <c r="AT1396">
        <v>4.3003</v>
      </c>
    </row>
    <row r="1397" spans="1:46">
      <c r="A1397" t="s">
        <v>14408</v>
      </c>
      <c r="B1397" t="s">
        <v>14409</v>
      </c>
      <c r="C1397" t="s">
        <v>3338</v>
      </c>
      <c r="D1397">
        <v>0.88671833276748602</v>
      </c>
      <c r="E1397">
        <v>0.88671827316284102</v>
      </c>
      <c r="F1397">
        <v>93.841475129659997</v>
      </c>
      <c r="G1397">
        <v>1394062791125190</v>
      </c>
      <c r="H1397">
        <v>3092</v>
      </c>
      <c r="I1397" t="s">
        <v>86</v>
      </c>
      <c r="J1397" t="s">
        <v>14409</v>
      </c>
      <c r="K1397" t="s">
        <v>3338</v>
      </c>
      <c r="M1397">
        <v>0</v>
      </c>
      <c r="N1397" t="s">
        <v>14412</v>
      </c>
      <c r="O1397" t="s">
        <v>3338</v>
      </c>
      <c r="P1397" t="s">
        <v>14412</v>
      </c>
      <c r="Q1397" t="s">
        <v>3338</v>
      </c>
      <c r="R1397">
        <v>0.88456207513809204</v>
      </c>
      <c r="S1397" t="s">
        <v>14412</v>
      </c>
      <c r="T1397" t="s">
        <v>3338</v>
      </c>
      <c r="U1397">
        <v>0.838106930255889</v>
      </c>
      <c r="V1397">
        <v>0.88671827316284102</v>
      </c>
      <c r="W1397" t="s">
        <v>14413</v>
      </c>
      <c r="X1397">
        <v>5.7</v>
      </c>
      <c r="Y1397" s="21" t="s">
        <v>14410</v>
      </c>
      <c r="Z1397" s="21" t="s">
        <v>14411</v>
      </c>
      <c r="AA1397" s="22" t="s">
        <v>14410</v>
      </c>
      <c r="AB1397" s="23">
        <v>93.162219668059393</v>
      </c>
      <c r="AC1397" s="24">
        <v>182.028434780835</v>
      </c>
      <c r="AD1397" s="21" t="s">
        <v>14409</v>
      </c>
      <c r="AE1397" s="21" t="s">
        <v>3338</v>
      </c>
      <c r="AF1397" s="69">
        <f t="shared" ref="AF1397:AF1460" si="45">(60-AJ1397)/60*AH1397*(AG1397+0.1)^0.1</f>
        <v>0.77711626749540674</v>
      </c>
      <c r="AG1397" s="70">
        <v>2.2961509227752601</v>
      </c>
      <c r="AH1397" s="70">
        <v>0.88671833276748602</v>
      </c>
      <c r="AI1397" s="23">
        <v>11.8163</v>
      </c>
      <c r="AJ1397" s="6">
        <f t="shared" ref="AJ1397:AJ1460" si="46">AI1397^2^0.5</f>
        <v>11.8163</v>
      </c>
      <c r="AK1397" s="63"/>
      <c r="AL1397" s="6"/>
      <c r="AM1397" t="s">
        <v>14409</v>
      </c>
      <c r="AN1397" t="s">
        <v>3338</v>
      </c>
      <c r="AO1397" t="s">
        <v>14410</v>
      </c>
      <c r="AP1397">
        <v>0.99999988079071001</v>
      </c>
      <c r="AQ1397">
        <v>0.999999940395355</v>
      </c>
      <c r="AR1397" t="s">
        <v>14408</v>
      </c>
      <c r="AS1397">
        <v>5.7</v>
      </c>
      <c r="AT1397">
        <v>11.8163</v>
      </c>
    </row>
    <row r="1398" spans="1:46">
      <c r="A1398" t="s">
        <v>23839</v>
      </c>
      <c r="B1398" t="s">
        <v>1431</v>
      </c>
      <c r="C1398" t="s">
        <v>45</v>
      </c>
      <c r="D1398">
        <v>0.61435002088546697</v>
      </c>
      <c r="E1398">
        <v>0.72523534297943104</v>
      </c>
      <c r="F1398">
        <v>17.510234485441099</v>
      </c>
      <c r="G1398">
        <v>164619066954030</v>
      </c>
      <c r="H1398">
        <v>5370</v>
      </c>
      <c r="I1398" t="s">
        <v>86</v>
      </c>
      <c r="J1398" t="s">
        <v>1431</v>
      </c>
      <c r="K1398" t="s">
        <v>45</v>
      </c>
      <c r="M1398">
        <v>0</v>
      </c>
      <c r="N1398" t="s">
        <v>23841</v>
      </c>
      <c r="O1398" t="s">
        <v>45</v>
      </c>
      <c r="P1398" t="s">
        <v>23841</v>
      </c>
      <c r="Q1398" t="s">
        <v>45</v>
      </c>
      <c r="R1398">
        <v>0.61435002088546697</v>
      </c>
      <c r="S1398" t="s">
        <v>23841</v>
      </c>
      <c r="T1398" t="s">
        <v>45</v>
      </c>
      <c r="U1398">
        <v>0.45420202612876798</v>
      </c>
      <c r="V1398">
        <v>0.72523534297943104</v>
      </c>
      <c r="W1398" t="s">
        <v>23842</v>
      </c>
      <c r="X1398">
        <v>7.7</v>
      </c>
      <c r="Y1398" s="14" t="s">
        <v>1432</v>
      </c>
      <c r="Z1398" s="14" t="s">
        <v>23840</v>
      </c>
      <c r="AA1398" t="s">
        <v>1432</v>
      </c>
      <c r="AB1398" s="15">
        <v>17.205325680325</v>
      </c>
      <c r="AC1398" s="16">
        <v>236.09618799195201</v>
      </c>
      <c r="AD1398" s="14" t="s">
        <v>1431</v>
      </c>
      <c r="AE1398" s="14" t="s">
        <v>45</v>
      </c>
      <c r="AF1398" s="69">
        <f t="shared" si="45"/>
        <v>0.16991599093670776</v>
      </c>
      <c r="AG1398" s="70">
        <v>0.93827152252197199</v>
      </c>
      <c r="AH1398" s="70">
        <v>0.61435002088546697</v>
      </c>
      <c r="AI1398" s="15">
        <v>43.467500000000001</v>
      </c>
      <c r="AJ1398" s="6">
        <f t="shared" si="46"/>
        <v>43.467500000000001</v>
      </c>
      <c r="AK1398" s="63"/>
      <c r="AL1398" s="6"/>
      <c r="AM1398" t="s">
        <v>1431</v>
      </c>
      <c r="AN1398" t="s">
        <v>45</v>
      </c>
      <c r="AO1398" t="s">
        <v>1432</v>
      </c>
      <c r="AP1398">
        <v>1</v>
      </c>
      <c r="AQ1398">
        <v>1</v>
      </c>
      <c r="AR1398" t="s">
        <v>23839</v>
      </c>
      <c r="AS1398">
        <v>7.7</v>
      </c>
      <c r="AT1398">
        <v>43.467500000000001</v>
      </c>
    </row>
    <row r="1399" spans="1:46">
      <c r="A1399" t="s">
        <v>26164</v>
      </c>
      <c r="B1399" t="s">
        <v>5940</v>
      </c>
      <c r="C1399" t="s">
        <v>7131</v>
      </c>
      <c r="D1399">
        <v>0.85000163316726596</v>
      </c>
      <c r="E1399">
        <v>0.85000157356262196</v>
      </c>
      <c r="F1399">
        <v>16.860149936266701</v>
      </c>
      <c r="G1399">
        <v>3376456779158140</v>
      </c>
      <c r="H1399">
        <v>5957</v>
      </c>
      <c r="I1399" t="s">
        <v>86</v>
      </c>
      <c r="J1399" t="s">
        <v>26166</v>
      </c>
      <c r="K1399" t="s">
        <v>7131</v>
      </c>
      <c r="M1399">
        <v>0</v>
      </c>
      <c r="N1399" t="s">
        <v>3246</v>
      </c>
      <c r="O1399" t="s">
        <v>7131</v>
      </c>
      <c r="P1399" t="s">
        <v>3246</v>
      </c>
      <c r="Q1399" t="s">
        <v>7131</v>
      </c>
      <c r="R1399">
        <v>0.83246332406997603</v>
      </c>
      <c r="S1399" t="s">
        <v>26167</v>
      </c>
      <c r="T1399" t="s">
        <v>45</v>
      </c>
      <c r="U1399">
        <v>0.82765656709670998</v>
      </c>
      <c r="V1399">
        <v>0.85000157356262196</v>
      </c>
      <c r="W1399" t="s">
        <v>26168</v>
      </c>
      <c r="X1399">
        <v>3.8</v>
      </c>
      <c r="Y1399" s="21" t="s">
        <v>3244</v>
      </c>
      <c r="Z1399" s="21" t="s">
        <v>26165</v>
      </c>
      <c r="AA1399" s="22" t="s">
        <v>3244</v>
      </c>
      <c r="AB1399" s="23">
        <v>16.558429301228301</v>
      </c>
      <c r="AC1399" s="24">
        <v>165.055670644364</v>
      </c>
      <c r="AD1399" s="21" t="s">
        <v>5940</v>
      </c>
      <c r="AE1399" s="21" t="s">
        <v>7131</v>
      </c>
      <c r="AF1399" s="69">
        <f t="shared" si="45"/>
        <v>0.73709325669937109</v>
      </c>
      <c r="AG1399" s="70">
        <v>1.3983418941497801</v>
      </c>
      <c r="AH1399" s="70">
        <v>0.85000163316726596</v>
      </c>
      <c r="AI1399" s="23">
        <v>10.0319</v>
      </c>
      <c r="AJ1399" s="6">
        <f t="shared" si="46"/>
        <v>10.0319</v>
      </c>
      <c r="AK1399" s="63"/>
      <c r="AL1399" s="6"/>
      <c r="AM1399" t="s">
        <v>5940</v>
      </c>
      <c r="AN1399" t="s">
        <v>7131</v>
      </c>
      <c r="AO1399" t="s">
        <v>3244</v>
      </c>
      <c r="AP1399">
        <v>1.00000011920928</v>
      </c>
      <c r="AQ1399">
        <v>1.00000011920928</v>
      </c>
      <c r="AR1399" t="s">
        <v>26164</v>
      </c>
      <c r="AS1399">
        <v>3.8</v>
      </c>
      <c r="AT1399">
        <v>10.0319</v>
      </c>
    </row>
    <row r="1400" spans="1:46">
      <c r="A1400" t="s">
        <v>13965</v>
      </c>
      <c r="B1400" t="s">
        <v>5940</v>
      </c>
      <c r="C1400" t="s">
        <v>45</v>
      </c>
      <c r="D1400">
        <v>0.82718539237975997</v>
      </c>
      <c r="E1400">
        <v>0.82718527317047097</v>
      </c>
      <c r="F1400">
        <v>26.143206591395</v>
      </c>
      <c r="G1400">
        <v>2352913397717430</v>
      </c>
      <c r="H1400">
        <v>2992</v>
      </c>
      <c r="I1400" t="s">
        <v>86</v>
      </c>
      <c r="J1400" t="s">
        <v>5940</v>
      </c>
      <c r="K1400" t="s">
        <v>45</v>
      </c>
      <c r="M1400">
        <v>0</v>
      </c>
      <c r="N1400" t="s">
        <v>3246</v>
      </c>
      <c r="O1400" t="s">
        <v>45</v>
      </c>
      <c r="P1400" t="s">
        <v>3246</v>
      </c>
      <c r="Q1400" t="s">
        <v>45</v>
      </c>
      <c r="R1400">
        <v>0.81907308101653997</v>
      </c>
      <c r="S1400" t="s">
        <v>3246</v>
      </c>
      <c r="T1400" t="s">
        <v>45</v>
      </c>
      <c r="U1400">
        <v>0.801080882549285</v>
      </c>
      <c r="V1400">
        <v>0.82718527317047097</v>
      </c>
      <c r="W1400" t="s">
        <v>3246</v>
      </c>
      <c r="X1400">
        <v>0.2</v>
      </c>
      <c r="Y1400" s="21" t="s">
        <v>3244</v>
      </c>
      <c r="Z1400" s="21" t="s">
        <v>13966</v>
      </c>
      <c r="AA1400" s="22" t="s">
        <v>3244</v>
      </c>
      <c r="AB1400" s="23">
        <v>25.795959626750602</v>
      </c>
      <c r="AC1400" s="24">
        <v>245.01254713802501</v>
      </c>
      <c r="AD1400" s="21" t="s">
        <v>5940</v>
      </c>
      <c r="AE1400" s="21" t="s">
        <v>45</v>
      </c>
      <c r="AF1400" s="69">
        <f t="shared" si="45"/>
        <v>0.86890049736374875</v>
      </c>
      <c r="AG1400" s="70">
        <v>1.7160128355026201</v>
      </c>
      <c r="AH1400" s="70">
        <v>0.82718539237975997</v>
      </c>
      <c r="AI1400" s="23">
        <v>0.62460000000000004</v>
      </c>
      <c r="AJ1400" s="6">
        <f t="shared" si="46"/>
        <v>0.62460000000000004</v>
      </c>
      <c r="AK1400" s="63"/>
      <c r="AL1400" s="6"/>
      <c r="AM1400" t="s">
        <v>5940</v>
      </c>
      <c r="AN1400" t="s">
        <v>45</v>
      </c>
      <c r="AO1400" t="s">
        <v>3244</v>
      </c>
      <c r="AP1400">
        <v>0.999999940395355</v>
      </c>
      <c r="AQ1400">
        <v>1</v>
      </c>
      <c r="AR1400" t="s">
        <v>13965</v>
      </c>
      <c r="AS1400">
        <v>0.2</v>
      </c>
      <c r="AT1400">
        <v>0.62460000000000004</v>
      </c>
    </row>
    <row r="1401" spans="1:46">
      <c r="A1401" t="s">
        <v>14372</v>
      </c>
      <c r="B1401" t="s">
        <v>7418</v>
      </c>
      <c r="C1401" t="s">
        <v>1681</v>
      </c>
      <c r="D1401">
        <v>0.86206722259521396</v>
      </c>
      <c r="E1401">
        <v>0.86206716299056996</v>
      </c>
      <c r="F1401">
        <v>108.94689136483299</v>
      </c>
      <c r="G1401">
        <v>1686270424857170</v>
      </c>
      <c r="H1401">
        <v>3084</v>
      </c>
      <c r="I1401" t="s">
        <v>86</v>
      </c>
      <c r="J1401" t="s">
        <v>7418</v>
      </c>
      <c r="K1401" t="s">
        <v>1681</v>
      </c>
      <c r="M1401">
        <v>0</v>
      </c>
      <c r="N1401" t="s">
        <v>8282</v>
      </c>
      <c r="O1401" t="s">
        <v>1681</v>
      </c>
      <c r="P1401" t="s">
        <v>8282</v>
      </c>
      <c r="Q1401" t="s">
        <v>1681</v>
      </c>
      <c r="R1401">
        <v>0.82790511846542303</v>
      </c>
      <c r="S1401" t="s">
        <v>8282</v>
      </c>
      <c r="T1401" t="s">
        <v>1681</v>
      </c>
      <c r="U1401">
        <v>0.82106411457061701</v>
      </c>
      <c r="V1401">
        <v>0.86206716299056996</v>
      </c>
      <c r="W1401" t="s">
        <v>8282</v>
      </c>
      <c r="X1401">
        <v>46.3</v>
      </c>
      <c r="Y1401" s="14" t="s">
        <v>7419</v>
      </c>
      <c r="Z1401" s="14" t="s">
        <v>14373</v>
      </c>
      <c r="AA1401" t="s">
        <v>7419</v>
      </c>
      <c r="AB1401" s="15">
        <v>108.19355533</v>
      </c>
      <c r="AC1401" s="16">
        <v>203.056348218403</v>
      </c>
      <c r="AD1401" s="14" t="s">
        <v>7418</v>
      </c>
      <c r="AE1401" s="14" t="s">
        <v>1681</v>
      </c>
      <c r="AF1401" s="69">
        <f t="shared" si="45"/>
        <v>0.23242254541213825</v>
      </c>
      <c r="AG1401" s="70">
        <v>2.1862311363220202</v>
      </c>
      <c r="AH1401" s="70">
        <v>0.86206722259521396</v>
      </c>
      <c r="AI1401" s="15">
        <v>45.107199999999999</v>
      </c>
      <c r="AJ1401" s="6">
        <f t="shared" si="46"/>
        <v>45.107199999999999</v>
      </c>
      <c r="AK1401" s="63"/>
      <c r="AL1401" s="6"/>
      <c r="AM1401" t="s">
        <v>7418</v>
      </c>
      <c r="AN1401" t="s">
        <v>1681</v>
      </c>
      <c r="AO1401" t="s">
        <v>7419</v>
      </c>
      <c r="AP1401">
        <v>1</v>
      </c>
      <c r="AQ1401">
        <v>0.999999940395355</v>
      </c>
      <c r="AR1401" t="s">
        <v>14372</v>
      </c>
      <c r="AS1401">
        <v>46.3</v>
      </c>
      <c r="AT1401">
        <v>45.107199999999999</v>
      </c>
    </row>
    <row r="1402" spans="1:46">
      <c r="A1402" t="s">
        <v>3198</v>
      </c>
      <c r="B1402" t="s">
        <v>3199</v>
      </c>
      <c r="C1402" t="s">
        <v>45</v>
      </c>
      <c r="D1402">
        <v>0.77990967035293501</v>
      </c>
      <c r="E1402">
        <v>0.91048824787139804</v>
      </c>
      <c r="F1402">
        <v>110.642163880325</v>
      </c>
      <c r="G1402">
        <v>1481141913176900</v>
      </c>
      <c r="H1402">
        <v>601</v>
      </c>
      <c r="I1402" t="s">
        <v>86</v>
      </c>
      <c r="J1402" t="s">
        <v>3199</v>
      </c>
      <c r="K1402" t="s">
        <v>45</v>
      </c>
      <c r="M1402">
        <v>0</v>
      </c>
      <c r="N1402" t="s">
        <v>3202</v>
      </c>
      <c r="O1402" t="s">
        <v>45</v>
      </c>
      <c r="P1402" t="s">
        <v>3202</v>
      </c>
      <c r="Q1402" t="s">
        <v>45</v>
      </c>
      <c r="R1402">
        <v>0.77990967035293501</v>
      </c>
      <c r="S1402" t="s">
        <v>3203</v>
      </c>
      <c r="T1402" t="s">
        <v>45</v>
      </c>
      <c r="U1402">
        <v>0.77990967035293501</v>
      </c>
      <c r="V1402">
        <v>0.91048824787139804</v>
      </c>
      <c r="W1402" t="s">
        <v>3204</v>
      </c>
      <c r="X1402">
        <v>1.2</v>
      </c>
      <c r="Y1402" s="21" t="s">
        <v>3200</v>
      </c>
      <c r="Z1402" s="21" t="s">
        <v>3201</v>
      </c>
      <c r="AA1402" s="22" t="s">
        <v>3200</v>
      </c>
      <c r="AB1402" s="23">
        <v>109.880513823702</v>
      </c>
      <c r="AC1402" s="24">
        <v>154.06216782087901</v>
      </c>
      <c r="AD1402" s="21" t="s">
        <v>3199</v>
      </c>
      <c r="AE1402" s="21" t="s">
        <v>45</v>
      </c>
      <c r="AF1402" s="69">
        <f t="shared" si="45"/>
        <v>0.64519815565387839</v>
      </c>
      <c r="AG1402" s="70">
        <v>0.16821685433387701</v>
      </c>
      <c r="AH1402" s="70">
        <v>0.77990967035293501</v>
      </c>
      <c r="AI1402" s="23">
        <v>3.3824000000000001</v>
      </c>
      <c r="AJ1402" s="6">
        <f t="shared" si="46"/>
        <v>3.3824000000000001</v>
      </c>
      <c r="AK1402" s="63"/>
      <c r="AL1402" s="6"/>
      <c r="AM1402" t="s">
        <v>3199</v>
      </c>
      <c r="AN1402" t="s">
        <v>45</v>
      </c>
      <c r="AO1402" t="s">
        <v>3200</v>
      </c>
      <c r="AP1402">
        <v>1</v>
      </c>
      <c r="AQ1402">
        <v>1</v>
      </c>
      <c r="AR1402" t="s">
        <v>3198</v>
      </c>
      <c r="AS1402">
        <v>1.2</v>
      </c>
      <c r="AT1402">
        <v>3.3824000000000001</v>
      </c>
    </row>
    <row r="1403" spans="1:46">
      <c r="A1403" t="s">
        <v>22587</v>
      </c>
      <c r="B1403" t="s">
        <v>5144</v>
      </c>
      <c r="C1403" t="s">
        <v>45</v>
      </c>
      <c r="D1403">
        <v>0.86521911621093694</v>
      </c>
      <c r="E1403">
        <v>0.86521911621093694</v>
      </c>
      <c r="F1403">
        <v>50.226520705585997</v>
      </c>
      <c r="G1403">
        <v>3527037660954780</v>
      </c>
      <c r="H1403">
        <v>5058</v>
      </c>
      <c r="I1403" t="s">
        <v>86</v>
      </c>
      <c r="J1403" t="s">
        <v>5144</v>
      </c>
      <c r="K1403" t="s">
        <v>45</v>
      </c>
      <c r="M1403">
        <v>0</v>
      </c>
      <c r="N1403" t="s">
        <v>5143</v>
      </c>
      <c r="O1403" t="s">
        <v>45</v>
      </c>
      <c r="P1403" t="s">
        <v>5143</v>
      </c>
      <c r="Q1403" t="s">
        <v>45</v>
      </c>
      <c r="R1403">
        <v>0.84261548519134499</v>
      </c>
      <c r="S1403" t="s">
        <v>5143</v>
      </c>
      <c r="T1403" t="s">
        <v>45</v>
      </c>
      <c r="U1403">
        <v>0.82125890254974299</v>
      </c>
      <c r="V1403">
        <v>0.86521911621093694</v>
      </c>
      <c r="W1403" t="s">
        <v>5143</v>
      </c>
      <c r="X1403">
        <v>1.6</v>
      </c>
      <c r="Y1403" s="21" t="s">
        <v>5145</v>
      </c>
      <c r="Z1403" s="21" t="s">
        <v>22588</v>
      </c>
      <c r="AA1403" s="22" t="s">
        <v>5145</v>
      </c>
      <c r="AB1403" s="23">
        <v>49.761163409711202</v>
      </c>
      <c r="AC1403" s="24">
        <v>184.00728773806199</v>
      </c>
      <c r="AD1403" s="21" t="s">
        <v>5144</v>
      </c>
      <c r="AE1403" s="21" t="s">
        <v>45</v>
      </c>
      <c r="AF1403" s="69">
        <f t="shared" si="45"/>
        <v>0.77083228667248072</v>
      </c>
      <c r="AG1403" s="70">
        <v>0.35113090276718101</v>
      </c>
      <c r="AH1403" s="70">
        <v>0.86521911621093694</v>
      </c>
      <c r="AI1403" s="23">
        <v>2.1164999999999998</v>
      </c>
      <c r="AJ1403" s="6">
        <f t="shared" si="46"/>
        <v>2.1164999999999998</v>
      </c>
      <c r="AK1403" s="63"/>
      <c r="AL1403" s="6"/>
      <c r="AM1403" t="s">
        <v>5144</v>
      </c>
      <c r="AN1403" t="s">
        <v>45</v>
      </c>
      <c r="AO1403" t="s">
        <v>5145</v>
      </c>
      <c r="AP1403">
        <v>0.999999940395355</v>
      </c>
      <c r="AQ1403">
        <v>1</v>
      </c>
      <c r="AR1403" t="s">
        <v>22587</v>
      </c>
      <c r="AS1403">
        <v>1.6</v>
      </c>
      <c r="AT1403">
        <v>2.1164999999999998</v>
      </c>
    </row>
    <row r="1404" spans="1:46">
      <c r="A1404" t="s">
        <v>25389</v>
      </c>
      <c r="B1404" t="s">
        <v>25390</v>
      </c>
      <c r="C1404" t="s">
        <v>45</v>
      </c>
      <c r="D1404">
        <v>0.69250124692916804</v>
      </c>
      <c r="E1404">
        <v>0.75935161113739003</v>
      </c>
      <c r="F1404">
        <v>136.83362054480901</v>
      </c>
      <c r="G1404">
        <v>2316488723129970</v>
      </c>
      <c r="H1404">
        <v>5762</v>
      </c>
      <c r="I1404" t="s">
        <v>86</v>
      </c>
      <c r="J1404" t="s">
        <v>25390</v>
      </c>
      <c r="K1404" t="s">
        <v>45</v>
      </c>
      <c r="M1404">
        <v>0</v>
      </c>
      <c r="N1404" t="s">
        <v>25393</v>
      </c>
      <c r="O1404" t="s">
        <v>45</v>
      </c>
      <c r="P1404" t="s">
        <v>25394</v>
      </c>
      <c r="Q1404" t="s">
        <v>45</v>
      </c>
      <c r="R1404">
        <v>0.58421629667282104</v>
      </c>
      <c r="S1404" t="s">
        <v>25395</v>
      </c>
      <c r="T1404" t="s">
        <v>45</v>
      </c>
      <c r="U1404">
        <v>0.37014704942703203</v>
      </c>
      <c r="V1404">
        <v>0.75935161113739003</v>
      </c>
      <c r="W1404" t="s">
        <v>23125</v>
      </c>
      <c r="X1404">
        <v>68.5</v>
      </c>
      <c r="Y1404" s="21" t="s">
        <v>25391</v>
      </c>
      <c r="Z1404" s="21" t="s">
        <v>25392</v>
      </c>
      <c r="AA1404" s="22" t="s">
        <v>25391</v>
      </c>
      <c r="AB1404" s="23">
        <v>135.94352132178901</v>
      </c>
      <c r="AC1404" s="24">
        <v>236.02341384866699</v>
      </c>
      <c r="AD1404" s="21" t="s">
        <v>25390</v>
      </c>
      <c r="AE1404" s="21" t="s">
        <v>45</v>
      </c>
      <c r="AF1404" s="69">
        <f t="shared" si="45"/>
        <v>0.71158645567420276</v>
      </c>
      <c r="AG1404" s="70">
        <v>1.80680048465728</v>
      </c>
      <c r="AH1404" s="70">
        <v>0.69250124692916804</v>
      </c>
      <c r="AI1404" s="23">
        <v>-2.2000000000000002</v>
      </c>
      <c r="AJ1404" s="6">
        <f t="shared" si="46"/>
        <v>2.2000000000000002</v>
      </c>
      <c r="AK1404" s="63"/>
      <c r="AL1404" s="6"/>
      <c r="AM1404" t="s">
        <v>25390</v>
      </c>
      <c r="AN1404" t="s">
        <v>45</v>
      </c>
      <c r="AO1404" t="s">
        <v>25391</v>
      </c>
      <c r="AP1404">
        <v>1</v>
      </c>
      <c r="AQ1404">
        <v>1.00000011920928</v>
      </c>
      <c r="AR1404" t="s">
        <v>25389</v>
      </c>
      <c r="AS1404">
        <v>68.5</v>
      </c>
      <c r="AT1404">
        <v>-2.2000000000000002</v>
      </c>
    </row>
    <row r="1405" spans="1:46">
      <c r="A1405" t="s">
        <v>16218</v>
      </c>
      <c r="B1405" t="s">
        <v>16219</v>
      </c>
      <c r="C1405" t="s">
        <v>45</v>
      </c>
      <c r="D1405">
        <v>0.84242194890975897</v>
      </c>
      <c r="E1405">
        <v>0.84242200851440396</v>
      </c>
      <c r="F1405">
        <v>23.847541731100499</v>
      </c>
      <c r="G1405">
        <v>242122729896114</v>
      </c>
      <c r="H1405">
        <v>3475</v>
      </c>
      <c r="I1405" t="s">
        <v>86</v>
      </c>
      <c r="J1405" t="s">
        <v>16219</v>
      </c>
      <c r="K1405" t="s">
        <v>45</v>
      </c>
      <c r="M1405">
        <v>0</v>
      </c>
      <c r="N1405" t="s">
        <v>16222</v>
      </c>
      <c r="O1405" t="s">
        <v>45</v>
      </c>
      <c r="P1405" t="s">
        <v>16222</v>
      </c>
      <c r="Q1405" t="s">
        <v>45</v>
      </c>
      <c r="R1405">
        <v>0.84242194890975897</v>
      </c>
      <c r="S1405" t="s">
        <v>16223</v>
      </c>
      <c r="T1405" t="s">
        <v>966</v>
      </c>
      <c r="U1405">
        <v>0.82755786180496205</v>
      </c>
      <c r="V1405">
        <v>0.84242200851440396</v>
      </c>
      <c r="W1405" t="s">
        <v>16222</v>
      </c>
      <c r="X1405">
        <v>8.3000000000000007</v>
      </c>
      <c r="Y1405" s="21" t="s">
        <v>16220</v>
      </c>
      <c r="Z1405" s="21" t="s">
        <v>16221</v>
      </c>
      <c r="AA1405" s="22" t="s">
        <v>16220</v>
      </c>
      <c r="AB1405" s="23">
        <v>23.511553255871501</v>
      </c>
      <c r="AC1405" s="24">
        <v>153.01931341535899</v>
      </c>
      <c r="AD1405" s="21" t="s">
        <v>16219</v>
      </c>
      <c r="AE1405" s="21" t="s">
        <v>45</v>
      </c>
      <c r="AF1405" s="69">
        <f t="shared" si="45"/>
        <v>0.79793697253132523</v>
      </c>
      <c r="AG1405" s="70">
        <v>1.04872274398803</v>
      </c>
      <c r="AH1405" s="70">
        <v>0.84242194890975897</v>
      </c>
      <c r="AI1405" s="23">
        <v>3.9508999999999999</v>
      </c>
      <c r="AJ1405" s="6">
        <f t="shared" si="46"/>
        <v>3.9508999999999999</v>
      </c>
      <c r="AK1405" s="63"/>
      <c r="AL1405" s="6"/>
      <c r="AM1405" t="s">
        <v>16219</v>
      </c>
      <c r="AN1405" t="s">
        <v>45</v>
      </c>
      <c r="AO1405" t="s">
        <v>16220</v>
      </c>
      <c r="AP1405">
        <v>1.00000011920928</v>
      </c>
      <c r="AQ1405">
        <v>1.00000023841857</v>
      </c>
      <c r="AR1405" t="s">
        <v>16218</v>
      </c>
      <c r="AS1405">
        <v>8.3000000000000007</v>
      </c>
      <c r="AT1405">
        <v>3.9508999999999999</v>
      </c>
    </row>
    <row r="1406" spans="1:46">
      <c r="A1406" t="s">
        <v>10215</v>
      </c>
      <c r="B1406" t="s">
        <v>10216</v>
      </c>
      <c r="C1406" t="s">
        <v>45</v>
      </c>
      <c r="D1406">
        <v>0.84912878274917603</v>
      </c>
      <c r="E1406">
        <v>0.99999988079071001</v>
      </c>
      <c r="F1406">
        <v>48.111244733534399</v>
      </c>
      <c r="G1406">
        <v>2118454334736450</v>
      </c>
      <c r="H1406">
        <v>2118</v>
      </c>
      <c r="I1406" t="s">
        <v>86</v>
      </c>
      <c r="J1406" t="s">
        <v>10216</v>
      </c>
      <c r="K1406" t="s">
        <v>45</v>
      </c>
      <c r="M1406">
        <v>0</v>
      </c>
      <c r="N1406" t="s">
        <v>2741</v>
      </c>
      <c r="O1406" t="s">
        <v>45</v>
      </c>
      <c r="P1406" t="s">
        <v>2741</v>
      </c>
      <c r="Q1406" t="s">
        <v>45</v>
      </c>
      <c r="R1406">
        <v>0.84912878274917603</v>
      </c>
      <c r="S1406" t="s">
        <v>2741</v>
      </c>
      <c r="T1406" t="s">
        <v>45</v>
      </c>
      <c r="U1406">
        <v>0.84912878274917603</v>
      </c>
      <c r="V1406">
        <v>0.99999988079071001</v>
      </c>
      <c r="W1406" t="s">
        <v>2741</v>
      </c>
      <c r="X1406">
        <v>27.7</v>
      </c>
      <c r="Y1406" s="21" t="s">
        <v>2739</v>
      </c>
      <c r="Z1406" s="21" t="s">
        <v>10217</v>
      </c>
      <c r="AA1406" s="22" t="s">
        <v>2739</v>
      </c>
      <c r="AB1406" s="23">
        <v>47.656261256832401</v>
      </c>
      <c r="AC1406" s="24">
        <v>120.996533409769</v>
      </c>
      <c r="AD1406" s="21" t="s">
        <v>10216</v>
      </c>
      <c r="AE1406" s="21" t="s">
        <v>45</v>
      </c>
      <c r="AF1406" s="69">
        <f t="shared" si="45"/>
        <v>0.39663483623402712</v>
      </c>
      <c r="AG1406" s="70">
        <v>0.13292732834815901</v>
      </c>
      <c r="AH1406" s="70">
        <v>0.84912878274917603</v>
      </c>
      <c r="AI1406" s="23">
        <v>27.577500000000001</v>
      </c>
      <c r="AJ1406" s="6">
        <f t="shared" si="46"/>
        <v>27.577500000000001</v>
      </c>
      <c r="AK1406" s="63"/>
      <c r="AL1406" s="6"/>
      <c r="AM1406" t="s">
        <v>10216</v>
      </c>
      <c r="AN1406" t="s">
        <v>45</v>
      </c>
      <c r="AO1406" t="s">
        <v>2739</v>
      </c>
      <c r="AP1406">
        <v>0.999999940395355</v>
      </c>
      <c r="AQ1406">
        <v>1</v>
      </c>
      <c r="AR1406" t="s">
        <v>10215</v>
      </c>
      <c r="AS1406">
        <v>27.7</v>
      </c>
      <c r="AT1406">
        <v>27.577500000000001</v>
      </c>
    </row>
    <row r="1407" spans="1:46">
      <c r="A1407" t="s">
        <v>1670</v>
      </c>
      <c r="B1407" t="s">
        <v>1671</v>
      </c>
      <c r="C1407" t="s">
        <v>206</v>
      </c>
      <c r="D1407">
        <v>0.92304176092147805</v>
      </c>
      <c r="E1407">
        <v>0.92304182052612305</v>
      </c>
      <c r="F1407">
        <v>145.437230934193</v>
      </c>
      <c r="G1407">
        <v>1952134551594010</v>
      </c>
      <c r="H1407">
        <v>315</v>
      </c>
      <c r="I1407" t="s">
        <v>86</v>
      </c>
      <c r="J1407" t="s">
        <v>1671</v>
      </c>
      <c r="K1407" t="s">
        <v>206</v>
      </c>
      <c r="M1407">
        <v>0</v>
      </c>
      <c r="N1407" t="s">
        <v>1082</v>
      </c>
      <c r="O1407" t="s">
        <v>206</v>
      </c>
      <c r="P1407" t="s">
        <v>1082</v>
      </c>
      <c r="Q1407" t="s">
        <v>206</v>
      </c>
      <c r="R1407">
        <v>0.921089887619018</v>
      </c>
      <c r="S1407" t="s">
        <v>1082</v>
      </c>
      <c r="T1407" t="s">
        <v>206</v>
      </c>
      <c r="U1407">
        <v>0.90301191806793202</v>
      </c>
      <c r="V1407">
        <v>0.92304182052612305</v>
      </c>
      <c r="W1407" t="s">
        <v>1081</v>
      </c>
      <c r="X1407">
        <v>19.2</v>
      </c>
      <c r="Y1407" s="21" t="s">
        <v>1672</v>
      </c>
      <c r="Z1407" s="21" t="s">
        <v>1673</v>
      </c>
      <c r="AA1407" s="22" t="s">
        <v>1672</v>
      </c>
      <c r="AB1407" s="23">
        <v>144.504937548523</v>
      </c>
      <c r="AC1407" s="24">
        <v>370.97867073465699</v>
      </c>
      <c r="AD1407" s="21" t="s">
        <v>1671</v>
      </c>
      <c r="AE1407" s="21" t="s">
        <v>206</v>
      </c>
      <c r="AF1407" s="69">
        <f t="shared" si="45"/>
        <v>0.64406253183965445</v>
      </c>
      <c r="AG1407" s="70">
        <v>1.23353612422943</v>
      </c>
      <c r="AH1407" s="70">
        <v>0.92304176092147805</v>
      </c>
      <c r="AI1407" s="23">
        <v>19.322199999999999</v>
      </c>
      <c r="AJ1407" s="6">
        <f t="shared" si="46"/>
        <v>19.322199999999999</v>
      </c>
      <c r="AK1407" s="63"/>
      <c r="AL1407" s="6"/>
      <c r="AM1407" t="s">
        <v>1671</v>
      </c>
      <c r="AN1407" t="s">
        <v>206</v>
      </c>
      <c r="AO1407" t="s">
        <v>1672</v>
      </c>
      <c r="AP1407">
        <v>1</v>
      </c>
      <c r="AQ1407">
        <v>0.999999940395355</v>
      </c>
      <c r="AR1407" t="s">
        <v>1670</v>
      </c>
      <c r="AS1407">
        <v>19.2</v>
      </c>
      <c r="AT1407">
        <v>19.322199999999999</v>
      </c>
    </row>
    <row r="1408" spans="1:46">
      <c r="A1408" t="s">
        <v>18562</v>
      </c>
      <c r="B1408" t="s">
        <v>237</v>
      </c>
      <c r="C1408" t="s">
        <v>45</v>
      </c>
      <c r="D1408">
        <v>0.58113777637481601</v>
      </c>
      <c r="E1408">
        <v>0.93429952859878496</v>
      </c>
      <c r="F1408">
        <v>59.837243782614699</v>
      </c>
      <c r="G1408">
        <v>195557946934222</v>
      </c>
      <c r="H1408">
        <v>4046</v>
      </c>
      <c r="I1408" t="s">
        <v>86</v>
      </c>
      <c r="J1408" t="s">
        <v>237</v>
      </c>
      <c r="K1408" t="s">
        <v>45</v>
      </c>
      <c r="M1408">
        <v>0</v>
      </c>
      <c r="N1408" t="s">
        <v>18564</v>
      </c>
      <c r="O1408" t="s">
        <v>45</v>
      </c>
      <c r="P1408" t="s">
        <v>18564</v>
      </c>
      <c r="Q1408" t="s">
        <v>45</v>
      </c>
      <c r="R1408">
        <v>0.54035049676895097</v>
      </c>
      <c r="S1408" t="s">
        <v>18565</v>
      </c>
      <c r="T1408" t="s">
        <v>18566</v>
      </c>
      <c r="U1408">
        <v>0.50096732378005904</v>
      </c>
      <c r="V1408">
        <v>0.93429952859878496</v>
      </c>
      <c r="W1408" t="s">
        <v>236</v>
      </c>
      <c r="X1408">
        <v>6.4</v>
      </c>
      <c r="Y1408" s="21" t="s">
        <v>238</v>
      </c>
      <c r="Z1408" s="21" t="s">
        <v>18563</v>
      </c>
      <c r="AA1408" s="22" t="s">
        <v>238</v>
      </c>
      <c r="AB1408" s="23">
        <v>59.324753202649099</v>
      </c>
      <c r="AC1408" s="24">
        <v>135.01245554451901</v>
      </c>
      <c r="AD1408" s="21" t="s">
        <v>237</v>
      </c>
      <c r="AE1408" s="21" t="s">
        <v>45</v>
      </c>
      <c r="AF1408" s="69">
        <f t="shared" si="45"/>
        <v>0.57079447004520611</v>
      </c>
      <c r="AG1408" s="70">
        <v>0.79342150688171298</v>
      </c>
      <c r="AH1408" s="70">
        <v>0.58113777637481601</v>
      </c>
      <c r="AI1408" s="23">
        <v>0.4</v>
      </c>
      <c r="AJ1408" s="6">
        <f t="shared" si="46"/>
        <v>0.4</v>
      </c>
      <c r="AK1408" s="63"/>
      <c r="AL1408" s="6"/>
      <c r="AM1408" t="s">
        <v>237</v>
      </c>
      <c r="AN1408" t="s">
        <v>45</v>
      </c>
      <c r="AO1408" t="s">
        <v>238</v>
      </c>
      <c r="AP1408">
        <v>1.00000011920928</v>
      </c>
      <c r="AQ1408">
        <v>1</v>
      </c>
      <c r="AR1408" t="s">
        <v>18562</v>
      </c>
      <c r="AS1408">
        <v>6.4</v>
      </c>
      <c r="AT1408">
        <v>0.4</v>
      </c>
    </row>
    <row r="1409" spans="1:46">
      <c r="A1409" t="s">
        <v>12890</v>
      </c>
      <c r="B1409" t="s">
        <v>12046</v>
      </c>
      <c r="C1409" t="s">
        <v>45</v>
      </c>
      <c r="D1409">
        <v>0.58314514160156194</v>
      </c>
      <c r="E1409">
        <v>0.76631885766982999</v>
      </c>
      <c r="F1409">
        <v>79.945970639132597</v>
      </c>
      <c r="G1409">
        <v>4172862762374710</v>
      </c>
      <c r="H1409">
        <v>2724</v>
      </c>
      <c r="I1409" t="s">
        <v>86</v>
      </c>
      <c r="J1409" t="s">
        <v>12892</v>
      </c>
      <c r="K1409" t="s">
        <v>45</v>
      </c>
      <c r="M1409">
        <v>0</v>
      </c>
      <c r="N1409" t="s">
        <v>3815</v>
      </c>
      <c r="O1409" t="s">
        <v>45</v>
      </c>
      <c r="P1409" t="s">
        <v>3815</v>
      </c>
      <c r="Q1409" t="s">
        <v>45</v>
      </c>
      <c r="R1409">
        <v>0.58069622516632002</v>
      </c>
      <c r="S1409" t="s">
        <v>3815</v>
      </c>
      <c r="T1409" t="s">
        <v>45</v>
      </c>
      <c r="U1409">
        <v>0.57557374238967896</v>
      </c>
      <c r="V1409">
        <v>0.76631885766982999</v>
      </c>
      <c r="W1409" t="s">
        <v>12893</v>
      </c>
      <c r="X1409">
        <v>15.3</v>
      </c>
      <c r="Y1409" s="21" t="s">
        <v>12047</v>
      </c>
      <c r="Z1409" s="21" t="s">
        <v>12891</v>
      </c>
      <c r="AA1409" s="22" t="s">
        <v>12047</v>
      </c>
      <c r="AB1409" s="23">
        <v>79.334862054253705</v>
      </c>
      <c r="AC1409" s="24">
        <v>173.045882594874</v>
      </c>
      <c r="AD1409" s="21" t="s">
        <v>12046</v>
      </c>
      <c r="AE1409" s="21" t="s">
        <v>45</v>
      </c>
      <c r="AF1409" s="69">
        <f t="shared" si="45"/>
        <v>0.37542056311326222</v>
      </c>
      <c r="AG1409" s="70">
        <v>2.2549412250518799</v>
      </c>
      <c r="AH1409" s="70">
        <v>0.58314514160156194</v>
      </c>
      <c r="AI1409" s="23">
        <v>24.543600000000001</v>
      </c>
      <c r="AJ1409" s="6">
        <f t="shared" si="46"/>
        <v>24.543600000000001</v>
      </c>
      <c r="AK1409" s="63"/>
      <c r="AL1409" s="6"/>
      <c r="AM1409" t="s">
        <v>12046</v>
      </c>
      <c r="AN1409" t="s">
        <v>45</v>
      </c>
      <c r="AO1409" t="s">
        <v>12047</v>
      </c>
      <c r="AP1409">
        <v>1</v>
      </c>
      <c r="AQ1409">
        <v>1</v>
      </c>
      <c r="AR1409" t="s">
        <v>12890</v>
      </c>
      <c r="AS1409">
        <v>15.3</v>
      </c>
      <c r="AT1409">
        <v>24.543600000000001</v>
      </c>
    </row>
    <row r="1410" spans="1:46">
      <c r="A1410" t="s">
        <v>12045</v>
      </c>
      <c r="B1410" t="s">
        <v>12046</v>
      </c>
      <c r="C1410" t="s">
        <v>45</v>
      </c>
      <c r="D1410">
        <v>0.72033095359802202</v>
      </c>
      <c r="E1410">
        <v>0.89689135551452603</v>
      </c>
      <c r="F1410">
        <v>51.170390308088898</v>
      </c>
      <c r="G1410">
        <v>1336473956316210</v>
      </c>
      <c r="H1410">
        <v>2521</v>
      </c>
      <c r="I1410" t="s">
        <v>86</v>
      </c>
      <c r="J1410" t="s">
        <v>12046</v>
      </c>
      <c r="K1410" t="s">
        <v>45</v>
      </c>
      <c r="M1410">
        <v>0</v>
      </c>
      <c r="N1410" t="s">
        <v>3815</v>
      </c>
      <c r="O1410" t="s">
        <v>45</v>
      </c>
      <c r="P1410" t="s">
        <v>3815</v>
      </c>
      <c r="Q1410" t="s">
        <v>45</v>
      </c>
      <c r="R1410">
        <v>0.71564620733261097</v>
      </c>
      <c r="S1410" t="s">
        <v>3815</v>
      </c>
      <c r="T1410" t="s">
        <v>45</v>
      </c>
      <c r="U1410">
        <v>0.71206212043762196</v>
      </c>
      <c r="V1410">
        <v>0.89689135551452603</v>
      </c>
      <c r="W1410" t="s">
        <v>12049</v>
      </c>
      <c r="X1410">
        <v>0</v>
      </c>
      <c r="Y1410" s="21" t="s">
        <v>12047</v>
      </c>
      <c r="Z1410" s="21" t="s">
        <v>12048</v>
      </c>
      <c r="AA1410" s="22" t="s">
        <v>12047</v>
      </c>
      <c r="AB1410" s="23">
        <v>50.700404049984797</v>
      </c>
      <c r="AC1410" s="24">
        <v>173.04546142420401</v>
      </c>
      <c r="AD1410" s="21" t="s">
        <v>12046</v>
      </c>
      <c r="AE1410" s="21" t="s">
        <v>45</v>
      </c>
      <c r="AF1410" s="69">
        <f t="shared" si="45"/>
        <v>0.67095687025534001</v>
      </c>
      <c r="AG1410" s="70">
        <v>1.7224496603012001</v>
      </c>
      <c r="AH1410" s="70">
        <v>0.72033095359802202</v>
      </c>
      <c r="AI1410" s="23">
        <v>7.3681999999999999</v>
      </c>
      <c r="AJ1410" s="6">
        <f t="shared" si="46"/>
        <v>7.3681999999999999</v>
      </c>
      <c r="AK1410" s="63"/>
      <c r="AL1410" s="6"/>
      <c r="AM1410" t="s">
        <v>12046</v>
      </c>
      <c r="AN1410" t="s">
        <v>45</v>
      </c>
      <c r="AO1410" t="s">
        <v>12047</v>
      </c>
      <c r="AP1410">
        <v>1</v>
      </c>
      <c r="AQ1410">
        <v>1.00000011920928</v>
      </c>
      <c r="AR1410" t="s">
        <v>12045</v>
      </c>
      <c r="AS1410">
        <v>0</v>
      </c>
      <c r="AT1410">
        <v>7.3681999999999999</v>
      </c>
    </row>
    <row r="1411" spans="1:46">
      <c r="A1411" t="s">
        <v>12829</v>
      </c>
      <c r="B1411" t="s">
        <v>12830</v>
      </c>
      <c r="C1411" t="s">
        <v>45</v>
      </c>
      <c r="D1411">
        <v>0.97061777114868097</v>
      </c>
      <c r="E1411">
        <v>0.97061777114868097</v>
      </c>
      <c r="F1411">
        <v>25.933306471535399</v>
      </c>
      <c r="G1411">
        <v>1130665862465440</v>
      </c>
      <c r="H1411">
        <v>2708</v>
      </c>
      <c r="I1411" t="s">
        <v>86</v>
      </c>
      <c r="J1411" t="s">
        <v>12830</v>
      </c>
      <c r="K1411" t="s">
        <v>45</v>
      </c>
      <c r="M1411">
        <v>0</v>
      </c>
      <c r="N1411" t="s">
        <v>12833</v>
      </c>
      <c r="O1411" t="s">
        <v>84</v>
      </c>
      <c r="P1411" t="s">
        <v>12834</v>
      </c>
      <c r="Q1411" t="s">
        <v>84</v>
      </c>
      <c r="R1411">
        <v>0.96137529611587502</v>
      </c>
      <c r="S1411" t="s">
        <v>12835</v>
      </c>
      <c r="T1411" t="s">
        <v>45</v>
      </c>
      <c r="U1411">
        <v>0.95520639419555597</v>
      </c>
      <c r="V1411">
        <v>0.97061777114868097</v>
      </c>
      <c r="W1411" t="s">
        <v>12836</v>
      </c>
      <c r="X1411">
        <v>2.2999999999999998</v>
      </c>
      <c r="Y1411" s="21" t="s">
        <v>12831</v>
      </c>
      <c r="Z1411" s="21" t="s">
        <v>12832</v>
      </c>
      <c r="AA1411" s="22" t="s">
        <v>12831</v>
      </c>
      <c r="AB1411" s="23">
        <v>25.5870889072702</v>
      </c>
      <c r="AC1411" s="24">
        <v>190.05097068278201</v>
      </c>
      <c r="AD1411" s="21" t="s">
        <v>12830</v>
      </c>
      <c r="AE1411" s="21" t="s">
        <v>45</v>
      </c>
      <c r="AF1411" s="69">
        <f t="shared" si="45"/>
        <v>0.68281495743427845</v>
      </c>
      <c r="AG1411" s="70">
        <v>1.3986666202545099</v>
      </c>
      <c r="AH1411" s="70">
        <v>0.97061777114868097</v>
      </c>
      <c r="AI1411" s="23">
        <v>19.464500000000001</v>
      </c>
      <c r="AJ1411" s="6">
        <f t="shared" si="46"/>
        <v>19.464500000000001</v>
      </c>
      <c r="AK1411" s="63"/>
      <c r="AL1411" s="6"/>
      <c r="AM1411" t="s">
        <v>12830</v>
      </c>
      <c r="AN1411" t="s">
        <v>45</v>
      </c>
      <c r="AO1411" t="s">
        <v>12831</v>
      </c>
      <c r="AP1411">
        <v>1.00000011920928</v>
      </c>
      <c r="AQ1411">
        <v>1</v>
      </c>
      <c r="AR1411" t="s">
        <v>12829</v>
      </c>
      <c r="AS1411">
        <v>2.2999999999999998</v>
      </c>
      <c r="AT1411">
        <v>19.464500000000001</v>
      </c>
    </row>
    <row r="1412" spans="1:46">
      <c r="A1412" t="s">
        <v>18782</v>
      </c>
      <c r="B1412" t="s">
        <v>18783</v>
      </c>
      <c r="C1412" t="s">
        <v>45</v>
      </c>
      <c r="D1412">
        <v>0.92016261816024703</v>
      </c>
      <c r="E1412">
        <v>0.92016255855560303</v>
      </c>
      <c r="F1412">
        <v>72.515591444138096</v>
      </c>
      <c r="G1412">
        <v>3825386182745480</v>
      </c>
      <c r="H1412">
        <v>4099</v>
      </c>
      <c r="I1412" t="s">
        <v>86</v>
      </c>
      <c r="J1412" t="s">
        <v>18783</v>
      </c>
      <c r="K1412" t="s">
        <v>45</v>
      </c>
      <c r="M1412">
        <v>0</v>
      </c>
      <c r="N1412" t="s">
        <v>18786</v>
      </c>
      <c r="O1412" t="s">
        <v>45</v>
      </c>
      <c r="P1412" t="s">
        <v>18786</v>
      </c>
      <c r="Q1412" t="s">
        <v>45</v>
      </c>
      <c r="R1412">
        <v>0.85710042715072599</v>
      </c>
      <c r="S1412" t="s">
        <v>18787</v>
      </c>
      <c r="T1412" t="s">
        <v>45</v>
      </c>
      <c r="U1412">
        <v>0.84519284963607699</v>
      </c>
      <c r="V1412">
        <v>0.92016255855560303</v>
      </c>
      <c r="W1412" t="s">
        <v>18788</v>
      </c>
      <c r="X1412">
        <v>14.4</v>
      </c>
      <c r="Y1412" s="21" t="s">
        <v>18784</v>
      </c>
      <c r="Z1412" s="21" t="s">
        <v>18785</v>
      </c>
      <c r="AA1412" s="22" t="s">
        <v>18784</v>
      </c>
      <c r="AB1412" s="23">
        <v>71.940923215587404</v>
      </c>
      <c r="AC1412" s="24">
        <v>356.09876955979001</v>
      </c>
      <c r="AD1412" s="21" t="s">
        <v>18783</v>
      </c>
      <c r="AE1412" s="21" t="s">
        <v>45</v>
      </c>
      <c r="AF1412" s="69">
        <f t="shared" si="45"/>
        <v>0.44012835842186743</v>
      </c>
      <c r="AG1412" s="70">
        <v>2.3710408210754301</v>
      </c>
      <c r="AH1412" s="70">
        <v>0.92016261816024703</v>
      </c>
      <c r="AI1412" s="19">
        <v>33.783299999999997</v>
      </c>
      <c r="AJ1412" s="6">
        <f t="shared" si="46"/>
        <v>33.783299999999997</v>
      </c>
      <c r="AK1412" s="63"/>
      <c r="AL1412" s="6"/>
      <c r="AM1412" t="s">
        <v>18783</v>
      </c>
      <c r="AN1412" t="s">
        <v>45</v>
      </c>
      <c r="AO1412" t="s">
        <v>18784</v>
      </c>
      <c r="AP1412">
        <v>0.999999940395355</v>
      </c>
      <c r="AQ1412">
        <v>1</v>
      </c>
      <c r="AR1412" t="s">
        <v>18782</v>
      </c>
      <c r="AS1412">
        <v>14.4</v>
      </c>
      <c r="AT1412">
        <v>33.783299999999997</v>
      </c>
    </row>
    <row r="1413" spans="1:46">
      <c r="A1413" t="s">
        <v>3062</v>
      </c>
      <c r="B1413" t="s">
        <v>3063</v>
      </c>
      <c r="C1413" t="s">
        <v>45</v>
      </c>
      <c r="D1413">
        <v>0.91186046600341797</v>
      </c>
      <c r="E1413">
        <v>0.91428047418594305</v>
      </c>
      <c r="F1413">
        <v>16.438275494752801</v>
      </c>
      <c r="G1413">
        <v>2967868101022030</v>
      </c>
      <c r="H1413">
        <v>571</v>
      </c>
      <c r="I1413" t="s">
        <v>86</v>
      </c>
      <c r="J1413" t="s">
        <v>3063</v>
      </c>
      <c r="K1413" t="s">
        <v>45</v>
      </c>
      <c r="M1413">
        <v>0</v>
      </c>
      <c r="N1413" t="s">
        <v>3066</v>
      </c>
      <c r="O1413" t="s">
        <v>45</v>
      </c>
      <c r="P1413" t="s">
        <v>3067</v>
      </c>
      <c r="Q1413" t="s">
        <v>45</v>
      </c>
      <c r="R1413">
        <v>0.90876328945159901</v>
      </c>
      <c r="S1413" t="s">
        <v>3066</v>
      </c>
      <c r="T1413" t="s">
        <v>45</v>
      </c>
      <c r="U1413">
        <v>0.907731473445892</v>
      </c>
      <c r="V1413">
        <v>0.91428047418594305</v>
      </c>
      <c r="W1413" t="s">
        <v>3067</v>
      </c>
      <c r="X1413">
        <v>1.1000000000000001</v>
      </c>
      <c r="Y1413" s="21" t="s">
        <v>3064</v>
      </c>
      <c r="Z1413" s="21" t="s">
        <v>3065</v>
      </c>
      <c r="AA1413" s="22" t="s">
        <v>3064</v>
      </c>
      <c r="AB1413" s="23">
        <v>16.1386238328544</v>
      </c>
      <c r="AC1413" s="24">
        <v>241.14460264926001</v>
      </c>
      <c r="AD1413" s="21" t="s">
        <v>3063</v>
      </c>
      <c r="AE1413" s="21" t="s">
        <v>45</v>
      </c>
      <c r="AF1413" s="69">
        <f t="shared" si="45"/>
        <v>0.84379405558257203</v>
      </c>
      <c r="AG1413" s="70">
        <v>0.77567154169082597</v>
      </c>
      <c r="AH1413" s="70">
        <v>0.91186046600341797</v>
      </c>
      <c r="AI1413" s="23">
        <v>3.7366999999999999</v>
      </c>
      <c r="AJ1413" s="6">
        <f t="shared" si="46"/>
        <v>3.7366999999999999</v>
      </c>
      <c r="AK1413" s="63"/>
      <c r="AL1413" s="6"/>
      <c r="AM1413" t="s">
        <v>3063</v>
      </c>
      <c r="AN1413" t="s">
        <v>45</v>
      </c>
      <c r="AO1413" t="s">
        <v>3064</v>
      </c>
      <c r="AP1413">
        <v>1</v>
      </c>
      <c r="AQ1413">
        <v>0.999999940395355</v>
      </c>
      <c r="AR1413" t="s">
        <v>3062</v>
      </c>
      <c r="AS1413">
        <v>1.1000000000000001</v>
      </c>
      <c r="AT1413">
        <v>3.7366999999999999</v>
      </c>
    </row>
    <row r="1414" spans="1:46">
      <c r="A1414" t="s">
        <v>23987</v>
      </c>
      <c r="B1414" t="s">
        <v>23988</v>
      </c>
      <c r="C1414" t="s">
        <v>45</v>
      </c>
      <c r="D1414">
        <v>0.93967062234878496</v>
      </c>
      <c r="E1414">
        <v>0.99999415874481201</v>
      </c>
      <c r="F1414">
        <v>13.4562434957782</v>
      </c>
      <c r="G1414">
        <v>4220559525073750</v>
      </c>
      <c r="H1414">
        <v>5408</v>
      </c>
      <c r="I1414" t="s">
        <v>86</v>
      </c>
      <c r="J1414" t="s">
        <v>23988</v>
      </c>
      <c r="K1414" t="s">
        <v>45</v>
      </c>
      <c r="M1414">
        <v>0</v>
      </c>
      <c r="N1414" t="s">
        <v>23991</v>
      </c>
      <c r="O1414" t="s">
        <v>45</v>
      </c>
      <c r="P1414" t="s">
        <v>23992</v>
      </c>
      <c r="Q1414" t="s">
        <v>45</v>
      </c>
      <c r="R1414">
        <v>0.90555781126022294</v>
      </c>
      <c r="S1414" t="s">
        <v>23991</v>
      </c>
      <c r="T1414" t="s">
        <v>45</v>
      </c>
      <c r="U1414">
        <v>0.89971530437469405</v>
      </c>
      <c r="V1414">
        <v>0.99999415874481201</v>
      </c>
      <c r="W1414" t="s">
        <v>23993</v>
      </c>
      <c r="X1414">
        <v>8.9</v>
      </c>
      <c r="Y1414" s="21" t="s">
        <v>23989</v>
      </c>
      <c r="Z1414" s="21" t="s">
        <v>23990</v>
      </c>
      <c r="AA1414" s="22" t="s">
        <v>23989</v>
      </c>
      <c r="AB1414" s="23">
        <v>13.1712164318678</v>
      </c>
      <c r="AC1414" s="24">
        <v>223.00698390186801</v>
      </c>
      <c r="AD1414" s="21" t="s">
        <v>23988</v>
      </c>
      <c r="AE1414" s="21" t="s">
        <v>45</v>
      </c>
      <c r="AF1414" s="69">
        <f t="shared" si="45"/>
        <v>0.72851718407428279</v>
      </c>
      <c r="AG1414" s="70">
        <v>0.34042105078697199</v>
      </c>
      <c r="AH1414" s="70">
        <v>0.93967062234878496</v>
      </c>
      <c r="AI1414" s="23">
        <v>9.5073000000000008</v>
      </c>
      <c r="AJ1414" s="6">
        <f t="shared" si="46"/>
        <v>9.5073000000000008</v>
      </c>
      <c r="AK1414" s="63"/>
      <c r="AL1414" s="6"/>
      <c r="AM1414" t="s">
        <v>23988</v>
      </c>
      <c r="AN1414" t="s">
        <v>45</v>
      </c>
      <c r="AO1414" t="s">
        <v>23989</v>
      </c>
      <c r="AP1414">
        <v>1</v>
      </c>
      <c r="AQ1414">
        <v>0.99999988079071001</v>
      </c>
      <c r="AR1414" t="s">
        <v>23987</v>
      </c>
      <c r="AS1414">
        <v>8.9</v>
      </c>
      <c r="AT1414">
        <v>9.5073000000000008</v>
      </c>
    </row>
    <row r="1415" spans="1:46">
      <c r="A1415" t="s">
        <v>17332</v>
      </c>
      <c r="B1415" t="s">
        <v>17333</v>
      </c>
      <c r="C1415" t="s">
        <v>45</v>
      </c>
      <c r="D1415">
        <v>0.57809913158416704</v>
      </c>
      <c r="E1415">
        <v>0.702645003795623</v>
      </c>
      <c r="F1415">
        <v>82.371439237037293</v>
      </c>
      <c r="G1415">
        <v>80268332428847</v>
      </c>
      <c r="H1415">
        <v>3747</v>
      </c>
      <c r="I1415" t="s">
        <v>86</v>
      </c>
      <c r="J1415" t="s">
        <v>17333</v>
      </c>
      <c r="K1415" t="s">
        <v>45</v>
      </c>
      <c r="M1415">
        <v>0</v>
      </c>
      <c r="N1415" t="s">
        <v>17336</v>
      </c>
      <c r="O1415" t="s">
        <v>45</v>
      </c>
      <c r="P1415" t="s">
        <v>17336</v>
      </c>
      <c r="Q1415" t="s">
        <v>45</v>
      </c>
      <c r="R1415">
        <v>0.53456008434295599</v>
      </c>
      <c r="S1415" t="s">
        <v>17336</v>
      </c>
      <c r="T1415" t="s">
        <v>45</v>
      </c>
      <c r="U1415">
        <v>0.53068518638610795</v>
      </c>
      <c r="V1415">
        <v>0.702645003795623</v>
      </c>
      <c r="W1415" t="s">
        <v>17337</v>
      </c>
      <c r="X1415">
        <v>54.3</v>
      </c>
      <c r="Y1415" s="14" t="s">
        <v>17334</v>
      </c>
      <c r="Z1415" s="14" t="s">
        <v>17335</v>
      </c>
      <c r="AA1415" t="s">
        <v>17334</v>
      </c>
      <c r="AB1415" s="15">
        <v>81.748435574174906</v>
      </c>
      <c r="AC1415" s="16">
        <v>280.02839462676002</v>
      </c>
      <c r="AD1415" s="14" t="s">
        <v>17333</v>
      </c>
      <c r="AE1415" s="14" t="s">
        <v>45</v>
      </c>
      <c r="AF1415" s="69">
        <f t="shared" si="45"/>
        <v>6.9898302706252663E-2</v>
      </c>
      <c r="AG1415" s="70">
        <v>2.5515553951263401</v>
      </c>
      <c r="AH1415" s="70">
        <v>0.57809913158416704</v>
      </c>
      <c r="AI1415" s="15">
        <v>53.419400000000003</v>
      </c>
      <c r="AJ1415" s="6">
        <f t="shared" si="46"/>
        <v>53.419400000000003</v>
      </c>
      <c r="AK1415" s="63"/>
      <c r="AL1415" s="6"/>
      <c r="AM1415" t="s">
        <v>17333</v>
      </c>
      <c r="AN1415" t="s">
        <v>45</v>
      </c>
      <c r="AO1415" t="s">
        <v>17334</v>
      </c>
      <c r="AP1415">
        <v>0.99999988079071001</v>
      </c>
      <c r="AQ1415">
        <v>0.99999988079071001</v>
      </c>
      <c r="AR1415" t="s">
        <v>17332</v>
      </c>
      <c r="AS1415">
        <v>54.3</v>
      </c>
      <c r="AT1415">
        <v>53.419400000000003</v>
      </c>
    </row>
    <row r="1416" spans="1:46">
      <c r="A1416" t="s">
        <v>15465</v>
      </c>
      <c r="B1416" t="s">
        <v>15466</v>
      </c>
      <c r="C1416" t="s">
        <v>45</v>
      </c>
      <c r="D1416">
        <v>0.92520821094512895</v>
      </c>
      <c r="E1416">
        <v>0.92520827054977395</v>
      </c>
      <c r="F1416">
        <v>26.338871832874499</v>
      </c>
      <c r="G1416">
        <v>2371165418187200</v>
      </c>
      <c r="H1416">
        <v>3307</v>
      </c>
      <c r="I1416" t="s">
        <v>86</v>
      </c>
      <c r="J1416" t="s">
        <v>15119</v>
      </c>
      <c r="K1416" t="s">
        <v>45</v>
      </c>
      <c r="M1416">
        <v>0</v>
      </c>
      <c r="N1416" t="s">
        <v>15123</v>
      </c>
      <c r="O1416" t="s">
        <v>84</v>
      </c>
      <c r="P1416" t="s">
        <v>15122</v>
      </c>
      <c r="Q1416" t="s">
        <v>45</v>
      </c>
      <c r="R1416">
        <v>0.92520821094512895</v>
      </c>
      <c r="S1416" t="s">
        <v>15122</v>
      </c>
      <c r="T1416" t="s">
        <v>45</v>
      </c>
      <c r="U1416">
        <v>0.92520821094512895</v>
      </c>
      <c r="V1416">
        <v>0.92520827054977395</v>
      </c>
      <c r="W1416" t="s">
        <v>15468</v>
      </c>
      <c r="X1416">
        <v>1.8</v>
      </c>
      <c r="Y1416" s="21" t="s">
        <v>15120</v>
      </c>
      <c r="Z1416" s="21" t="s">
        <v>15467</v>
      </c>
      <c r="AA1416" s="22" t="s">
        <v>15120</v>
      </c>
      <c r="AB1416" s="23">
        <v>25.990665279098302</v>
      </c>
      <c r="AC1416" s="24">
        <v>207.01197343833201</v>
      </c>
      <c r="AD1416" s="21" t="s">
        <v>15466</v>
      </c>
      <c r="AE1416" s="21" t="s">
        <v>45</v>
      </c>
      <c r="AF1416" s="69">
        <f t="shared" si="45"/>
        <v>0.91649085789721541</v>
      </c>
      <c r="AG1416" s="70">
        <v>0.99372208118438698</v>
      </c>
      <c r="AH1416" s="70">
        <v>0.92520821094512895</v>
      </c>
      <c r="AI1416" s="23">
        <v>1.0953999999999999</v>
      </c>
      <c r="AJ1416" s="6">
        <f t="shared" si="46"/>
        <v>1.0953999999999999</v>
      </c>
      <c r="AK1416" s="63"/>
      <c r="AL1416" s="6"/>
      <c r="AM1416" t="s">
        <v>15466</v>
      </c>
      <c r="AN1416" t="s">
        <v>45</v>
      </c>
      <c r="AO1416" t="s">
        <v>15120</v>
      </c>
      <c r="AP1416">
        <v>1</v>
      </c>
      <c r="AQ1416">
        <v>1</v>
      </c>
      <c r="AR1416" t="s">
        <v>15465</v>
      </c>
      <c r="AS1416">
        <v>1.8</v>
      </c>
      <c r="AT1416">
        <v>1.0953999999999999</v>
      </c>
    </row>
    <row r="1417" spans="1:46">
      <c r="A1417" t="s">
        <v>15118</v>
      </c>
      <c r="B1417" t="s">
        <v>15119</v>
      </c>
      <c r="C1417" t="s">
        <v>45</v>
      </c>
      <c r="D1417">
        <v>0.93306005001068104</v>
      </c>
      <c r="E1417">
        <v>0.93306005001068104</v>
      </c>
      <c r="F1417">
        <v>18.1007025531169</v>
      </c>
      <c r="G1417">
        <v>1694927780829430</v>
      </c>
      <c r="H1417">
        <v>3241</v>
      </c>
      <c r="I1417" t="s">
        <v>86</v>
      </c>
      <c r="J1417" t="s">
        <v>15119</v>
      </c>
      <c r="K1417" t="s">
        <v>45</v>
      </c>
      <c r="M1417">
        <v>0</v>
      </c>
      <c r="N1417" t="s">
        <v>15122</v>
      </c>
      <c r="O1417" t="s">
        <v>45</v>
      </c>
      <c r="P1417" t="s">
        <v>15123</v>
      </c>
      <c r="Q1417" t="s">
        <v>84</v>
      </c>
      <c r="R1417">
        <v>0.93305999040603604</v>
      </c>
      <c r="S1417" t="s">
        <v>15122</v>
      </c>
      <c r="T1417" t="s">
        <v>45</v>
      </c>
      <c r="U1417">
        <v>0.93305999040603604</v>
      </c>
      <c r="V1417">
        <v>0.93306005001068104</v>
      </c>
      <c r="W1417" t="s">
        <v>15122</v>
      </c>
      <c r="X1417">
        <v>5.7</v>
      </c>
      <c r="Y1417" s="21" t="s">
        <v>15120</v>
      </c>
      <c r="Z1417" s="21" t="s">
        <v>15121</v>
      </c>
      <c r="AA1417" s="22" t="s">
        <v>15120</v>
      </c>
      <c r="AB1417" s="23">
        <v>17.792897951403901</v>
      </c>
      <c r="AC1417" s="24">
        <v>207.01201921472699</v>
      </c>
      <c r="AD1417" s="21" t="s">
        <v>15119</v>
      </c>
      <c r="AE1417" s="21" t="s">
        <v>45</v>
      </c>
      <c r="AF1417" s="69">
        <f t="shared" si="45"/>
        <v>0.83872200622758297</v>
      </c>
      <c r="AG1417" s="70">
        <v>0.97205132246017401</v>
      </c>
      <c r="AH1417" s="70">
        <v>0.93306005001068104</v>
      </c>
      <c r="AI1417" s="23">
        <v>6.4402999999999997</v>
      </c>
      <c r="AJ1417" s="6">
        <f t="shared" si="46"/>
        <v>6.4402999999999997</v>
      </c>
      <c r="AK1417" s="63"/>
      <c r="AL1417" s="6"/>
      <c r="AM1417" t="s">
        <v>15119</v>
      </c>
      <c r="AN1417" t="s">
        <v>45</v>
      </c>
      <c r="AO1417" t="s">
        <v>15120</v>
      </c>
      <c r="AP1417">
        <v>1</v>
      </c>
      <c r="AQ1417">
        <v>1</v>
      </c>
      <c r="AR1417" t="s">
        <v>15118</v>
      </c>
      <c r="AS1417">
        <v>5.7</v>
      </c>
      <c r="AT1417">
        <v>6.4402999999999997</v>
      </c>
    </row>
    <row r="1418" spans="1:46">
      <c r="A1418" t="s">
        <v>11542</v>
      </c>
      <c r="B1418" t="s">
        <v>10654</v>
      </c>
      <c r="C1418" t="s">
        <v>45</v>
      </c>
      <c r="D1418">
        <v>0.811537384986877</v>
      </c>
      <c r="E1418">
        <v>0.811537325382232</v>
      </c>
      <c r="F1418">
        <v>43.8524511220687</v>
      </c>
      <c r="G1418">
        <v>3307846775966780</v>
      </c>
      <c r="H1418">
        <v>2406</v>
      </c>
      <c r="I1418" t="s">
        <v>86</v>
      </c>
      <c r="J1418" t="s">
        <v>11544</v>
      </c>
      <c r="K1418" t="s">
        <v>45</v>
      </c>
      <c r="M1418">
        <v>0</v>
      </c>
      <c r="N1418" t="s">
        <v>11545</v>
      </c>
      <c r="O1418" t="s">
        <v>45</v>
      </c>
      <c r="P1418" t="s">
        <v>11545</v>
      </c>
      <c r="Q1418" t="s">
        <v>45</v>
      </c>
      <c r="R1418">
        <v>0.75209891796112005</v>
      </c>
      <c r="S1418" t="s">
        <v>11545</v>
      </c>
      <c r="T1418" t="s">
        <v>45</v>
      </c>
      <c r="U1418">
        <v>0.68128520250320401</v>
      </c>
      <c r="V1418">
        <v>0.811537325382232</v>
      </c>
      <c r="W1418" t="s">
        <v>10919</v>
      </c>
      <c r="X1418">
        <v>2.2000000000000002</v>
      </c>
      <c r="Y1418" s="21" t="s">
        <v>10655</v>
      </c>
      <c r="Z1418" s="21" t="s">
        <v>11543</v>
      </c>
      <c r="AA1418" s="22" t="s">
        <v>10655</v>
      </c>
      <c r="AB1418" s="23">
        <v>43.4183537876022</v>
      </c>
      <c r="AC1418" s="24">
        <v>145.050647105531</v>
      </c>
      <c r="AD1418" s="21" t="s">
        <v>10654</v>
      </c>
      <c r="AE1418" s="21" t="s">
        <v>45</v>
      </c>
      <c r="AF1418" s="69">
        <f t="shared" si="45"/>
        <v>0.73732439243466874</v>
      </c>
      <c r="AG1418" s="70">
        <v>1.0581541061401301</v>
      </c>
      <c r="AH1418" s="70">
        <v>0.811537384986877</v>
      </c>
      <c r="AI1418" s="23">
        <v>6.2813999999999997</v>
      </c>
      <c r="AJ1418" s="6">
        <f t="shared" si="46"/>
        <v>6.2813999999999997</v>
      </c>
      <c r="AK1418" s="63"/>
      <c r="AL1418" s="6"/>
      <c r="AM1418" t="s">
        <v>10654</v>
      </c>
      <c r="AN1418" t="s">
        <v>45</v>
      </c>
      <c r="AO1418" t="s">
        <v>10655</v>
      </c>
      <c r="AP1418">
        <v>0.999999940395355</v>
      </c>
      <c r="AQ1418">
        <v>1</v>
      </c>
      <c r="AR1418" t="s">
        <v>11542</v>
      </c>
      <c r="AS1418">
        <v>2.2000000000000002</v>
      </c>
      <c r="AT1418">
        <v>6.2813999999999997</v>
      </c>
    </row>
    <row r="1419" spans="1:46">
      <c r="A1419" t="s">
        <v>4782</v>
      </c>
      <c r="B1419" t="s">
        <v>4783</v>
      </c>
      <c r="C1419" t="s">
        <v>45</v>
      </c>
      <c r="D1419">
        <v>0.51089555025100697</v>
      </c>
      <c r="E1419">
        <v>0.71397423744201605</v>
      </c>
      <c r="F1419">
        <v>25.627406806163901</v>
      </c>
      <c r="G1419">
        <v>365314797670876</v>
      </c>
      <c r="H1419">
        <v>929</v>
      </c>
      <c r="I1419" t="s">
        <v>86</v>
      </c>
      <c r="J1419" t="s">
        <v>4786</v>
      </c>
      <c r="K1419" t="s">
        <v>45</v>
      </c>
      <c r="M1419">
        <v>0</v>
      </c>
      <c r="N1419" t="s">
        <v>4787</v>
      </c>
      <c r="O1419" t="s">
        <v>84</v>
      </c>
      <c r="P1419" t="s">
        <v>4787</v>
      </c>
      <c r="Q1419" t="s">
        <v>84</v>
      </c>
      <c r="R1419">
        <v>0.50689655542373602</v>
      </c>
      <c r="S1419" t="s">
        <v>4787</v>
      </c>
      <c r="T1419" t="s">
        <v>84</v>
      </c>
      <c r="U1419">
        <v>0.50490170717239302</v>
      </c>
      <c r="V1419">
        <v>0.71397423744201605</v>
      </c>
      <c r="W1419" t="s">
        <v>4787</v>
      </c>
      <c r="X1419">
        <v>16</v>
      </c>
      <c r="Y1419" s="21" t="s">
        <v>4784</v>
      </c>
      <c r="Z1419" s="21" t="s">
        <v>4785</v>
      </c>
      <c r="AA1419" s="22" t="s">
        <v>4784</v>
      </c>
      <c r="AB1419" s="23">
        <v>25.2826894470045</v>
      </c>
      <c r="AC1419" s="24">
        <v>113.060682368632</v>
      </c>
      <c r="AD1419" s="21" t="s">
        <v>4783</v>
      </c>
      <c r="AE1419" s="21" t="s">
        <v>45</v>
      </c>
      <c r="AF1419" s="69">
        <f t="shared" si="45"/>
        <v>0.37041801408853225</v>
      </c>
      <c r="AG1419" s="70">
        <v>1.3899896144866899</v>
      </c>
      <c r="AH1419" s="70">
        <v>0.51089555025100697</v>
      </c>
      <c r="AI1419" s="23">
        <v>18.198399999999999</v>
      </c>
      <c r="AJ1419" s="6">
        <f t="shared" si="46"/>
        <v>18.198399999999999</v>
      </c>
      <c r="AK1419" s="63"/>
      <c r="AL1419" s="6"/>
      <c r="AM1419" t="s">
        <v>4783</v>
      </c>
      <c r="AN1419" t="s">
        <v>45</v>
      </c>
      <c r="AO1419" t="s">
        <v>4784</v>
      </c>
      <c r="AP1419">
        <v>0.999999940395355</v>
      </c>
      <c r="AQ1419">
        <v>0.999999940395355</v>
      </c>
      <c r="AR1419" t="s">
        <v>4782</v>
      </c>
      <c r="AS1419">
        <v>16</v>
      </c>
      <c r="AT1419">
        <v>18.198399999999999</v>
      </c>
    </row>
    <row r="1420" spans="1:46">
      <c r="A1420" t="s">
        <v>5090</v>
      </c>
      <c r="B1420" t="s">
        <v>4783</v>
      </c>
      <c r="C1420" t="s">
        <v>45</v>
      </c>
      <c r="D1420">
        <v>0.62118732929229703</v>
      </c>
      <c r="E1420">
        <v>0.86854368448257402</v>
      </c>
      <c r="F1420">
        <v>33.597938609092303</v>
      </c>
      <c r="G1420">
        <v>1853161829849130</v>
      </c>
      <c r="H1420">
        <v>994</v>
      </c>
      <c r="I1420" t="s">
        <v>86</v>
      </c>
      <c r="J1420" t="s">
        <v>5092</v>
      </c>
      <c r="K1420" t="s">
        <v>45</v>
      </c>
      <c r="M1420">
        <v>0</v>
      </c>
      <c r="N1420" t="s">
        <v>4787</v>
      </c>
      <c r="O1420" t="s">
        <v>84</v>
      </c>
      <c r="P1420" t="s">
        <v>4787</v>
      </c>
      <c r="Q1420" t="s">
        <v>84</v>
      </c>
      <c r="R1420">
        <v>0.61589825153350797</v>
      </c>
      <c r="S1420" t="s">
        <v>4787</v>
      </c>
      <c r="T1420" t="s">
        <v>84</v>
      </c>
      <c r="U1420">
        <v>0.61326164007186801</v>
      </c>
      <c r="V1420">
        <v>0.86854368448257402</v>
      </c>
      <c r="W1420" t="s">
        <v>4787</v>
      </c>
      <c r="X1420">
        <v>8</v>
      </c>
      <c r="Y1420" s="21" t="s">
        <v>4784</v>
      </c>
      <c r="Z1420" s="21" t="s">
        <v>5091</v>
      </c>
      <c r="AA1420" s="22" t="s">
        <v>4784</v>
      </c>
      <c r="AB1420" s="23">
        <v>33.214131856053797</v>
      </c>
      <c r="AC1420" s="24">
        <v>113.06093470825699</v>
      </c>
      <c r="AD1420" s="21" t="s">
        <v>4783</v>
      </c>
      <c r="AE1420" s="21" t="s">
        <v>45</v>
      </c>
      <c r="AF1420" s="69">
        <f t="shared" si="45"/>
        <v>0.56368864489409842</v>
      </c>
      <c r="AG1420" s="70">
        <v>0.62463986873626698</v>
      </c>
      <c r="AH1420" s="70">
        <v>0.62118732929229703</v>
      </c>
      <c r="AI1420" s="23">
        <v>3.7715999999999998</v>
      </c>
      <c r="AJ1420" s="6">
        <f t="shared" si="46"/>
        <v>3.7715999999999998</v>
      </c>
      <c r="AK1420" s="63"/>
      <c r="AL1420" s="6"/>
      <c r="AM1420" t="s">
        <v>4783</v>
      </c>
      <c r="AN1420" t="s">
        <v>45</v>
      </c>
      <c r="AO1420" t="s">
        <v>4784</v>
      </c>
      <c r="AP1420">
        <v>0.99999988079071001</v>
      </c>
      <c r="AQ1420">
        <v>0.999999940395355</v>
      </c>
      <c r="AR1420" t="s">
        <v>5090</v>
      </c>
      <c r="AS1420">
        <v>8</v>
      </c>
      <c r="AT1420">
        <v>3.7715999999999998</v>
      </c>
    </row>
    <row r="1421" spans="1:46">
      <c r="A1421" t="s">
        <v>3705</v>
      </c>
      <c r="B1421" t="s">
        <v>3706</v>
      </c>
      <c r="C1421" t="s">
        <v>45</v>
      </c>
      <c r="D1421">
        <v>0.58595520257949796</v>
      </c>
      <c r="E1421">
        <v>0.74619185924529996</v>
      </c>
      <c r="F1421">
        <v>22.2796036775785</v>
      </c>
      <c r="G1421">
        <v>1325948533539940</v>
      </c>
      <c r="H1421">
        <v>700</v>
      </c>
      <c r="I1421" t="s">
        <v>86</v>
      </c>
      <c r="J1421" t="s">
        <v>3709</v>
      </c>
      <c r="K1421" t="s">
        <v>45</v>
      </c>
      <c r="M1421">
        <v>0</v>
      </c>
      <c r="N1421" t="s">
        <v>3710</v>
      </c>
      <c r="O1421" t="s">
        <v>45</v>
      </c>
      <c r="P1421" t="s">
        <v>3710</v>
      </c>
      <c r="Q1421" t="s">
        <v>45</v>
      </c>
      <c r="R1421">
        <v>0.56327563524246205</v>
      </c>
      <c r="S1421" t="s">
        <v>3710</v>
      </c>
      <c r="T1421" t="s">
        <v>45</v>
      </c>
      <c r="U1421">
        <v>0.55619078874588002</v>
      </c>
      <c r="V1421">
        <v>0.74619185924529996</v>
      </c>
      <c r="W1421" t="s">
        <v>3711</v>
      </c>
      <c r="X1421">
        <v>13.2</v>
      </c>
      <c r="Y1421" s="21" t="s">
        <v>3707</v>
      </c>
      <c r="Z1421" s="21" t="s">
        <v>3708</v>
      </c>
      <c r="AA1421" s="22" t="s">
        <v>3707</v>
      </c>
      <c r="AB1421" s="23">
        <v>21.951304745490098</v>
      </c>
      <c r="AC1421" s="24">
        <v>139.040179288762</v>
      </c>
      <c r="AD1421" s="21" t="s">
        <v>3706</v>
      </c>
      <c r="AE1421" s="21" t="s">
        <v>45</v>
      </c>
      <c r="AF1421" s="69">
        <f t="shared" si="45"/>
        <v>0.43475311167478436</v>
      </c>
      <c r="AG1421" s="70">
        <v>2.0348708629608101</v>
      </c>
      <c r="AH1421" s="70">
        <v>0.58595520257949796</v>
      </c>
      <c r="AI1421" s="23">
        <v>18.734000000000002</v>
      </c>
      <c r="AJ1421" s="6">
        <f t="shared" si="46"/>
        <v>18.734000000000002</v>
      </c>
      <c r="AK1421" s="63"/>
      <c r="AL1421" s="6"/>
      <c r="AM1421" t="s">
        <v>3706</v>
      </c>
      <c r="AN1421" t="s">
        <v>45</v>
      </c>
      <c r="AO1421" t="s">
        <v>3707</v>
      </c>
      <c r="AP1421">
        <v>1.00000011920928</v>
      </c>
      <c r="AQ1421">
        <v>1</v>
      </c>
      <c r="AR1421" t="s">
        <v>3705</v>
      </c>
      <c r="AS1421">
        <v>13.2</v>
      </c>
      <c r="AT1421">
        <v>18.734000000000002</v>
      </c>
    </row>
    <row r="1422" spans="1:46">
      <c r="A1422" t="s">
        <v>20070</v>
      </c>
      <c r="B1422" t="s">
        <v>1547</v>
      </c>
      <c r="C1422" t="s">
        <v>336</v>
      </c>
      <c r="D1422">
        <v>0.68266850709915095</v>
      </c>
      <c r="E1422">
        <v>0.76564657688140803</v>
      </c>
      <c r="F1422">
        <v>12.3488538232866</v>
      </c>
      <c r="G1422">
        <v>1408959430837390</v>
      </c>
      <c r="H1422">
        <v>4422</v>
      </c>
      <c r="I1422" t="s">
        <v>86</v>
      </c>
      <c r="J1422" t="s">
        <v>1547</v>
      </c>
      <c r="K1422" t="s">
        <v>336</v>
      </c>
      <c r="M1422">
        <v>0</v>
      </c>
      <c r="N1422" t="s">
        <v>20072</v>
      </c>
      <c r="O1422" t="s">
        <v>336</v>
      </c>
      <c r="P1422" t="s">
        <v>1544</v>
      </c>
      <c r="Q1422" t="s">
        <v>351</v>
      </c>
      <c r="R1422">
        <v>0.64346289634704501</v>
      </c>
      <c r="S1422" t="s">
        <v>1545</v>
      </c>
      <c r="T1422" t="s">
        <v>351</v>
      </c>
      <c r="U1422">
        <v>0.64053112268447798</v>
      </c>
      <c r="V1422">
        <v>0.76564657688140803</v>
      </c>
      <c r="W1422" t="s">
        <v>20073</v>
      </c>
      <c r="X1422">
        <v>5</v>
      </c>
      <c r="Y1422" s="21" t="s">
        <v>1548</v>
      </c>
      <c r="Z1422" s="21" t="s">
        <v>20071</v>
      </c>
      <c r="AA1422" s="22" t="s">
        <v>1548</v>
      </c>
      <c r="AB1422" s="23">
        <v>12.0692576631296</v>
      </c>
      <c r="AC1422" s="24">
        <v>311.22284781740399</v>
      </c>
      <c r="AD1422" s="21" t="s">
        <v>1547</v>
      </c>
      <c r="AE1422" s="21" t="s">
        <v>336</v>
      </c>
      <c r="AF1422" s="69">
        <f t="shared" si="45"/>
        <v>0.63693366755447223</v>
      </c>
      <c r="AG1422" s="70">
        <v>2.3588268756866402</v>
      </c>
      <c r="AH1422" s="70">
        <v>0.68266850709915095</v>
      </c>
      <c r="AI1422" s="23">
        <v>8.8361999999999998</v>
      </c>
      <c r="AJ1422" s="6">
        <f t="shared" si="46"/>
        <v>8.8361999999999998</v>
      </c>
      <c r="AK1422" s="63"/>
      <c r="AL1422" s="6"/>
      <c r="AM1422" t="s">
        <v>1547</v>
      </c>
      <c r="AN1422" t="s">
        <v>336</v>
      </c>
      <c r="AO1422" t="s">
        <v>1548</v>
      </c>
      <c r="AP1422">
        <v>1</v>
      </c>
      <c r="AQ1422">
        <v>0.99999988079071001</v>
      </c>
      <c r="AR1422" t="s">
        <v>20070</v>
      </c>
      <c r="AS1422">
        <v>5</v>
      </c>
      <c r="AT1422">
        <v>8.8361999999999998</v>
      </c>
    </row>
    <row r="1423" spans="1:46">
      <c r="A1423" t="s">
        <v>23753</v>
      </c>
      <c r="B1423" t="s">
        <v>14447</v>
      </c>
      <c r="C1423" t="s">
        <v>45</v>
      </c>
      <c r="D1423">
        <v>0.999991774559021</v>
      </c>
      <c r="E1423">
        <v>0.999991774559021</v>
      </c>
      <c r="F1423">
        <v>13.123854321436101</v>
      </c>
      <c r="G1423">
        <v>2225319507586750</v>
      </c>
      <c r="H1423">
        <v>5349</v>
      </c>
      <c r="I1423" t="s">
        <v>86</v>
      </c>
      <c r="J1423" t="s">
        <v>14447</v>
      </c>
      <c r="K1423" t="s">
        <v>45</v>
      </c>
      <c r="M1423">
        <v>0</v>
      </c>
      <c r="N1423" t="s">
        <v>23755</v>
      </c>
      <c r="O1423" t="s">
        <v>84</v>
      </c>
      <c r="P1423" t="s">
        <v>14450</v>
      </c>
      <c r="Q1423" t="s">
        <v>45</v>
      </c>
      <c r="R1423">
        <v>0.999991774559021</v>
      </c>
      <c r="S1423" t="s">
        <v>23756</v>
      </c>
      <c r="T1423" t="s">
        <v>84</v>
      </c>
      <c r="U1423">
        <v>0.999991655349731</v>
      </c>
      <c r="V1423">
        <v>0.999991774559021</v>
      </c>
      <c r="W1423" t="s">
        <v>23757</v>
      </c>
      <c r="X1423">
        <v>13.8</v>
      </c>
      <c r="Y1423" s="21" t="s">
        <v>14448</v>
      </c>
      <c r="Z1423" s="21" t="s">
        <v>23754</v>
      </c>
      <c r="AA1423" s="22" t="s">
        <v>14448</v>
      </c>
      <c r="AB1423" s="23">
        <v>12.840457373517699</v>
      </c>
      <c r="AC1423" s="24">
        <v>165.97936502676001</v>
      </c>
      <c r="AD1423" s="21" t="s">
        <v>14447</v>
      </c>
      <c r="AE1423" s="21" t="s">
        <v>45</v>
      </c>
      <c r="AF1423" s="69">
        <f t="shared" si="45"/>
        <v>0.49129886161402253</v>
      </c>
      <c r="AG1423" s="70">
        <v>0.94649863243103005</v>
      </c>
      <c r="AH1423" s="70">
        <v>0.999991774559021</v>
      </c>
      <c r="AI1423" s="19">
        <v>30.6555</v>
      </c>
      <c r="AJ1423" s="6">
        <f t="shared" si="46"/>
        <v>30.6555</v>
      </c>
      <c r="AK1423" s="63"/>
      <c r="AL1423" s="6"/>
      <c r="AM1423" t="s">
        <v>14447</v>
      </c>
      <c r="AN1423" t="s">
        <v>45</v>
      </c>
      <c r="AO1423" t="s">
        <v>14448</v>
      </c>
      <c r="AP1423">
        <v>0.999999940395355</v>
      </c>
      <c r="AQ1423">
        <v>0.999999940395355</v>
      </c>
      <c r="AR1423" t="s">
        <v>23753</v>
      </c>
      <c r="AS1423">
        <v>13.8</v>
      </c>
      <c r="AT1423">
        <v>30.6555</v>
      </c>
    </row>
    <row r="1424" spans="1:46">
      <c r="A1424" t="s">
        <v>14446</v>
      </c>
      <c r="B1424" t="s">
        <v>14447</v>
      </c>
      <c r="C1424" t="s">
        <v>643</v>
      </c>
      <c r="D1424">
        <v>0.86120790243148804</v>
      </c>
      <c r="E1424">
        <v>0.89085000753402699</v>
      </c>
      <c r="F1424">
        <v>36.610596323123801</v>
      </c>
      <c r="G1424">
        <v>4369747193162980</v>
      </c>
      <c r="H1424">
        <v>3100</v>
      </c>
      <c r="I1424" t="s">
        <v>86</v>
      </c>
      <c r="J1424" t="s">
        <v>14447</v>
      </c>
      <c r="K1424" t="s">
        <v>643</v>
      </c>
      <c r="M1424">
        <v>0</v>
      </c>
      <c r="N1424" t="s">
        <v>14450</v>
      </c>
      <c r="O1424" t="s">
        <v>643</v>
      </c>
      <c r="P1424" t="s">
        <v>14450</v>
      </c>
      <c r="Q1424" t="s">
        <v>643</v>
      </c>
      <c r="R1424">
        <v>0.86120790243148804</v>
      </c>
      <c r="S1424" t="s">
        <v>14450</v>
      </c>
      <c r="T1424" t="s">
        <v>643</v>
      </c>
      <c r="U1424">
        <v>0.86120790243148804</v>
      </c>
      <c r="V1424">
        <v>0.89085000753402699</v>
      </c>
      <c r="W1424" t="s">
        <v>14450</v>
      </c>
      <c r="X1424">
        <v>7</v>
      </c>
      <c r="Y1424" s="21" t="s">
        <v>14448</v>
      </c>
      <c r="Z1424" s="21" t="s">
        <v>14449</v>
      </c>
      <c r="AA1424" s="22" t="s">
        <v>14448</v>
      </c>
      <c r="AB1424" s="23">
        <v>36.212014776267402</v>
      </c>
      <c r="AC1424" s="24">
        <v>134.00711416420799</v>
      </c>
      <c r="AD1424" s="21" t="s">
        <v>14447</v>
      </c>
      <c r="AE1424" s="21" t="s">
        <v>643</v>
      </c>
      <c r="AF1424" s="69">
        <f t="shared" si="45"/>
        <v>0.56026320771395965</v>
      </c>
      <c r="AG1424" s="70">
        <v>8.9754536747932406E-2</v>
      </c>
      <c r="AH1424" s="70">
        <v>0.86120790243148804</v>
      </c>
      <c r="AI1424" s="23">
        <v>13.909000000000001</v>
      </c>
      <c r="AJ1424" s="6">
        <f t="shared" si="46"/>
        <v>13.909000000000001</v>
      </c>
      <c r="AK1424" s="63"/>
      <c r="AL1424" s="6"/>
      <c r="AM1424" t="s">
        <v>14447</v>
      </c>
      <c r="AN1424" t="s">
        <v>643</v>
      </c>
      <c r="AO1424" t="s">
        <v>14448</v>
      </c>
      <c r="AP1424">
        <v>1</v>
      </c>
      <c r="AQ1424">
        <v>1</v>
      </c>
      <c r="AR1424" t="s">
        <v>14446</v>
      </c>
      <c r="AS1424">
        <v>7</v>
      </c>
      <c r="AT1424">
        <v>13.909000000000001</v>
      </c>
    </row>
    <row r="1425" spans="1:46">
      <c r="A1425" t="s">
        <v>15447</v>
      </c>
      <c r="B1425" t="s">
        <v>5736</v>
      </c>
      <c r="C1425" t="s">
        <v>45</v>
      </c>
      <c r="D1425">
        <v>0.76854050159454301</v>
      </c>
      <c r="E1425">
        <v>0.89355611801147405</v>
      </c>
      <c r="F1425">
        <v>28.275106761803201</v>
      </c>
      <c r="G1425">
        <v>4229697488914230</v>
      </c>
      <c r="H1425">
        <v>3304</v>
      </c>
      <c r="I1425" t="s">
        <v>86</v>
      </c>
      <c r="J1425" t="s">
        <v>5736</v>
      </c>
      <c r="K1425" t="s">
        <v>45</v>
      </c>
      <c r="M1425">
        <v>0</v>
      </c>
      <c r="N1425" t="s">
        <v>15450</v>
      </c>
      <c r="O1425" t="s">
        <v>84</v>
      </c>
      <c r="P1425" t="s">
        <v>15451</v>
      </c>
      <c r="Q1425" t="s">
        <v>45</v>
      </c>
      <c r="R1425">
        <v>0.74990123510360696</v>
      </c>
      <c r="S1425" t="s">
        <v>15452</v>
      </c>
      <c r="T1425" t="s">
        <v>45</v>
      </c>
      <c r="U1425">
        <v>0.74977433681488004</v>
      </c>
      <c r="V1425">
        <v>0.89355611801147405</v>
      </c>
      <c r="W1425" t="s">
        <v>15452</v>
      </c>
      <c r="X1425">
        <v>1.9</v>
      </c>
      <c r="Y1425" s="21" t="s">
        <v>15448</v>
      </c>
      <c r="Z1425" s="21" t="s">
        <v>15449</v>
      </c>
      <c r="AA1425" s="22" t="s">
        <v>15448</v>
      </c>
      <c r="AB1425" s="23">
        <v>27.917404448942001</v>
      </c>
      <c r="AC1425" s="24">
        <v>151.03989511060499</v>
      </c>
      <c r="AD1425" s="21" t="s">
        <v>5736</v>
      </c>
      <c r="AE1425" s="21" t="s">
        <v>45</v>
      </c>
      <c r="AF1425" s="69">
        <f t="shared" si="45"/>
        <v>0.51445314428979338</v>
      </c>
      <c r="AG1425" s="70">
        <v>0.54015618562698298</v>
      </c>
      <c r="AH1425" s="70">
        <v>0.76854050159454301</v>
      </c>
      <c r="AI1425" s="23">
        <v>18.0046</v>
      </c>
      <c r="AJ1425" s="6">
        <f t="shared" si="46"/>
        <v>18.0046</v>
      </c>
      <c r="AK1425" s="63"/>
      <c r="AL1425" s="6"/>
      <c r="AM1425" t="s">
        <v>5736</v>
      </c>
      <c r="AN1425" t="s">
        <v>45</v>
      </c>
      <c r="AO1425" t="s">
        <v>15448</v>
      </c>
      <c r="AP1425">
        <v>1</v>
      </c>
      <c r="AQ1425">
        <v>0.99999988079071001</v>
      </c>
      <c r="AR1425" t="s">
        <v>15447</v>
      </c>
      <c r="AS1425">
        <v>1.9</v>
      </c>
      <c r="AT1425">
        <v>18.0046</v>
      </c>
    </row>
    <row r="1426" spans="1:46">
      <c r="A1426" t="s">
        <v>5735</v>
      </c>
      <c r="B1426" t="s">
        <v>5736</v>
      </c>
      <c r="C1426" t="s">
        <v>45</v>
      </c>
      <c r="D1426">
        <v>0.84453314542770297</v>
      </c>
      <c r="E1426">
        <v>0.84453308582305897</v>
      </c>
      <c r="F1426">
        <v>17.9988823409658</v>
      </c>
      <c r="G1426">
        <v>659369255778903</v>
      </c>
      <c r="H1426">
        <v>1125</v>
      </c>
      <c r="I1426" t="s">
        <v>86</v>
      </c>
      <c r="J1426" t="s">
        <v>5736</v>
      </c>
      <c r="K1426" t="s">
        <v>45</v>
      </c>
      <c r="M1426">
        <v>0</v>
      </c>
      <c r="N1426" t="s">
        <v>5739</v>
      </c>
      <c r="O1426" t="s">
        <v>45</v>
      </c>
      <c r="P1426" t="s">
        <v>5740</v>
      </c>
      <c r="Q1426" t="s">
        <v>84</v>
      </c>
      <c r="R1426">
        <v>0.84453314542770297</v>
      </c>
      <c r="S1426" t="s">
        <v>5740</v>
      </c>
      <c r="T1426" t="s">
        <v>84</v>
      </c>
      <c r="U1426">
        <v>0.84453314542770297</v>
      </c>
      <c r="V1426">
        <v>0.84453308582305897</v>
      </c>
      <c r="W1426" t="s">
        <v>5741</v>
      </c>
      <c r="X1426">
        <v>4.5999999999999996</v>
      </c>
      <c r="Y1426" s="21" t="s">
        <v>5737</v>
      </c>
      <c r="Z1426" s="21" t="s">
        <v>5738</v>
      </c>
      <c r="AA1426" s="22" t="s">
        <v>5737</v>
      </c>
      <c r="AB1426" s="23">
        <v>17.6915770899205</v>
      </c>
      <c r="AC1426" s="24">
        <v>151.040098491359</v>
      </c>
      <c r="AD1426" s="21" t="s">
        <v>5736</v>
      </c>
      <c r="AE1426" s="21" t="s">
        <v>45</v>
      </c>
      <c r="AF1426" s="69">
        <f t="shared" si="45"/>
        <v>0.56194058215343323</v>
      </c>
      <c r="AG1426" s="70">
        <v>0.153011098504066</v>
      </c>
      <c r="AH1426" s="70">
        <v>0.84453314542770297</v>
      </c>
      <c r="AI1426" s="23">
        <v>14.1952</v>
      </c>
      <c r="AJ1426" s="6">
        <f t="shared" si="46"/>
        <v>14.1952</v>
      </c>
      <c r="AK1426" s="63"/>
      <c r="AL1426" s="6"/>
      <c r="AM1426" t="s">
        <v>5736</v>
      </c>
      <c r="AN1426" t="s">
        <v>45</v>
      </c>
      <c r="AO1426" t="s">
        <v>5737</v>
      </c>
      <c r="AP1426">
        <v>1</v>
      </c>
      <c r="AQ1426">
        <v>0.999999940395355</v>
      </c>
      <c r="AR1426" t="s">
        <v>5735</v>
      </c>
      <c r="AS1426">
        <v>4.5999999999999996</v>
      </c>
      <c r="AT1426">
        <v>14.1952</v>
      </c>
    </row>
    <row r="1427" spans="1:46">
      <c r="A1427" t="s">
        <v>2596</v>
      </c>
      <c r="B1427" t="s">
        <v>2597</v>
      </c>
      <c r="C1427" t="s">
        <v>84</v>
      </c>
      <c r="D1427">
        <v>0.90796852111816395</v>
      </c>
      <c r="E1427">
        <v>0.90796858072280795</v>
      </c>
      <c r="F1427">
        <v>30.733536913866701</v>
      </c>
      <c r="G1427">
        <v>2876141959442560</v>
      </c>
      <c r="H1427">
        <v>489</v>
      </c>
      <c r="I1427" t="s">
        <v>86</v>
      </c>
      <c r="J1427" t="s">
        <v>2597</v>
      </c>
      <c r="K1427" t="s">
        <v>84</v>
      </c>
      <c r="M1427">
        <v>0</v>
      </c>
      <c r="N1427" t="s">
        <v>2600</v>
      </c>
      <c r="O1427" t="s">
        <v>84</v>
      </c>
      <c r="P1427" t="s">
        <v>2600</v>
      </c>
      <c r="Q1427" t="s">
        <v>84</v>
      </c>
      <c r="R1427">
        <v>0.90697914361953702</v>
      </c>
      <c r="S1427" t="s">
        <v>2600</v>
      </c>
      <c r="T1427" t="s">
        <v>84</v>
      </c>
      <c r="U1427">
        <v>0.90695679187774603</v>
      </c>
      <c r="V1427">
        <v>0.90796858072280795</v>
      </c>
      <c r="W1427" t="s">
        <v>2601</v>
      </c>
      <c r="X1427">
        <v>1.8</v>
      </c>
      <c r="Y1427" s="21" t="s">
        <v>2598</v>
      </c>
      <c r="Z1427" s="21" t="s">
        <v>2599</v>
      </c>
      <c r="AA1427" s="22" t="s">
        <v>2598</v>
      </c>
      <c r="AB1427" s="23">
        <v>30.3637778716787</v>
      </c>
      <c r="AC1427" s="24">
        <v>117.055811895701</v>
      </c>
      <c r="AD1427" s="21" t="s">
        <v>2597</v>
      </c>
      <c r="AE1427" s="21" t="s">
        <v>84</v>
      </c>
      <c r="AF1427" s="69">
        <f t="shared" si="45"/>
        <v>0.54761652897511015</v>
      </c>
      <c r="AG1427" s="70">
        <v>0.56287384033203103</v>
      </c>
      <c r="AH1427" s="70">
        <v>0.90796852111816395</v>
      </c>
      <c r="AI1427" s="23">
        <v>22.293700000000001</v>
      </c>
      <c r="AJ1427" s="6">
        <f t="shared" si="46"/>
        <v>22.293700000000001</v>
      </c>
      <c r="AK1427" s="63"/>
      <c r="AL1427" s="6"/>
      <c r="AM1427" t="s">
        <v>2597</v>
      </c>
      <c r="AN1427" t="s">
        <v>84</v>
      </c>
      <c r="AO1427" t="s">
        <v>2598</v>
      </c>
      <c r="AP1427">
        <v>0.999999940395355</v>
      </c>
      <c r="AQ1427">
        <v>0.99999988079071001</v>
      </c>
      <c r="AR1427" t="s">
        <v>2596</v>
      </c>
      <c r="AS1427">
        <v>1.8</v>
      </c>
      <c r="AT1427">
        <v>22.293700000000001</v>
      </c>
    </row>
    <row r="1428" spans="1:46">
      <c r="A1428" t="s">
        <v>23343</v>
      </c>
      <c r="B1428" t="s">
        <v>23344</v>
      </c>
      <c r="C1428" t="s">
        <v>351</v>
      </c>
      <c r="D1428">
        <v>0.66841697692871005</v>
      </c>
      <c r="E1428">
        <v>0.70035040378570501</v>
      </c>
      <c r="F1428">
        <v>122.752370368827</v>
      </c>
      <c r="G1428">
        <v>4398651098958020</v>
      </c>
      <c r="H1428">
        <v>5244</v>
      </c>
      <c r="I1428" t="s">
        <v>86</v>
      </c>
      <c r="J1428" t="s">
        <v>23344</v>
      </c>
      <c r="K1428" t="s">
        <v>351</v>
      </c>
      <c r="M1428">
        <v>0</v>
      </c>
      <c r="N1428" t="s">
        <v>17875</v>
      </c>
      <c r="O1428" t="s">
        <v>351</v>
      </c>
      <c r="P1428" t="s">
        <v>17875</v>
      </c>
      <c r="Q1428" t="s">
        <v>351</v>
      </c>
      <c r="R1428">
        <v>0.66796553134918202</v>
      </c>
      <c r="S1428" t="s">
        <v>7251</v>
      </c>
      <c r="T1428" t="s">
        <v>45</v>
      </c>
      <c r="U1428">
        <v>0.66778427362442005</v>
      </c>
      <c r="V1428">
        <v>0.70035040378570501</v>
      </c>
      <c r="W1428" t="s">
        <v>17875</v>
      </c>
      <c r="X1428">
        <v>14.1</v>
      </c>
      <c r="Y1428" s="21" t="s">
        <v>17021</v>
      </c>
      <c r="Z1428" s="21" t="s">
        <v>23345</v>
      </c>
      <c r="AA1428" s="22" t="s">
        <v>17021</v>
      </c>
      <c r="AB1428" s="23">
        <v>121.931328963786</v>
      </c>
      <c r="AC1428" s="24">
        <v>129.01944455167299</v>
      </c>
      <c r="AD1428" s="21" t="s">
        <v>23344</v>
      </c>
      <c r="AE1428" s="21" t="s">
        <v>351</v>
      </c>
      <c r="AF1428" s="69">
        <f t="shared" si="45"/>
        <v>0.52161557469297237</v>
      </c>
      <c r="AG1428" s="70">
        <v>0.96338397264480502</v>
      </c>
      <c r="AH1428" s="70">
        <v>0.66841697692871005</v>
      </c>
      <c r="AI1428" s="23">
        <v>13.464399999999999</v>
      </c>
      <c r="AJ1428" s="6">
        <f t="shared" si="46"/>
        <v>13.464399999999999</v>
      </c>
      <c r="AK1428" s="63"/>
      <c r="AL1428" s="6"/>
      <c r="AM1428" t="s">
        <v>23344</v>
      </c>
      <c r="AN1428" t="s">
        <v>351</v>
      </c>
      <c r="AO1428" t="s">
        <v>17021</v>
      </c>
      <c r="AP1428">
        <v>1</v>
      </c>
      <c r="AQ1428">
        <v>1</v>
      </c>
      <c r="AR1428" t="s">
        <v>23343</v>
      </c>
      <c r="AS1428">
        <v>14.1</v>
      </c>
      <c r="AT1428">
        <v>13.464399999999999</v>
      </c>
    </row>
    <row r="1429" spans="1:46">
      <c r="A1429" t="s">
        <v>17873</v>
      </c>
      <c r="B1429" t="s">
        <v>17020</v>
      </c>
      <c r="C1429" t="s">
        <v>351</v>
      </c>
      <c r="D1429">
        <v>0.82230007648467995</v>
      </c>
      <c r="E1429">
        <v>0.848702132701873</v>
      </c>
      <c r="F1429">
        <v>86.343527662923506</v>
      </c>
      <c r="G1429">
        <v>3818783812910500</v>
      </c>
      <c r="H1429">
        <v>3881</v>
      </c>
      <c r="I1429" t="s">
        <v>86</v>
      </c>
      <c r="J1429" t="s">
        <v>17020</v>
      </c>
      <c r="K1429" t="s">
        <v>351</v>
      </c>
      <c r="M1429">
        <v>0</v>
      </c>
      <c r="N1429" t="s">
        <v>17875</v>
      </c>
      <c r="O1429" t="s">
        <v>351</v>
      </c>
      <c r="P1429" t="s">
        <v>17875</v>
      </c>
      <c r="Q1429" t="s">
        <v>351</v>
      </c>
      <c r="R1429">
        <v>0.82228344678878695</v>
      </c>
      <c r="S1429" t="s">
        <v>7251</v>
      </c>
      <c r="T1429" t="s">
        <v>45</v>
      </c>
      <c r="U1429">
        <v>0.82227438688278198</v>
      </c>
      <c r="V1429">
        <v>0.848702132701873</v>
      </c>
      <c r="W1429" t="s">
        <v>7251</v>
      </c>
      <c r="X1429">
        <v>8.3000000000000007</v>
      </c>
      <c r="Y1429" s="21" t="s">
        <v>17021</v>
      </c>
      <c r="Z1429" s="21" t="s">
        <v>17874</v>
      </c>
      <c r="AA1429" s="22" t="s">
        <v>17021</v>
      </c>
      <c r="AB1429" s="23">
        <v>85.701043928612805</v>
      </c>
      <c r="AC1429" s="24">
        <v>129.01940756911799</v>
      </c>
      <c r="AD1429" s="21" t="s">
        <v>17020</v>
      </c>
      <c r="AE1429" s="21" t="s">
        <v>351</v>
      </c>
      <c r="AF1429" s="69">
        <f t="shared" si="45"/>
        <v>0.51179850978943398</v>
      </c>
      <c r="AG1429" s="70">
        <v>0.98506164550781194</v>
      </c>
      <c r="AH1429" s="70">
        <v>0.82230007648467995</v>
      </c>
      <c r="AI1429" s="23">
        <v>22.959700000000002</v>
      </c>
      <c r="AJ1429" s="6">
        <f t="shared" si="46"/>
        <v>22.959700000000002</v>
      </c>
      <c r="AK1429" s="63"/>
      <c r="AL1429" s="6"/>
      <c r="AM1429" t="s">
        <v>17020</v>
      </c>
      <c r="AN1429" t="s">
        <v>351</v>
      </c>
      <c r="AO1429" t="s">
        <v>17021</v>
      </c>
      <c r="AP1429">
        <v>1</v>
      </c>
      <c r="AQ1429">
        <v>1</v>
      </c>
      <c r="AR1429" t="s">
        <v>17873</v>
      </c>
      <c r="AS1429">
        <v>8.3000000000000007</v>
      </c>
      <c r="AT1429">
        <v>22.959700000000002</v>
      </c>
    </row>
    <row r="1430" spans="1:46">
      <c r="A1430" t="s">
        <v>17019</v>
      </c>
      <c r="B1430" t="s">
        <v>17020</v>
      </c>
      <c r="C1430" t="s">
        <v>45</v>
      </c>
      <c r="D1430">
        <v>0.98917138576507502</v>
      </c>
      <c r="E1430">
        <v>0.98917138576507502</v>
      </c>
      <c r="F1430">
        <v>115.68657499549801</v>
      </c>
      <c r="G1430">
        <v>3827405179066780</v>
      </c>
      <c r="H1430">
        <v>3672</v>
      </c>
      <c r="I1430" t="s">
        <v>86</v>
      </c>
      <c r="J1430" t="s">
        <v>17020</v>
      </c>
      <c r="K1430" t="s">
        <v>45</v>
      </c>
      <c r="M1430">
        <v>0</v>
      </c>
      <c r="N1430" t="s">
        <v>6998</v>
      </c>
      <c r="O1430" t="s">
        <v>484</v>
      </c>
      <c r="P1430" t="s">
        <v>6998</v>
      </c>
      <c r="Q1430" t="s">
        <v>484</v>
      </c>
      <c r="R1430">
        <v>0.989071905612945</v>
      </c>
      <c r="S1430" t="s">
        <v>6998</v>
      </c>
      <c r="T1430" t="s">
        <v>484</v>
      </c>
      <c r="U1430">
        <v>0.98895525932312001</v>
      </c>
      <c r="V1430">
        <v>0.98917138576507502</v>
      </c>
      <c r="W1430" t="s">
        <v>6999</v>
      </c>
      <c r="X1430">
        <v>1.8</v>
      </c>
      <c r="Y1430" s="21" t="s">
        <v>17021</v>
      </c>
      <c r="Z1430" s="21" t="s">
        <v>17022</v>
      </c>
      <c r="AA1430" s="22" t="s">
        <v>17021</v>
      </c>
      <c r="AB1430" s="23">
        <v>114.90018594054401</v>
      </c>
      <c r="AC1430" s="24">
        <v>147.030243206531</v>
      </c>
      <c r="AD1430" s="21" t="s">
        <v>17020</v>
      </c>
      <c r="AE1430" s="21" t="s">
        <v>45</v>
      </c>
      <c r="AF1430" s="69">
        <f t="shared" si="45"/>
        <v>0.92692475731688995</v>
      </c>
      <c r="AG1430" s="70">
        <v>1.4240800142288199</v>
      </c>
      <c r="AH1430" s="70">
        <v>0.98917138576507502</v>
      </c>
      <c r="AI1430" s="23">
        <v>6.0956999999999999</v>
      </c>
      <c r="AJ1430" s="6">
        <f t="shared" si="46"/>
        <v>6.0956999999999999</v>
      </c>
      <c r="AK1430" s="63"/>
      <c r="AL1430" s="6"/>
      <c r="AM1430" t="s">
        <v>17020</v>
      </c>
      <c r="AN1430" t="s">
        <v>45</v>
      </c>
      <c r="AO1430" t="s">
        <v>17021</v>
      </c>
      <c r="AP1430">
        <v>1</v>
      </c>
      <c r="AQ1430">
        <v>0.999999940395355</v>
      </c>
      <c r="AR1430" t="s">
        <v>17019</v>
      </c>
      <c r="AS1430">
        <v>1.8</v>
      </c>
      <c r="AT1430">
        <v>6.0956999999999999</v>
      </c>
    </row>
    <row r="1431" spans="1:46">
      <c r="A1431" t="s">
        <v>2331</v>
      </c>
      <c r="B1431" t="s">
        <v>2332</v>
      </c>
      <c r="C1431" t="s">
        <v>45</v>
      </c>
      <c r="D1431">
        <v>0.67282396554946899</v>
      </c>
      <c r="E1431">
        <v>0.76590985059738104</v>
      </c>
      <c r="F1431">
        <v>44.049089189340897</v>
      </c>
      <c r="G1431">
        <v>4476332192766350</v>
      </c>
      <c r="H1431">
        <v>441</v>
      </c>
      <c r="I1431" t="s">
        <v>86</v>
      </c>
      <c r="J1431" t="s">
        <v>2332</v>
      </c>
      <c r="K1431" t="s">
        <v>45</v>
      </c>
      <c r="M1431">
        <v>0</v>
      </c>
      <c r="N1431" t="s">
        <v>2335</v>
      </c>
      <c r="O1431" t="s">
        <v>45</v>
      </c>
      <c r="P1431" t="s">
        <v>2336</v>
      </c>
      <c r="Q1431" t="s">
        <v>84</v>
      </c>
      <c r="R1431">
        <v>0.65010046958923295</v>
      </c>
      <c r="S1431" t="s">
        <v>2336</v>
      </c>
      <c r="T1431" t="s">
        <v>45</v>
      </c>
      <c r="U1431">
        <v>0.65010046958923295</v>
      </c>
      <c r="V1431">
        <v>0.76590985059738104</v>
      </c>
      <c r="W1431" t="s">
        <v>2335</v>
      </c>
      <c r="X1431">
        <v>2.2000000000000002</v>
      </c>
      <c r="Y1431" s="21" t="s">
        <v>2333</v>
      </c>
      <c r="Z1431" s="21" t="s">
        <v>2334</v>
      </c>
      <c r="AA1431" s="22" t="s">
        <v>2333</v>
      </c>
      <c r="AB1431" s="23">
        <v>43.614027494772301</v>
      </c>
      <c r="AC1431" s="24">
        <v>103.040098429149</v>
      </c>
      <c r="AD1431" s="21" t="s">
        <v>2332</v>
      </c>
      <c r="AE1431" s="21" t="s">
        <v>45</v>
      </c>
      <c r="AF1431" s="69">
        <f t="shared" si="45"/>
        <v>0.61281052495305155</v>
      </c>
      <c r="AG1431" s="70">
        <v>0.45754837989807101</v>
      </c>
      <c r="AH1431" s="70">
        <v>0.67282396554946899</v>
      </c>
      <c r="AI1431" s="23">
        <v>2.0640999999999998</v>
      </c>
      <c r="AJ1431" s="6">
        <f t="shared" si="46"/>
        <v>2.0640999999999998</v>
      </c>
      <c r="AK1431" s="63"/>
      <c r="AL1431" s="6"/>
      <c r="AM1431" t="s">
        <v>2332</v>
      </c>
      <c r="AN1431" t="s">
        <v>45</v>
      </c>
      <c r="AO1431" t="s">
        <v>2333</v>
      </c>
      <c r="AP1431">
        <v>1</v>
      </c>
      <c r="AQ1431">
        <v>1</v>
      </c>
      <c r="AR1431" t="s">
        <v>2331</v>
      </c>
      <c r="AS1431">
        <v>2.2000000000000002</v>
      </c>
      <c r="AT1431">
        <v>2.0640999999999998</v>
      </c>
    </row>
    <row r="1432" spans="1:46">
      <c r="A1432" t="s">
        <v>26090</v>
      </c>
      <c r="B1432" t="s">
        <v>26091</v>
      </c>
      <c r="C1432" t="s">
        <v>45</v>
      </c>
      <c r="D1432">
        <v>0.83254313468933105</v>
      </c>
      <c r="E1432">
        <v>0.93989598751068104</v>
      </c>
      <c r="F1432">
        <v>37.417119340119598</v>
      </c>
      <c r="G1432">
        <v>1999228381200080</v>
      </c>
      <c r="H1432">
        <v>5940</v>
      </c>
      <c r="I1432" t="s">
        <v>86</v>
      </c>
      <c r="J1432" t="s">
        <v>26091</v>
      </c>
      <c r="K1432" t="s">
        <v>45</v>
      </c>
      <c r="M1432">
        <v>0</v>
      </c>
      <c r="N1432" t="s">
        <v>26093</v>
      </c>
      <c r="O1432" t="s">
        <v>484</v>
      </c>
      <c r="P1432" t="s">
        <v>26094</v>
      </c>
      <c r="Q1432" t="s">
        <v>45</v>
      </c>
      <c r="R1432">
        <v>0.83231216669082597</v>
      </c>
      <c r="S1432" t="s">
        <v>2336</v>
      </c>
      <c r="T1432" t="s">
        <v>84</v>
      </c>
      <c r="U1432">
        <v>0.830283463001251</v>
      </c>
      <c r="V1432">
        <v>0.93989598751068104</v>
      </c>
      <c r="W1432" t="s">
        <v>26094</v>
      </c>
      <c r="X1432">
        <v>8.8000000000000007</v>
      </c>
      <c r="Y1432" s="21" t="s">
        <v>23135</v>
      </c>
      <c r="Z1432" s="21" t="s">
        <v>26092</v>
      </c>
      <c r="AA1432" s="22" t="s">
        <v>23135</v>
      </c>
      <c r="AB1432" s="23">
        <v>37.014582411531698</v>
      </c>
      <c r="AC1432" s="24">
        <v>103.04010422935001</v>
      </c>
      <c r="AD1432" s="21" t="s">
        <v>26091</v>
      </c>
      <c r="AE1432" s="21" t="s">
        <v>45</v>
      </c>
      <c r="AF1432" s="69">
        <f t="shared" si="45"/>
        <v>0.66565608646383934</v>
      </c>
      <c r="AG1432" s="70">
        <v>0.46651822328567499</v>
      </c>
      <c r="AH1432" s="70">
        <v>0.83254313468933105</v>
      </c>
      <c r="AI1432" s="23">
        <v>9.2223000000000006</v>
      </c>
      <c r="AJ1432" s="6">
        <f t="shared" si="46"/>
        <v>9.2223000000000006</v>
      </c>
      <c r="AK1432" s="63"/>
      <c r="AL1432" s="6"/>
      <c r="AM1432" t="s">
        <v>26091</v>
      </c>
      <c r="AN1432" t="s">
        <v>45</v>
      </c>
      <c r="AO1432" t="s">
        <v>23135</v>
      </c>
      <c r="AP1432">
        <v>1</v>
      </c>
      <c r="AQ1432">
        <v>1</v>
      </c>
      <c r="AR1432" t="s">
        <v>26090</v>
      </c>
      <c r="AS1432">
        <v>8.8000000000000007</v>
      </c>
      <c r="AT1432">
        <v>9.2223000000000006</v>
      </c>
    </row>
    <row r="1433" spans="1:46">
      <c r="A1433" t="s">
        <v>7623</v>
      </c>
      <c r="B1433" t="s">
        <v>7624</v>
      </c>
      <c r="C1433" t="s">
        <v>45</v>
      </c>
      <c r="D1433">
        <v>0.75485169887542702</v>
      </c>
      <c r="E1433">
        <v>0.75485450029373102</v>
      </c>
      <c r="F1433">
        <v>20.137544296246102</v>
      </c>
      <c r="G1433">
        <v>2382392205645020</v>
      </c>
      <c r="H1433">
        <v>1541</v>
      </c>
      <c r="I1433" t="s">
        <v>86</v>
      </c>
      <c r="J1433" t="s">
        <v>7624</v>
      </c>
      <c r="K1433" t="s">
        <v>45</v>
      </c>
      <c r="M1433">
        <v>0</v>
      </c>
      <c r="N1433" t="s">
        <v>7627</v>
      </c>
      <c r="O1433" t="s">
        <v>45</v>
      </c>
      <c r="P1433" t="s">
        <v>7628</v>
      </c>
      <c r="Q1433" t="s">
        <v>45</v>
      </c>
      <c r="R1433">
        <v>0.75484877824783303</v>
      </c>
      <c r="S1433" t="s">
        <v>7629</v>
      </c>
      <c r="T1433" t="s">
        <v>45</v>
      </c>
      <c r="U1433">
        <v>0.75482952594757002</v>
      </c>
      <c r="V1433">
        <v>0.75485450029373102</v>
      </c>
      <c r="W1433" t="s">
        <v>7630</v>
      </c>
      <c r="X1433">
        <v>9.1999999999999993</v>
      </c>
      <c r="Y1433" s="21" t="s">
        <v>7625</v>
      </c>
      <c r="Z1433" s="21" t="s">
        <v>7626</v>
      </c>
      <c r="AA1433" s="22" t="s">
        <v>7625</v>
      </c>
      <c r="AB1433" s="23">
        <v>19.819750535574101</v>
      </c>
      <c r="AC1433" s="24">
        <v>181.014318071182</v>
      </c>
      <c r="AD1433" s="21" t="s">
        <v>7624</v>
      </c>
      <c r="AE1433" s="21" t="s">
        <v>45</v>
      </c>
      <c r="AF1433" s="69">
        <f t="shared" si="45"/>
        <v>0.56074001416017694</v>
      </c>
      <c r="AG1433" s="70">
        <v>1.26866602897644</v>
      </c>
      <c r="AH1433" s="70">
        <v>0.75485169887542702</v>
      </c>
      <c r="AI1433" s="23">
        <v>16.8062</v>
      </c>
      <c r="AJ1433" s="6">
        <f t="shared" si="46"/>
        <v>16.8062</v>
      </c>
      <c r="AK1433" s="63"/>
      <c r="AL1433" s="6"/>
      <c r="AM1433" t="s">
        <v>7624</v>
      </c>
      <c r="AN1433" t="s">
        <v>45</v>
      </c>
      <c r="AO1433" t="s">
        <v>7625</v>
      </c>
      <c r="AP1433">
        <v>1</v>
      </c>
      <c r="AQ1433">
        <v>0.999999940395355</v>
      </c>
      <c r="AR1433" t="s">
        <v>7623</v>
      </c>
      <c r="AS1433">
        <v>9.1999999999999993</v>
      </c>
      <c r="AT1433">
        <v>16.8062</v>
      </c>
    </row>
    <row r="1434" spans="1:46">
      <c r="A1434" t="s">
        <v>14881</v>
      </c>
      <c r="B1434" t="s">
        <v>14882</v>
      </c>
      <c r="C1434" t="s">
        <v>45</v>
      </c>
      <c r="D1434">
        <v>0.56453859806060702</v>
      </c>
      <c r="E1434">
        <v>0.81647408008575395</v>
      </c>
      <c r="F1434">
        <v>34.833877581427799</v>
      </c>
      <c r="G1434">
        <v>2274646425351840</v>
      </c>
      <c r="H1434">
        <v>3191</v>
      </c>
      <c r="I1434" t="s">
        <v>86</v>
      </c>
      <c r="J1434" t="s">
        <v>14882</v>
      </c>
      <c r="K1434" t="s">
        <v>45</v>
      </c>
      <c r="M1434">
        <v>0</v>
      </c>
      <c r="N1434" t="s">
        <v>14659</v>
      </c>
      <c r="O1434" t="s">
        <v>45</v>
      </c>
      <c r="P1434" t="s">
        <v>14659</v>
      </c>
      <c r="Q1434" t="s">
        <v>45</v>
      </c>
      <c r="R1434">
        <v>0.55403947830200195</v>
      </c>
      <c r="S1434" t="s">
        <v>14659</v>
      </c>
      <c r="T1434" t="s">
        <v>45</v>
      </c>
      <c r="U1434">
        <v>0.54004281759261996</v>
      </c>
      <c r="V1434">
        <v>0.81647408008575395</v>
      </c>
      <c r="W1434" t="s">
        <v>14885</v>
      </c>
      <c r="X1434">
        <v>9.9</v>
      </c>
      <c r="Y1434" s="14" t="s">
        <v>14883</v>
      </c>
      <c r="Z1434" s="14" t="s">
        <v>14884</v>
      </c>
      <c r="AA1434" t="s">
        <v>14883</v>
      </c>
      <c r="AB1434" s="15">
        <v>34.444009488130597</v>
      </c>
      <c r="AC1434" s="16">
        <v>217.984762756892</v>
      </c>
      <c r="AD1434" s="14" t="s">
        <v>14882</v>
      </c>
      <c r="AE1434" s="14" t="s">
        <v>45</v>
      </c>
      <c r="AF1434" s="69">
        <f t="shared" si="45"/>
        <v>0.15210465418652175</v>
      </c>
      <c r="AG1434" s="70">
        <v>1.3726879358291599</v>
      </c>
      <c r="AH1434" s="70">
        <v>0.56453859806060702</v>
      </c>
      <c r="AI1434" s="15">
        <v>44.447899999999997</v>
      </c>
      <c r="AJ1434" s="6">
        <f t="shared" si="46"/>
        <v>44.447899999999997</v>
      </c>
      <c r="AK1434" s="63"/>
      <c r="AL1434" s="6"/>
      <c r="AM1434" t="s">
        <v>14882</v>
      </c>
      <c r="AN1434" t="s">
        <v>45</v>
      </c>
      <c r="AO1434" t="s">
        <v>14883</v>
      </c>
      <c r="AP1434">
        <v>1</v>
      </c>
      <c r="AQ1434">
        <v>1</v>
      </c>
      <c r="AR1434" t="s">
        <v>14881</v>
      </c>
      <c r="AS1434">
        <v>9.9</v>
      </c>
      <c r="AT1434">
        <v>44.447899999999997</v>
      </c>
    </row>
    <row r="1435" spans="1:46">
      <c r="A1435" t="s">
        <v>20903</v>
      </c>
      <c r="B1435" t="s">
        <v>20904</v>
      </c>
      <c r="C1435" t="s">
        <v>45</v>
      </c>
      <c r="D1435">
        <v>0.80152297019958496</v>
      </c>
      <c r="E1435">
        <v>0.86715722084045399</v>
      </c>
      <c r="F1435">
        <v>13.013428158907001</v>
      </c>
      <c r="G1435">
        <v>2753789345029560</v>
      </c>
      <c r="H1435">
        <v>4642</v>
      </c>
      <c r="I1435" t="s">
        <v>86</v>
      </c>
      <c r="J1435" t="s">
        <v>20904</v>
      </c>
      <c r="K1435" t="s">
        <v>45</v>
      </c>
      <c r="M1435">
        <v>0</v>
      </c>
      <c r="N1435" t="s">
        <v>20907</v>
      </c>
      <c r="O1435" t="s">
        <v>45</v>
      </c>
      <c r="P1435" t="s">
        <v>20908</v>
      </c>
      <c r="Q1435" t="s">
        <v>45</v>
      </c>
      <c r="R1435">
        <v>0.79986786842346103</v>
      </c>
      <c r="S1435" t="s">
        <v>20907</v>
      </c>
      <c r="T1435" t="s">
        <v>45</v>
      </c>
      <c r="U1435">
        <v>0.79489320516586304</v>
      </c>
      <c r="V1435">
        <v>0.86715722084045399</v>
      </c>
      <c r="W1435" t="s">
        <v>20909</v>
      </c>
      <c r="X1435">
        <v>18</v>
      </c>
      <c r="Y1435" s="21" t="s">
        <v>20905</v>
      </c>
      <c r="Z1435" s="21" t="s">
        <v>20906</v>
      </c>
      <c r="AA1435" s="22" t="s">
        <v>20905</v>
      </c>
      <c r="AB1435" s="23">
        <v>12.730572767294801</v>
      </c>
      <c r="AC1435" s="24">
        <v>166.01463125999601</v>
      </c>
      <c r="AD1435" s="21" t="s">
        <v>20904</v>
      </c>
      <c r="AE1435" s="21" t="s">
        <v>45</v>
      </c>
      <c r="AF1435" s="69">
        <f t="shared" si="45"/>
        <v>0.42716928431559564</v>
      </c>
      <c r="AG1435" s="70">
        <v>1.1498727798461901</v>
      </c>
      <c r="AH1435" s="70">
        <v>0.80152297019958496</v>
      </c>
      <c r="AI1435" s="23">
        <v>28.7285</v>
      </c>
      <c r="AJ1435" s="6">
        <f t="shared" si="46"/>
        <v>28.7285</v>
      </c>
      <c r="AK1435" s="63"/>
      <c r="AL1435" s="6"/>
      <c r="AM1435" t="s">
        <v>20904</v>
      </c>
      <c r="AN1435" t="s">
        <v>45</v>
      </c>
      <c r="AO1435" t="s">
        <v>20905</v>
      </c>
      <c r="AP1435">
        <v>1</v>
      </c>
      <c r="AQ1435">
        <v>0.99999988079071001</v>
      </c>
      <c r="AR1435" t="s">
        <v>20903</v>
      </c>
      <c r="AS1435">
        <v>18</v>
      </c>
      <c r="AT1435">
        <v>28.7285</v>
      </c>
    </row>
    <row r="1436" spans="1:46">
      <c r="A1436" t="s">
        <v>12710</v>
      </c>
      <c r="B1436" t="s">
        <v>12711</v>
      </c>
      <c r="C1436" t="s">
        <v>45</v>
      </c>
      <c r="D1436">
        <v>0.768146812915802</v>
      </c>
      <c r="E1436">
        <v>0.768146812915802</v>
      </c>
      <c r="F1436">
        <v>24.044236130707102</v>
      </c>
      <c r="G1436">
        <v>1103609918498960</v>
      </c>
      <c r="H1436">
        <v>2680</v>
      </c>
      <c r="I1436" t="s">
        <v>86</v>
      </c>
      <c r="J1436" t="s">
        <v>12711</v>
      </c>
      <c r="K1436" t="s">
        <v>45</v>
      </c>
      <c r="M1436">
        <v>0</v>
      </c>
      <c r="N1436" t="s">
        <v>2600</v>
      </c>
      <c r="O1436" t="s">
        <v>84</v>
      </c>
      <c r="P1436" t="s">
        <v>2600</v>
      </c>
      <c r="Q1436" t="s">
        <v>84</v>
      </c>
      <c r="R1436">
        <v>0.76804167032241799</v>
      </c>
      <c r="S1436" t="s">
        <v>2600</v>
      </c>
      <c r="T1436" t="s">
        <v>84</v>
      </c>
      <c r="U1436">
        <v>0.76726168394088701</v>
      </c>
      <c r="V1436">
        <v>0.768146812915802</v>
      </c>
      <c r="W1436" t="s">
        <v>2601</v>
      </c>
      <c r="X1436">
        <v>4.9000000000000004</v>
      </c>
      <c r="Y1436" s="21" t="s">
        <v>12712</v>
      </c>
      <c r="Z1436" s="21" t="s">
        <v>12713</v>
      </c>
      <c r="AA1436" s="22" t="s">
        <v>12712</v>
      </c>
      <c r="AB1436" s="23">
        <v>23.7072830191088</v>
      </c>
      <c r="AC1436" s="24">
        <v>117.056123508105</v>
      </c>
      <c r="AD1436" s="21" t="s">
        <v>12711</v>
      </c>
      <c r="AE1436" s="21" t="s">
        <v>45</v>
      </c>
      <c r="AF1436" s="69">
        <f t="shared" si="45"/>
        <v>0.39217623964552889</v>
      </c>
      <c r="AG1436" s="70">
        <v>0.86749714612960804</v>
      </c>
      <c r="AH1436" s="70">
        <v>0.768146812915802</v>
      </c>
      <c r="AI1436" s="23">
        <v>29.265699999999999</v>
      </c>
      <c r="AJ1436" s="6">
        <f t="shared" si="46"/>
        <v>29.265699999999999</v>
      </c>
      <c r="AK1436" s="63"/>
      <c r="AL1436" s="6"/>
      <c r="AM1436" t="s">
        <v>12711</v>
      </c>
      <c r="AN1436" t="s">
        <v>45</v>
      </c>
      <c r="AO1436" t="s">
        <v>12712</v>
      </c>
      <c r="AP1436">
        <v>1.00000011920928</v>
      </c>
      <c r="AQ1436">
        <v>1</v>
      </c>
      <c r="AR1436" t="s">
        <v>12710</v>
      </c>
      <c r="AS1436">
        <v>4.9000000000000004</v>
      </c>
      <c r="AT1436">
        <v>29.265699999999999</v>
      </c>
    </row>
    <row r="1437" spans="1:46">
      <c r="A1437" t="s">
        <v>22042</v>
      </c>
      <c r="B1437" t="s">
        <v>22043</v>
      </c>
      <c r="C1437" t="s">
        <v>45</v>
      </c>
      <c r="D1437">
        <v>0.799371898174285</v>
      </c>
      <c r="E1437">
        <v>0.80138134956359797</v>
      </c>
      <c r="F1437">
        <v>24.085057934315</v>
      </c>
      <c r="G1437">
        <v>873327717553287</v>
      </c>
      <c r="H1437">
        <v>4922</v>
      </c>
      <c r="I1437" t="s">
        <v>86</v>
      </c>
      <c r="J1437" t="s">
        <v>22043</v>
      </c>
      <c r="K1437" t="s">
        <v>45</v>
      </c>
      <c r="M1437">
        <v>0</v>
      </c>
      <c r="N1437" t="s">
        <v>22046</v>
      </c>
      <c r="O1437" t="s">
        <v>45</v>
      </c>
      <c r="P1437" t="s">
        <v>22046</v>
      </c>
      <c r="Q1437" t="s">
        <v>45</v>
      </c>
      <c r="R1437">
        <v>0.79675143957137995</v>
      </c>
      <c r="S1437" t="s">
        <v>22047</v>
      </c>
      <c r="T1437" t="s">
        <v>84</v>
      </c>
      <c r="U1437">
        <v>0.79605674743652299</v>
      </c>
      <c r="V1437">
        <v>0.80138134956359797</v>
      </c>
      <c r="W1437" t="s">
        <v>22046</v>
      </c>
      <c r="X1437">
        <v>3.8</v>
      </c>
      <c r="Y1437" s="21" t="s">
        <v>22044</v>
      </c>
      <c r="Z1437" s="21" t="s">
        <v>22045</v>
      </c>
      <c r="AA1437" s="22" t="s">
        <v>22044</v>
      </c>
      <c r="AB1437" s="23">
        <v>23.7479046228305</v>
      </c>
      <c r="AC1437" s="24">
        <v>167.03504010661001</v>
      </c>
      <c r="AD1437" s="21" t="s">
        <v>22043</v>
      </c>
      <c r="AE1437" s="21" t="s">
        <v>45</v>
      </c>
      <c r="AF1437" s="69">
        <f t="shared" si="45"/>
        <v>0.75758929321318258</v>
      </c>
      <c r="AG1437" s="70">
        <v>1.0181987285614</v>
      </c>
      <c r="AH1437" s="70">
        <v>0.799371898174285</v>
      </c>
      <c r="AI1437" s="23">
        <v>3.7679</v>
      </c>
      <c r="AJ1437" s="6">
        <f t="shared" si="46"/>
        <v>3.7679</v>
      </c>
      <c r="AK1437" s="63"/>
      <c r="AL1437" s="6"/>
      <c r="AM1437" t="s">
        <v>22043</v>
      </c>
      <c r="AN1437" t="s">
        <v>45</v>
      </c>
      <c r="AO1437" t="s">
        <v>22044</v>
      </c>
      <c r="AP1437">
        <v>1</v>
      </c>
      <c r="AQ1437">
        <v>1</v>
      </c>
      <c r="AR1437" t="s">
        <v>22042</v>
      </c>
      <c r="AS1437">
        <v>3.8</v>
      </c>
      <c r="AT1437">
        <v>3.7679</v>
      </c>
    </row>
    <row r="1438" spans="1:46">
      <c r="A1438" t="s">
        <v>20941</v>
      </c>
      <c r="B1438" t="s">
        <v>969</v>
      </c>
      <c r="C1438" t="s">
        <v>351</v>
      </c>
      <c r="D1438">
        <v>0.63360249996185303</v>
      </c>
      <c r="E1438">
        <v>0.91725873947143499</v>
      </c>
      <c r="F1438">
        <v>40.8162271177195</v>
      </c>
      <c r="G1438">
        <v>2718405422414870</v>
      </c>
      <c r="H1438">
        <v>4651</v>
      </c>
      <c r="I1438" t="s">
        <v>86</v>
      </c>
      <c r="J1438" t="s">
        <v>969</v>
      </c>
      <c r="K1438" t="s">
        <v>351</v>
      </c>
      <c r="M1438">
        <v>0</v>
      </c>
      <c r="N1438" t="s">
        <v>20943</v>
      </c>
      <c r="O1438" t="s">
        <v>84</v>
      </c>
      <c r="P1438" t="s">
        <v>20944</v>
      </c>
      <c r="Q1438" t="s">
        <v>84</v>
      </c>
      <c r="R1438">
        <v>0.63360249996185303</v>
      </c>
      <c r="S1438" t="s">
        <v>11553</v>
      </c>
      <c r="T1438" t="s">
        <v>351</v>
      </c>
      <c r="U1438">
        <v>0.63360249996185303</v>
      </c>
      <c r="V1438">
        <v>0.91725873947143499</v>
      </c>
      <c r="W1438" t="s">
        <v>967</v>
      </c>
      <c r="X1438">
        <v>2.2999999999999998</v>
      </c>
      <c r="Y1438" s="14" t="s">
        <v>970</v>
      </c>
      <c r="Z1438" s="14" t="s">
        <v>20942</v>
      </c>
      <c r="AA1438" t="s">
        <v>970</v>
      </c>
      <c r="AB1438" s="15">
        <v>40.397020151793797</v>
      </c>
      <c r="AC1438" s="16">
        <v>157.05054690890901</v>
      </c>
      <c r="AD1438" s="14" t="s">
        <v>969</v>
      </c>
      <c r="AE1438" s="14" t="s">
        <v>351</v>
      </c>
      <c r="AF1438" s="69">
        <f t="shared" si="45"/>
        <v>-4.7074821743212106E-2</v>
      </c>
      <c r="AG1438" s="70">
        <v>1.0702197551727199</v>
      </c>
      <c r="AH1438" s="70">
        <v>0.63360249996185303</v>
      </c>
      <c r="AI1438" s="15">
        <v>64.388300000000001</v>
      </c>
      <c r="AJ1438" s="6">
        <f t="shared" si="46"/>
        <v>64.388300000000001</v>
      </c>
      <c r="AK1438" s="63"/>
      <c r="AL1438" s="6"/>
      <c r="AM1438" t="s">
        <v>969</v>
      </c>
      <c r="AN1438" t="s">
        <v>351</v>
      </c>
      <c r="AO1438" t="s">
        <v>970</v>
      </c>
      <c r="AP1438">
        <v>1</v>
      </c>
      <c r="AQ1438">
        <v>1</v>
      </c>
      <c r="AR1438" t="s">
        <v>20941</v>
      </c>
      <c r="AS1438">
        <v>2.2999999999999998</v>
      </c>
      <c r="AT1438">
        <v>64.388300000000001</v>
      </c>
    </row>
    <row r="1439" spans="1:46">
      <c r="A1439" t="s">
        <v>25756</v>
      </c>
      <c r="B1439" t="s">
        <v>25757</v>
      </c>
      <c r="C1439" t="s">
        <v>45</v>
      </c>
      <c r="D1439">
        <v>0.62832415103912298</v>
      </c>
      <c r="E1439">
        <v>0.83319783210754395</v>
      </c>
      <c r="F1439">
        <v>60.726415991222296</v>
      </c>
      <c r="G1439">
        <v>295028084589524</v>
      </c>
      <c r="H1439">
        <v>5857</v>
      </c>
      <c r="I1439" t="s">
        <v>86</v>
      </c>
      <c r="J1439" t="s">
        <v>25757</v>
      </c>
      <c r="K1439" t="s">
        <v>45</v>
      </c>
      <c r="M1439">
        <v>0</v>
      </c>
      <c r="N1439" t="s">
        <v>17164</v>
      </c>
      <c r="O1439" t="s">
        <v>45</v>
      </c>
      <c r="P1439" t="s">
        <v>17164</v>
      </c>
      <c r="Q1439" t="s">
        <v>45</v>
      </c>
      <c r="R1439">
        <v>0.62397795915603604</v>
      </c>
      <c r="S1439" t="s">
        <v>17164</v>
      </c>
      <c r="T1439" t="s">
        <v>45</v>
      </c>
      <c r="U1439">
        <v>0.623221695423126</v>
      </c>
      <c r="V1439">
        <v>0.83319783210754395</v>
      </c>
      <c r="W1439" t="s">
        <v>17164</v>
      </c>
      <c r="X1439">
        <v>0.2</v>
      </c>
      <c r="Y1439" s="21" t="s">
        <v>25758</v>
      </c>
      <c r="Z1439" s="21" t="s">
        <v>25759</v>
      </c>
      <c r="AA1439" s="22" t="s">
        <v>25758</v>
      </c>
      <c r="AB1439" s="23">
        <v>60.209564698126499</v>
      </c>
      <c r="AC1439" s="24">
        <v>164.035217998506</v>
      </c>
      <c r="AD1439" s="21" t="s">
        <v>25757</v>
      </c>
      <c r="AE1439" s="21" t="s">
        <v>45</v>
      </c>
      <c r="AF1439" s="69">
        <f t="shared" si="45"/>
        <v>0.67575357603831243</v>
      </c>
      <c r="AG1439" s="70">
        <v>2.2336568832397399</v>
      </c>
      <c r="AH1439" s="70">
        <v>0.62832415103912298</v>
      </c>
      <c r="AI1439" s="23">
        <v>0.71399999999999997</v>
      </c>
      <c r="AJ1439" s="6">
        <f t="shared" si="46"/>
        <v>0.71399999999999997</v>
      </c>
      <c r="AK1439" s="63"/>
      <c r="AL1439" s="6"/>
      <c r="AM1439" t="s">
        <v>25757</v>
      </c>
      <c r="AN1439" t="s">
        <v>45</v>
      </c>
      <c r="AO1439" t="s">
        <v>25758</v>
      </c>
      <c r="AP1439">
        <v>1</v>
      </c>
      <c r="AQ1439">
        <v>0.999999940395355</v>
      </c>
      <c r="AR1439" t="s">
        <v>25756</v>
      </c>
      <c r="AS1439">
        <v>0.2</v>
      </c>
      <c r="AT1439">
        <v>0.71399999999999997</v>
      </c>
    </row>
    <row r="1440" spans="1:46">
      <c r="A1440" t="s">
        <v>14740</v>
      </c>
      <c r="B1440" t="s">
        <v>14741</v>
      </c>
      <c r="C1440" t="s">
        <v>45</v>
      </c>
      <c r="D1440">
        <v>0.489074766635894</v>
      </c>
      <c r="E1440">
        <v>0.63721024990081698</v>
      </c>
      <c r="F1440">
        <v>15.1684533806601</v>
      </c>
      <c r="G1440">
        <v>4314558213650060</v>
      </c>
      <c r="H1440">
        <v>3161</v>
      </c>
      <c r="I1440" t="s">
        <v>86</v>
      </c>
      <c r="J1440" t="s">
        <v>14741</v>
      </c>
      <c r="K1440" t="s">
        <v>45</v>
      </c>
      <c r="M1440">
        <v>0</v>
      </c>
      <c r="N1440" t="s">
        <v>14744</v>
      </c>
      <c r="O1440" t="s">
        <v>45</v>
      </c>
      <c r="P1440" t="s">
        <v>14744</v>
      </c>
      <c r="Q1440" t="s">
        <v>45</v>
      </c>
      <c r="R1440">
        <v>0.45251283049583402</v>
      </c>
      <c r="S1440" t="s">
        <v>14744</v>
      </c>
      <c r="T1440" t="s">
        <v>45</v>
      </c>
      <c r="U1440">
        <v>0.45227420330047602</v>
      </c>
      <c r="V1440">
        <v>0.63721024990081698</v>
      </c>
      <c r="W1440" t="s">
        <v>14745</v>
      </c>
      <c r="X1440">
        <v>2.1</v>
      </c>
      <c r="Y1440" s="21" t="s">
        <v>14742</v>
      </c>
      <c r="Z1440" s="21" t="s">
        <v>14743</v>
      </c>
      <c r="AA1440" s="22" t="s">
        <v>14742</v>
      </c>
      <c r="AB1440" s="23">
        <v>14.8750292300497</v>
      </c>
      <c r="AC1440" s="24">
        <v>271.22807757173501</v>
      </c>
      <c r="AD1440" s="21" t="s">
        <v>14741</v>
      </c>
      <c r="AE1440" s="21" t="s">
        <v>45</v>
      </c>
      <c r="AF1440" s="69">
        <f t="shared" si="45"/>
        <v>0.4930404584530933</v>
      </c>
      <c r="AG1440" s="70">
        <v>1.8028274774551301</v>
      </c>
      <c r="AH1440" s="70">
        <v>0.489074766635894</v>
      </c>
      <c r="AI1440" s="23">
        <v>3.2823000000000002</v>
      </c>
      <c r="AJ1440" s="6">
        <f t="shared" si="46"/>
        <v>3.2823000000000002</v>
      </c>
      <c r="AK1440" s="63"/>
      <c r="AL1440" s="6"/>
      <c r="AM1440" t="s">
        <v>14741</v>
      </c>
      <c r="AN1440" t="s">
        <v>45</v>
      </c>
      <c r="AO1440" t="s">
        <v>14742</v>
      </c>
      <c r="AP1440">
        <v>1</v>
      </c>
      <c r="AQ1440">
        <v>1</v>
      </c>
      <c r="AR1440" t="s">
        <v>14740</v>
      </c>
      <c r="AS1440">
        <v>2.1</v>
      </c>
      <c r="AT1440">
        <v>3.2823000000000002</v>
      </c>
    </row>
    <row r="1441" spans="1:46">
      <c r="A1441" t="s">
        <v>20636</v>
      </c>
      <c r="B1441" t="s">
        <v>3147</v>
      </c>
      <c r="C1441" t="s">
        <v>61</v>
      </c>
      <c r="D1441">
        <v>0.91822171211242598</v>
      </c>
      <c r="E1441">
        <v>0.91822171211242598</v>
      </c>
      <c r="F1441">
        <v>54.829263594527603</v>
      </c>
      <c r="G1441">
        <v>3655682771736070</v>
      </c>
      <c r="H1441">
        <v>4576</v>
      </c>
      <c r="I1441" t="s">
        <v>86</v>
      </c>
      <c r="J1441" t="s">
        <v>3147</v>
      </c>
      <c r="K1441" t="s">
        <v>61</v>
      </c>
      <c r="M1441">
        <v>0</v>
      </c>
      <c r="N1441" t="s">
        <v>2177</v>
      </c>
      <c r="O1441" t="s">
        <v>61</v>
      </c>
      <c r="P1441" t="s">
        <v>2177</v>
      </c>
      <c r="Q1441" t="s">
        <v>61</v>
      </c>
      <c r="R1441">
        <v>0.91392123699188199</v>
      </c>
      <c r="S1441" t="s">
        <v>2177</v>
      </c>
      <c r="T1441" t="s">
        <v>61</v>
      </c>
      <c r="U1441">
        <v>0.904873967170715</v>
      </c>
      <c r="V1441">
        <v>0.91822171211242598</v>
      </c>
      <c r="W1441" t="s">
        <v>20638</v>
      </c>
      <c r="X1441">
        <v>0.1</v>
      </c>
      <c r="Y1441" s="21" t="s">
        <v>3148</v>
      </c>
      <c r="Z1441" s="21" t="s">
        <v>20637</v>
      </c>
      <c r="AA1441" s="22" t="s">
        <v>3148</v>
      </c>
      <c r="AB1441" s="23">
        <v>54.341333346915199</v>
      </c>
      <c r="AC1441" s="24">
        <v>124.04041739451399</v>
      </c>
      <c r="AD1441" s="21" t="s">
        <v>3147</v>
      </c>
      <c r="AE1441" s="21" t="s">
        <v>61</v>
      </c>
      <c r="AF1441" s="69">
        <f t="shared" si="45"/>
        <v>0.87218697402605949</v>
      </c>
      <c r="AG1441" s="70">
        <v>1.9076669216155999</v>
      </c>
      <c r="AH1441" s="70">
        <v>0.91822171211242598</v>
      </c>
      <c r="AI1441" s="23">
        <v>6.8449999999999998</v>
      </c>
      <c r="AJ1441" s="6">
        <f t="shared" si="46"/>
        <v>6.8449999999999998</v>
      </c>
      <c r="AK1441" s="63"/>
      <c r="AL1441" s="6"/>
      <c r="AM1441" t="s">
        <v>3147</v>
      </c>
      <c r="AN1441" t="s">
        <v>61</v>
      </c>
      <c r="AO1441" t="s">
        <v>3148</v>
      </c>
      <c r="AP1441">
        <v>0.999999940395355</v>
      </c>
      <c r="AQ1441">
        <v>0.99999988079071001</v>
      </c>
      <c r="AR1441" t="s">
        <v>20636</v>
      </c>
      <c r="AS1441">
        <v>0.1</v>
      </c>
      <c r="AT1441">
        <v>6.8449999999999998</v>
      </c>
    </row>
    <row r="1442" spans="1:46">
      <c r="A1442" t="s">
        <v>3146</v>
      </c>
      <c r="B1442" t="s">
        <v>3147</v>
      </c>
      <c r="C1442" t="s">
        <v>45</v>
      </c>
      <c r="D1442">
        <v>0.51522123813629095</v>
      </c>
      <c r="E1442">
        <v>0.59909760951995805</v>
      </c>
      <c r="F1442">
        <v>62.563227479314101</v>
      </c>
      <c r="G1442">
        <v>2495595378539950</v>
      </c>
      <c r="H1442">
        <v>590</v>
      </c>
      <c r="I1442" t="s">
        <v>86</v>
      </c>
      <c r="J1442" t="s">
        <v>3147</v>
      </c>
      <c r="K1442" t="s">
        <v>45</v>
      </c>
      <c r="M1442">
        <v>0</v>
      </c>
      <c r="N1442" t="s">
        <v>2177</v>
      </c>
      <c r="O1442" t="s">
        <v>45</v>
      </c>
      <c r="P1442" t="s">
        <v>2177</v>
      </c>
      <c r="Q1442" t="s">
        <v>45</v>
      </c>
      <c r="R1442">
        <v>0.511036217212677</v>
      </c>
      <c r="S1442" t="s">
        <v>2177</v>
      </c>
      <c r="T1442" t="s">
        <v>45</v>
      </c>
      <c r="U1442">
        <v>0.50558096170425404</v>
      </c>
      <c r="V1442">
        <v>0.59909760951995805</v>
      </c>
      <c r="W1442" t="s">
        <v>2177</v>
      </c>
      <c r="X1442">
        <v>1.7</v>
      </c>
      <c r="Y1442" s="21" t="s">
        <v>3148</v>
      </c>
      <c r="Z1442" s="21" t="s">
        <v>3149</v>
      </c>
      <c r="AA1442" s="22" t="s">
        <v>3148</v>
      </c>
      <c r="AB1442" s="23">
        <v>62.037368023461298</v>
      </c>
      <c r="AC1442" s="24">
        <v>168.03025734916801</v>
      </c>
      <c r="AD1442" s="21" t="s">
        <v>3147</v>
      </c>
      <c r="AE1442" s="21" t="s">
        <v>45</v>
      </c>
      <c r="AF1442" s="69">
        <f t="shared" si="45"/>
        <v>0.53130744831690835</v>
      </c>
      <c r="AG1442" s="70">
        <v>1.96704769134521</v>
      </c>
      <c r="AH1442" s="70">
        <v>0.51522123813629095</v>
      </c>
      <c r="AI1442" s="23">
        <v>2.4601999999999999</v>
      </c>
      <c r="AJ1442" s="6">
        <f t="shared" si="46"/>
        <v>2.4601999999999999</v>
      </c>
      <c r="AK1442" s="63"/>
      <c r="AL1442" s="6"/>
      <c r="AM1442" t="s">
        <v>3147</v>
      </c>
      <c r="AN1442" t="s">
        <v>45</v>
      </c>
      <c r="AO1442" t="s">
        <v>3148</v>
      </c>
      <c r="AP1442">
        <v>1.00000011920928</v>
      </c>
      <c r="AQ1442">
        <v>1</v>
      </c>
      <c r="AR1442" t="s">
        <v>3146</v>
      </c>
      <c r="AS1442">
        <v>1.7</v>
      </c>
      <c r="AT1442">
        <v>2.4601999999999999</v>
      </c>
    </row>
    <row r="1443" spans="1:46">
      <c r="A1443" t="s">
        <v>26206</v>
      </c>
      <c r="B1443" t="s">
        <v>26207</v>
      </c>
      <c r="C1443" t="s">
        <v>45</v>
      </c>
      <c r="D1443">
        <v>0.95169502496719305</v>
      </c>
      <c r="E1443">
        <v>0.95169496536254805</v>
      </c>
      <c r="F1443">
        <v>13.6970696381133</v>
      </c>
      <c r="G1443">
        <v>3316053928130150</v>
      </c>
      <c r="H1443">
        <v>5966</v>
      </c>
      <c r="I1443" t="s">
        <v>86</v>
      </c>
      <c r="J1443" t="s">
        <v>26207</v>
      </c>
      <c r="K1443" t="s">
        <v>45</v>
      </c>
      <c r="M1443">
        <v>0</v>
      </c>
      <c r="N1443" t="s">
        <v>26210</v>
      </c>
      <c r="O1443" t="s">
        <v>45</v>
      </c>
      <c r="P1443" t="s">
        <v>26211</v>
      </c>
      <c r="Q1443" t="s">
        <v>45</v>
      </c>
      <c r="R1443">
        <v>0.94462865591049106</v>
      </c>
      <c r="S1443" t="s">
        <v>26210</v>
      </c>
      <c r="T1443" t="s">
        <v>45</v>
      </c>
      <c r="U1443">
        <v>0.94175195693969704</v>
      </c>
      <c r="V1443">
        <v>0.95169496536254805</v>
      </c>
      <c r="W1443" t="s">
        <v>26210</v>
      </c>
      <c r="X1443">
        <v>1.5</v>
      </c>
      <c r="Y1443" s="21" t="s">
        <v>26208</v>
      </c>
      <c r="Z1443" s="21" t="s">
        <v>26209</v>
      </c>
      <c r="AA1443" s="22" t="s">
        <v>26208</v>
      </c>
      <c r="AB1443" s="23">
        <v>13.410861505214401</v>
      </c>
      <c r="AC1443" s="24">
        <v>277.14443851567802</v>
      </c>
      <c r="AD1443" s="21" t="s">
        <v>26207</v>
      </c>
      <c r="AE1443" s="21" t="s">
        <v>45</v>
      </c>
      <c r="AF1443" s="69">
        <f t="shared" si="45"/>
        <v>0.96643513657404578</v>
      </c>
      <c r="AG1443" s="70">
        <v>1.73140132427215</v>
      </c>
      <c r="AH1443" s="70">
        <v>0.95169502496719305</v>
      </c>
      <c r="AI1443" s="23">
        <v>2.6480999999999999</v>
      </c>
      <c r="AJ1443" s="6">
        <f t="shared" si="46"/>
        <v>2.6480999999999999</v>
      </c>
      <c r="AK1443" s="63"/>
      <c r="AL1443" s="6"/>
      <c r="AM1443" t="s">
        <v>26207</v>
      </c>
      <c r="AN1443" t="s">
        <v>45</v>
      </c>
      <c r="AO1443" t="s">
        <v>26208</v>
      </c>
      <c r="AP1443">
        <v>0.99999988079071001</v>
      </c>
      <c r="AQ1443">
        <v>0.99999988079071001</v>
      </c>
      <c r="AR1443" t="s">
        <v>26206</v>
      </c>
      <c r="AS1443">
        <v>1.5</v>
      </c>
      <c r="AT1443">
        <v>2.6480999999999999</v>
      </c>
    </row>
    <row r="1444" spans="1:46">
      <c r="A1444" t="s">
        <v>7193</v>
      </c>
      <c r="B1444" t="s">
        <v>7194</v>
      </c>
      <c r="C1444" t="s">
        <v>45</v>
      </c>
      <c r="D1444">
        <v>0.98553419113159102</v>
      </c>
      <c r="E1444">
        <v>0.98553413152694702</v>
      </c>
      <c r="F1444">
        <v>94.704996200588397</v>
      </c>
      <c r="G1444">
        <v>3849048396588480</v>
      </c>
      <c r="H1444">
        <v>1445</v>
      </c>
      <c r="I1444" t="s">
        <v>86</v>
      </c>
      <c r="J1444" t="s">
        <v>7194</v>
      </c>
      <c r="K1444" t="s">
        <v>45</v>
      </c>
      <c r="M1444">
        <v>0</v>
      </c>
      <c r="N1444" t="s">
        <v>7197</v>
      </c>
      <c r="O1444" t="s">
        <v>84</v>
      </c>
      <c r="P1444" t="s">
        <v>7197</v>
      </c>
      <c r="Q1444" t="s">
        <v>84</v>
      </c>
      <c r="R1444">
        <v>0.98376369476318304</v>
      </c>
      <c r="S1444" t="s">
        <v>7197</v>
      </c>
      <c r="T1444" t="s">
        <v>84</v>
      </c>
      <c r="U1444">
        <v>0.978041231632232</v>
      </c>
      <c r="V1444">
        <v>0.98553413152694702</v>
      </c>
      <c r="W1444" t="s">
        <v>7197</v>
      </c>
      <c r="X1444">
        <v>5.6</v>
      </c>
      <c r="Y1444" s="21" t="s">
        <v>7195</v>
      </c>
      <c r="Z1444" s="21" t="s">
        <v>7196</v>
      </c>
      <c r="AA1444" s="22" t="s">
        <v>7195</v>
      </c>
      <c r="AB1444" s="23">
        <v>94.021505825170294</v>
      </c>
      <c r="AC1444" s="24">
        <v>266.08936477661598</v>
      </c>
      <c r="AD1444" s="21" t="s">
        <v>7194</v>
      </c>
      <c r="AE1444" s="21" t="s">
        <v>45</v>
      </c>
      <c r="AF1444" s="69">
        <f t="shared" si="45"/>
        <v>0.9683984494280603</v>
      </c>
      <c r="AG1444" s="70">
        <v>1.57496905326843</v>
      </c>
      <c r="AH1444" s="70">
        <v>0.98553419113159102</v>
      </c>
      <c r="AI1444" s="23">
        <v>4.0071000000000003</v>
      </c>
      <c r="AJ1444" s="6">
        <f t="shared" si="46"/>
        <v>4.0071000000000003</v>
      </c>
      <c r="AK1444" s="63"/>
      <c r="AL1444" s="6"/>
      <c r="AM1444" t="s">
        <v>7194</v>
      </c>
      <c r="AN1444" t="s">
        <v>45</v>
      </c>
      <c r="AO1444" t="s">
        <v>7195</v>
      </c>
      <c r="AP1444">
        <v>1</v>
      </c>
      <c r="AQ1444">
        <v>0.999999940395355</v>
      </c>
      <c r="AR1444" t="s">
        <v>7193</v>
      </c>
      <c r="AS1444">
        <v>5.6</v>
      </c>
      <c r="AT1444">
        <v>4.0071000000000003</v>
      </c>
    </row>
    <row r="1445" spans="1:46">
      <c r="A1445" t="s">
        <v>7768</v>
      </c>
      <c r="B1445" t="s">
        <v>7769</v>
      </c>
      <c r="C1445" t="s">
        <v>45</v>
      </c>
      <c r="D1445">
        <v>0.98457545042037897</v>
      </c>
      <c r="E1445">
        <v>0.99397498369216897</v>
      </c>
      <c r="F1445">
        <v>137.980953995542</v>
      </c>
      <c r="G1445">
        <v>4161902256250610</v>
      </c>
      <c r="H1445">
        <v>1572</v>
      </c>
      <c r="I1445" t="s">
        <v>86</v>
      </c>
      <c r="J1445" t="s">
        <v>7769</v>
      </c>
      <c r="K1445" t="s">
        <v>45</v>
      </c>
      <c r="M1445">
        <v>0</v>
      </c>
      <c r="N1445" t="s">
        <v>7772</v>
      </c>
      <c r="O1445" t="s">
        <v>45</v>
      </c>
      <c r="P1445" t="s">
        <v>7773</v>
      </c>
      <c r="Q1445" t="s">
        <v>45</v>
      </c>
      <c r="R1445">
        <v>0.97864413261413497</v>
      </c>
      <c r="S1445" t="s">
        <v>7772</v>
      </c>
      <c r="T1445" t="s">
        <v>45</v>
      </c>
      <c r="U1445">
        <v>0.97397768497466997</v>
      </c>
      <c r="V1445">
        <v>0.99397498369216897</v>
      </c>
      <c r="W1445" t="s">
        <v>7772</v>
      </c>
      <c r="X1445">
        <v>3.3</v>
      </c>
      <c r="Y1445" s="21" t="s">
        <v>7770</v>
      </c>
      <c r="Z1445" s="21" t="s">
        <v>7771</v>
      </c>
      <c r="AA1445" s="22" t="s">
        <v>7770</v>
      </c>
      <c r="AB1445" s="23">
        <v>137.08522797492799</v>
      </c>
      <c r="AC1445" s="24">
        <v>306.04966487045601</v>
      </c>
      <c r="AD1445" s="21" t="s">
        <v>7769</v>
      </c>
      <c r="AE1445" s="21" t="s">
        <v>45</v>
      </c>
      <c r="AF1445" s="69">
        <f t="shared" si="45"/>
        <v>0.9646049339055871</v>
      </c>
      <c r="AG1445" s="70">
        <v>1.13709652423858</v>
      </c>
      <c r="AH1445" s="70">
        <v>0.98457545042037897</v>
      </c>
      <c r="AI1445" s="23">
        <v>2.4544999999999999</v>
      </c>
      <c r="AJ1445" s="6">
        <f t="shared" si="46"/>
        <v>2.4544999999999999</v>
      </c>
      <c r="AK1445" s="63"/>
      <c r="AL1445" s="6"/>
      <c r="AM1445" t="s">
        <v>7769</v>
      </c>
      <c r="AN1445" t="s">
        <v>45</v>
      </c>
      <c r="AO1445" t="s">
        <v>7770</v>
      </c>
      <c r="AP1445">
        <v>1</v>
      </c>
      <c r="AQ1445">
        <v>1</v>
      </c>
      <c r="AR1445" t="s">
        <v>7768</v>
      </c>
      <c r="AS1445">
        <v>3.3</v>
      </c>
      <c r="AT1445">
        <v>2.4544999999999999</v>
      </c>
    </row>
    <row r="1446" spans="1:46">
      <c r="A1446" t="s">
        <v>14872</v>
      </c>
      <c r="B1446" t="s">
        <v>14873</v>
      </c>
      <c r="C1446" t="s">
        <v>45</v>
      </c>
      <c r="D1446">
        <v>0.97416520118713301</v>
      </c>
      <c r="E1446">
        <v>0.97416520118713301</v>
      </c>
      <c r="F1446">
        <v>82.235879716611507</v>
      </c>
      <c r="G1446">
        <v>3653004638451630</v>
      </c>
      <c r="H1446">
        <v>3189</v>
      </c>
      <c r="I1446" t="s">
        <v>86</v>
      </c>
      <c r="J1446" t="s">
        <v>14873</v>
      </c>
      <c r="K1446" t="s">
        <v>45</v>
      </c>
      <c r="M1446">
        <v>0</v>
      </c>
      <c r="N1446" t="s">
        <v>14876</v>
      </c>
      <c r="O1446" t="s">
        <v>84</v>
      </c>
      <c r="P1446" t="s">
        <v>14876</v>
      </c>
      <c r="Q1446" t="s">
        <v>84</v>
      </c>
      <c r="R1446">
        <v>0.97395581007003695</v>
      </c>
      <c r="S1446" t="s">
        <v>14876</v>
      </c>
      <c r="T1446" t="s">
        <v>84</v>
      </c>
      <c r="U1446">
        <v>0.97379440069198597</v>
      </c>
      <c r="V1446">
        <v>0.97416520118713301</v>
      </c>
      <c r="W1446" t="s">
        <v>14876</v>
      </c>
      <c r="X1446">
        <v>1.5</v>
      </c>
      <c r="Y1446" s="21" t="s">
        <v>14874</v>
      </c>
      <c r="Z1446" s="21" t="s">
        <v>14875</v>
      </c>
      <c r="AA1446" s="22" t="s">
        <v>14874</v>
      </c>
      <c r="AB1446" s="23">
        <v>81.613540870052404</v>
      </c>
      <c r="AC1446" s="24">
        <v>226.08336900020501</v>
      </c>
      <c r="AD1446" s="21" t="s">
        <v>14873</v>
      </c>
      <c r="AE1446" s="21" t="s">
        <v>45</v>
      </c>
      <c r="AF1446" s="69">
        <f t="shared" si="45"/>
        <v>0.94333554457747149</v>
      </c>
      <c r="AG1446" s="70">
        <v>0.89231586456298795</v>
      </c>
      <c r="AH1446" s="70">
        <v>0.97416520118713301</v>
      </c>
      <c r="AI1446" s="23">
        <v>1.8540000000000001</v>
      </c>
      <c r="AJ1446" s="6">
        <f t="shared" si="46"/>
        <v>1.8540000000000001</v>
      </c>
      <c r="AK1446" s="63"/>
      <c r="AL1446" s="6"/>
      <c r="AM1446" t="s">
        <v>14873</v>
      </c>
      <c r="AN1446" t="s">
        <v>45</v>
      </c>
      <c r="AO1446" t="s">
        <v>14874</v>
      </c>
      <c r="AP1446">
        <v>0.99999988079071001</v>
      </c>
      <c r="AQ1446">
        <v>1</v>
      </c>
      <c r="AR1446" t="s">
        <v>14872</v>
      </c>
      <c r="AS1446">
        <v>1.5</v>
      </c>
      <c r="AT1446">
        <v>1.8540000000000001</v>
      </c>
    </row>
    <row r="1447" spans="1:46">
      <c r="A1447" t="s">
        <v>21759</v>
      </c>
      <c r="B1447" t="s">
        <v>21760</v>
      </c>
      <c r="C1447" t="s">
        <v>45</v>
      </c>
      <c r="D1447">
        <v>0.99874413013458196</v>
      </c>
      <c r="E1447">
        <v>0.99874413013458196</v>
      </c>
      <c r="F1447">
        <v>129.618435514206</v>
      </c>
      <c r="G1447">
        <v>4069591060856840</v>
      </c>
      <c r="H1447">
        <v>4855</v>
      </c>
      <c r="I1447" t="s">
        <v>86</v>
      </c>
      <c r="J1447" t="s">
        <v>21760</v>
      </c>
      <c r="K1447" t="s">
        <v>45</v>
      </c>
      <c r="M1447">
        <v>0</v>
      </c>
      <c r="N1447" t="s">
        <v>21763</v>
      </c>
      <c r="O1447" t="s">
        <v>21764</v>
      </c>
      <c r="P1447" t="s">
        <v>21763</v>
      </c>
      <c r="Q1447" t="s">
        <v>21764</v>
      </c>
      <c r="R1447">
        <v>0.98645079135894698</v>
      </c>
      <c r="S1447" t="s">
        <v>21763</v>
      </c>
      <c r="T1447" t="s">
        <v>21764</v>
      </c>
      <c r="U1447">
        <v>0.98612529039382901</v>
      </c>
      <c r="V1447">
        <v>0.99874413013458196</v>
      </c>
      <c r="W1447" t="s">
        <v>21765</v>
      </c>
      <c r="X1447">
        <v>7.3</v>
      </c>
      <c r="Y1447" s="21" t="s">
        <v>21761</v>
      </c>
      <c r="Z1447" s="21" t="s">
        <v>21762</v>
      </c>
      <c r="AA1447" s="22" t="s">
        <v>21761</v>
      </c>
      <c r="AB1447" s="23">
        <v>128.76372128387399</v>
      </c>
      <c r="AC1447" s="24">
        <v>330.06084856516998</v>
      </c>
      <c r="AD1447" s="21" t="s">
        <v>21760</v>
      </c>
      <c r="AE1447" s="21" t="s">
        <v>45</v>
      </c>
      <c r="AF1447" s="69">
        <f t="shared" si="45"/>
        <v>0.92126676363358517</v>
      </c>
      <c r="AG1447" s="70">
        <v>1.35542511940002</v>
      </c>
      <c r="AH1447" s="70">
        <v>0.99874413013458196</v>
      </c>
      <c r="AI1447" s="23">
        <v>6.6931000000000003</v>
      </c>
      <c r="AJ1447" s="6">
        <f t="shared" si="46"/>
        <v>6.6931000000000003</v>
      </c>
      <c r="AK1447" s="63"/>
      <c r="AL1447" s="6"/>
      <c r="AM1447" t="s">
        <v>21760</v>
      </c>
      <c r="AN1447" t="s">
        <v>45</v>
      </c>
      <c r="AO1447" t="s">
        <v>21761</v>
      </c>
      <c r="AP1447">
        <v>0.999999940395355</v>
      </c>
      <c r="AQ1447">
        <v>0.99999988079071001</v>
      </c>
      <c r="AR1447" t="s">
        <v>21759</v>
      </c>
      <c r="AS1447">
        <v>7.3</v>
      </c>
      <c r="AT1447">
        <v>6.6931000000000003</v>
      </c>
    </row>
    <row r="1448" spans="1:46">
      <c r="A1448" t="s">
        <v>18001</v>
      </c>
      <c r="B1448" t="s">
        <v>18002</v>
      </c>
      <c r="C1448" t="s">
        <v>45</v>
      </c>
      <c r="D1448">
        <v>0.64485979080200195</v>
      </c>
      <c r="E1448">
        <v>0.69598519802093495</v>
      </c>
      <c r="F1448">
        <v>24.465710769733601</v>
      </c>
      <c r="G1448">
        <v>2870800677886210</v>
      </c>
      <c r="H1448">
        <v>3912</v>
      </c>
      <c r="I1448" t="s">
        <v>86</v>
      </c>
      <c r="J1448" t="s">
        <v>18002</v>
      </c>
      <c r="K1448" t="s">
        <v>45</v>
      </c>
      <c r="M1448">
        <v>0</v>
      </c>
      <c r="N1448" t="s">
        <v>18005</v>
      </c>
      <c r="O1448" t="s">
        <v>45</v>
      </c>
      <c r="P1448" t="s">
        <v>18006</v>
      </c>
      <c r="Q1448" t="s">
        <v>84</v>
      </c>
      <c r="R1448">
        <v>0.64485979080200195</v>
      </c>
      <c r="S1448" t="s">
        <v>18007</v>
      </c>
      <c r="T1448" t="s">
        <v>84</v>
      </c>
      <c r="U1448">
        <v>0.64485979080200195</v>
      </c>
      <c r="V1448">
        <v>0.69598519802093495</v>
      </c>
      <c r="W1448" t="s">
        <v>18005</v>
      </c>
      <c r="X1448">
        <v>9.5</v>
      </c>
      <c r="Y1448" s="21" t="s">
        <v>18003</v>
      </c>
      <c r="Z1448" s="21" t="s">
        <v>18004</v>
      </c>
      <c r="AA1448" s="22" t="s">
        <v>18003</v>
      </c>
      <c r="AB1448" s="23">
        <v>24.126690645722199</v>
      </c>
      <c r="AC1448" s="24">
        <v>185.00115568519499</v>
      </c>
      <c r="AD1448" s="21" t="s">
        <v>18002</v>
      </c>
      <c r="AE1448" s="21" t="s">
        <v>45</v>
      </c>
      <c r="AF1448" s="69">
        <f t="shared" si="45"/>
        <v>0.50576845484940736</v>
      </c>
      <c r="AG1448" s="70">
        <v>0.78442168235778797</v>
      </c>
      <c r="AH1448" s="70">
        <v>0.64485979080200195</v>
      </c>
      <c r="AI1448" s="23">
        <v>12.36</v>
      </c>
      <c r="AJ1448" s="6">
        <f t="shared" si="46"/>
        <v>12.36</v>
      </c>
      <c r="AK1448" s="63"/>
      <c r="AL1448" s="6"/>
      <c r="AM1448" t="s">
        <v>18002</v>
      </c>
      <c r="AN1448" t="s">
        <v>45</v>
      </c>
      <c r="AO1448" t="s">
        <v>18003</v>
      </c>
      <c r="AP1448">
        <v>1</v>
      </c>
      <c r="AQ1448">
        <v>1</v>
      </c>
      <c r="AR1448" t="s">
        <v>18001</v>
      </c>
      <c r="AS1448">
        <v>9.5</v>
      </c>
      <c r="AT1448">
        <v>12.36</v>
      </c>
    </row>
    <row r="1449" spans="1:46">
      <c r="A1449" t="s">
        <v>15800</v>
      </c>
      <c r="B1449" t="s">
        <v>15801</v>
      </c>
      <c r="C1449" t="s">
        <v>45</v>
      </c>
      <c r="D1449">
        <v>0.50478750467300404</v>
      </c>
      <c r="E1449">
        <v>0.74028050899505604</v>
      </c>
      <c r="F1449">
        <v>13.238902149740801</v>
      </c>
      <c r="G1449">
        <v>3170745889890130</v>
      </c>
      <c r="H1449">
        <v>3379</v>
      </c>
      <c r="I1449" t="s">
        <v>86</v>
      </c>
      <c r="J1449" t="s">
        <v>15801</v>
      </c>
      <c r="K1449" t="s">
        <v>45</v>
      </c>
      <c r="M1449">
        <v>0</v>
      </c>
      <c r="N1449" t="s">
        <v>15804</v>
      </c>
      <c r="O1449" t="s">
        <v>45</v>
      </c>
      <c r="P1449" t="s">
        <v>15804</v>
      </c>
      <c r="Q1449" t="s">
        <v>45</v>
      </c>
      <c r="R1449">
        <v>0.48536646366119301</v>
      </c>
      <c r="S1449" t="s">
        <v>15805</v>
      </c>
      <c r="T1449" t="s">
        <v>45</v>
      </c>
      <c r="U1449">
        <v>0.47940692305564803</v>
      </c>
      <c r="V1449">
        <v>0.74028050899505604</v>
      </c>
      <c r="W1449" t="s">
        <v>15806</v>
      </c>
      <c r="X1449">
        <v>17.100000000000001</v>
      </c>
      <c r="Y1449" s="21" t="s">
        <v>15802</v>
      </c>
      <c r="Z1449" s="21" t="s">
        <v>15803</v>
      </c>
      <c r="AA1449" s="22" t="s">
        <v>15802</v>
      </c>
      <c r="AB1449" s="23">
        <v>12.9549409797621</v>
      </c>
      <c r="AC1449" s="24">
        <v>207.06604958670499</v>
      </c>
      <c r="AD1449" s="21" t="s">
        <v>15801</v>
      </c>
      <c r="AE1449" s="21" t="s">
        <v>45</v>
      </c>
      <c r="AF1449" s="69">
        <f t="shared" si="45"/>
        <v>0.29394307330080766</v>
      </c>
      <c r="AG1449" s="70">
        <v>1.6128896474838199</v>
      </c>
      <c r="AH1449" s="70">
        <v>0.50478750467300404</v>
      </c>
      <c r="AI1449" s="23">
        <v>26.891999999999999</v>
      </c>
      <c r="AJ1449" s="6">
        <f t="shared" si="46"/>
        <v>26.891999999999999</v>
      </c>
      <c r="AK1449" s="63"/>
      <c r="AL1449" s="6"/>
      <c r="AM1449" t="s">
        <v>15801</v>
      </c>
      <c r="AN1449" t="s">
        <v>45</v>
      </c>
      <c r="AO1449" t="s">
        <v>15802</v>
      </c>
      <c r="AP1449">
        <v>0.99999988079071001</v>
      </c>
      <c r="AQ1449">
        <v>1</v>
      </c>
      <c r="AR1449" t="s">
        <v>15800</v>
      </c>
      <c r="AS1449">
        <v>17.100000000000001</v>
      </c>
      <c r="AT1449">
        <v>26.891999999999999</v>
      </c>
    </row>
    <row r="1450" spans="1:46">
      <c r="A1450" t="s">
        <v>20608</v>
      </c>
      <c r="B1450" t="s">
        <v>1326</v>
      </c>
      <c r="C1450" t="s">
        <v>351</v>
      </c>
      <c r="D1450">
        <v>0.97008049488067605</v>
      </c>
      <c r="E1450">
        <v>0.97008049488067605</v>
      </c>
      <c r="F1450">
        <v>137.122659570108</v>
      </c>
      <c r="G1450">
        <v>4036738993492310</v>
      </c>
      <c r="H1450">
        <v>4569</v>
      </c>
      <c r="I1450" t="s">
        <v>86</v>
      </c>
      <c r="J1450" t="s">
        <v>1326</v>
      </c>
      <c r="K1450" t="s">
        <v>351</v>
      </c>
      <c r="M1450">
        <v>0</v>
      </c>
      <c r="N1450" t="s">
        <v>20610</v>
      </c>
      <c r="O1450" t="s">
        <v>20611</v>
      </c>
      <c r="P1450" t="s">
        <v>20610</v>
      </c>
      <c r="Q1450" t="s">
        <v>20611</v>
      </c>
      <c r="R1450">
        <v>0.96981757879257202</v>
      </c>
      <c r="S1450" t="s">
        <v>20612</v>
      </c>
      <c r="T1450" t="s">
        <v>20613</v>
      </c>
      <c r="U1450">
        <v>0.96977633237838701</v>
      </c>
      <c r="V1450">
        <v>0.97008049488067605</v>
      </c>
      <c r="W1450" t="s">
        <v>20610</v>
      </c>
      <c r="X1450">
        <v>0.7</v>
      </c>
      <c r="Y1450" s="21" t="s">
        <v>1327</v>
      </c>
      <c r="Z1450" s="21" t="s">
        <v>20609</v>
      </c>
      <c r="AA1450" s="22" t="s">
        <v>1327</v>
      </c>
      <c r="AB1450" s="23">
        <v>136.23114283059201</v>
      </c>
      <c r="AC1450" s="24">
        <v>211.00121443894901</v>
      </c>
      <c r="AD1450" s="21" t="s">
        <v>26265</v>
      </c>
      <c r="AE1450" s="21" t="s">
        <v>351</v>
      </c>
      <c r="AF1450" s="69">
        <f t="shared" si="45"/>
        <v>0.97202100822734161</v>
      </c>
      <c r="AG1450" s="70">
        <v>1.0472137928009</v>
      </c>
      <c r="AH1450" s="70">
        <v>0.97008049488067605</v>
      </c>
      <c r="AI1450" s="23">
        <v>-0.7</v>
      </c>
      <c r="AJ1450" s="6">
        <f t="shared" si="46"/>
        <v>0.7</v>
      </c>
      <c r="AK1450" s="63"/>
      <c r="AL1450" s="6"/>
      <c r="AM1450" t="s">
        <v>1326</v>
      </c>
      <c r="AN1450" t="s">
        <v>351</v>
      </c>
      <c r="AO1450" t="s">
        <v>1327</v>
      </c>
      <c r="AP1450">
        <v>1</v>
      </c>
      <c r="AQ1450">
        <v>1.00000011920928</v>
      </c>
      <c r="AR1450" t="s">
        <v>20608</v>
      </c>
      <c r="AS1450">
        <v>0.7</v>
      </c>
      <c r="AT1450">
        <v>12.607699999999999</v>
      </c>
    </row>
    <row r="1451" spans="1:46">
      <c r="A1451" t="s">
        <v>23206</v>
      </c>
      <c r="B1451" t="s">
        <v>2683</v>
      </c>
      <c r="C1451" t="s">
        <v>45</v>
      </c>
      <c r="D1451">
        <v>0.89950352907180697</v>
      </c>
      <c r="E1451">
        <v>0.93058013916015603</v>
      </c>
      <c r="F1451">
        <v>21.3014520922634</v>
      </c>
      <c r="G1451">
        <v>3574978803987170</v>
      </c>
      <c r="H1451">
        <v>5212</v>
      </c>
      <c r="I1451" t="s">
        <v>86</v>
      </c>
      <c r="J1451" t="s">
        <v>2683</v>
      </c>
      <c r="K1451" t="s">
        <v>45</v>
      </c>
      <c r="M1451">
        <v>0</v>
      </c>
      <c r="N1451" t="s">
        <v>23209</v>
      </c>
      <c r="O1451" t="s">
        <v>45</v>
      </c>
      <c r="P1451" t="s">
        <v>23210</v>
      </c>
      <c r="Q1451" t="s">
        <v>45</v>
      </c>
      <c r="R1451">
        <v>0.89942479133605902</v>
      </c>
      <c r="S1451" t="s">
        <v>3588</v>
      </c>
      <c r="T1451" t="s">
        <v>45</v>
      </c>
      <c r="U1451">
        <v>0.89917093515396096</v>
      </c>
      <c r="V1451">
        <v>0.93058013916015603</v>
      </c>
      <c r="W1451" t="s">
        <v>3588</v>
      </c>
      <c r="X1451">
        <v>22</v>
      </c>
      <c r="Y1451" s="21" t="s">
        <v>23207</v>
      </c>
      <c r="Z1451" s="21" t="s">
        <v>23208</v>
      </c>
      <c r="AA1451" s="22" t="s">
        <v>23207</v>
      </c>
      <c r="AB1451" s="23">
        <v>20.977950249445598</v>
      </c>
      <c r="AC1451" s="24">
        <v>137.035701088633</v>
      </c>
      <c r="AD1451" s="187" t="s">
        <v>26229</v>
      </c>
      <c r="AE1451" s="21" t="s">
        <v>45</v>
      </c>
      <c r="AF1451" s="69">
        <f t="shared" si="45"/>
        <v>0.5215486811129042</v>
      </c>
      <c r="AG1451" s="70">
        <v>0.31361505389213501</v>
      </c>
      <c r="AH1451" s="70">
        <v>0.89950352907180697</v>
      </c>
      <c r="AI1451" s="19">
        <v>22</v>
      </c>
      <c r="AJ1451" s="6">
        <f t="shared" si="46"/>
        <v>22</v>
      </c>
      <c r="AK1451" s="63"/>
      <c r="AL1451" s="6"/>
      <c r="AM1451" t="s">
        <v>2683</v>
      </c>
      <c r="AN1451" t="s">
        <v>45</v>
      </c>
      <c r="AO1451" t="s">
        <v>23207</v>
      </c>
      <c r="AP1451">
        <v>1</v>
      </c>
      <c r="AQ1451">
        <v>1</v>
      </c>
      <c r="AR1451" t="s">
        <v>23206</v>
      </c>
      <c r="AS1451">
        <v>22</v>
      </c>
      <c r="AT1451">
        <v>34.751800000000003</v>
      </c>
    </row>
    <row r="1452" spans="1:46">
      <c r="A1452" t="s">
        <v>22051</v>
      </c>
      <c r="B1452" t="s">
        <v>5798</v>
      </c>
      <c r="C1452" t="s">
        <v>1961</v>
      </c>
      <c r="D1452">
        <v>0.80104452371597201</v>
      </c>
      <c r="E1452">
        <v>0.80104458332061701</v>
      </c>
      <c r="F1452">
        <v>30.3096263363228</v>
      </c>
      <c r="G1452">
        <v>998412350105813</v>
      </c>
      <c r="H1452">
        <v>4924</v>
      </c>
      <c r="I1452" t="s">
        <v>86</v>
      </c>
      <c r="J1452" t="s">
        <v>5798</v>
      </c>
      <c r="K1452" t="s">
        <v>1961</v>
      </c>
      <c r="M1452">
        <v>0</v>
      </c>
      <c r="N1452" t="s">
        <v>5796</v>
      </c>
      <c r="O1452" t="s">
        <v>1961</v>
      </c>
      <c r="P1452" t="s">
        <v>5796</v>
      </c>
      <c r="Q1452" t="s">
        <v>1961</v>
      </c>
      <c r="R1452">
        <v>0.79978227615356401</v>
      </c>
      <c r="S1452" t="s">
        <v>5796</v>
      </c>
      <c r="T1452" t="s">
        <v>1961</v>
      </c>
      <c r="U1452">
        <v>0.79495859146118097</v>
      </c>
      <c r="V1452">
        <v>0.80104458332061701</v>
      </c>
      <c r="W1452" t="s">
        <v>5797</v>
      </c>
      <c r="X1452">
        <v>1.7</v>
      </c>
      <c r="Y1452" s="21" t="s">
        <v>5799</v>
      </c>
      <c r="Z1452" s="21" t="s">
        <v>22052</v>
      </c>
      <c r="AA1452" s="22" t="s">
        <v>5799</v>
      </c>
      <c r="AB1452" s="23">
        <v>29.941946252972802</v>
      </c>
      <c r="AC1452" s="24">
        <v>108.02198643839399</v>
      </c>
      <c r="AD1452" s="21" t="s">
        <v>5798</v>
      </c>
      <c r="AE1452" s="21" t="s">
        <v>1961</v>
      </c>
      <c r="AF1452" s="69">
        <f t="shared" si="45"/>
        <v>0.34738012446376154</v>
      </c>
      <c r="AG1452" s="70">
        <v>1.53568804264068</v>
      </c>
      <c r="AH1452" s="70">
        <v>0.80104452371597201</v>
      </c>
      <c r="AI1452" s="19">
        <v>35.229799999999997</v>
      </c>
      <c r="AJ1452" s="6">
        <f t="shared" si="46"/>
        <v>35.229799999999997</v>
      </c>
      <c r="AK1452" s="63"/>
      <c r="AL1452" s="6"/>
      <c r="AM1452" t="s">
        <v>5798</v>
      </c>
      <c r="AN1452" t="s">
        <v>1961</v>
      </c>
      <c r="AO1452" t="s">
        <v>5799</v>
      </c>
      <c r="AP1452">
        <v>0.999999940395355</v>
      </c>
      <c r="AQ1452">
        <v>0.99999988079071001</v>
      </c>
      <c r="AR1452" t="s">
        <v>22051</v>
      </c>
      <c r="AS1452">
        <v>1.7</v>
      </c>
      <c r="AT1452">
        <v>35.229799999999997</v>
      </c>
    </row>
    <row r="1453" spans="1:46">
      <c r="A1453" t="s">
        <v>11149</v>
      </c>
      <c r="B1453" t="s">
        <v>11150</v>
      </c>
      <c r="C1453" t="s">
        <v>45</v>
      </c>
      <c r="D1453">
        <v>0.87034773826599099</v>
      </c>
      <c r="E1453">
        <v>0.91393423080444303</v>
      </c>
      <c r="F1453">
        <v>76.266951894922698</v>
      </c>
      <c r="G1453">
        <v>3891911134074270</v>
      </c>
      <c r="H1453">
        <v>2318</v>
      </c>
      <c r="I1453" t="s">
        <v>86</v>
      </c>
      <c r="J1453" t="s">
        <v>11150</v>
      </c>
      <c r="K1453" t="s">
        <v>45</v>
      </c>
      <c r="M1453">
        <v>0</v>
      </c>
      <c r="N1453" t="s">
        <v>11153</v>
      </c>
      <c r="O1453" t="s">
        <v>45</v>
      </c>
      <c r="P1453" t="s">
        <v>11153</v>
      </c>
      <c r="Q1453" t="s">
        <v>45</v>
      </c>
      <c r="R1453">
        <v>0.83674496412277199</v>
      </c>
      <c r="S1453" t="s">
        <v>11153</v>
      </c>
      <c r="T1453" t="s">
        <v>45</v>
      </c>
      <c r="U1453">
        <v>0.82839232683181696</v>
      </c>
      <c r="V1453">
        <v>0.91393423080444303</v>
      </c>
      <c r="W1453" t="s">
        <v>11153</v>
      </c>
      <c r="X1453">
        <v>1.1000000000000001</v>
      </c>
      <c r="Y1453" s="21" t="s">
        <v>11151</v>
      </c>
      <c r="Z1453" s="21" t="s">
        <v>11152</v>
      </c>
      <c r="AA1453" s="22" t="s">
        <v>11151</v>
      </c>
      <c r="AB1453" s="23">
        <v>75.673886097694194</v>
      </c>
      <c r="AC1453" s="24">
        <v>138.056447946438</v>
      </c>
      <c r="AD1453" s="21" t="s">
        <v>11150</v>
      </c>
      <c r="AE1453" s="21" t="s">
        <v>45</v>
      </c>
      <c r="AF1453" s="69">
        <f t="shared" si="45"/>
        <v>0.84804313008931465</v>
      </c>
      <c r="AG1453" s="70">
        <v>0.99116951227188099</v>
      </c>
      <c r="AH1453" s="70">
        <v>0.87034773826599099</v>
      </c>
      <c r="AI1453" s="23">
        <v>2.0455000000000001</v>
      </c>
      <c r="AJ1453" s="6">
        <f t="shared" si="46"/>
        <v>2.0455000000000001</v>
      </c>
      <c r="AK1453" s="63"/>
      <c r="AL1453" s="6"/>
      <c r="AM1453" t="s">
        <v>11150</v>
      </c>
      <c r="AN1453" t="s">
        <v>45</v>
      </c>
      <c r="AO1453" t="s">
        <v>11151</v>
      </c>
      <c r="AP1453">
        <v>1.00000011920928</v>
      </c>
      <c r="AQ1453">
        <v>1</v>
      </c>
      <c r="AR1453" t="s">
        <v>11149</v>
      </c>
      <c r="AS1453">
        <v>1.1000000000000001</v>
      </c>
      <c r="AT1453">
        <v>2.0455000000000001</v>
      </c>
    </row>
    <row r="1454" spans="1:46">
      <c r="A1454" t="s">
        <v>16638</v>
      </c>
      <c r="B1454" t="s">
        <v>15527</v>
      </c>
      <c r="C1454" t="s">
        <v>45</v>
      </c>
      <c r="D1454">
        <v>0.88340157270431496</v>
      </c>
      <c r="E1454">
        <v>0.89855581521987904</v>
      </c>
      <c r="F1454">
        <v>49.524700577528698</v>
      </c>
      <c r="G1454">
        <v>3880870819457210</v>
      </c>
      <c r="H1454">
        <v>3582</v>
      </c>
      <c r="I1454" t="s">
        <v>86</v>
      </c>
      <c r="J1454" t="s">
        <v>15527</v>
      </c>
      <c r="K1454" t="s">
        <v>45</v>
      </c>
      <c r="M1454">
        <v>0</v>
      </c>
      <c r="N1454" t="s">
        <v>15530</v>
      </c>
      <c r="O1454" t="s">
        <v>11501</v>
      </c>
      <c r="P1454" t="s">
        <v>5825</v>
      </c>
      <c r="Q1454" t="s">
        <v>45</v>
      </c>
      <c r="R1454">
        <v>0.88327950239181496</v>
      </c>
      <c r="S1454" t="s">
        <v>5825</v>
      </c>
      <c r="T1454" t="s">
        <v>45</v>
      </c>
      <c r="U1454">
        <v>0.88013345003127996</v>
      </c>
      <c r="V1454">
        <v>0.89855581521987904</v>
      </c>
      <c r="W1454" t="s">
        <v>16640</v>
      </c>
      <c r="X1454">
        <v>0.5</v>
      </c>
      <c r="Y1454" s="21" t="s">
        <v>15528</v>
      </c>
      <c r="Z1454" s="21" t="s">
        <v>16639</v>
      </c>
      <c r="AA1454" s="22" t="s">
        <v>15528</v>
      </c>
      <c r="AB1454" s="23">
        <v>49.062785175381499</v>
      </c>
      <c r="AC1454" s="24">
        <v>150.05631618462999</v>
      </c>
      <c r="AD1454" s="21" t="s">
        <v>15527</v>
      </c>
      <c r="AE1454" s="21" t="s">
        <v>45</v>
      </c>
      <c r="AF1454" s="69">
        <f t="shared" si="45"/>
        <v>0.55437041446698432</v>
      </c>
      <c r="AG1454" s="70">
        <v>1.0894300937652499</v>
      </c>
      <c r="AH1454" s="70">
        <v>0.88340157270431496</v>
      </c>
      <c r="AI1454" s="23">
        <v>22.995100000000001</v>
      </c>
      <c r="AJ1454" s="6">
        <f t="shared" si="46"/>
        <v>22.995100000000001</v>
      </c>
      <c r="AK1454" s="63"/>
      <c r="AL1454" s="6"/>
      <c r="AM1454" t="s">
        <v>15527</v>
      </c>
      <c r="AN1454" t="s">
        <v>45</v>
      </c>
      <c r="AO1454" t="s">
        <v>15528</v>
      </c>
      <c r="AP1454">
        <v>1</v>
      </c>
      <c r="AQ1454">
        <v>1</v>
      </c>
      <c r="AR1454" t="s">
        <v>16638</v>
      </c>
      <c r="AS1454">
        <v>0.5</v>
      </c>
      <c r="AT1454">
        <v>22.995100000000001</v>
      </c>
    </row>
    <row r="1455" spans="1:46">
      <c r="A1455" t="s">
        <v>15526</v>
      </c>
      <c r="B1455" t="s">
        <v>15527</v>
      </c>
      <c r="C1455" t="s">
        <v>45</v>
      </c>
      <c r="D1455">
        <v>0.83165764808654696</v>
      </c>
      <c r="E1455">
        <v>0.88070374727249101</v>
      </c>
      <c r="F1455">
        <v>38.6378609268343</v>
      </c>
      <c r="G1455">
        <v>1322283944907420</v>
      </c>
      <c r="H1455">
        <v>3321</v>
      </c>
      <c r="I1455" t="s">
        <v>86</v>
      </c>
      <c r="J1455" t="s">
        <v>15527</v>
      </c>
      <c r="K1455" t="s">
        <v>45</v>
      </c>
      <c r="M1455">
        <v>0</v>
      </c>
      <c r="N1455" t="s">
        <v>5825</v>
      </c>
      <c r="O1455" t="s">
        <v>45</v>
      </c>
      <c r="P1455" t="s">
        <v>15530</v>
      </c>
      <c r="Q1455" t="s">
        <v>11501</v>
      </c>
      <c r="R1455">
        <v>0.831531822681427</v>
      </c>
      <c r="S1455" t="s">
        <v>15530</v>
      </c>
      <c r="T1455" t="s">
        <v>11501</v>
      </c>
      <c r="U1455">
        <v>0.83078539371490401</v>
      </c>
      <c r="V1455">
        <v>0.88070374727249101</v>
      </c>
      <c r="W1455" t="s">
        <v>15530</v>
      </c>
      <c r="X1455">
        <v>0</v>
      </c>
      <c r="Y1455" s="21" t="s">
        <v>15528</v>
      </c>
      <c r="Z1455" s="21" t="s">
        <v>15529</v>
      </c>
      <c r="AA1455" s="22" t="s">
        <v>15528</v>
      </c>
      <c r="AB1455" s="23">
        <v>38.229337189600798</v>
      </c>
      <c r="AC1455" s="24">
        <v>150.05634596418</v>
      </c>
      <c r="AD1455" s="21" t="s">
        <v>15527</v>
      </c>
      <c r="AE1455" s="21" t="s">
        <v>45</v>
      </c>
      <c r="AF1455" s="69">
        <f t="shared" si="45"/>
        <v>0.6419371824272504</v>
      </c>
      <c r="AG1455" s="70">
        <v>1.3083237409591599</v>
      </c>
      <c r="AH1455" s="70">
        <v>0.83165764808654696</v>
      </c>
      <c r="AI1455" s="23">
        <v>15.2463</v>
      </c>
      <c r="AJ1455" s="6">
        <f t="shared" si="46"/>
        <v>15.2463</v>
      </c>
      <c r="AK1455" s="63"/>
      <c r="AL1455" s="6"/>
      <c r="AM1455" t="s">
        <v>15527</v>
      </c>
      <c r="AN1455" t="s">
        <v>45</v>
      </c>
      <c r="AO1455" t="s">
        <v>15528</v>
      </c>
      <c r="AP1455">
        <v>0.999999940395355</v>
      </c>
      <c r="AQ1455">
        <v>0.99999988079071001</v>
      </c>
      <c r="AR1455" t="s">
        <v>15526</v>
      </c>
      <c r="AS1455">
        <v>0</v>
      </c>
      <c r="AT1455">
        <v>15.2463</v>
      </c>
    </row>
    <row r="1456" spans="1:46">
      <c r="A1456" t="s">
        <v>5159</v>
      </c>
      <c r="B1456" t="s">
        <v>5160</v>
      </c>
      <c r="C1456" t="s">
        <v>45</v>
      </c>
      <c r="D1456">
        <v>0.94942229986190796</v>
      </c>
      <c r="E1456">
        <v>0.94942235946655196</v>
      </c>
      <c r="F1456">
        <v>32.709708658479101</v>
      </c>
      <c r="G1456">
        <v>1807120515601350</v>
      </c>
      <c r="H1456">
        <v>1008</v>
      </c>
      <c r="I1456" t="s">
        <v>86</v>
      </c>
      <c r="J1456" t="s">
        <v>5160</v>
      </c>
      <c r="K1456" t="s">
        <v>45</v>
      </c>
      <c r="M1456">
        <v>0</v>
      </c>
      <c r="N1456" t="s">
        <v>5163</v>
      </c>
      <c r="O1456" t="s">
        <v>45</v>
      </c>
      <c r="P1456" t="s">
        <v>5163</v>
      </c>
      <c r="Q1456" t="s">
        <v>45</v>
      </c>
      <c r="R1456">
        <v>0.926361203193664</v>
      </c>
      <c r="S1456" t="s">
        <v>5164</v>
      </c>
      <c r="T1456" t="s">
        <v>45</v>
      </c>
      <c r="U1456">
        <v>0.920607149600982</v>
      </c>
      <c r="V1456">
        <v>0.94942235946655196</v>
      </c>
      <c r="W1456" t="s">
        <v>5165</v>
      </c>
      <c r="X1456">
        <v>1</v>
      </c>
      <c r="Y1456" s="21" t="s">
        <v>5161</v>
      </c>
      <c r="Z1456" s="21" t="s">
        <v>5162</v>
      </c>
      <c r="AA1456" s="22" t="s">
        <v>5161</v>
      </c>
      <c r="AB1456" s="23">
        <v>32.330257997512298</v>
      </c>
      <c r="AC1456" s="24">
        <v>236.09274176276699</v>
      </c>
      <c r="AD1456" s="21" t="s">
        <v>5160</v>
      </c>
      <c r="AE1456" s="21" t="s">
        <v>45</v>
      </c>
      <c r="AF1456" s="69">
        <f t="shared" si="45"/>
        <v>0.614314228342422</v>
      </c>
      <c r="AG1456" s="70">
        <v>1.87989330291748</v>
      </c>
      <c r="AH1456" s="70">
        <v>0.94942229986190796</v>
      </c>
      <c r="AI1456" s="23">
        <v>23.7408</v>
      </c>
      <c r="AJ1456" s="6">
        <f t="shared" si="46"/>
        <v>23.7408</v>
      </c>
      <c r="AK1456" s="63"/>
      <c r="AL1456" s="6"/>
      <c r="AM1456" t="s">
        <v>5160</v>
      </c>
      <c r="AN1456" t="s">
        <v>45</v>
      </c>
      <c r="AO1456" t="s">
        <v>5161</v>
      </c>
      <c r="AP1456">
        <v>1</v>
      </c>
      <c r="AQ1456">
        <v>1</v>
      </c>
      <c r="AR1456" t="s">
        <v>5159</v>
      </c>
      <c r="AS1456">
        <v>1</v>
      </c>
      <c r="AT1456">
        <v>23.7408</v>
      </c>
    </row>
    <row r="1457" spans="1:46">
      <c r="A1457" t="s">
        <v>15514</v>
      </c>
      <c r="B1457" t="s">
        <v>15515</v>
      </c>
      <c r="C1457" t="s">
        <v>336</v>
      </c>
      <c r="D1457">
        <v>0.79502743482589699</v>
      </c>
      <c r="E1457">
        <v>0.87542366981506303</v>
      </c>
      <c r="F1457">
        <v>145.17048542496701</v>
      </c>
      <c r="G1457">
        <v>2565854216739110</v>
      </c>
      <c r="H1457">
        <v>3319</v>
      </c>
      <c r="I1457" t="s">
        <v>86</v>
      </c>
      <c r="J1457" t="s">
        <v>15515</v>
      </c>
      <c r="K1457" t="s">
        <v>336</v>
      </c>
      <c r="M1457">
        <v>0</v>
      </c>
      <c r="N1457" t="s">
        <v>15518</v>
      </c>
      <c r="O1457" t="s">
        <v>484</v>
      </c>
      <c r="P1457" t="s">
        <v>15518</v>
      </c>
      <c r="Q1457" t="s">
        <v>484</v>
      </c>
      <c r="R1457">
        <v>0.781238853931427</v>
      </c>
      <c r="S1457" t="s">
        <v>15515</v>
      </c>
      <c r="T1457" t="s">
        <v>336</v>
      </c>
      <c r="U1457">
        <v>0.60094839334487904</v>
      </c>
      <c r="V1457">
        <v>0.87542366981506303</v>
      </c>
      <c r="W1457" t="s">
        <v>15519</v>
      </c>
      <c r="X1457">
        <v>6.1</v>
      </c>
      <c r="Y1457" s="14" t="s">
        <v>15516</v>
      </c>
      <c r="Z1457" s="14" t="s">
        <v>15517</v>
      </c>
      <c r="AA1457" t="s">
        <v>15516</v>
      </c>
      <c r="AB1457" s="15">
        <v>144.239500223059</v>
      </c>
      <c r="AC1457" s="16">
        <v>563.18307441842899</v>
      </c>
      <c r="AD1457" s="14" t="s">
        <v>15515</v>
      </c>
      <c r="AE1457" s="14" t="s">
        <v>336</v>
      </c>
      <c r="AF1457" s="69">
        <f t="shared" si="45"/>
        <v>-0.27198695317350163</v>
      </c>
      <c r="AG1457" s="70">
        <v>2.7618439197540199</v>
      </c>
      <c r="AH1457" s="70">
        <v>0.79502743482589699</v>
      </c>
      <c r="AI1457" s="15">
        <v>78.477900000000005</v>
      </c>
      <c r="AJ1457" s="6">
        <f t="shared" si="46"/>
        <v>78.477900000000005</v>
      </c>
      <c r="AK1457" s="63"/>
      <c r="AL1457" s="6"/>
      <c r="AM1457" t="s">
        <v>15515</v>
      </c>
      <c r="AN1457" t="s">
        <v>336</v>
      </c>
      <c r="AO1457" t="s">
        <v>15516</v>
      </c>
      <c r="AP1457">
        <v>1.00000011920928</v>
      </c>
      <c r="AQ1457">
        <v>1</v>
      </c>
      <c r="AR1457" t="s">
        <v>15514</v>
      </c>
      <c r="AS1457">
        <v>6.1</v>
      </c>
      <c r="AT1457">
        <v>78.477900000000005</v>
      </c>
    </row>
    <row r="1458" spans="1:46">
      <c r="A1458" t="s">
        <v>26162</v>
      </c>
      <c r="B1458" t="s">
        <v>4192</v>
      </c>
      <c r="C1458" t="s">
        <v>45</v>
      </c>
      <c r="D1458">
        <v>0.76182109117507901</v>
      </c>
      <c r="E1458">
        <v>0.91264277696609497</v>
      </c>
      <c r="F1458">
        <v>99.799308154135204</v>
      </c>
      <c r="G1458">
        <v>2210832381826110</v>
      </c>
      <c r="H1458">
        <v>5956</v>
      </c>
      <c r="I1458" t="s">
        <v>86</v>
      </c>
      <c r="J1458" t="s">
        <v>4192</v>
      </c>
      <c r="K1458" t="s">
        <v>45</v>
      </c>
      <c r="M1458">
        <v>0</v>
      </c>
      <c r="N1458" t="s">
        <v>4190</v>
      </c>
      <c r="O1458" t="s">
        <v>45</v>
      </c>
      <c r="P1458" t="s">
        <v>4190</v>
      </c>
      <c r="Q1458" t="s">
        <v>45</v>
      </c>
      <c r="R1458">
        <v>0.68108659982681197</v>
      </c>
      <c r="S1458" t="s">
        <v>4189</v>
      </c>
      <c r="T1458" t="s">
        <v>45</v>
      </c>
      <c r="U1458">
        <v>0.63147592544555597</v>
      </c>
      <c r="V1458">
        <v>0.91264277696609497</v>
      </c>
      <c r="W1458" t="s">
        <v>4191</v>
      </c>
      <c r="X1458">
        <v>21.3</v>
      </c>
      <c r="Y1458" s="21" t="s">
        <v>4193</v>
      </c>
      <c r="Z1458" s="21" t="s">
        <v>26163</v>
      </c>
      <c r="AA1458" s="22" t="s">
        <v>4193</v>
      </c>
      <c r="AB1458" s="23">
        <v>99.090834054742402</v>
      </c>
      <c r="AC1458" s="24">
        <v>345.15545590857602</v>
      </c>
      <c r="AD1458" s="21" t="s">
        <v>4192</v>
      </c>
      <c r="AE1458" s="21" t="s">
        <v>45</v>
      </c>
      <c r="AF1458" s="69">
        <f t="shared" si="45"/>
        <v>0.55007414990330805</v>
      </c>
      <c r="AG1458" s="70">
        <v>2.4910659790039</v>
      </c>
      <c r="AH1458" s="70">
        <v>0.76182109117507901</v>
      </c>
      <c r="AI1458" s="23">
        <v>20.6113</v>
      </c>
      <c r="AJ1458" s="6">
        <f t="shared" si="46"/>
        <v>20.6113</v>
      </c>
      <c r="AK1458" s="63"/>
      <c r="AL1458" s="6"/>
      <c r="AM1458" t="s">
        <v>4192</v>
      </c>
      <c r="AN1458" t="s">
        <v>45</v>
      </c>
      <c r="AO1458" t="s">
        <v>4193</v>
      </c>
      <c r="AP1458">
        <v>1</v>
      </c>
      <c r="AQ1458">
        <v>1</v>
      </c>
      <c r="AR1458" t="s">
        <v>26162</v>
      </c>
      <c r="AS1458">
        <v>21.3</v>
      </c>
      <c r="AT1458">
        <v>20.6113</v>
      </c>
    </row>
    <row r="1459" spans="1:46">
      <c r="A1459" t="s">
        <v>7073</v>
      </c>
      <c r="B1459" t="s">
        <v>7074</v>
      </c>
      <c r="C1459" t="s">
        <v>45</v>
      </c>
      <c r="D1459">
        <v>0.78152793645858698</v>
      </c>
      <c r="E1459">
        <v>0.78152793645858698</v>
      </c>
      <c r="F1459">
        <v>11.3683178984951</v>
      </c>
      <c r="G1459">
        <v>779235244762364</v>
      </c>
      <c r="H1459">
        <v>1423</v>
      </c>
      <c r="I1459" t="s">
        <v>86</v>
      </c>
      <c r="J1459" t="s">
        <v>7074</v>
      </c>
      <c r="K1459" t="s">
        <v>45</v>
      </c>
      <c r="M1459">
        <v>0</v>
      </c>
      <c r="N1459" t="s">
        <v>7077</v>
      </c>
      <c r="O1459" t="s">
        <v>45</v>
      </c>
      <c r="P1459" t="s">
        <v>7077</v>
      </c>
      <c r="Q1459" t="s">
        <v>45</v>
      </c>
      <c r="R1459">
        <v>0.73960083723068204</v>
      </c>
      <c r="S1459" t="s">
        <v>7078</v>
      </c>
      <c r="T1459" t="s">
        <v>84</v>
      </c>
      <c r="U1459">
        <v>0.71576696634292603</v>
      </c>
      <c r="V1459">
        <v>0.78152793645858698</v>
      </c>
      <c r="W1459" t="s">
        <v>7077</v>
      </c>
      <c r="X1459">
        <v>9.1999999999999993</v>
      </c>
      <c r="Y1459" s="21" t="s">
        <v>7075</v>
      </c>
      <c r="Z1459" s="21" t="s">
        <v>7076</v>
      </c>
      <c r="AA1459" s="22" t="s">
        <v>7075</v>
      </c>
      <c r="AB1459" s="23">
        <v>11.0935305209796</v>
      </c>
      <c r="AC1459" s="24">
        <v>250.14480678715199</v>
      </c>
      <c r="AD1459" s="21" t="s">
        <v>7074</v>
      </c>
      <c r="AE1459" s="21" t="s">
        <v>45</v>
      </c>
      <c r="AF1459" s="69">
        <f t="shared" si="45"/>
        <v>0.71976366607238373</v>
      </c>
      <c r="AG1459" s="70">
        <v>1.85696029663085</v>
      </c>
      <c r="AH1459" s="70">
        <v>0.78152793645858698</v>
      </c>
      <c r="AI1459" s="23">
        <v>8.33</v>
      </c>
      <c r="AJ1459" s="6">
        <f t="shared" si="46"/>
        <v>8.33</v>
      </c>
      <c r="AK1459" s="63"/>
      <c r="AL1459" s="6"/>
      <c r="AM1459" t="s">
        <v>7074</v>
      </c>
      <c r="AN1459" t="s">
        <v>45</v>
      </c>
      <c r="AO1459" t="s">
        <v>7075</v>
      </c>
      <c r="AP1459">
        <v>0.97202289104461603</v>
      </c>
      <c r="AQ1459">
        <v>0.97202289104461603</v>
      </c>
      <c r="AR1459" t="s">
        <v>7073</v>
      </c>
      <c r="AS1459">
        <v>9.1999999999999993</v>
      </c>
      <c r="AT1459">
        <v>8.33</v>
      </c>
    </row>
    <row r="1460" spans="1:46">
      <c r="A1460" t="s">
        <v>13853</v>
      </c>
      <c r="B1460" t="s">
        <v>13854</v>
      </c>
      <c r="C1460" t="s">
        <v>45</v>
      </c>
      <c r="D1460">
        <v>0.67270612716674805</v>
      </c>
      <c r="E1460">
        <v>0.72655254602432195</v>
      </c>
      <c r="F1460">
        <v>13.7327083398278</v>
      </c>
      <c r="G1460">
        <v>2173899320150990</v>
      </c>
      <c r="H1460">
        <v>2963</v>
      </c>
      <c r="I1460" t="s">
        <v>86</v>
      </c>
      <c r="J1460" t="s">
        <v>13854</v>
      </c>
      <c r="K1460" t="s">
        <v>45</v>
      </c>
      <c r="M1460">
        <v>0</v>
      </c>
      <c r="N1460" t="s">
        <v>13857</v>
      </c>
      <c r="O1460" t="s">
        <v>45</v>
      </c>
      <c r="P1460" t="s">
        <v>13857</v>
      </c>
      <c r="Q1460" t="s">
        <v>45</v>
      </c>
      <c r="R1460">
        <v>0.63061493635177601</v>
      </c>
      <c r="S1460" t="s">
        <v>13857</v>
      </c>
      <c r="T1460" t="s">
        <v>45</v>
      </c>
      <c r="U1460">
        <v>0.57462126016616799</v>
      </c>
      <c r="V1460">
        <v>0.72655254602432195</v>
      </c>
      <c r="W1460" t="s">
        <v>13857</v>
      </c>
      <c r="X1460">
        <v>4.7</v>
      </c>
      <c r="Y1460" s="21" t="s">
        <v>13855</v>
      </c>
      <c r="Z1460" s="21" t="s">
        <v>13856</v>
      </c>
      <c r="AA1460" s="22" t="s">
        <v>13855</v>
      </c>
      <c r="AB1460" s="23">
        <v>13.4463254262138</v>
      </c>
      <c r="AC1460" s="24">
        <v>421.31151501938899</v>
      </c>
      <c r="AD1460" s="21" t="s">
        <v>13854</v>
      </c>
      <c r="AE1460" s="21" t="s">
        <v>45</v>
      </c>
      <c r="AF1460" s="69">
        <f t="shared" si="45"/>
        <v>0.64537913012016324</v>
      </c>
      <c r="AG1460" s="70">
        <v>2.0327520370483398</v>
      </c>
      <c r="AH1460" s="70">
        <v>0.67270612716674805</v>
      </c>
      <c r="AI1460" s="23">
        <v>6.6361999999999997</v>
      </c>
      <c r="AJ1460" s="6">
        <f t="shared" si="46"/>
        <v>6.6361999999999997</v>
      </c>
      <c r="AK1460" s="63"/>
      <c r="AL1460" s="6"/>
      <c r="AM1460" t="s">
        <v>13854</v>
      </c>
      <c r="AN1460" t="s">
        <v>45</v>
      </c>
      <c r="AO1460" t="s">
        <v>13855</v>
      </c>
      <c r="AP1460">
        <v>0.999999940395355</v>
      </c>
      <c r="AQ1460">
        <v>1</v>
      </c>
      <c r="AR1460" t="s">
        <v>13853</v>
      </c>
      <c r="AS1460">
        <v>4.7</v>
      </c>
      <c r="AT1460">
        <v>6.6361999999999997</v>
      </c>
    </row>
    <row r="1461" spans="1:46">
      <c r="A1461" t="s">
        <v>22957</v>
      </c>
      <c r="B1461" t="s">
        <v>22958</v>
      </c>
      <c r="C1461" t="s">
        <v>45</v>
      </c>
      <c r="D1461">
        <v>0.75118142366409302</v>
      </c>
      <c r="E1461">
        <v>0.77437216043472201</v>
      </c>
      <c r="F1461">
        <v>23.048020574800201</v>
      </c>
      <c r="G1461">
        <v>3421490089370690</v>
      </c>
      <c r="H1461">
        <v>5151</v>
      </c>
      <c r="I1461" t="s">
        <v>86</v>
      </c>
      <c r="J1461" t="s">
        <v>22958</v>
      </c>
      <c r="K1461" t="s">
        <v>45</v>
      </c>
      <c r="M1461">
        <v>0</v>
      </c>
      <c r="N1461" t="s">
        <v>4416</v>
      </c>
      <c r="O1461" t="s">
        <v>45</v>
      </c>
      <c r="P1461" t="s">
        <v>4415</v>
      </c>
      <c r="Q1461" t="s">
        <v>45</v>
      </c>
      <c r="R1461">
        <v>0.75117945671081499</v>
      </c>
      <c r="S1461" t="s">
        <v>22961</v>
      </c>
      <c r="T1461" t="s">
        <v>45</v>
      </c>
      <c r="U1461">
        <v>0.75103509426116899</v>
      </c>
      <c r="V1461">
        <v>0.77437216043472201</v>
      </c>
      <c r="W1461" t="s">
        <v>4417</v>
      </c>
      <c r="X1461">
        <v>2.4</v>
      </c>
      <c r="Y1461" s="21" t="s">
        <v>22959</v>
      </c>
      <c r="Z1461" s="21" t="s">
        <v>22960</v>
      </c>
      <c r="AA1461" s="22" t="s">
        <v>22959</v>
      </c>
      <c r="AB1461" s="23">
        <v>22.7159531425037</v>
      </c>
      <c r="AC1461" s="24">
        <v>185.027711324161</v>
      </c>
      <c r="AD1461" s="21" t="s">
        <v>22958</v>
      </c>
      <c r="AE1461" s="21" t="s">
        <v>45</v>
      </c>
      <c r="AF1461" s="69">
        <f t="shared" ref="AF1461:AF1524" si="47">(60-AJ1461)/60*AH1461*(AG1461+0.1)^0.1</f>
        <v>0.69300887212809936</v>
      </c>
      <c r="AG1461" s="70">
        <v>1.2076487541198699</v>
      </c>
      <c r="AH1461" s="70">
        <v>0.75118142366409302</v>
      </c>
      <c r="AI1461" s="23">
        <v>6.1115000000000004</v>
      </c>
      <c r="AJ1461" s="6">
        <f t="shared" ref="AJ1461:AJ1524" si="48">AI1461^2^0.5</f>
        <v>6.1115000000000004</v>
      </c>
      <c r="AK1461" s="63"/>
      <c r="AL1461" s="6"/>
      <c r="AM1461" t="s">
        <v>22958</v>
      </c>
      <c r="AN1461" t="s">
        <v>45</v>
      </c>
      <c r="AO1461" t="s">
        <v>22959</v>
      </c>
      <c r="AP1461">
        <v>0.99999988079071001</v>
      </c>
      <c r="AQ1461">
        <v>0.99999988079071001</v>
      </c>
      <c r="AR1461" t="s">
        <v>22957</v>
      </c>
      <c r="AS1461">
        <v>2.4</v>
      </c>
      <c r="AT1461">
        <v>6.1115000000000004</v>
      </c>
    </row>
    <row r="1462" spans="1:46">
      <c r="A1462" t="s">
        <v>14945</v>
      </c>
      <c r="B1462" t="s">
        <v>14946</v>
      </c>
      <c r="C1462" t="s">
        <v>45</v>
      </c>
      <c r="D1462">
        <v>0.84931296110153198</v>
      </c>
      <c r="E1462">
        <v>0.84931290149688698</v>
      </c>
      <c r="F1462">
        <v>27.846327948648501</v>
      </c>
      <c r="G1462">
        <v>2178288608751740</v>
      </c>
      <c r="H1462">
        <v>3206</v>
      </c>
      <c r="I1462" t="s">
        <v>86</v>
      </c>
      <c r="J1462" t="s">
        <v>14946</v>
      </c>
      <c r="K1462" t="s">
        <v>45</v>
      </c>
      <c r="M1462">
        <v>0</v>
      </c>
      <c r="N1462" t="s">
        <v>14949</v>
      </c>
      <c r="O1462" t="s">
        <v>45</v>
      </c>
      <c r="P1462" t="s">
        <v>14949</v>
      </c>
      <c r="Q1462" t="s">
        <v>45</v>
      </c>
      <c r="R1462">
        <v>0.84582942724227905</v>
      </c>
      <c r="S1462" t="s">
        <v>14949</v>
      </c>
      <c r="T1462" t="s">
        <v>45</v>
      </c>
      <c r="U1462">
        <v>0.84170442819595304</v>
      </c>
      <c r="V1462">
        <v>0.84931290149688698</v>
      </c>
      <c r="W1462" t="s">
        <v>14950</v>
      </c>
      <c r="X1462">
        <v>0.3</v>
      </c>
      <c r="Y1462" s="21" t="s">
        <v>14947</v>
      </c>
      <c r="Z1462" s="21" t="s">
        <v>14948</v>
      </c>
      <c r="AA1462" s="22" t="s">
        <v>14947</v>
      </c>
      <c r="AB1462" s="23">
        <v>27.490728469616801</v>
      </c>
      <c r="AC1462" s="24">
        <v>160.04039099091901</v>
      </c>
      <c r="AD1462" s="21" t="s">
        <v>14946</v>
      </c>
      <c r="AE1462" s="21" t="s">
        <v>45</v>
      </c>
      <c r="AF1462" s="69">
        <f t="shared" si="47"/>
        <v>0.71126955560836791</v>
      </c>
      <c r="AG1462" s="70">
        <v>1.4919288158416699</v>
      </c>
      <c r="AH1462" s="70">
        <v>0.84931296110153198</v>
      </c>
      <c r="AI1462" s="23">
        <v>12.0349</v>
      </c>
      <c r="AJ1462" s="6">
        <f t="shared" si="48"/>
        <v>12.0349</v>
      </c>
      <c r="AK1462" s="63"/>
      <c r="AL1462" s="6"/>
      <c r="AM1462" t="s">
        <v>14946</v>
      </c>
      <c r="AN1462" t="s">
        <v>45</v>
      </c>
      <c r="AO1462" t="s">
        <v>14947</v>
      </c>
      <c r="AP1462">
        <v>1</v>
      </c>
      <c r="AQ1462">
        <v>1</v>
      </c>
      <c r="AR1462" t="s">
        <v>14945</v>
      </c>
      <c r="AS1462">
        <v>0.3</v>
      </c>
      <c r="AT1462">
        <v>12.0349</v>
      </c>
    </row>
    <row r="1463" spans="1:46">
      <c r="A1463" t="s">
        <v>23328</v>
      </c>
      <c r="B1463" t="s">
        <v>23329</v>
      </c>
      <c r="C1463" t="s">
        <v>45</v>
      </c>
      <c r="D1463">
        <v>0.95766180753707797</v>
      </c>
      <c r="E1463">
        <v>0.95766186714172297</v>
      </c>
      <c r="F1463">
        <v>14.7279792701058</v>
      </c>
      <c r="G1463">
        <v>3477667727911830</v>
      </c>
      <c r="H1463">
        <v>5240</v>
      </c>
      <c r="I1463" t="s">
        <v>86</v>
      </c>
      <c r="J1463" t="s">
        <v>23329</v>
      </c>
      <c r="K1463" t="s">
        <v>45</v>
      </c>
      <c r="M1463">
        <v>0</v>
      </c>
      <c r="N1463" t="s">
        <v>15537</v>
      </c>
      <c r="O1463" t="s">
        <v>45</v>
      </c>
      <c r="P1463" t="s">
        <v>15538</v>
      </c>
      <c r="Q1463" t="s">
        <v>84</v>
      </c>
      <c r="R1463">
        <v>0.95595073699951105</v>
      </c>
      <c r="S1463" t="s">
        <v>15538</v>
      </c>
      <c r="T1463" t="s">
        <v>84</v>
      </c>
      <c r="U1463">
        <v>0.95556068420410101</v>
      </c>
      <c r="V1463">
        <v>0.95766186714172297</v>
      </c>
      <c r="W1463" t="s">
        <v>15537</v>
      </c>
      <c r="X1463">
        <v>11.3</v>
      </c>
      <c r="Y1463" s="21" t="s">
        <v>15535</v>
      </c>
      <c r="Z1463" s="21" t="s">
        <v>23330</v>
      </c>
      <c r="AA1463" s="22" t="s">
        <v>15535</v>
      </c>
      <c r="AB1463" s="23">
        <v>14.43671530986</v>
      </c>
      <c r="AC1463" s="24">
        <v>153.019416508376</v>
      </c>
      <c r="AD1463" s="21" t="s">
        <v>23329</v>
      </c>
      <c r="AE1463" s="21" t="s">
        <v>45</v>
      </c>
      <c r="AF1463" s="69">
        <f t="shared" si="47"/>
        <v>0.80169586744693688</v>
      </c>
      <c r="AG1463" s="70">
        <v>1.3514311313629099</v>
      </c>
      <c r="AH1463" s="70">
        <v>0.95766180753707797</v>
      </c>
      <c r="AI1463" s="23">
        <v>11.608499999999999</v>
      </c>
      <c r="AJ1463" s="6">
        <f t="shared" si="48"/>
        <v>11.608499999999999</v>
      </c>
      <c r="AK1463" s="63"/>
      <c r="AL1463" s="6"/>
      <c r="AM1463" t="s">
        <v>23329</v>
      </c>
      <c r="AN1463" t="s">
        <v>45</v>
      </c>
      <c r="AO1463" t="s">
        <v>15535</v>
      </c>
      <c r="AP1463">
        <v>1</v>
      </c>
      <c r="AQ1463">
        <v>1</v>
      </c>
      <c r="AR1463" t="s">
        <v>23328</v>
      </c>
      <c r="AS1463">
        <v>11.3</v>
      </c>
      <c r="AT1463">
        <v>11.608499999999999</v>
      </c>
    </row>
    <row r="1464" spans="1:46">
      <c r="A1464" t="s">
        <v>6183</v>
      </c>
      <c r="B1464" t="s">
        <v>6184</v>
      </c>
      <c r="C1464" t="s">
        <v>61</v>
      </c>
      <c r="D1464">
        <v>0.56666910648345903</v>
      </c>
      <c r="E1464">
        <v>0.89009869098663297</v>
      </c>
      <c r="F1464">
        <v>14.832518877349701</v>
      </c>
      <c r="G1464">
        <v>1132282418667190</v>
      </c>
      <c r="H1464">
        <v>1228</v>
      </c>
      <c r="I1464" t="s">
        <v>86</v>
      </c>
      <c r="J1464" t="s">
        <v>6184</v>
      </c>
      <c r="K1464" t="s">
        <v>61</v>
      </c>
      <c r="M1464">
        <v>0</v>
      </c>
      <c r="N1464" t="s">
        <v>2786</v>
      </c>
      <c r="O1464" t="s">
        <v>61</v>
      </c>
      <c r="P1464" t="s">
        <v>2786</v>
      </c>
      <c r="Q1464" t="s">
        <v>61</v>
      </c>
      <c r="R1464">
        <v>0.54295885562896695</v>
      </c>
      <c r="S1464" t="s">
        <v>2786</v>
      </c>
      <c r="T1464" t="s">
        <v>61</v>
      </c>
      <c r="U1464">
        <v>0.53414827585220304</v>
      </c>
      <c r="V1464">
        <v>0.89009869098663297</v>
      </c>
      <c r="W1464" t="s">
        <v>2786</v>
      </c>
      <c r="X1464">
        <v>27.6</v>
      </c>
      <c r="Y1464" s="21" t="s">
        <v>6185</v>
      </c>
      <c r="Z1464" s="21" t="s">
        <v>6186</v>
      </c>
      <c r="AA1464" s="22" t="s">
        <v>6185</v>
      </c>
      <c r="AB1464" s="23">
        <v>14.540742229872301</v>
      </c>
      <c r="AC1464" s="24">
        <v>111.00884874254299</v>
      </c>
      <c r="AD1464" s="21" t="s">
        <v>6184</v>
      </c>
      <c r="AE1464" s="21" t="s">
        <v>61</v>
      </c>
      <c r="AF1464" s="69">
        <f t="shared" si="47"/>
        <v>0.29601159521796139</v>
      </c>
      <c r="AG1464" s="70">
        <v>0.82385092973709095</v>
      </c>
      <c r="AH1464" s="70">
        <v>0.56666910648345903</v>
      </c>
      <c r="AI1464" s="23">
        <v>28.4085</v>
      </c>
      <c r="AJ1464" s="6">
        <f t="shared" si="48"/>
        <v>28.4085</v>
      </c>
      <c r="AK1464" s="63"/>
      <c r="AL1464" s="6"/>
      <c r="AM1464" t="s">
        <v>6184</v>
      </c>
      <c r="AN1464" t="s">
        <v>61</v>
      </c>
      <c r="AO1464" t="s">
        <v>6185</v>
      </c>
      <c r="AP1464">
        <v>1</v>
      </c>
      <c r="AQ1464">
        <v>1</v>
      </c>
      <c r="AR1464" t="s">
        <v>6183</v>
      </c>
      <c r="AS1464">
        <v>27.6</v>
      </c>
      <c r="AT1464">
        <v>28.4085</v>
      </c>
    </row>
    <row r="1465" spans="1:46">
      <c r="A1465" t="s">
        <v>15090</v>
      </c>
      <c r="B1465" t="s">
        <v>15091</v>
      </c>
      <c r="C1465" t="s">
        <v>45</v>
      </c>
      <c r="D1465">
        <v>0.88233888149261397</v>
      </c>
      <c r="E1465">
        <v>0.88348704576492298</v>
      </c>
      <c r="F1465">
        <v>50.938478663665101</v>
      </c>
      <c r="G1465">
        <v>1507368944329250</v>
      </c>
      <c r="H1465">
        <v>3237</v>
      </c>
      <c r="I1465" t="s">
        <v>86</v>
      </c>
      <c r="J1465" t="s">
        <v>15091</v>
      </c>
      <c r="K1465" t="s">
        <v>45</v>
      </c>
      <c r="M1465">
        <v>0</v>
      </c>
      <c r="N1465" t="s">
        <v>15094</v>
      </c>
      <c r="O1465" t="s">
        <v>45</v>
      </c>
      <c r="P1465" t="s">
        <v>15095</v>
      </c>
      <c r="Q1465" t="s">
        <v>320</v>
      </c>
      <c r="R1465">
        <v>0.88051015138626099</v>
      </c>
      <c r="S1465" t="s">
        <v>15096</v>
      </c>
      <c r="T1465" t="s">
        <v>84</v>
      </c>
      <c r="U1465">
        <v>0.87350368499755804</v>
      </c>
      <c r="V1465">
        <v>0.88348704576492298</v>
      </c>
      <c r="W1465" t="s">
        <v>15097</v>
      </c>
      <c r="X1465">
        <v>1.7</v>
      </c>
      <c r="Y1465" s="21" t="s">
        <v>15092</v>
      </c>
      <c r="Z1465" s="21" t="s">
        <v>15093</v>
      </c>
      <c r="AA1465" s="22" t="s">
        <v>15092</v>
      </c>
      <c r="AB1465" s="23">
        <v>50.469629755720099</v>
      </c>
      <c r="AC1465" s="24">
        <v>153.019290044407</v>
      </c>
      <c r="AD1465" s="21" t="s">
        <v>15091</v>
      </c>
      <c r="AE1465" s="21" t="s">
        <v>45</v>
      </c>
      <c r="AF1465" s="69">
        <f t="shared" si="47"/>
        <v>0.73338543943490486</v>
      </c>
      <c r="AG1465" s="70">
        <v>1.30894446372985</v>
      </c>
      <c r="AH1465" s="70">
        <v>0.88233888149261397</v>
      </c>
      <c r="AI1465" s="23">
        <v>11.809799999999999</v>
      </c>
      <c r="AJ1465" s="6">
        <f t="shared" si="48"/>
        <v>11.809799999999999</v>
      </c>
      <c r="AK1465" s="63"/>
      <c r="AL1465" s="6"/>
      <c r="AM1465" t="s">
        <v>15091</v>
      </c>
      <c r="AN1465" t="s">
        <v>45</v>
      </c>
      <c r="AO1465" t="s">
        <v>15092</v>
      </c>
      <c r="AP1465">
        <v>1.00000011920928</v>
      </c>
      <c r="AQ1465">
        <v>0.99999988079071001</v>
      </c>
      <c r="AR1465" t="s">
        <v>15090</v>
      </c>
      <c r="AS1465">
        <v>1.7</v>
      </c>
      <c r="AT1465">
        <v>11.809799999999999</v>
      </c>
    </row>
    <row r="1466" spans="1:46">
      <c r="A1466" t="s">
        <v>3736</v>
      </c>
      <c r="B1466" t="s">
        <v>3737</v>
      </c>
      <c r="C1466" t="s">
        <v>45</v>
      </c>
      <c r="D1466">
        <v>0.85039114952087402</v>
      </c>
      <c r="E1466">
        <v>0.85039120912551802</v>
      </c>
      <c r="F1466">
        <v>25.881574043189602</v>
      </c>
      <c r="G1466">
        <v>293614545777828</v>
      </c>
      <c r="H1466">
        <v>706</v>
      </c>
      <c r="I1466" t="s">
        <v>86</v>
      </c>
      <c r="J1466" t="s">
        <v>3740</v>
      </c>
      <c r="K1466" t="s">
        <v>45</v>
      </c>
      <c r="M1466">
        <v>0</v>
      </c>
      <c r="N1466" t="s">
        <v>3741</v>
      </c>
      <c r="O1466" t="s">
        <v>45</v>
      </c>
      <c r="P1466" t="s">
        <v>3742</v>
      </c>
      <c r="Q1466" t="s">
        <v>45</v>
      </c>
      <c r="R1466">
        <v>0.84976643323898304</v>
      </c>
      <c r="S1466" t="s">
        <v>3742</v>
      </c>
      <c r="T1466" t="s">
        <v>45</v>
      </c>
      <c r="U1466">
        <v>0.84976643323898304</v>
      </c>
      <c r="V1466">
        <v>0.85039120912551802</v>
      </c>
      <c r="W1466" t="s">
        <v>3743</v>
      </c>
      <c r="X1466">
        <v>2.4</v>
      </c>
      <c r="Y1466" s="21" t="s">
        <v>3738</v>
      </c>
      <c r="Z1466" s="21" t="s">
        <v>3739</v>
      </c>
      <c r="AA1466" s="22" t="s">
        <v>3738</v>
      </c>
      <c r="AB1466" s="23">
        <v>25.5356101871233</v>
      </c>
      <c r="AC1466" s="24">
        <v>188.98619221993701</v>
      </c>
      <c r="AD1466" s="21" t="s">
        <v>3737</v>
      </c>
      <c r="AE1466" s="21" t="s">
        <v>45</v>
      </c>
      <c r="AF1466" s="69">
        <f t="shared" si="47"/>
        <v>0.58619759434634955</v>
      </c>
      <c r="AG1466" s="70">
        <v>1.5931987762451101</v>
      </c>
      <c r="AH1466" s="70">
        <v>0.85039114952087402</v>
      </c>
      <c r="AI1466" s="23">
        <v>20.7621</v>
      </c>
      <c r="AJ1466" s="6">
        <f t="shared" si="48"/>
        <v>20.7621</v>
      </c>
      <c r="AK1466" s="63"/>
      <c r="AL1466" s="6"/>
      <c r="AM1466" t="s">
        <v>3737</v>
      </c>
      <c r="AN1466" t="s">
        <v>45</v>
      </c>
      <c r="AO1466" t="s">
        <v>3738</v>
      </c>
      <c r="AP1466">
        <v>0.999999940395355</v>
      </c>
      <c r="AQ1466">
        <v>0.999999940395355</v>
      </c>
      <c r="AR1466" t="s">
        <v>3736</v>
      </c>
      <c r="AS1466">
        <v>2.4</v>
      </c>
      <c r="AT1466">
        <v>20.7621</v>
      </c>
    </row>
    <row r="1467" spans="1:46">
      <c r="A1467" t="s">
        <v>16264</v>
      </c>
      <c r="B1467" t="s">
        <v>16265</v>
      </c>
      <c r="C1467" t="s">
        <v>45</v>
      </c>
      <c r="D1467">
        <v>0.52544456720352095</v>
      </c>
      <c r="E1467">
        <v>0.64026641845703103</v>
      </c>
      <c r="F1467">
        <v>18.749224488974601</v>
      </c>
      <c r="G1467">
        <v>1732244523659060</v>
      </c>
      <c r="H1467">
        <v>3485</v>
      </c>
      <c r="I1467" t="s">
        <v>86</v>
      </c>
      <c r="J1467" t="s">
        <v>16265</v>
      </c>
      <c r="K1467" t="s">
        <v>45</v>
      </c>
      <c r="M1467">
        <v>0</v>
      </c>
      <c r="N1467" t="s">
        <v>11473</v>
      </c>
      <c r="O1467" t="s">
        <v>45</v>
      </c>
      <c r="P1467" t="s">
        <v>11473</v>
      </c>
      <c r="Q1467" t="s">
        <v>45</v>
      </c>
      <c r="R1467">
        <v>0.52544456720352095</v>
      </c>
      <c r="S1467" t="s">
        <v>11473</v>
      </c>
      <c r="T1467" t="s">
        <v>45</v>
      </c>
      <c r="U1467">
        <v>0.52544456720352095</v>
      </c>
      <c r="V1467">
        <v>0.64026641845703103</v>
      </c>
      <c r="W1467" t="s">
        <v>11473</v>
      </c>
      <c r="X1467">
        <v>4.3</v>
      </c>
      <c r="Y1467" s="21" t="s">
        <v>16266</v>
      </c>
      <c r="Z1467" s="21" t="s">
        <v>16267</v>
      </c>
      <c r="AA1467" s="22" t="s">
        <v>16266</v>
      </c>
      <c r="AB1467" s="23">
        <v>18.438239380613201</v>
      </c>
      <c r="AC1467" s="24">
        <v>188.95148703124099</v>
      </c>
      <c r="AD1467" s="21" t="s">
        <v>16265</v>
      </c>
      <c r="AE1467" s="21" t="s">
        <v>45</v>
      </c>
      <c r="AF1467" s="69">
        <f t="shared" si="47"/>
        <v>0.49835792878843826</v>
      </c>
      <c r="AG1467" s="70">
        <v>2.0332283973693799</v>
      </c>
      <c r="AH1467" s="70">
        <v>0.52544456720352095</v>
      </c>
      <c r="AI1467" s="23">
        <v>7.2451999999999996</v>
      </c>
      <c r="AJ1467" s="6">
        <f t="shared" si="48"/>
        <v>7.2451999999999996</v>
      </c>
      <c r="AK1467" s="63"/>
      <c r="AL1467" s="6"/>
      <c r="AM1467" t="s">
        <v>16265</v>
      </c>
      <c r="AN1467" t="s">
        <v>45</v>
      </c>
      <c r="AO1467" t="s">
        <v>16266</v>
      </c>
      <c r="AP1467">
        <v>1</v>
      </c>
      <c r="AQ1467">
        <v>0.99999988079071001</v>
      </c>
      <c r="AR1467" t="s">
        <v>16264</v>
      </c>
      <c r="AS1467">
        <v>4.3</v>
      </c>
      <c r="AT1467">
        <v>7.2451999999999996</v>
      </c>
    </row>
    <row r="1468" spans="1:46">
      <c r="A1468" t="s">
        <v>17356</v>
      </c>
      <c r="B1468" t="s">
        <v>17357</v>
      </c>
      <c r="C1468" t="s">
        <v>45</v>
      </c>
      <c r="D1468">
        <v>0.87077593803405695</v>
      </c>
      <c r="E1468">
        <v>0.87077605724334695</v>
      </c>
      <c r="F1468">
        <v>13.9387342180978</v>
      </c>
      <c r="G1468">
        <v>1377296354132850</v>
      </c>
      <c r="H1468">
        <v>3753</v>
      </c>
      <c r="I1468" t="s">
        <v>86</v>
      </c>
      <c r="J1468" t="s">
        <v>17357</v>
      </c>
      <c r="K1468" t="s">
        <v>45</v>
      </c>
      <c r="M1468">
        <v>0</v>
      </c>
      <c r="N1468" t="s">
        <v>17360</v>
      </c>
      <c r="O1468" t="s">
        <v>61</v>
      </c>
      <c r="P1468" t="s">
        <v>17361</v>
      </c>
      <c r="Q1468" t="s">
        <v>15724</v>
      </c>
      <c r="R1468">
        <v>0.85982263088226296</v>
      </c>
      <c r="S1468" t="s">
        <v>17360</v>
      </c>
      <c r="T1468" t="s">
        <v>61</v>
      </c>
      <c r="U1468">
        <v>0.85795289278030396</v>
      </c>
      <c r="V1468">
        <v>0.87077605724334695</v>
      </c>
      <c r="W1468" t="s">
        <v>17361</v>
      </c>
      <c r="X1468">
        <v>16.399999999999999</v>
      </c>
      <c r="Y1468" s="21" t="s">
        <v>17358</v>
      </c>
      <c r="Z1468" s="21" t="s">
        <v>17359</v>
      </c>
      <c r="AA1468" s="22" t="s">
        <v>17358</v>
      </c>
      <c r="AB1468" s="23">
        <v>13.6513409043117</v>
      </c>
      <c r="AC1468" s="24">
        <v>183.00472533797901</v>
      </c>
      <c r="AD1468" s="21" t="s">
        <v>17357</v>
      </c>
      <c r="AE1468" s="21" t="s">
        <v>45</v>
      </c>
      <c r="AF1468" s="69">
        <f t="shared" si="47"/>
        <v>0.48241607486751892</v>
      </c>
      <c r="AG1468" s="70">
        <v>2.20102834701538</v>
      </c>
      <c r="AH1468" s="70">
        <v>0.87077593803405695</v>
      </c>
      <c r="AI1468" s="23">
        <v>29.417400000000001</v>
      </c>
      <c r="AJ1468" s="6">
        <f t="shared" si="48"/>
        <v>29.417400000000001</v>
      </c>
      <c r="AK1468" s="63"/>
      <c r="AL1468" s="6"/>
      <c r="AM1468" t="s">
        <v>17357</v>
      </c>
      <c r="AN1468" t="s">
        <v>45</v>
      </c>
      <c r="AO1468" t="s">
        <v>17358</v>
      </c>
      <c r="AP1468">
        <v>0.99999982118606501</v>
      </c>
      <c r="AQ1468">
        <v>1</v>
      </c>
      <c r="AR1468" t="s">
        <v>17356</v>
      </c>
      <c r="AS1468">
        <v>16.399999999999999</v>
      </c>
      <c r="AT1468">
        <v>29.417400000000001</v>
      </c>
    </row>
    <row r="1469" spans="1:46">
      <c r="A1469" t="s">
        <v>15459</v>
      </c>
      <c r="B1469" t="s">
        <v>15460</v>
      </c>
      <c r="C1469" t="s">
        <v>45</v>
      </c>
      <c r="D1469">
        <v>0.88532990217208796</v>
      </c>
      <c r="E1469">
        <v>0.88532996177673295</v>
      </c>
      <c r="F1469">
        <v>72.673216736749694</v>
      </c>
      <c r="G1469">
        <v>2324058539948430</v>
      </c>
      <c r="H1469">
        <v>3306</v>
      </c>
      <c r="I1469" t="s">
        <v>86</v>
      </c>
      <c r="J1469" t="s">
        <v>15460</v>
      </c>
      <c r="K1469" t="s">
        <v>45</v>
      </c>
      <c r="M1469">
        <v>0</v>
      </c>
      <c r="N1469" t="s">
        <v>15463</v>
      </c>
      <c r="O1469" t="s">
        <v>45</v>
      </c>
      <c r="P1469" t="s">
        <v>15463</v>
      </c>
      <c r="Q1469" t="s">
        <v>45</v>
      </c>
      <c r="R1469">
        <v>0.87395650148391701</v>
      </c>
      <c r="S1469" t="s">
        <v>15463</v>
      </c>
      <c r="T1469" t="s">
        <v>45</v>
      </c>
      <c r="U1469">
        <v>0.84841227531433105</v>
      </c>
      <c r="V1469">
        <v>0.88532996177673295</v>
      </c>
      <c r="W1469" t="s">
        <v>15464</v>
      </c>
      <c r="X1469">
        <v>13.9</v>
      </c>
      <c r="Y1469" s="14" t="s">
        <v>15461</v>
      </c>
      <c r="Z1469" s="14" t="s">
        <v>15462</v>
      </c>
      <c r="AA1469" t="s">
        <v>15461</v>
      </c>
      <c r="AB1469" s="15">
        <v>72.097775476072698</v>
      </c>
      <c r="AC1469" s="16">
        <v>179.03522046859999</v>
      </c>
      <c r="AD1469" s="14" t="s">
        <v>15460</v>
      </c>
      <c r="AE1469" s="14" t="s">
        <v>45</v>
      </c>
      <c r="AF1469" s="69">
        <f t="shared" si="47"/>
        <v>0.28269402270862898</v>
      </c>
      <c r="AG1469" s="70">
        <v>1.6378357410430899</v>
      </c>
      <c r="AH1469" s="70">
        <v>0.88532990217208796</v>
      </c>
      <c r="AI1469" s="15">
        <v>41.871499999999997</v>
      </c>
      <c r="AJ1469" s="6">
        <f t="shared" si="48"/>
        <v>41.871499999999997</v>
      </c>
      <c r="AK1469" s="63"/>
      <c r="AL1469" s="6"/>
      <c r="AM1469" t="s">
        <v>15460</v>
      </c>
      <c r="AN1469" t="s">
        <v>45</v>
      </c>
      <c r="AO1469" t="s">
        <v>15461</v>
      </c>
      <c r="AP1469">
        <v>1.00000011920928</v>
      </c>
      <c r="AQ1469">
        <v>1.00000011920928</v>
      </c>
      <c r="AR1469" t="s">
        <v>15459</v>
      </c>
      <c r="AS1469">
        <v>13.9</v>
      </c>
      <c r="AT1469">
        <v>41.871499999999997</v>
      </c>
    </row>
    <row r="1470" spans="1:46">
      <c r="A1470" t="s">
        <v>23644</v>
      </c>
      <c r="B1470" t="s">
        <v>23645</v>
      </c>
      <c r="C1470" t="s">
        <v>45</v>
      </c>
      <c r="D1470">
        <v>0.64550590515136697</v>
      </c>
      <c r="E1470">
        <v>0.82660853862762396</v>
      </c>
      <c r="F1470">
        <v>107.197894022364</v>
      </c>
      <c r="G1470">
        <v>283647708167696</v>
      </c>
      <c r="H1470">
        <v>5321</v>
      </c>
      <c r="I1470" t="s">
        <v>86</v>
      </c>
      <c r="J1470" t="s">
        <v>23645</v>
      </c>
      <c r="K1470" t="s">
        <v>45</v>
      </c>
      <c r="M1470">
        <v>0</v>
      </c>
      <c r="N1470" t="s">
        <v>23648</v>
      </c>
      <c r="O1470" t="s">
        <v>45</v>
      </c>
      <c r="P1470" t="s">
        <v>23648</v>
      </c>
      <c r="Q1470" t="s">
        <v>45</v>
      </c>
      <c r="R1470">
        <v>0.64550590515136697</v>
      </c>
      <c r="S1470" t="s">
        <v>23648</v>
      </c>
      <c r="T1470" t="s">
        <v>45</v>
      </c>
      <c r="U1470">
        <v>0.57330518960952703</v>
      </c>
      <c r="V1470">
        <v>0.82660853862762396</v>
      </c>
      <c r="W1470" t="s">
        <v>23648</v>
      </c>
      <c r="X1470">
        <v>80.8</v>
      </c>
      <c r="Y1470" s="14" t="s">
        <v>23646</v>
      </c>
      <c r="Z1470" s="14" t="s">
        <v>23647</v>
      </c>
      <c r="AA1470" t="s">
        <v>23646</v>
      </c>
      <c r="AB1470" s="15">
        <v>106.45313548871999</v>
      </c>
      <c r="AC1470" s="16">
        <v>239.077187595715</v>
      </c>
      <c r="AD1470" s="14" t="s">
        <v>23645</v>
      </c>
      <c r="AE1470" s="14" t="s">
        <v>45</v>
      </c>
      <c r="AF1470" s="69">
        <f t="shared" si="47"/>
        <v>-0.20440880968095482</v>
      </c>
      <c r="AG1470" s="70">
        <v>0.82334727048873901</v>
      </c>
      <c r="AH1470" s="70">
        <v>0.64550590515136697</v>
      </c>
      <c r="AI1470" s="15">
        <v>79.152000000000001</v>
      </c>
      <c r="AJ1470" s="6">
        <f t="shared" si="48"/>
        <v>79.152000000000001</v>
      </c>
      <c r="AK1470" s="63"/>
      <c r="AL1470" s="6"/>
      <c r="AM1470" t="s">
        <v>23645</v>
      </c>
      <c r="AN1470" t="s">
        <v>45</v>
      </c>
      <c r="AO1470" t="s">
        <v>23646</v>
      </c>
      <c r="AP1470">
        <v>1</v>
      </c>
      <c r="AQ1470">
        <v>1</v>
      </c>
      <c r="AR1470" t="s">
        <v>23644</v>
      </c>
      <c r="AS1470">
        <v>80.8</v>
      </c>
      <c r="AT1470">
        <v>79.152000000000001</v>
      </c>
    </row>
    <row r="1471" spans="1:46">
      <c r="A1471" t="s">
        <v>14275</v>
      </c>
      <c r="B1471" t="s">
        <v>7562</v>
      </c>
      <c r="C1471" t="s">
        <v>45</v>
      </c>
      <c r="D1471">
        <v>0.53699904680251997</v>
      </c>
      <c r="E1471">
        <v>0.63123553991317705</v>
      </c>
      <c r="F1471">
        <v>24.670564479181301</v>
      </c>
      <c r="G1471">
        <v>639690359977425</v>
      </c>
      <c r="H1471">
        <v>3064</v>
      </c>
      <c r="I1471" t="s">
        <v>86</v>
      </c>
      <c r="J1471" t="s">
        <v>7562</v>
      </c>
      <c r="K1471" t="s">
        <v>45</v>
      </c>
      <c r="M1471">
        <v>0</v>
      </c>
      <c r="N1471" t="s">
        <v>14277</v>
      </c>
      <c r="O1471" t="s">
        <v>45</v>
      </c>
      <c r="P1471" t="s">
        <v>14277</v>
      </c>
      <c r="Q1471" t="s">
        <v>45</v>
      </c>
      <c r="R1471">
        <v>0.53699904680251997</v>
      </c>
      <c r="S1471" t="s">
        <v>14277</v>
      </c>
      <c r="T1471" t="s">
        <v>45</v>
      </c>
      <c r="U1471">
        <v>0.53699904680251997</v>
      </c>
      <c r="V1471">
        <v>0.63123553991317705</v>
      </c>
      <c r="W1471" t="s">
        <v>14277</v>
      </c>
      <c r="X1471">
        <v>0.4</v>
      </c>
      <c r="Y1471" s="21" t="s">
        <v>7563</v>
      </c>
      <c r="Z1471" s="21" t="s">
        <v>14276</v>
      </c>
      <c r="AA1471" s="22" t="s">
        <v>7563</v>
      </c>
      <c r="AB1471" s="23">
        <v>24.330539703594098</v>
      </c>
      <c r="AC1471" s="24">
        <v>188.95156332531101</v>
      </c>
      <c r="AD1471" s="21" t="s">
        <v>7562</v>
      </c>
      <c r="AE1471" s="21" t="s">
        <v>45</v>
      </c>
      <c r="AF1471" s="69">
        <f t="shared" si="47"/>
        <v>0.56346642050245843</v>
      </c>
      <c r="AG1471" s="70">
        <v>2.0997319221496502</v>
      </c>
      <c r="AH1471" s="70">
        <v>0.53699904680251997</v>
      </c>
      <c r="AI1471" s="23">
        <v>1.8152999999999999</v>
      </c>
      <c r="AJ1471" s="6">
        <f t="shared" si="48"/>
        <v>1.8152999999999999</v>
      </c>
      <c r="AK1471" s="63"/>
      <c r="AL1471" s="6"/>
      <c r="AM1471" t="s">
        <v>7562</v>
      </c>
      <c r="AN1471" t="s">
        <v>45</v>
      </c>
      <c r="AO1471" t="s">
        <v>7563</v>
      </c>
      <c r="AP1471">
        <v>1.00000011920928</v>
      </c>
      <c r="AQ1471">
        <v>1.00000011920928</v>
      </c>
      <c r="AR1471" t="s">
        <v>14275</v>
      </c>
      <c r="AS1471">
        <v>0.4</v>
      </c>
      <c r="AT1471">
        <v>1.8152999999999999</v>
      </c>
    </row>
    <row r="1472" spans="1:46">
      <c r="A1472" t="s">
        <v>21298</v>
      </c>
      <c r="B1472" t="s">
        <v>21299</v>
      </c>
      <c r="C1472" t="s">
        <v>45</v>
      </c>
      <c r="D1472">
        <v>0.63595831394195501</v>
      </c>
      <c r="E1472">
        <v>0.73326098918914795</v>
      </c>
      <c r="F1472">
        <v>15.3452974751568</v>
      </c>
      <c r="G1472">
        <v>873763170910772</v>
      </c>
      <c r="H1472">
        <v>4733</v>
      </c>
      <c r="I1472" t="s">
        <v>86</v>
      </c>
      <c r="J1472" t="s">
        <v>21299</v>
      </c>
      <c r="K1472" t="s">
        <v>45</v>
      </c>
      <c r="M1472">
        <v>0</v>
      </c>
      <c r="N1472" t="s">
        <v>21302</v>
      </c>
      <c r="O1472" t="s">
        <v>45</v>
      </c>
      <c r="P1472" t="s">
        <v>21303</v>
      </c>
      <c r="Q1472" t="s">
        <v>45</v>
      </c>
      <c r="R1472">
        <v>0.62253224849700906</v>
      </c>
      <c r="S1472" t="s">
        <v>21303</v>
      </c>
      <c r="T1472" t="s">
        <v>45</v>
      </c>
      <c r="U1472">
        <v>0.62253224849700906</v>
      </c>
      <c r="V1472">
        <v>0.73326098918914795</v>
      </c>
      <c r="W1472" t="s">
        <v>21302</v>
      </c>
      <c r="X1472">
        <v>5.9</v>
      </c>
      <c r="Y1472" s="21" t="s">
        <v>21300</v>
      </c>
      <c r="Z1472" s="21" t="s">
        <v>21301</v>
      </c>
      <c r="AA1472" s="22" t="s">
        <v>21300</v>
      </c>
      <c r="AB1472" s="23">
        <v>15.051006038820001</v>
      </c>
      <c r="AC1472" s="24">
        <v>206.943563564312</v>
      </c>
      <c r="AD1472" s="21" t="s">
        <v>21299</v>
      </c>
      <c r="AE1472" s="21" t="s">
        <v>45</v>
      </c>
      <c r="AF1472" s="69">
        <f t="shared" si="47"/>
        <v>0.5822671916517278</v>
      </c>
      <c r="AG1472" s="70">
        <v>1.0815749168395901</v>
      </c>
      <c r="AH1472" s="70">
        <v>0.63595831394195501</v>
      </c>
      <c r="AI1472" s="23">
        <v>5.9744999999999999</v>
      </c>
      <c r="AJ1472" s="6">
        <f t="shared" si="48"/>
        <v>5.9744999999999999</v>
      </c>
      <c r="AK1472" s="63"/>
      <c r="AL1472" s="6"/>
      <c r="AM1472" t="s">
        <v>21299</v>
      </c>
      <c r="AN1472" t="s">
        <v>45</v>
      </c>
      <c r="AO1472" t="s">
        <v>21300</v>
      </c>
      <c r="AP1472">
        <v>1</v>
      </c>
      <c r="AQ1472">
        <v>1.00000011920928</v>
      </c>
      <c r="AR1472" t="s">
        <v>21298</v>
      </c>
      <c r="AS1472">
        <v>5.9</v>
      </c>
      <c r="AT1472">
        <v>5.9744999999999999</v>
      </c>
    </row>
    <row r="1473" spans="1:46">
      <c r="A1473" t="s">
        <v>3624</v>
      </c>
      <c r="B1473" t="s">
        <v>3625</v>
      </c>
      <c r="C1473" t="s">
        <v>311</v>
      </c>
      <c r="D1473">
        <v>0.56232184171676602</v>
      </c>
      <c r="E1473">
        <v>0.78532159328460605</v>
      </c>
      <c r="F1473">
        <v>21.127522214990801</v>
      </c>
      <c r="G1473">
        <v>3097503687764560</v>
      </c>
      <c r="H1473">
        <v>683</v>
      </c>
      <c r="I1473" t="s">
        <v>86</v>
      </c>
      <c r="J1473" t="s">
        <v>3625</v>
      </c>
      <c r="K1473" t="s">
        <v>311</v>
      </c>
      <c r="M1473">
        <v>0</v>
      </c>
      <c r="N1473" t="s">
        <v>3628</v>
      </c>
      <c r="O1473" t="s">
        <v>311</v>
      </c>
      <c r="P1473" t="s">
        <v>3628</v>
      </c>
      <c r="Q1473" t="s">
        <v>311</v>
      </c>
      <c r="R1473">
        <v>0.52948594093322698</v>
      </c>
      <c r="S1473" t="s">
        <v>3628</v>
      </c>
      <c r="T1473" t="s">
        <v>311</v>
      </c>
      <c r="U1473">
        <v>0.52714061737060502</v>
      </c>
      <c r="V1473">
        <v>0.78532159328460605</v>
      </c>
      <c r="W1473" t="s">
        <v>3629</v>
      </c>
      <c r="X1473">
        <v>8.3000000000000007</v>
      </c>
      <c r="Y1473" s="21" t="s">
        <v>3626</v>
      </c>
      <c r="Z1473" s="21" t="s">
        <v>3627</v>
      </c>
      <c r="AA1473" s="22" t="s">
        <v>3626</v>
      </c>
      <c r="AB1473" s="23">
        <v>20.804873365881299</v>
      </c>
      <c r="AC1473" s="24">
        <v>233.94938927047599</v>
      </c>
      <c r="AD1473" s="21" t="s">
        <v>3625</v>
      </c>
      <c r="AE1473" s="21" t="s">
        <v>311</v>
      </c>
      <c r="AF1473" s="69">
        <f t="shared" si="47"/>
        <v>0.36192995111098869</v>
      </c>
      <c r="AG1473" s="70">
        <v>0.54899275302886896</v>
      </c>
      <c r="AH1473" s="70">
        <v>0.56232184171676602</v>
      </c>
      <c r="AI1473" s="23">
        <v>19.675699999999999</v>
      </c>
      <c r="AJ1473" s="6">
        <f t="shared" si="48"/>
        <v>19.675699999999999</v>
      </c>
      <c r="AK1473" s="63"/>
      <c r="AL1473" s="6"/>
      <c r="AM1473" t="s">
        <v>3625</v>
      </c>
      <c r="AN1473" t="s">
        <v>311</v>
      </c>
      <c r="AO1473" t="s">
        <v>3626</v>
      </c>
      <c r="AP1473">
        <v>0.999999940395355</v>
      </c>
      <c r="AQ1473">
        <v>0.999999940395355</v>
      </c>
      <c r="AR1473" t="s">
        <v>3624</v>
      </c>
      <c r="AS1473">
        <v>8.3000000000000007</v>
      </c>
      <c r="AT1473">
        <v>19.675699999999999</v>
      </c>
    </row>
    <row r="1474" spans="1:46">
      <c r="A1474" t="s">
        <v>23623</v>
      </c>
      <c r="B1474" t="s">
        <v>6725</v>
      </c>
      <c r="C1474" t="s">
        <v>45</v>
      </c>
      <c r="D1474">
        <v>0.885337114334106</v>
      </c>
      <c r="E1474">
        <v>0.885337173938751</v>
      </c>
      <c r="F1474">
        <v>12.7978697423958</v>
      </c>
      <c r="G1474">
        <v>3232852221173470</v>
      </c>
      <c r="H1474">
        <v>5315</v>
      </c>
      <c r="I1474" t="s">
        <v>86</v>
      </c>
      <c r="J1474" t="s">
        <v>6725</v>
      </c>
      <c r="K1474" t="s">
        <v>45</v>
      </c>
      <c r="M1474">
        <v>0</v>
      </c>
      <c r="N1474" t="s">
        <v>6728</v>
      </c>
      <c r="O1474" t="s">
        <v>45</v>
      </c>
      <c r="P1474" t="s">
        <v>6728</v>
      </c>
      <c r="Q1474" t="s">
        <v>45</v>
      </c>
      <c r="R1474">
        <v>0.88362294435501099</v>
      </c>
      <c r="S1474" t="s">
        <v>6728</v>
      </c>
      <c r="T1474" t="s">
        <v>45</v>
      </c>
      <c r="U1474">
        <v>0.876711666584014</v>
      </c>
      <c r="V1474">
        <v>0.885337173938751</v>
      </c>
      <c r="W1474" t="s">
        <v>13981</v>
      </c>
      <c r="X1474">
        <v>22.1</v>
      </c>
      <c r="Y1474" s="14" t="s">
        <v>6726</v>
      </c>
      <c r="Z1474" s="14" t="s">
        <v>23624</v>
      </c>
      <c r="AA1474" t="s">
        <v>6726</v>
      </c>
      <c r="AB1474" s="15">
        <v>12.516071500802701</v>
      </c>
      <c r="AC1474" s="16">
        <v>169.014567979845</v>
      </c>
      <c r="AD1474" s="14" t="s">
        <v>6725</v>
      </c>
      <c r="AE1474" s="14" t="s">
        <v>45</v>
      </c>
      <c r="AF1474" s="69">
        <f t="shared" si="47"/>
        <v>0.30696180503447723</v>
      </c>
      <c r="AG1474" s="70">
        <v>2.2830033302307098</v>
      </c>
      <c r="AH1474" s="70">
        <v>0.885337114334106</v>
      </c>
      <c r="AI1474" s="15">
        <v>40.927199999999999</v>
      </c>
      <c r="AJ1474" s="6">
        <f t="shared" si="48"/>
        <v>40.927199999999999</v>
      </c>
      <c r="AK1474" s="63"/>
      <c r="AL1474" s="6"/>
      <c r="AM1474" t="s">
        <v>6725</v>
      </c>
      <c r="AN1474" t="s">
        <v>45</v>
      </c>
      <c r="AO1474" t="s">
        <v>6726</v>
      </c>
      <c r="AP1474">
        <v>0.999999940395355</v>
      </c>
      <c r="AQ1474">
        <v>1</v>
      </c>
      <c r="AR1474" t="s">
        <v>23623</v>
      </c>
      <c r="AS1474">
        <v>22.1</v>
      </c>
      <c r="AT1474">
        <v>40.927199999999999</v>
      </c>
    </row>
    <row r="1475" spans="1:46">
      <c r="A1475" t="s">
        <v>15278</v>
      </c>
      <c r="B1475" t="s">
        <v>6725</v>
      </c>
      <c r="C1475" t="s">
        <v>351</v>
      </c>
      <c r="D1475">
        <v>0.90743029117584195</v>
      </c>
      <c r="E1475">
        <v>0.90743029117584195</v>
      </c>
      <c r="F1475">
        <v>88.5734412378375</v>
      </c>
      <c r="G1475">
        <v>3233116083388070</v>
      </c>
      <c r="H1475">
        <v>3270</v>
      </c>
      <c r="I1475" t="s">
        <v>86</v>
      </c>
      <c r="J1475" t="s">
        <v>6725</v>
      </c>
      <c r="K1475" t="s">
        <v>351</v>
      </c>
      <c r="M1475">
        <v>0</v>
      </c>
      <c r="N1475" t="s">
        <v>6728</v>
      </c>
      <c r="O1475" t="s">
        <v>351</v>
      </c>
      <c r="P1475" t="s">
        <v>6728</v>
      </c>
      <c r="Q1475" t="s">
        <v>351</v>
      </c>
      <c r="R1475">
        <v>0.89459037780761697</v>
      </c>
      <c r="S1475" t="s">
        <v>6728</v>
      </c>
      <c r="T1475" t="s">
        <v>351</v>
      </c>
      <c r="U1475">
        <v>0.89238989353179898</v>
      </c>
      <c r="V1475">
        <v>0.90743029117584195</v>
      </c>
      <c r="W1475" t="s">
        <v>6728</v>
      </c>
      <c r="X1475">
        <v>31.3</v>
      </c>
      <c r="Y1475" s="21" t="s">
        <v>6726</v>
      </c>
      <c r="Z1475" s="21" t="s">
        <v>15279</v>
      </c>
      <c r="AA1475" s="22" t="s">
        <v>6726</v>
      </c>
      <c r="AB1475" s="23">
        <v>87.9200214741373</v>
      </c>
      <c r="AC1475" s="24">
        <v>151.00361155185101</v>
      </c>
      <c r="AD1475" s="21" t="s">
        <v>6725</v>
      </c>
      <c r="AE1475" s="21" t="s">
        <v>351</v>
      </c>
      <c r="AF1475" s="69">
        <f t="shared" si="47"/>
        <v>0.48418618412292036</v>
      </c>
      <c r="AG1475" s="70">
        <v>1.72931027412414</v>
      </c>
      <c r="AH1475" s="70">
        <v>0.90743029117584195</v>
      </c>
      <c r="AI1475" s="23">
        <v>29.861499999999999</v>
      </c>
      <c r="AJ1475" s="6">
        <f t="shared" si="48"/>
        <v>29.861499999999999</v>
      </c>
      <c r="AK1475" s="63"/>
      <c r="AL1475" s="6"/>
      <c r="AM1475" t="s">
        <v>6725</v>
      </c>
      <c r="AN1475" t="s">
        <v>351</v>
      </c>
      <c r="AO1475" t="s">
        <v>6726</v>
      </c>
      <c r="AP1475">
        <v>0.99999845027923495</v>
      </c>
      <c r="AQ1475">
        <v>0.99999833106994596</v>
      </c>
      <c r="AR1475" t="s">
        <v>15278</v>
      </c>
      <c r="AS1475">
        <v>31.3</v>
      </c>
      <c r="AT1475">
        <v>29.861499999999999</v>
      </c>
    </row>
    <row r="1476" spans="1:46">
      <c r="A1476" t="s">
        <v>6724</v>
      </c>
      <c r="B1476" t="s">
        <v>6725</v>
      </c>
      <c r="C1476" t="s">
        <v>45</v>
      </c>
      <c r="D1476">
        <v>0.93099182844161898</v>
      </c>
      <c r="E1476">
        <v>0.93099188804626398</v>
      </c>
      <c r="F1476">
        <v>86.124037743487406</v>
      </c>
      <c r="G1476">
        <v>1158833337260580</v>
      </c>
      <c r="H1476">
        <v>1355</v>
      </c>
      <c r="I1476" t="s">
        <v>86</v>
      </c>
      <c r="J1476" t="s">
        <v>6725</v>
      </c>
      <c r="K1476" t="s">
        <v>45</v>
      </c>
      <c r="M1476">
        <v>0</v>
      </c>
      <c r="N1476" t="s">
        <v>6728</v>
      </c>
      <c r="O1476" t="s">
        <v>45</v>
      </c>
      <c r="P1476" t="s">
        <v>6728</v>
      </c>
      <c r="Q1476" t="s">
        <v>45</v>
      </c>
      <c r="R1476">
        <v>0.92910099029541005</v>
      </c>
      <c r="S1476" t="s">
        <v>6728</v>
      </c>
      <c r="T1476" t="s">
        <v>45</v>
      </c>
      <c r="U1476">
        <v>0.92093944549560502</v>
      </c>
      <c r="V1476">
        <v>0.93099188804626398</v>
      </c>
      <c r="W1476" t="s">
        <v>6729</v>
      </c>
      <c r="X1476">
        <v>1.4</v>
      </c>
      <c r="Y1476" s="21" t="s">
        <v>6726</v>
      </c>
      <c r="Z1476" s="21" t="s">
        <v>6727</v>
      </c>
      <c r="AA1476" s="22" t="s">
        <v>6726</v>
      </c>
      <c r="AB1476" s="23">
        <v>85.482630440226103</v>
      </c>
      <c r="AC1476" s="24">
        <v>169.014264320037</v>
      </c>
      <c r="AD1476" s="21" t="s">
        <v>6725</v>
      </c>
      <c r="AE1476" s="21" t="s">
        <v>45</v>
      </c>
      <c r="AF1476" s="69">
        <f t="shared" si="47"/>
        <v>0.51681335149220475</v>
      </c>
      <c r="AG1476" s="70">
        <v>1.95705246925354</v>
      </c>
      <c r="AH1476" s="70">
        <v>0.93099182844161898</v>
      </c>
      <c r="AI1476" s="23">
        <v>29.0105</v>
      </c>
      <c r="AJ1476" s="6">
        <f t="shared" si="48"/>
        <v>29.0105</v>
      </c>
      <c r="AK1476" s="63"/>
      <c r="AL1476" s="6"/>
      <c r="AM1476" t="s">
        <v>6725</v>
      </c>
      <c r="AN1476" t="s">
        <v>45</v>
      </c>
      <c r="AO1476" t="s">
        <v>6726</v>
      </c>
      <c r="AP1476">
        <v>0.97464019060134799</v>
      </c>
      <c r="AQ1476">
        <v>0.97464013099670399</v>
      </c>
      <c r="AR1476" t="s">
        <v>6724</v>
      </c>
      <c r="AS1476">
        <v>1.4</v>
      </c>
      <c r="AT1476">
        <v>29.0105</v>
      </c>
    </row>
    <row r="1477" spans="1:46">
      <c r="A1477" t="s">
        <v>4411</v>
      </c>
      <c r="B1477" t="s">
        <v>4412</v>
      </c>
      <c r="C1477" t="s">
        <v>45</v>
      </c>
      <c r="D1477">
        <v>0.73134666681289595</v>
      </c>
      <c r="E1477">
        <v>0.74682998657226496</v>
      </c>
      <c r="F1477">
        <v>16.6636180394514</v>
      </c>
      <c r="G1477">
        <v>3065766580274950</v>
      </c>
      <c r="H1477">
        <v>846</v>
      </c>
      <c r="I1477" t="s">
        <v>86</v>
      </c>
      <c r="J1477" t="s">
        <v>4412</v>
      </c>
      <c r="K1477" t="s">
        <v>45</v>
      </c>
      <c r="M1477">
        <v>0</v>
      </c>
      <c r="N1477" t="s">
        <v>4415</v>
      </c>
      <c r="O1477" t="s">
        <v>45</v>
      </c>
      <c r="P1477" t="s">
        <v>4416</v>
      </c>
      <c r="Q1477" t="s">
        <v>45</v>
      </c>
      <c r="R1477">
        <v>0.73128795623779297</v>
      </c>
      <c r="S1477" t="s">
        <v>4416</v>
      </c>
      <c r="T1477" t="s">
        <v>45</v>
      </c>
      <c r="U1477">
        <v>0.73110836744308405</v>
      </c>
      <c r="V1477">
        <v>0.74682998657226496</v>
      </c>
      <c r="W1477" t="s">
        <v>4417</v>
      </c>
      <c r="X1477">
        <v>8.6999999999999993</v>
      </c>
      <c r="Y1477" s="21" t="s">
        <v>4413</v>
      </c>
      <c r="Z1477" s="21" t="s">
        <v>4414</v>
      </c>
      <c r="AA1477" s="22" t="s">
        <v>4413</v>
      </c>
      <c r="AB1477" s="23">
        <v>16.362861243829801</v>
      </c>
      <c r="AC1477" s="24">
        <v>185.02804174106899</v>
      </c>
      <c r="AD1477" s="21" t="s">
        <v>4412</v>
      </c>
      <c r="AE1477" s="21" t="s">
        <v>45</v>
      </c>
      <c r="AF1477" s="69">
        <f t="shared" si="47"/>
        <v>0.56166815342167464</v>
      </c>
      <c r="AG1477" s="70">
        <v>1.3289651870727499</v>
      </c>
      <c r="AH1477" s="70">
        <v>0.73134666681289595</v>
      </c>
      <c r="AI1477" s="23">
        <v>15.536300000000001</v>
      </c>
      <c r="AJ1477" s="6">
        <f t="shared" si="48"/>
        <v>15.536300000000001</v>
      </c>
      <c r="AK1477" s="63"/>
      <c r="AL1477" s="6"/>
      <c r="AM1477" t="s">
        <v>4412</v>
      </c>
      <c r="AN1477" t="s">
        <v>45</v>
      </c>
      <c r="AO1477" t="s">
        <v>4413</v>
      </c>
      <c r="AP1477">
        <v>1</v>
      </c>
      <c r="AQ1477">
        <v>1.00000011920928</v>
      </c>
      <c r="AR1477" t="s">
        <v>4411</v>
      </c>
      <c r="AS1477">
        <v>8.6999999999999993</v>
      </c>
      <c r="AT1477">
        <v>15.536300000000001</v>
      </c>
    </row>
    <row r="1478" spans="1:46">
      <c r="A1478" t="s">
        <v>17462</v>
      </c>
      <c r="B1478" t="s">
        <v>17463</v>
      </c>
      <c r="C1478" t="s">
        <v>45</v>
      </c>
      <c r="D1478">
        <v>0.79806011915206898</v>
      </c>
      <c r="E1478">
        <v>0.83869719505310003</v>
      </c>
      <c r="F1478">
        <v>70.151944739171398</v>
      </c>
      <c r="G1478">
        <v>2655655095481520</v>
      </c>
      <c r="H1478">
        <v>3776</v>
      </c>
      <c r="I1478" t="s">
        <v>86</v>
      </c>
      <c r="J1478" t="s">
        <v>17463</v>
      </c>
      <c r="K1478" t="s">
        <v>45</v>
      </c>
      <c r="M1478">
        <v>0</v>
      </c>
      <c r="N1478" t="s">
        <v>11456</v>
      </c>
      <c r="O1478" t="s">
        <v>45</v>
      </c>
      <c r="P1478" t="s">
        <v>11456</v>
      </c>
      <c r="Q1478" t="s">
        <v>45</v>
      </c>
      <c r="R1478">
        <v>0.74289393424987704</v>
      </c>
      <c r="S1478" t="s">
        <v>11456</v>
      </c>
      <c r="T1478" t="s">
        <v>45</v>
      </c>
      <c r="U1478">
        <v>0.72884744405746404</v>
      </c>
      <c r="V1478">
        <v>0.83869719505310003</v>
      </c>
      <c r="W1478" t="s">
        <v>17466</v>
      </c>
      <c r="X1478">
        <v>5.9</v>
      </c>
      <c r="Y1478" s="21" t="s">
        <v>17464</v>
      </c>
      <c r="Z1478" s="21" t="s">
        <v>17465</v>
      </c>
      <c r="AA1478" s="22" t="s">
        <v>17464</v>
      </c>
      <c r="AB1478" s="23">
        <v>69.588868399258303</v>
      </c>
      <c r="AC1478" s="24">
        <v>133.050717030551</v>
      </c>
      <c r="AD1478" s="21" t="s">
        <v>17463</v>
      </c>
      <c r="AE1478" s="21" t="s">
        <v>45</v>
      </c>
      <c r="AF1478" s="69">
        <f t="shared" si="47"/>
        <v>0.73510459101335091</v>
      </c>
      <c r="AG1478" s="70">
        <v>1.3114260435104299</v>
      </c>
      <c r="AH1478" s="70">
        <v>0.79806011915206898</v>
      </c>
      <c r="AI1478" s="23">
        <v>6.6052</v>
      </c>
      <c r="AJ1478" s="6">
        <f t="shared" si="48"/>
        <v>6.6052</v>
      </c>
      <c r="AK1478" s="63"/>
      <c r="AL1478" s="6"/>
      <c r="AM1478" t="s">
        <v>17463</v>
      </c>
      <c r="AN1478" t="s">
        <v>45</v>
      </c>
      <c r="AO1478" t="s">
        <v>17464</v>
      </c>
      <c r="AP1478">
        <v>1</v>
      </c>
      <c r="AQ1478">
        <v>1.00000011920928</v>
      </c>
      <c r="AR1478" t="s">
        <v>17462</v>
      </c>
      <c r="AS1478">
        <v>5.9</v>
      </c>
      <c r="AT1478">
        <v>6.6052</v>
      </c>
    </row>
    <row r="1479" spans="1:46">
      <c r="A1479" t="s">
        <v>12178</v>
      </c>
      <c r="B1479" t="s">
        <v>12179</v>
      </c>
      <c r="C1479" t="s">
        <v>45</v>
      </c>
      <c r="D1479">
        <v>0.84306162595748901</v>
      </c>
      <c r="E1479">
        <v>0.84306168556213301</v>
      </c>
      <c r="F1479">
        <v>78.010877442827294</v>
      </c>
      <c r="G1479">
        <v>2973288181406570</v>
      </c>
      <c r="H1479">
        <v>2551</v>
      </c>
      <c r="I1479" t="s">
        <v>86</v>
      </c>
      <c r="J1479" t="s">
        <v>12179</v>
      </c>
      <c r="K1479" t="s">
        <v>45</v>
      </c>
      <c r="M1479">
        <v>0</v>
      </c>
      <c r="N1479" t="s">
        <v>2919</v>
      </c>
      <c r="O1479" t="s">
        <v>45</v>
      </c>
      <c r="P1479" t="s">
        <v>2919</v>
      </c>
      <c r="Q1479" t="s">
        <v>45</v>
      </c>
      <c r="R1479">
        <v>0.84295201301574696</v>
      </c>
      <c r="S1479" t="s">
        <v>2919</v>
      </c>
      <c r="T1479" t="s">
        <v>45</v>
      </c>
      <c r="U1479">
        <v>0.84170371294021595</v>
      </c>
      <c r="V1479">
        <v>0.84306168556213301</v>
      </c>
      <c r="W1479" t="s">
        <v>12181</v>
      </c>
      <c r="X1479">
        <v>0.6</v>
      </c>
      <c r="Y1479" s="21" t="s">
        <v>8577</v>
      </c>
      <c r="Z1479" s="21" t="s">
        <v>12180</v>
      </c>
      <c r="AA1479" s="22" t="s">
        <v>8577</v>
      </c>
      <c r="AB1479" s="23">
        <v>77.409259017703505</v>
      </c>
      <c r="AC1479" s="24">
        <v>133.05078680592999</v>
      </c>
      <c r="AD1479" s="21" t="s">
        <v>12179</v>
      </c>
      <c r="AE1479" s="21" t="s">
        <v>45</v>
      </c>
      <c r="AF1479" s="69">
        <f t="shared" si="47"/>
        <v>0.75802374287123098</v>
      </c>
      <c r="AG1479" s="70">
        <v>1.3272405862808201</v>
      </c>
      <c r="AH1479" s="70">
        <v>0.84306162595748901</v>
      </c>
      <c r="AI1479" s="23">
        <v>7.9375</v>
      </c>
      <c r="AJ1479" s="6">
        <f t="shared" si="48"/>
        <v>7.9375</v>
      </c>
      <c r="AK1479" s="63"/>
      <c r="AL1479" s="6"/>
      <c r="AM1479" t="s">
        <v>12179</v>
      </c>
      <c r="AN1479" t="s">
        <v>45</v>
      </c>
      <c r="AO1479" t="s">
        <v>8577</v>
      </c>
      <c r="AP1479">
        <v>0.99999988079071001</v>
      </c>
      <c r="AQ1479">
        <v>0.99999988079071001</v>
      </c>
      <c r="AR1479" t="s">
        <v>12178</v>
      </c>
      <c r="AS1479">
        <v>0.6</v>
      </c>
      <c r="AT1479">
        <v>7.9375</v>
      </c>
    </row>
    <row r="1480" spans="1:46">
      <c r="A1480" t="s">
        <v>2138</v>
      </c>
      <c r="B1480" t="s">
        <v>2139</v>
      </c>
      <c r="C1480" t="s">
        <v>45</v>
      </c>
      <c r="D1480">
        <v>0.80466854572296098</v>
      </c>
      <c r="E1480">
        <v>0.99999123811721802</v>
      </c>
      <c r="F1480">
        <v>13.6064369647381</v>
      </c>
      <c r="G1480">
        <v>1064864572133210</v>
      </c>
      <c r="H1480">
        <v>411</v>
      </c>
      <c r="I1480" t="s">
        <v>86</v>
      </c>
      <c r="J1480" t="s">
        <v>2139</v>
      </c>
      <c r="K1480" t="s">
        <v>45</v>
      </c>
      <c r="M1480">
        <v>0</v>
      </c>
      <c r="N1480" t="s">
        <v>2142</v>
      </c>
      <c r="O1480" t="s">
        <v>45</v>
      </c>
      <c r="P1480" t="s">
        <v>2143</v>
      </c>
      <c r="Q1480" t="s">
        <v>45</v>
      </c>
      <c r="R1480">
        <v>0.756175756454467</v>
      </c>
      <c r="S1480" t="s">
        <v>2144</v>
      </c>
      <c r="T1480" t="s">
        <v>45</v>
      </c>
      <c r="U1480">
        <v>0.75364077091216997</v>
      </c>
      <c r="V1480">
        <v>0.99999123811721802</v>
      </c>
      <c r="W1480" t="s">
        <v>2142</v>
      </c>
      <c r="X1480">
        <v>8</v>
      </c>
      <c r="Y1480" s="21" t="s">
        <v>2140</v>
      </c>
      <c r="Z1480" s="21" t="s">
        <v>2141</v>
      </c>
      <c r="AA1480" s="22" t="s">
        <v>2140</v>
      </c>
      <c r="AB1480" s="23">
        <v>13.320673316141599</v>
      </c>
      <c r="AC1480" s="24">
        <v>199.00716546186999</v>
      </c>
      <c r="AD1480" s="21" t="s">
        <v>2139</v>
      </c>
      <c r="AE1480" s="21" t="s">
        <v>45</v>
      </c>
      <c r="AF1480" s="69">
        <f t="shared" si="47"/>
        <v>0.62347499400351725</v>
      </c>
      <c r="AG1480" s="70">
        <v>0.22676402330398501</v>
      </c>
      <c r="AH1480" s="70">
        <v>0.80466854572296098</v>
      </c>
      <c r="AI1480" s="23">
        <v>8.0088000000000008</v>
      </c>
      <c r="AJ1480" s="6">
        <f t="shared" si="48"/>
        <v>8.0088000000000008</v>
      </c>
      <c r="AK1480" s="63"/>
      <c r="AL1480" s="6"/>
      <c r="AM1480" t="s">
        <v>2139</v>
      </c>
      <c r="AN1480" t="s">
        <v>45</v>
      </c>
      <c r="AO1480" t="s">
        <v>2140</v>
      </c>
      <c r="AP1480">
        <v>1</v>
      </c>
      <c r="AQ1480">
        <v>1</v>
      </c>
      <c r="AR1480" t="s">
        <v>2138</v>
      </c>
      <c r="AS1480">
        <v>8</v>
      </c>
      <c r="AT1480">
        <v>8.0088000000000008</v>
      </c>
    </row>
    <row r="1481" spans="1:46">
      <c r="A1481" t="s">
        <v>10948</v>
      </c>
      <c r="B1481" t="s">
        <v>10949</v>
      </c>
      <c r="C1481" t="s">
        <v>45</v>
      </c>
      <c r="D1481">
        <v>0.88402867317199696</v>
      </c>
      <c r="E1481">
        <v>0.88402855396270696</v>
      </c>
      <c r="F1481">
        <v>123.084120662724</v>
      </c>
      <c r="G1481">
        <v>689783758015479</v>
      </c>
      <c r="H1481">
        <v>2272</v>
      </c>
      <c r="I1481" t="s">
        <v>86</v>
      </c>
      <c r="J1481" t="s">
        <v>10949</v>
      </c>
      <c r="K1481" t="s">
        <v>45</v>
      </c>
      <c r="M1481">
        <v>0</v>
      </c>
      <c r="N1481" t="s">
        <v>10952</v>
      </c>
      <c r="O1481" t="s">
        <v>84</v>
      </c>
      <c r="P1481" t="s">
        <v>10952</v>
      </c>
      <c r="Q1481" t="s">
        <v>84</v>
      </c>
      <c r="R1481">
        <v>0.88402867317199696</v>
      </c>
      <c r="S1481" t="s">
        <v>10953</v>
      </c>
      <c r="T1481" t="s">
        <v>45</v>
      </c>
      <c r="U1481">
        <v>0.82661241292953402</v>
      </c>
      <c r="V1481">
        <v>0.88402855396270696</v>
      </c>
      <c r="W1481" t="s">
        <v>10954</v>
      </c>
      <c r="X1481">
        <v>8.1999999999999993</v>
      </c>
      <c r="Y1481" s="21" t="s">
        <v>10950</v>
      </c>
      <c r="Z1481" s="21" t="s">
        <v>10951</v>
      </c>
      <c r="AA1481" s="22" t="s">
        <v>10950</v>
      </c>
      <c r="AB1481" s="23">
        <v>122.261452274913</v>
      </c>
      <c r="AC1481" s="24">
        <v>103.051384586323</v>
      </c>
      <c r="AD1481" s="21" t="s">
        <v>10949</v>
      </c>
      <c r="AE1481" s="21" t="s">
        <v>45</v>
      </c>
      <c r="AF1481" s="69">
        <f t="shared" si="47"/>
        <v>0.60923726454622773</v>
      </c>
      <c r="AG1481" s="70">
        <v>1.2222331762313801</v>
      </c>
      <c r="AH1481" s="70">
        <v>0.88402867317199696</v>
      </c>
      <c r="AI1481" s="23">
        <v>19.789400000000001</v>
      </c>
      <c r="AJ1481" s="6">
        <f t="shared" si="48"/>
        <v>19.789400000000001</v>
      </c>
      <c r="AK1481" s="63"/>
      <c r="AL1481" s="6"/>
      <c r="AM1481" t="s">
        <v>10949</v>
      </c>
      <c r="AN1481" t="s">
        <v>45</v>
      </c>
      <c r="AO1481" t="s">
        <v>10950</v>
      </c>
      <c r="AP1481">
        <v>1</v>
      </c>
      <c r="AQ1481">
        <v>1</v>
      </c>
      <c r="AR1481" t="s">
        <v>10948</v>
      </c>
      <c r="AS1481">
        <v>8.1999999999999993</v>
      </c>
      <c r="AT1481">
        <v>19.789400000000001</v>
      </c>
    </row>
    <row r="1482" spans="1:46">
      <c r="A1482" t="s">
        <v>6386</v>
      </c>
      <c r="B1482" t="s">
        <v>6387</v>
      </c>
      <c r="C1482" t="s">
        <v>45</v>
      </c>
      <c r="D1482">
        <v>0.94301354885101296</v>
      </c>
      <c r="E1482">
        <v>0.94301348924636796</v>
      </c>
      <c r="F1482">
        <v>121.863534636309</v>
      </c>
      <c r="G1482">
        <v>1826765261794960</v>
      </c>
      <c r="H1482">
        <v>1282</v>
      </c>
      <c r="I1482" t="s">
        <v>86</v>
      </c>
      <c r="J1482" t="s">
        <v>6387</v>
      </c>
      <c r="K1482" t="s">
        <v>45</v>
      </c>
      <c r="M1482">
        <v>0</v>
      </c>
      <c r="N1482" t="s">
        <v>6390</v>
      </c>
      <c r="O1482" t="s">
        <v>45</v>
      </c>
      <c r="P1482" t="s">
        <v>6390</v>
      </c>
      <c r="Q1482" t="s">
        <v>45</v>
      </c>
      <c r="R1482">
        <v>0.94301354885101296</v>
      </c>
      <c r="S1482" t="s">
        <v>6390</v>
      </c>
      <c r="T1482" t="s">
        <v>84</v>
      </c>
      <c r="U1482">
        <v>0.91803443431854204</v>
      </c>
      <c r="V1482">
        <v>0.94301348924636796</v>
      </c>
      <c r="W1482" t="s">
        <v>6390</v>
      </c>
      <c r="X1482">
        <v>24.1</v>
      </c>
      <c r="Y1482" s="21" t="s">
        <v>6388</v>
      </c>
      <c r="Z1482" s="21" t="s">
        <v>6389</v>
      </c>
      <c r="AA1482" s="22" t="s">
        <v>6388</v>
      </c>
      <c r="AB1482" s="23">
        <v>121.04685229423799</v>
      </c>
      <c r="AC1482" s="24">
        <v>304.03395962655202</v>
      </c>
      <c r="AD1482" s="21" t="s">
        <v>6387</v>
      </c>
      <c r="AE1482" s="21" t="s">
        <v>45</v>
      </c>
      <c r="AF1482" s="69">
        <f t="shared" si="47"/>
        <v>0.55584439160842591</v>
      </c>
      <c r="AG1482" s="70">
        <v>0.54274779558181696</v>
      </c>
      <c r="AH1482" s="70">
        <v>0.94301354885101296</v>
      </c>
      <c r="AI1482" s="23">
        <v>23.035699999999999</v>
      </c>
      <c r="AJ1482" s="6">
        <f t="shared" si="48"/>
        <v>23.035699999999999</v>
      </c>
      <c r="AK1482" s="63"/>
      <c r="AL1482" s="6"/>
      <c r="AM1482" t="s">
        <v>6387</v>
      </c>
      <c r="AN1482" t="s">
        <v>45</v>
      </c>
      <c r="AO1482" t="s">
        <v>6388</v>
      </c>
      <c r="AP1482">
        <v>1</v>
      </c>
      <c r="AQ1482">
        <v>1</v>
      </c>
      <c r="AR1482" t="s">
        <v>6386</v>
      </c>
      <c r="AS1482">
        <v>24.1</v>
      </c>
      <c r="AT1482">
        <v>23.035699999999999</v>
      </c>
    </row>
    <row r="1483" spans="1:46">
      <c r="A1483" t="s">
        <v>20219</v>
      </c>
      <c r="B1483" t="s">
        <v>20220</v>
      </c>
      <c r="C1483" t="s">
        <v>45</v>
      </c>
      <c r="D1483">
        <v>0.98638755083084095</v>
      </c>
      <c r="E1483">
        <v>0.98638761043548495</v>
      </c>
      <c r="F1483">
        <v>158.82392535365599</v>
      </c>
      <c r="G1483">
        <v>4225858644327540</v>
      </c>
      <c r="H1483">
        <v>4460</v>
      </c>
      <c r="I1483" t="s">
        <v>86</v>
      </c>
      <c r="J1483" t="s">
        <v>20220</v>
      </c>
      <c r="K1483" t="s">
        <v>45</v>
      </c>
      <c r="M1483">
        <v>0</v>
      </c>
      <c r="N1483" t="s">
        <v>20223</v>
      </c>
      <c r="O1483" t="s">
        <v>45</v>
      </c>
      <c r="P1483" t="s">
        <v>20223</v>
      </c>
      <c r="Q1483" t="s">
        <v>45</v>
      </c>
      <c r="R1483">
        <v>0.98488390445709195</v>
      </c>
      <c r="S1483" t="s">
        <v>20223</v>
      </c>
      <c r="T1483" t="s">
        <v>45</v>
      </c>
      <c r="U1483">
        <v>0.98467379808425903</v>
      </c>
      <c r="V1483">
        <v>0.98638761043548495</v>
      </c>
      <c r="W1483" t="s">
        <v>20223</v>
      </c>
      <c r="X1483">
        <v>26</v>
      </c>
      <c r="Y1483" s="21" t="s">
        <v>20221</v>
      </c>
      <c r="Z1483" s="21" t="s">
        <v>20222</v>
      </c>
      <c r="AA1483" s="22" t="s">
        <v>20221</v>
      </c>
      <c r="AB1483" s="23">
        <v>157.82598041751999</v>
      </c>
      <c r="AC1483" s="24">
        <v>264.951708232013</v>
      </c>
      <c r="AD1483" s="21" t="s">
        <v>20220</v>
      </c>
      <c r="AE1483" s="21" t="s">
        <v>45</v>
      </c>
      <c r="AF1483" s="69">
        <f t="shared" si="47"/>
        <v>0.59525706174897342</v>
      </c>
      <c r="AG1483" s="70">
        <v>1.4308677911758401</v>
      </c>
      <c r="AH1483" s="70">
        <v>0.98638755083084095</v>
      </c>
      <c r="AI1483" s="23">
        <v>25.301200000000001</v>
      </c>
      <c r="AJ1483" s="6">
        <f t="shared" si="48"/>
        <v>25.301200000000001</v>
      </c>
      <c r="AK1483" s="63"/>
      <c r="AL1483" s="6"/>
      <c r="AM1483" t="s">
        <v>20220</v>
      </c>
      <c r="AN1483" t="s">
        <v>45</v>
      </c>
      <c r="AO1483" t="s">
        <v>20221</v>
      </c>
      <c r="AP1483">
        <v>1</v>
      </c>
      <c r="AQ1483">
        <v>1</v>
      </c>
      <c r="AR1483" t="s">
        <v>20219</v>
      </c>
      <c r="AS1483">
        <v>26</v>
      </c>
      <c r="AT1483">
        <v>25.301200000000001</v>
      </c>
    </row>
    <row r="1484" spans="1:46">
      <c r="A1484" t="s">
        <v>20288</v>
      </c>
      <c r="B1484" t="s">
        <v>20289</v>
      </c>
      <c r="C1484" t="s">
        <v>45</v>
      </c>
      <c r="D1484">
        <v>0.82569223642349199</v>
      </c>
      <c r="E1484">
        <v>0.98580199480056696</v>
      </c>
      <c r="F1484">
        <v>12.070354526067799</v>
      </c>
      <c r="G1484">
        <v>1496465343195750</v>
      </c>
      <c r="H1484">
        <v>4480</v>
      </c>
      <c r="I1484" t="s">
        <v>86</v>
      </c>
      <c r="J1484" t="s">
        <v>20289</v>
      </c>
      <c r="K1484" t="s">
        <v>45</v>
      </c>
      <c r="M1484">
        <v>0</v>
      </c>
      <c r="N1484" t="s">
        <v>20292</v>
      </c>
      <c r="O1484" t="s">
        <v>45</v>
      </c>
      <c r="P1484" t="s">
        <v>20292</v>
      </c>
      <c r="Q1484" t="s">
        <v>45</v>
      </c>
      <c r="R1484">
        <v>0.82569223642349199</v>
      </c>
      <c r="S1484" t="s">
        <v>20292</v>
      </c>
      <c r="T1484" t="s">
        <v>45</v>
      </c>
      <c r="U1484">
        <v>0.82569223642349199</v>
      </c>
      <c r="V1484">
        <v>0.98580199480056696</v>
      </c>
      <c r="W1484" t="s">
        <v>20292</v>
      </c>
      <c r="X1484">
        <v>9.6</v>
      </c>
      <c r="Y1484" s="21" t="s">
        <v>20290</v>
      </c>
      <c r="Z1484" s="21" t="s">
        <v>20291</v>
      </c>
      <c r="AA1484" s="22" t="s">
        <v>20290</v>
      </c>
      <c r="AB1484" s="23">
        <v>11.792124193059299</v>
      </c>
      <c r="AC1484" s="24">
        <v>339.23287743822902</v>
      </c>
      <c r="AD1484" s="21" t="s">
        <v>20289</v>
      </c>
      <c r="AE1484" s="21" t="s">
        <v>45</v>
      </c>
      <c r="AF1484" s="69">
        <f t="shared" si="47"/>
        <v>0.62372066316995933</v>
      </c>
      <c r="AG1484" s="70">
        <v>0.25447160005569402</v>
      </c>
      <c r="AH1484" s="70">
        <v>0.82569223642349199</v>
      </c>
      <c r="AI1484" s="23">
        <v>9.7234999999999996</v>
      </c>
      <c r="AJ1484" s="6">
        <f t="shared" si="48"/>
        <v>9.7234999999999996</v>
      </c>
      <c r="AK1484" s="63"/>
      <c r="AL1484" s="6"/>
      <c r="AM1484" t="s">
        <v>20289</v>
      </c>
      <c r="AN1484" t="s">
        <v>45</v>
      </c>
      <c r="AO1484" t="s">
        <v>20290</v>
      </c>
      <c r="AP1484">
        <v>0.999999940395355</v>
      </c>
      <c r="AQ1484">
        <v>1</v>
      </c>
      <c r="AR1484" t="s">
        <v>20288</v>
      </c>
      <c r="AS1484">
        <v>9.6</v>
      </c>
      <c r="AT1484">
        <v>9.7234999999999996</v>
      </c>
    </row>
    <row r="1485" spans="1:46">
      <c r="A1485" t="s">
        <v>18125</v>
      </c>
      <c r="B1485" t="s">
        <v>10920</v>
      </c>
      <c r="C1485" t="s">
        <v>351</v>
      </c>
      <c r="D1485">
        <v>0.70713931322097701</v>
      </c>
      <c r="E1485">
        <v>0.88268542289733798</v>
      </c>
      <c r="F1485">
        <v>21.579708872515699</v>
      </c>
      <c r="G1485">
        <v>3301463013764410</v>
      </c>
      <c r="H1485">
        <v>3943</v>
      </c>
      <c r="I1485" t="s">
        <v>86</v>
      </c>
      <c r="J1485" t="s">
        <v>10920</v>
      </c>
      <c r="K1485" t="s">
        <v>351</v>
      </c>
      <c r="M1485">
        <v>0</v>
      </c>
      <c r="N1485" t="s">
        <v>10919</v>
      </c>
      <c r="O1485" t="s">
        <v>351</v>
      </c>
      <c r="P1485" t="s">
        <v>10919</v>
      </c>
      <c r="Q1485" t="s">
        <v>351</v>
      </c>
      <c r="R1485">
        <v>0.69708085060119596</v>
      </c>
      <c r="S1485" t="s">
        <v>10919</v>
      </c>
      <c r="T1485" t="s">
        <v>351</v>
      </c>
      <c r="U1485">
        <v>0.64263868331909102</v>
      </c>
      <c r="V1485">
        <v>0.88268542289733798</v>
      </c>
      <c r="W1485" t="s">
        <v>6530</v>
      </c>
      <c r="X1485">
        <v>10.4</v>
      </c>
      <c r="Y1485" s="21" t="s">
        <v>10921</v>
      </c>
      <c r="Z1485" s="21" t="s">
        <v>18126</v>
      </c>
      <c r="AA1485" s="22" t="s">
        <v>10921</v>
      </c>
      <c r="AB1485" s="23">
        <v>21.254842391910501</v>
      </c>
      <c r="AC1485" s="24">
        <v>127.04014347215301</v>
      </c>
      <c r="AD1485" s="21" t="s">
        <v>10920</v>
      </c>
      <c r="AE1485" s="21" t="s">
        <v>351</v>
      </c>
      <c r="AF1485" s="69">
        <f t="shared" si="47"/>
        <v>0.49151018976133204</v>
      </c>
      <c r="AG1485" s="70">
        <v>1.49604272842407</v>
      </c>
      <c r="AH1485" s="70">
        <v>0.70713931322097701</v>
      </c>
      <c r="AI1485" s="23">
        <v>20.200800000000001</v>
      </c>
      <c r="AJ1485" s="6">
        <f t="shared" si="48"/>
        <v>20.200800000000001</v>
      </c>
      <c r="AK1485" s="63"/>
      <c r="AL1485" s="6"/>
      <c r="AM1485" t="s">
        <v>10920</v>
      </c>
      <c r="AN1485" t="s">
        <v>351</v>
      </c>
      <c r="AO1485" t="s">
        <v>10921</v>
      </c>
      <c r="AP1485">
        <v>1.00000011920928</v>
      </c>
      <c r="AQ1485">
        <v>1</v>
      </c>
      <c r="AR1485" t="s">
        <v>18125</v>
      </c>
      <c r="AS1485">
        <v>10.4</v>
      </c>
      <c r="AT1485">
        <v>20.200800000000001</v>
      </c>
    </row>
    <row r="1486" spans="1:46">
      <c r="A1486" t="s">
        <v>2761</v>
      </c>
      <c r="B1486" t="s">
        <v>2762</v>
      </c>
      <c r="C1486" t="s">
        <v>351</v>
      </c>
      <c r="D1486">
        <v>0.83881622552871704</v>
      </c>
      <c r="E1486">
        <v>1.00000011920928</v>
      </c>
      <c r="F1486">
        <v>47.118501419178898</v>
      </c>
      <c r="G1486">
        <v>2668416224941400</v>
      </c>
      <c r="H1486">
        <v>518</v>
      </c>
      <c r="I1486" t="s">
        <v>86</v>
      </c>
      <c r="J1486" t="s">
        <v>2762</v>
      </c>
      <c r="K1486" t="s">
        <v>351</v>
      </c>
      <c r="M1486">
        <v>0</v>
      </c>
      <c r="N1486" t="s">
        <v>2765</v>
      </c>
      <c r="O1486" t="s">
        <v>351</v>
      </c>
      <c r="P1486" t="s">
        <v>2765</v>
      </c>
      <c r="Q1486" t="s">
        <v>351</v>
      </c>
      <c r="R1486">
        <v>0.83881622552871704</v>
      </c>
      <c r="S1486" t="s">
        <v>2765</v>
      </c>
      <c r="T1486" t="s">
        <v>351</v>
      </c>
      <c r="U1486">
        <v>0.83881622552871704</v>
      </c>
      <c r="V1486">
        <v>1.00000011920928</v>
      </c>
      <c r="W1486" t="s">
        <v>2766</v>
      </c>
      <c r="X1486">
        <v>7.6</v>
      </c>
      <c r="Y1486" s="21" t="s">
        <v>2763</v>
      </c>
      <c r="Z1486" s="21" t="s">
        <v>2764</v>
      </c>
      <c r="AA1486" s="22" t="s">
        <v>2763</v>
      </c>
      <c r="AB1486" s="23">
        <v>46.668386593075802</v>
      </c>
      <c r="AC1486" s="24">
        <v>141.06086985073401</v>
      </c>
      <c r="AD1486" s="21" t="s">
        <v>2762</v>
      </c>
      <c r="AE1486" s="21" t="s">
        <v>351</v>
      </c>
      <c r="AF1486" s="69">
        <f t="shared" si="47"/>
        <v>0.63436153766843995</v>
      </c>
      <c r="AG1486" s="70">
        <v>0.180804193019866</v>
      </c>
      <c r="AH1486" s="70">
        <v>0.83881622552871704</v>
      </c>
      <c r="AI1486" s="23">
        <v>8.4794</v>
      </c>
      <c r="AJ1486" s="6">
        <f t="shared" si="48"/>
        <v>8.4794</v>
      </c>
      <c r="AK1486" s="63"/>
      <c r="AL1486" s="6"/>
      <c r="AM1486" t="s">
        <v>2762</v>
      </c>
      <c r="AN1486" t="s">
        <v>351</v>
      </c>
      <c r="AO1486" t="s">
        <v>2763</v>
      </c>
      <c r="AP1486">
        <v>1</v>
      </c>
      <c r="AQ1486">
        <v>1</v>
      </c>
      <c r="AR1486" t="s">
        <v>2761</v>
      </c>
      <c r="AS1486">
        <v>7.6</v>
      </c>
      <c r="AT1486">
        <v>8.4794</v>
      </c>
    </row>
    <row r="1487" spans="1:46">
      <c r="A1487" t="s">
        <v>13967</v>
      </c>
      <c r="B1487" t="s">
        <v>4115</v>
      </c>
      <c r="C1487" t="s">
        <v>45</v>
      </c>
      <c r="D1487">
        <v>0.898199021816253</v>
      </c>
      <c r="E1487">
        <v>0.89819908142089799</v>
      </c>
      <c r="F1487">
        <v>92.175706354369296</v>
      </c>
      <c r="G1487">
        <v>1937987670989360</v>
      </c>
      <c r="H1487">
        <v>2993</v>
      </c>
      <c r="I1487" t="s">
        <v>86</v>
      </c>
      <c r="J1487" t="s">
        <v>4115</v>
      </c>
      <c r="K1487" t="s">
        <v>45</v>
      </c>
      <c r="M1487">
        <v>0</v>
      </c>
      <c r="N1487" t="s">
        <v>4119</v>
      </c>
      <c r="O1487" t="s">
        <v>45</v>
      </c>
      <c r="P1487" t="s">
        <v>4119</v>
      </c>
      <c r="Q1487" t="s">
        <v>45</v>
      </c>
      <c r="R1487">
        <v>0.89817166328430098</v>
      </c>
      <c r="S1487" t="s">
        <v>4119</v>
      </c>
      <c r="T1487" t="s">
        <v>45</v>
      </c>
      <c r="U1487">
        <v>0.89814555644989003</v>
      </c>
      <c r="V1487">
        <v>0.89819908142089799</v>
      </c>
      <c r="W1487" t="s">
        <v>10406</v>
      </c>
      <c r="X1487">
        <v>8.1</v>
      </c>
      <c r="Y1487" s="21" t="s">
        <v>6497</v>
      </c>
      <c r="Z1487" s="21" t="s">
        <v>13968</v>
      </c>
      <c r="AA1487" s="22" t="s">
        <v>6497</v>
      </c>
      <c r="AB1487" s="23">
        <v>91.504620221162199</v>
      </c>
      <c r="AC1487" s="24">
        <v>194.04916104748099</v>
      </c>
      <c r="AD1487" s="21" t="s">
        <v>4115</v>
      </c>
      <c r="AE1487" s="21" t="s">
        <v>45</v>
      </c>
      <c r="AF1487" s="69">
        <f t="shared" si="47"/>
        <v>0.46235526380883668</v>
      </c>
      <c r="AG1487" s="70">
        <v>0.47935515642166099</v>
      </c>
      <c r="AH1487" s="70">
        <v>0.898199021816253</v>
      </c>
      <c r="AI1487" s="23">
        <v>27.381799999999998</v>
      </c>
      <c r="AJ1487" s="6">
        <f t="shared" si="48"/>
        <v>27.381799999999998</v>
      </c>
      <c r="AK1487" s="63"/>
      <c r="AL1487" s="6"/>
      <c r="AM1487" t="s">
        <v>4115</v>
      </c>
      <c r="AN1487" t="s">
        <v>45</v>
      </c>
      <c r="AO1487" t="s">
        <v>6497</v>
      </c>
      <c r="AP1487">
        <v>1</v>
      </c>
      <c r="AQ1487">
        <v>1</v>
      </c>
      <c r="AR1487" t="s">
        <v>13967</v>
      </c>
      <c r="AS1487">
        <v>8.1</v>
      </c>
      <c r="AT1487">
        <v>27.381799999999998</v>
      </c>
    </row>
    <row r="1488" spans="1:46">
      <c r="A1488" t="s">
        <v>4114</v>
      </c>
      <c r="B1488" t="s">
        <v>4115</v>
      </c>
      <c r="C1488" t="s">
        <v>45</v>
      </c>
      <c r="D1488">
        <v>0.71177488565444902</v>
      </c>
      <c r="E1488">
        <v>0.84127229452133101</v>
      </c>
      <c r="F1488">
        <v>75.672548577536105</v>
      </c>
      <c r="G1488">
        <v>1593168889887550</v>
      </c>
      <c r="H1488">
        <v>788</v>
      </c>
      <c r="I1488" t="s">
        <v>86</v>
      </c>
      <c r="J1488" t="s">
        <v>4118</v>
      </c>
      <c r="M1488">
        <v>0</v>
      </c>
      <c r="N1488" t="s">
        <v>4115</v>
      </c>
      <c r="O1488" t="s">
        <v>45</v>
      </c>
      <c r="P1488" t="s">
        <v>4119</v>
      </c>
      <c r="Q1488" t="s">
        <v>45</v>
      </c>
      <c r="R1488">
        <v>0.71173477172851496</v>
      </c>
      <c r="S1488" t="s">
        <v>4119</v>
      </c>
      <c r="T1488" t="s">
        <v>45</v>
      </c>
      <c r="U1488">
        <v>0.71173477172851496</v>
      </c>
      <c r="V1488">
        <v>0.84127229452133101</v>
      </c>
      <c r="W1488" t="s">
        <v>4120</v>
      </c>
      <c r="X1488">
        <v>3.1</v>
      </c>
      <c r="Y1488" s="21" t="s">
        <v>4116</v>
      </c>
      <c r="Z1488" s="21" t="s">
        <v>4117</v>
      </c>
      <c r="AA1488" s="22" t="s">
        <v>4116</v>
      </c>
      <c r="AB1488" s="23">
        <v>75.082397876310097</v>
      </c>
      <c r="AC1488" s="24">
        <v>194.04922901264499</v>
      </c>
      <c r="AD1488" s="21" t="s">
        <v>4115</v>
      </c>
      <c r="AE1488" s="21" t="s">
        <v>45</v>
      </c>
      <c r="AF1488" s="69">
        <f t="shared" si="47"/>
        <v>0.60114302225896366</v>
      </c>
      <c r="AG1488" s="70">
        <v>1.51581895351409</v>
      </c>
      <c r="AH1488" s="70">
        <v>0.71177488565444902</v>
      </c>
      <c r="AI1488" s="23">
        <v>-11.7</v>
      </c>
      <c r="AJ1488" s="6">
        <f t="shared" si="48"/>
        <v>11.7</v>
      </c>
      <c r="AK1488" s="63"/>
      <c r="AL1488" s="6"/>
      <c r="AM1488" t="s">
        <v>4115</v>
      </c>
      <c r="AN1488" t="s">
        <v>45</v>
      </c>
      <c r="AO1488" t="s">
        <v>4116</v>
      </c>
      <c r="AP1488">
        <v>1</v>
      </c>
      <c r="AQ1488">
        <v>1.00000011920928</v>
      </c>
      <c r="AR1488" t="s">
        <v>4114</v>
      </c>
      <c r="AS1488">
        <v>3.1</v>
      </c>
      <c r="AT1488">
        <v>-11.7</v>
      </c>
    </row>
    <row r="1489" spans="1:46">
      <c r="A1489" t="s">
        <v>14474</v>
      </c>
      <c r="B1489" t="s">
        <v>4115</v>
      </c>
      <c r="C1489" t="s">
        <v>206</v>
      </c>
      <c r="D1489">
        <v>0.888527512550354</v>
      </c>
      <c r="E1489">
        <v>0.888527631759643</v>
      </c>
      <c r="F1489">
        <v>70.859472322995799</v>
      </c>
      <c r="G1489">
        <v>2995004717397670</v>
      </c>
      <c r="H1489">
        <v>3105</v>
      </c>
      <c r="I1489" t="s">
        <v>86</v>
      </c>
      <c r="J1489" t="s">
        <v>4115</v>
      </c>
      <c r="K1489" t="s">
        <v>206</v>
      </c>
      <c r="M1489">
        <v>0</v>
      </c>
      <c r="N1489" t="s">
        <v>6499</v>
      </c>
      <c r="O1489" t="s">
        <v>206</v>
      </c>
      <c r="P1489" t="s">
        <v>6499</v>
      </c>
      <c r="Q1489" t="s">
        <v>206</v>
      </c>
      <c r="R1489">
        <v>0.88627457618713301</v>
      </c>
      <c r="S1489" t="s">
        <v>6499</v>
      </c>
      <c r="T1489" t="s">
        <v>206</v>
      </c>
      <c r="U1489">
        <v>0.88466697931289595</v>
      </c>
      <c r="V1489">
        <v>0.888527631759643</v>
      </c>
      <c r="W1489" t="s">
        <v>14476</v>
      </c>
      <c r="X1489">
        <v>0.2</v>
      </c>
      <c r="Y1489" s="21" t="s">
        <v>6497</v>
      </c>
      <c r="Z1489" s="21" t="s">
        <v>14475</v>
      </c>
      <c r="AA1489" s="22" t="s">
        <v>6497</v>
      </c>
      <c r="AB1489" s="23">
        <v>70.292926098627305</v>
      </c>
      <c r="AC1489" s="24">
        <v>389.105781520025</v>
      </c>
      <c r="AD1489" s="21" t="s">
        <v>4115</v>
      </c>
      <c r="AE1489" s="21" t="s">
        <v>206</v>
      </c>
      <c r="AF1489" s="69">
        <f t="shared" si="47"/>
        <v>0.77887337157670966</v>
      </c>
      <c r="AG1489" s="70">
        <v>1.36955595016479</v>
      </c>
      <c r="AH1489" s="70">
        <v>0.888527512550354</v>
      </c>
      <c r="AI1489" s="23">
        <v>9.3909000000000002</v>
      </c>
      <c r="AJ1489" s="6">
        <f t="shared" si="48"/>
        <v>9.3909000000000002</v>
      </c>
      <c r="AK1489" s="63"/>
      <c r="AL1489" s="6"/>
      <c r="AM1489" t="s">
        <v>4115</v>
      </c>
      <c r="AN1489" t="s">
        <v>206</v>
      </c>
      <c r="AO1489" t="s">
        <v>6497</v>
      </c>
      <c r="AP1489">
        <v>1</v>
      </c>
      <c r="AQ1489">
        <v>1</v>
      </c>
      <c r="AR1489" t="s">
        <v>14474</v>
      </c>
      <c r="AS1489">
        <v>0.2</v>
      </c>
      <c r="AT1489">
        <v>9.3909000000000002</v>
      </c>
    </row>
    <row r="1490" spans="1:46">
      <c r="A1490" t="s">
        <v>14477</v>
      </c>
      <c r="B1490" t="s">
        <v>4115</v>
      </c>
      <c r="C1490" t="s">
        <v>45</v>
      </c>
      <c r="D1490">
        <v>0.81367301940917902</v>
      </c>
      <c r="E1490">
        <v>0.95214337110519398</v>
      </c>
      <c r="F1490">
        <v>68.237119480387506</v>
      </c>
      <c r="G1490">
        <v>1610754305788540</v>
      </c>
      <c r="H1490">
        <v>3106</v>
      </c>
      <c r="I1490" t="s">
        <v>86</v>
      </c>
      <c r="J1490" t="s">
        <v>4115</v>
      </c>
      <c r="K1490" t="s">
        <v>45</v>
      </c>
      <c r="M1490">
        <v>0</v>
      </c>
      <c r="N1490" t="s">
        <v>6499</v>
      </c>
      <c r="O1490" t="s">
        <v>45</v>
      </c>
      <c r="P1490" t="s">
        <v>4115</v>
      </c>
      <c r="Q1490" t="s">
        <v>45</v>
      </c>
      <c r="R1490">
        <v>0.81347107887268</v>
      </c>
      <c r="S1490" t="s">
        <v>6499</v>
      </c>
      <c r="T1490" t="s">
        <v>45</v>
      </c>
      <c r="U1490">
        <v>0.81339651346206598</v>
      </c>
      <c r="V1490">
        <v>0.95214337110519398</v>
      </c>
      <c r="W1490" t="s">
        <v>6499</v>
      </c>
      <c r="X1490">
        <v>4.8</v>
      </c>
      <c r="Y1490" s="21" t="s">
        <v>6497</v>
      </c>
      <c r="Z1490" s="21" t="s">
        <v>14478</v>
      </c>
      <c r="AA1490" s="22" t="s">
        <v>6497</v>
      </c>
      <c r="AB1490" s="23">
        <v>67.683433901417501</v>
      </c>
      <c r="AC1490" s="24">
        <v>194.04906219263901</v>
      </c>
      <c r="AD1490" s="21" t="s">
        <v>4115</v>
      </c>
      <c r="AE1490" s="21" t="s">
        <v>45</v>
      </c>
      <c r="AF1490" s="69">
        <f t="shared" si="47"/>
        <v>0.73874259631747419</v>
      </c>
      <c r="AG1490" s="70">
        <v>1.31707823276519</v>
      </c>
      <c r="AH1490" s="70">
        <v>0.81367301940917902</v>
      </c>
      <c r="AI1490" s="23">
        <v>7.3916000000000004</v>
      </c>
      <c r="AJ1490" s="6">
        <f t="shared" si="48"/>
        <v>7.3916000000000004</v>
      </c>
      <c r="AK1490" s="63"/>
      <c r="AL1490" s="6"/>
      <c r="AM1490" t="s">
        <v>4115</v>
      </c>
      <c r="AN1490" t="s">
        <v>45</v>
      </c>
      <c r="AO1490" t="s">
        <v>6497</v>
      </c>
      <c r="AP1490">
        <v>0.999999940395355</v>
      </c>
      <c r="AQ1490">
        <v>1</v>
      </c>
      <c r="AR1490" t="s">
        <v>14477</v>
      </c>
      <c r="AS1490">
        <v>4.8</v>
      </c>
      <c r="AT1490">
        <v>7.3916000000000004</v>
      </c>
    </row>
    <row r="1491" spans="1:46">
      <c r="A1491" t="s">
        <v>6496</v>
      </c>
      <c r="B1491" t="s">
        <v>4115</v>
      </c>
      <c r="C1491" t="s">
        <v>45</v>
      </c>
      <c r="D1491">
        <v>0.82841700315475397</v>
      </c>
      <c r="E1491">
        <v>0.94277262687683105</v>
      </c>
      <c r="F1491">
        <v>64.819306144361306</v>
      </c>
      <c r="G1491">
        <v>116833713603859</v>
      </c>
      <c r="H1491">
        <v>1306</v>
      </c>
      <c r="I1491" t="s">
        <v>86</v>
      </c>
      <c r="J1491" t="s">
        <v>4115</v>
      </c>
      <c r="K1491" t="s">
        <v>45</v>
      </c>
      <c r="M1491">
        <v>0</v>
      </c>
      <c r="N1491" t="s">
        <v>6499</v>
      </c>
      <c r="O1491" t="s">
        <v>45</v>
      </c>
      <c r="P1491" t="s">
        <v>4115</v>
      </c>
      <c r="Q1491" t="s">
        <v>45</v>
      </c>
      <c r="R1491">
        <v>0.82813817262649503</v>
      </c>
      <c r="S1491" t="s">
        <v>6499</v>
      </c>
      <c r="T1491" t="s">
        <v>45</v>
      </c>
      <c r="U1491">
        <v>0.82797050476074197</v>
      </c>
      <c r="V1491">
        <v>0.94277262687683105</v>
      </c>
      <c r="W1491" t="s">
        <v>6499</v>
      </c>
      <c r="X1491">
        <v>1.4</v>
      </c>
      <c r="Y1491" s="21" t="s">
        <v>6497</v>
      </c>
      <c r="Z1491" s="21" t="s">
        <v>6498</v>
      </c>
      <c r="AA1491" s="22" t="s">
        <v>6497</v>
      </c>
      <c r="AB1491" s="23">
        <v>64.282382339260494</v>
      </c>
      <c r="AC1491" s="24">
        <v>194.04913848660701</v>
      </c>
      <c r="AD1491" s="21" t="s">
        <v>4115</v>
      </c>
      <c r="AE1491" s="21" t="s">
        <v>45</v>
      </c>
      <c r="AF1491" s="69">
        <f t="shared" si="47"/>
        <v>0.7908806387423819</v>
      </c>
      <c r="AG1491" s="70">
        <v>1.23785483837127</v>
      </c>
      <c r="AH1491" s="70">
        <v>0.82841700315475397</v>
      </c>
      <c r="AI1491" s="23">
        <v>4.3619000000000003</v>
      </c>
      <c r="AJ1491" s="6">
        <f t="shared" si="48"/>
        <v>4.3619000000000003</v>
      </c>
      <c r="AK1491" s="63"/>
      <c r="AL1491" s="6"/>
      <c r="AM1491" t="s">
        <v>4115</v>
      </c>
      <c r="AN1491" t="s">
        <v>45</v>
      </c>
      <c r="AO1491" t="s">
        <v>6497</v>
      </c>
      <c r="AP1491">
        <v>1</v>
      </c>
      <c r="AQ1491">
        <v>1</v>
      </c>
      <c r="AR1491" t="s">
        <v>6496</v>
      </c>
      <c r="AS1491">
        <v>1.4</v>
      </c>
      <c r="AT1491">
        <v>4.3619000000000003</v>
      </c>
    </row>
    <row r="1492" spans="1:46">
      <c r="A1492" t="s">
        <v>1588</v>
      </c>
      <c r="B1492" t="s">
        <v>1589</v>
      </c>
      <c r="C1492" t="s">
        <v>206</v>
      </c>
      <c r="D1492">
        <v>0.99800044298171997</v>
      </c>
      <c r="E1492">
        <v>0.999999940395355</v>
      </c>
      <c r="F1492">
        <v>24.835986618599001</v>
      </c>
      <c r="G1492">
        <v>230989226067301</v>
      </c>
      <c r="H1492">
        <v>301</v>
      </c>
      <c r="I1492" t="s">
        <v>86</v>
      </c>
      <c r="J1492" t="s">
        <v>1589</v>
      </c>
      <c r="K1492" t="s">
        <v>206</v>
      </c>
      <c r="M1492">
        <v>0</v>
      </c>
      <c r="N1492" t="s">
        <v>1592</v>
      </c>
      <c r="O1492" t="s">
        <v>206</v>
      </c>
      <c r="P1492" t="s">
        <v>1592</v>
      </c>
      <c r="Q1492" t="s">
        <v>206</v>
      </c>
      <c r="R1492">
        <v>0.89516329765319802</v>
      </c>
      <c r="S1492" t="s">
        <v>1593</v>
      </c>
      <c r="T1492" t="s">
        <v>206</v>
      </c>
      <c r="U1492">
        <v>0.87698704004287698</v>
      </c>
      <c r="V1492">
        <v>0.999999940395355</v>
      </c>
      <c r="W1492" t="s">
        <v>1594</v>
      </c>
      <c r="X1492">
        <v>2.7</v>
      </c>
      <c r="Y1492" s="14" t="s">
        <v>1590</v>
      </c>
      <c r="Z1492" s="14" t="s">
        <v>1591</v>
      </c>
      <c r="AA1492" t="s">
        <v>1590</v>
      </c>
      <c r="AB1492" s="15">
        <v>24.495150573284199</v>
      </c>
      <c r="AC1492" s="16">
        <v>277.05945012290101</v>
      </c>
      <c r="AD1492" s="14" t="s">
        <v>1589</v>
      </c>
      <c r="AE1492" s="14" t="s">
        <v>206</v>
      </c>
      <c r="AF1492" s="69">
        <f t="shared" si="47"/>
        <v>0.15318371807463019</v>
      </c>
      <c r="AG1492" s="70">
        <v>0.17674282193183899</v>
      </c>
      <c r="AH1492" s="70">
        <v>0.99800044298171997</v>
      </c>
      <c r="AI1492" s="15">
        <v>49.528100000000002</v>
      </c>
      <c r="AJ1492" s="6">
        <f t="shared" si="48"/>
        <v>49.528100000000002</v>
      </c>
      <c r="AK1492" s="63"/>
      <c r="AL1492" s="6"/>
      <c r="AM1492" t="s">
        <v>1589</v>
      </c>
      <c r="AN1492" t="s">
        <v>206</v>
      </c>
      <c r="AO1492" t="s">
        <v>1590</v>
      </c>
      <c r="AP1492">
        <v>1</v>
      </c>
      <c r="AQ1492">
        <v>0.99999988079071001</v>
      </c>
      <c r="AR1492" t="s">
        <v>1588</v>
      </c>
      <c r="AS1492">
        <v>2.7</v>
      </c>
      <c r="AT1492">
        <v>49.528100000000002</v>
      </c>
    </row>
    <row r="1493" spans="1:46">
      <c r="A1493" t="s">
        <v>14932</v>
      </c>
      <c r="B1493" t="s">
        <v>1596</v>
      </c>
      <c r="C1493" t="s">
        <v>45</v>
      </c>
      <c r="D1493">
        <v>0.702503681182861</v>
      </c>
      <c r="E1493">
        <v>0.86100196838378895</v>
      </c>
      <c r="F1493">
        <v>129.734098946264</v>
      </c>
      <c r="G1493">
        <v>47362391674350</v>
      </c>
      <c r="H1493">
        <v>3203</v>
      </c>
      <c r="I1493" t="s">
        <v>86</v>
      </c>
      <c r="J1493" t="s">
        <v>1596</v>
      </c>
      <c r="K1493" t="s">
        <v>45</v>
      </c>
      <c r="M1493">
        <v>0</v>
      </c>
      <c r="N1493" t="s">
        <v>1592</v>
      </c>
      <c r="O1493" t="s">
        <v>45</v>
      </c>
      <c r="P1493" t="s">
        <v>14934</v>
      </c>
      <c r="Q1493" t="s">
        <v>45</v>
      </c>
      <c r="R1493">
        <v>0.70072633028030396</v>
      </c>
      <c r="S1493" t="s">
        <v>1593</v>
      </c>
      <c r="T1493" t="s">
        <v>45</v>
      </c>
      <c r="U1493">
        <v>0.69912743568420399</v>
      </c>
      <c r="V1493">
        <v>0.86100196838378895</v>
      </c>
      <c r="W1493" t="s">
        <v>14935</v>
      </c>
      <c r="X1493">
        <v>43.4</v>
      </c>
      <c r="Y1493" s="14" t="s">
        <v>1590</v>
      </c>
      <c r="Z1493" s="14" t="s">
        <v>14933</v>
      </c>
      <c r="AA1493" t="s">
        <v>1590</v>
      </c>
      <c r="AB1493" s="15">
        <v>128.87881747480401</v>
      </c>
      <c r="AC1493" s="16">
        <v>138.02328284916999</v>
      </c>
      <c r="AD1493" s="14" t="s">
        <v>1596</v>
      </c>
      <c r="AE1493" s="14" t="s">
        <v>45</v>
      </c>
      <c r="AF1493" s="69">
        <f t="shared" si="47"/>
        <v>3.5479942186183937E-2</v>
      </c>
      <c r="AG1493" s="70">
        <v>0.95331567525863603</v>
      </c>
      <c r="AH1493" s="70">
        <v>0.702503681182861</v>
      </c>
      <c r="AI1493" s="15">
        <v>56.985399999999998</v>
      </c>
      <c r="AJ1493" s="6">
        <f t="shared" si="48"/>
        <v>56.985399999999998</v>
      </c>
      <c r="AK1493" s="63"/>
      <c r="AL1493" s="6"/>
      <c r="AM1493" t="s">
        <v>1596</v>
      </c>
      <c r="AN1493" t="s">
        <v>45</v>
      </c>
      <c r="AO1493" t="s">
        <v>1590</v>
      </c>
      <c r="AP1493">
        <v>1</v>
      </c>
      <c r="AQ1493">
        <v>1.00000011920928</v>
      </c>
      <c r="AR1493" t="s">
        <v>14932</v>
      </c>
      <c r="AS1493">
        <v>43.4</v>
      </c>
      <c r="AT1493">
        <v>56.985399999999998</v>
      </c>
    </row>
    <row r="1494" spans="1:46">
      <c r="A1494" t="s">
        <v>1595</v>
      </c>
      <c r="B1494" t="s">
        <v>1596</v>
      </c>
      <c r="C1494" t="s">
        <v>206</v>
      </c>
      <c r="D1494">
        <v>0.99805152416229204</v>
      </c>
      <c r="E1494">
        <v>1.00000011920928</v>
      </c>
      <c r="F1494">
        <v>31.8364727493461</v>
      </c>
      <c r="G1494">
        <v>2239953025543490</v>
      </c>
      <c r="H1494">
        <v>302</v>
      </c>
      <c r="I1494" t="s">
        <v>86</v>
      </c>
      <c r="J1494" t="s">
        <v>1596</v>
      </c>
      <c r="K1494" t="s">
        <v>206</v>
      </c>
      <c r="M1494">
        <v>0</v>
      </c>
      <c r="N1494" t="s">
        <v>1592</v>
      </c>
      <c r="O1494" t="s">
        <v>206</v>
      </c>
      <c r="P1494" t="s">
        <v>1592</v>
      </c>
      <c r="Q1494" t="s">
        <v>206</v>
      </c>
      <c r="R1494">
        <v>0.895219385623931</v>
      </c>
      <c r="S1494" t="s">
        <v>1593</v>
      </c>
      <c r="T1494" t="s">
        <v>206</v>
      </c>
      <c r="U1494">
        <v>0.87704330682754505</v>
      </c>
      <c r="V1494">
        <v>1.00000011920928</v>
      </c>
      <c r="W1494" t="s">
        <v>1598</v>
      </c>
      <c r="X1494">
        <v>0.2</v>
      </c>
      <c r="Y1494" s="14" t="s">
        <v>1590</v>
      </c>
      <c r="Z1494" s="14" t="s">
        <v>1597</v>
      </c>
      <c r="AA1494" t="s">
        <v>1590</v>
      </c>
      <c r="AB1494" s="15">
        <v>31.461304646086401</v>
      </c>
      <c r="AC1494" s="16">
        <v>277.05946056870499</v>
      </c>
      <c r="AD1494" s="14" t="s">
        <v>1596</v>
      </c>
      <c r="AE1494" s="14" t="s">
        <v>206</v>
      </c>
      <c r="AF1494" s="69">
        <f t="shared" si="47"/>
        <v>0.25039466545684463</v>
      </c>
      <c r="AG1494" s="70">
        <v>0.17479886114597301</v>
      </c>
      <c r="AH1494" s="70">
        <v>0.99805152416229204</v>
      </c>
      <c r="AI1494" s="15">
        <v>42.871400000000001</v>
      </c>
      <c r="AJ1494" s="6">
        <f t="shared" si="48"/>
        <v>42.871400000000001</v>
      </c>
      <c r="AK1494" s="63"/>
      <c r="AL1494" s="6"/>
      <c r="AM1494" t="s">
        <v>1596</v>
      </c>
      <c r="AN1494" t="s">
        <v>206</v>
      </c>
      <c r="AO1494" t="s">
        <v>1590</v>
      </c>
      <c r="AP1494">
        <v>1.00000011920928</v>
      </c>
      <c r="AQ1494">
        <v>1.00000011920928</v>
      </c>
      <c r="AR1494" t="s">
        <v>1595</v>
      </c>
      <c r="AS1494">
        <v>0.2</v>
      </c>
      <c r="AT1494">
        <v>42.871400000000001</v>
      </c>
    </row>
    <row r="1495" spans="1:46">
      <c r="A1495" t="s">
        <v>24357</v>
      </c>
      <c r="B1495" t="s">
        <v>24358</v>
      </c>
      <c r="C1495" t="s">
        <v>45</v>
      </c>
      <c r="D1495">
        <v>0.83675110340118397</v>
      </c>
      <c r="E1495">
        <v>0.83884155750274603</v>
      </c>
      <c r="F1495">
        <v>24.9066315623819</v>
      </c>
      <c r="G1495">
        <v>401838579569717</v>
      </c>
      <c r="H1495">
        <v>5498</v>
      </c>
      <c r="I1495" t="s">
        <v>86</v>
      </c>
      <c r="J1495" t="s">
        <v>24358</v>
      </c>
      <c r="K1495" t="s">
        <v>45</v>
      </c>
      <c r="M1495">
        <v>0</v>
      </c>
      <c r="N1495" t="s">
        <v>8227</v>
      </c>
      <c r="O1495" t="s">
        <v>45</v>
      </c>
      <c r="P1495" t="s">
        <v>8227</v>
      </c>
      <c r="Q1495" t="s">
        <v>45</v>
      </c>
      <c r="R1495">
        <v>0.83649700880050604</v>
      </c>
      <c r="S1495" t="s">
        <v>8227</v>
      </c>
      <c r="T1495" t="s">
        <v>45</v>
      </c>
      <c r="U1495">
        <v>0.83536750078201205</v>
      </c>
      <c r="V1495">
        <v>0.83884155750274603</v>
      </c>
      <c r="W1495" t="s">
        <v>2298</v>
      </c>
      <c r="X1495">
        <v>6.8</v>
      </c>
      <c r="Y1495" s="21" t="s">
        <v>22354</v>
      </c>
      <c r="Z1495" s="21" t="s">
        <v>24359</v>
      </c>
      <c r="AA1495" s="22" t="s">
        <v>22354</v>
      </c>
      <c r="AB1495" s="23">
        <v>24.565449057370198</v>
      </c>
      <c r="AC1495" s="24">
        <v>164.03543857053401</v>
      </c>
      <c r="AD1495" s="21" t="s">
        <v>26340</v>
      </c>
      <c r="AE1495" s="21" t="s">
        <v>45</v>
      </c>
      <c r="AF1495" s="69">
        <f t="shared" si="47"/>
        <v>0.76788789416624459</v>
      </c>
      <c r="AG1495" s="70">
        <v>1.31062459945678</v>
      </c>
      <c r="AH1495" s="70">
        <v>0.83675110340118397</v>
      </c>
      <c r="AI1495" s="19">
        <v>6.8</v>
      </c>
      <c r="AJ1495" s="6">
        <f t="shared" si="48"/>
        <v>6.8</v>
      </c>
      <c r="AK1495" s="63"/>
      <c r="AL1495" s="6"/>
      <c r="AM1495" t="s">
        <v>24358</v>
      </c>
      <c r="AN1495" t="s">
        <v>45</v>
      </c>
      <c r="AO1495" t="s">
        <v>22354</v>
      </c>
      <c r="AP1495">
        <v>1</v>
      </c>
      <c r="AQ1495">
        <v>1.00000011920928</v>
      </c>
      <c r="AR1495" t="s">
        <v>24357</v>
      </c>
      <c r="AS1495">
        <v>6.8</v>
      </c>
      <c r="AT1495">
        <v>37.508200000000002</v>
      </c>
    </row>
    <row r="1496" spans="1:46">
      <c r="A1496" t="s">
        <v>13331</v>
      </c>
      <c r="B1496" t="s">
        <v>13332</v>
      </c>
      <c r="C1496" t="s">
        <v>45</v>
      </c>
      <c r="D1496">
        <v>0.77445888519287098</v>
      </c>
      <c r="E1496">
        <v>0.77738475799560502</v>
      </c>
      <c r="F1496">
        <v>50.992644386971499</v>
      </c>
      <c r="G1496">
        <v>3063705339844830</v>
      </c>
      <c r="H1496">
        <v>2831</v>
      </c>
      <c r="I1496" t="s">
        <v>86</v>
      </c>
      <c r="J1496" t="s">
        <v>13335</v>
      </c>
      <c r="M1496">
        <v>0</v>
      </c>
      <c r="N1496" t="s">
        <v>13336</v>
      </c>
      <c r="O1496" t="s">
        <v>45</v>
      </c>
      <c r="P1496" t="s">
        <v>13336</v>
      </c>
      <c r="Q1496" t="s">
        <v>45</v>
      </c>
      <c r="R1496">
        <v>0.77381646633148105</v>
      </c>
      <c r="S1496" t="s">
        <v>13336</v>
      </c>
      <c r="T1496" t="s">
        <v>45</v>
      </c>
      <c r="U1496">
        <v>0.77097254991531305</v>
      </c>
      <c r="V1496">
        <v>0.77738475799560502</v>
      </c>
      <c r="W1496" t="s">
        <v>13337</v>
      </c>
      <c r="X1496">
        <v>3</v>
      </c>
      <c r="Y1496" s="21" t="s">
        <v>13333</v>
      </c>
      <c r="Z1496" s="21" t="s">
        <v>13334</v>
      </c>
      <c r="AA1496" s="22" t="s">
        <v>13333</v>
      </c>
      <c r="AB1496" s="23">
        <v>50.523529837367299</v>
      </c>
      <c r="AC1496" s="24">
        <v>168.033674272562</v>
      </c>
      <c r="AD1496" s="21" t="s">
        <v>13332</v>
      </c>
      <c r="AE1496" s="21" t="s">
        <v>45</v>
      </c>
      <c r="AF1496" s="69">
        <f t="shared" si="47"/>
        <v>0.69984531858899324</v>
      </c>
      <c r="AG1496" s="70">
        <v>1.0131987333297701</v>
      </c>
      <c r="AH1496" s="70">
        <v>0.77445888519287098</v>
      </c>
      <c r="AI1496" s="23">
        <v>6.3589000000000002</v>
      </c>
      <c r="AJ1496" s="6">
        <f t="shared" si="48"/>
        <v>6.3589000000000002</v>
      </c>
      <c r="AK1496" s="63"/>
      <c r="AL1496" s="6"/>
      <c r="AM1496" t="s">
        <v>13332</v>
      </c>
      <c r="AN1496" t="s">
        <v>45</v>
      </c>
      <c r="AO1496" t="s">
        <v>13333</v>
      </c>
      <c r="AP1496">
        <v>1</v>
      </c>
      <c r="AQ1496">
        <v>0.99999988079071001</v>
      </c>
      <c r="AR1496" t="s">
        <v>13331</v>
      </c>
      <c r="AS1496">
        <v>3</v>
      </c>
      <c r="AT1496">
        <v>6.3589000000000002</v>
      </c>
    </row>
    <row r="1497" spans="1:46">
      <c r="A1497" t="s">
        <v>21237</v>
      </c>
      <c r="B1497" t="s">
        <v>21238</v>
      </c>
      <c r="C1497" t="s">
        <v>21239</v>
      </c>
      <c r="D1497">
        <v>0.76892977952957098</v>
      </c>
      <c r="E1497">
        <v>0.81549543142318703</v>
      </c>
      <c r="F1497">
        <v>84.016180322275105</v>
      </c>
      <c r="G1497">
        <v>184128512435493</v>
      </c>
      <c r="H1497">
        <v>4721</v>
      </c>
      <c r="I1497" t="s">
        <v>86</v>
      </c>
      <c r="J1497" t="s">
        <v>21238</v>
      </c>
      <c r="K1497" t="s">
        <v>21239</v>
      </c>
      <c r="M1497">
        <v>0</v>
      </c>
      <c r="N1497" t="s">
        <v>21242</v>
      </c>
      <c r="O1497" t="s">
        <v>21239</v>
      </c>
      <c r="P1497" t="s">
        <v>21242</v>
      </c>
      <c r="Q1497" t="s">
        <v>21239</v>
      </c>
      <c r="R1497">
        <v>0.475669145584106</v>
      </c>
      <c r="S1497" t="s">
        <v>21242</v>
      </c>
      <c r="T1497" t="s">
        <v>21239</v>
      </c>
      <c r="U1497">
        <v>0.47098398208618097</v>
      </c>
      <c r="V1497">
        <v>0.81549543142318703</v>
      </c>
      <c r="W1497" t="s">
        <v>21243</v>
      </c>
      <c r="X1497">
        <v>10.4</v>
      </c>
      <c r="Y1497" s="14" t="s">
        <v>21240</v>
      </c>
      <c r="Z1497" s="14" t="s">
        <v>21241</v>
      </c>
      <c r="AA1497" t="s">
        <v>21240</v>
      </c>
      <c r="AB1497" s="15">
        <v>83.385110455839396</v>
      </c>
      <c r="AC1497" s="16">
        <v>110.024809980768</v>
      </c>
      <c r="AD1497" s="14" t="s">
        <v>21238</v>
      </c>
      <c r="AE1497" s="14" t="s">
        <v>21239</v>
      </c>
      <c r="AF1497" s="69">
        <f t="shared" si="47"/>
        <v>0.21579228082181712</v>
      </c>
      <c r="AG1497" s="70">
        <v>1.37764692306518</v>
      </c>
      <c r="AH1497" s="70">
        <v>0.76892977952957098</v>
      </c>
      <c r="AI1497" s="15">
        <v>43.806399999999996</v>
      </c>
      <c r="AJ1497" s="6">
        <f t="shared" si="48"/>
        <v>43.806399999999996</v>
      </c>
      <c r="AK1497" s="63"/>
      <c r="AL1497" s="6"/>
      <c r="AM1497" t="s">
        <v>21238</v>
      </c>
      <c r="AN1497" t="s">
        <v>21239</v>
      </c>
      <c r="AO1497" t="s">
        <v>21240</v>
      </c>
      <c r="AP1497">
        <v>1</v>
      </c>
      <c r="AQ1497">
        <v>1</v>
      </c>
      <c r="AR1497" t="s">
        <v>21237</v>
      </c>
      <c r="AS1497">
        <v>10.4</v>
      </c>
      <c r="AT1497">
        <v>43.806399999999996</v>
      </c>
    </row>
    <row r="1498" spans="1:46">
      <c r="A1498" t="s">
        <v>19146</v>
      </c>
      <c r="B1498" t="s">
        <v>19147</v>
      </c>
      <c r="C1498" t="s">
        <v>45</v>
      </c>
      <c r="D1498">
        <v>0.88609689474105802</v>
      </c>
      <c r="E1498">
        <v>0.88609689474105802</v>
      </c>
      <c r="F1498">
        <v>72.286427240160805</v>
      </c>
      <c r="G1498">
        <v>465461003525591</v>
      </c>
      <c r="H1498">
        <v>4189</v>
      </c>
      <c r="I1498" t="s">
        <v>86</v>
      </c>
      <c r="J1498" t="s">
        <v>19147</v>
      </c>
      <c r="K1498" t="s">
        <v>45</v>
      </c>
      <c r="M1498">
        <v>0</v>
      </c>
      <c r="N1498" t="s">
        <v>19150</v>
      </c>
      <c r="O1498" t="s">
        <v>45</v>
      </c>
      <c r="P1498" t="s">
        <v>19150</v>
      </c>
      <c r="Q1498" t="s">
        <v>45</v>
      </c>
      <c r="R1498">
        <v>0.87956076860427801</v>
      </c>
      <c r="S1498" t="s">
        <v>19150</v>
      </c>
      <c r="T1498" t="s">
        <v>45</v>
      </c>
      <c r="U1498">
        <v>0.85800969600677401</v>
      </c>
      <c r="V1498">
        <v>0.88609689474105802</v>
      </c>
      <c r="W1498" t="s">
        <v>19151</v>
      </c>
      <c r="X1498">
        <v>4.8</v>
      </c>
      <c r="Y1498" s="21" t="s">
        <v>19148</v>
      </c>
      <c r="Z1498" s="21" t="s">
        <v>19149</v>
      </c>
      <c r="AA1498" s="22" t="s">
        <v>19148</v>
      </c>
      <c r="AB1498" s="23">
        <v>71.712882887664307</v>
      </c>
      <c r="AC1498" s="24">
        <v>261.08794119908703</v>
      </c>
      <c r="AD1498" s="21" t="s">
        <v>19147</v>
      </c>
      <c r="AE1498" s="21" t="s">
        <v>45</v>
      </c>
      <c r="AF1498" s="69">
        <f t="shared" si="47"/>
        <v>0.49918882486178445</v>
      </c>
      <c r="AG1498" s="70">
        <v>1.94288289546966</v>
      </c>
      <c r="AH1498" s="70">
        <v>0.88609689474105802</v>
      </c>
      <c r="AI1498" s="23">
        <v>28.529</v>
      </c>
      <c r="AJ1498" s="6">
        <f t="shared" si="48"/>
        <v>28.529</v>
      </c>
      <c r="AK1498" s="63"/>
      <c r="AL1498" s="6"/>
      <c r="AM1498" t="s">
        <v>19147</v>
      </c>
      <c r="AN1498" t="s">
        <v>45</v>
      </c>
      <c r="AO1498" t="s">
        <v>19148</v>
      </c>
      <c r="AP1498">
        <v>1</v>
      </c>
      <c r="AQ1498">
        <v>1</v>
      </c>
      <c r="AR1498" t="s">
        <v>19146</v>
      </c>
      <c r="AS1498">
        <v>4.8</v>
      </c>
      <c r="AT1498">
        <v>28.529</v>
      </c>
    </row>
    <row r="1499" spans="1:46">
      <c r="A1499" t="s">
        <v>17040</v>
      </c>
      <c r="B1499" t="s">
        <v>17041</v>
      </c>
      <c r="C1499" t="s">
        <v>14852</v>
      </c>
      <c r="D1499">
        <v>0.93796801567077603</v>
      </c>
      <c r="E1499">
        <v>0.93796801567077603</v>
      </c>
      <c r="F1499">
        <v>125.54562920033899</v>
      </c>
      <c r="G1499">
        <v>4338959986152350</v>
      </c>
      <c r="H1499">
        <v>3677</v>
      </c>
      <c r="I1499" t="s">
        <v>86</v>
      </c>
      <c r="J1499" t="s">
        <v>17041</v>
      </c>
      <c r="K1499" t="s">
        <v>14852</v>
      </c>
      <c r="M1499">
        <v>0</v>
      </c>
      <c r="N1499" t="s">
        <v>17044</v>
      </c>
      <c r="O1499" t="s">
        <v>14852</v>
      </c>
      <c r="P1499" t="s">
        <v>17044</v>
      </c>
      <c r="Q1499" t="s">
        <v>14852</v>
      </c>
      <c r="R1499">
        <v>0.93575441837310702</v>
      </c>
      <c r="S1499" t="s">
        <v>17045</v>
      </c>
      <c r="T1499" t="s">
        <v>17046</v>
      </c>
      <c r="U1499">
        <v>0.93151533603668202</v>
      </c>
      <c r="V1499">
        <v>0.93796801567077603</v>
      </c>
      <c r="W1499" t="s">
        <v>1348</v>
      </c>
      <c r="X1499">
        <v>5.0999999999999996</v>
      </c>
      <c r="Y1499" s="21" t="s">
        <v>17042</v>
      </c>
      <c r="Z1499" s="21" t="s">
        <v>17043</v>
      </c>
      <c r="AA1499" s="22" t="s">
        <v>17042</v>
      </c>
      <c r="AB1499" s="23">
        <v>124.710888986062</v>
      </c>
      <c r="AC1499" s="24">
        <v>290.08832586005798</v>
      </c>
      <c r="AD1499" s="21" t="s">
        <v>17041</v>
      </c>
      <c r="AE1499" s="21" t="s">
        <v>14852</v>
      </c>
      <c r="AF1499" s="69">
        <f t="shared" si="47"/>
        <v>0.80316200552372585</v>
      </c>
      <c r="AG1499" s="70">
        <v>2.88868808746337</v>
      </c>
      <c r="AH1499" s="70">
        <v>0.93796801567077603</v>
      </c>
      <c r="AI1499" s="23">
        <v>13.9512</v>
      </c>
      <c r="AJ1499" s="6">
        <f t="shared" si="48"/>
        <v>13.9512</v>
      </c>
      <c r="AK1499" s="63"/>
      <c r="AL1499" s="6"/>
      <c r="AM1499" t="s">
        <v>17041</v>
      </c>
      <c r="AN1499" t="s">
        <v>14852</v>
      </c>
      <c r="AO1499" t="s">
        <v>17042</v>
      </c>
      <c r="AP1499">
        <v>1</v>
      </c>
      <c r="AQ1499">
        <v>1.00000023841857</v>
      </c>
      <c r="AR1499" t="s">
        <v>17040</v>
      </c>
      <c r="AS1499">
        <v>5.0999999999999996</v>
      </c>
      <c r="AT1499">
        <v>13.9512</v>
      </c>
    </row>
    <row r="1500" spans="1:46">
      <c r="A1500" t="s">
        <v>23162</v>
      </c>
      <c r="B1500" t="s">
        <v>23163</v>
      </c>
      <c r="C1500" t="s">
        <v>45</v>
      </c>
      <c r="D1500">
        <v>0.77526205778121904</v>
      </c>
      <c r="E1500">
        <v>0.91340178251266402</v>
      </c>
      <c r="F1500">
        <v>75.587860446763898</v>
      </c>
      <c r="G1500">
        <v>3259013397325100</v>
      </c>
      <c r="H1500">
        <v>5200</v>
      </c>
      <c r="I1500" t="s">
        <v>86</v>
      </c>
      <c r="J1500" t="s">
        <v>23163</v>
      </c>
      <c r="K1500" t="s">
        <v>45</v>
      </c>
      <c r="M1500">
        <v>0</v>
      </c>
      <c r="N1500" t="s">
        <v>7682</v>
      </c>
      <c r="O1500" t="s">
        <v>45</v>
      </c>
      <c r="P1500" t="s">
        <v>7682</v>
      </c>
      <c r="Q1500" t="s">
        <v>45</v>
      </c>
      <c r="R1500">
        <v>0.67726743221282903</v>
      </c>
      <c r="S1500" t="s">
        <v>7682</v>
      </c>
      <c r="T1500" t="s">
        <v>45</v>
      </c>
      <c r="U1500">
        <v>0.65308648347854603</v>
      </c>
      <c r="V1500">
        <v>0.91340178251266402</v>
      </c>
      <c r="W1500" t="s">
        <v>7682</v>
      </c>
      <c r="X1500">
        <v>32.6</v>
      </c>
      <c r="Y1500" s="21" t="s">
        <v>23164</v>
      </c>
      <c r="Z1500" s="21" t="s">
        <v>23165</v>
      </c>
      <c r="AA1500" s="22" t="s">
        <v>23164</v>
      </c>
      <c r="AB1500" s="23">
        <v>74.998125076381896</v>
      </c>
      <c r="AC1500" s="24">
        <v>278.93836917307499</v>
      </c>
      <c r="AD1500" s="21" t="s">
        <v>23163</v>
      </c>
      <c r="AE1500" s="21" t="s">
        <v>45</v>
      </c>
      <c r="AF1500" s="69">
        <f t="shared" si="47"/>
        <v>0.30540874577583971</v>
      </c>
      <c r="AG1500" s="70">
        <v>0.19995856285095201</v>
      </c>
      <c r="AH1500" s="70">
        <v>0.77526205778121904</v>
      </c>
      <c r="AI1500" s="19">
        <v>33.338900000000002</v>
      </c>
      <c r="AJ1500" s="6">
        <f t="shared" si="48"/>
        <v>33.338900000000002</v>
      </c>
      <c r="AK1500" s="63"/>
      <c r="AL1500" s="6"/>
      <c r="AM1500" t="s">
        <v>23163</v>
      </c>
      <c r="AN1500" t="s">
        <v>45</v>
      </c>
      <c r="AO1500" t="s">
        <v>23164</v>
      </c>
      <c r="AP1500">
        <v>1</v>
      </c>
      <c r="AQ1500">
        <v>1</v>
      </c>
      <c r="AR1500" t="s">
        <v>23162</v>
      </c>
      <c r="AS1500">
        <v>32.6</v>
      </c>
      <c r="AT1500">
        <v>33.338900000000002</v>
      </c>
    </row>
    <row r="1501" spans="1:46">
      <c r="A1501" t="s">
        <v>20752</v>
      </c>
      <c r="B1501" t="s">
        <v>20753</v>
      </c>
      <c r="C1501" t="s">
        <v>45</v>
      </c>
      <c r="D1501">
        <v>0.57075244188308705</v>
      </c>
      <c r="E1501">
        <v>0.81098657846450795</v>
      </c>
      <c r="F1501">
        <v>25.508026364105199</v>
      </c>
      <c r="G1501">
        <v>3655937841239880</v>
      </c>
      <c r="H1501">
        <v>4605</v>
      </c>
      <c r="I1501" t="s">
        <v>86</v>
      </c>
      <c r="J1501" t="s">
        <v>20755</v>
      </c>
      <c r="K1501" t="s">
        <v>45</v>
      </c>
      <c r="M1501">
        <v>0</v>
      </c>
      <c r="N1501" t="s">
        <v>11310</v>
      </c>
      <c r="O1501" t="s">
        <v>45</v>
      </c>
      <c r="P1501" t="s">
        <v>11310</v>
      </c>
      <c r="Q1501" t="s">
        <v>45</v>
      </c>
      <c r="R1501">
        <v>0.56697428226470903</v>
      </c>
      <c r="S1501" t="s">
        <v>11310</v>
      </c>
      <c r="T1501" t="s">
        <v>45</v>
      </c>
      <c r="U1501">
        <v>0.56379860639572099</v>
      </c>
      <c r="V1501">
        <v>0.81098657846450795</v>
      </c>
      <c r="W1501" t="s">
        <v>13412</v>
      </c>
      <c r="X1501">
        <v>11.9</v>
      </c>
      <c r="Y1501" s="21" t="s">
        <v>11307</v>
      </c>
      <c r="Z1501" s="21" t="s">
        <v>20754</v>
      </c>
      <c r="AA1501" s="22" t="s">
        <v>11307</v>
      </c>
      <c r="AB1501" s="23">
        <v>25.163894475180101</v>
      </c>
      <c r="AC1501" s="24">
        <v>147.066290287898</v>
      </c>
      <c r="AD1501" s="21" t="s">
        <v>20753</v>
      </c>
      <c r="AE1501" s="21" t="s">
        <v>45</v>
      </c>
      <c r="AF1501" s="69">
        <f t="shared" si="47"/>
        <v>0.24271634201934442</v>
      </c>
      <c r="AG1501" s="70">
        <v>1.67576909065246</v>
      </c>
      <c r="AH1501" s="70">
        <v>0.57075244188308705</v>
      </c>
      <c r="AI1501" s="19">
        <v>35.908499999999997</v>
      </c>
      <c r="AJ1501" s="6">
        <f t="shared" si="48"/>
        <v>35.908499999999997</v>
      </c>
      <c r="AK1501" s="63"/>
      <c r="AL1501" s="6"/>
      <c r="AM1501" t="s">
        <v>20753</v>
      </c>
      <c r="AN1501" t="s">
        <v>45</v>
      </c>
      <c r="AO1501" t="s">
        <v>11307</v>
      </c>
      <c r="AP1501">
        <v>0.999999940395355</v>
      </c>
      <c r="AQ1501">
        <v>0.99999988079071001</v>
      </c>
      <c r="AR1501" t="s">
        <v>20752</v>
      </c>
      <c r="AS1501">
        <v>11.9</v>
      </c>
      <c r="AT1501">
        <v>35.908499999999997</v>
      </c>
    </row>
    <row r="1502" spans="1:46">
      <c r="A1502" t="s">
        <v>11305</v>
      </c>
      <c r="B1502" t="s">
        <v>11306</v>
      </c>
      <c r="C1502" t="s">
        <v>45</v>
      </c>
      <c r="D1502">
        <v>0.54599177837371804</v>
      </c>
      <c r="E1502">
        <v>0.82182782888412398</v>
      </c>
      <c r="F1502">
        <v>44.298119565370101</v>
      </c>
      <c r="G1502">
        <v>3883133610404100</v>
      </c>
      <c r="H1502">
        <v>2353</v>
      </c>
      <c r="I1502" t="s">
        <v>86</v>
      </c>
      <c r="J1502" t="s">
        <v>11309</v>
      </c>
      <c r="K1502" t="s">
        <v>45</v>
      </c>
      <c r="M1502">
        <v>0</v>
      </c>
      <c r="N1502" t="s">
        <v>11310</v>
      </c>
      <c r="O1502" t="s">
        <v>45</v>
      </c>
      <c r="P1502" t="s">
        <v>11310</v>
      </c>
      <c r="Q1502" t="s">
        <v>45</v>
      </c>
      <c r="R1502">
        <v>0.54186826944351196</v>
      </c>
      <c r="S1502" t="s">
        <v>11310</v>
      </c>
      <c r="T1502" t="s">
        <v>45</v>
      </c>
      <c r="U1502">
        <v>0.53951132297515803</v>
      </c>
      <c r="V1502">
        <v>0.82182782888412398</v>
      </c>
      <c r="W1502" t="s">
        <v>1068</v>
      </c>
      <c r="X1502">
        <v>1.6</v>
      </c>
      <c r="Y1502" s="21" t="s">
        <v>11307</v>
      </c>
      <c r="Z1502" s="21" t="s">
        <v>11308</v>
      </c>
      <c r="AA1502" s="22" t="s">
        <v>11307</v>
      </c>
      <c r="AB1502" s="23">
        <v>43.861836566289298</v>
      </c>
      <c r="AC1502" s="24">
        <v>147.06629058926899</v>
      </c>
      <c r="AD1502" s="21" t="s">
        <v>11306</v>
      </c>
      <c r="AE1502" s="21" t="s">
        <v>45</v>
      </c>
      <c r="AF1502" s="69">
        <f t="shared" si="47"/>
        <v>0.34873503101925007</v>
      </c>
      <c r="AG1502" s="70">
        <v>1.6921734809875399</v>
      </c>
      <c r="AH1502" s="70">
        <v>0.54599177837371804</v>
      </c>
      <c r="AI1502" s="23">
        <v>23.848800000000001</v>
      </c>
      <c r="AJ1502" s="6">
        <f t="shared" si="48"/>
        <v>23.848800000000001</v>
      </c>
      <c r="AK1502" s="63"/>
      <c r="AL1502" s="6"/>
      <c r="AM1502" t="s">
        <v>11306</v>
      </c>
      <c r="AN1502" t="s">
        <v>45</v>
      </c>
      <c r="AO1502" t="s">
        <v>11307</v>
      </c>
      <c r="AP1502">
        <v>0.999999940395355</v>
      </c>
      <c r="AQ1502">
        <v>0.999999940395355</v>
      </c>
      <c r="AR1502" t="s">
        <v>11305</v>
      </c>
      <c r="AS1502">
        <v>1.6</v>
      </c>
      <c r="AT1502">
        <v>23.848800000000001</v>
      </c>
    </row>
    <row r="1503" spans="1:46">
      <c r="A1503" t="s">
        <v>6978</v>
      </c>
      <c r="B1503" t="s">
        <v>6979</v>
      </c>
      <c r="C1503" t="s">
        <v>441</v>
      </c>
      <c r="D1503">
        <v>0.59543716907501198</v>
      </c>
      <c r="E1503">
        <v>0.96805691719055098</v>
      </c>
      <c r="F1503">
        <v>17.549306016787401</v>
      </c>
      <c r="G1503">
        <v>1126997426438680</v>
      </c>
      <c r="H1503">
        <v>1404</v>
      </c>
      <c r="I1503" t="s">
        <v>86</v>
      </c>
      <c r="J1503" t="s">
        <v>6979</v>
      </c>
      <c r="K1503" t="s">
        <v>441</v>
      </c>
      <c r="M1503">
        <v>0</v>
      </c>
      <c r="N1503" t="s">
        <v>6982</v>
      </c>
      <c r="O1503" t="s">
        <v>45</v>
      </c>
      <c r="P1503" t="s">
        <v>6982</v>
      </c>
      <c r="Q1503" t="s">
        <v>45</v>
      </c>
      <c r="R1503">
        <v>0.59543716907501198</v>
      </c>
      <c r="S1503" t="s">
        <v>6983</v>
      </c>
      <c r="T1503" t="s">
        <v>45</v>
      </c>
      <c r="U1503">
        <v>0.59543716907501198</v>
      </c>
      <c r="V1503">
        <v>0.96805691719055098</v>
      </c>
      <c r="W1503" t="s">
        <v>6984</v>
      </c>
      <c r="X1503">
        <v>9.8000000000000007</v>
      </c>
      <c r="Y1503" s="21" t="s">
        <v>6980</v>
      </c>
      <c r="Z1503" s="21" t="s">
        <v>6981</v>
      </c>
      <c r="AA1503" s="22" t="s">
        <v>6980</v>
      </c>
      <c r="AB1503" s="23">
        <v>17.244205595538801</v>
      </c>
      <c r="AC1503" s="24">
        <v>152.996071369368</v>
      </c>
      <c r="AD1503" s="21" t="s">
        <v>6979</v>
      </c>
      <c r="AE1503" s="21" t="s">
        <v>441</v>
      </c>
      <c r="AF1503" s="69">
        <f t="shared" si="47"/>
        <v>0.4531664067810201</v>
      </c>
      <c r="AG1503" s="70">
        <v>1.249685049057</v>
      </c>
      <c r="AH1503" s="70">
        <v>0.59543716907501198</v>
      </c>
      <c r="AI1503" s="23">
        <v>15.6851</v>
      </c>
      <c r="AJ1503" s="6">
        <f t="shared" si="48"/>
        <v>15.6851</v>
      </c>
      <c r="AK1503" s="63"/>
      <c r="AL1503" s="6"/>
      <c r="AM1503" t="s">
        <v>6979</v>
      </c>
      <c r="AN1503" t="s">
        <v>441</v>
      </c>
      <c r="AO1503" t="s">
        <v>6980</v>
      </c>
      <c r="AP1503">
        <v>0.99999302625656095</v>
      </c>
      <c r="AQ1503">
        <v>0.99999296665191595</v>
      </c>
      <c r="AR1503" t="s">
        <v>6978</v>
      </c>
      <c r="AS1503">
        <v>9.8000000000000007</v>
      </c>
      <c r="AT1503">
        <v>15.6851</v>
      </c>
    </row>
    <row r="1504" spans="1:46">
      <c r="A1504" t="s">
        <v>16087</v>
      </c>
      <c r="B1504" t="s">
        <v>16088</v>
      </c>
      <c r="C1504" t="s">
        <v>45</v>
      </c>
      <c r="D1504">
        <v>0.66680872440338101</v>
      </c>
      <c r="E1504">
        <v>0.75377893447875899</v>
      </c>
      <c r="F1504">
        <v>107.565450833719</v>
      </c>
      <c r="G1504">
        <v>1086282895062660</v>
      </c>
      <c r="H1504">
        <v>3446</v>
      </c>
      <c r="I1504" t="s">
        <v>86</v>
      </c>
      <c r="J1504" t="s">
        <v>16088</v>
      </c>
      <c r="K1504" t="s">
        <v>45</v>
      </c>
      <c r="M1504">
        <v>0</v>
      </c>
      <c r="N1504" t="s">
        <v>16091</v>
      </c>
      <c r="O1504" t="s">
        <v>45</v>
      </c>
      <c r="P1504" t="s">
        <v>16092</v>
      </c>
      <c r="Q1504" t="s">
        <v>45</v>
      </c>
      <c r="R1504">
        <v>0.64175808429717995</v>
      </c>
      <c r="S1504" t="s">
        <v>16092</v>
      </c>
      <c r="U1504">
        <v>0.56242579221725397</v>
      </c>
      <c r="V1504">
        <v>0.75377893447875899</v>
      </c>
      <c r="W1504" t="s">
        <v>16092</v>
      </c>
      <c r="X1504">
        <v>24</v>
      </c>
      <c r="Y1504" s="14" t="s">
        <v>16089</v>
      </c>
      <c r="Z1504" s="14" t="s">
        <v>16090</v>
      </c>
      <c r="AA1504" t="s">
        <v>16089</v>
      </c>
      <c r="AB1504" s="15">
        <v>106.818889713582</v>
      </c>
      <c r="AC1504" s="16">
        <v>274.002822668345</v>
      </c>
      <c r="AD1504" s="14" t="s">
        <v>16088</v>
      </c>
      <c r="AE1504" s="14" t="s">
        <v>45</v>
      </c>
      <c r="AF1504" s="69">
        <f t="shared" si="47"/>
        <v>0.14111472209988027</v>
      </c>
      <c r="AG1504" s="70">
        <v>1.96949398517608</v>
      </c>
      <c r="AH1504" s="70">
        <v>0.66680872440338101</v>
      </c>
      <c r="AI1504" s="15">
        <v>48.193100000000001</v>
      </c>
      <c r="AJ1504" s="6">
        <f t="shared" si="48"/>
        <v>48.193100000000001</v>
      </c>
      <c r="AK1504" s="63"/>
      <c r="AL1504" s="6"/>
      <c r="AM1504" t="s">
        <v>16088</v>
      </c>
      <c r="AN1504" t="s">
        <v>45</v>
      </c>
      <c r="AO1504" t="s">
        <v>16089</v>
      </c>
      <c r="AP1504">
        <v>1</v>
      </c>
      <c r="AQ1504">
        <v>1.00000011920928</v>
      </c>
      <c r="AR1504" t="s">
        <v>16087</v>
      </c>
      <c r="AS1504">
        <v>24</v>
      </c>
      <c r="AT1504">
        <v>48.193100000000001</v>
      </c>
    </row>
    <row r="1505" spans="1:46">
      <c r="A1505" t="s">
        <v>18468</v>
      </c>
      <c r="B1505" t="s">
        <v>12641</v>
      </c>
      <c r="C1505" t="s">
        <v>45</v>
      </c>
      <c r="D1505">
        <v>0.971502125263214</v>
      </c>
      <c r="E1505">
        <v>0.971502184867858</v>
      </c>
      <c r="F1505">
        <v>123.20058144696</v>
      </c>
      <c r="G1505">
        <v>1032111582567580</v>
      </c>
      <c r="H1505">
        <v>4022</v>
      </c>
      <c r="I1505" t="s">
        <v>86</v>
      </c>
      <c r="J1505" t="s">
        <v>12641</v>
      </c>
      <c r="K1505" t="s">
        <v>45</v>
      </c>
      <c r="M1505">
        <v>0</v>
      </c>
      <c r="N1505" t="s">
        <v>11949</v>
      </c>
      <c r="O1505" t="s">
        <v>45</v>
      </c>
      <c r="P1505" t="s">
        <v>11949</v>
      </c>
      <c r="Q1505" t="s">
        <v>45</v>
      </c>
      <c r="R1505">
        <v>0.95195066928863503</v>
      </c>
      <c r="S1505" t="s">
        <v>11949</v>
      </c>
      <c r="T1505" t="s">
        <v>45</v>
      </c>
      <c r="U1505">
        <v>0.90942525863647405</v>
      </c>
      <c r="V1505">
        <v>0.971502184867858</v>
      </c>
      <c r="W1505" t="s">
        <v>11949</v>
      </c>
      <c r="X1505">
        <v>8.3000000000000007</v>
      </c>
      <c r="Y1505" s="21" t="s">
        <v>12642</v>
      </c>
      <c r="Z1505" s="21" t="s">
        <v>18469</v>
      </c>
      <c r="AA1505" s="22" t="s">
        <v>12642</v>
      </c>
      <c r="AB1505" s="23">
        <v>122.377341907615</v>
      </c>
      <c r="AC1505" s="24">
        <v>313.05657123978301</v>
      </c>
      <c r="AD1505" s="21" t="s">
        <v>12641</v>
      </c>
      <c r="AE1505" s="21" t="s">
        <v>45</v>
      </c>
      <c r="AF1505" s="69">
        <f t="shared" si="47"/>
        <v>0.88258405904763026</v>
      </c>
      <c r="AG1505" s="70">
        <v>1.3600457906723</v>
      </c>
      <c r="AH1505" s="70">
        <v>0.971502125263214</v>
      </c>
      <c r="AI1505" s="23">
        <v>7.516</v>
      </c>
      <c r="AJ1505" s="6">
        <f t="shared" si="48"/>
        <v>7.516</v>
      </c>
      <c r="AK1505" s="63"/>
      <c r="AL1505" s="6"/>
      <c r="AM1505" t="s">
        <v>12641</v>
      </c>
      <c r="AN1505" t="s">
        <v>45</v>
      </c>
      <c r="AO1505" t="s">
        <v>12642</v>
      </c>
      <c r="AP1505">
        <v>1</v>
      </c>
      <c r="AQ1505">
        <v>1.00000023841857</v>
      </c>
      <c r="AR1505" t="s">
        <v>18468</v>
      </c>
      <c r="AS1505">
        <v>8.3000000000000007</v>
      </c>
      <c r="AT1505">
        <v>7.516</v>
      </c>
    </row>
    <row r="1506" spans="1:46">
      <c r="A1506" t="s">
        <v>23351</v>
      </c>
      <c r="B1506" t="s">
        <v>17844</v>
      </c>
      <c r="C1506" t="s">
        <v>45</v>
      </c>
      <c r="D1506">
        <v>0.91168528795242298</v>
      </c>
      <c r="E1506">
        <v>0.91171747446060103</v>
      </c>
      <c r="F1506">
        <v>13.7390941853676</v>
      </c>
      <c r="G1506">
        <v>3623706139341150</v>
      </c>
      <c r="H1506">
        <v>5246</v>
      </c>
      <c r="I1506" t="s">
        <v>86</v>
      </c>
      <c r="J1506" t="s">
        <v>23353</v>
      </c>
      <c r="K1506" t="s">
        <v>45</v>
      </c>
      <c r="M1506">
        <v>0</v>
      </c>
      <c r="N1506" t="s">
        <v>17848</v>
      </c>
      <c r="O1506" t="s">
        <v>45</v>
      </c>
      <c r="P1506" t="s">
        <v>17848</v>
      </c>
      <c r="Q1506" t="s">
        <v>45</v>
      </c>
      <c r="R1506">
        <v>0.91164708137512196</v>
      </c>
      <c r="S1506" t="s">
        <v>17848</v>
      </c>
      <c r="T1506" t="s">
        <v>45</v>
      </c>
      <c r="U1506">
        <v>0.91141223907470703</v>
      </c>
      <c r="V1506">
        <v>0.91171747446060103</v>
      </c>
      <c r="W1506" t="s">
        <v>23354</v>
      </c>
      <c r="X1506">
        <v>5.7</v>
      </c>
      <c r="Y1506" s="21" t="s">
        <v>17845</v>
      </c>
      <c r="Z1506" s="21" t="s">
        <v>23352</v>
      </c>
      <c r="AA1506" s="22" t="s">
        <v>17845</v>
      </c>
      <c r="AB1506" s="23">
        <v>13.452679954040001</v>
      </c>
      <c r="AC1506" s="24">
        <v>193.09033078064701</v>
      </c>
      <c r="AD1506" s="21" t="s">
        <v>17844</v>
      </c>
      <c r="AE1506" s="21" t="s">
        <v>45</v>
      </c>
      <c r="AF1506" s="69">
        <f t="shared" si="47"/>
        <v>0.50422730147473094</v>
      </c>
      <c r="AG1506" s="70">
        <v>0.18260563910007399</v>
      </c>
      <c r="AH1506" s="70">
        <v>0.91168528795242298</v>
      </c>
      <c r="AI1506" s="23">
        <v>22.345700000000001</v>
      </c>
      <c r="AJ1506" s="6">
        <f t="shared" si="48"/>
        <v>22.345700000000001</v>
      </c>
      <c r="AK1506" s="63"/>
      <c r="AL1506" s="6"/>
      <c r="AM1506" t="s">
        <v>17844</v>
      </c>
      <c r="AN1506" t="s">
        <v>45</v>
      </c>
      <c r="AO1506" t="s">
        <v>17845</v>
      </c>
      <c r="AP1506">
        <v>1</v>
      </c>
      <c r="AQ1506">
        <v>0.99999988079071001</v>
      </c>
      <c r="AR1506" t="s">
        <v>23351</v>
      </c>
      <c r="AS1506">
        <v>5.7</v>
      </c>
      <c r="AT1506">
        <v>22.345700000000001</v>
      </c>
    </row>
    <row r="1507" spans="1:46">
      <c r="A1507" t="s">
        <v>17843</v>
      </c>
      <c r="B1507" t="s">
        <v>17844</v>
      </c>
      <c r="C1507" t="s">
        <v>45</v>
      </c>
      <c r="D1507">
        <v>0.83068460226058904</v>
      </c>
      <c r="E1507">
        <v>0.83079731464385898</v>
      </c>
      <c r="F1507">
        <v>24.107568552807098</v>
      </c>
      <c r="G1507">
        <v>4439176305438910</v>
      </c>
      <c r="H1507">
        <v>3874</v>
      </c>
      <c r="I1507" t="s">
        <v>86</v>
      </c>
      <c r="J1507" t="s">
        <v>17847</v>
      </c>
      <c r="K1507" t="s">
        <v>45</v>
      </c>
      <c r="M1507">
        <v>0</v>
      </c>
      <c r="N1507" t="s">
        <v>17848</v>
      </c>
      <c r="O1507" t="s">
        <v>45</v>
      </c>
      <c r="P1507" t="s">
        <v>17848</v>
      </c>
      <c r="Q1507" t="s">
        <v>45</v>
      </c>
      <c r="R1507">
        <v>0.83022212982177701</v>
      </c>
      <c r="S1507" t="s">
        <v>17848</v>
      </c>
      <c r="T1507" t="s">
        <v>45</v>
      </c>
      <c r="U1507">
        <v>0.82973432540893499</v>
      </c>
      <c r="V1507">
        <v>0.83079731464385898</v>
      </c>
      <c r="W1507" t="s">
        <v>17849</v>
      </c>
      <c r="X1507">
        <v>1.7</v>
      </c>
      <c r="Y1507" s="21" t="s">
        <v>17845</v>
      </c>
      <c r="Z1507" s="21" t="s">
        <v>17846</v>
      </c>
      <c r="AA1507" s="22" t="s">
        <v>17845</v>
      </c>
      <c r="AB1507" s="23">
        <v>23.7703048438667</v>
      </c>
      <c r="AC1507" s="24">
        <v>193.09039221584399</v>
      </c>
      <c r="AD1507" s="21" t="s">
        <v>17844</v>
      </c>
      <c r="AE1507" s="21" t="s">
        <v>45</v>
      </c>
      <c r="AF1507" s="69">
        <f t="shared" si="47"/>
        <v>0.56634774203703342</v>
      </c>
      <c r="AG1507" s="70">
        <v>0.33853226900100702</v>
      </c>
      <c r="AH1507" s="70">
        <v>0.83068460226058904</v>
      </c>
      <c r="AI1507" s="23">
        <v>15.577999999999999</v>
      </c>
      <c r="AJ1507" s="6">
        <f t="shared" si="48"/>
        <v>15.577999999999999</v>
      </c>
      <c r="AK1507" s="63"/>
      <c r="AL1507" s="6"/>
      <c r="AM1507" t="s">
        <v>17844</v>
      </c>
      <c r="AN1507" t="s">
        <v>45</v>
      </c>
      <c r="AO1507" t="s">
        <v>17845</v>
      </c>
      <c r="AP1507">
        <v>0.999999940395355</v>
      </c>
      <c r="AQ1507">
        <v>1</v>
      </c>
      <c r="AR1507" t="s">
        <v>17843</v>
      </c>
      <c r="AS1507">
        <v>1.7</v>
      </c>
      <c r="AT1507">
        <v>15.577999999999999</v>
      </c>
    </row>
    <row r="1508" spans="1:46">
      <c r="A1508" t="s">
        <v>3002</v>
      </c>
      <c r="B1508" t="s">
        <v>3003</v>
      </c>
      <c r="C1508" t="s">
        <v>45</v>
      </c>
      <c r="D1508">
        <v>0.73880541324615401</v>
      </c>
      <c r="E1508">
        <v>0.73880541324615401</v>
      </c>
      <c r="F1508">
        <v>51.198313955368498</v>
      </c>
      <c r="G1508">
        <v>212575121915411</v>
      </c>
      <c r="H1508">
        <v>558</v>
      </c>
      <c r="I1508" t="s">
        <v>86</v>
      </c>
      <c r="J1508" t="s">
        <v>3003</v>
      </c>
      <c r="K1508" t="s">
        <v>45</v>
      </c>
      <c r="M1508">
        <v>0</v>
      </c>
      <c r="N1508" t="s">
        <v>2962</v>
      </c>
      <c r="O1508" t="s">
        <v>45</v>
      </c>
      <c r="P1508" t="s">
        <v>2962</v>
      </c>
      <c r="Q1508" t="s">
        <v>45</v>
      </c>
      <c r="R1508">
        <v>0.737903952598571</v>
      </c>
      <c r="S1508" t="s">
        <v>2963</v>
      </c>
      <c r="T1508" t="s">
        <v>351</v>
      </c>
      <c r="U1508">
        <v>0.73146438598632801</v>
      </c>
      <c r="V1508">
        <v>0.73880541324615401</v>
      </c>
      <c r="W1508" t="s">
        <v>3005</v>
      </c>
      <c r="X1508">
        <v>1.2</v>
      </c>
      <c r="Y1508" s="21" t="s">
        <v>2960</v>
      </c>
      <c r="Z1508" s="21" t="s">
        <v>3004</v>
      </c>
      <c r="AA1508" s="22" t="s">
        <v>2960</v>
      </c>
      <c r="AB1508" s="23">
        <v>50.728190753021103</v>
      </c>
      <c r="AC1508" s="24">
        <v>165.04167907320701</v>
      </c>
      <c r="AD1508" s="21" t="s">
        <v>3003</v>
      </c>
      <c r="AE1508" s="21" t="s">
        <v>45</v>
      </c>
      <c r="AF1508" s="69">
        <f t="shared" si="47"/>
        <v>0.69721317276452288</v>
      </c>
      <c r="AG1508" s="70">
        <v>1.93411648273468</v>
      </c>
      <c r="AH1508" s="70">
        <v>0.73880541324615401</v>
      </c>
      <c r="AI1508" s="23">
        <v>7.2588999999999997</v>
      </c>
      <c r="AJ1508" s="6">
        <f t="shared" si="48"/>
        <v>7.2588999999999997</v>
      </c>
      <c r="AK1508" s="63"/>
      <c r="AL1508" s="6"/>
      <c r="AM1508" t="s">
        <v>3003</v>
      </c>
      <c r="AN1508" t="s">
        <v>45</v>
      </c>
      <c r="AO1508" t="s">
        <v>2960</v>
      </c>
      <c r="AP1508">
        <v>1</v>
      </c>
      <c r="AQ1508">
        <v>1</v>
      </c>
      <c r="AR1508" t="s">
        <v>3002</v>
      </c>
      <c r="AS1508">
        <v>1.2</v>
      </c>
      <c r="AT1508">
        <v>7.2588999999999997</v>
      </c>
    </row>
    <row r="1509" spans="1:46">
      <c r="A1509" t="s">
        <v>2958</v>
      </c>
      <c r="B1509" t="s">
        <v>2959</v>
      </c>
      <c r="C1509" t="s">
        <v>45</v>
      </c>
      <c r="D1509">
        <v>0.75385451316833496</v>
      </c>
      <c r="E1509">
        <v>0.75385457277297896</v>
      </c>
      <c r="F1509">
        <v>48.485292770601099</v>
      </c>
      <c r="G1509">
        <v>3865155974549080</v>
      </c>
      <c r="H1509">
        <v>551</v>
      </c>
      <c r="I1509" t="s">
        <v>86</v>
      </c>
      <c r="J1509" t="s">
        <v>2959</v>
      </c>
      <c r="K1509" t="s">
        <v>45</v>
      </c>
      <c r="M1509">
        <v>0</v>
      </c>
      <c r="N1509" t="s">
        <v>2962</v>
      </c>
      <c r="O1509" t="s">
        <v>45</v>
      </c>
      <c r="P1509" t="s">
        <v>2962</v>
      </c>
      <c r="Q1509" t="s">
        <v>45</v>
      </c>
      <c r="R1509">
        <v>0.75176745653152399</v>
      </c>
      <c r="S1509" t="s">
        <v>2963</v>
      </c>
      <c r="T1509" t="s">
        <v>351</v>
      </c>
      <c r="U1509">
        <v>0.74622899293899503</v>
      </c>
      <c r="V1509">
        <v>0.75385457277297896</v>
      </c>
      <c r="W1509" t="s">
        <v>2963</v>
      </c>
      <c r="X1509">
        <v>0.9</v>
      </c>
      <c r="Y1509" s="21" t="s">
        <v>2960</v>
      </c>
      <c r="Z1509" s="21" t="s">
        <v>2961</v>
      </c>
      <c r="AA1509" s="22" t="s">
        <v>2960</v>
      </c>
      <c r="AB1509" s="23">
        <v>48.028474872882697</v>
      </c>
      <c r="AC1509" s="24">
        <v>165.041618038</v>
      </c>
      <c r="AD1509" s="21" t="s">
        <v>2959</v>
      </c>
      <c r="AE1509" s="21" t="s">
        <v>45</v>
      </c>
      <c r="AF1509" s="69">
        <f t="shared" si="47"/>
        <v>0.67218407322224583</v>
      </c>
      <c r="AG1509" s="70">
        <v>1.85065913200378</v>
      </c>
      <c r="AH1509" s="70">
        <v>0.75385451316833496</v>
      </c>
      <c r="AI1509" s="23">
        <v>9.9581</v>
      </c>
      <c r="AJ1509" s="6">
        <f t="shared" si="48"/>
        <v>9.9581</v>
      </c>
      <c r="AK1509" s="63"/>
      <c r="AL1509" s="6"/>
      <c r="AM1509" t="s">
        <v>2959</v>
      </c>
      <c r="AN1509" t="s">
        <v>45</v>
      </c>
      <c r="AO1509" t="s">
        <v>2960</v>
      </c>
      <c r="AP1509">
        <v>1</v>
      </c>
      <c r="AQ1509">
        <v>1</v>
      </c>
      <c r="AR1509" t="s">
        <v>2958</v>
      </c>
      <c r="AS1509">
        <v>0.9</v>
      </c>
      <c r="AT1509">
        <v>9.9581</v>
      </c>
    </row>
    <row r="1510" spans="1:46">
      <c r="A1510" t="s">
        <v>17211</v>
      </c>
      <c r="B1510" t="s">
        <v>17212</v>
      </c>
      <c r="C1510" t="s">
        <v>206</v>
      </c>
      <c r="D1510">
        <v>0.96812522411346402</v>
      </c>
      <c r="E1510">
        <v>0.96812522411346402</v>
      </c>
      <c r="F1510">
        <v>86.493336885167494</v>
      </c>
      <c r="G1510">
        <v>3802006585173170</v>
      </c>
      <c r="H1510">
        <v>3717</v>
      </c>
      <c r="I1510" t="s">
        <v>86</v>
      </c>
      <c r="J1510" t="s">
        <v>17212</v>
      </c>
      <c r="K1510" t="s">
        <v>206</v>
      </c>
      <c r="M1510">
        <v>0</v>
      </c>
      <c r="N1510" t="s">
        <v>1456</v>
      </c>
      <c r="O1510" t="s">
        <v>206</v>
      </c>
      <c r="P1510" t="s">
        <v>1456</v>
      </c>
      <c r="Q1510" t="s">
        <v>206</v>
      </c>
      <c r="R1510">
        <v>0.95525550842285101</v>
      </c>
      <c r="S1510" t="s">
        <v>1456</v>
      </c>
      <c r="T1510" t="s">
        <v>206</v>
      </c>
      <c r="U1510">
        <v>0.92509925365447998</v>
      </c>
      <c r="V1510">
        <v>0.96812522411346402</v>
      </c>
      <c r="W1510" t="s">
        <v>1456</v>
      </c>
      <c r="X1510">
        <v>0.9</v>
      </c>
      <c r="Y1510" s="21" t="s">
        <v>17213</v>
      </c>
      <c r="Z1510" s="21" t="s">
        <v>17214</v>
      </c>
      <c r="AA1510" s="22" t="s">
        <v>17213</v>
      </c>
      <c r="AB1510" s="23">
        <v>85.850118450608505</v>
      </c>
      <c r="AC1510" s="24">
        <v>363.080874497595</v>
      </c>
      <c r="AD1510" s="21" t="s">
        <v>17212</v>
      </c>
      <c r="AE1510" s="21" t="s">
        <v>206</v>
      </c>
      <c r="AF1510" s="69">
        <f t="shared" si="47"/>
        <v>0.91846757024313186</v>
      </c>
      <c r="AG1510" s="70">
        <v>0.89767426252365101</v>
      </c>
      <c r="AH1510" s="70">
        <v>0.96812522411346402</v>
      </c>
      <c r="AI1510" s="23">
        <v>3.0642999999999998</v>
      </c>
      <c r="AJ1510" s="6">
        <f t="shared" si="48"/>
        <v>3.0642999999999998</v>
      </c>
      <c r="AK1510" s="63"/>
      <c r="AL1510" s="6"/>
      <c r="AM1510" t="s">
        <v>17212</v>
      </c>
      <c r="AN1510" t="s">
        <v>206</v>
      </c>
      <c r="AO1510" t="s">
        <v>17213</v>
      </c>
      <c r="AP1510">
        <v>0.999999940395355</v>
      </c>
      <c r="AQ1510">
        <v>0.999999940395355</v>
      </c>
      <c r="AR1510" t="s">
        <v>17211</v>
      </c>
      <c r="AS1510">
        <v>0.9</v>
      </c>
      <c r="AT1510">
        <v>3.0642999999999998</v>
      </c>
    </row>
    <row r="1511" spans="1:46">
      <c r="A1511" t="s">
        <v>22774</v>
      </c>
      <c r="B1511" t="s">
        <v>17212</v>
      </c>
      <c r="C1511" t="s">
        <v>45</v>
      </c>
      <c r="D1511">
        <v>0.95546430349349898</v>
      </c>
      <c r="E1511">
        <v>0.95546424388885498</v>
      </c>
      <c r="F1511">
        <v>86.769354568751794</v>
      </c>
      <c r="G1511">
        <v>1127265755713270</v>
      </c>
      <c r="H1511">
        <v>5106</v>
      </c>
      <c r="I1511" t="s">
        <v>86</v>
      </c>
      <c r="J1511" t="s">
        <v>17212</v>
      </c>
      <c r="K1511" t="s">
        <v>45</v>
      </c>
      <c r="M1511">
        <v>0</v>
      </c>
      <c r="N1511" t="s">
        <v>1456</v>
      </c>
      <c r="O1511" t="s">
        <v>45</v>
      </c>
      <c r="P1511" t="s">
        <v>22776</v>
      </c>
      <c r="Q1511" t="s">
        <v>84</v>
      </c>
      <c r="R1511">
        <v>0.93541854619979803</v>
      </c>
      <c r="S1511" t="s">
        <v>22777</v>
      </c>
      <c r="T1511" t="s">
        <v>45</v>
      </c>
      <c r="U1511">
        <v>0.92872607707977295</v>
      </c>
      <c r="V1511">
        <v>0.95546424388885498</v>
      </c>
      <c r="W1511" t="s">
        <v>1456</v>
      </c>
      <c r="X1511">
        <v>0.6</v>
      </c>
      <c r="Y1511" s="21" t="s">
        <v>17213</v>
      </c>
      <c r="Z1511" s="21" t="s">
        <v>22775</v>
      </c>
      <c r="AA1511" s="22" t="s">
        <v>17213</v>
      </c>
      <c r="AB1511" s="23">
        <v>86.124782477471001</v>
      </c>
      <c r="AC1511" s="24">
        <v>181.03698718264599</v>
      </c>
      <c r="AD1511" s="21" t="s">
        <v>17212</v>
      </c>
      <c r="AE1511" s="21" t="s">
        <v>45</v>
      </c>
      <c r="AF1511" s="69">
        <f t="shared" si="47"/>
        <v>0.9575033642071481</v>
      </c>
      <c r="AG1511" s="70">
        <v>1.4161837100982599</v>
      </c>
      <c r="AH1511" s="70">
        <v>0.95546430349349898</v>
      </c>
      <c r="AI1511" s="23">
        <v>2.3231000000000002</v>
      </c>
      <c r="AJ1511" s="6">
        <f t="shared" si="48"/>
        <v>2.3231000000000002</v>
      </c>
      <c r="AK1511" s="63"/>
      <c r="AL1511" s="6"/>
      <c r="AM1511" t="s">
        <v>17212</v>
      </c>
      <c r="AN1511" t="s">
        <v>45</v>
      </c>
      <c r="AO1511" t="s">
        <v>17213</v>
      </c>
      <c r="AP1511">
        <v>1.00000011920928</v>
      </c>
      <c r="AQ1511">
        <v>1.00000011920928</v>
      </c>
      <c r="AR1511" t="s">
        <v>22774</v>
      </c>
      <c r="AS1511">
        <v>0.6</v>
      </c>
      <c r="AT1511">
        <v>2.3231000000000002</v>
      </c>
    </row>
    <row r="1512" spans="1:46">
      <c r="A1512" t="s">
        <v>13114</v>
      </c>
      <c r="B1512" t="s">
        <v>9051</v>
      </c>
      <c r="C1512" t="s">
        <v>45</v>
      </c>
      <c r="D1512">
        <v>0.97324639558792103</v>
      </c>
      <c r="E1512">
        <v>0.97324645519256503</v>
      </c>
      <c r="F1512">
        <v>78.988793427385204</v>
      </c>
      <c r="G1512">
        <v>3496438752551250</v>
      </c>
      <c r="H1512">
        <v>2777</v>
      </c>
      <c r="I1512" t="s">
        <v>86</v>
      </c>
      <c r="J1512" t="s">
        <v>9051</v>
      </c>
      <c r="K1512" t="s">
        <v>45</v>
      </c>
      <c r="M1512">
        <v>0</v>
      </c>
      <c r="N1512" t="s">
        <v>13117</v>
      </c>
      <c r="O1512" t="s">
        <v>45</v>
      </c>
      <c r="P1512" t="s">
        <v>13118</v>
      </c>
      <c r="Q1512" t="s">
        <v>45</v>
      </c>
      <c r="R1512">
        <v>0.96860677003860396</v>
      </c>
      <c r="S1512" t="s">
        <v>13117</v>
      </c>
      <c r="T1512" t="s">
        <v>45</v>
      </c>
      <c r="U1512">
        <v>0.95227551460266102</v>
      </c>
      <c r="V1512">
        <v>0.97324645519256503</v>
      </c>
      <c r="W1512" t="s">
        <v>5461</v>
      </c>
      <c r="X1512">
        <v>1.7</v>
      </c>
      <c r="Y1512" s="21" t="s">
        <v>13115</v>
      </c>
      <c r="Z1512" s="21" t="s">
        <v>13116</v>
      </c>
      <c r="AA1512" s="22" t="s">
        <v>13115</v>
      </c>
      <c r="AB1512" s="23">
        <v>78.382379068433394</v>
      </c>
      <c r="AC1512" s="24">
        <v>296.09990841208099</v>
      </c>
      <c r="AD1512" s="21" t="s">
        <v>9051</v>
      </c>
      <c r="AE1512" s="21" t="s">
        <v>45</v>
      </c>
      <c r="AF1512" s="69">
        <f t="shared" si="47"/>
        <v>0.72434945028201447</v>
      </c>
      <c r="AG1512" s="70">
        <v>1.0582039356231601</v>
      </c>
      <c r="AH1512" s="70">
        <v>0.97324639558792103</v>
      </c>
      <c r="AI1512" s="23">
        <v>15.9954</v>
      </c>
      <c r="AJ1512" s="6">
        <f t="shared" si="48"/>
        <v>15.9954</v>
      </c>
      <c r="AK1512" s="63"/>
      <c r="AL1512" s="6"/>
      <c r="AM1512" t="s">
        <v>9051</v>
      </c>
      <c r="AN1512" t="s">
        <v>45</v>
      </c>
      <c r="AO1512" t="s">
        <v>13115</v>
      </c>
      <c r="AP1512">
        <v>1</v>
      </c>
      <c r="AQ1512">
        <v>1</v>
      </c>
      <c r="AR1512" t="s">
        <v>13114</v>
      </c>
      <c r="AS1512">
        <v>1.7</v>
      </c>
      <c r="AT1512">
        <v>15.9954</v>
      </c>
    </row>
    <row r="1513" spans="1:46">
      <c r="A1513" t="s">
        <v>5678</v>
      </c>
      <c r="B1513" t="s">
        <v>5679</v>
      </c>
      <c r="C1513" t="s">
        <v>45</v>
      </c>
      <c r="D1513">
        <v>0.88804066181182795</v>
      </c>
      <c r="E1513">
        <v>0.88804066181182795</v>
      </c>
      <c r="F1513">
        <v>77.604841332905494</v>
      </c>
      <c r="G1513">
        <v>4352338620157090</v>
      </c>
      <c r="H1513">
        <v>1114</v>
      </c>
      <c r="I1513" t="s">
        <v>86</v>
      </c>
      <c r="J1513" t="s">
        <v>5679</v>
      </c>
      <c r="K1513" t="s">
        <v>45</v>
      </c>
      <c r="M1513">
        <v>0</v>
      </c>
      <c r="N1513" t="s">
        <v>5682</v>
      </c>
      <c r="O1513" t="s">
        <v>45</v>
      </c>
      <c r="P1513" t="s">
        <v>5682</v>
      </c>
      <c r="Q1513" t="s">
        <v>45</v>
      </c>
      <c r="R1513">
        <v>0.87976247072219804</v>
      </c>
      <c r="S1513" t="s">
        <v>5682</v>
      </c>
      <c r="T1513" t="s">
        <v>45</v>
      </c>
      <c r="U1513">
        <v>0.87664020061492898</v>
      </c>
      <c r="V1513">
        <v>0.88804066181182795</v>
      </c>
      <c r="W1513" t="s">
        <v>4353</v>
      </c>
      <c r="X1513">
        <v>1.5</v>
      </c>
      <c r="Y1513" s="21" t="s">
        <v>5680</v>
      </c>
      <c r="Z1513" s="21" t="s">
        <v>5681</v>
      </c>
      <c r="AA1513" s="22" t="s">
        <v>5680</v>
      </c>
      <c r="AB1513" s="23">
        <v>77.005214205956307</v>
      </c>
      <c r="AC1513" s="24">
        <v>164.05794852197499</v>
      </c>
      <c r="AD1513" s="21" t="s">
        <v>5679</v>
      </c>
      <c r="AE1513" s="21" t="s">
        <v>45</v>
      </c>
      <c r="AF1513" s="69">
        <f t="shared" si="47"/>
        <v>0.85209491578239671</v>
      </c>
      <c r="AG1513" s="70">
        <v>1.7576991319656301</v>
      </c>
      <c r="AH1513" s="70">
        <v>0.88804066181182795</v>
      </c>
      <c r="AI1513" s="23">
        <v>5.8860999999999999</v>
      </c>
      <c r="AJ1513" s="6">
        <f t="shared" si="48"/>
        <v>5.8860999999999999</v>
      </c>
      <c r="AK1513" s="63"/>
      <c r="AL1513" s="6"/>
      <c r="AM1513" t="s">
        <v>5679</v>
      </c>
      <c r="AN1513" t="s">
        <v>45</v>
      </c>
      <c r="AO1513" t="s">
        <v>5680</v>
      </c>
      <c r="AP1513">
        <v>1.00000011920928</v>
      </c>
      <c r="AQ1513">
        <v>1</v>
      </c>
      <c r="AR1513" t="s">
        <v>5678</v>
      </c>
      <c r="AS1513">
        <v>1.5</v>
      </c>
      <c r="AT1513">
        <v>5.8860999999999999</v>
      </c>
    </row>
    <row r="1514" spans="1:46">
      <c r="A1514" t="s">
        <v>22491</v>
      </c>
      <c r="B1514" t="s">
        <v>22492</v>
      </c>
      <c r="C1514" t="s">
        <v>204</v>
      </c>
      <c r="D1514">
        <v>0.851601243019104</v>
      </c>
      <c r="E1514">
        <v>0.851601243019104</v>
      </c>
      <c r="F1514">
        <v>107.93448541219701</v>
      </c>
      <c r="G1514">
        <v>3866575326834230</v>
      </c>
      <c r="H1514">
        <v>5034</v>
      </c>
      <c r="I1514" t="s">
        <v>86</v>
      </c>
      <c r="J1514" t="s">
        <v>22492</v>
      </c>
      <c r="K1514" t="s">
        <v>204</v>
      </c>
      <c r="M1514">
        <v>0</v>
      </c>
      <c r="N1514" t="s">
        <v>22495</v>
      </c>
      <c r="O1514" t="s">
        <v>484</v>
      </c>
      <c r="P1514" t="s">
        <v>22495</v>
      </c>
      <c r="Q1514" t="s">
        <v>484</v>
      </c>
      <c r="R1514">
        <v>0.85145539045333796</v>
      </c>
      <c r="S1514" t="s">
        <v>22495</v>
      </c>
      <c r="T1514" t="s">
        <v>484</v>
      </c>
      <c r="U1514">
        <v>0.85141515731811501</v>
      </c>
      <c r="V1514">
        <v>0.851601243019104</v>
      </c>
      <c r="W1514" t="s">
        <v>22495</v>
      </c>
      <c r="X1514">
        <v>32.5</v>
      </c>
      <c r="Y1514" s="21" t="s">
        <v>22493</v>
      </c>
      <c r="Z1514" s="21" t="s">
        <v>22494</v>
      </c>
      <c r="AA1514" s="22" t="s">
        <v>22493</v>
      </c>
      <c r="AB1514" s="23">
        <v>107.186114458243</v>
      </c>
      <c r="AC1514" s="24">
        <v>326.11049831697898</v>
      </c>
      <c r="AD1514" s="21" t="s">
        <v>22492</v>
      </c>
      <c r="AE1514" s="21" t="s">
        <v>204</v>
      </c>
      <c r="AF1514" s="69">
        <f t="shared" si="47"/>
        <v>0.39782141907526131</v>
      </c>
      <c r="AG1514" s="70">
        <v>0.63372838497161799</v>
      </c>
      <c r="AH1514" s="70">
        <v>0.851601243019104</v>
      </c>
      <c r="AI1514" s="19">
        <v>31.0899</v>
      </c>
      <c r="AJ1514" s="6">
        <f t="shared" si="48"/>
        <v>31.0899</v>
      </c>
      <c r="AK1514" s="63"/>
      <c r="AL1514" s="6"/>
      <c r="AM1514" t="s">
        <v>22492</v>
      </c>
      <c r="AN1514" t="s">
        <v>204</v>
      </c>
      <c r="AO1514" t="s">
        <v>22493</v>
      </c>
      <c r="AP1514">
        <v>1</v>
      </c>
      <c r="AQ1514">
        <v>0.999999940395355</v>
      </c>
      <c r="AR1514" t="s">
        <v>22491</v>
      </c>
      <c r="AS1514">
        <v>32.5</v>
      </c>
      <c r="AT1514">
        <v>31.0899</v>
      </c>
    </row>
    <row r="1515" spans="1:46">
      <c r="A1515" t="s">
        <v>14416</v>
      </c>
      <c r="B1515" t="s">
        <v>14417</v>
      </c>
      <c r="C1515" t="s">
        <v>45</v>
      </c>
      <c r="D1515">
        <v>0.61585569381713801</v>
      </c>
      <c r="E1515">
        <v>0.72677534818649203</v>
      </c>
      <c r="F1515">
        <v>84.296948476908</v>
      </c>
      <c r="G1515">
        <v>1195528626774630</v>
      </c>
      <c r="H1515">
        <v>3094</v>
      </c>
      <c r="I1515" t="s">
        <v>86</v>
      </c>
      <c r="J1515" t="s">
        <v>14417</v>
      </c>
      <c r="K1515" t="s">
        <v>45</v>
      </c>
      <c r="M1515">
        <v>0</v>
      </c>
      <c r="N1515" t="s">
        <v>14420</v>
      </c>
      <c r="O1515" t="s">
        <v>45</v>
      </c>
      <c r="P1515" t="s">
        <v>14420</v>
      </c>
      <c r="Q1515" t="s">
        <v>45</v>
      </c>
      <c r="R1515">
        <v>0.61399525403976396</v>
      </c>
      <c r="S1515" t="s">
        <v>14420</v>
      </c>
      <c r="T1515" t="s">
        <v>45</v>
      </c>
      <c r="U1515">
        <v>0.59795838594436601</v>
      </c>
      <c r="V1515">
        <v>0.72677534818649203</v>
      </c>
      <c r="W1515" t="s">
        <v>14421</v>
      </c>
      <c r="X1515">
        <v>0.5</v>
      </c>
      <c r="Y1515" s="21" t="s">
        <v>14418</v>
      </c>
      <c r="Z1515" s="21" t="s">
        <v>14419</v>
      </c>
      <c r="AA1515" s="22" t="s">
        <v>14418</v>
      </c>
      <c r="AB1515" s="23">
        <v>83.664501656304594</v>
      </c>
      <c r="AC1515" s="24">
        <v>133.041099097098</v>
      </c>
      <c r="AD1515" s="21" t="s">
        <v>14417</v>
      </c>
      <c r="AE1515" s="21" t="s">
        <v>45</v>
      </c>
      <c r="AF1515" s="69">
        <f t="shared" si="47"/>
        <v>0.51093110425293309</v>
      </c>
      <c r="AG1515" s="70">
        <v>2.1528894901275599</v>
      </c>
      <c r="AH1515" s="70">
        <v>0.61585569381713801</v>
      </c>
      <c r="AI1515" s="23">
        <v>14.105499999999999</v>
      </c>
      <c r="AJ1515" s="6">
        <f t="shared" si="48"/>
        <v>14.105499999999999</v>
      </c>
      <c r="AK1515" s="63"/>
      <c r="AL1515" s="6"/>
      <c r="AM1515" t="s">
        <v>14417</v>
      </c>
      <c r="AN1515" t="s">
        <v>45</v>
      </c>
      <c r="AO1515" t="s">
        <v>14418</v>
      </c>
      <c r="AP1515">
        <v>1.00000011920928</v>
      </c>
      <c r="AQ1515">
        <v>1.00000011920928</v>
      </c>
      <c r="AR1515" t="s">
        <v>14416</v>
      </c>
      <c r="AS1515">
        <v>0.5</v>
      </c>
      <c r="AT1515">
        <v>14.105499999999999</v>
      </c>
    </row>
    <row r="1516" spans="1:46">
      <c r="A1516" t="s">
        <v>4823</v>
      </c>
      <c r="B1516" t="s">
        <v>4824</v>
      </c>
      <c r="C1516" t="s">
        <v>45</v>
      </c>
      <c r="D1516">
        <v>0.66347795724868697</v>
      </c>
      <c r="E1516">
        <v>0.66663777828216497</v>
      </c>
      <c r="F1516">
        <v>23.623298591921799</v>
      </c>
      <c r="G1516">
        <v>949594563154865</v>
      </c>
      <c r="H1516">
        <v>937</v>
      </c>
      <c r="I1516" t="s">
        <v>86</v>
      </c>
      <c r="J1516" t="s">
        <v>4827</v>
      </c>
      <c r="K1516" t="s">
        <v>45</v>
      </c>
      <c r="M1516">
        <v>0</v>
      </c>
      <c r="N1516" t="s">
        <v>4828</v>
      </c>
      <c r="O1516" t="s">
        <v>45</v>
      </c>
      <c r="P1516" t="s">
        <v>4828</v>
      </c>
      <c r="Q1516" t="s">
        <v>45</v>
      </c>
      <c r="R1516">
        <v>0.66201543807983398</v>
      </c>
      <c r="S1516" t="s">
        <v>4828</v>
      </c>
      <c r="T1516" t="s">
        <v>45</v>
      </c>
      <c r="U1516">
        <v>0.66050165891647294</v>
      </c>
      <c r="V1516">
        <v>0.66663777828216497</v>
      </c>
      <c r="W1516" t="s">
        <v>4829</v>
      </c>
      <c r="X1516">
        <v>0.4</v>
      </c>
      <c r="Y1516" s="21" t="s">
        <v>4825</v>
      </c>
      <c r="Z1516" s="21" t="s">
        <v>4826</v>
      </c>
      <c r="AA1516" s="22" t="s">
        <v>4825</v>
      </c>
      <c r="AB1516" s="23">
        <v>23.288409858668501</v>
      </c>
      <c r="AC1516" s="24">
        <v>249.153050154884</v>
      </c>
      <c r="AD1516" s="21" t="s">
        <v>4824</v>
      </c>
      <c r="AE1516" s="21" t="s">
        <v>45</v>
      </c>
      <c r="AF1516" s="69">
        <f t="shared" si="47"/>
        <v>0.55864450855066095</v>
      </c>
      <c r="AG1516" s="70">
        <v>0.50391501188278198</v>
      </c>
      <c r="AH1516" s="70">
        <v>0.66347795724868697</v>
      </c>
      <c r="AI1516" s="23">
        <v>6.8672000000000004</v>
      </c>
      <c r="AJ1516" s="6">
        <f t="shared" si="48"/>
        <v>6.8672000000000004</v>
      </c>
      <c r="AK1516" s="63"/>
      <c r="AL1516" s="6"/>
      <c r="AM1516" t="s">
        <v>4824</v>
      </c>
      <c r="AN1516" t="s">
        <v>45</v>
      </c>
      <c r="AO1516" t="s">
        <v>4825</v>
      </c>
      <c r="AP1516">
        <v>1</v>
      </c>
      <c r="AQ1516">
        <v>1.00000011920928</v>
      </c>
      <c r="AR1516" t="s">
        <v>4823</v>
      </c>
      <c r="AS1516">
        <v>0.4</v>
      </c>
      <c r="AT1516">
        <v>6.8672000000000004</v>
      </c>
    </row>
    <row r="1517" spans="1:46">
      <c r="A1517" t="s">
        <v>18614</v>
      </c>
      <c r="B1517" t="s">
        <v>4824</v>
      </c>
      <c r="C1517" t="s">
        <v>45</v>
      </c>
      <c r="D1517">
        <v>0.79520106315612704</v>
      </c>
      <c r="E1517">
        <v>0.87796151638030995</v>
      </c>
      <c r="F1517">
        <v>17.1414074724917</v>
      </c>
      <c r="G1517">
        <v>4243001070968920</v>
      </c>
      <c r="H1517">
        <v>4058</v>
      </c>
      <c r="I1517" t="s">
        <v>86</v>
      </c>
      <c r="J1517" t="s">
        <v>4824</v>
      </c>
      <c r="K1517" t="s">
        <v>45</v>
      </c>
      <c r="M1517">
        <v>0</v>
      </c>
      <c r="N1517" t="s">
        <v>4828</v>
      </c>
      <c r="O1517" t="s">
        <v>45</v>
      </c>
      <c r="P1517" t="s">
        <v>4828</v>
      </c>
      <c r="Q1517" t="s">
        <v>45</v>
      </c>
      <c r="R1517">
        <v>0.79461258649826005</v>
      </c>
      <c r="S1517" t="s">
        <v>4828</v>
      </c>
      <c r="T1517" t="s">
        <v>45</v>
      </c>
      <c r="U1517">
        <v>0.79386562108993497</v>
      </c>
      <c r="V1517">
        <v>0.87796151638030995</v>
      </c>
      <c r="W1517" t="s">
        <v>4828</v>
      </c>
      <c r="X1517">
        <v>0.2</v>
      </c>
      <c r="Y1517" s="21" t="s">
        <v>4825</v>
      </c>
      <c r="Z1517" s="21" t="s">
        <v>18615</v>
      </c>
      <c r="AA1517" s="22" t="s">
        <v>4825</v>
      </c>
      <c r="AB1517" s="23">
        <v>16.838307483241199</v>
      </c>
      <c r="AC1517" s="24">
        <v>249.15302962597201</v>
      </c>
      <c r="AD1517" s="21" t="s">
        <v>4824</v>
      </c>
      <c r="AE1517" s="21" t="s">
        <v>45</v>
      </c>
      <c r="AF1517" s="69">
        <f t="shared" si="47"/>
        <v>0.73024053082987128</v>
      </c>
      <c r="AG1517" s="70">
        <v>0.33095365762710499</v>
      </c>
      <c r="AH1517" s="70">
        <v>0.79520106315612704</v>
      </c>
      <c r="AI1517" s="23">
        <v>6.2700000000000006E-2</v>
      </c>
      <c r="AJ1517" s="6">
        <f t="shared" si="48"/>
        <v>6.2700000000000006E-2</v>
      </c>
      <c r="AK1517" s="63"/>
      <c r="AL1517" s="6"/>
      <c r="AM1517" t="s">
        <v>4824</v>
      </c>
      <c r="AN1517" t="s">
        <v>45</v>
      </c>
      <c r="AO1517" t="s">
        <v>4825</v>
      </c>
      <c r="AP1517">
        <v>1</v>
      </c>
      <c r="AQ1517">
        <v>1.00000011920928</v>
      </c>
      <c r="AR1517" t="s">
        <v>18614</v>
      </c>
      <c r="AS1517">
        <v>0.2</v>
      </c>
      <c r="AT1517">
        <v>6.2700000000000006E-2</v>
      </c>
    </row>
    <row r="1518" spans="1:46">
      <c r="A1518" t="s">
        <v>12916</v>
      </c>
      <c r="B1518" t="s">
        <v>12917</v>
      </c>
      <c r="C1518" t="s">
        <v>45</v>
      </c>
      <c r="D1518">
        <v>0.94094514846801702</v>
      </c>
      <c r="E1518">
        <v>0.94094520807266202</v>
      </c>
      <c r="F1518">
        <v>68.742544517337606</v>
      </c>
      <c r="G1518">
        <v>1173430694465470</v>
      </c>
      <c r="H1518">
        <v>2731</v>
      </c>
      <c r="I1518" t="s">
        <v>86</v>
      </c>
      <c r="J1518" t="s">
        <v>12917</v>
      </c>
      <c r="K1518" t="s">
        <v>45</v>
      </c>
      <c r="M1518">
        <v>0</v>
      </c>
      <c r="N1518" t="s">
        <v>12920</v>
      </c>
      <c r="O1518" t="s">
        <v>45</v>
      </c>
      <c r="P1518" t="s">
        <v>12920</v>
      </c>
      <c r="Q1518" t="s">
        <v>45</v>
      </c>
      <c r="R1518">
        <v>0.93790173530578602</v>
      </c>
      <c r="S1518" t="s">
        <v>12920</v>
      </c>
      <c r="T1518" t="s">
        <v>45</v>
      </c>
      <c r="U1518">
        <v>0.92476779222488403</v>
      </c>
      <c r="V1518">
        <v>0.94094520807266202</v>
      </c>
      <c r="W1518" t="s">
        <v>12921</v>
      </c>
      <c r="X1518">
        <v>5</v>
      </c>
      <c r="Y1518" s="21" t="s">
        <v>12918</v>
      </c>
      <c r="Z1518" s="21" t="s">
        <v>12919</v>
      </c>
      <c r="AA1518" s="22" t="s">
        <v>12918</v>
      </c>
      <c r="AB1518" s="23">
        <v>68.186380213128899</v>
      </c>
      <c r="AC1518" s="24">
        <v>165.076825426868</v>
      </c>
      <c r="AD1518" s="21" t="s">
        <v>12917</v>
      </c>
      <c r="AE1518" s="21" t="s">
        <v>45</v>
      </c>
      <c r="AF1518" s="69">
        <f t="shared" si="47"/>
        <v>0.80061723640405758</v>
      </c>
      <c r="AG1518" s="70">
        <v>2.4418523311614901</v>
      </c>
      <c r="AH1518" s="70">
        <v>0.94094514846801702</v>
      </c>
      <c r="AI1518" s="23">
        <v>13.4953</v>
      </c>
      <c r="AJ1518" s="6">
        <f t="shared" si="48"/>
        <v>13.4953</v>
      </c>
      <c r="AK1518" s="63"/>
      <c r="AL1518" s="6"/>
      <c r="AM1518" t="s">
        <v>12917</v>
      </c>
      <c r="AN1518" t="s">
        <v>45</v>
      </c>
      <c r="AO1518" t="s">
        <v>12918</v>
      </c>
      <c r="AP1518">
        <v>0.99999982118606501</v>
      </c>
      <c r="AQ1518">
        <v>1.00000011920928</v>
      </c>
      <c r="AR1518" t="s">
        <v>12916</v>
      </c>
      <c r="AS1518">
        <v>5</v>
      </c>
      <c r="AT1518">
        <v>13.4953</v>
      </c>
    </row>
    <row r="1519" spans="1:46">
      <c r="A1519" t="s">
        <v>4915</v>
      </c>
      <c r="B1519" t="s">
        <v>4916</v>
      </c>
      <c r="C1519" t="s">
        <v>45</v>
      </c>
      <c r="D1519">
        <v>0.72344577312469405</v>
      </c>
      <c r="E1519">
        <v>0.97773808240890503</v>
      </c>
      <c r="F1519">
        <v>17.086774170349599</v>
      </c>
      <c r="G1519">
        <v>1824555738589330</v>
      </c>
      <c r="H1519">
        <v>956</v>
      </c>
      <c r="I1519" t="s">
        <v>86</v>
      </c>
      <c r="J1519" t="s">
        <v>4916</v>
      </c>
      <c r="K1519" t="s">
        <v>45</v>
      </c>
      <c r="M1519">
        <v>0</v>
      </c>
      <c r="N1519" t="s">
        <v>4919</v>
      </c>
      <c r="O1519" t="s">
        <v>45</v>
      </c>
      <c r="P1519" t="s">
        <v>4919</v>
      </c>
      <c r="Q1519" t="s">
        <v>45</v>
      </c>
      <c r="R1519">
        <v>0.71121478080749501</v>
      </c>
      <c r="S1519" t="s">
        <v>4919</v>
      </c>
      <c r="T1519" t="s">
        <v>45</v>
      </c>
      <c r="U1519">
        <v>0.65043455362319902</v>
      </c>
      <c r="V1519">
        <v>0.97773808240890503</v>
      </c>
      <c r="W1519" t="s">
        <v>4920</v>
      </c>
      <c r="X1519">
        <v>17.100000000000001</v>
      </c>
      <c r="Y1519" s="14" t="s">
        <v>4917</v>
      </c>
      <c r="Z1519" s="14" t="s">
        <v>4918</v>
      </c>
      <c r="AA1519" t="s">
        <v>4917</v>
      </c>
      <c r="AB1519" s="15">
        <v>16.783942115876702</v>
      </c>
      <c r="AC1519" s="16">
        <v>212.02017893217101</v>
      </c>
      <c r="AD1519" s="14" t="s">
        <v>4916</v>
      </c>
      <c r="AE1519" s="14" t="s">
        <v>45</v>
      </c>
      <c r="AF1519" s="69">
        <f t="shared" si="47"/>
        <v>0.14373936675074747</v>
      </c>
      <c r="AG1519" s="70">
        <v>1.08094477653503</v>
      </c>
      <c r="AH1519" s="70">
        <v>0.72344577312469405</v>
      </c>
      <c r="AI1519" s="15">
        <v>48.275399999999998</v>
      </c>
      <c r="AJ1519" s="6">
        <f t="shared" si="48"/>
        <v>48.275399999999998</v>
      </c>
      <c r="AK1519" s="63"/>
      <c r="AL1519" s="6"/>
      <c r="AM1519" t="s">
        <v>4916</v>
      </c>
      <c r="AN1519" t="s">
        <v>45</v>
      </c>
      <c r="AO1519" t="s">
        <v>4917</v>
      </c>
      <c r="AP1519">
        <v>1</v>
      </c>
      <c r="AQ1519">
        <v>1</v>
      </c>
      <c r="AR1519" t="s">
        <v>4915</v>
      </c>
      <c r="AS1519">
        <v>17.100000000000001</v>
      </c>
      <c r="AT1519">
        <v>48.275399999999998</v>
      </c>
    </row>
    <row r="1520" spans="1:46">
      <c r="A1520" t="s">
        <v>2299</v>
      </c>
      <c r="B1520" t="s">
        <v>2300</v>
      </c>
      <c r="C1520" t="s">
        <v>45</v>
      </c>
      <c r="D1520">
        <v>0.70757955312728804</v>
      </c>
      <c r="E1520">
        <v>1</v>
      </c>
      <c r="F1520">
        <v>12.4467745877583</v>
      </c>
      <c r="G1520">
        <v>1282498096102570</v>
      </c>
      <c r="H1520">
        <v>436</v>
      </c>
      <c r="I1520" t="s">
        <v>86</v>
      </c>
      <c r="J1520" t="s">
        <v>2300</v>
      </c>
      <c r="K1520" t="s">
        <v>45</v>
      </c>
      <c r="M1520">
        <v>0</v>
      </c>
      <c r="N1520" t="s">
        <v>2303</v>
      </c>
      <c r="O1520" t="s">
        <v>45</v>
      </c>
      <c r="P1520" t="s">
        <v>2304</v>
      </c>
      <c r="Q1520" t="s">
        <v>45</v>
      </c>
      <c r="R1520">
        <v>0.70757955312728804</v>
      </c>
      <c r="S1520" t="s">
        <v>2303</v>
      </c>
      <c r="T1520" t="s">
        <v>45</v>
      </c>
      <c r="U1520">
        <v>0.58670753240585305</v>
      </c>
      <c r="V1520">
        <v>1</v>
      </c>
      <c r="W1520" t="s">
        <v>2305</v>
      </c>
      <c r="X1520">
        <v>2.4</v>
      </c>
      <c r="Y1520" s="21" t="s">
        <v>2301</v>
      </c>
      <c r="Z1520" s="21" t="s">
        <v>2302</v>
      </c>
      <c r="AA1520" s="22" t="s">
        <v>2301</v>
      </c>
      <c r="AB1520" s="23">
        <v>12.1666982007575</v>
      </c>
      <c r="AC1520" s="24">
        <v>291.20008951604001</v>
      </c>
      <c r="AD1520" s="21" t="s">
        <v>2300</v>
      </c>
      <c r="AE1520" s="21" t="s">
        <v>45</v>
      </c>
      <c r="AF1520" s="69">
        <f t="shared" si="47"/>
        <v>0.5752093244277533</v>
      </c>
      <c r="AG1520" s="70">
        <v>0.16907966136932301</v>
      </c>
      <c r="AH1520" s="70">
        <v>0.70757955312728804</v>
      </c>
      <c r="AI1520" s="23">
        <v>4.3822000000000001</v>
      </c>
      <c r="AJ1520" s="6">
        <f t="shared" si="48"/>
        <v>4.3822000000000001</v>
      </c>
      <c r="AK1520" s="63"/>
      <c r="AL1520" s="6"/>
      <c r="AM1520" t="s">
        <v>2300</v>
      </c>
      <c r="AN1520" t="s">
        <v>45</v>
      </c>
      <c r="AO1520" t="s">
        <v>2301</v>
      </c>
      <c r="AP1520">
        <v>1</v>
      </c>
      <c r="AQ1520">
        <v>1</v>
      </c>
      <c r="AR1520" t="s">
        <v>2299</v>
      </c>
      <c r="AS1520">
        <v>2.4</v>
      </c>
      <c r="AT1520">
        <v>4.3822000000000001</v>
      </c>
    </row>
    <row r="1521" spans="1:51">
      <c r="A1521" t="s">
        <v>3555</v>
      </c>
      <c r="B1521" t="s">
        <v>3556</v>
      </c>
      <c r="C1521" t="s">
        <v>45</v>
      </c>
      <c r="D1521">
        <v>0.91331583261489802</v>
      </c>
      <c r="E1521">
        <v>0.91331583261489802</v>
      </c>
      <c r="F1521">
        <v>83.887533676685806</v>
      </c>
      <c r="G1521">
        <v>3786081124196170</v>
      </c>
      <c r="H1521">
        <v>671</v>
      </c>
      <c r="I1521" t="s">
        <v>86</v>
      </c>
      <c r="J1521" t="s">
        <v>3556</v>
      </c>
      <c r="K1521" t="s">
        <v>45</v>
      </c>
      <c r="M1521">
        <v>0</v>
      </c>
      <c r="N1521" t="s">
        <v>3559</v>
      </c>
      <c r="O1521" t="s">
        <v>45</v>
      </c>
      <c r="P1521" t="s">
        <v>3559</v>
      </c>
      <c r="Q1521" t="s">
        <v>45</v>
      </c>
      <c r="R1521">
        <v>0.88045287132263095</v>
      </c>
      <c r="S1521" t="s">
        <v>3559</v>
      </c>
      <c r="T1521" t="s">
        <v>45</v>
      </c>
      <c r="U1521">
        <v>0.83674520254135099</v>
      </c>
      <c r="V1521">
        <v>0.91331583261489802</v>
      </c>
      <c r="W1521" t="s">
        <v>3559</v>
      </c>
      <c r="X1521">
        <v>1.5</v>
      </c>
      <c r="Y1521" s="21" t="s">
        <v>3557</v>
      </c>
      <c r="Z1521" s="21" t="s">
        <v>3558</v>
      </c>
      <c r="AA1521" s="22" t="s">
        <v>3557</v>
      </c>
      <c r="AB1521" s="23">
        <v>83.257094724162101</v>
      </c>
      <c r="AC1521" s="24">
        <v>519.22364129606206</v>
      </c>
      <c r="AD1521" s="21" t="s">
        <v>3556</v>
      </c>
      <c r="AE1521" s="21" t="s">
        <v>45</v>
      </c>
      <c r="AF1521" s="69">
        <f t="shared" si="47"/>
        <v>1.0089850624324761</v>
      </c>
      <c r="AG1521" s="70">
        <v>2.9240856170654199</v>
      </c>
      <c r="AH1521" s="70">
        <v>0.91331583261489802</v>
      </c>
      <c r="AI1521" s="23">
        <v>0.65890000000000004</v>
      </c>
      <c r="AJ1521" s="6">
        <f t="shared" si="48"/>
        <v>0.65890000000000004</v>
      </c>
      <c r="AK1521" s="63"/>
      <c r="AL1521" s="6"/>
      <c r="AM1521" t="s">
        <v>3556</v>
      </c>
      <c r="AN1521" t="s">
        <v>45</v>
      </c>
      <c r="AO1521" t="s">
        <v>3557</v>
      </c>
      <c r="AP1521">
        <v>1</v>
      </c>
      <c r="AQ1521">
        <v>1.00000023841857</v>
      </c>
      <c r="AR1521" t="s">
        <v>3555</v>
      </c>
      <c r="AS1521">
        <v>1.5</v>
      </c>
      <c r="AT1521">
        <v>0.65890000000000004</v>
      </c>
    </row>
    <row r="1522" spans="1:51">
      <c r="A1522" t="s">
        <v>11112</v>
      </c>
      <c r="B1522" t="s">
        <v>11113</v>
      </c>
      <c r="C1522" t="s">
        <v>45</v>
      </c>
      <c r="D1522">
        <v>0.72912019491195601</v>
      </c>
      <c r="E1522">
        <v>0.729120314121246</v>
      </c>
      <c r="F1522">
        <v>17.772531421691902</v>
      </c>
      <c r="G1522">
        <v>271410969560920</v>
      </c>
      <c r="H1522">
        <v>2311</v>
      </c>
      <c r="I1522" t="s">
        <v>86</v>
      </c>
      <c r="J1522" t="s">
        <v>11113</v>
      </c>
      <c r="K1522" t="s">
        <v>45</v>
      </c>
      <c r="M1522">
        <v>0</v>
      </c>
      <c r="N1522" t="s">
        <v>11116</v>
      </c>
      <c r="O1522" t="s">
        <v>84</v>
      </c>
      <c r="P1522" t="s">
        <v>11117</v>
      </c>
      <c r="Q1522" t="s">
        <v>45</v>
      </c>
      <c r="R1522">
        <v>0.71831578016281095</v>
      </c>
      <c r="S1522" t="s">
        <v>11117</v>
      </c>
      <c r="T1522" t="s">
        <v>45</v>
      </c>
      <c r="U1522">
        <v>0.71405714750289895</v>
      </c>
      <c r="V1522">
        <v>0.729120314121246</v>
      </c>
      <c r="W1522" t="s">
        <v>11118</v>
      </c>
      <c r="X1522">
        <v>1.6</v>
      </c>
      <c r="Y1522" s="21" t="s">
        <v>11114</v>
      </c>
      <c r="Z1522" s="21" t="s">
        <v>11115</v>
      </c>
      <c r="AA1522" s="22" t="s">
        <v>11114</v>
      </c>
      <c r="AB1522" s="23">
        <v>17.466336249679799</v>
      </c>
      <c r="AC1522" s="24">
        <v>353.23364131694399</v>
      </c>
      <c r="AD1522" s="21" t="s">
        <v>11113</v>
      </c>
      <c r="AE1522" s="21" t="s">
        <v>45</v>
      </c>
      <c r="AF1522" s="69">
        <f t="shared" si="47"/>
        <v>0.61582130487450781</v>
      </c>
      <c r="AG1522" s="70">
        <v>3.49753713607788</v>
      </c>
      <c r="AH1522" s="70">
        <v>0.72912019491195601</v>
      </c>
      <c r="AI1522" s="23">
        <v>15.4132</v>
      </c>
      <c r="AJ1522" s="6">
        <f t="shared" si="48"/>
        <v>15.4132</v>
      </c>
      <c r="AK1522" s="63"/>
      <c r="AL1522" s="6"/>
      <c r="AM1522" t="s">
        <v>11113</v>
      </c>
      <c r="AN1522" t="s">
        <v>45</v>
      </c>
      <c r="AO1522" t="s">
        <v>11114</v>
      </c>
      <c r="AP1522">
        <v>1.00000011920928</v>
      </c>
      <c r="AQ1522">
        <v>1</v>
      </c>
      <c r="AR1522" t="s">
        <v>11112</v>
      </c>
      <c r="AS1522">
        <v>1.6</v>
      </c>
      <c r="AT1522">
        <v>15.4132</v>
      </c>
    </row>
    <row r="1523" spans="1:51">
      <c r="A1523" s="4" t="s">
        <v>25901</v>
      </c>
      <c r="B1523" s="4" t="s">
        <v>25902</v>
      </c>
      <c r="C1523" s="4" t="s">
        <v>45</v>
      </c>
      <c r="D1523" s="4">
        <v>0.78596067428588801</v>
      </c>
      <c r="E1523" s="4">
        <v>0.78596067428588801</v>
      </c>
      <c r="F1523" s="4">
        <v>129.74540351085901</v>
      </c>
      <c r="G1523" s="4">
        <v>125940216464715</v>
      </c>
      <c r="H1523" s="4">
        <v>5893</v>
      </c>
      <c r="I1523" s="4" t="s">
        <v>86</v>
      </c>
      <c r="J1523" s="4" t="s">
        <v>25902</v>
      </c>
      <c r="K1523" s="4" t="s">
        <v>45</v>
      </c>
      <c r="L1523" s="4"/>
      <c r="M1523" s="4">
        <v>0</v>
      </c>
      <c r="N1523" s="4" t="s">
        <v>25905</v>
      </c>
      <c r="O1523" s="4" t="s">
        <v>45</v>
      </c>
      <c r="P1523" s="4" t="s">
        <v>25906</v>
      </c>
      <c r="Q1523" s="4" t="s">
        <v>6253</v>
      </c>
      <c r="R1523" s="4">
        <v>0.42122474312782199</v>
      </c>
      <c r="S1523" s="4" t="s">
        <v>25907</v>
      </c>
      <c r="T1523" s="4" t="s">
        <v>61</v>
      </c>
      <c r="U1523" s="4">
        <v>0.37714651226997298</v>
      </c>
      <c r="V1523" s="4">
        <v>0.78596067428588801</v>
      </c>
      <c r="W1523" s="4" t="s">
        <v>25905</v>
      </c>
      <c r="X1523" s="4">
        <v>3.2</v>
      </c>
      <c r="Y1523" s="21" t="s">
        <v>25903</v>
      </c>
      <c r="Z1523" s="21" t="s">
        <v>25904</v>
      </c>
      <c r="AA1523" s="25" t="s">
        <v>25903</v>
      </c>
      <c r="AB1523" s="23">
        <v>128.890066599112</v>
      </c>
      <c r="AC1523" s="24">
        <v>151.07730513118199</v>
      </c>
      <c r="AD1523" s="21" t="s">
        <v>25902</v>
      </c>
      <c r="AE1523" s="21" t="s">
        <v>45</v>
      </c>
      <c r="AF1523" s="69">
        <f t="shared" si="47"/>
        <v>0.79545010244573122</v>
      </c>
      <c r="AG1523" s="70">
        <v>1.8037242889404199</v>
      </c>
      <c r="AH1523" s="70">
        <v>0.78596067428588801</v>
      </c>
      <c r="AI1523" s="23">
        <v>3.0619000000000001</v>
      </c>
      <c r="AJ1523" s="6">
        <f t="shared" si="48"/>
        <v>3.0619000000000001</v>
      </c>
      <c r="AK1523" s="63"/>
      <c r="AL1523" s="6"/>
      <c r="AM1523" s="4" t="s">
        <v>25902</v>
      </c>
      <c r="AN1523" s="4" t="s">
        <v>45</v>
      </c>
      <c r="AO1523" s="4" t="s">
        <v>25903</v>
      </c>
      <c r="AP1523" s="4">
        <v>1</v>
      </c>
      <c r="AQ1523" s="4">
        <v>1.00000011920928</v>
      </c>
      <c r="AR1523" s="4" t="s">
        <v>25901</v>
      </c>
      <c r="AS1523" s="4">
        <v>3.2</v>
      </c>
      <c r="AT1523" s="4">
        <v>3.0619000000000001</v>
      </c>
      <c r="AU1523" s="4"/>
      <c r="AV1523" s="4"/>
      <c r="AW1523" s="4"/>
      <c r="AX1523" s="4"/>
      <c r="AY1523" s="4"/>
    </row>
    <row r="1524" spans="1:51">
      <c r="A1524" t="s">
        <v>20836</v>
      </c>
      <c r="B1524" t="s">
        <v>20837</v>
      </c>
      <c r="C1524" t="s">
        <v>20838</v>
      </c>
      <c r="D1524">
        <v>0.68014222383499101</v>
      </c>
      <c r="E1524">
        <v>0.72309917211532504</v>
      </c>
      <c r="F1524">
        <v>13.7496401475364</v>
      </c>
      <c r="G1524">
        <v>336228578150979</v>
      </c>
      <c r="H1524">
        <v>4629</v>
      </c>
      <c r="I1524" t="s">
        <v>86</v>
      </c>
      <c r="J1524" t="s">
        <v>20837</v>
      </c>
      <c r="K1524" t="s">
        <v>20838</v>
      </c>
      <c r="M1524">
        <v>0</v>
      </c>
      <c r="N1524" t="s">
        <v>20841</v>
      </c>
      <c r="O1524" t="s">
        <v>20838</v>
      </c>
      <c r="P1524" t="s">
        <v>20841</v>
      </c>
      <c r="Q1524" t="s">
        <v>20838</v>
      </c>
      <c r="R1524">
        <v>0.66045999526977495</v>
      </c>
      <c r="S1524" t="s">
        <v>20842</v>
      </c>
      <c r="T1524" t="s">
        <v>45</v>
      </c>
      <c r="U1524">
        <v>0.65455323457717896</v>
      </c>
      <c r="V1524">
        <v>0.72309917211532504</v>
      </c>
      <c r="W1524" t="s">
        <v>20843</v>
      </c>
      <c r="X1524">
        <v>7.1</v>
      </c>
      <c r="Y1524" s="21" t="s">
        <v>20839</v>
      </c>
      <c r="Z1524" s="21" t="s">
        <v>20840</v>
      </c>
      <c r="AA1524" s="22" t="s">
        <v>20839</v>
      </c>
      <c r="AB1524" s="23">
        <v>13.4631741962886</v>
      </c>
      <c r="AC1524" s="24">
        <v>121.065903734008</v>
      </c>
      <c r="AD1524" s="21" t="s">
        <v>20837</v>
      </c>
      <c r="AE1524" s="21" t="s">
        <v>20838</v>
      </c>
      <c r="AF1524" s="69">
        <f t="shared" si="47"/>
        <v>0.62207062394931822</v>
      </c>
      <c r="AG1524" s="70">
        <v>1.9636865854263299</v>
      </c>
      <c r="AH1524" s="70">
        <v>0.68014222383499101</v>
      </c>
      <c r="AI1524" s="23">
        <v>8.9581</v>
      </c>
      <c r="AJ1524" s="6">
        <f t="shared" si="48"/>
        <v>8.9581</v>
      </c>
      <c r="AK1524" s="63"/>
      <c r="AL1524" s="6"/>
      <c r="AM1524" t="s">
        <v>20837</v>
      </c>
      <c r="AN1524" t="s">
        <v>20838</v>
      </c>
      <c r="AO1524" t="s">
        <v>20839</v>
      </c>
      <c r="AP1524">
        <v>0.999999940395355</v>
      </c>
      <c r="AQ1524">
        <v>1</v>
      </c>
      <c r="AR1524" t="s">
        <v>20836</v>
      </c>
      <c r="AS1524">
        <v>7.1</v>
      </c>
      <c r="AT1524">
        <v>8.9581</v>
      </c>
    </row>
    <row r="1525" spans="1:51">
      <c r="A1525" t="s">
        <v>6911</v>
      </c>
      <c r="B1525" t="s">
        <v>3634</v>
      </c>
      <c r="C1525" t="s">
        <v>206</v>
      </c>
      <c r="D1525">
        <v>0.80231690406799305</v>
      </c>
      <c r="E1525">
        <v>0.80231690406799305</v>
      </c>
      <c r="F1525">
        <v>43.396336994242297</v>
      </c>
      <c r="G1525">
        <v>3300522370450200</v>
      </c>
      <c r="H1525">
        <v>1391</v>
      </c>
      <c r="I1525" t="s">
        <v>86</v>
      </c>
      <c r="J1525" t="s">
        <v>3634</v>
      </c>
      <c r="K1525" t="s">
        <v>206</v>
      </c>
      <c r="M1525">
        <v>0</v>
      </c>
      <c r="N1525" t="s">
        <v>3637</v>
      </c>
      <c r="O1525" t="s">
        <v>206</v>
      </c>
      <c r="P1525" t="s">
        <v>3637</v>
      </c>
      <c r="Q1525" t="s">
        <v>206</v>
      </c>
      <c r="R1525">
        <v>0.78705042600631703</v>
      </c>
      <c r="S1525" t="s">
        <v>3637</v>
      </c>
      <c r="T1525" t="s">
        <v>206</v>
      </c>
      <c r="U1525">
        <v>0.77943909168243397</v>
      </c>
      <c r="V1525">
        <v>0.80231690406799305</v>
      </c>
      <c r="W1525" t="s">
        <v>3637</v>
      </c>
      <c r="X1525">
        <v>5.0999999999999996</v>
      </c>
      <c r="Y1525" s="21" t="s">
        <v>3635</v>
      </c>
      <c r="Z1525" s="21" t="s">
        <v>6912</v>
      </c>
      <c r="AA1525" s="22" t="s">
        <v>3635</v>
      </c>
      <c r="AB1525" s="23">
        <v>42.964476552524999</v>
      </c>
      <c r="AC1525" s="24">
        <v>391.11220602257498</v>
      </c>
      <c r="AD1525" s="21" t="s">
        <v>3634</v>
      </c>
      <c r="AE1525" s="21" t="s">
        <v>206</v>
      </c>
      <c r="AF1525" s="69">
        <f t="shared" ref="AF1525:AF1568" si="49">(60-AJ1525)/60*AH1525*(AG1525+0.1)^0.1</f>
        <v>0.74468182935868066</v>
      </c>
      <c r="AG1525" s="70">
        <v>1.1060307025909399</v>
      </c>
      <c r="AH1525" s="70">
        <v>0.80231690406799305</v>
      </c>
      <c r="AI1525" s="23">
        <v>5.3437000000000001</v>
      </c>
      <c r="AJ1525" s="6">
        <f t="shared" ref="AJ1525:AJ1568" si="50">AI1525^2^0.5</f>
        <v>5.3437000000000001</v>
      </c>
      <c r="AK1525" s="63"/>
      <c r="AL1525" s="6"/>
      <c r="AM1525" t="s">
        <v>3634</v>
      </c>
      <c r="AN1525" t="s">
        <v>206</v>
      </c>
      <c r="AO1525" t="s">
        <v>3635</v>
      </c>
      <c r="AP1525">
        <v>1</v>
      </c>
      <c r="AQ1525">
        <v>1</v>
      </c>
      <c r="AR1525" t="s">
        <v>6911</v>
      </c>
      <c r="AS1525">
        <v>5.0999999999999996</v>
      </c>
      <c r="AT1525">
        <v>5.3437000000000001</v>
      </c>
    </row>
    <row r="1526" spans="1:51">
      <c r="A1526" t="s">
        <v>23569</v>
      </c>
      <c r="B1526" t="s">
        <v>3634</v>
      </c>
      <c r="C1526" t="s">
        <v>691</v>
      </c>
      <c r="D1526">
        <v>0.82142430543899503</v>
      </c>
      <c r="E1526">
        <v>0.82208961248397805</v>
      </c>
      <c r="F1526">
        <v>43.374538432897403</v>
      </c>
      <c r="G1526">
        <v>1866694348514520</v>
      </c>
      <c r="H1526">
        <v>5302</v>
      </c>
      <c r="I1526" t="s">
        <v>86</v>
      </c>
      <c r="J1526" t="s">
        <v>3634</v>
      </c>
      <c r="K1526" t="s">
        <v>691</v>
      </c>
      <c r="M1526">
        <v>0</v>
      </c>
      <c r="N1526" t="s">
        <v>3637</v>
      </c>
      <c r="O1526" t="s">
        <v>691</v>
      </c>
      <c r="P1526" t="s">
        <v>3637</v>
      </c>
      <c r="Q1526" t="s">
        <v>691</v>
      </c>
      <c r="R1526">
        <v>0.75826865434646595</v>
      </c>
      <c r="S1526" t="s">
        <v>3637</v>
      </c>
      <c r="T1526" t="s">
        <v>691</v>
      </c>
      <c r="U1526">
        <v>0.74947404861450195</v>
      </c>
      <c r="V1526">
        <v>0.82208961248397805</v>
      </c>
      <c r="W1526" t="s">
        <v>23571</v>
      </c>
      <c r="X1526">
        <v>2.2000000000000002</v>
      </c>
      <c r="Y1526" s="21" t="s">
        <v>3635</v>
      </c>
      <c r="Z1526" s="21" t="s">
        <v>23570</v>
      </c>
      <c r="AA1526" s="22" t="s">
        <v>3635</v>
      </c>
      <c r="AB1526" s="23">
        <v>42.942784896537297</v>
      </c>
      <c r="AC1526" s="24">
        <v>180.02884172418101</v>
      </c>
      <c r="AD1526" s="21" t="s">
        <v>3634</v>
      </c>
      <c r="AE1526" s="21" t="s">
        <v>691</v>
      </c>
      <c r="AF1526" s="69">
        <f t="shared" si="49"/>
        <v>0.69683053470123668</v>
      </c>
      <c r="AG1526" s="70">
        <v>0.34508386254310602</v>
      </c>
      <c r="AH1526" s="70">
        <v>0.82142430543899503</v>
      </c>
      <c r="AI1526" s="23">
        <v>4.8091999999999997</v>
      </c>
      <c r="AJ1526" s="6">
        <f t="shared" si="50"/>
        <v>4.8091999999999997</v>
      </c>
      <c r="AK1526" s="63"/>
      <c r="AL1526" s="6"/>
      <c r="AM1526" t="s">
        <v>3634</v>
      </c>
      <c r="AN1526" t="s">
        <v>691</v>
      </c>
      <c r="AO1526" t="s">
        <v>3635</v>
      </c>
      <c r="AP1526">
        <v>1</v>
      </c>
      <c r="AQ1526">
        <v>1.00000011920928</v>
      </c>
      <c r="AR1526" t="s">
        <v>23569</v>
      </c>
      <c r="AS1526">
        <v>2.2000000000000002</v>
      </c>
      <c r="AT1526">
        <v>4.8091999999999997</v>
      </c>
    </row>
    <row r="1527" spans="1:51">
      <c r="A1527" t="s">
        <v>3633</v>
      </c>
      <c r="B1527" t="s">
        <v>3634</v>
      </c>
      <c r="C1527" t="s">
        <v>45</v>
      </c>
      <c r="D1527">
        <v>0.73972684144973699</v>
      </c>
      <c r="E1527">
        <v>0.739726781845092</v>
      </c>
      <c r="F1527">
        <v>45.9037543707841</v>
      </c>
      <c r="G1527">
        <v>3480932268002650</v>
      </c>
      <c r="H1527">
        <v>685</v>
      </c>
      <c r="I1527" t="s">
        <v>86</v>
      </c>
      <c r="J1527" t="s">
        <v>3634</v>
      </c>
      <c r="K1527" t="s">
        <v>45</v>
      </c>
      <c r="M1527">
        <v>0</v>
      </c>
      <c r="N1527" t="s">
        <v>3637</v>
      </c>
      <c r="O1527" t="s">
        <v>45</v>
      </c>
      <c r="P1527" t="s">
        <v>3637</v>
      </c>
      <c r="Q1527" t="s">
        <v>45</v>
      </c>
      <c r="R1527">
        <v>0.72924047708511297</v>
      </c>
      <c r="S1527" t="s">
        <v>3637</v>
      </c>
      <c r="T1527" t="s">
        <v>45</v>
      </c>
      <c r="U1527">
        <v>0.72216689586639404</v>
      </c>
      <c r="V1527">
        <v>0.739726781845092</v>
      </c>
      <c r="W1527" t="s">
        <v>3638</v>
      </c>
      <c r="X1527">
        <v>0.8</v>
      </c>
      <c r="Y1527" s="21" t="s">
        <v>3635</v>
      </c>
      <c r="Z1527" s="21" t="s">
        <v>3636</v>
      </c>
      <c r="AA1527" s="22" t="s">
        <v>3635</v>
      </c>
      <c r="AB1527" s="23">
        <v>45.459596954677302</v>
      </c>
      <c r="AC1527" s="24">
        <v>195.052397718501</v>
      </c>
      <c r="AD1527" s="21" t="s">
        <v>3634</v>
      </c>
      <c r="AE1527" s="21" t="s">
        <v>45</v>
      </c>
      <c r="AF1527" s="69">
        <f t="shared" si="49"/>
        <v>0.73675985654956999</v>
      </c>
      <c r="AG1527" s="70">
        <v>1.6601812839507999</v>
      </c>
      <c r="AH1527" s="70">
        <v>0.73972684144973699</v>
      </c>
      <c r="AI1527" s="23">
        <v>3.5257999999999998</v>
      </c>
      <c r="AJ1527" s="6">
        <f t="shared" si="50"/>
        <v>3.5257999999999998</v>
      </c>
      <c r="AK1527" s="63"/>
      <c r="AL1527" s="6"/>
      <c r="AM1527" t="s">
        <v>3634</v>
      </c>
      <c r="AN1527" t="s">
        <v>45</v>
      </c>
      <c r="AO1527" t="s">
        <v>3635</v>
      </c>
      <c r="AP1527">
        <v>1.00000011920928</v>
      </c>
      <c r="AQ1527">
        <v>1.00000023841857</v>
      </c>
      <c r="AR1527" t="s">
        <v>3633</v>
      </c>
      <c r="AS1527">
        <v>0.8</v>
      </c>
      <c r="AT1527">
        <v>3.5257999999999998</v>
      </c>
    </row>
    <row r="1528" spans="1:51">
      <c r="A1528" t="s">
        <v>19174</v>
      </c>
      <c r="B1528" t="s">
        <v>18342</v>
      </c>
      <c r="C1528" t="s">
        <v>336</v>
      </c>
      <c r="D1528">
        <v>0.81554454565048196</v>
      </c>
      <c r="E1528">
        <v>0.81554466485977095</v>
      </c>
      <c r="F1528">
        <v>25.162497781765101</v>
      </c>
      <c r="G1528">
        <v>256436167257571</v>
      </c>
      <c r="H1528">
        <v>4196</v>
      </c>
      <c r="I1528" t="s">
        <v>86</v>
      </c>
      <c r="J1528" t="s">
        <v>18342</v>
      </c>
      <c r="K1528" t="s">
        <v>336</v>
      </c>
      <c r="M1528">
        <v>0</v>
      </c>
      <c r="N1528" t="s">
        <v>18342</v>
      </c>
      <c r="O1528" t="s">
        <v>336</v>
      </c>
      <c r="P1528" t="s">
        <v>18343</v>
      </c>
      <c r="Q1528" t="s">
        <v>45</v>
      </c>
      <c r="R1528">
        <v>0.270430237054824</v>
      </c>
      <c r="S1528" t="s">
        <v>18344</v>
      </c>
      <c r="T1528" t="s">
        <v>45</v>
      </c>
      <c r="U1528">
        <v>0.270430237054824</v>
      </c>
      <c r="V1528">
        <v>0.81554466485977095</v>
      </c>
      <c r="W1528" t="s">
        <v>19177</v>
      </c>
      <c r="X1528">
        <v>0.3</v>
      </c>
      <c r="Y1528" s="21" t="s">
        <v>19175</v>
      </c>
      <c r="Z1528" s="21" t="s">
        <v>19176</v>
      </c>
      <c r="AA1528" s="22" t="s">
        <v>19175</v>
      </c>
      <c r="AB1528" s="23">
        <v>24.820060447630699</v>
      </c>
      <c r="AC1528" s="24">
        <v>375.18520691965102</v>
      </c>
      <c r="AD1528" s="21" t="s">
        <v>18342</v>
      </c>
      <c r="AE1528" s="21" t="s">
        <v>336</v>
      </c>
      <c r="AF1528" s="69">
        <f t="shared" si="49"/>
        <v>0.70960303599977004</v>
      </c>
      <c r="AG1528" s="70">
        <v>1.6865211725234901</v>
      </c>
      <c r="AH1528" s="70">
        <v>0.81554454565048196</v>
      </c>
      <c r="AI1528" s="23">
        <v>10.737299999999999</v>
      </c>
      <c r="AJ1528" s="6">
        <f t="shared" si="50"/>
        <v>10.737299999999999</v>
      </c>
      <c r="AK1528" s="63"/>
      <c r="AL1528" s="6"/>
      <c r="AM1528" t="s">
        <v>18342</v>
      </c>
      <c r="AN1528" t="s">
        <v>336</v>
      </c>
      <c r="AO1528" t="s">
        <v>19175</v>
      </c>
      <c r="AP1528">
        <v>1</v>
      </c>
      <c r="AQ1528">
        <v>1.00000011920928</v>
      </c>
      <c r="AR1528" t="s">
        <v>19174</v>
      </c>
      <c r="AS1528">
        <v>0.3</v>
      </c>
      <c r="AT1528">
        <v>10.737299999999999</v>
      </c>
    </row>
    <row r="1529" spans="1:51">
      <c r="A1529" t="s">
        <v>23061</v>
      </c>
      <c r="B1529" t="s">
        <v>23062</v>
      </c>
      <c r="C1529" t="s">
        <v>45</v>
      </c>
      <c r="D1529">
        <v>0.76402044296264604</v>
      </c>
      <c r="E1529">
        <v>0.833540499210357</v>
      </c>
      <c r="F1529">
        <v>22.1780396148561</v>
      </c>
      <c r="G1529">
        <v>77391202114875</v>
      </c>
      <c r="H1529">
        <v>5174</v>
      </c>
      <c r="I1529" t="s">
        <v>86</v>
      </c>
      <c r="J1529" t="s">
        <v>23062</v>
      </c>
      <c r="K1529" t="s">
        <v>45</v>
      </c>
      <c r="M1529">
        <v>0</v>
      </c>
      <c r="N1529" t="s">
        <v>23065</v>
      </c>
      <c r="O1529" t="s">
        <v>45</v>
      </c>
      <c r="P1529" t="s">
        <v>23065</v>
      </c>
      <c r="Q1529" t="s">
        <v>45</v>
      </c>
      <c r="R1529">
        <v>0.76399832963943404</v>
      </c>
      <c r="S1529" t="s">
        <v>23065</v>
      </c>
      <c r="T1529" t="s">
        <v>45</v>
      </c>
      <c r="U1529">
        <v>0.76356530189514105</v>
      </c>
      <c r="V1529">
        <v>0.833540499210357</v>
      </c>
      <c r="W1529" t="s">
        <v>23066</v>
      </c>
      <c r="X1529">
        <v>4.0999999999999996</v>
      </c>
      <c r="Y1529" s="21" t="s">
        <v>23063</v>
      </c>
      <c r="Z1529" s="21" t="s">
        <v>23064</v>
      </c>
      <c r="AA1529" s="22" t="s">
        <v>23063</v>
      </c>
      <c r="AB1529" s="23">
        <v>21.850238777217399</v>
      </c>
      <c r="AC1529" s="24">
        <v>148.04043026311899</v>
      </c>
      <c r="AD1529" s="21" t="s">
        <v>23062</v>
      </c>
      <c r="AE1529" s="21" t="s">
        <v>45</v>
      </c>
      <c r="AF1529" s="69">
        <f t="shared" si="49"/>
        <v>0.62908867926467182</v>
      </c>
      <c r="AG1529" s="70">
        <v>0.97514188289642301</v>
      </c>
      <c r="AH1529" s="70">
        <v>0.76402044296264604</v>
      </c>
      <c r="AI1529" s="23">
        <v>10.953099999999999</v>
      </c>
      <c r="AJ1529" s="6">
        <f t="shared" si="50"/>
        <v>10.953099999999999</v>
      </c>
      <c r="AK1529" s="63"/>
      <c r="AL1529" s="6"/>
      <c r="AM1529" t="s">
        <v>23062</v>
      </c>
      <c r="AN1529" t="s">
        <v>45</v>
      </c>
      <c r="AO1529" t="s">
        <v>23063</v>
      </c>
      <c r="AP1529">
        <v>1</v>
      </c>
      <c r="AQ1529">
        <v>1.00000011920928</v>
      </c>
      <c r="AR1529" t="s">
        <v>23061</v>
      </c>
      <c r="AS1529">
        <v>4.0999999999999996</v>
      </c>
      <c r="AT1529">
        <v>10.953099999999999</v>
      </c>
    </row>
    <row r="1530" spans="1:51">
      <c r="A1530" t="s">
        <v>12342</v>
      </c>
      <c r="B1530" t="s">
        <v>12343</v>
      </c>
      <c r="C1530" t="s">
        <v>45</v>
      </c>
      <c r="D1530">
        <v>0.71806401014328003</v>
      </c>
      <c r="E1530">
        <v>0.99347782135009699</v>
      </c>
      <c r="F1530">
        <v>87.624728456079694</v>
      </c>
      <c r="G1530">
        <v>91677426326342</v>
      </c>
      <c r="H1530">
        <v>2590</v>
      </c>
      <c r="I1530" t="s">
        <v>86</v>
      </c>
      <c r="J1530" t="s">
        <v>12343</v>
      </c>
      <c r="K1530" t="s">
        <v>45</v>
      </c>
      <c r="M1530">
        <v>0</v>
      </c>
      <c r="N1530" t="s">
        <v>12346</v>
      </c>
      <c r="O1530" t="s">
        <v>45</v>
      </c>
      <c r="P1530" t="s">
        <v>12346</v>
      </c>
      <c r="Q1530" t="s">
        <v>45</v>
      </c>
      <c r="R1530">
        <v>0.63939732313156095</v>
      </c>
      <c r="S1530" t="s">
        <v>12346</v>
      </c>
      <c r="T1530" t="s">
        <v>45</v>
      </c>
      <c r="U1530">
        <v>0.635839283466339</v>
      </c>
      <c r="V1530">
        <v>0.99347782135009699</v>
      </c>
      <c r="W1530" t="s">
        <v>12347</v>
      </c>
      <c r="X1530">
        <v>2.9</v>
      </c>
      <c r="Y1530" s="21" t="s">
        <v>12344</v>
      </c>
      <c r="Z1530" s="21" t="s">
        <v>12345</v>
      </c>
      <c r="AA1530" s="22" t="s">
        <v>12344</v>
      </c>
      <c r="AB1530" s="23">
        <v>86.9759614067179</v>
      </c>
      <c r="AC1530" s="24">
        <v>309.10131851594298</v>
      </c>
      <c r="AD1530" s="21" t="s">
        <v>12343</v>
      </c>
      <c r="AE1530" s="21" t="s">
        <v>45</v>
      </c>
      <c r="AF1530" s="69">
        <f t="shared" si="49"/>
        <v>0.25841072737965659</v>
      </c>
      <c r="AG1530" s="70">
        <v>0.29145491123199402</v>
      </c>
      <c r="AH1530" s="70">
        <v>0.71806401014328003</v>
      </c>
      <c r="AI1530" s="19">
        <v>36.284599999999998</v>
      </c>
      <c r="AJ1530" s="6">
        <f t="shared" si="50"/>
        <v>36.284599999999998</v>
      </c>
      <c r="AK1530" s="63"/>
      <c r="AL1530" s="6"/>
      <c r="AM1530" t="s">
        <v>12343</v>
      </c>
      <c r="AN1530" t="s">
        <v>45</v>
      </c>
      <c r="AO1530" t="s">
        <v>12344</v>
      </c>
      <c r="AP1530">
        <v>1.00000011920928</v>
      </c>
      <c r="AQ1530">
        <v>1</v>
      </c>
      <c r="AR1530" t="s">
        <v>12342</v>
      </c>
      <c r="AS1530">
        <v>2.9</v>
      </c>
      <c r="AT1530">
        <v>36.284599999999998</v>
      </c>
    </row>
    <row r="1531" spans="1:51">
      <c r="A1531" t="s">
        <v>14284</v>
      </c>
      <c r="B1531" t="s">
        <v>14285</v>
      </c>
      <c r="C1531" t="s">
        <v>1237</v>
      </c>
      <c r="D1531">
        <v>0.93432909250259399</v>
      </c>
      <c r="E1531">
        <v>0.94717061519622803</v>
      </c>
      <c r="F1531">
        <v>122.779309578365</v>
      </c>
      <c r="G1531">
        <v>885979928356604</v>
      </c>
      <c r="H1531">
        <v>3066</v>
      </c>
      <c r="I1531" t="s">
        <v>86</v>
      </c>
      <c r="J1531" t="s">
        <v>14285</v>
      </c>
      <c r="K1531" t="s">
        <v>1237</v>
      </c>
      <c r="M1531">
        <v>0</v>
      </c>
      <c r="N1531" t="s">
        <v>1236</v>
      </c>
      <c r="O1531" t="s">
        <v>1237</v>
      </c>
      <c r="P1531" t="s">
        <v>1239</v>
      </c>
      <c r="Q1531" t="s">
        <v>84</v>
      </c>
      <c r="R1531">
        <v>0.91971766948699896</v>
      </c>
      <c r="S1531" t="s">
        <v>1238</v>
      </c>
      <c r="T1531" t="s">
        <v>45</v>
      </c>
      <c r="U1531">
        <v>0.91803240776062001</v>
      </c>
      <c r="V1531">
        <v>0.94717061519622803</v>
      </c>
      <c r="W1531" t="s">
        <v>1240</v>
      </c>
      <c r="X1531">
        <v>22.3</v>
      </c>
      <c r="Y1531" s="14" t="s">
        <v>14286</v>
      </c>
      <c r="Z1531" s="14" t="s">
        <v>14287</v>
      </c>
      <c r="AA1531" t="s">
        <v>14286</v>
      </c>
      <c r="AB1531" s="15">
        <v>121.958136056999</v>
      </c>
      <c r="AC1531" s="16">
        <v>353.08771367349101</v>
      </c>
      <c r="AD1531" s="14" t="s">
        <v>14285</v>
      </c>
      <c r="AE1531" s="14" t="s">
        <v>1237</v>
      </c>
      <c r="AF1531" s="69">
        <f t="shared" si="49"/>
        <v>0.16545972183288291</v>
      </c>
      <c r="AG1531" s="70">
        <v>1.42381060123443</v>
      </c>
      <c r="AH1531" s="70">
        <v>0.93432909250259399</v>
      </c>
      <c r="AI1531" s="15">
        <v>49.812899999999999</v>
      </c>
      <c r="AJ1531" s="6">
        <f t="shared" si="50"/>
        <v>49.812899999999999</v>
      </c>
      <c r="AK1531" s="63"/>
      <c r="AL1531" s="6"/>
      <c r="AM1531" t="s">
        <v>14285</v>
      </c>
      <c r="AN1531" t="s">
        <v>1237</v>
      </c>
      <c r="AO1531" t="s">
        <v>14286</v>
      </c>
      <c r="AP1531">
        <v>0.98913890123367298</v>
      </c>
      <c r="AQ1531">
        <v>0.98913884162902799</v>
      </c>
      <c r="AR1531" t="s">
        <v>14284</v>
      </c>
      <c r="AS1531">
        <v>22.3</v>
      </c>
      <c r="AT1531">
        <v>49.812899999999999</v>
      </c>
    </row>
    <row r="1532" spans="1:51">
      <c r="A1532" t="s">
        <v>22087</v>
      </c>
      <c r="B1532" t="s">
        <v>22088</v>
      </c>
      <c r="C1532" t="s">
        <v>45</v>
      </c>
      <c r="D1532">
        <v>0.96155440807342496</v>
      </c>
      <c r="E1532">
        <v>0.96155440807342496</v>
      </c>
      <c r="F1532">
        <v>18.6544464555137</v>
      </c>
      <c r="G1532">
        <v>2379118638393210</v>
      </c>
      <c r="H1532">
        <v>4932</v>
      </c>
      <c r="I1532" t="s">
        <v>86</v>
      </c>
      <c r="J1532" t="s">
        <v>22088</v>
      </c>
      <c r="K1532" t="s">
        <v>45</v>
      </c>
      <c r="M1532">
        <v>0</v>
      </c>
      <c r="N1532" t="s">
        <v>550</v>
      </c>
      <c r="O1532" t="s">
        <v>45</v>
      </c>
      <c r="P1532" t="s">
        <v>550</v>
      </c>
      <c r="Q1532" t="s">
        <v>45</v>
      </c>
      <c r="R1532">
        <v>0.93810319900512695</v>
      </c>
      <c r="S1532" t="s">
        <v>550</v>
      </c>
      <c r="T1532" t="s">
        <v>45</v>
      </c>
      <c r="U1532">
        <v>0.93243509531021096</v>
      </c>
      <c r="V1532">
        <v>0.96155440807342496</v>
      </c>
      <c r="W1532" t="s">
        <v>22091</v>
      </c>
      <c r="X1532">
        <v>0.5</v>
      </c>
      <c r="Y1532" s="14" t="s">
        <v>22089</v>
      </c>
      <c r="Z1532" s="14" t="s">
        <v>22090</v>
      </c>
      <c r="AA1532" t="s">
        <v>22089</v>
      </c>
      <c r="AB1532" s="15">
        <v>18.343926161291801</v>
      </c>
      <c r="AC1532" s="16">
        <v>209.06797558420601</v>
      </c>
      <c r="AD1532" s="14" t="s">
        <v>22088</v>
      </c>
      <c r="AE1532" s="14" t="s">
        <v>45</v>
      </c>
      <c r="AF1532" s="69">
        <f t="shared" si="49"/>
        <v>0.22518175651568625</v>
      </c>
      <c r="AG1532" s="70">
        <v>1.4821845293045</v>
      </c>
      <c r="AH1532" s="70">
        <v>0.96155440807342496</v>
      </c>
      <c r="AI1532" s="15">
        <v>46.579000000000001</v>
      </c>
      <c r="AJ1532" s="6">
        <f t="shared" si="50"/>
        <v>46.579000000000001</v>
      </c>
      <c r="AK1532" s="63"/>
      <c r="AL1532" s="6"/>
      <c r="AM1532" t="s">
        <v>22088</v>
      </c>
      <c r="AN1532" t="s">
        <v>45</v>
      </c>
      <c r="AO1532" t="s">
        <v>22089</v>
      </c>
      <c r="AP1532">
        <v>1.00000011920928</v>
      </c>
      <c r="AQ1532">
        <v>1</v>
      </c>
      <c r="AR1532" t="s">
        <v>22087</v>
      </c>
      <c r="AS1532">
        <v>0.5</v>
      </c>
      <c r="AT1532">
        <v>46.579000000000001</v>
      </c>
    </row>
    <row r="1533" spans="1:51">
      <c r="A1533" t="s">
        <v>15499</v>
      </c>
      <c r="B1533" t="s">
        <v>4965</v>
      </c>
      <c r="C1533" t="s">
        <v>45</v>
      </c>
      <c r="D1533">
        <v>0.88759380578994695</v>
      </c>
      <c r="E1533">
        <v>0.88759374618530196</v>
      </c>
      <c r="F1533">
        <v>84.6986190592513</v>
      </c>
      <c r="G1533">
        <v>952616782066952</v>
      </c>
      <c r="H1533">
        <v>3315</v>
      </c>
      <c r="I1533" t="s">
        <v>86</v>
      </c>
      <c r="J1533" t="s">
        <v>4965</v>
      </c>
      <c r="K1533" t="s">
        <v>45</v>
      </c>
      <c r="M1533">
        <v>0</v>
      </c>
      <c r="N1533" t="s">
        <v>4968</v>
      </c>
      <c r="O1533" t="s">
        <v>45</v>
      </c>
      <c r="P1533" t="s">
        <v>4968</v>
      </c>
      <c r="Q1533" t="s">
        <v>45</v>
      </c>
      <c r="R1533">
        <v>0.88484442234039296</v>
      </c>
      <c r="S1533" t="s">
        <v>4968</v>
      </c>
      <c r="T1533" t="s">
        <v>45</v>
      </c>
      <c r="U1533">
        <v>0.88272404670715299</v>
      </c>
      <c r="V1533">
        <v>0.88759374618530196</v>
      </c>
      <c r="W1533" t="s">
        <v>15501</v>
      </c>
      <c r="X1533">
        <v>8.1</v>
      </c>
      <c r="Y1533" s="21" t="s">
        <v>4966</v>
      </c>
      <c r="Z1533" s="21" t="s">
        <v>15500</v>
      </c>
      <c r="AA1533" s="22" t="s">
        <v>4966</v>
      </c>
      <c r="AB1533" s="23">
        <v>84.064202350064406</v>
      </c>
      <c r="AC1533" s="24">
        <v>158.00294722485</v>
      </c>
      <c r="AD1533" s="21" t="s">
        <v>26236</v>
      </c>
      <c r="AE1533" s="21" t="s">
        <v>45</v>
      </c>
      <c r="AF1533" s="69">
        <f t="shared" si="49"/>
        <v>0.53891563278533228</v>
      </c>
      <c r="AG1533" s="70">
        <v>1.7265707254409699</v>
      </c>
      <c r="AH1533" s="70">
        <v>0.88759380578994695</v>
      </c>
      <c r="AI1533" s="23">
        <v>-25.7</v>
      </c>
      <c r="AJ1533" s="6">
        <f t="shared" si="50"/>
        <v>25.7</v>
      </c>
      <c r="AK1533" s="63"/>
      <c r="AL1533" s="6"/>
      <c r="AM1533" t="s">
        <v>4965</v>
      </c>
      <c r="AN1533" t="s">
        <v>45</v>
      </c>
      <c r="AO1533" t="s">
        <v>4966</v>
      </c>
      <c r="AP1533">
        <v>1</v>
      </c>
      <c r="AQ1533">
        <v>1</v>
      </c>
      <c r="AR1533" t="s">
        <v>15499</v>
      </c>
      <c r="AS1533">
        <v>8.1</v>
      </c>
      <c r="AT1533">
        <v>25.9999</v>
      </c>
    </row>
    <row r="1534" spans="1:51">
      <c r="A1534" t="s">
        <v>4964</v>
      </c>
      <c r="B1534" t="s">
        <v>4965</v>
      </c>
      <c r="C1534" t="s">
        <v>45</v>
      </c>
      <c r="D1534">
        <v>0.68747329711913996</v>
      </c>
      <c r="E1534">
        <v>0.78763782978057795</v>
      </c>
      <c r="F1534">
        <v>32.6050597825501</v>
      </c>
      <c r="G1534">
        <v>4324395723793660</v>
      </c>
      <c r="H1534">
        <v>967</v>
      </c>
      <c r="I1534" t="s">
        <v>86</v>
      </c>
      <c r="J1534" t="s">
        <v>4965</v>
      </c>
      <c r="K1534" t="s">
        <v>45</v>
      </c>
      <c r="M1534">
        <v>0</v>
      </c>
      <c r="N1534" t="s">
        <v>4968</v>
      </c>
      <c r="O1534" t="s">
        <v>45</v>
      </c>
      <c r="P1534" t="s">
        <v>4968</v>
      </c>
      <c r="Q1534" t="s">
        <v>45</v>
      </c>
      <c r="R1534">
        <v>0.51704704761505105</v>
      </c>
      <c r="S1534" t="s">
        <v>4968</v>
      </c>
      <c r="T1534" t="s">
        <v>45</v>
      </c>
      <c r="U1534">
        <v>0.500074982643127</v>
      </c>
      <c r="V1534">
        <v>0.78763782978057795</v>
      </c>
      <c r="W1534" t="s">
        <v>4969</v>
      </c>
      <c r="X1534">
        <v>0.4</v>
      </c>
      <c r="Y1534" s="21" t="s">
        <v>4966</v>
      </c>
      <c r="Z1534" s="21" t="s">
        <v>4967</v>
      </c>
      <c r="AA1534" s="22" t="s">
        <v>4966</v>
      </c>
      <c r="AB1534" s="23">
        <v>32.226122344694701</v>
      </c>
      <c r="AC1534" s="24">
        <v>158.01216458319701</v>
      </c>
      <c r="AD1534" s="21" t="s">
        <v>26237</v>
      </c>
      <c r="AE1534" s="21" t="s">
        <v>45</v>
      </c>
      <c r="AF1534" s="69">
        <f t="shared" si="49"/>
        <v>0.38728215417438522</v>
      </c>
      <c r="AG1534" s="70">
        <v>0.961295306682586</v>
      </c>
      <c r="AH1534" s="70">
        <v>0.68747329711913996</v>
      </c>
      <c r="AI1534" s="23">
        <v>26.4</v>
      </c>
      <c r="AJ1534" s="6">
        <f t="shared" si="50"/>
        <v>26.4</v>
      </c>
      <c r="AK1534" s="63"/>
      <c r="AL1534" s="6"/>
      <c r="AM1534" t="s">
        <v>4965</v>
      </c>
      <c r="AN1534" t="s">
        <v>45</v>
      </c>
      <c r="AO1534" t="s">
        <v>4966</v>
      </c>
      <c r="AP1534">
        <v>1</v>
      </c>
      <c r="AQ1534">
        <v>0.99999988079071001</v>
      </c>
      <c r="AR1534" t="s">
        <v>4964</v>
      </c>
      <c r="AS1534">
        <v>0.4</v>
      </c>
      <c r="AT1534">
        <v>29.290299999999998</v>
      </c>
    </row>
    <row r="1535" spans="1:51">
      <c r="A1535" t="s">
        <v>14835</v>
      </c>
      <c r="B1535" t="s">
        <v>14836</v>
      </c>
      <c r="C1535" t="s">
        <v>351</v>
      </c>
      <c r="D1535">
        <v>0.93339854478836004</v>
      </c>
      <c r="E1535">
        <v>0.93339854478836004</v>
      </c>
      <c r="F1535">
        <v>113.269895513519</v>
      </c>
      <c r="G1535">
        <v>917626119159458</v>
      </c>
      <c r="H1535">
        <v>3182</v>
      </c>
      <c r="I1535" t="s">
        <v>86</v>
      </c>
      <c r="J1535" t="s">
        <v>14836</v>
      </c>
      <c r="K1535" t="s">
        <v>351</v>
      </c>
      <c r="M1535">
        <v>0</v>
      </c>
      <c r="N1535" t="s">
        <v>2379</v>
      </c>
      <c r="O1535" t="s">
        <v>45</v>
      </c>
      <c r="P1535" t="s">
        <v>2379</v>
      </c>
      <c r="Q1535" t="s">
        <v>45</v>
      </c>
      <c r="R1535">
        <v>0.93219178915023804</v>
      </c>
      <c r="S1535" t="s">
        <v>2379</v>
      </c>
      <c r="T1535" t="s">
        <v>45</v>
      </c>
      <c r="U1535">
        <v>0.92914974689483598</v>
      </c>
      <c r="V1535">
        <v>0.93339854478836004</v>
      </c>
      <c r="W1535" t="s">
        <v>2378</v>
      </c>
      <c r="X1535">
        <v>9.1999999999999993</v>
      </c>
      <c r="Y1535" s="21" t="s">
        <v>14837</v>
      </c>
      <c r="Z1535" s="21" t="s">
        <v>14838</v>
      </c>
      <c r="AA1535" s="22" t="s">
        <v>14837</v>
      </c>
      <c r="AB1535" s="23">
        <v>112.495358432622</v>
      </c>
      <c r="AC1535" s="24">
        <v>157.014464590421</v>
      </c>
      <c r="AD1535" s="21" t="s">
        <v>14836</v>
      </c>
      <c r="AE1535" s="21" t="s">
        <v>351</v>
      </c>
      <c r="AF1535" s="69">
        <f t="shared" si="49"/>
        <v>0.80681235447689958</v>
      </c>
      <c r="AG1535" s="70">
        <v>0.95043981075286799</v>
      </c>
      <c r="AH1535" s="70">
        <v>0.93339854478836004</v>
      </c>
      <c r="AI1535" s="23">
        <v>8.3917000000000002</v>
      </c>
      <c r="AJ1535" s="6">
        <f t="shared" si="50"/>
        <v>8.3917000000000002</v>
      </c>
      <c r="AK1535" s="63"/>
      <c r="AL1535" s="6"/>
      <c r="AM1535" t="s">
        <v>14836</v>
      </c>
      <c r="AN1535" t="s">
        <v>351</v>
      </c>
      <c r="AO1535" t="s">
        <v>14837</v>
      </c>
      <c r="AP1535">
        <v>1</v>
      </c>
      <c r="AQ1535">
        <v>0.999999940395355</v>
      </c>
      <c r="AR1535" t="s">
        <v>14835</v>
      </c>
      <c r="AS1535">
        <v>9.1999999999999993</v>
      </c>
      <c r="AT1535">
        <v>8.3917000000000002</v>
      </c>
    </row>
    <row r="1536" spans="1:51">
      <c r="A1536" t="s">
        <v>21811</v>
      </c>
      <c r="B1536" t="s">
        <v>21812</v>
      </c>
      <c r="C1536" t="s">
        <v>45</v>
      </c>
      <c r="D1536">
        <v>0.85951828956604004</v>
      </c>
      <c r="E1536">
        <v>0.85951828956604004</v>
      </c>
      <c r="F1536">
        <v>84.341254315311105</v>
      </c>
      <c r="G1536">
        <v>1855999274234610</v>
      </c>
      <c r="H1536">
        <v>4867</v>
      </c>
      <c r="I1536" t="s">
        <v>86</v>
      </c>
      <c r="J1536" t="s">
        <v>21812</v>
      </c>
      <c r="K1536" t="s">
        <v>45</v>
      </c>
      <c r="M1536">
        <v>0</v>
      </c>
      <c r="N1536" t="s">
        <v>21815</v>
      </c>
      <c r="O1536" t="s">
        <v>45</v>
      </c>
      <c r="P1536" t="s">
        <v>21815</v>
      </c>
      <c r="Q1536" t="s">
        <v>45</v>
      </c>
      <c r="R1536">
        <v>0.85929590463638295</v>
      </c>
      <c r="S1536" t="s">
        <v>21815</v>
      </c>
      <c r="T1536" t="s">
        <v>45</v>
      </c>
      <c r="U1536">
        <v>0.85705107450485196</v>
      </c>
      <c r="V1536">
        <v>0.85951828956604004</v>
      </c>
      <c r="W1536" t="s">
        <v>21815</v>
      </c>
      <c r="X1536">
        <v>3.5</v>
      </c>
      <c r="Y1536" s="21" t="s">
        <v>21813</v>
      </c>
      <c r="Z1536" s="21" t="s">
        <v>21814</v>
      </c>
      <c r="AA1536" s="22" t="s">
        <v>21813</v>
      </c>
      <c r="AB1536" s="23">
        <v>83.708590208281606</v>
      </c>
      <c r="AC1536" s="24">
        <v>155.97956779507101</v>
      </c>
      <c r="AD1536" s="21" t="s">
        <v>21812</v>
      </c>
      <c r="AE1536" s="21" t="s">
        <v>45</v>
      </c>
      <c r="AF1536" s="69">
        <f t="shared" si="49"/>
        <v>0.87409888185766749</v>
      </c>
      <c r="AG1536" s="70">
        <v>1.85152471065521</v>
      </c>
      <c r="AH1536" s="70">
        <v>0.85951828956604004</v>
      </c>
      <c r="AI1536" s="23">
        <v>2.9285000000000001</v>
      </c>
      <c r="AJ1536" s="6">
        <f t="shared" si="50"/>
        <v>2.9285000000000001</v>
      </c>
      <c r="AK1536" s="63"/>
      <c r="AL1536" s="6"/>
      <c r="AM1536" t="s">
        <v>21812</v>
      </c>
      <c r="AN1536" t="s">
        <v>45</v>
      </c>
      <c r="AO1536" t="s">
        <v>21813</v>
      </c>
      <c r="AP1536">
        <v>0.999999940395355</v>
      </c>
      <c r="AQ1536">
        <v>1</v>
      </c>
      <c r="AR1536" t="s">
        <v>21811</v>
      </c>
      <c r="AS1536">
        <v>3.5</v>
      </c>
      <c r="AT1536">
        <v>2.9285000000000001</v>
      </c>
    </row>
    <row r="1537" spans="1:46">
      <c r="A1537" t="s">
        <v>20781</v>
      </c>
      <c r="B1537" t="s">
        <v>20782</v>
      </c>
      <c r="C1537" t="s">
        <v>45</v>
      </c>
      <c r="D1537">
        <v>0.65196031332015902</v>
      </c>
      <c r="E1537">
        <v>0.82863765954971302</v>
      </c>
      <c r="F1537">
        <v>46.526277296428603</v>
      </c>
      <c r="G1537">
        <v>1839777451650090</v>
      </c>
      <c r="H1537">
        <v>4614</v>
      </c>
      <c r="I1537" t="s">
        <v>86</v>
      </c>
      <c r="J1537" t="s">
        <v>20782</v>
      </c>
      <c r="K1537" t="s">
        <v>45</v>
      </c>
      <c r="M1537">
        <v>0</v>
      </c>
      <c r="N1537" t="s">
        <v>20784</v>
      </c>
      <c r="O1537" t="s">
        <v>45</v>
      </c>
      <c r="P1537" t="s">
        <v>20784</v>
      </c>
      <c r="Q1537" t="s">
        <v>45</v>
      </c>
      <c r="R1537">
        <v>0.64603698253631503</v>
      </c>
      <c r="S1537" t="s">
        <v>20784</v>
      </c>
      <c r="T1537" t="s">
        <v>45</v>
      </c>
      <c r="U1537">
        <v>0.62975728511810303</v>
      </c>
      <c r="V1537">
        <v>0.82863765954971302</v>
      </c>
      <c r="W1537" t="s">
        <v>20784</v>
      </c>
      <c r="X1537">
        <v>4.5999999999999996</v>
      </c>
      <c r="Y1537" s="21" t="s">
        <v>13750</v>
      </c>
      <c r="Z1537" s="21" t="s">
        <v>20783</v>
      </c>
      <c r="AA1537" s="22" t="s">
        <v>13750</v>
      </c>
      <c r="AB1537" s="23">
        <v>46.079066879036397</v>
      </c>
      <c r="AC1537" s="24">
        <v>222.040887484764</v>
      </c>
      <c r="AD1537" s="21" t="s">
        <v>20782</v>
      </c>
      <c r="AE1537" s="21" t="s">
        <v>45</v>
      </c>
      <c r="AF1537" s="69">
        <f t="shared" si="49"/>
        <v>0.63610066793492737</v>
      </c>
      <c r="AG1537" s="70">
        <v>1.7595202922821001</v>
      </c>
      <c r="AH1537" s="70">
        <v>0.65196031332015902</v>
      </c>
      <c r="AI1537" s="23">
        <v>4.9805999999999999</v>
      </c>
      <c r="AJ1537" s="6">
        <f t="shared" si="50"/>
        <v>4.9805999999999999</v>
      </c>
      <c r="AK1537" s="63"/>
      <c r="AL1537" s="6"/>
      <c r="AM1537" t="s">
        <v>20782</v>
      </c>
      <c r="AN1537" t="s">
        <v>45</v>
      </c>
      <c r="AO1537" t="s">
        <v>13750</v>
      </c>
      <c r="AP1537">
        <v>0.99999988079071001</v>
      </c>
      <c r="AQ1537">
        <v>1</v>
      </c>
      <c r="AR1537" t="s">
        <v>20781</v>
      </c>
      <c r="AS1537">
        <v>4.5999999999999996</v>
      </c>
      <c r="AT1537">
        <v>4.9805999999999999</v>
      </c>
    </row>
    <row r="1538" spans="1:46">
      <c r="A1538" t="s">
        <v>23248</v>
      </c>
      <c r="B1538" t="s">
        <v>23249</v>
      </c>
      <c r="C1538" t="s">
        <v>45</v>
      </c>
      <c r="D1538">
        <v>0.57490730285644498</v>
      </c>
      <c r="E1538">
        <v>0.82392442226409901</v>
      </c>
      <c r="F1538">
        <v>10.463563714930901</v>
      </c>
      <c r="G1538">
        <v>2136686176457860</v>
      </c>
      <c r="H1538">
        <v>5222</v>
      </c>
      <c r="I1538" t="s">
        <v>86</v>
      </c>
      <c r="J1538" t="s">
        <v>23249</v>
      </c>
      <c r="K1538" t="s">
        <v>45</v>
      </c>
      <c r="M1538">
        <v>0</v>
      </c>
      <c r="N1538" t="s">
        <v>23252</v>
      </c>
      <c r="O1538" t="s">
        <v>45</v>
      </c>
      <c r="P1538" t="s">
        <v>23252</v>
      </c>
      <c r="Q1538" t="s">
        <v>45</v>
      </c>
      <c r="R1538">
        <v>0.557631134986877</v>
      </c>
      <c r="S1538" t="s">
        <v>23252</v>
      </c>
      <c r="T1538" t="s">
        <v>45</v>
      </c>
      <c r="U1538">
        <v>0.557631134986877</v>
      </c>
      <c r="V1538">
        <v>0.82392442226409901</v>
      </c>
      <c r="W1538" t="s">
        <v>23253</v>
      </c>
      <c r="X1538">
        <v>7.7</v>
      </c>
      <c r="Y1538" s="21" t="s">
        <v>23250</v>
      </c>
      <c r="Z1538" s="21" t="s">
        <v>23251</v>
      </c>
      <c r="AA1538" s="22" t="s">
        <v>23250</v>
      </c>
      <c r="AB1538" s="23">
        <v>10.1932134682769</v>
      </c>
      <c r="AC1538" s="24">
        <v>295.09612272619802</v>
      </c>
      <c r="AD1538" s="21" t="s">
        <v>23249</v>
      </c>
      <c r="AE1538" s="21" t="s">
        <v>45</v>
      </c>
      <c r="AF1538" s="69">
        <f t="shared" si="49"/>
        <v>0.54203568593844709</v>
      </c>
      <c r="AG1538" s="70">
        <v>1.41693556308746</v>
      </c>
      <c r="AH1538" s="70">
        <v>0.57490730285644498</v>
      </c>
      <c r="AI1538" s="23">
        <v>5.7393999999999998</v>
      </c>
      <c r="AJ1538" s="6">
        <f t="shared" si="50"/>
        <v>5.7393999999999998</v>
      </c>
      <c r="AK1538" s="63"/>
      <c r="AL1538" s="6"/>
      <c r="AM1538" t="s">
        <v>23249</v>
      </c>
      <c r="AN1538" t="s">
        <v>45</v>
      </c>
      <c r="AO1538" t="s">
        <v>23250</v>
      </c>
      <c r="AP1538">
        <v>1</v>
      </c>
      <c r="AQ1538">
        <v>1</v>
      </c>
      <c r="AR1538" t="s">
        <v>23248</v>
      </c>
      <c r="AS1538">
        <v>7.7</v>
      </c>
      <c r="AT1538">
        <v>5.7393999999999998</v>
      </c>
    </row>
    <row r="1539" spans="1:46">
      <c r="A1539" t="s">
        <v>17469</v>
      </c>
      <c r="B1539" t="s">
        <v>17470</v>
      </c>
      <c r="C1539" t="s">
        <v>311</v>
      </c>
      <c r="D1539">
        <v>0.83456522226333596</v>
      </c>
      <c r="E1539">
        <v>0.92366629838943404</v>
      </c>
      <c r="F1539">
        <v>55.352104955840502</v>
      </c>
      <c r="G1539">
        <v>1483127522025520</v>
      </c>
      <c r="H1539">
        <v>3778</v>
      </c>
      <c r="I1539" t="s">
        <v>86</v>
      </c>
      <c r="J1539" t="s">
        <v>17470</v>
      </c>
      <c r="K1539" t="s">
        <v>311</v>
      </c>
      <c r="M1539">
        <v>0</v>
      </c>
      <c r="N1539" t="s">
        <v>15343</v>
      </c>
      <c r="O1539" t="s">
        <v>311</v>
      </c>
      <c r="P1539" t="s">
        <v>15345</v>
      </c>
      <c r="Q1539" t="s">
        <v>311</v>
      </c>
      <c r="R1539">
        <v>0.82883816957473699</v>
      </c>
      <c r="S1539" t="s">
        <v>15345</v>
      </c>
      <c r="T1539" t="s">
        <v>311</v>
      </c>
      <c r="U1539">
        <v>0.828799247741699</v>
      </c>
      <c r="V1539">
        <v>0.92366629838943404</v>
      </c>
      <c r="W1539" t="s">
        <v>17473</v>
      </c>
      <c r="X1539">
        <v>9.3000000000000007</v>
      </c>
      <c r="Y1539" s="21" t="s">
        <v>17471</v>
      </c>
      <c r="Z1539" s="21" t="s">
        <v>17472</v>
      </c>
      <c r="AA1539" s="22" t="s">
        <v>17471</v>
      </c>
      <c r="AB1539" s="23">
        <v>54.861610569170097</v>
      </c>
      <c r="AC1539" s="24">
        <v>258.96439830289802</v>
      </c>
      <c r="AD1539" s="21" t="s">
        <v>17470</v>
      </c>
      <c r="AE1539" s="21" t="s">
        <v>311</v>
      </c>
      <c r="AF1539" s="69">
        <f t="shared" si="49"/>
        <v>0.63283130509277918</v>
      </c>
      <c r="AG1539" s="70">
        <v>0.230244740843772</v>
      </c>
      <c r="AH1539" s="70">
        <v>0.83456522226333596</v>
      </c>
      <c r="AI1539" s="23">
        <v>9.1729000000000003</v>
      </c>
      <c r="AJ1539" s="6">
        <f t="shared" si="50"/>
        <v>9.1729000000000003</v>
      </c>
      <c r="AK1539" s="63"/>
      <c r="AL1539" s="6"/>
      <c r="AM1539" t="s">
        <v>17470</v>
      </c>
      <c r="AN1539" t="s">
        <v>311</v>
      </c>
      <c r="AO1539" t="s">
        <v>17471</v>
      </c>
      <c r="AP1539">
        <v>1</v>
      </c>
      <c r="AQ1539">
        <v>1.00000011920928</v>
      </c>
      <c r="AR1539" t="s">
        <v>17469</v>
      </c>
      <c r="AS1539">
        <v>9.3000000000000007</v>
      </c>
      <c r="AT1539">
        <v>9.1729000000000003</v>
      </c>
    </row>
    <row r="1540" spans="1:46">
      <c r="A1540" t="s">
        <v>22920</v>
      </c>
      <c r="B1540" t="s">
        <v>22921</v>
      </c>
      <c r="C1540" t="s">
        <v>45</v>
      </c>
      <c r="D1540">
        <v>0.75420242547988803</v>
      </c>
      <c r="E1540">
        <v>0.97390043735504095</v>
      </c>
      <c r="F1540">
        <v>132.57501183504101</v>
      </c>
      <c r="G1540">
        <v>3071474321348550</v>
      </c>
      <c r="H1540">
        <v>5143</v>
      </c>
      <c r="I1540" t="s">
        <v>86</v>
      </c>
      <c r="J1540" t="s">
        <v>22921</v>
      </c>
      <c r="K1540" t="s">
        <v>45</v>
      </c>
      <c r="M1540">
        <v>0</v>
      </c>
      <c r="N1540" t="s">
        <v>22924</v>
      </c>
      <c r="O1540" t="s">
        <v>45</v>
      </c>
      <c r="P1540" t="s">
        <v>22924</v>
      </c>
      <c r="Q1540" t="s">
        <v>45</v>
      </c>
      <c r="R1540">
        <v>0.75420242547988803</v>
      </c>
      <c r="S1540" t="s">
        <v>22925</v>
      </c>
      <c r="T1540" t="s">
        <v>61</v>
      </c>
      <c r="U1540">
        <v>0.75420242547988803</v>
      </c>
      <c r="V1540">
        <v>0.97390043735504095</v>
      </c>
      <c r="W1540" t="s">
        <v>22926</v>
      </c>
      <c r="X1540">
        <v>57.5</v>
      </c>
      <c r="Y1540" s="14" t="s">
        <v>22922</v>
      </c>
      <c r="Z1540" s="14" t="s">
        <v>22923</v>
      </c>
      <c r="AA1540" t="s">
        <v>22922</v>
      </c>
      <c r="AB1540" s="15">
        <v>131.70579784745399</v>
      </c>
      <c r="AC1540" s="16">
        <v>172.00974233204801</v>
      </c>
      <c r="AD1540" s="14" t="s">
        <v>22921</v>
      </c>
      <c r="AE1540" s="14" t="s">
        <v>45</v>
      </c>
      <c r="AF1540" s="69">
        <f t="shared" si="49"/>
        <v>3.9989469486455757E-2</v>
      </c>
      <c r="AG1540" s="70">
        <v>0.34388387203216497</v>
      </c>
      <c r="AH1540" s="70">
        <v>0.75420242547988803</v>
      </c>
      <c r="AI1540" s="15">
        <v>56.549500000000002</v>
      </c>
      <c r="AJ1540" s="6">
        <f t="shared" si="50"/>
        <v>56.549500000000002</v>
      </c>
      <c r="AK1540" s="63"/>
      <c r="AL1540" s="6"/>
      <c r="AM1540" t="s">
        <v>22921</v>
      </c>
      <c r="AN1540" t="s">
        <v>45</v>
      </c>
      <c r="AO1540" t="s">
        <v>22922</v>
      </c>
      <c r="AP1540">
        <v>1</v>
      </c>
      <c r="AQ1540">
        <v>0.99999988079071001</v>
      </c>
      <c r="AR1540" t="s">
        <v>22920</v>
      </c>
      <c r="AS1540">
        <v>57.5</v>
      </c>
      <c r="AT1540">
        <v>56.549500000000002</v>
      </c>
    </row>
    <row r="1541" spans="1:46">
      <c r="A1541" t="s">
        <v>20212</v>
      </c>
      <c r="B1541" t="s">
        <v>20213</v>
      </c>
      <c r="C1541" t="s">
        <v>20214</v>
      </c>
      <c r="D1541">
        <v>0.89798909425735396</v>
      </c>
      <c r="E1541">
        <v>0.89933729171752896</v>
      </c>
      <c r="F1541">
        <v>88.743647883997397</v>
      </c>
      <c r="G1541">
        <v>3777539001474720</v>
      </c>
      <c r="H1541">
        <v>4459</v>
      </c>
      <c r="I1541" t="s">
        <v>86</v>
      </c>
      <c r="J1541" t="s">
        <v>20213</v>
      </c>
      <c r="K1541" t="s">
        <v>20214</v>
      </c>
      <c r="M1541">
        <v>0</v>
      </c>
      <c r="N1541" t="s">
        <v>20217</v>
      </c>
      <c r="O1541" t="s">
        <v>20214</v>
      </c>
      <c r="P1541" t="s">
        <v>20217</v>
      </c>
      <c r="Q1541" t="s">
        <v>20214</v>
      </c>
      <c r="R1541">
        <v>0.89649891853332497</v>
      </c>
      <c r="S1541" t="s">
        <v>20217</v>
      </c>
      <c r="T1541" t="s">
        <v>20214</v>
      </c>
      <c r="U1541">
        <v>0.89500588178634599</v>
      </c>
      <c r="V1541">
        <v>0.89933729171752896</v>
      </c>
      <c r="W1541" t="s">
        <v>20218</v>
      </c>
      <c r="X1541">
        <v>6.2</v>
      </c>
      <c r="Y1541" s="14" t="s">
        <v>20215</v>
      </c>
      <c r="Z1541" s="14" t="s">
        <v>20216</v>
      </c>
      <c r="AA1541" t="s">
        <v>20215</v>
      </c>
      <c r="AB1541" s="15">
        <v>88.089393386204605</v>
      </c>
      <c r="AC1541" s="16">
        <v>193.09994715536499</v>
      </c>
      <c r="AD1541" s="14" t="s">
        <v>20213</v>
      </c>
      <c r="AE1541" s="14" t="s">
        <v>20214</v>
      </c>
      <c r="AF1541" s="69">
        <f t="shared" si="49"/>
        <v>-0.10679816197745352</v>
      </c>
      <c r="AG1541" s="70">
        <v>0.54231792688369695</v>
      </c>
      <c r="AH1541" s="70">
        <v>0.89798909425735396</v>
      </c>
      <c r="AI1541" s="15">
        <v>67.458799999999997</v>
      </c>
      <c r="AJ1541" s="6">
        <f t="shared" si="50"/>
        <v>67.458799999999997</v>
      </c>
      <c r="AK1541" s="63"/>
      <c r="AL1541" s="6"/>
      <c r="AM1541" t="s">
        <v>20213</v>
      </c>
      <c r="AN1541" t="s">
        <v>20214</v>
      </c>
      <c r="AO1541" t="s">
        <v>20215</v>
      </c>
      <c r="AP1541">
        <v>1.00000011920928</v>
      </c>
      <c r="AQ1541">
        <v>1.00000011920928</v>
      </c>
      <c r="AR1541" t="s">
        <v>20212</v>
      </c>
      <c r="AS1541">
        <v>6.2</v>
      </c>
      <c r="AT1541">
        <v>67.458799999999997</v>
      </c>
    </row>
    <row r="1542" spans="1:46">
      <c r="A1542" t="s">
        <v>12256</v>
      </c>
      <c r="B1542" t="s">
        <v>12257</v>
      </c>
      <c r="C1542" t="s">
        <v>11501</v>
      </c>
      <c r="D1542">
        <v>0.63134539127349798</v>
      </c>
      <c r="E1542">
        <v>0.80425143241882302</v>
      </c>
      <c r="F1542">
        <v>10.367454002886801</v>
      </c>
      <c r="G1542">
        <v>843434762402653</v>
      </c>
      <c r="H1542">
        <v>2570</v>
      </c>
      <c r="I1542" t="s">
        <v>86</v>
      </c>
      <c r="J1542" t="s">
        <v>12257</v>
      </c>
      <c r="K1542" t="s">
        <v>11501</v>
      </c>
      <c r="M1542">
        <v>0</v>
      </c>
      <c r="N1542" t="s">
        <v>12260</v>
      </c>
      <c r="O1542" t="s">
        <v>11501</v>
      </c>
      <c r="P1542" t="s">
        <v>12260</v>
      </c>
      <c r="Q1542" t="s">
        <v>11501</v>
      </c>
      <c r="R1542">
        <v>0.63053649663925104</v>
      </c>
      <c r="S1542" t="s">
        <v>12260</v>
      </c>
      <c r="T1542" t="s">
        <v>11501</v>
      </c>
      <c r="U1542">
        <v>0.61387097835540705</v>
      </c>
      <c r="V1542">
        <v>0.80425143241882302</v>
      </c>
      <c r="W1542" t="s">
        <v>12261</v>
      </c>
      <c r="X1542">
        <v>10.7</v>
      </c>
      <c r="Y1542" s="21" t="s">
        <v>12258</v>
      </c>
      <c r="Z1542" s="21" t="s">
        <v>12259</v>
      </c>
      <c r="AA1542" s="22" t="s">
        <v>12258</v>
      </c>
      <c r="AB1542" s="23">
        <v>10.0975751012424</v>
      </c>
      <c r="AC1542" s="24">
        <v>133.06590681282799</v>
      </c>
      <c r="AD1542" s="21" t="s">
        <v>12257</v>
      </c>
      <c r="AE1542" s="21" t="s">
        <v>11501</v>
      </c>
      <c r="AF1542" s="69">
        <f t="shared" si="49"/>
        <v>0.44573221068318908</v>
      </c>
      <c r="AG1542" s="70">
        <v>2.09275126457214</v>
      </c>
      <c r="AH1542" s="70">
        <v>0.63134539127349798</v>
      </c>
      <c r="AI1542" s="23">
        <v>20.8385</v>
      </c>
      <c r="AJ1542" s="6">
        <f t="shared" si="50"/>
        <v>20.8385</v>
      </c>
      <c r="AK1542" s="63"/>
      <c r="AL1542" s="6"/>
      <c r="AM1542" t="s">
        <v>12257</v>
      </c>
      <c r="AN1542" t="s">
        <v>11501</v>
      </c>
      <c r="AO1542" t="s">
        <v>12258</v>
      </c>
      <c r="AP1542">
        <v>1.00000011920928</v>
      </c>
      <c r="AQ1542">
        <v>1.00000011920928</v>
      </c>
      <c r="AR1542" t="s">
        <v>12256</v>
      </c>
      <c r="AS1542">
        <v>10.7</v>
      </c>
      <c r="AT1542">
        <v>20.8385</v>
      </c>
    </row>
    <row r="1543" spans="1:46">
      <c r="A1543" t="s">
        <v>3320</v>
      </c>
      <c r="B1543" t="s">
        <v>3321</v>
      </c>
      <c r="C1543" t="s">
        <v>3322</v>
      </c>
      <c r="D1543">
        <v>0.88817846775054898</v>
      </c>
      <c r="E1543">
        <v>0.88817858695983798</v>
      </c>
      <c r="F1543">
        <v>144.07038140812</v>
      </c>
      <c r="G1543">
        <v>3102207427474290</v>
      </c>
      <c r="H1543">
        <v>628</v>
      </c>
      <c r="I1543" t="s">
        <v>86</v>
      </c>
      <c r="J1543" t="s">
        <v>3321</v>
      </c>
      <c r="K1543" t="s">
        <v>3322</v>
      </c>
      <c r="M1543">
        <v>0</v>
      </c>
      <c r="N1543" t="s">
        <v>3325</v>
      </c>
      <c r="O1543" t="s">
        <v>3322</v>
      </c>
      <c r="P1543" t="s">
        <v>3325</v>
      </c>
      <c r="Q1543" t="s">
        <v>3322</v>
      </c>
      <c r="R1543">
        <v>0.88636809587478604</v>
      </c>
      <c r="S1543" t="s">
        <v>3326</v>
      </c>
      <c r="T1543" t="s">
        <v>3327</v>
      </c>
      <c r="U1543">
        <v>0.84816569089889504</v>
      </c>
      <c r="V1543">
        <v>0.88817858695983798</v>
      </c>
      <c r="W1543" t="s">
        <v>3328</v>
      </c>
      <c r="X1543">
        <v>14.7</v>
      </c>
      <c r="Y1543" s="14" t="s">
        <v>3323</v>
      </c>
      <c r="Z1543" s="14" t="s">
        <v>3324</v>
      </c>
      <c r="AA1543" t="s">
        <v>3323</v>
      </c>
      <c r="AB1543" s="15">
        <v>143.144791379368</v>
      </c>
      <c r="AC1543" s="16">
        <v>113.024549026111</v>
      </c>
      <c r="AD1543" s="26" t="s">
        <v>26225</v>
      </c>
      <c r="AE1543" s="14" t="s">
        <v>3322</v>
      </c>
      <c r="AF1543" s="69">
        <f t="shared" si="49"/>
        <v>0.6382620425445058</v>
      </c>
      <c r="AG1543" s="70">
        <v>1.33076059818267</v>
      </c>
      <c r="AH1543" s="70">
        <v>0.88817846775054898</v>
      </c>
      <c r="AI1543" s="15">
        <v>-18.399999999999999</v>
      </c>
      <c r="AJ1543" s="6">
        <f t="shared" si="50"/>
        <v>18.399999999999999</v>
      </c>
      <c r="AK1543" s="63"/>
      <c r="AL1543" s="6"/>
      <c r="AM1543" t="s">
        <v>3321</v>
      </c>
      <c r="AN1543" t="s">
        <v>3322</v>
      </c>
      <c r="AO1543" t="s">
        <v>3323</v>
      </c>
      <c r="AP1543">
        <v>1</v>
      </c>
      <c r="AQ1543">
        <v>1</v>
      </c>
      <c r="AR1543" t="s">
        <v>3320</v>
      </c>
      <c r="AS1543">
        <v>14.7</v>
      </c>
      <c r="AT1543">
        <v>40.848399999999998</v>
      </c>
    </row>
    <row r="1544" spans="1:46">
      <c r="A1544" t="s">
        <v>4309</v>
      </c>
      <c r="B1544" t="s">
        <v>4310</v>
      </c>
      <c r="C1544" t="s">
        <v>45</v>
      </c>
      <c r="D1544">
        <v>0.75223040580749501</v>
      </c>
      <c r="E1544">
        <v>0.75223040580749501</v>
      </c>
      <c r="F1544">
        <v>66.780708758604206</v>
      </c>
      <c r="G1544">
        <v>585949588910317</v>
      </c>
      <c r="H1544">
        <v>824</v>
      </c>
      <c r="I1544" t="s">
        <v>86</v>
      </c>
      <c r="J1544" t="s">
        <v>4310</v>
      </c>
      <c r="K1544" t="s">
        <v>45</v>
      </c>
      <c r="M1544">
        <v>0</v>
      </c>
      <c r="N1544" t="s">
        <v>4313</v>
      </c>
      <c r="O1544" t="s">
        <v>45</v>
      </c>
      <c r="P1544" t="s">
        <v>4313</v>
      </c>
      <c r="Q1544" t="s">
        <v>45</v>
      </c>
      <c r="R1544">
        <v>0.74308621883392301</v>
      </c>
      <c r="S1544" t="s">
        <v>4313</v>
      </c>
      <c r="T1544" t="s">
        <v>45</v>
      </c>
      <c r="U1544">
        <v>0.71424490213394098</v>
      </c>
      <c r="V1544">
        <v>0.75223040580749501</v>
      </c>
      <c r="W1544" t="s">
        <v>4314</v>
      </c>
      <c r="X1544">
        <v>5.3</v>
      </c>
      <c r="Y1544" s="17" t="s">
        <v>4311</v>
      </c>
      <c r="Z1544" s="17" t="s">
        <v>4312</v>
      </c>
      <c r="AA1544" s="18" t="s">
        <v>4311</v>
      </c>
      <c r="AB1544" s="19">
        <v>66.234165766071598</v>
      </c>
      <c r="AC1544" s="20">
        <v>160.04060054050899</v>
      </c>
      <c r="AD1544" s="17" t="s">
        <v>26337</v>
      </c>
      <c r="AE1544" s="17" t="s">
        <v>45</v>
      </c>
      <c r="AF1544" s="69">
        <f t="shared" si="49"/>
        <v>0.37073341195558157</v>
      </c>
      <c r="AG1544" s="70">
        <v>2.4769034385681099</v>
      </c>
      <c r="AH1544" s="70">
        <v>0.75223040580749501</v>
      </c>
      <c r="AI1544" s="19">
        <v>-33.1</v>
      </c>
      <c r="AJ1544" s="6">
        <f t="shared" si="50"/>
        <v>33.1</v>
      </c>
      <c r="AK1544" s="63"/>
      <c r="AL1544" s="6"/>
      <c r="AM1544" t="s">
        <v>4310</v>
      </c>
      <c r="AN1544" t="s">
        <v>45</v>
      </c>
      <c r="AO1544" t="s">
        <v>4311</v>
      </c>
      <c r="AP1544">
        <v>0.999999940395355</v>
      </c>
      <c r="AQ1544">
        <v>0.999999940395355</v>
      </c>
      <c r="AR1544" t="s">
        <v>4309</v>
      </c>
      <c r="AS1544">
        <v>5.3</v>
      </c>
      <c r="AT1544">
        <v>34.513599999999997</v>
      </c>
    </row>
    <row r="1545" spans="1:46">
      <c r="A1545" t="s">
        <v>22760</v>
      </c>
      <c r="B1545" t="s">
        <v>17008</v>
      </c>
      <c r="C1545" t="s">
        <v>45</v>
      </c>
      <c r="D1545">
        <v>0.71618038415908802</v>
      </c>
      <c r="E1545">
        <v>0.98691022396087602</v>
      </c>
      <c r="F1545">
        <v>32.124506655697601</v>
      </c>
      <c r="G1545">
        <v>767155551032715</v>
      </c>
      <c r="H1545">
        <v>5102</v>
      </c>
      <c r="I1545" t="s">
        <v>86</v>
      </c>
      <c r="J1545" t="s">
        <v>22762</v>
      </c>
      <c r="K1545" t="s">
        <v>45</v>
      </c>
      <c r="M1545">
        <v>0</v>
      </c>
      <c r="N1545" t="s">
        <v>16921</v>
      </c>
      <c r="O1545" t="s">
        <v>84</v>
      </c>
      <c r="P1545" t="s">
        <v>16922</v>
      </c>
      <c r="Q1545" t="s">
        <v>84</v>
      </c>
      <c r="R1545">
        <v>0.71618038415908802</v>
      </c>
      <c r="S1545" t="s">
        <v>16923</v>
      </c>
      <c r="T1545" t="s">
        <v>84</v>
      </c>
      <c r="U1545">
        <v>0.71618038415908802</v>
      </c>
      <c r="V1545">
        <v>0.98691022396087602</v>
      </c>
      <c r="W1545" t="s">
        <v>16922</v>
      </c>
      <c r="X1545">
        <v>19.5</v>
      </c>
      <c r="Y1545" s="17" t="s">
        <v>17009</v>
      </c>
      <c r="Z1545" s="17" t="s">
        <v>22761</v>
      </c>
      <c r="AA1545" s="18" t="s">
        <v>17009</v>
      </c>
      <c r="AB1545" s="19">
        <v>31.747925965286299</v>
      </c>
      <c r="AC1545" s="20">
        <v>129.01949424384</v>
      </c>
      <c r="AD1545" s="17" t="s">
        <v>26334</v>
      </c>
      <c r="AE1545" s="17" t="s">
        <v>45</v>
      </c>
      <c r="AF1545" s="69">
        <f t="shared" si="49"/>
        <v>0.47014125810988122</v>
      </c>
      <c r="AG1545" s="70">
        <v>0.65687072277069003</v>
      </c>
      <c r="AH1545" s="70">
        <v>0.71618038415908802</v>
      </c>
      <c r="AI1545" s="19">
        <v>19.5</v>
      </c>
      <c r="AJ1545" s="6">
        <f t="shared" si="50"/>
        <v>19.5</v>
      </c>
      <c r="AK1545" s="63"/>
      <c r="AL1545" s="6"/>
      <c r="AM1545" t="s">
        <v>17008</v>
      </c>
      <c r="AN1545" t="s">
        <v>45</v>
      </c>
      <c r="AO1545" t="s">
        <v>17009</v>
      </c>
      <c r="AP1545">
        <v>1</v>
      </c>
      <c r="AQ1545">
        <v>0.999999940395355</v>
      </c>
      <c r="AR1545" t="s">
        <v>22760</v>
      </c>
      <c r="AS1545">
        <v>19.5</v>
      </c>
      <c r="AT1545">
        <v>32.371000000000002</v>
      </c>
    </row>
    <row r="1546" spans="1:46">
      <c r="A1546" t="s">
        <v>16114</v>
      </c>
      <c r="B1546" t="s">
        <v>16115</v>
      </c>
      <c r="C1546" t="s">
        <v>45</v>
      </c>
      <c r="D1546">
        <v>0.68110537528991699</v>
      </c>
      <c r="E1546">
        <v>0.83730375766754095</v>
      </c>
      <c r="F1546">
        <v>78.357836535565298</v>
      </c>
      <c r="G1546">
        <v>2146228049562710</v>
      </c>
      <c r="H1546">
        <v>3452</v>
      </c>
      <c r="I1546" t="s">
        <v>86</v>
      </c>
      <c r="J1546" t="s">
        <v>16115</v>
      </c>
      <c r="K1546" t="s">
        <v>45</v>
      </c>
      <c r="M1546">
        <v>0</v>
      </c>
      <c r="N1546" t="s">
        <v>16118</v>
      </c>
      <c r="O1546" t="s">
        <v>84</v>
      </c>
      <c r="P1546" t="s">
        <v>16118</v>
      </c>
      <c r="Q1546" t="s">
        <v>84</v>
      </c>
      <c r="R1546">
        <v>0.68110531568527199</v>
      </c>
      <c r="S1546" t="s">
        <v>16118</v>
      </c>
      <c r="T1546" t="s">
        <v>84</v>
      </c>
      <c r="U1546">
        <v>0.68039393424987704</v>
      </c>
      <c r="V1546">
        <v>0.83730375766754095</v>
      </c>
      <c r="W1546" t="s">
        <v>10963</v>
      </c>
      <c r="X1546">
        <v>31</v>
      </c>
      <c r="Y1546" s="17" t="s">
        <v>16116</v>
      </c>
      <c r="Z1546" s="17" t="s">
        <v>16117</v>
      </c>
      <c r="AA1546" s="18" t="s">
        <v>16116</v>
      </c>
      <c r="AB1546" s="19">
        <v>77.754516540085703</v>
      </c>
      <c r="AC1546" s="20">
        <v>254.01287787191501</v>
      </c>
      <c r="AD1546" s="17" t="s">
        <v>26345</v>
      </c>
      <c r="AE1546" s="17" t="s">
        <v>45</v>
      </c>
      <c r="AF1546" s="69">
        <f t="shared" si="49"/>
        <v>0.2950916574067432</v>
      </c>
      <c r="AG1546" s="70">
        <v>1.5011128187179501</v>
      </c>
      <c r="AH1546" s="70">
        <v>0.68110537528991699</v>
      </c>
      <c r="AI1546" s="19">
        <v>-35.200000000000003</v>
      </c>
      <c r="AJ1546" s="6">
        <f t="shared" si="50"/>
        <v>35.200000000000003</v>
      </c>
      <c r="AK1546" s="63"/>
      <c r="AL1546" s="6"/>
      <c r="AM1546" t="s">
        <v>16115</v>
      </c>
      <c r="AN1546" t="s">
        <v>45</v>
      </c>
      <c r="AO1546" t="s">
        <v>16116</v>
      </c>
      <c r="AP1546">
        <v>0.999999940395355</v>
      </c>
      <c r="AQ1546">
        <v>0.999999940395355</v>
      </c>
      <c r="AR1546" t="s">
        <v>16114</v>
      </c>
      <c r="AS1546">
        <v>31</v>
      </c>
      <c r="AT1546">
        <v>35.831600000000002</v>
      </c>
    </row>
    <row r="1547" spans="1:46">
      <c r="A1547" t="s">
        <v>14278</v>
      </c>
      <c r="B1547" t="s">
        <v>14279</v>
      </c>
      <c r="C1547" t="s">
        <v>45</v>
      </c>
      <c r="D1547">
        <v>0.66907900571823098</v>
      </c>
      <c r="E1547">
        <v>0.67019444704055697</v>
      </c>
      <c r="F1547">
        <v>76.884873758381502</v>
      </c>
      <c r="G1547">
        <v>19997462953728</v>
      </c>
      <c r="H1547">
        <v>3065</v>
      </c>
      <c r="I1547" t="s">
        <v>86</v>
      </c>
      <c r="J1547" t="s">
        <v>14279</v>
      </c>
      <c r="K1547" t="s">
        <v>45</v>
      </c>
      <c r="M1547">
        <v>0</v>
      </c>
      <c r="N1547" t="s">
        <v>14282</v>
      </c>
      <c r="O1547" t="s">
        <v>45</v>
      </c>
      <c r="P1547" t="s">
        <v>14283</v>
      </c>
      <c r="Q1547" t="s">
        <v>84</v>
      </c>
      <c r="R1547">
        <v>0.668720483779907</v>
      </c>
      <c r="S1547" t="s">
        <v>14283</v>
      </c>
      <c r="T1547" t="s">
        <v>84</v>
      </c>
      <c r="U1547">
        <v>0.66827642917633001</v>
      </c>
      <c r="V1547">
        <v>0.67019444704055697</v>
      </c>
      <c r="W1547" t="s">
        <v>13092</v>
      </c>
      <c r="X1547">
        <v>26.1</v>
      </c>
      <c r="Y1547" s="17" t="s">
        <v>14280</v>
      </c>
      <c r="Z1547" s="17" t="s">
        <v>14281</v>
      </c>
      <c r="AA1547" s="18" t="s">
        <v>14280</v>
      </c>
      <c r="AB1547" s="19">
        <v>76.288777524576801</v>
      </c>
      <c r="AC1547" s="20">
        <v>186.056066423841</v>
      </c>
      <c r="AD1547" s="17" t="s">
        <v>14254</v>
      </c>
      <c r="AE1547" s="17" t="s">
        <v>45</v>
      </c>
      <c r="AF1547" s="69">
        <f t="shared" si="49"/>
        <v>0.32665187122113959</v>
      </c>
      <c r="AG1547" s="70">
        <v>0.96605509519577004</v>
      </c>
      <c r="AH1547" s="70">
        <v>0.66907900571823098</v>
      </c>
      <c r="AI1547" s="19">
        <v>30.894100000000002</v>
      </c>
      <c r="AJ1547" s="6">
        <f t="shared" si="50"/>
        <v>30.894100000000002</v>
      </c>
      <c r="AK1547" s="63" t="s">
        <v>26344</v>
      </c>
      <c r="AL1547" s="6"/>
      <c r="AM1547" t="s">
        <v>14279</v>
      </c>
      <c r="AN1547" t="s">
        <v>45</v>
      </c>
      <c r="AO1547" t="s">
        <v>14280</v>
      </c>
      <c r="AP1547">
        <v>1</v>
      </c>
      <c r="AQ1547">
        <v>1</v>
      </c>
      <c r="AR1547" t="s">
        <v>14278</v>
      </c>
      <c r="AS1547">
        <v>26.1</v>
      </c>
      <c r="AT1547">
        <v>30.894100000000002</v>
      </c>
    </row>
    <row r="1548" spans="1:46">
      <c r="A1548" t="s">
        <v>21526</v>
      </c>
      <c r="B1548" t="s">
        <v>14864</v>
      </c>
      <c r="C1548" t="s">
        <v>45</v>
      </c>
      <c r="D1548">
        <v>0.58686703443527199</v>
      </c>
      <c r="E1548">
        <v>0.72067350149154596</v>
      </c>
      <c r="F1548">
        <v>36.637414220318902</v>
      </c>
      <c r="G1548">
        <v>3870370188883130</v>
      </c>
      <c r="H1548">
        <v>4797</v>
      </c>
      <c r="I1548" t="s">
        <v>86</v>
      </c>
      <c r="J1548" t="s">
        <v>14864</v>
      </c>
      <c r="K1548" t="s">
        <v>45</v>
      </c>
      <c r="M1548">
        <v>0</v>
      </c>
      <c r="N1548" t="s">
        <v>11996</v>
      </c>
      <c r="O1548" t="s">
        <v>45</v>
      </c>
      <c r="P1548" t="s">
        <v>11996</v>
      </c>
      <c r="Q1548" t="s">
        <v>45</v>
      </c>
      <c r="R1548">
        <v>0.47507321834564198</v>
      </c>
      <c r="S1548" t="s">
        <v>21528</v>
      </c>
      <c r="T1548" t="s">
        <v>45</v>
      </c>
      <c r="U1548">
        <v>0.43744638562202398</v>
      </c>
      <c r="V1548">
        <v>0.72067350149154596</v>
      </c>
      <c r="W1548" t="s">
        <v>4920</v>
      </c>
      <c r="X1548">
        <v>2.4</v>
      </c>
      <c r="Y1548" s="21" t="s">
        <v>14865</v>
      </c>
      <c r="Z1548" s="21" t="s">
        <v>21527</v>
      </c>
      <c r="AA1548" s="22" t="s">
        <v>14865</v>
      </c>
      <c r="AB1548" s="23">
        <v>36.238701152081902</v>
      </c>
      <c r="AC1548" s="24">
        <v>212.01208174139299</v>
      </c>
      <c r="AD1548" s="21" t="s">
        <v>26343</v>
      </c>
      <c r="AE1548" s="21" t="s">
        <v>45</v>
      </c>
      <c r="AF1548" s="69">
        <f t="shared" si="49"/>
        <v>0.62767832978767135</v>
      </c>
      <c r="AG1548" s="70">
        <v>2.2600634098052899</v>
      </c>
      <c r="AH1548" s="70">
        <v>0.58686703443527199</v>
      </c>
      <c r="AI1548" s="23">
        <v>1.1080000000000001</v>
      </c>
      <c r="AJ1548" s="6">
        <f t="shared" si="50"/>
        <v>1.1080000000000001</v>
      </c>
      <c r="AK1548" s="63"/>
      <c r="AL1548" s="6"/>
      <c r="AM1548" t="s">
        <v>14864</v>
      </c>
      <c r="AN1548" t="s">
        <v>45</v>
      </c>
      <c r="AO1548" t="s">
        <v>14865</v>
      </c>
      <c r="AP1548">
        <v>0.99999988079071001</v>
      </c>
      <c r="AQ1548">
        <v>0.999999940395355</v>
      </c>
      <c r="AR1548" t="s">
        <v>21526</v>
      </c>
      <c r="AS1548">
        <v>2.4</v>
      </c>
      <c r="AT1548">
        <v>1.1080000000000001</v>
      </c>
    </row>
    <row r="1549" spans="1:46">
      <c r="A1549" t="s">
        <v>19329</v>
      </c>
      <c r="B1549" t="s">
        <v>3615</v>
      </c>
      <c r="C1549" t="s">
        <v>45</v>
      </c>
      <c r="D1549">
        <v>0.96055531501769997</v>
      </c>
      <c r="E1549">
        <v>0.96055519580840998</v>
      </c>
      <c r="F1549">
        <v>47.660079128752002</v>
      </c>
      <c r="G1549">
        <v>805383602769027</v>
      </c>
      <c r="H1549">
        <v>4231</v>
      </c>
      <c r="I1549" t="s">
        <v>86</v>
      </c>
      <c r="J1549" t="s">
        <v>19331</v>
      </c>
      <c r="K1549" t="s">
        <v>45</v>
      </c>
      <c r="M1549">
        <v>0</v>
      </c>
      <c r="N1549" t="s">
        <v>19332</v>
      </c>
      <c r="O1549" t="s">
        <v>45</v>
      </c>
      <c r="P1549" t="s">
        <v>19333</v>
      </c>
      <c r="Q1549" t="s">
        <v>45</v>
      </c>
      <c r="R1549">
        <v>0.94629818201064997</v>
      </c>
      <c r="S1549" t="s">
        <v>19332</v>
      </c>
      <c r="T1549" t="s">
        <v>45</v>
      </c>
      <c r="U1549">
        <v>0.92236518859863204</v>
      </c>
      <c r="V1549">
        <v>0.96055519580840998</v>
      </c>
      <c r="W1549" t="s">
        <v>19332</v>
      </c>
      <c r="X1549">
        <v>36.5</v>
      </c>
      <c r="Y1549" s="14" t="s">
        <v>3616</v>
      </c>
      <c r="Z1549" s="14" t="s">
        <v>19330</v>
      </c>
      <c r="AA1549" t="s">
        <v>3616</v>
      </c>
      <c r="AB1549" s="15">
        <v>47.207308276058903</v>
      </c>
      <c r="AC1549" s="16">
        <v>267.07343287325102</v>
      </c>
      <c r="AD1549" s="14" t="s">
        <v>26341</v>
      </c>
      <c r="AE1549" s="14" t="s">
        <v>45</v>
      </c>
      <c r="AF1549" s="69">
        <f t="shared" si="49"/>
        <v>0.26459182386354063</v>
      </c>
      <c r="AG1549" s="70">
        <v>1.41855823993682</v>
      </c>
      <c r="AH1549" s="70">
        <v>0.96055531501769997</v>
      </c>
      <c r="AI1549" s="15">
        <v>44.148800000000001</v>
      </c>
      <c r="AJ1549" s="6">
        <f t="shared" si="50"/>
        <v>44.148800000000001</v>
      </c>
      <c r="AK1549" s="63" t="s">
        <v>26342</v>
      </c>
      <c r="AL1549" s="6"/>
      <c r="AM1549" t="s">
        <v>3615</v>
      </c>
      <c r="AN1549" t="s">
        <v>45</v>
      </c>
      <c r="AO1549" t="s">
        <v>3616</v>
      </c>
      <c r="AP1549">
        <v>1</v>
      </c>
      <c r="AQ1549">
        <v>1</v>
      </c>
      <c r="AR1549" t="s">
        <v>19329</v>
      </c>
      <c r="AS1549">
        <v>36.5</v>
      </c>
      <c r="AT1549">
        <v>44.148800000000001</v>
      </c>
    </row>
    <row r="1550" spans="1:46">
      <c r="A1550" t="s">
        <v>1603</v>
      </c>
      <c r="B1550" t="s">
        <v>1604</v>
      </c>
      <c r="C1550" t="s">
        <v>45</v>
      </c>
      <c r="D1550">
        <v>0.71415621042251498</v>
      </c>
      <c r="E1550">
        <v>0.86662572622299106</v>
      </c>
      <c r="F1550">
        <v>129.128395412288</v>
      </c>
      <c r="G1550">
        <v>555377855061782</v>
      </c>
      <c r="H1550">
        <v>304</v>
      </c>
      <c r="I1550" t="s">
        <v>86</v>
      </c>
      <c r="J1550" t="s">
        <v>1604</v>
      </c>
      <c r="K1550" t="s">
        <v>45</v>
      </c>
      <c r="M1550">
        <v>0</v>
      </c>
      <c r="N1550" t="s">
        <v>1607</v>
      </c>
      <c r="O1550" t="s">
        <v>45</v>
      </c>
      <c r="P1550" t="s">
        <v>1607</v>
      </c>
      <c r="Q1550" t="s">
        <v>45</v>
      </c>
      <c r="R1550">
        <v>0.71167993545532204</v>
      </c>
      <c r="S1550" t="s">
        <v>1607</v>
      </c>
      <c r="T1550" t="s">
        <v>45</v>
      </c>
      <c r="U1550">
        <v>0.70792776346206598</v>
      </c>
      <c r="V1550">
        <v>0.86662572622299106</v>
      </c>
      <c r="W1550" t="s">
        <v>1608</v>
      </c>
      <c r="X1550">
        <v>10.199999999999999</v>
      </c>
      <c r="Y1550" s="14" t="s">
        <v>1605</v>
      </c>
      <c r="Z1550" s="14" t="s">
        <v>1606</v>
      </c>
      <c r="AA1550" t="s">
        <v>1605</v>
      </c>
      <c r="AB1550" s="15">
        <v>128.276084455795</v>
      </c>
      <c r="AC1550" s="16">
        <v>244.998237980749</v>
      </c>
      <c r="AD1550" s="14" t="s">
        <v>26338</v>
      </c>
      <c r="AE1550" s="14" t="s">
        <v>45</v>
      </c>
      <c r="AF1550" s="69">
        <f t="shared" si="49"/>
        <v>-0.18174865975465401</v>
      </c>
      <c r="AG1550" s="70">
        <v>0.880343317985534</v>
      </c>
      <c r="AH1550" s="70">
        <v>0.71415621042251498</v>
      </c>
      <c r="AI1550" s="15">
        <v>-75.3</v>
      </c>
      <c r="AJ1550" s="6">
        <f t="shared" si="50"/>
        <v>75.3</v>
      </c>
      <c r="AK1550" s="63"/>
      <c r="AL1550" s="6"/>
      <c r="AM1550" t="s">
        <v>1604</v>
      </c>
      <c r="AN1550" t="s">
        <v>45</v>
      </c>
      <c r="AO1550" t="s">
        <v>1605</v>
      </c>
      <c r="AP1550">
        <v>0.99999988079071001</v>
      </c>
      <c r="AQ1550">
        <v>1</v>
      </c>
      <c r="AR1550" t="s">
        <v>1603</v>
      </c>
      <c r="AS1550">
        <v>10.199999999999999</v>
      </c>
      <c r="AT1550">
        <v>74.6768</v>
      </c>
    </row>
    <row r="1551" spans="1:46">
      <c r="A1551" t="s">
        <v>16540</v>
      </c>
      <c r="B1551" t="s">
        <v>16541</v>
      </c>
      <c r="C1551" t="s">
        <v>45</v>
      </c>
      <c r="D1551">
        <v>0.83967143297195401</v>
      </c>
      <c r="E1551">
        <v>0.84873074293136597</v>
      </c>
      <c r="F1551">
        <v>104.201733501104</v>
      </c>
      <c r="G1551">
        <v>1929438819775850</v>
      </c>
      <c r="H1551">
        <v>3557</v>
      </c>
      <c r="I1551" t="s">
        <v>86</v>
      </c>
      <c r="J1551" t="s">
        <v>16541</v>
      </c>
      <c r="K1551" t="s">
        <v>45</v>
      </c>
      <c r="M1551">
        <v>0</v>
      </c>
      <c r="N1551" t="s">
        <v>16544</v>
      </c>
      <c r="O1551" t="s">
        <v>45</v>
      </c>
      <c r="P1551" t="s">
        <v>16544</v>
      </c>
      <c r="Q1551" t="s">
        <v>45</v>
      </c>
      <c r="R1551">
        <v>0.82346123456954901</v>
      </c>
      <c r="S1551" t="s">
        <v>16544</v>
      </c>
      <c r="T1551" t="s">
        <v>45</v>
      </c>
      <c r="U1551">
        <v>0.80717211961746205</v>
      </c>
      <c r="V1551">
        <v>0.84873074293136597</v>
      </c>
      <c r="W1551" t="s">
        <v>16545</v>
      </c>
      <c r="X1551">
        <v>43.9</v>
      </c>
      <c r="Y1551" s="14" t="s">
        <v>16542</v>
      </c>
      <c r="Z1551" s="14" t="s">
        <v>16543</v>
      </c>
      <c r="AA1551" t="s">
        <v>16542</v>
      </c>
      <c r="AB1551" s="15">
        <v>103.47166885510001</v>
      </c>
      <c r="AC1551" s="16">
        <v>230.10334881999299</v>
      </c>
      <c r="AD1551" s="14" t="s">
        <v>26335</v>
      </c>
      <c r="AE1551" s="14" t="s">
        <v>45</v>
      </c>
      <c r="AF1551" s="69">
        <f t="shared" si="49"/>
        <v>0.13288673409739446</v>
      </c>
      <c r="AG1551" s="70">
        <v>2.5930876731872501</v>
      </c>
      <c r="AH1551" s="70">
        <v>0.83967143297195401</v>
      </c>
      <c r="AI1551" s="15">
        <v>-51.4</v>
      </c>
      <c r="AJ1551" s="6">
        <f t="shared" si="50"/>
        <v>51.4</v>
      </c>
      <c r="AK1551" s="63" t="s">
        <v>26336</v>
      </c>
      <c r="AL1551" s="6"/>
      <c r="AM1551" t="s">
        <v>16541</v>
      </c>
      <c r="AN1551" t="s">
        <v>45</v>
      </c>
      <c r="AO1551" t="s">
        <v>16542</v>
      </c>
      <c r="AP1551">
        <v>1</v>
      </c>
      <c r="AQ1551">
        <v>1</v>
      </c>
      <c r="AR1551" t="s">
        <v>16540</v>
      </c>
      <c r="AS1551">
        <v>43.9</v>
      </c>
      <c r="AT1551">
        <v>50.168599999999998</v>
      </c>
    </row>
    <row r="1552" spans="1:46">
      <c r="A1552" t="s">
        <v>16907</v>
      </c>
      <c r="B1552" t="s">
        <v>4265</v>
      </c>
      <c r="C1552" t="s">
        <v>45</v>
      </c>
      <c r="D1552">
        <v>0.46423256397247298</v>
      </c>
      <c r="E1552">
        <v>0.71706420183181696</v>
      </c>
      <c r="F1552">
        <v>50.967603347500301</v>
      </c>
      <c r="G1552">
        <v>3442733841226740</v>
      </c>
      <c r="H1552">
        <v>3642</v>
      </c>
      <c r="I1552" t="s">
        <v>86</v>
      </c>
      <c r="J1552" t="s">
        <v>4265</v>
      </c>
      <c r="K1552" t="s">
        <v>45</v>
      </c>
      <c r="M1552">
        <v>0</v>
      </c>
      <c r="N1552" t="s">
        <v>16909</v>
      </c>
      <c r="O1552" t="s">
        <v>84</v>
      </c>
      <c r="P1552" t="s">
        <v>16909</v>
      </c>
      <c r="Q1552" t="s">
        <v>45</v>
      </c>
      <c r="R1552">
        <v>0.46423256397247298</v>
      </c>
      <c r="S1552" t="s">
        <v>16909</v>
      </c>
      <c r="T1552" t="s">
        <v>84</v>
      </c>
      <c r="U1552">
        <v>0.42806804180145203</v>
      </c>
      <c r="V1552">
        <v>0.71706420183181696</v>
      </c>
      <c r="W1552" t="s">
        <v>16909</v>
      </c>
      <c r="X1552">
        <v>3.2</v>
      </c>
      <c r="Y1552" s="21" t="s">
        <v>14953</v>
      </c>
      <c r="Z1552" s="21" t="s">
        <v>16908</v>
      </c>
      <c r="AA1552" s="22" t="s">
        <v>14953</v>
      </c>
      <c r="AB1552" s="23">
        <v>50.498611605141498</v>
      </c>
      <c r="AC1552" s="24">
        <v>89.024976856976494</v>
      </c>
      <c r="AD1552" s="21" t="s">
        <v>26332</v>
      </c>
      <c r="AE1552" s="21" t="s">
        <v>45</v>
      </c>
      <c r="AF1552" s="69">
        <f t="shared" si="49"/>
        <v>0.43247352954678653</v>
      </c>
      <c r="AG1552" s="70">
        <v>0.96279603242874101</v>
      </c>
      <c r="AH1552" s="70">
        <v>0.46423256397247298</v>
      </c>
      <c r="AI1552" s="23">
        <v>4.4440999999999997</v>
      </c>
      <c r="AJ1552" s="6">
        <f t="shared" si="50"/>
        <v>4.4440999999999997</v>
      </c>
      <c r="AK1552" s="63"/>
      <c r="AL1552" s="6"/>
      <c r="AM1552" t="s">
        <v>4265</v>
      </c>
      <c r="AN1552" t="s">
        <v>45</v>
      </c>
      <c r="AO1552" t="s">
        <v>14953</v>
      </c>
      <c r="AP1552">
        <v>1.00000011920928</v>
      </c>
      <c r="AQ1552">
        <v>1.00000011920928</v>
      </c>
      <c r="AR1552" t="s">
        <v>16907</v>
      </c>
      <c r="AS1552">
        <v>3.2</v>
      </c>
      <c r="AT1552">
        <v>4.4440999999999997</v>
      </c>
    </row>
    <row r="1553" spans="1:46">
      <c r="A1553" t="s">
        <v>21649</v>
      </c>
      <c r="B1553" t="s">
        <v>21650</v>
      </c>
      <c r="C1553" t="s">
        <v>21651</v>
      </c>
      <c r="D1553">
        <v>0.64009433984756403</v>
      </c>
      <c r="E1553">
        <v>0.64009439945220903</v>
      </c>
      <c r="F1553">
        <v>71.388551817411098</v>
      </c>
      <c r="G1553">
        <v>2261300189195660</v>
      </c>
      <c r="H1553">
        <v>4829</v>
      </c>
      <c r="I1553" t="s">
        <v>86</v>
      </c>
      <c r="J1553" t="s">
        <v>21650</v>
      </c>
      <c r="K1553" t="s">
        <v>21651</v>
      </c>
      <c r="M1553">
        <v>0</v>
      </c>
      <c r="N1553" t="s">
        <v>21654</v>
      </c>
      <c r="O1553" t="s">
        <v>21651</v>
      </c>
      <c r="P1553" t="s">
        <v>21654</v>
      </c>
      <c r="Q1553" t="s">
        <v>21651</v>
      </c>
      <c r="R1553">
        <v>0.62820684909820501</v>
      </c>
      <c r="S1553" t="s">
        <v>21654</v>
      </c>
      <c r="T1553" t="s">
        <v>21651</v>
      </c>
      <c r="U1553">
        <v>0.61775964498519897</v>
      </c>
      <c r="V1553">
        <v>0.64009439945220903</v>
      </c>
      <c r="W1553" t="s">
        <v>21655</v>
      </c>
      <c r="X1553">
        <v>2</v>
      </c>
      <c r="Y1553" s="17" t="s">
        <v>21652</v>
      </c>
      <c r="Z1553" s="17" t="s">
        <v>21653</v>
      </c>
      <c r="AA1553" s="18" t="s">
        <v>21652</v>
      </c>
      <c r="AB1553" s="19">
        <v>70.819410860688293</v>
      </c>
      <c r="AC1553" s="20">
        <v>257.08209051811599</v>
      </c>
      <c r="AD1553" s="17" t="s">
        <v>26330</v>
      </c>
      <c r="AE1553" s="17" t="s">
        <v>21651</v>
      </c>
      <c r="AF1553" s="69">
        <f t="shared" si="49"/>
        <v>0.33416276912865756</v>
      </c>
      <c r="AG1553" s="70">
        <v>1.9239196777343699</v>
      </c>
      <c r="AH1553" s="70">
        <v>0.64009433984756403</v>
      </c>
      <c r="AI1553" s="19">
        <v>30.809200000000001</v>
      </c>
      <c r="AJ1553" s="6">
        <f t="shared" si="50"/>
        <v>30.809200000000001</v>
      </c>
      <c r="AK1553" s="63"/>
      <c r="AL1553" s="6"/>
      <c r="AM1553" t="s">
        <v>21650</v>
      </c>
      <c r="AN1553" t="s">
        <v>21651</v>
      </c>
      <c r="AO1553" t="s">
        <v>21652</v>
      </c>
      <c r="AP1553">
        <v>0.999999940395355</v>
      </c>
      <c r="AQ1553">
        <v>1</v>
      </c>
      <c r="AR1553" t="s">
        <v>21649</v>
      </c>
      <c r="AS1553">
        <v>2</v>
      </c>
      <c r="AT1553">
        <v>30.809200000000001</v>
      </c>
    </row>
    <row r="1554" spans="1:46">
      <c r="A1554" t="s">
        <v>12037</v>
      </c>
      <c r="B1554" t="s">
        <v>12038</v>
      </c>
      <c r="C1554" t="s">
        <v>45</v>
      </c>
      <c r="D1554">
        <v>0.99864369630813599</v>
      </c>
      <c r="E1554">
        <v>0.99864375591277998</v>
      </c>
      <c r="F1554">
        <v>19.136974231095099</v>
      </c>
      <c r="G1554">
        <v>4175895603172470</v>
      </c>
      <c r="H1554">
        <v>2519</v>
      </c>
      <c r="I1554" t="s">
        <v>86</v>
      </c>
      <c r="J1554" t="s">
        <v>12038</v>
      </c>
      <c r="K1554" t="s">
        <v>45</v>
      </c>
      <c r="M1554">
        <v>0</v>
      </c>
      <c r="N1554" t="s">
        <v>4962</v>
      </c>
      <c r="O1554" t="s">
        <v>45</v>
      </c>
      <c r="P1554" t="s">
        <v>4962</v>
      </c>
      <c r="Q1554" t="s">
        <v>45</v>
      </c>
      <c r="R1554">
        <v>0.95235395431518499</v>
      </c>
      <c r="S1554" t="s">
        <v>12040</v>
      </c>
      <c r="T1554" t="s">
        <v>45</v>
      </c>
      <c r="U1554">
        <v>0.87118566036224299</v>
      </c>
      <c r="V1554">
        <v>0.99864375591277998</v>
      </c>
      <c r="W1554" t="s">
        <v>4962</v>
      </c>
      <c r="X1554">
        <v>50.6</v>
      </c>
      <c r="Y1554" s="14" t="s">
        <v>4960</v>
      </c>
      <c r="Z1554" s="14" t="s">
        <v>12039</v>
      </c>
      <c r="AA1554" t="s">
        <v>4960</v>
      </c>
      <c r="AB1554" s="15">
        <v>18.8240875052795</v>
      </c>
      <c r="AC1554" s="16">
        <v>432.31176675213402</v>
      </c>
      <c r="AD1554" s="14" t="s">
        <v>26328</v>
      </c>
      <c r="AE1554" s="14" t="s">
        <v>45</v>
      </c>
      <c r="AF1554" s="69">
        <f t="shared" si="49"/>
        <v>0.14837155669939034</v>
      </c>
      <c r="AG1554" s="70">
        <v>0.39796370267867998</v>
      </c>
      <c r="AH1554" s="70">
        <v>0.99864369630813599</v>
      </c>
      <c r="AI1554" s="15">
        <v>50.441899999999997</v>
      </c>
      <c r="AJ1554" s="6">
        <f t="shared" si="50"/>
        <v>50.441899999999997</v>
      </c>
      <c r="AK1554" s="63"/>
      <c r="AL1554" s="6"/>
      <c r="AM1554" t="s">
        <v>12038</v>
      </c>
      <c r="AN1554" t="s">
        <v>45</v>
      </c>
      <c r="AO1554" t="s">
        <v>4960</v>
      </c>
      <c r="AP1554">
        <v>1</v>
      </c>
      <c r="AQ1554">
        <v>0.999999940395355</v>
      </c>
      <c r="AR1554" t="s">
        <v>12037</v>
      </c>
      <c r="AS1554">
        <v>50.6</v>
      </c>
      <c r="AT1554">
        <v>50.441899999999997</v>
      </c>
    </row>
    <row r="1555" spans="1:46">
      <c r="A1555" t="s">
        <v>23956</v>
      </c>
      <c r="B1555" t="s">
        <v>23957</v>
      </c>
      <c r="C1555" t="s">
        <v>45</v>
      </c>
      <c r="D1555">
        <v>0.99850118160247803</v>
      </c>
      <c r="E1555">
        <v>0.99992346763610795</v>
      </c>
      <c r="F1555">
        <v>23.3393242906557</v>
      </c>
      <c r="G1555">
        <v>3946269710499570</v>
      </c>
      <c r="H1555">
        <v>5399</v>
      </c>
      <c r="I1555" t="s">
        <v>86</v>
      </c>
      <c r="J1555" t="s">
        <v>23957</v>
      </c>
      <c r="K1555" t="s">
        <v>45</v>
      </c>
      <c r="M1555">
        <v>0</v>
      </c>
      <c r="N1555" t="s">
        <v>4962</v>
      </c>
      <c r="O1555" t="s">
        <v>45</v>
      </c>
      <c r="P1555" t="s">
        <v>4962</v>
      </c>
      <c r="Q1555" t="s">
        <v>45</v>
      </c>
      <c r="R1555">
        <v>0.94946545362472501</v>
      </c>
      <c r="S1555" t="s">
        <v>4962</v>
      </c>
      <c r="T1555" t="s">
        <v>45</v>
      </c>
      <c r="U1555">
        <v>0.89429050683975198</v>
      </c>
      <c r="V1555">
        <v>0.99992346763610795</v>
      </c>
      <c r="W1555" t="s">
        <v>4962</v>
      </c>
      <c r="X1555">
        <v>46.4</v>
      </c>
      <c r="Y1555" s="14" t="s">
        <v>4960</v>
      </c>
      <c r="Z1555" s="14" t="s">
        <v>23958</v>
      </c>
      <c r="AA1555" t="s">
        <v>4960</v>
      </c>
      <c r="AB1555" s="15">
        <v>23.0058282352798</v>
      </c>
      <c r="AC1555" s="16">
        <v>432.31194985740098</v>
      </c>
      <c r="AD1555" s="14" t="s">
        <v>26327</v>
      </c>
      <c r="AE1555" s="14" t="s">
        <v>45</v>
      </c>
      <c r="AF1555" s="69">
        <f t="shared" si="49"/>
        <v>0.21598519837480412</v>
      </c>
      <c r="AG1555" s="70">
        <v>0.44048470258712702</v>
      </c>
      <c r="AH1555" s="70">
        <v>0.99850118160247803</v>
      </c>
      <c r="AI1555" s="15">
        <v>46.197800000000001</v>
      </c>
      <c r="AJ1555" s="6">
        <f t="shared" si="50"/>
        <v>46.197800000000001</v>
      </c>
      <c r="AK1555" s="63"/>
      <c r="AL1555" s="6"/>
      <c r="AM1555" t="s">
        <v>23957</v>
      </c>
      <c r="AN1555" t="s">
        <v>45</v>
      </c>
      <c r="AO1555" t="s">
        <v>4960</v>
      </c>
      <c r="AP1555">
        <v>1</v>
      </c>
      <c r="AQ1555">
        <v>1.00000011920928</v>
      </c>
      <c r="AR1555" t="s">
        <v>23956</v>
      </c>
      <c r="AS1555">
        <v>46.4</v>
      </c>
      <c r="AT1555">
        <v>46.197800000000001</v>
      </c>
    </row>
    <row r="1556" spans="1:46">
      <c r="A1556" t="s">
        <v>15502</v>
      </c>
      <c r="B1556" t="s">
        <v>4101</v>
      </c>
      <c r="C1556" t="s">
        <v>45</v>
      </c>
      <c r="D1556">
        <v>0.77655506134033203</v>
      </c>
      <c r="E1556">
        <v>0.82805860042571999</v>
      </c>
      <c r="F1556">
        <v>118.07807609389501</v>
      </c>
      <c r="G1556">
        <v>3992761203700490</v>
      </c>
      <c r="H1556">
        <v>3316</v>
      </c>
      <c r="I1556" t="s">
        <v>86</v>
      </c>
      <c r="J1556" t="s">
        <v>4101</v>
      </c>
      <c r="K1556" t="s">
        <v>45</v>
      </c>
      <c r="M1556">
        <v>0</v>
      </c>
      <c r="N1556" t="s">
        <v>4106</v>
      </c>
      <c r="O1556" t="s">
        <v>45</v>
      </c>
      <c r="P1556" t="s">
        <v>6204</v>
      </c>
      <c r="Q1556" t="s">
        <v>84</v>
      </c>
      <c r="R1556">
        <v>0.68528515100479104</v>
      </c>
      <c r="S1556" t="s">
        <v>6205</v>
      </c>
      <c r="T1556" t="s">
        <v>84</v>
      </c>
      <c r="U1556">
        <v>0.68528515100479104</v>
      </c>
      <c r="V1556">
        <v>0.82805860042571999</v>
      </c>
      <c r="W1556" t="s">
        <v>9785</v>
      </c>
      <c r="X1556">
        <v>7.6</v>
      </c>
      <c r="Y1556" s="14" t="s">
        <v>6202</v>
      </c>
      <c r="Z1556" s="14" t="s">
        <v>15503</v>
      </c>
      <c r="AA1556" t="s">
        <v>6202</v>
      </c>
      <c r="AB1556" s="15">
        <v>117.279958545697</v>
      </c>
      <c r="AC1556" s="16">
        <v>103.003829121604</v>
      </c>
      <c r="AD1556" s="14" t="s">
        <v>26325</v>
      </c>
      <c r="AE1556" s="14" t="s">
        <v>45</v>
      </c>
      <c r="AF1556" s="69">
        <f t="shared" si="49"/>
        <v>0.21248717369680478</v>
      </c>
      <c r="AG1556" s="70">
        <v>0.31402218341827298</v>
      </c>
      <c r="AH1556" s="70">
        <v>0.77655506134033203</v>
      </c>
      <c r="AI1556" s="15">
        <v>42.068800000000003</v>
      </c>
      <c r="AJ1556" s="6">
        <f t="shared" si="50"/>
        <v>42.068800000000003</v>
      </c>
      <c r="AK1556" s="63"/>
      <c r="AL1556" s="6"/>
      <c r="AM1556" t="s">
        <v>4101</v>
      </c>
      <c r="AN1556" t="s">
        <v>45</v>
      </c>
      <c r="AO1556" t="s">
        <v>6202</v>
      </c>
      <c r="AP1556">
        <v>1</v>
      </c>
      <c r="AQ1556">
        <v>0.99999988079071001</v>
      </c>
      <c r="AR1556" t="s">
        <v>15502</v>
      </c>
      <c r="AS1556">
        <v>7.6</v>
      </c>
      <c r="AT1556">
        <v>42.068800000000003</v>
      </c>
    </row>
    <row r="1557" spans="1:46">
      <c r="A1557" t="s">
        <v>13107</v>
      </c>
      <c r="B1557" t="s">
        <v>4101</v>
      </c>
      <c r="C1557" t="s">
        <v>45</v>
      </c>
      <c r="D1557">
        <v>0.74486541748046797</v>
      </c>
      <c r="E1557">
        <v>0.79906070232391302</v>
      </c>
      <c r="F1557">
        <v>58.507669508257003</v>
      </c>
      <c r="G1557">
        <v>409520544045590</v>
      </c>
      <c r="H1557">
        <v>2775</v>
      </c>
      <c r="I1557" t="s">
        <v>86</v>
      </c>
      <c r="J1557" t="s">
        <v>4101</v>
      </c>
      <c r="K1557" t="s">
        <v>45</v>
      </c>
      <c r="M1557">
        <v>0</v>
      </c>
      <c r="N1557" t="s">
        <v>4106</v>
      </c>
      <c r="O1557" t="s">
        <v>45</v>
      </c>
      <c r="P1557" t="s">
        <v>6204</v>
      </c>
      <c r="Q1557" t="s">
        <v>84</v>
      </c>
      <c r="R1557">
        <v>0.617775559425354</v>
      </c>
      <c r="S1557" t="s">
        <v>6205</v>
      </c>
      <c r="T1557" t="s">
        <v>84</v>
      </c>
      <c r="U1557">
        <v>0.617775559425354</v>
      </c>
      <c r="V1557">
        <v>0.79906070232391302</v>
      </c>
      <c r="W1557" t="s">
        <v>6205</v>
      </c>
      <c r="X1557">
        <v>3</v>
      </c>
      <c r="Y1557" s="21" t="s">
        <v>6202</v>
      </c>
      <c r="Z1557" s="21" t="s">
        <v>13108</v>
      </c>
      <c r="AA1557" s="22" t="s">
        <v>6202</v>
      </c>
      <c r="AB1557" s="23">
        <v>58.001699478461397</v>
      </c>
      <c r="AC1557" s="24">
        <v>103.003851781682</v>
      </c>
      <c r="AD1557" s="21" t="s">
        <v>26325</v>
      </c>
      <c r="AE1557" s="21" t="s">
        <v>45</v>
      </c>
      <c r="AF1557" s="69">
        <f t="shared" si="49"/>
        <v>0.54532073680715298</v>
      </c>
      <c r="AG1557" s="70">
        <v>1.08145463466644</v>
      </c>
      <c r="AH1557" s="70">
        <v>0.74486541748046797</v>
      </c>
      <c r="AI1557" s="23">
        <v>16.8</v>
      </c>
      <c r="AJ1557" s="6">
        <f t="shared" si="50"/>
        <v>16.8</v>
      </c>
      <c r="AK1557" s="63"/>
      <c r="AL1557" s="6"/>
      <c r="AM1557" t="s">
        <v>4101</v>
      </c>
      <c r="AN1557" t="s">
        <v>45</v>
      </c>
      <c r="AO1557" t="s">
        <v>6202</v>
      </c>
      <c r="AP1557">
        <v>1</v>
      </c>
      <c r="AQ1557">
        <v>1</v>
      </c>
      <c r="AR1557" t="s">
        <v>13107</v>
      </c>
      <c r="AS1557">
        <v>3</v>
      </c>
      <c r="AT1557">
        <v>16.642199999999999</v>
      </c>
    </row>
    <row r="1558" spans="1:46">
      <c r="A1558" t="s">
        <v>20577</v>
      </c>
      <c r="B1558" t="s">
        <v>2471</v>
      </c>
      <c r="C1558" t="s">
        <v>45</v>
      </c>
      <c r="D1558">
        <v>0.73643785715103105</v>
      </c>
      <c r="E1558">
        <v>0.73753422498703003</v>
      </c>
      <c r="F1558">
        <v>38.891831343666297</v>
      </c>
      <c r="G1558">
        <v>2137571459516630</v>
      </c>
      <c r="H1558">
        <v>4560</v>
      </c>
      <c r="I1558" t="s">
        <v>86</v>
      </c>
      <c r="J1558" t="s">
        <v>2471</v>
      </c>
      <c r="K1558" t="s">
        <v>45</v>
      </c>
      <c r="M1558">
        <v>0</v>
      </c>
      <c r="N1558" t="s">
        <v>6026</v>
      </c>
      <c r="O1558" t="s">
        <v>84</v>
      </c>
      <c r="P1558" t="s">
        <v>19560</v>
      </c>
      <c r="Q1558" t="s">
        <v>45</v>
      </c>
      <c r="R1558">
        <v>0.72600531578063898</v>
      </c>
      <c r="S1558" t="s">
        <v>11653</v>
      </c>
      <c r="T1558" t="s">
        <v>45</v>
      </c>
      <c r="U1558">
        <v>0.72600084543228105</v>
      </c>
      <c r="V1558">
        <v>0.73753422498703003</v>
      </c>
      <c r="W1558" t="s">
        <v>6026</v>
      </c>
      <c r="X1558">
        <v>26.8</v>
      </c>
      <c r="Y1558" s="17" t="s">
        <v>2472</v>
      </c>
      <c r="Z1558" s="17" t="s">
        <v>20578</v>
      </c>
      <c r="AA1558" s="18" t="s">
        <v>2472</v>
      </c>
      <c r="AB1558" s="19">
        <v>38.482062074779101</v>
      </c>
      <c r="AC1558" s="20">
        <v>117.01946660460899</v>
      </c>
      <c r="AD1558" s="17" t="s">
        <v>26319</v>
      </c>
      <c r="AE1558" s="17" t="s">
        <v>45</v>
      </c>
      <c r="AF1558" s="69">
        <f t="shared" si="49"/>
        <v>0.2640305946803434</v>
      </c>
      <c r="AG1558" s="70">
        <v>1.426074385643</v>
      </c>
      <c r="AH1558" s="70">
        <v>0.73643785715103105</v>
      </c>
      <c r="AI1558" s="19">
        <v>39.378900000000002</v>
      </c>
      <c r="AJ1558" s="6">
        <f t="shared" si="50"/>
        <v>39.378900000000002</v>
      </c>
      <c r="AK1558" s="63"/>
      <c r="AL1558" s="6"/>
      <c r="AM1558" t="s">
        <v>2471</v>
      </c>
      <c r="AN1558" t="s">
        <v>45</v>
      </c>
      <c r="AO1558" t="s">
        <v>2472</v>
      </c>
      <c r="AP1558">
        <v>1</v>
      </c>
      <c r="AQ1558">
        <v>1</v>
      </c>
      <c r="AR1558" t="s">
        <v>20577</v>
      </c>
      <c r="AS1558">
        <v>26.8</v>
      </c>
      <c r="AT1558">
        <v>39.378900000000002</v>
      </c>
    </row>
    <row r="1559" spans="1:46">
      <c r="A1559" t="s">
        <v>18929</v>
      </c>
      <c r="B1559" t="s">
        <v>18930</v>
      </c>
      <c r="C1559" t="s">
        <v>18931</v>
      </c>
      <c r="D1559">
        <v>0.93665087223052901</v>
      </c>
      <c r="E1559">
        <v>0.93665087223052901</v>
      </c>
      <c r="F1559">
        <v>153.986529956872</v>
      </c>
      <c r="G1559">
        <v>4066436645794740</v>
      </c>
      <c r="H1559">
        <v>4137</v>
      </c>
      <c r="I1559" t="s">
        <v>86</v>
      </c>
      <c r="J1559" t="s">
        <v>18930</v>
      </c>
      <c r="K1559" t="s">
        <v>18931</v>
      </c>
      <c r="M1559">
        <v>0</v>
      </c>
      <c r="N1559" t="s">
        <v>14694</v>
      </c>
      <c r="O1559" t="s">
        <v>18931</v>
      </c>
      <c r="P1559" t="s">
        <v>1702</v>
      </c>
      <c r="Q1559" t="s">
        <v>1703</v>
      </c>
      <c r="R1559">
        <v>0.93652778863906805</v>
      </c>
      <c r="S1559" t="s">
        <v>1701</v>
      </c>
      <c r="T1559" t="s">
        <v>1021</v>
      </c>
      <c r="U1559">
        <v>0.93646383285522405</v>
      </c>
      <c r="V1559">
        <v>0.93665087223052901</v>
      </c>
      <c r="W1559" t="s">
        <v>14694</v>
      </c>
      <c r="X1559">
        <v>16.899999999999999</v>
      </c>
      <c r="Y1559" s="21" t="s">
        <v>18932</v>
      </c>
      <c r="Z1559" s="21" t="s">
        <v>18933</v>
      </c>
      <c r="AA1559" s="22" t="s">
        <v>18932</v>
      </c>
      <c r="AB1559" s="23">
        <v>153.01230876448301</v>
      </c>
      <c r="AC1559" s="24">
        <v>124.007480588565</v>
      </c>
      <c r="AD1559" s="21" t="s">
        <v>26318</v>
      </c>
      <c r="AE1559" s="21" t="s">
        <v>18931</v>
      </c>
      <c r="AF1559" s="69">
        <f t="shared" si="49"/>
        <v>0.61598964613360818</v>
      </c>
      <c r="AG1559" s="70">
        <v>0.27703958749771102</v>
      </c>
      <c r="AH1559" s="70">
        <v>0.93665087223052901</v>
      </c>
      <c r="AI1559" s="23">
        <v>16.498100000000001</v>
      </c>
      <c r="AJ1559" s="6">
        <f t="shared" si="50"/>
        <v>16.498100000000001</v>
      </c>
      <c r="AK1559" s="63" t="s">
        <v>26317</v>
      </c>
      <c r="AL1559" s="6"/>
      <c r="AM1559" t="s">
        <v>18930</v>
      </c>
      <c r="AN1559" t="s">
        <v>18931</v>
      </c>
      <c r="AO1559" t="s">
        <v>18932</v>
      </c>
      <c r="AP1559">
        <v>1.00000011920928</v>
      </c>
      <c r="AQ1559">
        <v>1</v>
      </c>
      <c r="AR1559" t="s">
        <v>18929</v>
      </c>
      <c r="AS1559">
        <v>16.899999999999999</v>
      </c>
      <c r="AT1559">
        <v>16.498100000000001</v>
      </c>
    </row>
    <row r="1560" spans="1:46">
      <c r="A1560" t="s">
        <v>14311</v>
      </c>
      <c r="B1560" t="s">
        <v>14312</v>
      </c>
      <c r="C1560" t="s">
        <v>14313</v>
      </c>
      <c r="D1560">
        <v>0.48894518613815302</v>
      </c>
      <c r="E1560">
        <v>0.74055981636047297</v>
      </c>
      <c r="F1560">
        <v>137.38510466125101</v>
      </c>
      <c r="G1560">
        <v>3295264353818540</v>
      </c>
      <c r="H1560">
        <v>3072</v>
      </c>
      <c r="I1560" t="s">
        <v>86</v>
      </c>
      <c r="J1560" t="s">
        <v>14312</v>
      </c>
      <c r="K1560" t="s">
        <v>14313</v>
      </c>
      <c r="M1560">
        <v>0</v>
      </c>
      <c r="N1560" t="s">
        <v>14316</v>
      </c>
      <c r="O1560" t="s">
        <v>14313</v>
      </c>
      <c r="P1560" t="s">
        <v>14316</v>
      </c>
      <c r="Q1560" t="s">
        <v>14313</v>
      </c>
      <c r="R1560">
        <v>0.465566456317901</v>
      </c>
      <c r="S1560" t="s">
        <v>14316</v>
      </c>
      <c r="T1560" t="s">
        <v>14313</v>
      </c>
      <c r="U1560">
        <v>0.46075144410133301</v>
      </c>
      <c r="V1560">
        <v>0.74055981636047297</v>
      </c>
      <c r="W1560" t="s">
        <v>14316</v>
      </c>
      <c r="X1560">
        <v>40.200000000000003</v>
      </c>
      <c r="Y1560" s="17" t="s">
        <v>14314</v>
      </c>
      <c r="Z1560" s="17" t="s">
        <v>14315</v>
      </c>
      <c r="AA1560" s="18" t="s">
        <v>14314</v>
      </c>
      <c r="AB1560" s="19">
        <v>136.49230082825301</v>
      </c>
      <c r="AC1560" s="20">
        <v>134.06509766793999</v>
      </c>
      <c r="AD1560" s="17" t="s">
        <v>26314</v>
      </c>
      <c r="AE1560" s="17" t="s">
        <v>14313</v>
      </c>
      <c r="AF1560" s="69">
        <f t="shared" si="49"/>
        <v>0.17005246890778225</v>
      </c>
      <c r="AG1560" s="70">
        <v>1.5907845497131301</v>
      </c>
      <c r="AH1560" s="70">
        <v>0.48894518613815302</v>
      </c>
      <c r="AI1560" s="19">
        <v>-40.200000000000003</v>
      </c>
      <c r="AJ1560" s="6">
        <f t="shared" si="50"/>
        <v>40.200000000000003</v>
      </c>
      <c r="AK1560" s="63" t="s">
        <v>26315</v>
      </c>
      <c r="AL1560" s="6"/>
      <c r="AM1560" t="s">
        <v>14312</v>
      </c>
      <c r="AN1560" t="s">
        <v>14313</v>
      </c>
      <c r="AO1560" t="s">
        <v>14314</v>
      </c>
      <c r="AP1560">
        <v>1</v>
      </c>
      <c r="AQ1560">
        <v>1</v>
      </c>
      <c r="AR1560" t="s">
        <v>14311</v>
      </c>
      <c r="AS1560">
        <v>40.200000000000003</v>
      </c>
      <c r="AT1560">
        <v>30.6096</v>
      </c>
    </row>
    <row r="1561" spans="1:46">
      <c r="A1561" t="s">
        <v>12120</v>
      </c>
      <c r="B1561" t="s">
        <v>2715</v>
      </c>
      <c r="C1561" t="s">
        <v>45</v>
      </c>
      <c r="D1561">
        <v>0.64357984066009499</v>
      </c>
      <c r="E1561">
        <v>0.71414101123809803</v>
      </c>
      <c r="F1561">
        <v>75.838692361561399</v>
      </c>
      <c r="G1561">
        <v>3946679328150430</v>
      </c>
      <c r="H1561">
        <v>2538</v>
      </c>
      <c r="I1561" t="s">
        <v>86</v>
      </c>
      <c r="J1561" t="s">
        <v>2715</v>
      </c>
      <c r="K1561" t="s">
        <v>45</v>
      </c>
      <c r="M1561">
        <v>0</v>
      </c>
      <c r="N1561" t="s">
        <v>12122</v>
      </c>
      <c r="O1561" t="s">
        <v>84</v>
      </c>
      <c r="P1561" t="s">
        <v>2719</v>
      </c>
      <c r="Q1561" t="s">
        <v>84</v>
      </c>
      <c r="R1561">
        <v>0.60530447959899902</v>
      </c>
      <c r="S1561" t="s">
        <v>2719</v>
      </c>
      <c r="T1561" t="s">
        <v>84</v>
      </c>
      <c r="U1561">
        <v>0.60530447959899902</v>
      </c>
      <c r="V1561">
        <v>0.71414101123809803</v>
      </c>
      <c r="W1561" t="s">
        <v>2720</v>
      </c>
      <c r="X1561">
        <v>5.4</v>
      </c>
      <c r="Y1561" s="21" t="s">
        <v>5132</v>
      </c>
      <c r="Z1561" s="21" t="s">
        <v>12121</v>
      </c>
      <c r="AA1561" s="22" t="s">
        <v>5132</v>
      </c>
      <c r="AB1561" s="23">
        <v>75.2477268514901</v>
      </c>
      <c r="AC1561" s="24">
        <v>130.051342726455</v>
      </c>
      <c r="AD1561" s="21" t="s">
        <v>26313</v>
      </c>
      <c r="AE1561" s="21" t="s">
        <v>45</v>
      </c>
      <c r="AF1561" s="69">
        <f t="shared" si="49"/>
        <v>0.39258065760563554</v>
      </c>
      <c r="AG1561" s="70">
        <v>0.78361302614212003</v>
      </c>
      <c r="AH1561" s="70">
        <v>0.64357984066009499</v>
      </c>
      <c r="AI1561" s="23">
        <v>22.944600000000001</v>
      </c>
      <c r="AJ1561" s="6">
        <f t="shared" si="50"/>
        <v>22.944600000000001</v>
      </c>
      <c r="AK1561" s="63"/>
      <c r="AL1561" s="6"/>
      <c r="AM1561" t="s">
        <v>2715</v>
      </c>
      <c r="AN1561" t="s">
        <v>45</v>
      </c>
      <c r="AO1561" t="s">
        <v>5132</v>
      </c>
      <c r="AP1561">
        <v>0.99999988079071001</v>
      </c>
      <c r="AQ1561">
        <v>0.99999988079071001</v>
      </c>
      <c r="AR1561" t="s">
        <v>12120</v>
      </c>
      <c r="AS1561">
        <v>5.4</v>
      </c>
      <c r="AT1561">
        <v>22.944600000000001</v>
      </c>
    </row>
    <row r="1562" spans="1:46">
      <c r="A1562" t="s">
        <v>22725</v>
      </c>
      <c r="B1562" t="s">
        <v>424</v>
      </c>
      <c r="C1562" t="s">
        <v>45</v>
      </c>
      <c r="D1562">
        <v>0.93682044744491499</v>
      </c>
      <c r="E1562">
        <v>0.93682050704955999</v>
      </c>
      <c r="F1562">
        <v>76.7937714433493</v>
      </c>
      <c r="G1562">
        <v>4326311073355000</v>
      </c>
      <c r="H1562">
        <v>5093</v>
      </c>
      <c r="I1562" t="s">
        <v>86</v>
      </c>
      <c r="J1562" t="s">
        <v>22727</v>
      </c>
      <c r="K1562" t="s">
        <v>45</v>
      </c>
      <c r="M1562">
        <v>0</v>
      </c>
      <c r="N1562" t="s">
        <v>3544</v>
      </c>
      <c r="O1562" t="s">
        <v>45</v>
      </c>
      <c r="P1562" t="s">
        <v>3544</v>
      </c>
      <c r="Q1562" t="s">
        <v>45</v>
      </c>
      <c r="R1562">
        <v>0.93470937013626099</v>
      </c>
      <c r="S1562" t="s">
        <v>3544</v>
      </c>
      <c r="T1562" t="s">
        <v>45</v>
      </c>
      <c r="U1562">
        <v>0.93126952648162797</v>
      </c>
      <c r="V1562">
        <v>0.93682050704955999</v>
      </c>
      <c r="W1562" t="s">
        <v>3544</v>
      </c>
      <c r="X1562">
        <v>40.4</v>
      </c>
      <c r="Y1562" s="14" t="s">
        <v>425</v>
      </c>
      <c r="Z1562" s="14" t="s">
        <v>22726</v>
      </c>
      <c r="AA1562" t="s">
        <v>425</v>
      </c>
      <c r="AB1562" s="15">
        <v>76.198121997081998</v>
      </c>
      <c r="AC1562" s="16">
        <v>300.03940083019199</v>
      </c>
      <c r="AD1562" s="14" t="s">
        <v>26311</v>
      </c>
      <c r="AE1562" s="14" t="s">
        <v>45</v>
      </c>
      <c r="AF1562" s="69">
        <f t="shared" si="49"/>
        <v>0.32332898828475581</v>
      </c>
      <c r="AG1562" s="70">
        <v>1.98170542716979</v>
      </c>
      <c r="AH1562" s="70">
        <v>0.93682044744491499</v>
      </c>
      <c r="AI1562" s="15">
        <v>40.755899999999997</v>
      </c>
      <c r="AJ1562" s="6">
        <f t="shared" si="50"/>
        <v>40.755899999999997</v>
      </c>
      <c r="AK1562" s="63"/>
      <c r="AL1562" s="6"/>
      <c r="AM1562" t="s">
        <v>424</v>
      </c>
      <c r="AN1562" t="s">
        <v>45</v>
      </c>
      <c r="AO1562" t="s">
        <v>425</v>
      </c>
      <c r="AP1562">
        <v>0.999999940395355</v>
      </c>
      <c r="AQ1562">
        <v>0.99999988079071001</v>
      </c>
      <c r="AR1562" t="s">
        <v>22725</v>
      </c>
      <c r="AS1562">
        <v>40.4</v>
      </c>
      <c r="AT1562">
        <v>40.755899999999997</v>
      </c>
    </row>
    <row r="1563" spans="1:46">
      <c r="A1563" t="s">
        <v>20047</v>
      </c>
      <c r="B1563" t="s">
        <v>4265</v>
      </c>
      <c r="C1563" t="s">
        <v>45</v>
      </c>
      <c r="D1563">
        <v>0.99981725215911799</v>
      </c>
      <c r="E1563">
        <v>0.99981731176376298</v>
      </c>
      <c r="F1563">
        <v>31.158017111514301</v>
      </c>
      <c r="G1563">
        <v>2371290727559420</v>
      </c>
      <c r="H1563">
        <v>4417</v>
      </c>
      <c r="I1563" t="s">
        <v>86</v>
      </c>
      <c r="J1563" t="s">
        <v>4265</v>
      </c>
      <c r="K1563" t="s">
        <v>45</v>
      </c>
      <c r="M1563">
        <v>0</v>
      </c>
      <c r="N1563" t="s">
        <v>2526</v>
      </c>
      <c r="O1563" t="s">
        <v>45</v>
      </c>
      <c r="P1563" t="s">
        <v>14955</v>
      </c>
      <c r="Q1563" t="s">
        <v>45</v>
      </c>
      <c r="R1563">
        <v>0.931285619735717</v>
      </c>
      <c r="S1563" t="s">
        <v>2528</v>
      </c>
      <c r="T1563" t="s">
        <v>45</v>
      </c>
      <c r="U1563">
        <v>0.90561914443969704</v>
      </c>
      <c r="V1563">
        <v>0.99981731176376298</v>
      </c>
      <c r="W1563" t="s">
        <v>2526</v>
      </c>
      <c r="X1563">
        <v>16.600000000000001</v>
      </c>
      <c r="Y1563" s="21" t="s">
        <v>2524</v>
      </c>
      <c r="Z1563" s="21" t="s">
        <v>20048</v>
      </c>
      <c r="AA1563" s="22" t="s">
        <v>2524</v>
      </c>
      <c r="AB1563" s="23">
        <v>30.786176316935201</v>
      </c>
      <c r="AC1563" s="24">
        <v>89.024523307025405</v>
      </c>
      <c r="AD1563" s="21" t="s">
        <v>26331</v>
      </c>
      <c r="AE1563" s="21" t="s">
        <v>45</v>
      </c>
      <c r="AF1563" s="69">
        <f t="shared" si="49"/>
        <v>0.66606233504433343</v>
      </c>
      <c r="AG1563" s="70">
        <v>0.55242788791656405</v>
      </c>
      <c r="AH1563" s="70">
        <v>0.99981725215911799</v>
      </c>
      <c r="AI1563" s="23">
        <v>18.285</v>
      </c>
      <c r="AJ1563" s="6">
        <f t="shared" si="50"/>
        <v>18.285</v>
      </c>
      <c r="AK1563" s="63"/>
      <c r="AL1563" s="6"/>
      <c r="AM1563" t="s">
        <v>4265</v>
      </c>
      <c r="AN1563" t="s">
        <v>45</v>
      </c>
      <c r="AO1563" t="s">
        <v>2524</v>
      </c>
      <c r="AP1563">
        <v>1</v>
      </c>
      <c r="AQ1563">
        <v>1.00000011920928</v>
      </c>
      <c r="AR1563" t="s">
        <v>20047</v>
      </c>
      <c r="AS1563">
        <v>16.600000000000001</v>
      </c>
      <c r="AT1563">
        <v>18.285</v>
      </c>
    </row>
    <row r="1564" spans="1:46">
      <c r="A1564" t="s">
        <v>4264</v>
      </c>
      <c r="B1564" t="s">
        <v>4265</v>
      </c>
      <c r="C1564" t="s">
        <v>45</v>
      </c>
      <c r="D1564">
        <v>0.99027341604232699</v>
      </c>
      <c r="E1564">
        <v>0.99027341604232699</v>
      </c>
      <c r="F1564">
        <v>65.220195492449704</v>
      </c>
      <c r="G1564">
        <v>353141712436019</v>
      </c>
      <c r="H1564">
        <v>816</v>
      </c>
      <c r="I1564" t="s">
        <v>86</v>
      </c>
      <c r="J1564" t="s">
        <v>4265</v>
      </c>
      <c r="K1564" t="s">
        <v>45</v>
      </c>
      <c r="M1564">
        <v>0</v>
      </c>
      <c r="N1564" t="s">
        <v>2527</v>
      </c>
      <c r="O1564" t="s">
        <v>45</v>
      </c>
      <c r="P1564" t="s">
        <v>2528</v>
      </c>
      <c r="Q1564" t="s">
        <v>45</v>
      </c>
      <c r="R1564">
        <v>0.98630702495574896</v>
      </c>
      <c r="S1564" t="s">
        <v>4268</v>
      </c>
      <c r="T1564" t="s">
        <v>45</v>
      </c>
      <c r="U1564">
        <v>0.948808252811431</v>
      </c>
      <c r="V1564">
        <v>0.99027341604232699</v>
      </c>
      <c r="W1564" t="s">
        <v>4269</v>
      </c>
      <c r="X1564">
        <v>2.6</v>
      </c>
      <c r="Y1564" s="21" t="s">
        <v>4266</v>
      </c>
      <c r="Z1564" s="21" t="s">
        <v>4267</v>
      </c>
      <c r="AA1564" s="22" t="s">
        <v>4266</v>
      </c>
      <c r="AB1564" s="23">
        <v>64.681305630124896</v>
      </c>
      <c r="AC1564" s="24">
        <v>89.024867223772304</v>
      </c>
      <c r="AD1564" s="21" t="s">
        <v>26331</v>
      </c>
      <c r="AE1564" s="21" t="s">
        <v>45</v>
      </c>
      <c r="AF1564" s="69">
        <f t="shared" si="49"/>
        <v>0.7021102374444157</v>
      </c>
      <c r="AG1564" s="70">
        <v>0.75738698244094804</v>
      </c>
      <c r="AH1564" s="70">
        <v>0.99027341604232699</v>
      </c>
      <c r="AI1564" s="23">
        <v>-16.8</v>
      </c>
      <c r="AJ1564" s="6">
        <f t="shared" si="50"/>
        <v>16.8</v>
      </c>
      <c r="AK1564" s="63"/>
      <c r="AL1564" s="6"/>
      <c r="AM1564" t="s">
        <v>4265</v>
      </c>
      <c r="AN1564" t="s">
        <v>45</v>
      </c>
      <c r="AO1564" t="s">
        <v>4266</v>
      </c>
      <c r="AP1564">
        <v>1</v>
      </c>
      <c r="AQ1564">
        <v>1</v>
      </c>
      <c r="AR1564" t="s">
        <v>4264</v>
      </c>
      <c r="AS1564">
        <v>2.6</v>
      </c>
      <c r="AT1564">
        <v>-16.8</v>
      </c>
    </row>
    <row r="1565" spans="1:46">
      <c r="A1565" t="s">
        <v>23507</v>
      </c>
      <c r="B1565" t="s">
        <v>1384</v>
      </c>
      <c r="C1565" t="s">
        <v>206</v>
      </c>
      <c r="D1565">
        <v>0.82224148511886597</v>
      </c>
      <c r="E1565">
        <v>0.90159428119659402</v>
      </c>
      <c r="F1565">
        <v>71.4300328374175</v>
      </c>
      <c r="G1565">
        <v>2813796272775770</v>
      </c>
      <c r="H1565">
        <v>5286</v>
      </c>
      <c r="I1565" t="s">
        <v>86</v>
      </c>
      <c r="J1565" t="s">
        <v>1384</v>
      </c>
      <c r="K1565" t="s">
        <v>206</v>
      </c>
      <c r="M1565">
        <v>0</v>
      </c>
      <c r="N1565" t="s">
        <v>1387</v>
      </c>
      <c r="O1565" t="s">
        <v>206</v>
      </c>
      <c r="P1565" t="s">
        <v>1387</v>
      </c>
      <c r="Q1565" t="s">
        <v>206</v>
      </c>
      <c r="R1565">
        <v>0.67375558614730802</v>
      </c>
      <c r="S1565" t="s">
        <v>1387</v>
      </c>
      <c r="T1565" t="s">
        <v>206</v>
      </c>
      <c r="U1565">
        <v>0.483576089143753</v>
      </c>
      <c r="V1565">
        <v>0.90159428119659402</v>
      </c>
      <c r="W1565" t="s">
        <v>1388</v>
      </c>
      <c r="X1565">
        <v>16</v>
      </c>
      <c r="Y1565" s="14" t="s">
        <v>1385</v>
      </c>
      <c r="Z1565" s="14" t="s">
        <v>23508</v>
      </c>
      <c r="AA1565" t="s">
        <v>1385</v>
      </c>
      <c r="AB1565" s="15">
        <v>70.860688447853605</v>
      </c>
      <c r="AC1565" s="16">
        <v>531.29993516148397</v>
      </c>
      <c r="AD1565" s="14" t="s">
        <v>26329</v>
      </c>
      <c r="AE1565" s="14" t="s">
        <v>206</v>
      </c>
      <c r="AF1565" s="69">
        <f t="shared" si="49"/>
        <v>7.2525361037911226E-2</v>
      </c>
      <c r="AG1565" s="70">
        <v>0.83457136154174805</v>
      </c>
      <c r="AH1565" s="70">
        <v>0.82224148511886597</v>
      </c>
      <c r="AI1565" s="15">
        <v>54.671799999999998</v>
      </c>
      <c r="AJ1565" s="6">
        <f t="shared" si="50"/>
        <v>54.671799999999998</v>
      </c>
      <c r="AK1565" s="63"/>
      <c r="AL1565" s="6"/>
      <c r="AM1565" t="s">
        <v>1384</v>
      </c>
      <c r="AN1565" t="s">
        <v>206</v>
      </c>
      <c r="AO1565" t="s">
        <v>1385</v>
      </c>
      <c r="AP1565">
        <v>0.999999940395355</v>
      </c>
      <c r="AQ1565">
        <v>1</v>
      </c>
      <c r="AR1565" t="s">
        <v>23507</v>
      </c>
      <c r="AS1565">
        <v>16</v>
      </c>
      <c r="AT1565">
        <v>54.671799999999998</v>
      </c>
    </row>
    <row r="1566" spans="1:46">
      <c r="A1566" t="s">
        <v>1383</v>
      </c>
      <c r="B1566" t="s">
        <v>1384</v>
      </c>
      <c r="C1566" t="s">
        <v>206</v>
      </c>
      <c r="D1566">
        <v>0.81418031454086304</v>
      </c>
      <c r="E1566">
        <v>0.923783779144287</v>
      </c>
      <c r="F1566">
        <v>56.130480323143303</v>
      </c>
      <c r="G1566">
        <v>1998651044395130</v>
      </c>
      <c r="H1566">
        <v>262</v>
      </c>
      <c r="I1566" t="s">
        <v>86</v>
      </c>
      <c r="J1566" t="s">
        <v>1384</v>
      </c>
      <c r="K1566" t="s">
        <v>206</v>
      </c>
      <c r="M1566">
        <v>0</v>
      </c>
      <c r="N1566" t="s">
        <v>1387</v>
      </c>
      <c r="O1566" t="s">
        <v>206</v>
      </c>
      <c r="P1566" t="s">
        <v>1387</v>
      </c>
      <c r="Q1566" t="s">
        <v>206</v>
      </c>
      <c r="R1566">
        <v>0.67809396982192904</v>
      </c>
      <c r="S1566" t="s">
        <v>1387</v>
      </c>
      <c r="T1566" t="s">
        <v>206</v>
      </c>
      <c r="U1566">
        <v>0.48068752884864802</v>
      </c>
      <c r="V1566">
        <v>0.923783779144287</v>
      </c>
      <c r="W1566" t="s">
        <v>1388</v>
      </c>
      <c r="X1566">
        <v>0.7</v>
      </c>
      <c r="Y1566" s="17" t="s">
        <v>1385</v>
      </c>
      <c r="Z1566" s="17" t="s">
        <v>1386</v>
      </c>
      <c r="AA1566" s="18" t="s">
        <v>1385</v>
      </c>
      <c r="AB1566" s="19">
        <v>55.636168597546103</v>
      </c>
      <c r="AC1566" s="20">
        <v>531.29981309139396</v>
      </c>
      <c r="AD1566" s="14" t="s">
        <v>26329</v>
      </c>
      <c r="AE1566" s="17" t="s">
        <v>206</v>
      </c>
      <c r="AF1566" s="69">
        <f t="shared" si="49"/>
        <v>0.27722164584531028</v>
      </c>
      <c r="AG1566" s="70">
        <v>0.85923761129379195</v>
      </c>
      <c r="AH1566" s="70">
        <v>0.81418031454086304</v>
      </c>
      <c r="AI1566" s="19">
        <v>39.485300000000002</v>
      </c>
      <c r="AJ1566" s="6">
        <f t="shared" si="50"/>
        <v>39.485300000000002</v>
      </c>
      <c r="AK1566" s="63"/>
      <c r="AL1566" s="6"/>
      <c r="AM1566" t="s">
        <v>1384</v>
      </c>
      <c r="AN1566" t="s">
        <v>206</v>
      </c>
      <c r="AO1566" t="s">
        <v>1385</v>
      </c>
      <c r="AP1566">
        <v>0.999999940395355</v>
      </c>
      <c r="AQ1566">
        <v>0.99999976158142001</v>
      </c>
      <c r="AR1566" t="s">
        <v>1383</v>
      </c>
      <c r="AS1566">
        <v>0.7</v>
      </c>
      <c r="AT1566">
        <v>39.485300000000002</v>
      </c>
    </row>
    <row r="1567" spans="1:46">
      <c r="A1567" t="s">
        <v>17634</v>
      </c>
      <c r="B1567" t="s">
        <v>1384</v>
      </c>
      <c r="C1567" t="s">
        <v>206</v>
      </c>
      <c r="D1567">
        <v>0.81225281953811601</v>
      </c>
      <c r="E1567">
        <v>0.896720170974731</v>
      </c>
      <c r="F1567">
        <v>42.450278337230202</v>
      </c>
      <c r="G1567">
        <v>4138465888197900</v>
      </c>
      <c r="H1567">
        <v>3818</v>
      </c>
      <c r="I1567" t="s">
        <v>86</v>
      </c>
      <c r="J1567" t="s">
        <v>1384</v>
      </c>
      <c r="K1567" t="s">
        <v>206</v>
      </c>
      <c r="M1567">
        <v>0</v>
      </c>
      <c r="N1567" t="s">
        <v>1387</v>
      </c>
      <c r="O1567" t="s">
        <v>206</v>
      </c>
      <c r="P1567" t="s">
        <v>1387</v>
      </c>
      <c r="Q1567" t="s">
        <v>206</v>
      </c>
      <c r="R1567">
        <v>0.67405641078948897</v>
      </c>
      <c r="S1567" t="s">
        <v>1387</v>
      </c>
      <c r="T1567" t="s">
        <v>206</v>
      </c>
      <c r="U1567">
        <v>0.47623616456985401</v>
      </c>
      <c r="V1567">
        <v>0.896720170974731</v>
      </c>
      <c r="W1567" t="s">
        <v>17636</v>
      </c>
      <c r="X1567">
        <v>7.6</v>
      </c>
      <c r="Y1567" s="21" t="s">
        <v>1385</v>
      </c>
      <c r="Z1567" s="21" t="s">
        <v>17635</v>
      </c>
      <c r="AA1567" s="22" t="s">
        <v>1385</v>
      </c>
      <c r="AB1567" s="23">
        <v>42.023057593388899</v>
      </c>
      <c r="AC1567" s="24">
        <v>531.29976656870201</v>
      </c>
      <c r="AD1567" s="14" t="s">
        <v>26329</v>
      </c>
      <c r="AE1567" s="21" t="s">
        <v>206</v>
      </c>
      <c r="AF1567" s="69">
        <f t="shared" si="49"/>
        <v>0.42622028554614372</v>
      </c>
      <c r="AG1567" s="70">
        <v>0.93595135211944502</v>
      </c>
      <c r="AH1567" s="70">
        <v>0.81225281953811601</v>
      </c>
      <c r="AI1567" s="23">
        <v>28.6267</v>
      </c>
      <c r="AJ1567" s="6">
        <f t="shared" si="50"/>
        <v>28.6267</v>
      </c>
      <c r="AK1567" s="63"/>
      <c r="AL1567" s="6"/>
      <c r="AM1567" t="s">
        <v>1384</v>
      </c>
      <c r="AN1567" t="s">
        <v>206</v>
      </c>
      <c r="AO1567" t="s">
        <v>1385</v>
      </c>
      <c r="AP1567">
        <v>0.999999940395355</v>
      </c>
      <c r="AQ1567">
        <v>1</v>
      </c>
      <c r="AR1567" t="s">
        <v>17634</v>
      </c>
      <c r="AS1567">
        <v>7.6</v>
      </c>
      <c r="AT1567">
        <v>28.6267</v>
      </c>
    </row>
    <row r="1568" spans="1:46">
      <c r="A1568" t="s">
        <v>14380</v>
      </c>
      <c r="B1568" t="s">
        <v>1384</v>
      </c>
      <c r="C1568" t="s">
        <v>206</v>
      </c>
      <c r="D1568">
        <v>0.82657366991043002</v>
      </c>
      <c r="E1568">
        <v>0.94068390130996704</v>
      </c>
      <c r="F1568">
        <v>30.0877325265572</v>
      </c>
      <c r="G1568">
        <v>826525091230159</v>
      </c>
      <c r="H1568">
        <v>3086</v>
      </c>
      <c r="I1568" t="s">
        <v>86</v>
      </c>
      <c r="J1568" t="s">
        <v>1384</v>
      </c>
      <c r="K1568" t="s">
        <v>206</v>
      </c>
      <c r="M1568">
        <v>0</v>
      </c>
      <c r="N1568" t="s">
        <v>1387</v>
      </c>
      <c r="O1568" t="s">
        <v>206</v>
      </c>
      <c r="P1568" t="s">
        <v>1387</v>
      </c>
      <c r="Q1568" t="s">
        <v>206</v>
      </c>
      <c r="R1568">
        <v>0.69513273239135698</v>
      </c>
      <c r="S1568" t="s">
        <v>1387</v>
      </c>
      <c r="T1568" t="s">
        <v>206</v>
      </c>
      <c r="U1568">
        <v>0.50170475244522095</v>
      </c>
      <c r="V1568">
        <v>0.94068390130996704</v>
      </c>
      <c r="W1568" t="s">
        <v>14382</v>
      </c>
      <c r="X1568">
        <v>0.2</v>
      </c>
      <c r="Y1568" s="21" t="s">
        <v>1385</v>
      </c>
      <c r="Z1568" s="21" t="s">
        <v>14381</v>
      </c>
      <c r="AA1568" s="22" t="s">
        <v>1385</v>
      </c>
      <c r="AB1568" s="23">
        <v>29.721140663509701</v>
      </c>
      <c r="AC1568" s="24">
        <v>531.29999619652904</v>
      </c>
      <c r="AD1568" s="14" t="s">
        <v>26329</v>
      </c>
      <c r="AE1568" s="21" t="s">
        <v>206</v>
      </c>
      <c r="AF1568" s="69">
        <f t="shared" si="49"/>
        <v>0.6155539763536988</v>
      </c>
      <c r="AG1568" s="70">
        <v>0.63812232017517001</v>
      </c>
      <c r="AH1568" s="70">
        <v>0.82657366991043002</v>
      </c>
      <c r="AI1568" s="23">
        <v>13.940099999999999</v>
      </c>
      <c r="AJ1568" s="6">
        <f t="shared" si="50"/>
        <v>13.940099999999999</v>
      </c>
      <c r="AK1568" s="63"/>
      <c r="AL1568" s="6"/>
      <c r="AM1568" t="s">
        <v>1384</v>
      </c>
      <c r="AN1568" t="s">
        <v>206</v>
      </c>
      <c r="AO1568" t="s">
        <v>1385</v>
      </c>
      <c r="AP1568">
        <v>1</v>
      </c>
      <c r="AQ1568">
        <v>1</v>
      </c>
      <c r="AR1568" t="s">
        <v>14380</v>
      </c>
      <c r="AS1568">
        <v>0.2</v>
      </c>
      <c r="AT1568">
        <v>13.940099999999999</v>
      </c>
    </row>
    <row r="1569" spans="1:46">
      <c r="A1569" t="s">
        <v>15763</v>
      </c>
      <c r="B1569" t="s">
        <v>15764</v>
      </c>
      <c r="C1569" t="s">
        <v>45</v>
      </c>
      <c r="D1569">
        <v>0.48885849118232699</v>
      </c>
      <c r="E1569">
        <v>0.86113488674163796</v>
      </c>
      <c r="F1569">
        <v>118.862877494785</v>
      </c>
      <c r="G1569">
        <v>2585498731333080</v>
      </c>
      <c r="H1569">
        <v>3371</v>
      </c>
      <c r="I1569" t="s">
        <v>86</v>
      </c>
      <c r="J1569" t="s">
        <v>15764</v>
      </c>
      <c r="K1569" t="s">
        <v>45</v>
      </c>
      <c r="M1569">
        <v>0</v>
      </c>
      <c r="N1569" t="s">
        <v>15767</v>
      </c>
      <c r="O1569" t="s">
        <v>84</v>
      </c>
      <c r="P1569" t="s">
        <v>15767</v>
      </c>
      <c r="Q1569" t="s">
        <v>84</v>
      </c>
      <c r="R1569">
        <v>0.48583868145942599</v>
      </c>
      <c r="S1569" t="s">
        <v>15768</v>
      </c>
      <c r="T1569" t="s">
        <v>1259</v>
      </c>
      <c r="U1569">
        <v>0.31974971294402998</v>
      </c>
      <c r="V1569">
        <v>0.86113488674163796</v>
      </c>
      <c r="W1569" t="s">
        <v>15769</v>
      </c>
      <c r="X1569">
        <v>4.3</v>
      </c>
      <c r="Y1569" s="14" t="s">
        <v>15765</v>
      </c>
      <c r="Z1569" s="14" t="s">
        <v>15766</v>
      </c>
      <c r="AA1569" t="s">
        <v>15765</v>
      </c>
      <c r="AB1569" s="15">
        <v>118.06091109285499</v>
      </c>
      <c r="AC1569" s="16">
        <v>210.08840442776801</v>
      </c>
      <c r="AD1569" s="14" t="s">
        <v>26224</v>
      </c>
      <c r="AE1569" s="14" t="s">
        <v>45</v>
      </c>
      <c r="AF1569" s="69"/>
      <c r="AG1569" s="70">
        <v>1.4516842365264799</v>
      </c>
      <c r="AH1569" s="70">
        <v>0.48885849118232699</v>
      </c>
      <c r="AI1569" s="15" t="s">
        <v>26224</v>
      </c>
      <c r="AJ1569" s="6" t="s">
        <v>26224</v>
      </c>
      <c r="AK1569" s="63"/>
      <c r="AL1569" s="6"/>
      <c r="AM1569" t="s">
        <v>15764</v>
      </c>
      <c r="AN1569" t="s">
        <v>45</v>
      </c>
      <c r="AO1569" t="s">
        <v>15765</v>
      </c>
      <c r="AP1569">
        <v>1</v>
      </c>
      <c r="AQ1569">
        <v>0.999999940395355</v>
      </c>
      <c r="AR1569" t="s">
        <v>15763</v>
      </c>
      <c r="AS1569">
        <v>4.3</v>
      </c>
      <c r="AT1569">
        <v>52.860300000000002</v>
      </c>
    </row>
    <row r="1570" spans="1:46">
      <c r="A1570" t="s">
        <v>11756</v>
      </c>
      <c r="B1570" t="s">
        <v>11757</v>
      </c>
      <c r="C1570" t="s">
        <v>45</v>
      </c>
      <c r="D1570">
        <v>0.89434814453125</v>
      </c>
      <c r="E1570">
        <v>0.894348204135894</v>
      </c>
      <c r="F1570">
        <v>137.518394404389</v>
      </c>
      <c r="G1570">
        <v>2358783632037470</v>
      </c>
      <c r="H1570">
        <v>2453</v>
      </c>
      <c r="I1570" t="s">
        <v>86</v>
      </c>
      <c r="J1570" t="s">
        <v>11757</v>
      </c>
      <c r="K1570" t="s">
        <v>45</v>
      </c>
      <c r="M1570">
        <v>0</v>
      </c>
      <c r="N1570" t="s">
        <v>3246</v>
      </c>
      <c r="O1570" t="s">
        <v>45</v>
      </c>
      <c r="P1570" t="s">
        <v>3246</v>
      </c>
      <c r="Q1570" t="s">
        <v>45</v>
      </c>
      <c r="R1570">
        <v>0.88588988780975297</v>
      </c>
      <c r="S1570" t="s">
        <v>11759</v>
      </c>
      <c r="T1570" t="s">
        <v>45</v>
      </c>
      <c r="U1570">
        <v>0.87404102087020796</v>
      </c>
      <c r="V1570">
        <v>0.894348204135894</v>
      </c>
      <c r="W1570" t="s">
        <v>3247</v>
      </c>
      <c r="X1570">
        <v>85.1</v>
      </c>
      <c r="Y1570" s="14" t="s">
        <v>3244</v>
      </c>
      <c r="Z1570" s="14" t="s">
        <v>11758</v>
      </c>
      <c r="AA1570" t="s">
        <v>3244</v>
      </c>
      <c r="AB1570" s="15">
        <v>136.624936886618</v>
      </c>
      <c r="AC1570" s="16">
        <v>245.01245534129399</v>
      </c>
      <c r="AD1570" s="14" t="s">
        <v>26224</v>
      </c>
      <c r="AE1570" s="14" t="s">
        <v>45</v>
      </c>
      <c r="AF1570" s="69"/>
      <c r="AG1570" s="70">
        <v>1.7040935754776001</v>
      </c>
      <c r="AH1570" s="70">
        <v>0.89434814453125</v>
      </c>
      <c r="AI1570" s="15" t="s">
        <v>26224</v>
      </c>
      <c r="AJ1570" s="6" t="s">
        <v>26224</v>
      </c>
      <c r="AK1570" s="63"/>
      <c r="AL1570" s="6"/>
      <c r="AM1570" t="s">
        <v>11757</v>
      </c>
      <c r="AN1570" t="s">
        <v>45</v>
      </c>
      <c r="AO1570" t="s">
        <v>3244</v>
      </c>
      <c r="AP1570">
        <v>1</v>
      </c>
      <c r="AQ1570">
        <v>1</v>
      </c>
      <c r="AR1570" t="s">
        <v>11756</v>
      </c>
      <c r="AS1570">
        <v>85.1</v>
      </c>
      <c r="AT1570">
        <v>109.9804</v>
      </c>
    </row>
    <row r="1571" spans="1:46">
      <c r="A1571" t="s">
        <v>5530</v>
      </c>
      <c r="B1571" t="s">
        <v>5531</v>
      </c>
      <c r="C1571" t="s">
        <v>45</v>
      </c>
      <c r="D1571">
        <v>0.72420310974121005</v>
      </c>
      <c r="E1571">
        <v>0.83581358194351196</v>
      </c>
      <c r="F1571">
        <v>144.109464156434</v>
      </c>
      <c r="G1571">
        <v>2136144122409850</v>
      </c>
      <c r="H1571">
        <v>1084</v>
      </c>
      <c r="I1571" t="s">
        <v>86</v>
      </c>
      <c r="J1571" t="s">
        <v>5531</v>
      </c>
      <c r="K1571" t="s">
        <v>45</v>
      </c>
      <c r="M1571">
        <v>0</v>
      </c>
      <c r="N1571" t="s">
        <v>5534</v>
      </c>
      <c r="O1571" t="s">
        <v>45</v>
      </c>
      <c r="P1571" t="s">
        <v>5534</v>
      </c>
      <c r="Q1571" t="s">
        <v>45</v>
      </c>
      <c r="R1571">
        <v>0.72420310974121005</v>
      </c>
      <c r="S1571" t="s">
        <v>5534</v>
      </c>
      <c r="T1571" t="s">
        <v>45</v>
      </c>
      <c r="U1571">
        <v>0.72420310974121005</v>
      </c>
      <c r="V1571">
        <v>0.83581358194351196</v>
      </c>
      <c r="W1571" t="s">
        <v>5535</v>
      </c>
      <c r="X1571">
        <v>26.7</v>
      </c>
      <c r="Y1571" s="14" t="s">
        <v>5532</v>
      </c>
      <c r="Z1571" s="14" t="s">
        <v>5533</v>
      </c>
      <c r="AA1571" t="s">
        <v>5532</v>
      </c>
      <c r="AB1571" s="15">
        <v>143.183682456539</v>
      </c>
      <c r="AC1571" s="16">
        <v>217.11931558366601</v>
      </c>
      <c r="AD1571" s="14" t="s">
        <v>26224</v>
      </c>
      <c r="AE1571" s="14" t="s">
        <v>45</v>
      </c>
      <c r="AF1571" s="69"/>
      <c r="AG1571" s="70">
        <v>0.233471363782882</v>
      </c>
      <c r="AH1571" s="70">
        <v>0.72420310974121005</v>
      </c>
      <c r="AI1571" s="15" t="s">
        <v>26224</v>
      </c>
      <c r="AJ1571" s="6" t="s">
        <v>26224</v>
      </c>
      <c r="AK1571" s="63"/>
      <c r="AL1571" s="6"/>
      <c r="AM1571" t="s">
        <v>5531</v>
      </c>
      <c r="AN1571" t="s">
        <v>45</v>
      </c>
      <c r="AO1571" t="s">
        <v>5532</v>
      </c>
      <c r="AP1571">
        <v>0.999999940395355</v>
      </c>
      <c r="AQ1571">
        <v>1</v>
      </c>
      <c r="AR1571" t="s">
        <v>5530</v>
      </c>
      <c r="AS1571">
        <v>26.7</v>
      </c>
      <c r="AT1571">
        <v>109.8823</v>
      </c>
    </row>
    <row r="1572" spans="1:46">
      <c r="A1572" t="s">
        <v>23464</v>
      </c>
      <c r="B1572" t="s">
        <v>23465</v>
      </c>
      <c r="C1572" t="s">
        <v>3577</v>
      </c>
      <c r="D1572">
        <v>0.78135228157043402</v>
      </c>
      <c r="E1572">
        <v>0.78135228157043402</v>
      </c>
      <c r="F1572">
        <v>11.2672839927144</v>
      </c>
      <c r="G1572">
        <v>3810816194242360</v>
      </c>
      <c r="H1572">
        <v>5273</v>
      </c>
      <c r="I1572" t="s">
        <v>86</v>
      </c>
      <c r="J1572" t="s">
        <v>23465</v>
      </c>
      <c r="K1572" t="s">
        <v>3577</v>
      </c>
      <c r="M1572">
        <v>0</v>
      </c>
      <c r="N1572" t="s">
        <v>23465</v>
      </c>
      <c r="O1572" t="s">
        <v>3577</v>
      </c>
      <c r="P1572" t="s">
        <v>23468</v>
      </c>
      <c r="Q1572" t="s">
        <v>3577</v>
      </c>
      <c r="R1572">
        <v>0.23651632666587799</v>
      </c>
      <c r="U1572">
        <v>0</v>
      </c>
      <c r="V1572">
        <v>0.78135228157043402</v>
      </c>
      <c r="W1572" t="s">
        <v>23468</v>
      </c>
      <c r="X1572">
        <v>43.6</v>
      </c>
      <c r="Y1572" s="14" t="s">
        <v>23466</v>
      </c>
      <c r="Z1572" s="14" t="s">
        <v>23467</v>
      </c>
      <c r="AA1572" t="s">
        <v>23466</v>
      </c>
      <c r="AB1572" s="15">
        <v>10.9929921096321</v>
      </c>
      <c r="AC1572" s="16">
        <v>457.22631398057302</v>
      </c>
      <c r="AD1572" s="14" t="s">
        <v>26224</v>
      </c>
      <c r="AE1572" s="14" t="s">
        <v>3577</v>
      </c>
      <c r="AF1572" s="69"/>
      <c r="AG1572" s="70">
        <v>0.73894846439361495</v>
      </c>
      <c r="AH1572" s="70">
        <v>0.78135228157043402</v>
      </c>
      <c r="AI1572" s="15" t="s">
        <v>26224</v>
      </c>
      <c r="AJ1572" s="6" t="s">
        <v>26224</v>
      </c>
      <c r="AK1572" s="63"/>
      <c r="AL1572" s="6"/>
      <c r="AM1572" t="s">
        <v>23465</v>
      </c>
      <c r="AN1572" t="s">
        <v>3577</v>
      </c>
      <c r="AO1572" t="s">
        <v>23466</v>
      </c>
      <c r="AP1572">
        <v>1</v>
      </c>
      <c r="AQ1572">
        <v>1</v>
      </c>
      <c r="AR1572" t="s">
        <v>23464</v>
      </c>
      <c r="AS1572">
        <v>43.6</v>
      </c>
      <c r="AT1572">
        <v>108.4028</v>
      </c>
    </row>
    <row r="1573" spans="1:46">
      <c r="A1573" t="s">
        <v>26215</v>
      </c>
      <c r="B1573" t="s">
        <v>3383</v>
      </c>
      <c r="C1573" t="s">
        <v>206</v>
      </c>
      <c r="D1573">
        <v>0.55545532703399603</v>
      </c>
      <c r="E1573">
        <v>0.61834090948104803</v>
      </c>
      <c r="F1573">
        <v>133.71927586299901</v>
      </c>
      <c r="G1573">
        <v>3180404625324300</v>
      </c>
      <c r="H1573">
        <v>5968</v>
      </c>
      <c r="I1573" t="s">
        <v>86</v>
      </c>
      <c r="J1573" t="s">
        <v>3383</v>
      </c>
      <c r="K1573" t="s">
        <v>206</v>
      </c>
      <c r="M1573">
        <v>0</v>
      </c>
      <c r="N1573" t="s">
        <v>19466</v>
      </c>
      <c r="O1573" t="s">
        <v>206</v>
      </c>
      <c r="P1573" t="s">
        <v>19466</v>
      </c>
      <c r="Q1573" t="s">
        <v>206</v>
      </c>
      <c r="R1573">
        <v>0.49113664031028698</v>
      </c>
      <c r="S1573" t="s">
        <v>3382</v>
      </c>
      <c r="T1573" t="s">
        <v>206</v>
      </c>
      <c r="U1573">
        <v>0.468719452619552</v>
      </c>
      <c r="V1573">
        <v>0.61834090948104803</v>
      </c>
      <c r="W1573" t="s">
        <v>16943</v>
      </c>
      <c r="X1573">
        <v>67.400000000000006</v>
      </c>
      <c r="Y1573" s="14" t="s">
        <v>3384</v>
      </c>
      <c r="Z1573" s="14" t="s">
        <v>26216</v>
      </c>
      <c r="AA1573" t="s">
        <v>3384</v>
      </c>
      <c r="AB1573" s="15">
        <v>132.84445013100199</v>
      </c>
      <c r="AC1573" s="16">
        <v>431.14193045142002</v>
      </c>
      <c r="AD1573" s="14" t="s">
        <v>26224</v>
      </c>
      <c r="AE1573" s="14" t="s">
        <v>206</v>
      </c>
      <c r="AF1573" s="69"/>
      <c r="AG1573" s="70">
        <v>2.2068028450012198</v>
      </c>
      <c r="AH1573" s="70">
        <v>0.55545532703399603</v>
      </c>
      <c r="AI1573" s="15" t="s">
        <v>26224</v>
      </c>
      <c r="AJ1573" s="6" t="s">
        <v>26224</v>
      </c>
      <c r="AK1573" s="63"/>
      <c r="AL1573" s="6"/>
      <c r="AM1573" t="s">
        <v>3383</v>
      </c>
      <c r="AN1573" t="s">
        <v>206</v>
      </c>
      <c r="AO1573" t="s">
        <v>3384</v>
      </c>
      <c r="AP1573">
        <v>0.99999988079071001</v>
      </c>
      <c r="AQ1573">
        <v>0.999999940395355</v>
      </c>
      <c r="AR1573" t="s">
        <v>26215</v>
      </c>
      <c r="AS1573">
        <v>67.400000000000006</v>
      </c>
      <c r="AT1573">
        <v>106.7497</v>
      </c>
    </row>
    <row r="1574" spans="1:46">
      <c r="A1574" t="s">
        <v>17787</v>
      </c>
      <c r="B1574" t="s">
        <v>14242</v>
      </c>
      <c r="C1574" t="s">
        <v>1763</v>
      </c>
      <c r="D1574">
        <v>0.83560711145401001</v>
      </c>
      <c r="E1574">
        <v>0.89176583290100098</v>
      </c>
      <c r="F1574">
        <v>127.61805347486499</v>
      </c>
      <c r="G1574">
        <v>4164156867597440</v>
      </c>
      <c r="H1574">
        <v>3858</v>
      </c>
      <c r="I1574" t="s">
        <v>86</v>
      </c>
      <c r="J1574" t="s">
        <v>14242</v>
      </c>
      <c r="K1574" t="s">
        <v>1763</v>
      </c>
      <c r="M1574">
        <v>0</v>
      </c>
      <c r="N1574" t="s">
        <v>17789</v>
      </c>
      <c r="P1574" t="s">
        <v>17789</v>
      </c>
      <c r="R1574">
        <v>0.70043253898620605</v>
      </c>
      <c r="S1574" t="s">
        <v>373</v>
      </c>
      <c r="T1574" t="s">
        <v>1749</v>
      </c>
      <c r="U1574">
        <v>0.15620391070842701</v>
      </c>
      <c r="V1574">
        <v>0.89176583290100098</v>
      </c>
      <c r="W1574" t="s">
        <v>373</v>
      </c>
      <c r="X1574">
        <v>13.8</v>
      </c>
      <c r="Y1574" s="14" t="s">
        <v>14243</v>
      </c>
      <c r="Z1574" s="14" t="s">
        <v>17788</v>
      </c>
      <c r="AA1574" t="s">
        <v>14243</v>
      </c>
      <c r="AB1574" s="15">
        <v>126.773149596387</v>
      </c>
      <c r="AC1574" s="16">
        <v>413.09158001414897</v>
      </c>
      <c r="AD1574" s="14" t="s">
        <v>26224</v>
      </c>
      <c r="AE1574" s="14" t="s">
        <v>1763</v>
      </c>
      <c r="AF1574" s="69"/>
      <c r="AG1574" s="70">
        <v>1.7144021987914999</v>
      </c>
      <c r="AH1574" s="70">
        <v>0.83560711145401001</v>
      </c>
      <c r="AI1574" s="15" t="s">
        <v>26224</v>
      </c>
      <c r="AJ1574" s="6" t="s">
        <v>26224</v>
      </c>
      <c r="AK1574" s="63"/>
      <c r="AL1574" s="6"/>
      <c r="AM1574" t="s">
        <v>14242</v>
      </c>
      <c r="AN1574" t="s">
        <v>1763</v>
      </c>
      <c r="AO1574" t="s">
        <v>14243</v>
      </c>
      <c r="AP1574">
        <v>1</v>
      </c>
      <c r="AQ1574">
        <v>1</v>
      </c>
      <c r="AR1574" t="s">
        <v>17787</v>
      </c>
      <c r="AS1574">
        <v>13.8</v>
      </c>
      <c r="AT1574">
        <v>103.295</v>
      </c>
    </row>
    <row r="1575" spans="1:46">
      <c r="A1575" t="s">
        <v>23877</v>
      </c>
      <c r="B1575" t="s">
        <v>23878</v>
      </c>
      <c r="C1575" t="s">
        <v>1131</v>
      </c>
      <c r="D1575">
        <v>0.72045385837554898</v>
      </c>
      <c r="E1575">
        <v>0.79423701763152998</v>
      </c>
      <c r="F1575">
        <v>150.303067820688</v>
      </c>
      <c r="G1575">
        <v>2533428445252270</v>
      </c>
      <c r="H1575">
        <v>5380</v>
      </c>
      <c r="I1575" t="s">
        <v>86</v>
      </c>
      <c r="J1575" t="s">
        <v>23878</v>
      </c>
      <c r="K1575" t="s">
        <v>1131</v>
      </c>
      <c r="M1575">
        <v>0</v>
      </c>
      <c r="N1575" t="s">
        <v>23881</v>
      </c>
      <c r="O1575" t="s">
        <v>1131</v>
      </c>
      <c r="P1575" t="s">
        <v>23881</v>
      </c>
      <c r="Q1575" t="s">
        <v>1131</v>
      </c>
      <c r="R1575">
        <v>0.67550128698348999</v>
      </c>
      <c r="S1575" t="s">
        <v>23882</v>
      </c>
      <c r="T1575" t="s">
        <v>45</v>
      </c>
      <c r="U1575">
        <v>0.50130796432495095</v>
      </c>
      <c r="V1575">
        <v>0.79423701763152998</v>
      </c>
      <c r="W1575" t="s">
        <v>23883</v>
      </c>
      <c r="X1575">
        <v>83.6</v>
      </c>
      <c r="Y1575" s="14" t="s">
        <v>23879</v>
      </c>
      <c r="Z1575" s="14" t="s">
        <v>23880</v>
      </c>
      <c r="AA1575" t="s">
        <v>23879</v>
      </c>
      <c r="AB1575" s="15">
        <v>149.34691120740499</v>
      </c>
      <c r="AC1575" s="16">
        <v>120.012567008521</v>
      </c>
      <c r="AD1575" s="14" t="s">
        <v>26224</v>
      </c>
      <c r="AE1575" s="14" t="s">
        <v>1131</v>
      </c>
      <c r="AF1575" s="69"/>
      <c r="AG1575" s="70">
        <v>2.1093249320983798</v>
      </c>
      <c r="AH1575" s="70">
        <v>0.72045385837554898</v>
      </c>
      <c r="AI1575" s="15" t="s">
        <v>26224</v>
      </c>
      <c r="AJ1575" s="6" t="s">
        <v>26224</v>
      </c>
      <c r="AK1575" s="63"/>
      <c r="AL1575" s="6"/>
      <c r="AM1575" t="s">
        <v>23878</v>
      </c>
      <c r="AN1575" t="s">
        <v>1131</v>
      </c>
      <c r="AO1575" t="s">
        <v>23879</v>
      </c>
      <c r="AP1575">
        <v>0.999999940395355</v>
      </c>
      <c r="AQ1575">
        <v>1</v>
      </c>
      <c r="AR1575" t="s">
        <v>23877</v>
      </c>
      <c r="AS1575">
        <v>83.6</v>
      </c>
      <c r="AT1575">
        <v>101.4615</v>
      </c>
    </row>
    <row r="1576" spans="1:46">
      <c r="A1576" t="s">
        <v>23081</v>
      </c>
      <c r="B1576" t="s">
        <v>4979</v>
      </c>
      <c r="C1576" t="s">
        <v>351</v>
      </c>
      <c r="D1576">
        <v>0.78406453132629395</v>
      </c>
      <c r="E1576">
        <v>0.78406447172164895</v>
      </c>
      <c r="F1576">
        <v>50.8179774885486</v>
      </c>
      <c r="G1576">
        <v>2973366025741710</v>
      </c>
      <c r="H1576">
        <v>5178</v>
      </c>
      <c r="I1576" t="s">
        <v>86</v>
      </c>
      <c r="J1576" t="s">
        <v>4979</v>
      </c>
      <c r="K1576" t="s">
        <v>351</v>
      </c>
      <c r="M1576">
        <v>0</v>
      </c>
      <c r="N1576" t="s">
        <v>4979</v>
      </c>
      <c r="O1576" t="s">
        <v>351</v>
      </c>
      <c r="P1576" t="s">
        <v>4979</v>
      </c>
      <c r="Q1576" t="s">
        <v>351</v>
      </c>
      <c r="R1576">
        <v>0.77961331605911199</v>
      </c>
      <c r="S1576" t="s">
        <v>4979</v>
      </c>
      <c r="T1576" t="s">
        <v>351</v>
      </c>
      <c r="U1576">
        <v>0.75367236137390103</v>
      </c>
      <c r="V1576">
        <v>0.78406447172164895</v>
      </c>
      <c r="W1576" t="s">
        <v>23083</v>
      </c>
      <c r="X1576">
        <v>5.9</v>
      </c>
      <c r="Y1576" s="14" t="s">
        <v>4980</v>
      </c>
      <c r="Z1576" s="38" t="s">
        <v>23082</v>
      </c>
      <c r="AA1576" t="s">
        <v>4980</v>
      </c>
      <c r="AB1576" s="15">
        <v>50.349719547180698</v>
      </c>
      <c r="AC1576" s="16">
        <v>225.088181575254</v>
      </c>
      <c r="AD1576" s="14" t="s">
        <v>26303</v>
      </c>
      <c r="AE1576" s="14" t="s">
        <v>351</v>
      </c>
      <c r="AF1576" s="69">
        <f>(60-AJ1576)/60*AH1576*(AG1576+0.1)^0.1</f>
        <v>-0.17805222837967555</v>
      </c>
      <c r="AG1576" s="70">
        <v>2.6817078590393</v>
      </c>
      <c r="AH1576" s="70">
        <v>0.78406453132629395</v>
      </c>
      <c r="AI1576" s="15">
        <v>72.300299999999993</v>
      </c>
      <c r="AJ1576" s="37">
        <f>AI1576^2^0.5</f>
        <v>72.300299999999993</v>
      </c>
      <c r="AK1576" s="63"/>
      <c r="AL1576" s="6"/>
      <c r="AM1576" t="s">
        <v>4979</v>
      </c>
      <c r="AN1576" t="s">
        <v>351</v>
      </c>
      <c r="AO1576" t="s">
        <v>4980</v>
      </c>
      <c r="AP1576">
        <v>1</v>
      </c>
      <c r="AQ1576">
        <v>1</v>
      </c>
      <c r="AR1576" t="s">
        <v>23081</v>
      </c>
      <c r="AS1576">
        <v>5.9</v>
      </c>
      <c r="AT1576">
        <v>72.300299999999993</v>
      </c>
    </row>
    <row r="1577" spans="1:46">
      <c r="A1577" t="s">
        <v>14241</v>
      </c>
      <c r="B1577" t="s">
        <v>14242</v>
      </c>
      <c r="C1577" t="s">
        <v>1763</v>
      </c>
      <c r="D1577">
        <v>0.89839327335357599</v>
      </c>
      <c r="E1577">
        <v>0.898393213748931</v>
      </c>
      <c r="F1577">
        <v>124.805915046005</v>
      </c>
      <c r="G1577">
        <v>2185599283259590</v>
      </c>
      <c r="H1577">
        <v>3058</v>
      </c>
      <c r="I1577" t="s">
        <v>86</v>
      </c>
      <c r="J1577" t="s">
        <v>14242</v>
      </c>
      <c r="K1577" t="s">
        <v>1763</v>
      </c>
      <c r="M1577">
        <v>0</v>
      </c>
      <c r="N1577" t="s">
        <v>14245</v>
      </c>
      <c r="P1577" t="s">
        <v>14245</v>
      </c>
      <c r="R1577">
        <v>0.81199574470519997</v>
      </c>
      <c r="S1577" t="s">
        <v>14246</v>
      </c>
      <c r="T1577" t="s">
        <v>45</v>
      </c>
      <c r="U1577">
        <v>0.48834958672523499</v>
      </c>
      <c r="V1577">
        <v>0.898393213748931</v>
      </c>
      <c r="W1577" t="s">
        <v>14247</v>
      </c>
      <c r="X1577">
        <v>85.9</v>
      </c>
      <c r="Y1577" s="14" t="s">
        <v>14243</v>
      </c>
      <c r="Z1577" s="14" t="s">
        <v>14244</v>
      </c>
      <c r="AA1577" t="s">
        <v>14243</v>
      </c>
      <c r="AB1577" s="15">
        <v>123.97480256682201</v>
      </c>
      <c r="AC1577" s="16">
        <v>398.09888763232999</v>
      </c>
      <c r="AD1577" s="14" t="s">
        <v>26224</v>
      </c>
      <c r="AE1577" s="14" t="s">
        <v>1763</v>
      </c>
      <c r="AF1577" s="69"/>
      <c r="AG1577" s="70">
        <v>3.0007126331329301</v>
      </c>
      <c r="AH1577" s="70">
        <v>0.89839327335357599</v>
      </c>
      <c r="AI1577" s="15" t="s">
        <v>26224</v>
      </c>
      <c r="AJ1577" s="6" t="s">
        <v>26224</v>
      </c>
      <c r="AK1577" s="63"/>
      <c r="AL1577" s="6"/>
      <c r="AM1577" t="s">
        <v>14242</v>
      </c>
      <c r="AN1577" t="s">
        <v>1763</v>
      </c>
      <c r="AO1577" t="s">
        <v>14243</v>
      </c>
      <c r="AP1577">
        <v>0.999999940395355</v>
      </c>
      <c r="AQ1577">
        <v>0.999999940395355</v>
      </c>
      <c r="AR1577" t="s">
        <v>14241</v>
      </c>
      <c r="AS1577">
        <v>85.9</v>
      </c>
      <c r="AT1577">
        <v>100.7243</v>
      </c>
    </row>
    <row r="1578" spans="1:46">
      <c r="A1578" t="s">
        <v>17925</v>
      </c>
      <c r="B1578" t="s">
        <v>17926</v>
      </c>
      <c r="C1578" t="s">
        <v>206</v>
      </c>
      <c r="D1578">
        <v>0.61815136671066195</v>
      </c>
      <c r="E1578">
        <v>0.65528619289398105</v>
      </c>
      <c r="F1578">
        <v>13.460191893477401</v>
      </c>
      <c r="G1578">
        <v>2638864204989520</v>
      </c>
      <c r="H1578">
        <v>3891</v>
      </c>
      <c r="I1578" t="s">
        <v>86</v>
      </c>
      <c r="J1578" t="s">
        <v>17926</v>
      </c>
      <c r="K1578" t="s">
        <v>206</v>
      </c>
      <c r="M1578">
        <v>0</v>
      </c>
      <c r="N1578" t="s">
        <v>17929</v>
      </c>
      <c r="O1578" t="s">
        <v>206</v>
      </c>
      <c r="P1578" t="s">
        <v>17929</v>
      </c>
      <c r="Q1578" t="s">
        <v>206</v>
      </c>
      <c r="R1578">
        <v>0.61815136671066195</v>
      </c>
      <c r="S1578" t="s">
        <v>17929</v>
      </c>
      <c r="T1578" t="s">
        <v>206</v>
      </c>
      <c r="U1578">
        <v>0.61815136671066195</v>
      </c>
      <c r="V1578">
        <v>0.65528619289398105</v>
      </c>
      <c r="W1578" t="s">
        <v>17929</v>
      </c>
      <c r="X1578">
        <v>42.7</v>
      </c>
      <c r="Y1578" s="14" t="s">
        <v>17927</v>
      </c>
      <c r="Z1578" s="14" t="s">
        <v>17928</v>
      </c>
      <c r="AA1578" t="s">
        <v>17927</v>
      </c>
      <c r="AB1578" s="15">
        <v>13.175145465680499</v>
      </c>
      <c r="AC1578" s="16">
        <v>659.17764294149902</v>
      </c>
      <c r="AD1578" s="14" t="s">
        <v>26224</v>
      </c>
      <c r="AE1578" s="14" t="s">
        <v>206</v>
      </c>
      <c r="AF1578" s="69"/>
      <c r="AG1578" s="70">
        <v>0.99120283126830999</v>
      </c>
      <c r="AH1578" s="70">
        <v>0.61815136671066195</v>
      </c>
      <c r="AI1578" s="15" t="s">
        <v>26224</v>
      </c>
      <c r="AJ1578" s="6" t="s">
        <v>26224</v>
      </c>
      <c r="AK1578" s="63"/>
      <c r="AL1578" s="6"/>
      <c r="AM1578" t="s">
        <v>17926</v>
      </c>
      <c r="AN1578" t="s">
        <v>206</v>
      </c>
      <c r="AO1578" t="s">
        <v>17927</v>
      </c>
      <c r="AP1578">
        <v>1</v>
      </c>
      <c r="AQ1578">
        <v>1.00000011920928</v>
      </c>
      <c r="AR1578" t="s">
        <v>17925</v>
      </c>
      <c r="AS1578">
        <v>42.7</v>
      </c>
      <c r="AT1578">
        <v>95.555999999999997</v>
      </c>
    </row>
    <row r="1579" spans="1:46">
      <c r="A1579" t="s">
        <v>16157</v>
      </c>
      <c r="B1579" t="s">
        <v>16158</v>
      </c>
      <c r="C1579" t="s">
        <v>3842</v>
      </c>
      <c r="D1579">
        <v>0.78399294614791804</v>
      </c>
      <c r="E1579">
        <v>0.92338228225707997</v>
      </c>
      <c r="F1579">
        <v>145.72484611410499</v>
      </c>
      <c r="G1579">
        <v>3425962055829760</v>
      </c>
      <c r="H1579">
        <v>3462</v>
      </c>
      <c r="I1579" t="s">
        <v>86</v>
      </c>
      <c r="J1579" t="s">
        <v>16158</v>
      </c>
      <c r="K1579" t="s">
        <v>3842</v>
      </c>
      <c r="M1579">
        <v>0</v>
      </c>
      <c r="N1579" t="s">
        <v>16161</v>
      </c>
      <c r="O1579" t="s">
        <v>3842</v>
      </c>
      <c r="P1579" t="s">
        <v>16161</v>
      </c>
      <c r="Q1579" t="s">
        <v>3842</v>
      </c>
      <c r="R1579">
        <v>0.77950888872146595</v>
      </c>
      <c r="S1579" t="s">
        <v>16161</v>
      </c>
      <c r="T1579" t="s">
        <v>3842</v>
      </c>
      <c r="U1579">
        <v>0.75927573442459095</v>
      </c>
      <c r="V1579">
        <v>0.92338228225707997</v>
      </c>
      <c r="W1579" t="s">
        <v>16161</v>
      </c>
      <c r="X1579">
        <v>92.9</v>
      </c>
      <c r="Y1579" s="14" t="s">
        <v>16159</v>
      </c>
      <c r="Z1579" s="14" t="s">
        <v>16160</v>
      </c>
      <c r="AA1579" t="s">
        <v>16159</v>
      </c>
      <c r="AB1579" s="15">
        <v>144.79114219481801</v>
      </c>
      <c r="AC1579" s="16">
        <v>150.02294931824599</v>
      </c>
      <c r="AD1579" s="14" t="s">
        <v>26224</v>
      </c>
      <c r="AE1579" s="14" t="s">
        <v>3842</v>
      </c>
      <c r="AF1579" s="69"/>
      <c r="AG1579" s="70">
        <v>0.88403892517089799</v>
      </c>
      <c r="AH1579" s="70">
        <v>0.78399294614791804</v>
      </c>
      <c r="AI1579" s="15" t="s">
        <v>26224</v>
      </c>
      <c r="AJ1579" s="6" t="s">
        <v>26224</v>
      </c>
      <c r="AK1579" s="63"/>
      <c r="AL1579" s="6"/>
      <c r="AM1579" t="s">
        <v>16158</v>
      </c>
      <c r="AN1579" t="s">
        <v>3842</v>
      </c>
      <c r="AO1579" t="s">
        <v>16159</v>
      </c>
      <c r="AP1579">
        <v>1.00000011920928</v>
      </c>
      <c r="AQ1579">
        <v>1.00000011920928</v>
      </c>
      <c r="AR1579" t="s">
        <v>16157</v>
      </c>
      <c r="AS1579">
        <v>92.9</v>
      </c>
      <c r="AT1579">
        <v>91.751900000000006</v>
      </c>
    </row>
    <row r="1580" spans="1:46">
      <c r="A1580" t="s">
        <v>12898</v>
      </c>
      <c r="B1580" t="s">
        <v>12899</v>
      </c>
      <c r="C1580" t="s">
        <v>45</v>
      </c>
      <c r="D1580">
        <v>0.69341111183166504</v>
      </c>
      <c r="E1580">
        <v>0.82298624515533403</v>
      </c>
      <c r="F1580">
        <v>136.969121215478</v>
      </c>
      <c r="G1580">
        <v>110754465233886</v>
      </c>
      <c r="H1580">
        <v>2726</v>
      </c>
      <c r="I1580" t="s">
        <v>86</v>
      </c>
      <c r="J1580" t="s">
        <v>12899</v>
      </c>
      <c r="K1580" t="s">
        <v>45</v>
      </c>
      <c r="M1580">
        <v>0</v>
      </c>
      <c r="N1580" t="s">
        <v>12313</v>
      </c>
      <c r="O1580" t="s">
        <v>84</v>
      </c>
      <c r="P1580" t="s">
        <v>12313</v>
      </c>
      <c r="Q1580" t="s">
        <v>84</v>
      </c>
      <c r="R1580">
        <v>0.69275003671646096</v>
      </c>
      <c r="S1580" t="s">
        <v>12313</v>
      </c>
      <c r="T1580" t="s">
        <v>84</v>
      </c>
      <c r="U1580">
        <v>0.69260042905807495</v>
      </c>
      <c r="V1580">
        <v>0.82298624515533403</v>
      </c>
      <c r="W1580" t="s">
        <v>3580</v>
      </c>
      <c r="X1580">
        <v>9</v>
      </c>
      <c r="Y1580" s="14" t="s">
        <v>12900</v>
      </c>
      <c r="Z1580" s="14" t="s">
        <v>12901</v>
      </c>
      <c r="AA1580" t="s">
        <v>12900</v>
      </c>
      <c r="AB1580" s="15">
        <v>136.078357464768</v>
      </c>
      <c r="AC1580" s="16">
        <v>111.008830923549</v>
      </c>
      <c r="AD1580" s="14" t="s">
        <v>26224</v>
      </c>
      <c r="AE1580" s="14" t="s">
        <v>45</v>
      </c>
      <c r="AF1580" s="69"/>
      <c r="AG1580" s="70">
        <v>1.06352090835571</v>
      </c>
      <c r="AH1580" s="70">
        <v>0.69341111183166504</v>
      </c>
      <c r="AI1580" s="15" t="s">
        <v>26224</v>
      </c>
      <c r="AJ1580" s="6" t="s">
        <v>26224</v>
      </c>
      <c r="AK1580" s="63"/>
      <c r="AL1580" s="6"/>
      <c r="AM1580" t="s">
        <v>12899</v>
      </c>
      <c r="AN1580" t="s">
        <v>45</v>
      </c>
      <c r="AO1580" t="s">
        <v>12900</v>
      </c>
      <c r="AP1580">
        <v>1.00000011920928</v>
      </c>
      <c r="AQ1580">
        <v>1</v>
      </c>
      <c r="AR1580" t="s">
        <v>12898</v>
      </c>
      <c r="AS1580">
        <v>9</v>
      </c>
      <c r="AT1580">
        <v>87.274799999999999</v>
      </c>
    </row>
    <row r="1581" spans="1:46">
      <c r="A1581" t="s">
        <v>13704</v>
      </c>
      <c r="B1581" t="s">
        <v>7621</v>
      </c>
      <c r="C1581" t="s">
        <v>351</v>
      </c>
      <c r="D1581">
        <v>0.90459150075912398</v>
      </c>
      <c r="E1581">
        <v>0.90459150075912398</v>
      </c>
      <c r="F1581">
        <v>26.745930551601901</v>
      </c>
      <c r="G1581">
        <v>3789464700779660</v>
      </c>
      <c r="H1581">
        <v>2926</v>
      </c>
      <c r="I1581" t="s">
        <v>86</v>
      </c>
      <c r="J1581" t="s">
        <v>13707</v>
      </c>
      <c r="K1581" t="s">
        <v>351</v>
      </c>
      <c r="M1581">
        <v>0</v>
      </c>
      <c r="N1581" t="s">
        <v>2754</v>
      </c>
      <c r="O1581" t="s">
        <v>1749</v>
      </c>
      <c r="P1581" t="s">
        <v>2754</v>
      </c>
      <c r="Q1581" t="s">
        <v>1749</v>
      </c>
      <c r="R1581">
        <v>0.89687860012054399</v>
      </c>
      <c r="S1581" t="s">
        <v>2754</v>
      </c>
      <c r="T1581" t="s">
        <v>1749</v>
      </c>
      <c r="U1581">
        <v>0.89377701282501198</v>
      </c>
      <c r="V1581">
        <v>0.90459150075912398</v>
      </c>
      <c r="W1581" t="s">
        <v>13708</v>
      </c>
      <c r="X1581">
        <v>71.2</v>
      </c>
      <c r="Y1581" s="14" t="s">
        <v>13705</v>
      </c>
      <c r="Z1581" s="14" t="s">
        <v>13706</v>
      </c>
      <c r="AA1581" t="s">
        <v>13705</v>
      </c>
      <c r="AB1581" s="15">
        <v>26.395727684533</v>
      </c>
      <c r="AC1581" s="16">
        <v>161.04556272666201</v>
      </c>
      <c r="AD1581" s="14" t="s">
        <v>26224</v>
      </c>
      <c r="AE1581" s="14" t="s">
        <v>351</v>
      </c>
      <c r="AF1581" s="69"/>
      <c r="AG1581" s="70">
        <v>2.54686379432678</v>
      </c>
      <c r="AH1581" s="70">
        <v>0.90459150075912398</v>
      </c>
      <c r="AI1581" s="15" t="s">
        <v>26224</v>
      </c>
      <c r="AJ1581" s="6" t="s">
        <v>26224</v>
      </c>
      <c r="AK1581" s="63"/>
      <c r="AL1581" s="6"/>
      <c r="AM1581" t="s">
        <v>7621</v>
      </c>
      <c r="AN1581" t="s">
        <v>351</v>
      </c>
      <c r="AO1581" t="s">
        <v>13705</v>
      </c>
      <c r="AP1581">
        <v>1</v>
      </c>
      <c r="AQ1581">
        <v>1</v>
      </c>
      <c r="AR1581" t="s">
        <v>13704</v>
      </c>
      <c r="AS1581">
        <v>71.2</v>
      </c>
      <c r="AT1581">
        <v>86.131799999999998</v>
      </c>
    </row>
    <row r="1582" spans="1:46">
      <c r="A1582" t="s">
        <v>18702</v>
      </c>
      <c r="B1582" t="s">
        <v>18703</v>
      </c>
      <c r="C1582" t="s">
        <v>45</v>
      </c>
      <c r="D1582">
        <v>0.90178519487380904</v>
      </c>
      <c r="E1582">
        <v>0.90178525447845403</v>
      </c>
      <c r="F1582">
        <v>104.201733501104</v>
      </c>
      <c r="G1582">
        <v>880769376836978</v>
      </c>
      <c r="H1582">
        <v>4078</v>
      </c>
      <c r="I1582" t="s">
        <v>86</v>
      </c>
      <c r="J1582" t="s">
        <v>18703</v>
      </c>
      <c r="K1582" t="s">
        <v>45</v>
      </c>
      <c r="M1582">
        <v>0</v>
      </c>
      <c r="N1582" t="s">
        <v>18705</v>
      </c>
      <c r="O1582" t="s">
        <v>45</v>
      </c>
      <c r="P1582" t="s">
        <v>18705</v>
      </c>
      <c r="Q1582" t="s">
        <v>45</v>
      </c>
      <c r="R1582">
        <v>0.900676310062408</v>
      </c>
      <c r="S1582" t="s">
        <v>18706</v>
      </c>
      <c r="T1582" t="s">
        <v>45</v>
      </c>
      <c r="U1582">
        <v>0.89501035213470403</v>
      </c>
      <c r="V1582">
        <v>0.90178525447845403</v>
      </c>
      <c r="W1582" t="s">
        <v>18707</v>
      </c>
      <c r="X1582">
        <v>26.8</v>
      </c>
      <c r="Y1582" s="14" t="s">
        <v>5350</v>
      </c>
      <c r="Z1582" s="14" t="s">
        <v>18704</v>
      </c>
      <c r="AA1582" t="s">
        <v>5350</v>
      </c>
      <c r="AB1582" s="15">
        <v>103.47166885510001</v>
      </c>
      <c r="AC1582" s="16">
        <v>227.03489924400901</v>
      </c>
      <c r="AD1582" s="14" t="s">
        <v>26224</v>
      </c>
      <c r="AE1582" s="14" t="s">
        <v>45</v>
      </c>
      <c r="AF1582" s="69"/>
      <c r="AG1582" s="70">
        <v>2.7055985927581698</v>
      </c>
      <c r="AH1582" s="70">
        <v>0.90178519487380904</v>
      </c>
      <c r="AI1582" s="15" t="s">
        <v>26224</v>
      </c>
      <c r="AJ1582" s="6" t="s">
        <v>26224</v>
      </c>
      <c r="AK1582" s="63"/>
      <c r="AL1582" s="6"/>
      <c r="AM1582" t="s">
        <v>18703</v>
      </c>
      <c r="AN1582" t="s">
        <v>45</v>
      </c>
      <c r="AO1582" t="s">
        <v>5350</v>
      </c>
      <c r="AP1582">
        <v>1.00000011920928</v>
      </c>
      <c r="AQ1582">
        <v>1.00000023841857</v>
      </c>
      <c r="AR1582" t="s">
        <v>18702</v>
      </c>
      <c r="AS1582">
        <v>26.8</v>
      </c>
      <c r="AT1582">
        <v>84.042400000000001</v>
      </c>
    </row>
    <row r="1583" spans="1:46">
      <c r="A1583" t="s">
        <v>18156</v>
      </c>
      <c r="B1583" t="s">
        <v>6960</v>
      </c>
      <c r="C1583" t="s">
        <v>4515</v>
      </c>
      <c r="D1583">
        <v>0.52005881071090698</v>
      </c>
      <c r="E1583">
        <v>0.76934099197387695</v>
      </c>
      <c r="F1583">
        <v>119.430880791993</v>
      </c>
      <c r="G1583">
        <v>355235691742289</v>
      </c>
      <c r="H1583">
        <v>3953</v>
      </c>
      <c r="I1583" t="s">
        <v>86</v>
      </c>
      <c r="J1583" t="s">
        <v>6960</v>
      </c>
      <c r="K1583" t="s">
        <v>4515</v>
      </c>
      <c r="M1583">
        <v>0</v>
      </c>
      <c r="N1583" t="s">
        <v>18159</v>
      </c>
      <c r="O1583" t="s">
        <v>4519</v>
      </c>
      <c r="P1583" t="s">
        <v>18159</v>
      </c>
      <c r="Q1583" t="s">
        <v>4519</v>
      </c>
      <c r="R1583">
        <v>0.46205317974090498</v>
      </c>
      <c r="S1583" t="s">
        <v>18159</v>
      </c>
      <c r="T1583" t="s">
        <v>4515</v>
      </c>
      <c r="U1583">
        <v>0.46205317974090498</v>
      </c>
      <c r="V1583">
        <v>0.76934099197387695</v>
      </c>
      <c r="W1583" t="s">
        <v>18160</v>
      </c>
      <c r="X1583">
        <v>68.900000000000006</v>
      </c>
      <c r="Y1583" s="14" t="s">
        <v>18157</v>
      </c>
      <c r="Z1583" s="14" t="s">
        <v>18158</v>
      </c>
      <c r="AA1583" t="s">
        <v>18157</v>
      </c>
      <c r="AB1583" s="15">
        <v>118.626128766072</v>
      </c>
      <c r="AC1583" s="16">
        <v>381.10146330655499</v>
      </c>
      <c r="AD1583" s="14" t="s">
        <v>26224</v>
      </c>
      <c r="AE1583" s="14" t="s">
        <v>4515</v>
      </c>
      <c r="AF1583" s="69"/>
      <c r="AG1583" s="70">
        <v>1.92692351341247</v>
      </c>
      <c r="AH1583" s="70">
        <v>0.52005881071090698</v>
      </c>
      <c r="AI1583" s="15" t="s">
        <v>26224</v>
      </c>
      <c r="AJ1583" s="6" t="s">
        <v>26224</v>
      </c>
      <c r="AK1583" s="63"/>
      <c r="AL1583" s="6"/>
      <c r="AM1583" t="s">
        <v>6960</v>
      </c>
      <c r="AN1583" t="s">
        <v>4515</v>
      </c>
      <c r="AO1583" t="s">
        <v>18157</v>
      </c>
      <c r="AP1583">
        <v>1</v>
      </c>
      <c r="AQ1583">
        <v>1</v>
      </c>
      <c r="AR1583" t="s">
        <v>18156</v>
      </c>
      <c r="AS1583">
        <v>68.900000000000006</v>
      </c>
      <c r="AT1583">
        <v>83.124399999999994</v>
      </c>
    </row>
    <row r="1584" spans="1:46">
      <c r="A1584" t="s">
        <v>22488</v>
      </c>
      <c r="B1584" t="s">
        <v>4238</v>
      </c>
      <c r="C1584" t="s">
        <v>45</v>
      </c>
      <c r="D1584">
        <v>0.88484770059585505</v>
      </c>
      <c r="E1584">
        <v>0.88484770059585505</v>
      </c>
      <c r="F1584">
        <v>96.240042990754006</v>
      </c>
      <c r="G1584">
        <v>1234088830579740</v>
      </c>
      <c r="H1584">
        <v>5033</v>
      </c>
      <c r="I1584" t="s">
        <v>86</v>
      </c>
      <c r="J1584" t="s">
        <v>22490</v>
      </c>
      <c r="K1584" t="s">
        <v>45</v>
      </c>
      <c r="M1584">
        <v>0</v>
      </c>
      <c r="N1584" t="s">
        <v>4241</v>
      </c>
      <c r="O1584" t="s">
        <v>45</v>
      </c>
      <c r="P1584" t="s">
        <v>4241</v>
      </c>
      <c r="Q1584" t="s">
        <v>45</v>
      </c>
      <c r="R1584">
        <v>0.87784624099731401</v>
      </c>
      <c r="S1584" t="s">
        <v>4241</v>
      </c>
      <c r="T1584" t="s">
        <v>45</v>
      </c>
      <c r="U1584">
        <v>0.85522854328155495</v>
      </c>
      <c r="V1584">
        <v>0.88484770059585505</v>
      </c>
      <c r="W1584" t="s">
        <v>10627</v>
      </c>
      <c r="X1584">
        <v>38.4</v>
      </c>
      <c r="Y1584" s="14" t="s">
        <v>4239</v>
      </c>
      <c r="Z1584" s="14" t="s">
        <v>22489</v>
      </c>
      <c r="AA1584" t="s">
        <v>4239</v>
      </c>
      <c r="AB1584" s="15">
        <v>95.549024378815801</v>
      </c>
      <c r="AC1584" s="16">
        <v>211.03980582061601</v>
      </c>
      <c r="AD1584" s="14" t="s">
        <v>26224</v>
      </c>
      <c r="AE1584" s="14" t="s">
        <v>45</v>
      </c>
      <c r="AF1584" s="69"/>
      <c r="AG1584" s="70">
        <v>2.0344676971435498</v>
      </c>
      <c r="AH1584" s="70">
        <v>0.88484770059585505</v>
      </c>
      <c r="AI1584" s="15" t="s">
        <v>26224</v>
      </c>
      <c r="AJ1584" s="6" t="s">
        <v>26224</v>
      </c>
      <c r="AK1584" s="63"/>
      <c r="AL1584" s="6"/>
      <c r="AM1584" t="s">
        <v>4238</v>
      </c>
      <c r="AN1584" t="s">
        <v>45</v>
      </c>
      <c r="AO1584" t="s">
        <v>4239</v>
      </c>
      <c r="AP1584">
        <v>1</v>
      </c>
      <c r="AQ1584">
        <v>1</v>
      </c>
      <c r="AR1584" t="s">
        <v>22488</v>
      </c>
      <c r="AS1584">
        <v>38.4</v>
      </c>
      <c r="AT1584">
        <v>74.224299999999999</v>
      </c>
    </row>
    <row r="1585" spans="1:46">
      <c r="A1585" t="s">
        <v>19593</v>
      </c>
      <c r="B1585" t="s">
        <v>4256</v>
      </c>
      <c r="C1585" t="s">
        <v>45</v>
      </c>
      <c r="D1585">
        <v>0.64438718557357699</v>
      </c>
      <c r="E1585">
        <v>0.78839540481567305</v>
      </c>
      <c r="F1585">
        <v>110.807321218512</v>
      </c>
      <c r="G1585">
        <v>2396165148105800</v>
      </c>
      <c r="H1585">
        <v>4300</v>
      </c>
      <c r="I1585" t="s">
        <v>86</v>
      </c>
      <c r="J1585" t="s">
        <v>19595</v>
      </c>
      <c r="K1585" t="s">
        <v>45</v>
      </c>
      <c r="M1585">
        <v>0</v>
      </c>
      <c r="N1585" t="s">
        <v>343</v>
      </c>
      <c r="O1585" t="s">
        <v>45</v>
      </c>
      <c r="P1585" t="s">
        <v>343</v>
      </c>
      <c r="Q1585" t="s">
        <v>45</v>
      </c>
      <c r="R1585">
        <v>0.64438718557357699</v>
      </c>
      <c r="S1585" t="s">
        <v>343</v>
      </c>
      <c r="T1585" t="s">
        <v>45</v>
      </c>
      <c r="U1585">
        <v>0.64438718557357699</v>
      </c>
      <c r="V1585">
        <v>0.78839540481567305</v>
      </c>
      <c r="W1585" t="s">
        <v>16665</v>
      </c>
      <c r="X1585">
        <v>37.1</v>
      </c>
      <c r="Y1585" s="14" t="s">
        <v>11659</v>
      </c>
      <c r="Z1585" s="14" t="s">
        <v>19594</v>
      </c>
      <c r="AA1585" t="s">
        <v>11659</v>
      </c>
      <c r="AB1585" s="15">
        <v>110.04486119081</v>
      </c>
      <c r="AC1585" s="16">
        <v>112.986171030476</v>
      </c>
      <c r="AD1585" s="14" t="s">
        <v>26224</v>
      </c>
      <c r="AE1585" s="14" t="s">
        <v>45</v>
      </c>
      <c r="AF1585" s="69"/>
      <c r="AG1585" s="70">
        <v>0.76002752780914296</v>
      </c>
      <c r="AH1585" s="70">
        <v>0.64438718557357699</v>
      </c>
      <c r="AI1585" s="15" t="s">
        <v>26224</v>
      </c>
      <c r="AJ1585" s="6" t="s">
        <v>26224</v>
      </c>
      <c r="AK1585" s="63"/>
      <c r="AL1585" s="6"/>
      <c r="AM1585" t="s">
        <v>4256</v>
      </c>
      <c r="AN1585" t="s">
        <v>45</v>
      </c>
      <c r="AO1585" t="s">
        <v>11659</v>
      </c>
      <c r="AP1585">
        <v>0.999999940395355</v>
      </c>
      <c r="AQ1585">
        <v>1</v>
      </c>
      <c r="AR1585" t="s">
        <v>19593</v>
      </c>
      <c r="AS1585">
        <v>37.1</v>
      </c>
      <c r="AT1585">
        <v>67.072599999999994</v>
      </c>
    </row>
    <row r="1586" spans="1:46">
      <c r="A1586" t="s">
        <v>13796</v>
      </c>
      <c r="B1586" t="s">
        <v>13797</v>
      </c>
      <c r="C1586" t="s">
        <v>45</v>
      </c>
      <c r="D1586">
        <v>0.47831150889396601</v>
      </c>
      <c r="E1586">
        <v>0.67367500066757202</v>
      </c>
      <c r="F1586">
        <v>107.935822729658</v>
      </c>
      <c r="G1586">
        <v>1552464980668950</v>
      </c>
      <c r="H1586">
        <v>2947</v>
      </c>
      <c r="I1586" t="s">
        <v>86</v>
      </c>
      <c r="J1586" t="s">
        <v>5520</v>
      </c>
      <c r="K1586" t="s">
        <v>45</v>
      </c>
      <c r="M1586">
        <v>0</v>
      </c>
      <c r="N1586" t="s">
        <v>5523</v>
      </c>
      <c r="O1586" t="s">
        <v>45</v>
      </c>
      <c r="P1586" t="s">
        <v>5523</v>
      </c>
      <c r="Q1586" t="s">
        <v>45</v>
      </c>
      <c r="R1586">
        <v>0.475436180830001</v>
      </c>
      <c r="S1586" t="s">
        <v>5523</v>
      </c>
      <c r="T1586" t="s">
        <v>45</v>
      </c>
      <c r="U1586">
        <v>0.462536990642547</v>
      </c>
      <c r="V1586">
        <v>0.67367500066757202</v>
      </c>
      <c r="W1586" t="s">
        <v>5523</v>
      </c>
      <c r="X1586">
        <v>6.4</v>
      </c>
      <c r="Y1586" s="21" t="s">
        <v>5521</v>
      </c>
      <c r="Z1586" s="21" t="s">
        <v>13798</v>
      </c>
      <c r="AA1586" s="22" t="s">
        <v>5521</v>
      </c>
      <c r="AB1586" s="23">
        <v>107.187445217179</v>
      </c>
      <c r="AC1586" s="24">
        <v>367.105118577555</v>
      </c>
      <c r="AD1586" s="21" t="s">
        <v>26224</v>
      </c>
      <c r="AE1586" s="21" t="s">
        <v>45</v>
      </c>
      <c r="AF1586" s="69"/>
      <c r="AG1586" s="70">
        <v>2.70607590675354</v>
      </c>
      <c r="AH1586" s="70">
        <v>0.47831150889396601</v>
      </c>
      <c r="AI1586" s="23" t="s">
        <v>26224</v>
      </c>
      <c r="AJ1586" s="6" t="s">
        <v>26224</v>
      </c>
      <c r="AK1586" s="63"/>
      <c r="AL1586" s="6"/>
      <c r="AM1586" t="s">
        <v>13797</v>
      </c>
      <c r="AN1586" t="s">
        <v>45</v>
      </c>
      <c r="AO1586" t="s">
        <v>5521</v>
      </c>
      <c r="AP1586">
        <v>1</v>
      </c>
      <c r="AQ1586">
        <v>1.00000011920928</v>
      </c>
      <c r="AR1586" t="s">
        <v>13796</v>
      </c>
      <c r="AS1586">
        <v>6.4</v>
      </c>
      <c r="AT1586">
        <v>6.8715999999999999</v>
      </c>
    </row>
    <row r="1587" spans="1:46">
      <c r="A1587" t="s">
        <v>13219</v>
      </c>
      <c r="B1587" t="s">
        <v>2457</v>
      </c>
      <c r="C1587" t="s">
        <v>45</v>
      </c>
      <c r="D1587">
        <v>0.86777317523956299</v>
      </c>
      <c r="E1587">
        <v>0.87198799848556496</v>
      </c>
      <c r="F1587">
        <v>11.8632841054787</v>
      </c>
      <c r="G1587">
        <v>4187408968980790</v>
      </c>
      <c r="H1587">
        <v>2802</v>
      </c>
      <c r="I1587" t="s">
        <v>86</v>
      </c>
      <c r="J1587" t="s">
        <v>11651</v>
      </c>
      <c r="K1587" t="s">
        <v>45</v>
      </c>
      <c r="M1587">
        <v>0</v>
      </c>
      <c r="N1587" t="s">
        <v>11653</v>
      </c>
      <c r="O1587" t="s">
        <v>45</v>
      </c>
      <c r="P1587" t="s">
        <v>6026</v>
      </c>
      <c r="Q1587" t="s">
        <v>84</v>
      </c>
      <c r="R1587">
        <v>0.85299909114837602</v>
      </c>
      <c r="S1587" t="s">
        <v>6836</v>
      </c>
      <c r="T1587" t="s">
        <v>45</v>
      </c>
      <c r="U1587">
        <v>0.816303551197052</v>
      </c>
      <c r="V1587">
        <v>0.87198799848556496</v>
      </c>
      <c r="W1587" t="s">
        <v>11653</v>
      </c>
      <c r="X1587">
        <v>53.8</v>
      </c>
      <c r="Y1587" s="42" t="s">
        <v>5181</v>
      </c>
      <c r="Z1587" s="42" t="s">
        <v>13220</v>
      </c>
      <c r="AA1587" s="39" t="s">
        <v>5181</v>
      </c>
      <c r="AB1587" s="40">
        <v>11.586069295327601</v>
      </c>
      <c r="AC1587" s="41">
        <v>117.019396663297</v>
      </c>
      <c r="AD1587" s="42" t="s">
        <v>26224</v>
      </c>
      <c r="AE1587" s="42" t="s">
        <v>45</v>
      </c>
      <c r="AF1587" s="69"/>
      <c r="AG1587" s="70">
        <v>0.77339947223663297</v>
      </c>
      <c r="AH1587" s="70">
        <v>0.86777317523956299</v>
      </c>
      <c r="AI1587" s="40" t="s">
        <v>26224</v>
      </c>
      <c r="AJ1587" s="55" t="s">
        <v>26224</v>
      </c>
      <c r="AK1587" s="63"/>
      <c r="AL1587" s="6"/>
      <c r="AM1587" t="s">
        <v>2457</v>
      </c>
      <c r="AN1587" t="s">
        <v>45</v>
      </c>
      <c r="AO1587" t="s">
        <v>5181</v>
      </c>
      <c r="AP1587">
        <v>1</v>
      </c>
      <c r="AQ1587">
        <v>1</v>
      </c>
      <c r="AR1587" t="s">
        <v>13219</v>
      </c>
      <c r="AS1587">
        <v>53.8</v>
      </c>
      <c r="AT1587">
        <v>53.648800000000001</v>
      </c>
    </row>
    <row r="1588" spans="1:46">
      <c r="A1588" t="s">
        <v>22612</v>
      </c>
      <c r="B1588" t="s">
        <v>22613</v>
      </c>
      <c r="C1588" t="s">
        <v>61</v>
      </c>
      <c r="D1588">
        <v>0.56250756978988603</v>
      </c>
      <c r="E1588">
        <v>0.90157282352447499</v>
      </c>
      <c r="F1588">
        <v>18.120570650765998</v>
      </c>
      <c r="G1588">
        <v>1147745098558630</v>
      </c>
      <c r="H1588">
        <v>5065</v>
      </c>
      <c r="I1588" t="s">
        <v>86</v>
      </c>
      <c r="J1588" t="s">
        <v>22613</v>
      </c>
      <c r="K1588" t="s">
        <v>61</v>
      </c>
      <c r="M1588">
        <v>0</v>
      </c>
      <c r="N1588" t="s">
        <v>18678</v>
      </c>
      <c r="O1588" t="s">
        <v>45</v>
      </c>
      <c r="P1588" t="s">
        <v>22615</v>
      </c>
      <c r="Q1588" t="s">
        <v>61</v>
      </c>
      <c r="R1588">
        <v>0.53474879264831499</v>
      </c>
      <c r="S1588" t="s">
        <v>22615</v>
      </c>
      <c r="T1588" t="s">
        <v>61</v>
      </c>
      <c r="U1588">
        <v>0.50019347667694003</v>
      </c>
      <c r="V1588">
        <v>0.90157282352447499</v>
      </c>
      <c r="W1588" t="s">
        <v>22616</v>
      </c>
      <c r="X1588">
        <v>5.8</v>
      </c>
      <c r="Y1588" s="21" t="s">
        <v>954</v>
      </c>
      <c r="Z1588" s="21" t="s">
        <v>22614</v>
      </c>
      <c r="AA1588" s="22" t="s">
        <v>954</v>
      </c>
      <c r="AB1588" s="23">
        <v>17.812668611151199</v>
      </c>
      <c r="AC1588" s="24">
        <v>179.07127064971399</v>
      </c>
      <c r="AD1588" s="21" t="s">
        <v>26224</v>
      </c>
      <c r="AE1588" s="21" t="s">
        <v>61</v>
      </c>
      <c r="AF1588" s="69"/>
      <c r="AG1588" s="70">
        <v>1.8795458078384399</v>
      </c>
      <c r="AH1588" s="70">
        <v>0.56250756978988603</v>
      </c>
      <c r="AI1588" s="23" t="s">
        <v>26224</v>
      </c>
      <c r="AJ1588" s="6" t="s">
        <v>26224</v>
      </c>
      <c r="AK1588" s="63"/>
      <c r="AL1588" s="6"/>
      <c r="AM1588" t="s">
        <v>22613</v>
      </c>
      <c r="AN1588" t="s">
        <v>61</v>
      </c>
      <c r="AO1588" t="s">
        <v>954</v>
      </c>
      <c r="AP1588">
        <v>1.00000011920928</v>
      </c>
      <c r="AQ1588">
        <v>1</v>
      </c>
      <c r="AR1588" t="s">
        <v>22612</v>
      </c>
      <c r="AS1588">
        <v>5.8</v>
      </c>
      <c r="AT1588">
        <v>16.773700000000002</v>
      </c>
    </row>
    <row r="1589" spans="1:46">
      <c r="A1589" t="s">
        <v>21388</v>
      </c>
      <c r="B1589" t="s">
        <v>4431</v>
      </c>
      <c r="C1589" t="s">
        <v>45</v>
      </c>
      <c r="D1589">
        <v>0.75449961423873901</v>
      </c>
      <c r="E1589">
        <v>0.75449955463409402</v>
      </c>
      <c r="F1589">
        <v>81.515564565201899</v>
      </c>
      <c r="G1589">
        <v>3062633506569840</v>
      </c>
      <c r="H1589">
        <v>4757</v>
      </c>
      <c r="I1589" t="s">
        <v>86</v>
      </c>
      <c r="J1589" t="s">
        <v>4431</v>
      </c>
      <c r="K1589" t="s">
        <v>45</v>
      </c>
      <c r="M1589">
        <v>0</v>
      </c>
      <c r="N1589" t="s">
        <v>4313</v>
      </c>
      <c r="O1589" t="s">
        <v>45</v>
      </c>
      <c r="P1589" t="s">
        <v>4313</v>
      </c>
      <c r="Q1589" t="s">
        <v>45</v>
      </c>
      <c r="R1589">
        <v>0.74278908967971802</v>
      </c>
      <c r="S1589" t="s">
        <v>14950</v>
      </c>
      <c r="T1589" t="s">
        <v>10484</v>
      </c>
      <c r="U1589">
        <v>0.71933615207672097</v>
      </c>
      <c r="V1589">
        <v>0.75449955463409402</v>
      </c>
      <c r="W1589" t="s">
        <v>4388</v>
      </c>
      <c r="X1589">
        <v>4.5</v>
      </c>
      <c r="Y1589" s="14" t="s">
        <v>4311</v>
      </c>
      <c r="Z1589" s="14" t="s">
        <v>21389</v>
      </c>
      <c r="AA1589" t="s">
        <v>4311</v>
      </c>
      <c r="AB1589" s="15">
        <v>80.896758316387405</v>
      </c>
      <c r="AC1589" s="16">
        <v>160.04058710529901</v>
      </c>
      <c r="AD1589" s="14" t="s">
        <v>26224</v>
      </c>
      <c r="AE1589" s="14" t="s">
        <v>45</v>
      </c>
      <c r="AF1589" s="69"/>
      <c r="AG1589" s="70">
        <v>2.6590814590454102</v>
      </c>
      <c r="AH1589" s="70">
        <v>0.75449961423873901</v>
      </c>
      <c r="AI1589" s="15" t="s">
        <v>26224</v>
      </c>
      <c r="AJ1589" s="6" t="s">
        <v>26224</v>
      </c>
      <c r="AK1589" s="63"/>
      <c r="AL1589" s="6"/>
      <c r="AM1589" t="s">
        <v>4431</v>
      </c>
      <c r="AN1589" t="s">
        <v>45</v>
      </c>
      <c r="AO1589" t="s">
        <v>4311</v>
      </c>
      <c r="AP1589">
        <v>1</v>
      </c>
      <c r="AQ1589">
        <v>0.99999988079071001</v>
      </c>
      <c r="AR1589" t="s">
        <v>21388</v>
      </c>
      <c r="AS1589">
        <v>4.5</v>
      </c>
      <c r="AT1589">
        <v>48.121699999999997</v>
      </c>
    </row>
    <row r="1590" spans="1:46">
      <c r="A1590" t="s">
        <v>15715</v>
      </c>
      <c r="B1590" t="s">
        <v>4431</v>
      </c>
      <c r="C1590" t="s">
        <v>45</v>
      </c>
      <c r="D1590">
        <v>0.88998270034789995</v>
      </c>
      <c r="E1590">
        <v>0.88998270034789995</v>
      </c>
      <c r="F1590">
        <v>117.426159056407</v>
      </c>
      <c r="G1590">
        <v>1620619906351930</v>
      </c>
      <c r="H1590">
        <v>3361</v>
      </c>
      <c r="I1590" t="s">
        <v>86</v>
      </c>
      <c r="J1590" t="s">
        <v>4431</v>
      </c>
      <c r="K1590" t="s">
        <v>45</v>
      </c>
      <c r="M1590">
        <v>0</v>
      </c>
      <c r="N1590" t="s">
        <v>4313</v>
      </c>
      <c r="O1590" t="s">
        <v>45</v>
      </c>
      <c r="P1590" t="s">
        <v>4313</v>
      </c>
      <c r="Q1590" t="s">
        <v>45</v>
      </c>
      <c r="R1590">
        <v>0.86603260040283203</v>
      </c>
      <c r="S1590" t="s">
        <v>15717</v>
      </c>
      <c r="T1590" t="s">
        <v>45</v>
      </c>
      <c r="U1590">
        <v>0.85344910621643</v>
      </c>
      <c r="V1590">
        <v>0.88998270034789995</v>
      </c>
      <c r="W1590" t="s">
        <v>4388</v>
      </c>
      <c r="X1590">
        <v>40.4</v>
      </c>
      <c r="Y1590" s="14" t="s">
        <v>4311</v>
      </c>
      <c r="Z1590" s="14" t="s">
        <v>15716</v>
      </c>
      <c r="AA1590" t="s">
        <v>4311</v>
      </c>
      <c r="AB1590" s="15">
        <v>116.63123866524801</v>
      </c>
      <c r="AC1590" s="16">
        <v>160.04067163600101</v>
      </c>
      <c r="AD1590" s="14" t="s">
        <v>26224</v>
      </c>
      <c r="AE1590" s="14" t="s">
        <v>45</v>
      </c>
      <c r="AF1590" s="69"/>
      <c r="AG1590" s="70">
        <v>2.0296561717986998</v>
      </c>
      <c r="AH1590" s="70">
        <v>0.88998270034789995</v>
      </c>
      <c r="AI1590" s="15" t="s">
        <v>26224</v>
      </c>
      <c r="AJ1590" s="6" t="s">
        <v>26224</v>
      </c>
      <c r="AK1590" s="63"/>
      <c r="AL1590" s="6"/>
      <c r="AM1590" t="s">
        <v>4431</v>
      </c>
      <c r="AN1590" t="s">
        <v>45</v>
      </c>
      <c r="AO1590" t="s">
        <v>4311</v>
      </c>
      <c r="AP1590">
        <v>1</v>
      </c>
      <c r="AQ1590">
        <v>0.99999988079071001</v>
      </c>
      <c r="AR1590" t="s">
        <v>15715</v>
      </c>
      <c r="AS1590">
        <v>40.4</v>
      </c>
      <c r="AT1590">
        <v>82.253299999999996</v>
      </c>
    </row>
    <row r="1591" spans="1:46">
      <c r="A1591" t="s">
        <v>20852</v>
      </c>
      <c r="B1591" t="s">
        <v>1508</v>
      </c>
      <c r="C1591" t="s">
        <v>45</v>
      </c>
      <c r="D1591">
        <v>0.85233736038207997</v>
      </c>
      <c r="E1591">
        <v>0.85233747959136896</v>
      </c>
      <c r="F1591">
        <v>84.896636655245004</v>
      </c>
      <c r="G1591">
        <v>3310056172974260</v>
      </c>
      <c r="H1591">
        <v>4631</v>
      </c>
      <c r="I1591" t="s">
        <v>86</v>
      </c>
      <c r="J1591" t="s">
        <v>1508</v>
      </c>
      <c r="K1591" t="s">
        <v>45</v>
      </c>
      <c r="M1591">
        <v>0</v>
      </c>
      <c r="N1591" t="s">
        <v>16024</v>
      </c>
      <c r="O1591" t="s">
        <v>45</v>
      </c>
      <c r="P1591" t="s">
        <v>12513</v>
      </c>
      <c r="Q1591" t="s">
        <v>45</v>
      </c>
      <c r="R1591">
        <v>0.851437747478485</v>
      </c>
      <c r="S1591" t="s">
        <v>12535</v>
      </c>
      <c r="T1591" t="s">
        <v>45</v>
      </c>
      <c r="U1591">
        <v>0.84965455532073897</v>
      </c>
      <c r="V1591">
        <v>0.85233747959136896</v>
      </c>
      <c r="W1591" t="s">
        <v>16024</v>
      </c>
      <c r="X1591">
        <v>24.8</v>
      </c>
      <c r="Y1591" s="21" t="s">
        <v>1509</v>
      </c>
      <c r="Z1591" s="21" t="s">
        <v>20853</v>
      </c>
      <c r="AA1591" s="22" t="s">
        <v>1509</v>
      </c>
      <c r="AB1591" s="23">
        <v>84.261248820417293</v>
      </c>
      <c r="AC1591" s="24">
        <v>179.056284035799</v>
      </c>
      <c r="AD1591" s="21" t="s">
        <v>26224</v>
      </c>
      <c r="AE1591" s="21" t="s">
        <v>45</v>
      </c>
      <c r="AF1591" s="69"/>
      <c r="AG1591" s="70">
        <v>1.7301224470138501</v>
      </c>
      <c r="AH1591" s="70">
        <v>0.85233736038207997</v>
      </c>
      <c r="AI1591" s="23" t="s">
        <v>26224</v>
      </c>
      <c r="AJ1591" s="6" t="s">
        <v>26224</v>
      </c>
      <c r="AK1591" s="63"/>
      <c r="AL1591" s="6"/>
      <c r="AM1591" t="s">
        <v>1508</v>
      </c>
      <c r="AN1591" t="s">
        <v>45</v>
      </c>
      <c r="AO1591" t="s">
        <v>1509</v>
      </c>
      <c r="AP1591">
        <v>1</v>
      </c>
      <c r="AQ1591">
        <v>1</v>
      </c>
      <c r="AR1591" t="s">
        <v>20852</v>
      </c>
      <c r="AS1591">
        <v>24.8</v>
      </c>
      <c r="AT1591">
        <v>25.4938</v>
      </c>
    </row>
    <row r="1592" spans="1:46">
      <c r="A1592" t="s">
        <v>6008</v>
      </c>
      <c r="B1592" t="s">
        <v>1508</v>
      </c>
      <c r="C1592" t="s">
        <v>188</v>
      </c>
      <c r="D1592">
        <v>0.60023784637451105</v>
      </c>
      <c r="E1592">
        <v>0.72418284416198697</v>
      </c>
      <c r="F1592">
        <v>84.845296190000099</v>
      </c>
      <c r="G1592">
        <v>2776642386664430</v>
      </c>
      <c r="H1592">
        <v>1188</v>
      </c>
      <c r="I1592" t="s">
        <v>86</v>
      </c>
      <c r="J1592" t="s">
        <v>1508</v>
      </c>
      <c r="K1592" t="s">
        <v>188</v>
      </c>
      <c r="M1592">
        <v>0</v>
      </c>
      <c r="N1592" t="s">
        <v>3033</v>
      </c>
      <c r="O1592" t="s">
        <v>188</v>
      </c>
      <c r="P1592" t="s">
        <v>3033</v>
      </c>
      <c r="Q1592" t="s">
        <v>188</v>
      </c>
      <c r="R1592">
        <v>0.59961277246475198</v>
      </c>
      <c r="S1592" t="s">
        <v>3033</v>
      </c>
      <c r="T1592" t="s">
        <v>188</v>
      </c>
      <c r="U1592">
        <v>0.59012907743453902</v>
      </c>
      <c r="V1592">
        <v>0.72418284416198697</v>
      </c>
      <c r="W1592" t="s">
        <v>3033</v>
      </c>
      <c r="X1592">
        <v>24.9</v>
      </c>
      <c r="Y1592" s="21" t="s">
        <v>1509</v>
      </c>
      <c r="Z1592" s="21" t="s">
        <v>6009</v>
      </c>
      <c r="AA1592" s="22" t="s">
        <v>1509</v>
      </c>
      <c r="AB1592" s="23">
        <v>84.210160141090398</v>
      </c>
      <c r="AC1592" s="24">
        <v>215.03299368068599</v>
      </c>
      <c r="AD1592" s="21" t="s">
        <v>26224</v>
      </c>
      <c r="AE1592" s="21" t="s">
        <v>188</v>
      </c>
      <c r="AF1592" s="69"/>
      <c r="AG1592" s="70">
        <v>2.1364567279815598</v>
      </c>
      <c r="AH1592" s="70">
        <v>0.60023784637451105</v>
      </c>
      <c r="AI1592" s="23" t="s">
        <v>26224</v>
      </c>
      <c r="AJ1592" s="6" t="s">
        <v>26224</v>
      </c>
      <c r="AK1592" s="63"/>
      <c r="AL1592" s="6"/>
      <c r="AM1592" t="s">
        <v>1508</v>
      </c>
      <c r="AN1592" t="s">
        <v>188</v>
      </c>
      <c r="AO1592" t="s">
        <v>1509</v>
      </c>
      <c r="AP1592">
        <v>1</v>
      </c>
      <c r="AQ1592">
        <v>1.00000011920928</v>
      </c>
      <c r="AR1592" t="s">
        <v>6008</v>
      </c>
      <c r="AS1592">
        <v>24.9</v>
      </c>
      <c r="AT1592">
        <v>25.475200000000001</v>
      </c>
    </row>
    <row r="1593" spans="1:46">
      <c r="A1593" t="s">
        <v>24346</v>
      </c>
      <c r="B1593" t="s">
        <v>3168</v>
      </c>
      <c r="C1593" t="s">
        <v>45</v>
      </c>
      <c r="D1593">
        <v>0.72534382343292203</v>
      </c>
      <c r="E1593">
        <v>0.72534382343292203</v>
      </c>
      <c r="F1593">
        <v>16.1676438038185</v>
      </c>
      <c r="G1593">
        <v>2962268039539210</v>
      </c>
      <c r="H1593">
        <v>5495</v>
      </c>
      <c r="I1593" t="s">
        <v>86</v>
      </c>
      <c r="J1593" t="s">
        <v>24348</v>
      </c>
      <c r="K1593" t="s">
        <v>45</v>
      </c>
      <c r="M1593">
        <v>0</v>
      </c>
      <c r="N1593" t="s">
        <v>3169</v>
      </c>
      <c r="O1593" t="s">
        <v>45</v>
      </c>
      <c r="P1593" t="s">
        <v>3169</v>
      </c>
      <c r="Q1593" t="s">
        <v>45</v>
      </c>
      <c r="R1593">
        <v>0.44329532980918801</v>
      </c>
      <c r="U1593">
        <v>0</v>
      </c>
      <c r="V1593">
        <v>0.72534382343292203</v>
      </c>
      <c r="W1593" t="s">
        <v>3169</v>
      </c>
      <c r="X1593">
        <v>59.3</v>
      </c>
      <c r="Y1593" s="14" t="s">
        <v>7265</v>
      </c>
      <c r="Z1593" s="14" t="s">
        <v>24347</v>
      </c>
      <c r="AA1593" t="s">
        <v>7265</v>
      </c>
      <c r="AB1593" s="15">
        <v>15.869319384445999</v>
      </c>
      <c r="AC1593" s="16">
        <v>96.960190117765293</v>
      </c>
      <c r="AD1593" s="14" t="s">
        <v>26224</v>
      </c>
      <c r="AE1593" s="14" t="s">
        <v>45</v>
      </c>
      <c r="AF1593" s="69"/>
      <c r="AG1593" s="70">
        <v>0.59310299158096302</v>
      </c>
      <c r="AH1593" s="70">
        <v>0.72534382343292203</v>
      </c>
      <c r="AI1593" s="15" t="s">
        <v>26224</v>
      </c>
      <c r="AJ1593" s="6" t="s">
        <v>26224</v>
      </c>
      <c r="AK1593" s="63"/>
      <c r="AL1593" s="6"/>
      <c r="AM1593" t="s">
        <v>3168</v>
      </c>
      <c r="AN1593" t="s">
        <v>45</v>
      </c>
      <c r="AO1593" t="s">
        <v>7265</v>
      </c>
      <c r="AP1593">
        <v>0.999999940395355</v>
      </c>
      <c r="AQ1593">
        <v>0.99999988079071001</v>
      </c>
      <c r="AR1593" t="s">
        <v>24346</v>
      </c>
      <c r="AS1593">
        <v>59.3</v>
      </c>
      <c r="AT1593">
        <v>58.837000000000003</v>
      </c>
    </row>
    <row r="1594" spans="1:46">
      <c r="A1594" t="s">
        <v>3751</v>
      </c>
      <c r="B1594" t="s">
        <v>3752</v>
      </c>
      <c r="C1594" t="s">
        <v>45</v>
      </c>
      <c r="D1594">
        <v>0.56646317243576005</v>
      </c>
      <c r="E1594">
        <v>0.87167942523956299</v>
      </c>
      <c r="F1594">
        <v>121.06546376252101</v>
      </c>
      <c r="G1594">
        <v>3979449328277840</v>
      </c>
      <c r="H1594">
        <v>709</v>
      </c>
      <c r="I1594" t="s">
        <v>86</v>
      </c>
      <c r="J1594" t="s">
        <v>3752</v>
      </c>
      <c r="K1594" t="s">
        <v>45</v>
      </c>
      <c r="M1594">
        <v>0</v>
      </c>
      <c r="N1594" t="s">
        <v>3755</v>
      </c>
      <c r="O1594" t="s">
        <v>84</v>
      </c>
      <c r="P1594" t="s">
        <v>3756</v>
      </c>
      <c r="Q1594" t="s">
        <v>45</v>
      </c>
      <c r="R1594">
        <v>0.56646317243576005</v>
      </c>
      <c r="S1594" t="s">
        <v>3756</v>
      </c>
      <c r="T1594" t="s">
        <v>45</v>
      </c>
      <c r="U1594">
        <v>0.56646317243576005</v>
      </c>
      <c r="V1594">
        <v>0.87167942523956299</v>
      </c>
      <c r="W1594" t="s">
        <v>3755</v>
      </c>
      <c r="X1594">
        <v>66.5</v>
      </c>
      <c r="Y1594" s="14" t="s">
        <v>3753</v>
      </c>
      <c r="Z1594" s="14" t="s">
        <v>3754</v>
      </c>
      <c r="AA1594" t="s">
        <v>3753</v>
      </c>
      <c r="AB1594" s="15">
        <v>120.25269535085</v>
      </c>
      <c r="AC1594" s="16">
        <v>231.07601170766699</v>
      </c>
      <c r="AD1594" s="14" t="s">
        <v>26224</v>
      </c>
      <c r="AE1594" s="14" t="s">
        <v>45</v>
      </c>
      <c r="AF1594" s="69"/>
      <c r="AG1594" s="70">
        <v>6.2418837100267403E-2</v>
      </c>
      <c r="AH1594" s="70">
        <v>0.56646317243576005</v>
      </c>
      <c r="AI1594" s="15" t="s">
        <v>26224</v>
      </c>
      <c r="AJ1594" s="6" t="s">
        <v>26224</v>
      </c>
      <c r="AK1594" s="63"/>
      <c r="AL1594" s="6"/>
      <c r="AM1594" t="s">
        <v>3752</v>
      </c>
      <c r="AN1594" t="s">
        <v>45</v>
      </c>
      <c r="AO1594" t="s">
        <v>3753</v>
      </c>
      <c r="AP1594">
        <v>1</v>
      </c>
      <c r="AQ1594">
        <v>1.00000011920928</v>
      </c>
      <c r="AR1594" t="s">
        <v>3751</v>
      </c>
      <c r="AS1594">
        <v>66.5</v>
      </c>
      <c r="AT1594">
        <v>65.760400000000004</v>
      </c>
    </row>
    <row r="1595" spans="1:46">
      <c r="A1595" t="s">
        <v>2633</v>
      </c>
      <c r="B1595" t="s">
        <v>2634</v>
      </c>
      <c r="C1595" t="s">
        <v>45</v>
      </c>
      <c r="D1595">
        <v>0.89777117967605502</v>
      </c>
      <c r="E1595">
        <v>0.93305206298828103</v>
      </c>
      <c r="F1595">
        <v>45.857719882161099</v>
      </c>
      <c r="G1595">
        <v>3696785772254940</v>
      </c>
      <c r="H1595">
        <v>496</v>
      </c>
      <c r="I1595" t="s">
        <v>86</v>
      </c>
      <c r="J1595" t="s">
        <v>2634</v>
      </c>
      <c r="K1595" t="s">
        <v>45</v>
      </c>
      <c r="M1595">
        <v>0</v>
      </c>
      <c r="N1595" t="s">
        <v>2637</v>
      </c>
      <c r="O1595" t="s">
        <v>45</v>
      </c>
      <c r="P1595" t="s">
        <v>2638</v>
      </c>
      <c r="Q1595" t="s">
        <v>45</v>
      </c>
      <c r="R1595">
        <v>0.88793247938156095</v>
      </c>
      <c r="S1595" t="s">
        <v>2639</v>
      </c>
      <c r="T1595" t="s">
        <v>45</v>
      </c>
      <c r="U1595">
        <v>0.884352207183837</v>
      </c>
      <c r="V1595">
        <v>0.93305206298828103</v>
      </c>
      <c r="W1595" t="s">
        <v>2640</v>
      </c>
      <c r="X1595">
        <v>7.5</v>
      </c>
      <c r="Y1595" s="21" t="s">
        <v>2635</v>
      </c>
      <c r="Z1595" s="21" t="s">
        <v>2636</v>
      </c>
      <c r="AA1595" s="22" t="s">
        <v>2635</v>
      </c>
      <c r="AB1595" s="23">
        <v>45.413788230194299</v>
      </c>
      <c r="AC1595" s="24">
        <v>187.007261939909</v>
      </c>
      <c r="AD1595" s="21" t="s">
        <v>26224</v>
      </c>
      <c r="AE1595" s="21" t="s">
        <v>45</v>
      </c>
      <c r="AF1595" s="69"/>
      <c r="AG1595" s="70">
        <v>0.77128690481185902</v>
      </c>
      <c r="AH1595" s="70">
        <v>0.89777117967605502</v>
      </c>
      <c r="AI1595" s="23" t="s">
        <v>26224</v>
      </c>
      <c r="AJ1595" s="6" t="s">
        <v>26224</v>
      </c>
      <c r="AK1595" s="63"/>
      <c r="AL1595" s="6"/>
      <c r="AM1595" t="s">
        <v>2634</v>
      </c>
      <c r="AN1595" t="s">
        <v>45</v>
      </c>
      <c r="AO1595" t="s">
        <v>2635</v>
      </c>
      <c r="AP1595">
        <v>1</v>
      </c>
      <c r="AQ1595">
        <v>1</v>
      </c>
      <c r="AR1595" t="s">
        <v>2633</v>
      </c>
      <c r="AS1595">
        <v>7.5</v>
      </c>
      <c r="AT1595">
        <v>27.622900000000001</v>
      </c>
    </row>
    <row r="1596" spans="1:46">
      <c r="A1596" t="s">
        <v>4788</v>
      </c>
      <c r="B1596" t="s">
        <v>4514</v>
      </c>
      <c r="C1596" t="s">
        <v>61</v>
      </c>
      <c r="D1596">
        <v>0.78515678644180298</v>
      </c>
      <c r="E1596">
        <v>0.78515684604644698</v>
      </c>
      <c r="F1596">
        <v>118.342873302304</v>
      </c>
      <c r="G1596">
        <v>2839642280100960</v>
      </c>
      <c r="H1596">
        <v>930</v>
      </c>
      <c r="I1596" t="s">
        <v>86</v>
      </c>
      <c r="J1596" t="s">
        <v>4514</v>
      </c>
      <c r="K1596" t="s">
        <v>61</v>
      </c>
      <c r="M1596">
        <v>0</v>
      </c>
      <c r="N1596" t="s">
        <v>4791</v>
      </c>
      <c r="O1596" t="s">
        <v>441</v>
      </c>
      <c r="P1596" t="s">
        <v>4791</v>
      </c>
      <c r="Q1596" t="s">
        <v>441</v>
      </c>
      <c r="R1596">
        <v>0.77837514877319303</v>
      </c>
      <c r="S1596" t="s">
        <v>4792</v>
      </c>
      <c r="T1596" t="s">
        <v>3338</v>
      </c>
      <c r="U1596">
        <v>0.74211138486862105</v>
      </c>
      <c r="V1596">
        <v>0.78515684604644698</v>
      </c>
      <c r="W1596" t="s">
        <v>4792</v>
      </c>
      <c r="X1596">
        <v>9.1999999999999993</v>
      </c>
      <c r="Y1596" s="14" t="s">
        <v>4789</v>
      </c>
      <c r="Z1596" s="14" t="s">
        <v>4790</v>
      </c>
      <c r="AA1596" t="s">
        <v>4789</v>
      </c>
      <c r="AB1596" s="15">
        <v>117.543457125278</v>
      </c>
      <c r="AC1596" s="16">
        <v>111.02002139722001</v>
      </c>
      <c r="AD1596" s="14" t="s">
        <v>26224</v>
      </c>
      <c r="AE1596" s="14" t="s">
        <v>61</v>
      </c>
      <c r="AF1596" s="69"/>
      <c r="AG1596" s="70">
        <v>2.01834845542907</v>
      </c>
      <c r="AH1596" s="70">
        <v>0.78515678644180298</v>
      </c>
      <c r="AI1596" s="15" t="s">
        <v>26224</v>
      </c>
      <c r="AJ1596" s="6" t="s">
        <v>26224</v>
      </c>
      <c r="AK1596" s="63"/>
      <c r="AL1596" s="6"/>
      <c r="AM1596" t="s">
        <v>4514</v>
      </c>
      <c r="AN1596" t="s">
        <v>61</v>
      </c>
      <c r="AO1596" t="s">
        <v>4789</v>
      </c>
      <c r="AP1596">
        <v>1</v>
      </c>
      <c r="AQ1596">
        <v>1</v>
      </c>
      <c r="AR1596" t="s">
        <v>4788</v>
      </c>
      <c r="AS1596">
        <v>9.1999999999999993</v>
      </c>
      <c r="AT1596">
        <v>48.853499999999997</v>
      </c>
    </row>
    <row r="1597" spans="1:46">
      <c r="A1597" t="s">
        <v>13568</v>
      </c>
      <c r="B1597" t="s">
        <v>2885</v>
      </c>
      <c r="C1597" t="s">
        <v>45</v>
      </c>
      <c r="D1597">
        <v>0.32255807518959001</v>
      </c>
      <c r="E1597">
        <v>0.69297468662261896</v>
      </c>
      <c r="F1597">
        <v>23.102608584439299</v>
      </c>
      <c r="G1597">
        <v>2863491349579060</v>
      </c>
      <c r="H1597">
        <v>2891</v>
      </c>
      <c r="I1597" t="s">
        <v>86</v>
      </c>
      <c r="J1597" t="s">
        <v>2885</v>
      </c>
      <c r="K1597" t="s">
        <v>45</v>
      </c>
      <c r="M1597">
        <v>0</v>
      </c>
      <c r="N1597" t="s">
        <v>2888</v>
      </c>
      <c r="O1597" t="s">
        <v>45</v>
      </c>
      <c r="P1597" t="s">
        <v>2888</v>
      </c>
      <c r="Q1597" t="s">
        <v>45</v>
      </c>
      <c r="R1597">
        <v>0.32255807518959001</v>
      </c>
      <c r="S1597" t="s">
        <v>13571</v>
      </c>
      <c r="T1597" t="s">
        <v>6695</v>
      </c>
      <c r="U1597">
        <v>0.27786308526992798</v>
      </c>
      <c r="V1597">
        <v>0.69297468662261896</v>
      </c>
      <c r="W1597" t="s">
        <v>13572</v>
      </c>
      <c r="X1597">
        <v>4.3</v>
      </c>
      <c r="Y1597" s="17" t="s">
        <v>13569</v>
      </c>
      <c r="Z1597" s="17" t="s">
        <v>13570</v>
      </c>
      <c r="AA1597" s="18" t="s">
        <v>13569</v>
      </c>
      <c r="AB1597" s="19">
        <v>22.7702734394903</v>
      </c>
      <c r="AC1597" s="20">
        <v>111.02007467788999</v>
      </c>
      <c r="AD1597" s="17" t="s">
        <v>26232</v>
      </c>
      <c r="AE1597" s="17" t="s">
        <v>45</v>
      </c>
      <c r="AF1597" s="69"/>
      <c r="AG1597" s="70">
        <v>1.29428350925445</v>
      </c>
      <c r="AH1597" s="70">
        <v>0.32255807518959001</v>
      </c>
      <c r="AI1597" s="19" t="s">
        <v>26224</v>
      </c>
      <c r="AJ1597" s="6" t="s">
        <v>26224</v>
      </c>
      <c r="AK1597" s="63"/>
      <c r="AL1597" s="6"/>
      <c r="AM1597" t="s">
        <v>2885</v>
      </c>
      <c r="AN1597" t="s">
        <v>45</v>
      </c>
      <c r="AO1597" t="s">
        <v>13569</v>
      </c>
      <c r="AP1597">
        <v>0.999999940395355</v>
      </c>
      <c r="AQ1597">
        <v>0.99999988079071001</v>
      </c>
      <c r="AR1597" t="s">
        <v>13568</v>
      </c>
      <c r="AS1597">
        <v>4.3</v>
      </c>
      <c r="AT1597">
        <v>32.9251</v>
      </c>
    </row>
    <row r="1598" spans="1:46">
      <c r="A1598" t="s">
        <v>14842</v>
      </c>
      <c r="B1598" t="s">
        <v>2549</v>
      </c>
      <c r="C1598" t="s">
        <v>206</v>
      </c>
      <c r="D1598">
        <v>0.88433951139449996</v>
      </c>
      <c r="E1598">
        <v>0.91463387012481601</v>
      </c>
      <c r="F1598">
        <v>88.465940813743998</v>
      </c>
      <c r="G1598">
        <v>3821938417900430</v>
      </c>
      <c r="H1598">
        <v>3184</v>
      </c>
      <c r="I1598" t="s">
        <v>86</v>
      </c>
      <c r="J1598" t="s">
        <v>14844</v>
      </c>
      <c r="K1598" t="s">
        <v>206</v>
      </c>
      <c r="M1598">
        <v>0</v>
      </c>
      <c r="N1598" t="s">
        <v>14295</v>
      </c>
      <c r="O1598" t="s">
        <v>3674</v>
      </c>
      <c r="P1598" t="s">
        <v>11584</v>
      </c>
      <c r="Q1598" t="s">
        <v>206</v>
      </c>
      <c r="R1598">
        <v>0.820806324481964</v>
      </c>
      <c r="S1598" t="s">
        <v>11584</v>
      </c>
      <c r="T1598" t="s">
        <v>206</v>
      </c>
      <c r="U1598">
        <v>0.81819766759872403</v>
      </c>
      <c r="V1598">
        <v>0.91463387012481601</v>
      </c>
      <c r="W1598" t="s">
        <v>14845</v>
      </c>
      <c r="X1598">
        <v>7.2</v>
      </c>
      <c r="Y1598" s="42" t="s">
        <v>6466</v>
      </c>
      <c r="Z1598" s="42" t="s">
        <v>14843</v>
      </c>
      <c r="AA1598" s="39" t="s">
        <v>6466</v>
      </c>
      <c r="AB1598" s="40">
        <v>87.813048257829095</v>
      </c>
      <c r="AC1598" s="41">
        <v>389.099240828468</v>
      </c>
      <c r="AD1598" s="42" t="s">
        <v>26261</v>
      </c>
      <c r="AE1598" s="42" t="s">
        <v>206</v>
      </c>
      <c r="AF1598" s="69"/>
      <c r="AG1598" s="70">
        <v>1.2666380405426001</v>
      </c>
      <c r="AH1598" s="70">
        <v>0.88433951139449996</v>
      </c>
      <c r="AI1598" s="40" t="s">
        <v>26224</v>
      </c>
      <c r="AJ1598" s="55" t="s">
        <v>26224</v>
      </c>
      <c r="AK1598" s="63"/>
      <c r="AL1598" s="6"/>
      <c r="AM1598" t="s">
        <v>2549</v>
      </c>
      <c r="AN1598" t="s">
        <v>206</v>
      </c>
      <c r="AO1598" t="s">
        <v>6466</v>
      </c>
      <c r="AP1598">
        <v>1</v>
      </c>
      <c r="AQ1598">
        <v>0.999999940395355</v>
      </c>
      <c r="AR1598" t="s">
        <v>14842</v>
      </c>
      <c r="AS1598">
        <v>7.2</v>
      </c>
      <c r="AT1598">
        <v>42.680100000000003</v>
      </c>
    </row>
    <row r="1599" spans="1:46">
      <c r="A1599" t="s">
        <v>17136</v>
      </c>
      <c r="B1599" t="s">
        <v>17137</v>
      </c>
      <c r="C1599" t="s">
        <v>206</v>
      </c>
      <c r="D1599">
        <v>0.73969978094100897</v>
      </c>
      <c r="E1599">
        <v>0.93019652366638095</v>
      </c>
      <c r="F1599">
        <v>78.400653903012994</v>
      </c>
      <c r="G1599">
        <v>2152382487904950</v>
      </c>
      <c r="H1599">
        <v>3699</v>
      </c>
      <c r="I1599" t="s">
        <v>86</v>
      </c>
      <c r="J1599" t="s">
        <v>17137</v>
      </c>
      <c r="K1599" t="s">
        <v>206</v>
      </c>
      <c r="M1599">
        <v>0</v>
      </c>
      <c r="N1599" t="s">
        <v>17140</v>
      </c>
      <c r="O1599" t="s">
        <v>206</v>
      </c>
      <c r="P1599" t="s">
        <v>17140</v>
      </c>
      <c r="Q1599" t="s">
        <v>206</v>
      </c>
      <c r="R1599">
        <v>0.54498600959777799</v>
      </c>
      <c r="S1599" t="s">
        <v>17140</v>
      </c>
      <c r="T1599" t="s">
        <v>206</v>
      </c>
      <c r="U1599">
        <v>0.489199459552764</v>
      </c>
      <c r="V1599">
        <v>0.93019652366638095</v>
      </c>
      <c r="W1599" t="s">
        <v>17140</v>
      </c>
      <c r="X1599">
        <v>48.2</v>
      </c>
      <c r="Y1599" s="14" t="s">
        <v>17138</v>
      </c>
      <c r="Z1599" s="14" t="s">
        <v>17139</v>
      </c>
      <c r="AA1599" t="s">
        <v>17138</v>
      </c>
      <c r="AB1599" s="15">
        <v>77.797123920924903</v>
      </c>
      <c r="AC1599" s="16">
        <v>447.20565047334497</v>
      </c>
      <c r="AD1599" s="14" t="s">
        <v>26297</v>
      </c>
      <c r="AE1599" s="14" t="s">
        <v>206</v>
      </c>
      <c r="AF1599" s="69">
        <f>(60-AJ1599)/60*AH1599*(AG1599+0.1)^0.1</f>
        <v>0.14139721823626059</v>
      </c>
      <c r="AG1599" s="70">
        <v>0.65256875753402699</v>
      </c>
      <c r="AH1599" s="70">
        <v>0.73969978094100897</v>
      </c>
      <c r="AI1599" s="15">
        <v>-48.2</v>
      </c>
      <c r="AJ1599" s="6">
        <f>AI1599^2^0.5</f>
        <v>48.2</v>
      </c>
      <c r="AK1599" s="63" t="s">
        <v>26296</v>
      </c>
      <c r="AL1599" s="6"/>
      <c r="AM1599" t="s">
        <v>17137</v>
      </c>
      <c r="AN1599" t="s">
        <v>206</v>
      </c>
      <c r="AO1599" t="s">
        <v>17138</v>
      </c>
      <c r="AP1599">
        <v>1</v>
      </c>
      <c r="AQ1599">
        <v>1</v>
      </c>
      <c r="AR1599" t="s">
        <v>17136</v>
      </c>
      <c r="AS1599">
        <v>48.2</v>
      </c>
      <c r="AT1599">
        <v>46.403599999999997</v>
      </c>
    </row>
    <row r="1600" spans="1:46">
      <c r="A1600" t="s">
        <v>6067</v>
      </c>
      <c r="B1600" t="s">
        <v>3295</v>
      </c>
      <c r="C1600" t="s">
        <v>1071</v>
      </c>
      <c r="D1600">
        <v>0.80430603027343694</v>
      </c>
      <c r="E1600">
        <v>0.81240135431289595</v>
      </c>
      <c r="F1600">
        <v>33.486005073130897</v>
      </c>
      <c r="G1600">
        <v>2121314250194980</v>
      </c>
      <c r="H1600">
        <v>1201</v>
      </c>
      <c r="I1600" t="s">
        <v>86</v>
      </c>
      <c r="J1600" t="s">
        <v>3295</v>
      </c>
      <c r="K1600" t="s">
        <v>1071</v>
      </c>
      <c r="M1600">
        <v>0</v>
      </c>
      <c r="N1600" t="s">
        <v>3295</v>
      </c>
      <c r="O1600" t="s">
        <v>1071</v>
      </c>
      <c r="P1600" t="s">
        <v>3295</v>
      </c>
      <c r="Q1600" t="s">
        <v>1071</v>
      </c>
      <c r="R1600">
        <v>0.79399579763412398</v>
      </c>
      <c r="S1600" t="s">
        <v>3295</v>
      </c>
      <c r="T1600" t="s">
        <v>1071</v>
      </c>
      <c r="U1600">
        <v>0.78859537839889504</v>
      </c>
      <c r="V1600">
        <v>0.81240135431289595</v>
      </c>
      <c r="W1600" t="s">
        <v>6070</v>
      </c>
      <c r="X1600">
        <v>21.2</v>
      </c>
      <c r="Y1600" s="17" t="s">
        <v>6068</v>
      </c>
      <c r="Z1600" s="17" t="s">
        <v>6069</v>
      </c>
      <c r="AA1600" s="18" t="s">
        <v>6068</v>
      </c>
      <c r="AB1600" s="19">
        <v>33.1027472689183</v>
      </c>
      <c r="AC1600" s="20">
        <v>567.29979560950403</v>
      </c>
      <c r="AD1600" s="17" t="s">
        <v>26286</v>
      </c>
      <c r="AE1600" s="17" t="s">
        <v>1071</v>
      </c>
      <c r="AF1600" s="69"/>
      <c r="AG1600" s="70">
        <v>1.9001361131668</v>
      </c>
      <c r="AH1600" s="70">
        <v>0.80430603027343694</v>
      </c>
      <c r="AI1600" s="19" t="s">
        <v>26224</v>
      </c>
      <c r="AJ1600" s="6" t="s">
        <v>26224</v>
      </c>
      <c r="AK1600" s="63"/>
      <c r="AL1600" s="6"/>
      <c r="AM1600" t="s">
        <v>3295</v>
      </c>
      <c r="AN1600" t="s">
        <v>1071</v>
      </c>
      <c r="AO1600" t="s">
        <v>6068</v>
      </c>
      <c r="AP1600">
        <v>1.00000011920928</v>
      </c>
      <c r="AQ1600">
        <v>1.00000011920928</v>
      </c>
      <c r="AR1600" t="s">
        <v>6067</v>
      </c>
      <c r="AS1600">
        <v>21.2</v>
      </c>
      <c r="AT1600">
        <v>36.126300000000001</v>
      </c>
    </row>
    <row r="1601" spans="1:46">
      <c r="A1601" t="s">
        <v>23976</v>
      </c>
      <c r="B1601" t="s">
        <v>23977</v>
      </c>
      <c r="C1601" t="s">
        <v>1071</v>
      </c>
      <c r="D1601">
        <v>0.76192611455917303</v>
      </c>
      <c r="E1601">
        <v>0.81608843803405695</v>
      </c>
      <c r="F1601">
        <v>15.0368436312061</v>
      </c>
      <c r="G1601">
        <v>2747194007391250</v>
      </c>
      <c r="H1601">
        <v>5405</v>
      </c>
      <c r="I1601" t="s">
        <v>86</v>
      </c>
      <c r="J1601" t="s">
        <v>23977</v>
      </c>
      <c r="K1601" t="s">
        <v>1071</v>
      </c>
      <c r="M1601">
        <v>0</v>
      </c>
      <c r="N1601" t="s">
        <v>3295</v>
      </c>
      <c r="O1601" t="s">
        <v>1071</v>
      </c>
      <c r="P1601" t="s">
        <v>3295</v>
      </c>
      <c r="Q1601" t="s">
        <v>1071</v>
      </c>
      <c r="R1601">
        <v>0.73979836702346802</v>
      </c>
      <c r="S1601" t="s">
        <v>3295</v>
      </c>
      <c r="T1601" t="s">
        <v>1071</v>
      </c>
      <c r="U1601">
        <v>0.71782708168029696</v>
      </c>
      <c r="V1601">
        <v>0.81608843803405695</v>
      </c>
      <c r="W1601" t="s">
        <v>3295</v>
      </c>
      <c r="X1601">
        <v>58.8</v>
      </c>
      <c r="Y1601" s="14" t="s">
        <v>6068</v>
      </c>
      <c r="Z1601" s="14" t="s">
        <v>23978</v>
      </c>
      <c r="AA1601" t="s">
        <v>6068</v>
      </c>
      <c r="AB1601" s="15">
        <v>14.7440649262777</v>
      </c>
      <c r="AC1601" s="16">
        <v>567.29979560950403</v>
      </c>
      <c r="AD1601" s="14" t="s">
        <v>26287</v>
      </c>
      <c r="AE1601" s="14" t="s">
        <v>1071</v>
      </c>
      <c r="AF1601" s="69"/>
      <c r="AG1601" s="70">
        <v>1.7772234678268399</v>
      </c>
      <c r="AH1601" s="70">
        <v>0.76192611455917303</v>
      </c>
      <c r="AI1601" s="15" t="s">
        <v>26224</v>
      </c>
      <c r="AJ1601" s="6" t="s">
        <v>26224</v>
      </c>
      <c r="AK1601" s="63"/>
      <c r="AL1601" s="6"/>
      <c r="AM1601" t="s">
        <v>23977</v>
      </c>
      <c r="AN1601" t="s">
        <v>1071</v>
      </c>
      <c r="AO1601" t="s">
        <v>6068</v>
      </c>
      <c r="AP1601">
        <v>1.00000011920928</v>
      </c>
      <c r="AQ1601">
        <v>1.00000011920928</v>
      </c>
      <c r="AR1601" t="s">
        <v>23976</v>
      </c>
      <c r="AS1601">
        <v>58.8</v>
      </c>
      <c r="AT1601">
        <v>55.683700000000002</v>
      </c>
    </row>
    <row r="1602" spans="1:46">
      <c r="A1602" t="s">
        <v>15708</v>
      </c>
      <c r="B1602" t="s">
        <v>15709</v>
      </c>
      <c r="C1602" t="s">
        <v>45</v>
      </c>
      <c r="D1602">
        <v>0.915441274642944</v>
      </c>
      <c r="E1602">
        <v>0.915441274642944</v>
      </c>
      <c r="F1602">
        <v>82.647144828288802</v>
      </c>
      <c r="G1602">
        <v>1439547915314120</v>
      </c>
      <c r="H1602">
        <v>3360</v>
      </c>
      <c r="I1602" t="s">
        <v>86</v>
      </c>
      <c r="J1602" t="s">
        <v>15709</v>
      </c>
      <c r="K1602" t="s">
        <v>45</v>
      </c>
      <c r="M1602">
        <v>0</v>
      </c>
      <c r="N1602" t="s">
        <v>15712</v>
      </c>
      <c r="O1602" t="s">
        <v>45</v>
      </c>
      <c r="P1602" t="s">
        <v>15712</v>
      </c>
      <c r="Q1602" t="s">
        <v>45</v>
      </c>
      <c r="R1602">
        <v>0.91508436203002896</v>
      </c>
      <c r="S1602" t="s">
        <v>15713</v>
      </c>
      <c r="T1602" t="s">
        <v>45</v>
      </c>
      <c r="U1602">
        <v>0.87041795253753595</v>
      </c>
      <c r="V1602">
        <v>0.915441274642944</v>
      </c>
      <c r="W1602" t="s">
        <v>15714</v>
      </c>
      <c r="X1602">
        <v>12.6</v>
      </c>
      <c r="Y1602" s="14" t="s">
        <v>15710</v>
      </c>
      <c r="Z1602" s="14" t="s">
        <v>15711</v>
      </c>
      <c r="AA1602" t="s">
        <v>15710</v>
      </c>
      <c r="AB1602" s="15">
        <v>82.022789039280099</v>
      </c>
      <c r="AC1602" s="16">
        <v>227.07123846734601</v>
      </c>
      <c r="AD1602" s="14" t="s">
        <v>26288</v>
      </c>
      <c r="AE1602" s="14" t="s">
        <v>45</v>
      </c>
      <c r="AF1602" s="69"/>
      <c r="AG1602" s="70">
        <v>0.69845008850097601</v>
      </c>
      <c r="AH1602" s="70">
        <v>0.915441274642944</v>
      </c>
      <c r="AI1602" s="15" t="s">
        <v>26224</v>
      </c>
      <c r="AJ1602" s="6" t="s">
        <v>26224</v>
      </c>
      <c r="AK1602" s="63"/>
      <c r="AL1602" s="6"/>
      <c r="AM1602" t="s">
        <v>15709</v>
      </c>
      <c r="AN1602" t="s">
        <v>45</v>
      </c>
      <c r="AO1602" t="s">
        <v>15710</v>
      </c>
      <c r="AP1602">
        <v>0.999999940395355</v>
      </c>
      <c r="AQ1602">
        <v>0.99999988079071001</v>
      </c>
      <c r="AR1602" t="s">
        <v>15708</v>
      </c>
      <c r="AS1602">
        <v>12.6</v>
      </c>
      <c r="AT1602">
        <v>62.475299999999997</v>
      </c>
    </row>
    <row r="1603" spans="1:46">
      <c r="A1603" t="s">
        <v>23608</v>
      </c>
      <c r="B1603" t="s">
        <v>16507</v>
      </c>
      <c r="C1603" t="s">
        <v>206</v>
      </c>
      <c r="D1603">
        <v>0.76050937175750699</v>
      </c>
      <c r="E1603">
        <v>0.78544545173644997</v>
      </c>
      <c r="F1603">
        <v>76.408362605990504</v>
      </c>
      <c r="G1603">
        <v>3047913688018910</v>
      </c>
      <c r="H1603">
        <v>5311</v>
      </c>
      <c r="I1603" t="s">
        <v>86</v>
      </c>
      <c r="J1603" t="s">
        <v>16507</v>
      </c>
      <c r="K1603" t="s">
        <v>206</v>
      </c>
      <c r="M1603">
        <v>0</v>
      </c>
      <c r="N1603" t="s">
        <v>16510</v>
      </c>
      <c r="O1603" t="s">
        <v>206</v>
      </c>
      <c r="P1603" t="s">
        <v>16510</v>
      </c>
      <c r="Q1603" t="s">
        <v>206</v>
      </c>
      <c r="R1603">
        <v>0.67290830612182595</v>
      </c>
      <c r="S1603" t="s">
        <v>16510</v>
      </c>
      <c r="T1603" t="s">
        <v>206</v>
      </c>
      <c r="U1603">
        <v>0.66760647296905495</v>
      </c>
      <c r="V1603">
        <v>0.78544545173644997</v>
      </c>
      <c r="W1603" t="s">
        <v>23494</v>
      </c>
      <c r="X1603">
        <v>4.5999999999999996</v>
      </c>
      <c r="Y1603" s="21" t="s">
        <v>16508</v>
      </c>
      <c r="Z1603" s="21" t="s">
        <v>23609</v>
      </c>
      <c r="AA1603" s="22" t="s">
        <v>16508</v>
      </c>
      <c r="AB1603" s="23">
        <v>75.814603296820707</v>
      </c>
      <c r="AC1603" s="58">
        <v>303.05949783249901</v>
      </c>
      <c r="AD1603" s="57" t="s">
        <v>26289</v>
      </c>
      <c r="AE1603" s="57" t="s">
        <v>206</v>
      </c>
      <c r="AF1603" s="69">
        <f>(60-AJ1603)/60*AH1603*(AG1603+0.1)^0.1</f>
        <v>0.56509001396667735</v>
      </c>
      <c r="AG1603" s="70">
        <v>1.0028165578842101</v>
      </c>
      <c r="AH1603" s="70">
        <v>0.76050937175750699</v>
      </c>
      <c r="AI1603" s="23">
        <v>-15.851699999999999</v>
      </c>
      <c r="AJ1603" s="6">
        <f>AI1603^2^0.5</f>
        <v>15.851699999999999</v>
      </c>
      <c r="AK1603" s="64" t="s">
        <v>26285</v>
      </c>
      <c r="AL1603" s="6"/>
      <c r="AM1603" t="s">
        <v>16507</v>
      </c>
      <c r="AN1603" t="s">
        <v>206</v>
      </c>
      <c r="AO1603" t="s">
        <v>16508</v>
      </c>
      <c r="AP1603">
        <v>1</v>
      </c>
      <c r="AQ1603">
        <v>0.999999940395355</v>
      </c>
      <c r="AR1603" t="s">
        <v>23608</v>
      </c>
      <c r="AS1603">
        <v>4.5999999999999996</v>
      </c>
      <c r="AT1603">
        <v>15.851699999999999</v>
      </c>
    </row>
    <row r="1604" spans="1:46">
      <c r="A1604" t="s">
        <v>18369</v>
      </c>
      <c r="B1604" t="s">
        <v>18370</v>
      </c>
      <c r="C1604" t="s">
        <v>6748</v>
      </c>
      <c r="D1604">
        <v>0.59975296258926303</v>
      </c>
      <c r="E1604">
        <v>0.99821573495864802</v>
      </c>
      <c r="F1604">
        <v>39.232377869766303</v>
      </c>
      <c r="G1604">
        <v>1232910341629040</v>
      </c>
      <c r="H1604">
        <v>3998</v>
      </c>
      <c r="I1604" t="s">
        <v>86</v>
      </c>
      <c r="J1604" t="s">
        <v>18370</v>
      </c>
      <c r="K1604" t="s">
        <v>6748</v>
      </c>
      <c r="M1604">
        <v>0</v>
      </c>
      <c r="N1604" t="s">
        <v>1702</v>
      </c>
      <c r="O1604" t="s">
        <v>6748</v>
      </c>
      <c r="P1604" t="s">
        <v>1702</v>
      </c>
      <c r="Q1604" t="s">
        <v>6748</v>
      </c>
      <c r="R1604">
        <v>0.59581452608108498</v>
      </c>
      <c r="S1604" t="s">
        <v>1702</v>
      </c>
      <c r="T1604" t="s">
        <v>6748</v>
      </c>
      <c r="U1604">
        <v>0.57592183351516701</v>
      </c>
      <c r="V1604">
        <v>0.99821573495864802</v>
      </c>
      <c r="W1604" t="s">
        <v>18372</v>
      </c>
      <c r="X1604">
        <v>3.7</v>
      </c>
      <c r="Y1604" s="21" t="s">
        <v>1938</v>
      </c>
      <c r="Z1604" s="21" t="s">
        <v>18371</v>
      </c>
      <c r="AA1604" s="22" t="s">
        <v>1938</v>
      </c>
      <c r="AB1604" s="23">
        <v>38.820938479283399</v>
      </c>
      <c r="AC1604" s="24">
        <v>152.00237856715901</v>
      </c>
      <c r="AD1604" s="21" t="s">
        <v>26284</v>
      </c>
      <c r="AE1604" s="21" t="s">
        <v>6748</v>
      </c>
      <c r="AF1604" s="69"/>
      <c r="AG1604" s="70">
        <v>0.783169865608215</v>
      </c>
      <c r="AH1604" s="70">
        <v>0.59975296258926303</v>
      </c>
      <c r="AI1604" s="23" t="s">
        <v>26224</v>
      </c>
      <c r="AJ1604" s="6" t="s">
        <v>26224</v>
      </c>
      <c r="AK1604" s="63"/>
      <c r="AL1604" s="6"/>
      <c r="AM1604" t="s">
        <v>18370</v>
      </c>
      <c r="AN1604" t="s">
        <v>6748</v>
      </c>
      <c r="AO1604" t="s">
        <v>1938</v>
      </c>
      <c r="AP1604">
        <v>1</v>
      </c>
      <c r="AQ1604">
        <v>1.00000011920928</v>
      </c>
      <c r="AR1604" t="s">
        <v>18369</v>
      </c>
      <c r="AS1604">
        <v>3.7</v>
      </c>
      <c r="AT1604">
        <v>24.765699999999999</v>
      </c>
    </row>
    <row r="1605" spans="1:46">
      <c r="A1605" t="s">
        <v>16119</v>
      </c>
      <c r="B1605" t="s">
        <v>1937</v>
      </c>
      <c r="C1605" t="s">
        <v>6748</v>
      </c>
      <c r="D1605">
        <v>0.92234629392623901</v>
      </c>
      <c r="E1605">
        <v>0.92683976888656605</v>
      </c>
      <c r="F1605">
        <v>136.96483032648501</v>
      </c>
      <c r="G1605">
        <v>2267178543899710</v>
      </c>
      <c r="H1605">
        <v>3453</v>
      </c>
      <c r="I1605" t="s">
        <v>86</v>
      </c>
      <c r="J1605" t="s">
        <v>1937</v>
      </c>
      <c r="K1605" t="s">
        <v>6748</v>
      </c>
      <c r="M1605">
        <v>0</v>
      </c>
      <c r="N1605" t="s">
        <v>1702</v>
      </c>
      <c r="O1605" t="s">
        <v>6748</v>
      </c>
      <c r="P1605" t="s">
        <v>1702</v>
      </c>
      <c r="Q1605" t="s">
        <v>6748</v>
      </c>
      <c r="R1605">
        <v>0.90955567359924305</v>
      </c>
      <c r="S1605" t="s">
        <v>1702</v>
      </c>
      <c r="T1605" t="s">
        <v>6748</v>
      </c>
      <c r="U1605">
        <v>0.89976942539214999</v>
      </c>
      <c r="V1605">
        <v>0.92683976888656605</v>
      </c>
      <c r="W1605" t="s">
        <v>16121</v>
      </c>
      <c r="X1605">
        <v>12.3</v>
      </c>
      <c r="Y1605" s="14" t="s">
        <v>1938</v>
      </c>
      <c r="Z1605" s="14" t="s">
        <v>16120</v>
      </c>
      <c r="AA1605" t="s">
        <v>1938</v>
      </c>
      <c r="AB1605" s="15">
        <v>136.07408761932001</v>
      </c>
      <c r="AC1605" s="16">
        <v>152.00234896509599</v>
      </c>
      <c r="AD1605" s="14" t="s">
        <v>26283</v>
      </c>
      <c r="AE1605" s="14" t="s">
        <v>6748</v>
      </c>
      <c r="AF1605" s="69"/>
      <c r="AG1605" s="70">
        <v>1.34311127662658</v>
      </c>
      <c r="AH1605" s="70">
        <v>0.92234629392623901</v>
      </c>
      <c r="AI1605" s="15" t="s">
        <v>26224</v>
      </c>
      <c r="AJ1605" s="6" t="s">
        <v>26224</v>
      </c>
      <c r="AK1605" s="63"/>
      <c r="AL1605" s="6"/>
      <c r="AM1605" t="s">
        <v>1937</v>
      </c>
      <c r="AN1605" t="s">
        <v>6748</v>
      </c>
      <c r="AO1605" t="s">
        <v>1938</v>
      </c>
      <c r="AP1605">
        <v>1</v>
      </c>
      <c r="AQ1605">
        <v>1</v>
      </c>
      <c r="AR1605" t="s">
        <v>16119</v>
      </c>
      <c r="AS1605">
        <v>12.3</v>
      </c>
      <c r="AT1605">
        <v>75.487300000000005</v>
      </c>
    </row>
    <row r="1606" spans="1:46">
      <c r="A1606" t="s">
        <v>18764</v>
      </c>
      <c r="B1606" t="s">
        <v>18765</v>
      </c>
      <c r="C1606" t="s">
        <v>45</v>
      </c>
      <c r="D1606">
        <v>0.52790248394012396</v>
      </c>
      <c r="E1606">
        <v>0.99999970197677601</v>
      </c>
      <c r="F1606">
        <v>15.4498897832336</v>
      </c>
      <c r="G1606">
        <v>2396413846770480</v>
      </c>
      <c r="H1606">
        <v>4095</v>
      </c>
      <c r="I1606" t="s">
        <v>86</v>
      </c>
      <c r="J1606" t="s">
        <v>18768</v>
      </c>
      <c r="K1606" t="s">
        <v>45</v>
      </c>
      <c r="M1606">
        <v>0</v>
      </c>
      <c r="N1606" t="s">
        <v>18769</v>
      </c>
      <c r="O1606" t="s">
        <v>45</v>
      </c>
      <c r="P1606" t="s">
        <v>18770</v>
      </c>
      <c r="Q1606" t="s">
        <v>45</v>
      </c>
      <c r="R1606">
        <v>0.50410246849060003</v>
      </c>
      <c r="S1606" t="s">
        <v>18771</v>
      </c>
      <c r="T1606" t="s">
        <v>84</v>
      </c>
      <c r="U1606">
        <v>0.49083971977233798</v>
      </c>
      <c r="V1606">
        <v>0.99999970197677601</v>
      </c>
      <c r="W1606" t="s">
        <v>18772</v>
      </c>
      <c r="X1606">
        <v>33.4</v>
      </c>
      <c r="Y1606" s="14" t="s">
        <v>18766</v>
      </c>
      <c r="Z1606" s="14" t="s">
        <v>18767</v>
      </c>
      <c r="AA1606" t="s">
        <v>18766</v>
      </c>
      <c r="AB1606" s="15">
        <v>15.155085401207799</v>
      </c>
      <c r="AC1606" s="16">
        <v>122.024879959494</v>
      </c>
      <c r="AD1606" s="14" t="s">
        <v>26275</v>
      </c>
      <c r="AE1606" s="14" t="s">
        <v>45</v>
      </c>
      <c r="AF1606" s="69"/>
      <c r="AG1606" s="70">
        <v>0.37923598289489702</v>
      </c>
      <c r="AH1606" s="70">
        <v>0.52790248394012396</v>
      </c>
      <c r="AI1606" s="15" t="s">
        <v>26224</v>
      </c>
      <c r="AJ1606" s="6" t="s">
        <v>26224</v>
      </c>
      <c r="AK1606" s="63"/>
      <c r="AL1606" s="6"/>
      <c r="AM1606" t="s">
        <v>18765</v>
      </c>
      <c r="AN1606" t="s">
        <v>45</v>
      </c>
      <c r="AO1606" t="s">
        <v>18766</v>
      </c>
      <c r="AP1606">
        <v>1</v>
      </c>
      <c r="AQ1606">
        <v>1</v>
      </c>
      <c r="AR1606" t="s">
        <v>18764</v>
      </c>
      <c r="AS1606">
        <v>33.4</v>
      </c>
      <c r="AT1606">
        <v>40.762999999999998</v>
      </c>
    </row>
    <row r="1607" spans="1:46">
      <c r="A1607" t="s">
        <v>12298</v>
      </c>
      <c r="B1607" t="s">
        <v>12299</v>
      </c>
      <c r="C1607" t="s">
        <v>12300</v>
      </c>
      <c r="D1607">
        <v>1</v>
      </c>
      <c r="E1607">
        <v>1</v>
      </c>
      <c r="F1607">
        <v>137.89689149688601</v>
      </c>
      <c r="G1607">
        <v>1154327909605680</v>
      </c>
      <c r="H1607">
        <v>2578</v>
      </c>
      <c r="I1607" t="s">
        <v>86</v>
      </c>
      <c r="J1607" t="s">
        <v>12299</v>
      </c>
      <c r="K1607" t="s">
        <v>12300</v>
      </c>
      <c r="M1607">
        <v>0</v>
      </c>
      <c r="N1607" t="s">
        <v>3170</v>
      </c>
      <c r="O1607" t="s">
        <v>84</v>
      </c>
      <c r="P1607" t="s">
        <v>7267</v>
      </c>
      <c r="Q1607" t="s">
        <v>84</v>
      </c>
      <c r="R1607">
        <v>1</v>
      </c>
      <c r="S1607" t="s">
        <v>7268</v>
      </c>
      <c r="T1607" t="s">
        <v>45</v>
      </c>
      <c r="U1607">
        <v>1</v>
      </c>
      <c r="V1607">
        <v>1</v>
      </c>
      <c r="W1607" t="s">
        <v>3170</v>
      </c>
      <c r="X1607">
        <v>62.4</v>
      </c>
      <c r="Y1607" s="14" t="s">
        <v>3166</v>
      </c>
      <c r="Z1607" s="14" t="s">
        <v>12301</v>
      </c>
      <c r="AA1607" t="s">
        <v>3166</v>
      </c>
      <c r="AB1607" s="15">
        <v>137.00157773886701</v>
      </c>
      <c r="AC1607" s="16">
        <v>96.970168161639194</v>
      </c>
      <c r="AD1607" s="14" t="s">
        <v>26273</v>
      </c>
      <c r="AE1607" s="14" t="s">
        <v>12300</v>
      </c>
      <c r="AF1607" s="69"/>
      <c r="AG1607" s="70">
        <v>0</v>
      </c>
      <c r="AH1607" s="70">
        <v>1</v>
      </c>
      <c r="AI1607" s="15" t="s">
        <v>26224</v>
      </c>
      <c r="AJ1607" s="6" t="s">
        <v>26224</v>
      </c>
      <c r="AK1607" s="63"/>
      <c r="AL1607" s="6"/>
      <c r="AM1607" t="s">
        <v>12302</v>
      </c>
      <c r="AN1607" t="s">
        <v>45</v>
      </c>
      <c r="AO1607" t="s">
        <v>7265</v>
      </c>
      <c r="AP1607">
        <v>1</v>
      </c>
      <c r="AQ1607">
        <v>1</v>
      </c>
      <c r="AR1607" t="s">
        <v>12298</v>
      </c>
      <c r="AS1607">
        <v>62.4</v>
      </c>
      <c r="AT1607">
        <v>61.603499999999997</v>
      </c>
    </row>
    <row r="1608" spans="1:46">
      <c r="A1608" t="s">
        <v>19959</v>
      </c>
      <c r="B1608" t="s">
        <v>19960</v>
      </c>
      <c r="C1608" t="s">
        <v>45</v>
      </c>
      <c r="D1608">
        <v>0.87784111499786299</v>
      </c>
      <c r="E1608">
        <v>0.87784123420715299</v>
      </c>
      <c r="F1608">
        <v>126.962628652481</v>
      </c>
      <c r="G1608">
        <v>598537298162151</v>
      </c>
      <c r="H1608">
        <v>4396</v>
      </c>
      <c r="I1608" t="s">
        <v>86</v>
      </c>
      <c r="J1608" t="s">
        <v>19960</v>
      </c>
      <c r="K1608" t="s">
        <v>45</v>
      </c>
      <c r="M1608">
        <v>0</v>
      </c>
      <c r="N1608" t="s">
        <v>1246</v>
      </c>
      <c r="O1608" t="s">
        <v>84</v>
      </c>
      <c r="P1608" t="s">
        <v>1246</v>
      </c>
      <c r="Q1608" t="s">
        <v>84</v>
      </c>
      <c r="R1608">
        <v>0.87744820117950395</v>
      </c>
      <c r="S1608" t="s">
        <v>1246</v>
      </c>
      <c r="T1608" t="s">
        <v>84</v>
      </c>
      <c r="U1608">
        <v>0.87491321563720703</v>
      </c>
      <c r="V1608">
        <v>0.87784123420715299</v>
      </c>
      <c r="W1608" t="s">
        <v>1246</v>
      </c>
      <c r="X1608">
        <v>3.3</v>
      </c>
      <c r="Y1608" s="21" t="s">
        <v>1244</v>
      </c>
      <c r="Z1608" s="21" t="s">
        <v>19961</v>
      </c>
      <c r="AA1608" s="22" t="s">
        <v>1244</v>
      </c>
      <c r="AB1608" s="23">
        <v>126.120939134057</v>
      </c>
      <c r="AC1608" s="24">
        <v>191.05612877473999</v>
      </c>
      <c r="AD1608" s="21" t="s">
        <v>26268</v>
      </c>
      <c r="AE1608" s="21" t="s">
        <v>45</v>
      </c>
      <c r="AF1608" s="69"/>
      <c r="AG1608" s="70">
        <v>2.3557248115539502</v>
      </c>
      <c r="AH1608" s="70">
        <v>0.87784111499786299</v>
      </c>
      <c r="AI1608" s="23" t="s">
        <v>26224</v>
      </c>
      <c r="AJ1608" s="6" t="s">
        <v>26224</v>
      </c>
      <c r="AK1608" s="63"/>
      <c r="AL1608" s="6"/>
      <c r="AM1608" t="s">
        <v>19960</v>
      </c>
      <c r="AN1608" t="s">
        <v>45</v>
      </c>
      <c r="AO1608" t="s">
        <v>1244</v>
      </c>
      <c r="AP1608">
        <v>1</v>
      </c>
      <c r="AQ1608">
        <v>1</v>
      </c>
      <c r="AR1608" t="s">
        <v>19959</v>
      </c>
      <c r="AS1608">
        <v>3.3</v>
      </c>
      <c r="AT1608">
        <v>2.5116999999999998</v>
      </c>
    </row>
    <row r="1609" spans="1:46">
      <c r="A1609" t="s">
        <v>16653</v>
      </c>
      <c r="B1609" t="s">
        <v>768</v>
      </c>
      <c r="C1609" t="s">
        <v>4515</v>
      </c>
      <c r="D1609">
        <v>0.95235061645507801</v>
      </c>
      <c r="E1609">
        <v>0.95235061645507801</v>
      </c>
      <c r="F1609">
        <v>132.347570668977</v>
      </c>
      <c r="G1609">
        <v>3998016564395420</v>
      </c>
      <c r="H1609">
        <v>3586</v>
      </c>
      <c r="I1609" t="s">
        <v>86</v>
      </c>
      <c r="J1609" t="s">
        <v>16655</v>
      </c>
      <c r="K1609" t="s">
        <v>4515</v>
      </c>
      <c r="M1609">
        <v>0</v>
      </c>
      <c r="N1609" t="s">
        <v>16440</v>
      </c>
      <c r="O1609" t="s">
        <v>4519</v>
      </c>
      <c r="P1609" t="s">
        <v>16441</v>
      </c>
      <c r="Q1609" t="s">
        <v>4519</v>
      </c>
      <c r="R1609">
        <v>0.71337389945983798</v>
      </c>
      <c r="S1609" t="s">
        <v>8700</v>
      </c>
      <c r="T1609" t="s">
        <v>4519</v>
      </c>
      <c r="U1609">
        <v>0.71325325965881303</v>
      </c>
      <c r="V1609">
        <v>0.95235061645507801</v>
      </c>
      <c r="W1609" t="s">
        <v>16440</v>
      </c>
      <c r="X1609">
        <v>8.6</v>
      </c>
      <c r="Y1609" s="36" t="s">
        <v>1244</v>
      </c>
      <c r="Z1609" s="36" t="s">
        <v>16654</v>
      </c>
      <c r="AA1609" s="33" t="s">
        <v>1244</v>
      </c>
      <c r="AB1609" s="34">
        <v>131.479472107254</v>
      </c>
      <c r="AC1609" s="35">
        <v>405.10151095958599</v>
      </c>
      <c r="AD1609" s="21" t="s">
        <v>26269</v>
      </c>
      <c r="AE1609" s="36" t="s">
        <v>4515</v>
      </c>
      <c r="AF1609" s="69"/>
      <c r="AG1609" s="70">
        <v>1.08659851551055</v>
      </c>
      <c r="AH1609" s="70">
        <v>0.95235061645507801</v>
      </c>
      <c r="AI1609" s="23" t="s">
        <v>26224</v>
      </c>
      <c r="AJ1609" s="6" t="s">
        <v>26224</v>
      </c>
      <c r="AK1609" s="63"/>
      <c r="AL1609" s="6"/>
      <c r="AM1609" t="s">
        <v>768</v>
      </c>
      <c r="AN1609" t="s">
        <v>4515</v>
      </c>
      <c r="AO1609" t="s">
        <v>1244</v>
      </c>
      <c r="AP1609">
        <v>1</v>
      </c>
      <c r="AQ1609">
        <v>1</v>
      </c>
      <c r="AR1609" t="s">
        <v>16653</v>
      </c>
      <c r="AS1609">
        <v>8.6</v>
      </c>
      <c r="AT1609">
        <v>7.9664000000000001</v>
      </c>
    </row>
    <row r="1610" spans="1:46">
      <c r="A1610" t="s">
        <v>16308</v>
      </c>
      <c r="B1610" t="s">
        <v>768</v>
      </c>
      <c r="C1610" t="s">
        <v>206</v>
      </c>
      <c r="D1610">
        <v>0.78528875112533503</v>
      </c>
      <c r="E1610">
        <v>0.87635779380798295</v>
      </c>
      <c r="F1610">
        <v>135.10225316957801</v>
      </c>
      <c r="G1610">
        <v>2270357636224040</v>
      </c>
      <c r="H1610">
        <v>3496</v>
      </c>
      <c r="I1610" t="s">
        <v>86</v>
      </c>
      <c r="J1610" t="s">
        <v>768</v>
      </c>
      <c r="K1610" t="s">
        <v>206</v>
      </c>
      <c r="M1610">
        <v>0</v>
      </c>
      <c r="N1610" t="s">
        <v>2344</v>
      </c>
      <c r="O1610" t="s">
        <v>206</v>
      </c>
      <c r="P1610" t="s">
        <v>2344</v>
      </c>
      <c r="Q1610" t="s">
        <v>206</v>
      </c>
      <c r="R1610">
        <v>0.76896876096725397</v>
      </c>
      <c r="S1610" t="s">
        <v>2344</v>
      </c>
      <c r="T1610" t="s">
        <v>206</v>
      </c>
      <c r="U1610">
        <v>0.72191393375396695</v>
      </c>
      <c r="V1610">
        <v>0.87635779380798295</v>
      </c>
      <c r="W1610" t="s">
        <v>16310</v>
      </c>
      <c r="X1610">
        <v>4.0999999999999996</v>
      </c>
      <c r="Y1610" s="36" t="s">
        <v>1244</v>
      </c>
      <c r="Z1610" s="36" t="s">
        <v>16309</v>
      </c>
      <c r="AA1610" s="33" t="s">
        <v>1244</v>
      </c>
      <c r="AB1610" s="34">
        <v>134.22064498617101</v>
      </c>
      <c r="AC1610" s="35">
        <v>383.11965506411798</v>
      </c>
      <c r="AD1610" s="21" t="s">
        <v>26270</v>
      </c>
      <c r="AE1610" s="36" t="s">
        <v>206</v>
      </c>
      <c r="AF1610" s="69"/>
      <c r="AG1610" s="70">
        <v>1.04688620567321</v>
      </c>
      <c r="AH1610" s="70">
        <v>0.78528875112533503</v>
      </c>
      <c r="AI1610" s="23" t="s">
        <v>26224</v>
      </c>
      <c r="AJ1610" s="6" t="s">
        <v>26224</v>
      </c>
      <c r="AK1610" s="63"/>
      <c r="AL1610" s="6"/>
      <c r="AM1610" t="s">
        <v>768</v>
      </c>
      <c r="AN1610" t="s">
        <v>206</v>
      </c>
      <c r="AO1610" t="s">
        <v>1244</v>
      </c>
      <c r="AP1610">
        <v>1</v>
      </c>
      <c r="AQ1610">
        <v>1</v>
      </c>
      <c r="AR1610" t="s">
        <v>16308</v>
      </c>
      <c r="AS1610">
        <v>4.0999999999999996</v>
      </c>
      <c r="AT1610">
        <v>10.5816</v>
      </c>
    </row>
    <row r="1611" spans="1:46">
      <c r="A1611" t="s">
        <v>1242</v>
      </c>
      <c r="B1611" t="s">
        <v>1243</v>
      </c>
      <c r="C1611" t="s">
        <v>45</v>
      </c>
      <c r="D1611">
        <v>0.97078377008438099</v>
      </c>
      <c r="E1611">
        <v>0.970783650875091</v>
      </c>
      <c r="F1611">
        <v>137.74252510557801</v>
      </c>
      <c r="G1611">
        <v>391317031904428</v>
      </c>
      <c r="H1611">
        <v>238</v>
      </c>
      <c r="I1611" t="s">
        <v>86</v>
      </c>
      <c r="J1611" t="s">
        <v>1243</v>
      </c>
      <c r="K1611" t="s">
        <v>45</v>
      </c>
      <c r="M1611">
        <v>0</v>
      </c>
      <c r="N1611" t="s">
        <v>1246</v>
      </c>
      <c r="O1611" t="s">
        <v>84</v>
      </c>
      <c r="P1611" t="s">
        <v>1246</v>
      </c>
      <c r="Q1611" t="s">
        <v>84</v>
      </c>
      <c r="R1611">
        <v>0.96859377622604304</v>
      </c>
      <c r="S1611" t="s">
        <v>1240</v>
      </c>
      <c r="T1611" t="s">
        <v>1237</v>
      </c>
      <c r="U1611">
        <v>0.96789026260375899</v>
      </c>
      <c r="V1611">
        <v>0.970783650875091</v>
      </c>
      <c r="W1611" t="s">
        <v>1246</v>
      </c>
      <c r="X1611">
        <v>14</v>
      </c>
      <c r="Y1611" s="21" t="s">
        <v>1244</v>
      </c>
      <c r="Z1611" s="21" t="s">
        <v>1245</v>
      </c>
      <c r="AA1611" s="22" t="s">
        <v>1244</v>
      </c>
      <c r="AB1611" s="23">
        <v>136.84796839725399</v>
      </c>
      <c r="AC1611" s="24">
        <v>191.05620106523301</v>
      </c>
      <c r="AD1611" s="21" t="s">
        <v>26271</v>
      </c>
      <c r="AE1611" s="21" t="s">
        <v>45</v>
      </c>
      <c r="AF1611" s="69"/>
      <c r="AG1611" s="70">
        <v>2.3037345409393302</v>
      </c>
      <c r="AH1611" s="70">
        <v>0.97078377008438099</v>
      </c>
      <c r="AI1611" s="23" t="s">
        <v>26224</v>
      </c>
      <c r="AJ1611" s="6" t="s">
        <v>26224</v>
      </c>
      <c r="AK1611" s="63"/>
      <c r="AL1611" s="6"/>
      <c r="AM1611" t="s">
        <v>1243</v>
      </c>
      <c r="AN1611" t="s">
        <v>45</v>
      </c>
      <c r="AO1611" t="s">
        <v>1244</v>
      </c>
      <c r="AP1611">
        <v>0.999999940395355</v>
      </c>
      <c r="AQ1611">
        <v>0.99999988079071001</v>
      </c>
      <c r="AR1611" t="s">
        <v>1242</v>
      </c>
      <c r="AS1611">
        <v>14</v>
      </c>
      <c r="AT1611">
        <v>13.0527</v>
      </c>
    </row>
    <row r="1612" spans="1:46">
      <c r="A1612" t="s">
        <v>2342</v>
      </c>
      <c r="B1612" t="s">
        <v>768</v>
      </c>
      <c r="C1612" t="s">
        <v>206</v>
      </c>
      <c r="D1612">
        <v>0.67496043443679798</v>
      </c>
      <c r="E1612">
        <v>0.71675419807434004</v>
      </c>
      <c r="F1612">
        <v>144.59144120808</v>
      </c>
      <c r="G1612">
        <v>2557441659598200</v>
      </c>
      <c r="H1612">
        <v>443</v>
      </c>
      <c r="I1612" t="s">
        <v>86</v>
      </c>
      <c r="J1612" t="s">
        <v>768</v>
      </c>
      <c r="K1612" t="s">
        <v>206</v>
      </c>
      <c r="M1612">
        <v>0</v>
      </c>
      <c r="N1612" t="s">
        <v>2344</v>
      </c>
      <c r="O1612" t="s">
        <v>206</v>
      </c>
      <c r="P1612" t="s">
        <v>2344</v>
      </c>
      <c r="Q1612" t="s">
        <v>206</v>
      </c>
      <c r="R1612">
        <v>0.664015412330627</v>
      </c>
      <c r="S1612" t="s">
        <v>2344</v>
      </c>
      <c r="T1612" t="s">
        <v>206</v>
      </c>
      <c r="U1612">
        <v>0.65707826614379805</v>
      </c>
      <c r="V1612">
        <v>0.71675419807434004</v>
      </c>
      <c r="W1612" t="s">
        <v>2329</v>
      </c>
      <c r="X1612">
        <v>1.8</v>
      </c>
      <c r="Y1612" s="36" t="s">
        <v>770</v>
      </c>
      <c r="Z1612" s="36" t="s">
        <v>2343</v>
      </c>
      <c r="AA1612" s="33" t="s">
        <v>770</v>
      </c>
      <c r="AB1612" s="34">
        <v>143.663295777473</v>
      </c>
      <c r="AC1612" s="35">
        <v>383.11942427419598</v>
      </c>
      <c r="AD1612" s="21" t="s">
        <v>26272</v>
      </c>
      <c r="AE1612" s="36" t="s">
        <v>206</v>
      </c>
      <c r="AF1612" s="69"/>
      <c r="AG1612" s="70">
        <v>1.2882776260375901</v>
      </c>
      <c r="AH1612" s="70">
        <v>0.67496043443679798</v>
      </c>
      <c r="AI1612" s="23" t="s">
        <v>26224</v>
      </c>
      <c r="AJ1612" s="6" t="s">
        <v>26224</v>
      </c>
      <c r="AK1612" s="63"/>
      <c r="AL1612" s="6"/>
      <c r="AM1612" t="s">
        <v>768</v>
      </c>
      <c r="AN1612" t="s">
        <v>206</v>
      </c>
      <c r="AO1612" t="s">
        <v>770</v>
      </c>
      <c r="AP1612">
        <v>1</v>
      </c>
      <c r="AQ1612">
        <v>1.00000011920928</v>
      </c>
      <c r="AR1612" t="s">
        <v>2342</v>
      </c>
      <c r="AS1612">
        <v>1.8</v>
      </c>
      <c r="AT1612">
        <v>20.465199999999999</v>
      </c>
    </row>
    <row r="1613" spans="1:46">
      <c r="A1613" t="s">
        <v>17891</v>
      </c>
      <c r="B1613" t="s">
        <v>17892</v>
      </c>
      <c r="C1613" t="s">
        <v>45</v>
      </c>
      <c r="D1613">
        <v>0.77460658550262396</v>
      </c>
      <c r="E1613">
        <v>0.86377251148223799</v>
      </c>
      <c r="F1613">
        <v>42.2554786635257</v>
      </c>
      <c r="G1613">
        <v>4255274211460100</v>
      </c>
      <c r="H1613">
        <v>3885</v>
      </c>
      <c r="I1613" t="s">
        <v>86</v>
      </c>
      <c r="J1613" t="s">
        <v>17892</v>
      </c>
      <c r="K1613" t="s">
        <v>45</v>
      </c>
      <c r="M1613">
        <v>0</v>
      </c>
      <c r="N1613" t="s">
        <v>17895</v>
      </c>
      <c r="O1613" t="s">
        <v>84</v>
      </c>
      <c r="P1613" t="s">
        <v>2237</v>
      </c>
      <c r="Q1613" t="s">
        <v>45</v>
      </c>
      <c r="R1613">
        <v>0.77460658550262396</v>
      </c>
      <c r="S1613" t="s">
        <v>2237</v>
      </c>
      <c r="T1613" t="s">
        <v>45</v>
      </c>
      <c r="U1613">
        <v>0.77460658550262396</v>
      </c>
      <c r="V1613">
        <v>0.86377251148223799</v>
      </c>
      <c r="W1613" t="s">
        <v>2238</v>
      </c>
      <c r="X1613">
        <v>56.8</v>
      </c>
      <c r="Y1613" s="14" t="s">
        <v>17893</v>
      </c>
      <c r="Z1613" s="14" t="s">
        <v>17894</v>
      </c>
      <c r="AA1613" t="s">
        <v>17893</v>
      </c>
      <c r="AB1613" s="15">
        <v>41.829213263864801</v>
      </c>
      <c r="AC1613" s="16">
        <v>149.045861615864</v>
      </c>
      <c r="AD1613" s="14" t="s">
        <v>20693</v>
      </c>
      <c r="AE1613" s="14" t="s">
        <v>45</v>
      </c>
      <c r="AF1613" s="69"/>
      <c r="AG1613" s="70">
        <v>1.35452055931091</v>
      </c>
      <c r="AH1613" s="70">
        <v>0.77460658550262396</v>
      </c>
      <c r="AI1613" s="15" t="s">
        <v>26224</v>
      </c>
      <c r="AJ1613" s="6" t="s">
        <v>26224</v>
      </c>
      <c r="AK1613" s="63"/>
      <c r="AL1613" s="6"/>
      <c r="AM1613" t="s">
        <v>17892</v>
      </c>
      <c r="AN1613" t="s">
        <v>45</v>
      </c>
      <c r="AO1613" t="s">
        <v>17893</v>
      </c>
      <c r="AP1613">
        <v>1.00000011920928</v>
      </c>
      <c r="AQ1613">
        <v>1.00000023841857</v>
      </c>
      <c r="AR1613" t="s">
        <v>17891</v>
      </c>
      <c r="AS1613">
        <v>56.8</v>
      </c>
      <c r="AT1613">
        <v>56.686999999999998</v>
      </c>
    </row>
    <row r="1614" spans="1:46">
      <c r="A1614" t="s">
        <v>4194</v>
      </c>
      <c r="B1614" t="s">
        <v>4195</v>
      </c>
      <c r="C1614" t="s">
        <v>4196</v>
      </c>
      <c r="D1614">
        <v>0.82461196184158303</v>
      </c>
      <c r="E1614">
        <v>0.82461196184158303</v>
      </c>
      <c r="F1614">
        <v>44.934238031980001</v>
      </c>
      <c r="G1614">
        <v>1813639469667580</v>
      </c>
      <c r="H1614">
        <v>803</v>
      </c>
      <c r="I1614" t="s">
        <v>86</v>
      </c>
      <c r="J1614" t="s">
        <v>4195</v>
      </c>
      <c r="K1614" t="s">
        <v>4196</v>
      </c>
      <c r="M1614">
        <v>0</v>
      </c>
      <c r="N1614" t="s">
        <v>4199</v>
      </c>
      <c r="O1614" t="s">
        <v>4196</v>
      </c>
      <c r="P1614" t="s">
        <v>4199</v>
      </c>
      <c r="Q1614" t="s">
        <v>4196</v>
      </c>
      <c r="R1614">
        <v>0.82442516088485696</v>
      </c>
      <c r="S1614" t="s">
        <v>4199</v>
      </c>
      <c r="T1614" t="s">
        <v>4196</v>
      </c>
      <c r="U1614">
        <v>0.82385826110839799</v>
      </c>
      <c r="V1614">
        <v>0.82461196184158303</v>
      </c>
      <c r="W1614" t="s">
        <v>4200</v>
      </c>
      <c r="X1614">
        <v>0.1</v>
      </c>
      <c r="Y1614" s="14" t="s">
        <v>4197</v>
      </c>
      <c r="Z1614" s="14" t="s">
        <v>4198</v>
      </c>
      <c r="AA1614" t="s">
        <v>4197</v>
      </c>
      <c r="AB1614" s="15">
        <v>44.494835355829899</v>
      </c>
      <c r="AC1614" s="16">
        <v>132.045392540292</v>
      </c>
      <c r="AD1614" s="14" t="s">
        <v>26264</v>
      </c>
      <c r="AE1614" s="14" t="s">
        <v>4196</v>
      </c>
      <c r="AF1614" s="69"/>
      <c r="AG1614" s="70">
        <v>1.36362099647521</v>
      </c>
      <c r="AH1614" s="70">
        <v>0.82461196184158303</v>
      </c>
      <c r="AI1614" s="15" t="s">
        <v>26224</v>
      </c>
      <c r="AJ1614" s="6" t="s">
        <v>26224</v>
      </c>
      <c r="AK1614" s="63"/>
      <c r="AL1614" s="6"/>
      <c r="AM1614" t="s">
        <v>4195</v>
      </c>
      <c r="AN1614" t="s">
        <v>4196</v>
      </c>
      <c r="AO1614" t="s">
        <v>4197</v>
      </c>
      <c r="AP1614">
        <v>1</v>
      </c>
      <c r="AQ1614">
        <v>0.999999940395355</v>
      </c>
      <c r="AR1614" t="s">
        <v>4194</v>
      </c>
      <c r="AS1614">
        <v>0.1</v>
      </c>
      <c r="AT1614">
        <v>45.793199999999999</v>
      </c>
    </row>
    <row r="1615" spans="1:46">
      <c r="A1615" t="s">
        <v>1254</v>
      </c>
      <c r="B1615" t="s">
        <v>1255</v>
      </c>
      <c r="C1615" t="s">
        <v>45</v>
      </c>
      <c r="D1615">
        <v>0.83800798654556197</v>
      </c>
      <c r="E1615">
        <v>0.90109694004058805</v>
      </c>
      <c r="F1615">
        <v>63.239629914666502</v>
      </c>
      <c r="G1615">
        <v>1984636157027440</v>
      </c>
      <c r="H1615">
        <v>240</v>
      </c>
      <c r="I1615" t="s">
        <v>86</v>
      </c>
      <c r="J1615" t="s">
        <v>1255</v>
      </c>
      <c r="K1615" t="s">
        <v>45</v>
      </c>
      <c r="M1615">
        <v>0</v>
      </c>
      <c r="N1615" t="s">
        <v>1258</v>
      </c>
      <c r="O1615" t="s">
        <v>1259</v>
      </c>
      <c r="P1615" t="s">
        <v>1260</v>
      </c>
      <c r="Q1615" t="s">
        <v>1261</v>
      </c>
      <c r="R1615">
        <v>0.83784419298171997</v>
      </c>
      <c r="S1615" t="s">
        <v>1262</v>
      </c>
      <c r="T1615" t="s">
        <v>45</v>
      </c>
      <c r="U1615">
        <v>0.83739203214645297</v>
      </c>
      <c r="V1615">
        <v>0.90109694004058805</v>
      </c>
      <c r="W1615" t="s">
        <v>1263</v>
      </c>
      <c r="X1615">
        <v>7</v>
      </c>
      <c r="Y1615" s="17" t="s">
        <v>1256</v>
      </c>
      <c r="Z1615" s="17" t="s">
        <v>1257</v>
      </c>
      <c r="AA1615" s="18" t="s">
        <v>1256</v>
      </c>
      <c r="AB1615" s="19">
        <v>62.710453219529001</v>
      </c>
      <c r="AC1615" s="20">
        <v>137.02472123875401</v>
      </c>
      <c r="AD1615" s="17" t="s">
        <v>26263</v>
      </c>
      <c r="AE1615" s="17" t="s">
        <v>45</v>
      </c>
      <c r="AF1615" s="69"/>
      <c r="AG1615" s="70">
        <v>0.61698698997497503</v>
      </c>
      <c r="AH1615" s="70">
        <v>0.83800798654556197</v>
      </c>
      <c r="AI1615" s="19" t="s">
        <v>26224</v>
      </c>
      <c r="AJ1615" s="6" t="s">
        <v>26224</v>
      </c>
      <c r="AK1615" s="63"/>
      <c r="AL1615" s="6"/>
      <c r="AM1615" t="s">
        <v>1255</v>
      </c>
      <c r="AN1615" t="s">
        <v>45</v>
      </c>
      <c r="AO1615" t="s">
        <v>1256</v>
      </c>
      <c r="AP1615">
        <v>1</v>
      </c>
      <c r="AQ1615">
        <v>1</v>
      </c>
      <c r="AR1615" t="s">
        <v>1254</v>
      </c>
      <c r="AS1615">
        <v>7</v>
      </c>
      <c r="AT1615">
        <v>37.477200000000003</v>
      </c>
    </row>
    <row r="1616" spans="1:46">
      <c r="A1616" t="s">
        <v>16727</v>
      </c>
      <c r="B1616" t="s">
        <v>1255</v>
      </c>
      <c r="C1616" t="s">
        <v>45</v>
      </c>
      <c r="D1616">
        <v>0.89161926507949796</v>
      </c>
      <c r="E1616">
        <v>0.99535870552062899</v>
      </c>
      <c r="F1616">
        <v>48.633147881850498</v>
      </c>
      <c r="G1616">
        <v>4311365573452970</v>
      </c>
      <c r="H1616">
        <v>3603</v>
      </c>
      <c r="I1616" t="s">
        <v>86</v>
      </c>
      <c r="J1616" t="s">
        <v>1255</v>
      </c>
      <c r="K1616" t="s">
        <v>45</v>
      </c>
      <c r="M1616">
        <v>0</v>
      </c>
      <c r="N1616" t="s">
        <v>16729</v>
      </c>
      <c r="O1616" t="s">
        <v>16730</v>
      </c>
      <c r="P1616" t="s">
        <v>12470</v>
      </c>
      <c r="Q1616" t="s">
        <v>84</v>
      </c>
      <c r="R1616">
        <v>0.89161920547485296</v>
      </c>
      <c r="S1616" t="s">
        <v>12470</v>
      </c>
      <c r="T1616" t="s">
        <v>84</v>
      </c>
      <c r="U1616">
        <v>0.89161920547485296</v>
      </c>
      <c r="V1616">
        <v>0.99535870552062899</v>
      </c>
      <c r="W1616" t="s">
        <v>16708</v>
      </c>
      <c r="X1616">
        <v>2.1</v>
      </c>
      <c r="Y1616" s="21" t="s">
        <v>1256</v>
      </c>
      <c r="Z1616" s="21" t="s">
        <v>16728</v>
      </c>
      <c r="AA1616" s="22" t="s">
        <v>1256</v>
      </c>
      <c r="AB1616" s="23">
        <v>48.175604867311499</v>
      </c>
      <c r="AC1616" s="24">
        <v>137.02450049963099</v>
      </c>
      <c r="AD1616" s="21" t="s">
        <v>26263</v>
      </c>
      <c r="AE1616" s="21" t="s">
        <v>45</v>
      </c>
      <c r="AF1616" s="69"/>
      <c r="AG1616" s="70">
        <v>0.20737129449844299</v>
      </c>
      <c r="AH1616" s="70">
        <v>0.89161926507949796</v>
      </c>
      <c r="AI1616" s="23" t="s">
        <v>26224</v>
      </c>
      <c r="AJ1616" s="6" t="s">
        <v>26224</v>
      </c>
      <c r="AK1616" s="63"/>
      <c r="AL1616" s="6"/>
      <c r="AM1616" t="s">
        <v>1255</v>
      </c>
      <c r="AN1616" t="s">
        <v>45</v>
      </c>
      <c r="AO1616" t="s">
        <v>1256</v>
      </c>
      <c r="AP1616">
        <v>1</v>
      </c>
      <c r="AQ1616">
        <v>1.00000011920928</v>
      </c>
      <c r="AR1616" t="s">
        <v>16727</v>
      </c>
      <c r="AS1616">
        <v>2.1</v>
      </c>
      <c r="AT1616">
        <v>26.386199999999999</v>
      </c>
    </row>
    <row r="1617" spans="1:46">
      <c r="A1617" t="s">
        <v>3601</v>
      </c>
      <c r="B1617" t="s">
        <v>3602</v>
      </c>
      <c r="C1617" t="s">
        <v>45</v>
      </c>
      <c r="D1617">
        <v>0.574285447597503</v>
      </c>
      <c r="E1617">
        <v>0.87360072135925204</v>
      </c>
      <c r="F1617">
        <v>13.3455049813725</v>
      </c>
      <c r="G1617">
        <v>1924513446451510</v>
      </c>
      <c r="H1617">
        <v>679</v>
      </c>
      <c r="I1617" t="s">
        <v>86</v>
      </c>
      <c r="J1617" t="s">
        <v>3602</v>
      </c>
      <c r="K1617" t="s">
        <v>45</v>
      </c>
      <c r="M1617">
        <v>0</v>
      </c>
      <c r="N1617" t="s">
        <v>2466</v>
      </c>
      <c r="O1617" t="s">
        <v>2468</v>
      </c>
      <c r="P1617" t="s">
        <v>2467</v>
      </c>
      <c r="Q1617" t="s">
        <v>45</v>
      </c>
      <c r="R1617">
        <v>0.564752638339996</v>
      </c>
      <c r="S1617" t="s">
        <v>3605</v>
      </c>
      <c r="T1617" t="s">
        <v>45</v>
      </c>
      <c r="U1617">
        <v>0.54065930843353205</v>
      </c>
      <c r="V1617">
        <v>0.87360072135925204</v>
      </c>
      <c r="W1617" t="s">
        <v>3606</v>
      </c>
      <c r="X1617">
        <v>21.5</v>
      </c>
      <c r="Y1617" s="21" t="s">
        <v>3603</v>
      </c>
      <c r="Z1617" s="21" t="s">
        <v>3604</v>
      </c>
      <c r="AA1617" s="22" t="s">
        <v>3603</v>
      </c>
      <c r="AB1617" s="23">
        <v>13.061021005616601</v>
      </c>
      <c r="AC1617" s="24">
        <v>216.98117335677199</v>
      </c>
      <c r="AD1617" s="21" t="s">
        <v>26262</v>
      </c>
      <c r="AE1617" s="21" t="s">
        <v>45</v>
      </c>
      <c r="AF1617" s="69"/>
      <c r="AG1617" s="70">
        <v>0.384991705417633</v>
      </c>
      <c r="AH1617" s="70">
        <v>0.574285447597503</v>
      </c>
      <c r="AI1617" s="23" t="s">
        <v>26224</v>
      </c>
      <c r="AJ1617" s="6" t="s">
        <v>26224</v>
      </c>
      <c r="AK1617" s="63"/>
      <c r="AL1617" s="6"/>
      <c r="AM1617" t="s">
        <v>3602</v>
      </c>
      <c r="AN1617" t="s">
        <v>45</v>
      </c>
      <c r="AO1617" t="s">
        <v>3603</v>
      </c>
      <c r="AP1617">
        <v>1</v>
      </c>
      <c r="AQ1617">
        <v>1.00000011920928</v>
      </c>
      <c r="AR1617" t="s">
        <v>3601</v>
      </c>
      <c r="AS1617">
        <v>21.5</v>
      </c>
      <c r="AT1617">
        <v>29.3521</v>
      </c>
    </row>
    <row r="1618" spans="1:46">
      <c r="A1618" t="s">
        <v>23766</v>
      </c>
      <c r="B1618" t="s">
        <v>23767</v>
      </c>
      <c r="C1618" t="s">
        <v>45</v>
      </c>
      <c r="D1618">
        <v>0.66190642118453902</v>
      </c>
      <c r="E1618">
        <v>0.87004667520523005</v>
      </c>
      <c r="F1618">
        <v>126.12921693552801</v>
      </c>
      <c r="G1618">
        <v>241691656403942</v>
      </c>
      <c r="H1618">
        <v>5352</v>
      </c>
      <c r="I1618" t="s">
        <v>86</v>
      </c>
      <c r="J1618" t="s">
        <v>23767</v>
      </c>
      <c r="K1618" t="s">
        <v>45</v>
      </c>
      <c r="M1618">
        <v>0</v>
      </c>
      <c r="N1618" t="s">
        <v>23770</v>
      </c>
      <c r="O1618" t="s">
        <v>45</v>
      </c>
      <c r="P1618" t="s">
        <v>23770</v>
      </c>
      <c r="Q1618" t="s">
        <v>45</v>
      </c>
      <c r="R1618">
        <v>0.659182488918304</v>
      </c>
      <c r="S1618" t="s">
        <v>23771</v>
      </c>
      <c r="T1618" t="s">
        <v>45</v>
      </c>
      <c r="U1618">
        <v>0.60715997219085605</v>
      </c>
      <c r="V1618">
        <v>0.87004667520523005</v>
      </c>
      <c r="W1618" t="s">
        <v>23772</v>
      </c>
      <c r="X1618">
        <v>6</v>
      </c>
      <c r="Y1618" s="14" t="s">
        <v>23768</v>
      </c>
      <c r="Z1618" s="14" t="s">
        <v>23769</v>
      </c>
      <c r="AA1618" t="s">
        <v>23768</v>
      </c>
      <c r="AB1618" s="15">
        <v>125.29161466745001</v>
      </c>
      <c r="AC1618" s="16">
        <v>387.13438697604403</v>
      </c>
      <c r="AD1618" s="14" t="s">
        <v>26257</v>
      </c>
      <c r="AE1618" s="14" t="s">
        <v>45</v>
      </c>
      <c r="AF1618" s="69"/>
      <c r="AG1618" s="70">
        <v>2.5603325366973801</v>
      </c>
      <c r="AH1618" s="70">
        <v>0.66190642118453902</v>
      </c>
      <c r="AI1618" s="15" t="s">
        <v>26224</v>
      </c>
      <c r="AJ1618" s="6" t="s">
        <v>26224</v>
      </c>
      <c r="AK1618" s="63"/>
      <c r="AL1618" s="6"/>
      <c r="AM1618" t="s">
        <v>23767</v>
      </c>
      <c r="AN1618" t="s">
        <v>45</v>
      </c>
      <c r="AO1618" t="s">
        <v>23768</v>
      </c>
      <c r="AP1618">
        <v>0.999999940395355</v>
      </c>
      <c r="AQ1618">
        <v>0.99999988079071001</v>
      </c>
      <c r="AR1618" t="s">
        <v>23766</v>
      </c>
      <c r="AS1618">
        <v>6</v>
      </c>
      <c r="AT1618">
        <v>54.654200000000003</v>
      </c>
    </row>
    <row r="1619" spans="1:46">
      <c r="A1619" t="s">
        <v>11320</v>
      </c>
      <c r="B1619" t="s">
        <v>11321</v>
      </c>
      <c r="C1619" t="s">
        <v>45</v>
      </c>
      <c r="D1619">
        <v>0.51106244325637795</v>
      </c>
      <c r="E1619">
        <v>0.65893888473510698</v>
      </c>
      <c r="F1619">
        <v>15.895336083186599</v>
      </c>
      <c r="G1619">
        <v>3755105611783940</v>
      </c>
      <c r="H1619">
        <v>2356</v>
      </c>
      <c r="I1619" t="s">
        <v>86</v>
      </c>
      <c r="J1619" t="s">
        <v>11321</v>
      </c>
      <c r="K1619" t="s">
        <v>45</v>
      </c>
      <c r="M1619">
        <v>0</v>
      </c>
      <c r="N1619" t="s">
        <v>2579</v>
      </c>
      <c r="O1619" t="s">
        <v>45</v>
      </c>
      <c r="P1619" t="s">
        <v>2580</v>
      </c>
      <c r="Q1619" t="s">
        <v>45</v>
      </c>
      <c r="R1619">
        <v>0.22823429107665999</v>
      </c>
      <c r="S1619" t="s">
        <v>2580</v>
      </c>
      <c r="T1619" t="s">
        <v>45</v>
      </c>
      <c r="U1619">
        <v>0.216855764389038</v>
      </c>
      <c r="V1619">
        <v>0.65893888473510698</v>
      </c>
      <c r="W1619" t="s">
        <v>2580</v>
      </c>
      <c r="X1619">
        <v>19.899999999999999</v>
      </c>
      <c r="Y1619" s="21" t="s">
        <v>11322</v>
      </c>
      <c r="Z1619" s="21" t="s">
        <v>11323</v>
      </c>
      <c r="AA1619" s="22" t="s">
        <v>11322</v>
      </c>
      <c r="AB1619" s="23">
        <v>15.5983471259905</v>
      </c>
      <c r="AC1619" s="24">
        <v>303.01790688595497</v>
      </c>
      <c r="AD1619" s="21" t="s">
        <v>26256</v>
      </c>
      <c r="AE1619" s="21" t="s">
        <v>45</v>
      </c>
      <c r="AF1619" s="69"/>
      <c r="AG1619" s="70">
        <v>2.0251829624175999</v>
      </c>
      <c r="AH1619" s="70">
        <v>0.51106244325637795</v>
      </c>
      <c r="AI1619" s="23" t="s">
        <v>26224</v>
      </c>
      <c r="AJ1619" s="6" t="s">
        <v>26224</v>
      </c>
      <c r="AK1619" s="63"/>
      <c r="AL1619" s="6"/>
      <c r="AM1619" t="s">
        <v>11321</v>
      </c>
      <c r="AN1619" t="s">
        <v>45</v>
      </c>
      <c r="AO1619" t="s">
        <v>11322</v>
      </c>
      <c r="AP1619">
        <v>1.00000011920928</v>
      </c>
      <c r="AQ1619">
        <v>1.00000023841857</v>
      </c>
      <c r="AR1619" t="s">
        <v>11320</v>
      </c>
      <c r="AS1619">
        <v>19.899999999999999</v>
      </c>
      <c r="AT1619">
        <v>26.930299999999999</v>
      </c>
    </row>
    <row r="1620" spans="1:46">
      <c r="A1620" t="s">
        <v>2928</v>
      </c>
      <c r="B1620" t="s">
        <v>2929</v>
      </c>
      <c r="C1620" t="s">
        <v>45</v>
      </c>
      <c r="D1620">
        <v>0.76859658956527699</v>
      </c>
      <c r="E1620">
        <v>0.87230658531188898</v>
      </c>
      <c r="F1620">
        <v>36.921139691663001</v>
      </c>
      <c r="G1620">
        <v>2120565124982310</v>
      </c>
      <c r="H1620">
        <v>546</v>
      </c>
      <c r="I1620" t="s">
        <v>86</v>
      </c>
      <c r="J1620" t="s">
        <v>2929</v>
      </c>
      <c r="K1620" t="s">
        <v>45</v>
      </c>
      <c r="M1620">
        <v>0</v>
      </c>
      <c r="N1620" t="s">
        <v>2929</v>
      </c>
      <c r="O1620" t="s">
        <v>45</v>
      </c>
      <c r="P1620" t="s">
        <v>2929</v>
      </c>
      <c r="Q1620" t="s">
        <v>45</v>
      </c>
      <c r="R1620">
        <v>0.76859658956527699</v>
      </c>
      <c r="S1620" t="s">
        <v>2932</v>
      </c>
      <c r="T1620" t="s">
        <v>188</v>
      </c>
      <c r="U1620">
        <v>3.00245154649019E-2</v>
      </c>
      <c r="V1620">
        <v>0.87230658531188898</v>
      </c>
      <c r="W1620" t="s">
        <v>2929</v>
      </c>
      <c r="X1620">
        <v>18.7</v>
      </c>
      <c r="Y1620" s="36" t="s">
        <v>2930</v>
      </c>
      <c r="Z1620" s="36" t="s">
        <v>2931</v>
      </c>
      <c r="AA1620" s="33" t="s">
        <v>2930</v>
      </c>
      <c r="AB1620" s="34">
        <v>36.521035165870003</v>
      </c>
      <c r="AC1620" s="35">
        <v>469.22731323944799</v>
      </c>
      <c r="AD1620" s="36" t="s">
        <v>26253</v>
      </c>
      <c r="AE1620" s="36" t="s">
        <v>45</v>
      </c>
      <c r="AF1620" s="69"/>
      <c r="AG1620" s="70">
        <v>0.24852240085601801</v>
      </c>
      <c r="AH1620" s="70">
        <v>0.76859658956527699</v>
      </c>
      <c r="AI1620" s="34" t="s">
        <v>26224</v>
      </c>
      <c r="AJ1620" s="55" t="s">
        <v>26224</v>
      </c>
      <c r="AK1620" s="63"/>
      <c r="AL1620" s="6"/>
      <c r="AM1620" t="s">
        <v>2929</v>
      </c>
      <c r="AN1620" t="s">
        <v>45</v>
      </c>
      <c r="AO1620" t="s">
        <v>2930</v>
      </c>
      <c r="AP1620">
        <v>1</v>
      </c>
      <c r="AQ1620">
        <v>0.99999976158142001</v>
      </c>
      <c r="AR1620" t="s">
        <v>2928</v>
      </c>
      <c r="AS1620">
        <v>18.7</v>
      </c>
      <c r="AT1620">
        <v>18.5427</v>
      </c>
    </row>
    <row r="1621" spans="1:46">
      <c r="A1621" t="s">
        <v>5180</v>
      </c>
      <c r="B1621" t="s">
        <v>2457</v>
      </c>
      <c r="C1621" t="s">
        <v>45</v>
      </c>
      <c r="D1621">
        <v>0.85170316696166903</v>
      </c>
      <c r="E1621">
        <v>0.85192275047302202</v>
      </c>
      <c r="F1621">
        <v>119.267156234091</v>
      </c>
      <c r="G1621">
        <v>1672269259994000</v>
      </c>
      <c r="H1621">
        <v>1012</v>
      </c>
      <c r="I1621" t="s">
        <v>86</v>
      </c>
      <c r="J1621" t="s">
        <v>2457</v>
      </c>
      <c r="K1621" t="s">
        <v>45</v>
      </c>
      <c r="M1621">
        <v>0</v>
      </c>
      <c r="N1621" t="s">
        <v>2461</v>
      </c>
      <c r="O1621" t="s">
        <v>5183</v>
      </c>
      <c r="P1621" t="s">
        <v>2461</v>
      </c>
      <c r="Q1621" t="s">
        <v>5183</v>
      </c>
      <c r="R1621">
        <v>0.85152679681777899</v>
      </c>
      <c r="S1621" t="s">
        <v>5184</v>
      </c>
      <c r="T1621" t="s">
        <v>45</v>
      </c>
      <c r="U1621">
        <v>0.85149073600768999</v>
      </c>
      <c r="V1621">
        <v>0.85192275047302202</v>
      </c>
      <c r="W1621" t="s">
        <v>5185</v>
      </c>
      <c r="X1621">
        <v>37.299999999999997</v>
      </c>
      <c r="Y1621" s="42" t="s">
        <v>5181</v>
      </c>
      <c r="Z1621" s="42" t="s">
        <v>5182</v>
      </c>
      <c r="AA1621" s="39" t="s">
        <v>5181</v>
      </c>
      <c r="AB1621" s="40">
        <v>118.463207152552</v>
      </c>
      <c r="AC1621" s="41">
        <v>117.019426964999</v>
      </c>
      <c r="AD1621" s="42" t="s">
        <v>11651</v>
      </c>
      <c r="AE1621" s="42" t="s">
        <v>45</v>
      </c>
      <c r="AF1621" s="69"/>
      <c r="AG1621" s="70">
        <v>0.496952503919601</v>
      </c>
      <c r="AH1621" s="70">
        <v>0.85170316696166903</v>
      </c>
      <c r="AI1621" s="40" t="s">
        <v>26224</v>
      </c>
      <c r="AJ1621" s="55" t="s">
        <v>26224</v>
      </c>
      <c r="AK1621" s="63"/>
      <c r="AL1621" s="6"/>
      <c r="AM1621" t="s">
        <v>2457</v>
      </c>
      <c r="AN1621" t="s">
        <v>45</v>
      </c>
      <c r="AO1621" t="s">
        <v>5181</v>
      </c>
      <c r="AP1621">
        <v>1</v>
      </c>
      <c r="AQ1621">
        <v>1</v>
      </c>
      <c r="AR1621" t="s">
        <v>5180</v>
      </c>
      <c r="AS1621">
        <v>37.299999999999997</v>
      </c>
      <c r="AT1621">
        <v>51.548900000000003</v>
      </c>
    </row>
    <row r="1622" spans="1:46">
      <c r="A1622" t="s">
        <v>21833</v>
      </c>
      <c r="B1622" t="s">
        <v>21834</v>
      </c>
      <c r="C1622" t="s">
        <v>45</v>
      </c>
      <c r="D1622">
        <v>0.76734107732772805</v>
      </c>
      <c r="E1622">
        <v>0.76734113693237305</v>
      </c>
      <c r="F1622">
        <v>16.8278968850769</v>
      </c>
      <c r="G1622">
        <v>3843043715418510</v>
      </c>
      <c r="H1622">
        <v>4872</v>
      </c>
      <c r="I1622" t="s">
        <v>86</v>
      </c>
      <c r="J1622" t="s">
        <v>21834</v>
      </c>
      <c r="K1622" t="s">
        <v>45</v>
      </c>
      <c r="M1622">
        <v>0</v>
      </c>
      <c r="N1622" t="s">
        <v>14784</v>
      </c>
      <c r="O1622" t="s">
        <v>45</v>
      </c>
      <c r="P1622" t="s">
        <v>14784</v>
      </c>
      <c r="Q1622" t="s">
        <v>45</v>
      </c>
      <c r="R1622">
        <v>0.74206191301345803</v>
      </c>
      <c r="S1622" t="s">
        <v>14784</v>
      </c>
      <c r="T1622" t="s">
        <v>45</v>
      </c>
      <c r="U1622">
        <v>0.73467653989791804</v>
      </c>
      <c r="V1622">
        <v>0.76734113693237305</v>
      </c>
      <c r="W1622" t="s">
        <v>21836</v>
      </c>
      <c r="X1622">
        <v>13</v>
      </c>
      <c r="Y1622" s="17" t="s">
        <v>14782</v>
      </c>
      <c r="Z1622" s="17" t="s">
        <v>21835</v>
      </c>
      <c r="AA1622" s="18" t="s">
        <v>14782</v>
      </c>
      <c r="AB1622" s="19">
        <v>16.526334426713898</v>
      </c>
      <c r="AC1622" s="20">
        <v>410.08254141909902</v>
      </c>
      <c r="AD1622" s="17" t="s">
        <v>26249</v>
      </c>
      <c r="AE1622" s="17" t="s">
        <v>45</v>
      </c>
      <c r="AF1622" s="69"/>
      <c r="AG1622" s="70">
        <v>2.0154454708099299</v>
      </c>
      <c r="AH1622" s="70">
        <v>0.76734107732772805</v>
      </c>
      <c r="AI1622" s="19" t="s">
        <v>26224</v>
      </c>
      <c r="AJ1622" s="6" t="s">
        <v>26224</v>
      </c>
      <c r="AK1622" s="63"/>
      <c r="AL1622" s="6"/>
      <c r="AM1622" t="s">
        <v>21834</v>
      </c>
      <c r="AN1622" t="s">
        <v>45</v>
      </c>
      <c r="AO1622" t="s">
        <v>14782</v>
      </c>
      <c r="AP1622">
        <v>0.99344563484191895</v>
      </c>
      <c r="AQ1622">
        <v>0.99344557523727395</v>
      </c>
      <c r="AR1622" t="s">
        <v>21833</v>
      </c>
      <c r="AS1622">
        <v>13</v>
      </c>
      <c r="AT1622">
        <v>31.120100000000001</v>
      </c>
    </row>
    <row r="1623" spans="1:46">
      <c r="A1623" t="s">
        <v>15610</v>
      </c>
      <c r="B1623" t="s">
        <v>15611</v>
      </c>
      <c r="C1623" t="s">
        <v>45</v>
      </c>
      <c r="D1623">
        <v>0.90386372804641701</v>
      </c>
      <c r="E1623">
        <v>0.90386372804641701</v>
      </c>
      <c r="F1623">
        <v>21.259323669325902</v>
      </c>
      <c r="G1623">
        <v>1489150072785240</v>
      </c>
      <c r="H1623">
        <v>3339</v>
      </c>
      <c r="I1623" t="s">
        <v>86</v>
      </c>
      <c r="J1623" t="s">
        <v>15611</v>
      </c>
      <c r="K1623" t="s">
        <v>45</v>
      </c>
      <c r="M1623">
        <v>0</v>
      </c>
      <c r="N1623" t="s">
        <v>14784</v>
      </c>
      <c r="O1623" t="s">
        <v>45</v>
      </c>
      <c r="P1623" t="s">
        <v>14784</v>
      </c>
      <c r="Q1623" t="s">
        <v>45</v>
      </c>
      <c r="R1623">
        <v>0.90335655212402299</v>
      </c>
      <c r="S1623" t="s">
        <v>14784</v>
      </c>
      <c r="T1623" t="s">
        <v>45</v>
      </c>
      <c r="U1623">
        <v>0.88425868749618497</v>
      </c>
      <c r="V1623">
        <v>0.90386372804641701</v>
      </c>
      <c r="W1623" t="s">
        <v>14784</v>
      </c>
      <c r="X1623">
        <v>28.6</v>
      </c>
      <c r="Y1623" s="21" t="s">
        <v>14782</v>
      </c>
      <c r="Z1623" s="21" t="s">
        <v>15612</v>
      </c>
      <c r="AA1623" s="22" t="s">
        <v>14782</v>
      </c>
      <c r="AB1623" s="23">
        <v>20.936028434367898</v>
      </c>
      <c r="AC1623" s="24">
        <v>410.08287711279002</v>
      </c>
      <c r="AD1623" s="21" t="s">
        <v>26248</v>
      </c>
      <c r="AE1623" s="21" t="s">
        <v>45</v>
      </c>
      <c r="AF1623" s="69"/>
      <c r="AG1623" s="70">
        <v>1.35244929790496</v>
      </c>
      <c r="AH1623" s="70">
        <v>0.90386372804641701</v>
      </c>
      <c r="AI1623" s="23" t="s">
        <v>26224</v>
      </c>
      <c r="AJ1623" s="6" t="s">
        <v>26224</v>
      </c>
      <c r="AK1623" s="63"/>
      <c r="AL1623" s="6"/>
      <c r="AM1623" t="s">
        <v>15611</v>
      </c>
      <c r="AN1623" t="s">
        <v>45</v>
      </c>
      <c r="AO1623" t="s">
        <v>14782</v>
      </c>
      <c r="AP1623">
        <v>0.99999773502349798</v>
      </c>
      <c r="AQ1623">
        <v>0.99999773502349798</v>
      </c>
      <c r="AR1623" t="s">
        <v>15610</v>
      </c>
      <c r="AS1623">
        <v>28.6</v>
      </c>
      <c r="AT1623">
        <v>26.464500000000001</v>
      </c>
    </row>
    <row r="1624" spans="1:46">
      <c r="A1624" t="s">
        <v>14830</v>
      </c>
      <c r="B1624" t="s">
        <v>14831</v>
      </c>
      <c r="C1624" t="s">
        <v>45</v>
      </c>
      <c r="D1624">
        <v>0.84820419549942005</v>
      </c>
      <c r="E1624">
        <v>0.93382263183593694</v>
      </c>
      <c r="F1624">
        <v>22.900669442327501</v>
      </c>
      <c r="G1624">
        <v>4280589790738480</v>
      </c>
      <c r="H1624">
        <v>3181</v>
      </c>
      <c r="I1624" t="s">
        <v>86</v>
      </c>
      <c r="J1624" t="s">
        <v>14831</v>
      </c>
      <c r="K1624" t="s">
        <v>45</v>
      </c>
      <c r="M1624">
        <v>0</v>
      </c>
      <c r="N1624" t="s">
        <v>14083</v>
      </c>
      <c r="O1624" t="s">
        <v>84</v>
      </c>
      <c r="P1624" t="s">
        <v>14083</v>
      </c>
      <c r="Q1624" t="s">
        <v>45</v>
      </c>
      <c r="R1624">
        <v>0.84820419549942005</v>
      </c>
      <c r="S1624" t="s">
        <v>14834</v>
      </c>
      <c r="T1624" t="s">
        <v>84</v>
      </c>
      <c r="U1624">
        <v>0.73790073394775302</v>
      </c>
      <c r="V1624">
        <v>0.93382263183593694</v>
      </c>
      <c r="W1624" t="s">
        <v>14084</v>
      </c>
      <c r="X1624">
        <v>20.7</v>
      </c>
      <c r="Y1624" s="14" t="s">
        <v>14832</v>
      </c>
      <c r="Z1624" s="14" t="s">
        <v>14833</v>
      </c>
      <c r="AA1624" t="s">
        <v>14832</v>
      </c>
      <c r="AB1624" s="15">
        <v>22.569324655219202</v>
      </c>
      <c r="AC1624" s="16">
        <v>471.24225765565097</v>
      </c>
      <c r="AD1624" s="14" t="s">
        <v>26247</v>
      </c>
      <c r="AE1624" s="14" t="s">
        <v>45</v>
      </c>
      <c r="AF1624" s="69"/>
      <c r="AG1624" s="70">
        <v>0.34017327427864003</v>
      </c>
      <c r="AH1624" s="70">
        <v>0.84820419549942005</v>
      </c>
      <c r="AI1624" s="15" t="s">
        <v>26224</v>
      </c>
      <c r="AJ1624" s="6" t="s">
        <v>26224</v>
      </c>
      <c r="AK1624" s="63"/>
      <c r="AL1624" s="6"/>
      <c r="AM1624" t="s">
        <v>14831</v>
      </c>
      <c r="AN1624" t="s">
        <v>45</v>
      </c>
      <c r="AO1624" t="s">
        <v>14832</v>
      </c>
      <c r="AP1624">
        <v>1</v>
      </c>
      <c r="AQ1624">
        <v>0.999999940395355</v>
      </c>
      <c r="AR1624" t="s">
        <v>14830</v>
      </c>
      <c r="AS1624">
        <v>20.7</v>
      </c>
      <c r="AT1624">
        <v>41.0122</v>
      </c>
    </row>
    <row r="1625" spans="1:46">
      <c r="A1625" t="s">
        <v>11293</v>
      </c>
      <c r="B1625" t="s">
        <v>11294</v>
      </c>
      <c r="C1625" t="s">
        <v>204</v>
      </c>
      <c r="D1625">
        <v>0.80542171001434304</v>
      </c>
      <c r="E1625">
        <v>0.80542165040969804</v>
      </c>
      <c r="F1625">
        <v>42.763251996777598</v>
      </c>
      <c r="G1625">
        <v>4201471823990090</v>
      </c>
      <c r="H1625">
        <v>2351</v>
      </c>
      <c r="I1625" t="s">
        <v>86</v>
      </c>
      <c r="J1625" t="s">
        <v>11294</v>
      </c>
      <c r="K1625" t="s">
        <v>204</v>
      </c>
      <c r="M1625">
        <v>0</v>
      </c>
      <c r="N1625" t="s">
        <v>11297</v>
      </c>
      <c r="O1625" t="s">
        <v>204</v>
      </c>
      <c r="P1625" t="s">
        <v>11297</v>
      </c>
      <c r="Q1625" t="s">
        <v>204</v>
      </c>
      <c r="R1625">
        <v>0.79950124025344804</v>
      </c>
      <c r="S1625" t="s">
        <v>11297</v>
      </c>
      <c r="T1625" t="s">
        <v>204</v>
      </c>
      <c r="U1625">
        <v>0.79831570386886597</v>
      </c>
      <c r="V1625">
        <v>0.80542165040969804</v>
      </c>
      <c r="W1625" t="s">
        <v>11298</v>
      </c>
      <c r="X1625">
        <v>8.8000000000000007</v>
      </c>
      <c r="Y1625" s="14" t="s">
        <v>11295</v>
      </c>
      <c r="Z1625" s="14" t="s">
        <v>11296</v>
      </c>
      <c r="AA1625" t="s">
        <v>11295</v>
      </c>
      <c r="AB1625" s="15">
        <v>42.334496355271398</v>
      </c>
      <c r="AC1625" s="16">
        <v>347.098215104578</v>
      </c>
      <c r="AD1625" s="14" t="s">
        <v>26245</v>
      </c>
      <c r="AE1625" s="14" t="s">
        <v>204</v>
      </c>
      <c r="AF1625" s="69"/>
      <c r="AG1625" s="70">
        <v>2.2316811084747301</v>
      </c>
      <c r="AH1625" s="70">
        <v>0.80542171001434304</v>
      </c>
      <c r="AI1625" s="15" t="s">
        <v>26224</v>
      </c>
      <c r="AJ1625" s="6" t="s">
        <v>26224</v>
      </c>
      <c r="AK1625" s="63"/>
      <c r="AL1625" s="6"/>
      <c r="AM1625" t="s">
        <v>11294</v>
      </c>
      <c r="AN1625" t="s">
        <v>204</v>
      </c>
      <c r="AO1625" t="s">
        <v>11295</v>
      </c>
      <c r="AP1625">
        <v>1</v>
      </c>
      <c r="AQ1625">
        <v>1</v>
      </c>
      <c r="AR1625" t="s">
        <v>11293</v>
      </c>
      <c r="AS1625">
        <v>8.8000000000000007</v>
      </c>
      <c r="AT1625">
        <v>50.394500000000001</v>
      </c>
    </row>
    <row r="1626" spans="1:46">
      <c r="A1626" t="s">
        <v>1451</v>
      </c>
      <c r="B1626" t="s">
        <v>1452</v>
      </c>
      <c r="C1626" t="s">
        <v>45</v>
      </c>
      <c r="D1626">
        <v>0.80301064252853305</v>
      </c>
      <c r="E1626">
        <v>0.97049355506896895</v>
      </c>
      <c r="F1626">
        <v>126.43534384176</v>
      </c>
      <c r="G1626">
        <v>1455950788528730</v>
      </c>
      <c r="H1626">
        <v>276</v>
      </c>
      <c r="I1626" t="s">
        <v>86</v>
      </c>
      <c r="J1626" t="s">
        <v>1452</v>
      </c>
      <c r="K1626" t="s">
        <v>45</v>
      </c>
      <c r="M1626">
        <v>0</v>
      </c>
      <c r="N1626" t="s">
        <v>1455</v>
      </c>
      <c r="O1626" t="s">
        <v>45</v>
      </c>
      <c r="P1626" t="s">
        <v>1455</v>
      </c>
      <c r="Q1626" t="s">
        <v>45</v>
      </c>
      <c r="R1626">
        <v>0.78977221250534002</v>
      </c>
      <c r="S1626" t="s">
        <v>1455</v>
      </c>
      <c r="T1626" t="s">
        <v>45</v>
      </c>
      <c r="U1626">
        <v>0.78104001283645597</v>
      </c>
      <c r="V1626">
        <v>0.97049355506896895</v>
      </c>
      <c r="W1626" t="s">
        <v>1456</v>
      </c>
      <c r="X1626">
        <v>39</v>
      </c>
      <c r="Y1626" s="14" t="s">
        <v>1453</v>
      </c>
      <c r="Z1626" s="14" t="s">
        <v>1454</v>
      </c>
      <c r="AA1626" t="s">
        <v>1453</v>
      </c>
      <c r="AB1626" s="15">
        <v>125.59624025413299</v>
      </c>
      <c r="AC1626" s="16">
        <v>181.02890027774899</v>
      </c>
      <c r="AD1626" s="14" t="s">
        <v>26267</v>
      </c>
      <c r="AE1626" s="14" t="s">
        <v>45</v>
      </c>
      <c r="AF1626" s="69"/>
      <c r="AG1626" s="70">
        <v>1.3804082870483301</v>
      </c>
      <c r="AH1626" s="70">
        <v>0.80301064252853305</v>
      </c>
      <c r="AI1626" s="23" t="s">
        <v>26224</v>
      </c>
      <c r="AJ1626" s="6" t="s">
        <v>26224</v>
      </c>
      <c r="AK1626" s="63"/>
      <c r="AL1626" s="6"/>
      <c r="AM1626" t="s">
        <v>1452</v>
      </c>
      <c r="AN1626" t="s">
        <v>45</v>
      </c>
      <c r="AO1626" t="s">
        <v>1453</v>
      </c>
      <c r="AP1626">
        <v>1</v>
      </c>
      <c r="AQ1626">
        <v>0.999999940395355</v>
      </c>
      <c r="AR1626" t="s">
        <v>1451</v>
      </c>
      <c r="AS1626">
        <v>39</v>
      </c>
      <c r="AT1626">
        <v>47.151299999999999</v>
      </c>
    </row>
    <row r="1627" spans="1:46">
      <c r="A1627" t="s">
        <v>17467</v>
      </c>
      <c r="B1627" t="s">
        <v>2625</v>
      </c>
      <c r="C1627" t="s">
        <v>7131</v>
      </c>
      <c r="D1627">
        <v>0.87925392389297397</v>
      </c>
      <c r="E1627">
        <v>0.87925398349761896</v>
      </c>
      <c r="F1627">
        <v>18.711827169125801</v>
      </c>
      <c r="G1627">
        <v>4389542158512140</v>
      </c>
      <c r="H1627">
        <v>3777</v>
      </c>
      <c r="I1627" t="s">
        <v>86</v>
      </c>
      <c r="J1627" t="s">
        <v>2625</v>
      </c>
      <c r="K1627" t="s">
        <v>7131</v>
      </c>
      <c r="M1627">
        <v>0</v>
      </c>
      <c r="N1627" t="s">
        <v>2628</v>
      </c>
      <c r="O1627" t="s">
        <v>7131</v>
      </c>
      <c r="P1627" t="s">
        <v>14455</v>
      </c>
      <c r="Q1627" t="s">
        <v>84</v>
      </c>
      <c r="R1627">
        <v>0.82696706056594804</v>
      </c>
      <c r="S1627" t="s">
        <v>14455</v>
      </c>
      <c r="T1627" t="s">
        <v>45</v>
      </c>
      <c r="U1627">
        <v>0.82696706056594804</v>
      </c>
      <c r="V1627">
        <v>0.87925398349761896</v>
      </c>
      <c r="W1627" t="s">
        <v>14927</v>
      </c>
      <c r="X1627">
        <v>22.6</v>
      </c>
      <c r="Y1627" s="14" t="s">
        <v>12567</v>
      </c>
      <c r="Z1627" s="14" t="s">
        <v>17468</v>
      </c>
      <c r="AA1627" t="s">
        <v>12567</v>
      </c>
      <c r="AB1627" s="15">
        <v>18.4010254661634</v>
      </c>
      <c r="AC1627" s="16">
        <v>482.29486189499801</v>
      </c>
      <c r="AD1627" s="14" t="s">
        <v>26239</v>
      </c>
      <c r="AE1627" s="14" t="s">
        <v>7131</v>
      </c>
      <c r="AF1627" s="69"/>
      <c r="AG1627" s="70">
        <v>1.5145850181579501</v>
      </c>
      <c r="AH1627" s="70">
        <v>0.87925392389297397</v>
      </c>
      <c r="AI1627" s="15" t="s">
        <v>26224</v>
      </c>
      <c r="AJ1627" s="15" t="s">
        <v>26224</v>
      </c>
      <c r="AK1627" s="63"/>
      <c r="AL1627" s="6"/>
      <c r="AM1627" t="s">
        <v>2625</v>
      </c>
      <c r="AN1627" t="s">
        <v>7131</v>
      </c>
      <c r="AO1627" t="s">
        <v>12567</v>
      </c>
      <c r="AP1627">
        <v>0.999999940395355</v>
      </c>
      <c r="AQ1627">
        <v>0.999999940395355</v>
      </c>
      <c r="AR1627" t="s">
        <v>17467</v>
      </c>
      <c r="AS1627">
        <v>22.6</v>
      </c>
      <c r="AT1627">
        <v>47.746499999999997</v>
      </c>
    </row>
    <row r="1628" spans="1:46">
      <c r="A1628" t="s">
        <v>14924</v>
      </c>
      <c r="B1628" t="s">
        <v>14925</v>
      </c>
      <c r="C1628" t="s">
        <v>7131</v>
      </c>
      <c r="D1628">
        <v>0.88392913341522195</v>
      </c>
      <c r="E1628">
        <v>0.904762923717498</v>
      </c>
      <c r="F1628">
        <v>27.672940628155601</v>
      </c>
      <c r="G1628">
        <v>148356617288972</v>
      </c>
      <c r="H1628">
        <v>3201</v>
      </c>
      <c r="I1628" t="s">
        <v>86</v>
      </c>
      <c r="J1628" t="s">
        <v>14925</v>
      </c>
      <c r="K1628" t="s">
        <v>7131</v>
      </c>
      <c r="M1628">
        <v>0</v>
      </c>
      <c r="N1628" t="s">
        <v>2628</v>
      </c>
      <c r="O1628" t="s">
        <v>7131</v>
      </c>
      <c r="P1628" t="s">
        <v>14455</v>
      </c>
      <c r="Q1628" t="s">
        <v>84</v>
      </c>
      <c r="R1628">
        <v>0.86967861652374201</v>
      </c>
      <c r="S1628" t="s">
        <v>14455</v>
      </c>
      <c r="T1628" t="s">
        <v>45</v>
      </c>
      <c r="U1628">
        <v>0.86967861652374201</v>
      </c>
      <c r="V1628">
        <v>0.904762923717498</v>
      </c>
      <c r="W1628" t="s">
        <v>14927</v>
      </c>
      <c r="X1628">
        <v>13.6</v>
      </c>
      <c r="Y1628" s="17" t="s">
        <v>12567</v>
      </c>
      <c r="Z1628" s="17" t="s">
        <v>14926</v>
      </c>
      <c r="AA1628" s="18" t="s">
        <v>12567</v>
      </c>
      <c r="AB1628" s="19">
        <v>27.318191482004099</v>
      </c>
      <c r="AC1628" s="20">
        <v>482.29471079159998</v>
      </c>
      <c r="AD1628" s="17" t="s">
        <v>26239</v>
      </c>
      <c r="AE1628" s="17" t="s">
        <v>7131</v>
      </c>
      <c r="AF1628" s="69"/>
      <c r="AG1628" s="70">
        <v>1.3832213878631501</v>
      </c>
      <c r="AH1628" s="70">
        <v>0.88392913341522195</v>
      </c>
      <c r="AI1628" s="19" t="s">
        <v>26224</v>
      </c>
      <c r="AJ1628" s="19" t="s">
        <v>26224</v>
      </c>
      <c r="AK1628" s="63"/>
      <c r="AL1628" s="6"/>
      <c r="AM1628" t="s">
        <v>14925</v>
      </c>
      <c r="AN1628" t="s">
        <v>7131</v>
      </c>
      <c r="AO1628" t="s">
        <v>12567</v>
      </c>
      <c r="AP1628">
        <v>1</v>
      </c>
      <c r="AQ1628">
        <v>1</v>
      </c>
      <c r="AR1628" t="s">
        <v>14924</v>
      </c>
      <c r="AS1628">
        <v>13.6</v>
      </c>
      <c r="AT1628">
        <v>38.104399999999998</v>
      </c>
    </row>
    <row r="1629" spans="1:46">
      <c r="A1629" t="s">
        <v>23696</v>
      </c>
      <c r="B1629" t="s">
        <v>2625</v>
      </c>
      <c r="C1629" t="s">
        <v>7131</v>
      </c>
      <c r="D1629">
        <v>0.89549493789672796</v>
      </c>
      <c r="E1629">
        <v>0.89549493789672796</v>
      </c>
      <c r="F1629">
        <v>30.2594113519899</v>
      </c>
      <c r="G1629">
        <v>2495917372599770</v>
      </c>
      <c r="H1629">
        <v>5334</v>
      </c>
      <c r="I1629" t="s">
        <v>86</v>
      </c>
      <c r="J1629" t="s">
        <v>2625</v>
      </c>
      <c r="K1629" t="s">
        <v>7131</v>
      </c>
      <c r="M1629">
        <v>0</v>
      </c>
      <c r="N1629" t="s">
        <v>2628</v>
      </c>
      <c r="O1629" t="s">
        <v>7131</v>
      </c>
      <c r="P1629" t="s">
        <v>14455</v>
      </c>
      <c r="Q1629" t="s">
        <v>84</v>
      </c>
      <c r="R1629">
        <v>0.84240281581878595</v>
      </c>
      <c r="S1629" t="s">
        <v>14455</v>
      </c>
      <c r="T1629" t="s">
        <v>45</v>
      </c>
      <c r="U1629">
        <v>0.84240281581878595</v>
      </c>
      <c r="V1629">
        <v>0.89549493789672796</v>
      </c>
      <c r="W1629" t="s">
        <v>14927</v>
      </c>
      <c r="X1629">
        <v>11</v>
      </c>
      <c r="Y1629" s="17" t="s">
        <v>12567</v>
      </c>
      <c r="Z1629" s="17" t="s">
        <v>23697</v>
      </c>
      <c r="AA1629" s="18" t="s">
        <v>12567</v>
      </c>
      <c r="AB1629" s="19">
        <v>29.891977534930501</v>
      </c>
      <c r="AC1629" s="20">
        <v>482.29468027405898</v>
      </c>
      <c r="AD1629" s="17" t="s">
        <v>26239</v>
      </c>
      <c r="AE1629" s="17" t="s">
        <v>7131</v>
      </c>
      <c r="AF1629" s="69"/>
      <c r="AG1629" s="70">
        <v>1.4338787794113099</v>
      </c>
      <c r="AH1629" s="70">
        <v>0.89549493789672796</v>
      </c>
      <c r="AI1629" s="19" t="s">
        <v>26224</v>
      </c>
      <c r="AJ1629" s="19" t="s">
        <v>26224</v>
      </c>
      <c r="AK1629" s="63"/>
      <c r="AL1629" s="6"/>
      <c r="AM1629" t="s">
        <v>2625</v>
      </c>
      <c r="AN1629" t="s">
        <v>7131</v>
      </c>
      <c r="AO1629" t="s">
        <v>12567</v>
      </c>
      <c r="AP1629">
        <v>1</v>
      </c>
      <c r="AQ1629">
        <v>0.999999940395355</v>
      </c>
      <c r="AR1629" t="s">
        <v>23696</v>
      </c>
      <c r="AS1629">
        <v>11</v>
      </c>
      <c r="AT1629">
        <v>35.553899999999999</v>
      </c>
    </row>
    <row r="1630" spans="1:46">
      <c r="A1630" t="s">
        <v>14451</v>
      </c>
      <c r="B1630" t="s">
        <v>14452</v>
      </c>
      <c r="C1630" t="s">
        <v>45</v>
      </c>
      <c r="D1630">
        <v>0.78928691148757901</v>
      </c>
      <c r="E1630">
        <v>0.81282889842987005</v>
      </c>
      <c r="F1630">
        <v>59.998648512032197</v>
      </c>
      <c r="G1630">
        <v>3006043352403690</v>
      </c>
      <c r="H1630">
        <v>3101</v>
      </c>
      <c r="I1630" t="s">
        <v>86</v>
      </c>
      <c r="J1630" t="s">
        <v>14452</v>
      </c>
      <c r="K1630" t="s">
        <v>45</v>
      </c>
      <c r="M1630">
        <v>0</v>
      </c>
      <c r="N1630" t="s">
        <v>14455</v>
      </c>
      <c r="O1630" t="s">
        <v>84</v>
      </c>
      <c r="P1630" t="s">
        <v>14455</v>
      </c>
      <c r="Q1630" t="s">
        <v>45</v>
      </c>
      <c r="R1630">
        <v>0.78928691148757901</v>
      </c>
      <c r="S1630" t="s">
        <v>14455</v>
      </c>
      <c r="T1630" t="s">
        <v>84</v>
      </c>
      <c r="U1630">
        <v>0.78232234716415405</v>
      </c>
      <c r="V1630">
        <v>0.81282889842987005</v>
      </c>
      <c r="W1630" t="s">
        <v>14456</v>
      </c>
      <c r="X1630">
        <v>2.6</v>
      </c>
      <c r="Y1630" s="21" t="s">
        <v>14453</v>
      </c>
      <c r="Z1630" s="21" t="s">
        <v>14454</v>
      </c>
      <c r="AA1630" s="22" t="s">
        <v>14453</v>
      </c>
      <c r="AB1630" s="23">
        <v>59.485366364678399</v>
      </c>
      <c r="AC1630" s="24">
        <v>482.294242635096</v>
      </c>
      <c r="AD1630" s="21" t="s">
        <v>26240</v>
      </c>
      <c r="AE1630" s="21" t="s">
        <v>45</v>
      </c>
      <c r="AF1630" s="69">
        <f>(60-AJ1630)/60*AH1630*(AG1630+0.1)^0.1</f>
        <v>0.759798947444289</v>
      </c>
      <c r="AG1630" s="70">
        <v>1.7205444574355999</v>
      </c>
      <c r="AH1630" s="70">
        <v>0.78928691148757901</v>
      </c>
      <c r="AI1630" s="23">
        <v>5.6005000000000003</v>
      </c>
      <c r="AJ1630" s="6">
        <f>AI1630^2^0.5</f>
        <v>5.6005000000000003</v>
      </c>
      <c r="AK1630" s="63"/>
      <c r="AL1630" s="6"/>
      <c r="AM1630" t="s">
        <v>14452</v>
      </c>
      <c r="AN1630" t="s">
        <v>45</v>
      </c>
      <c r="AO1630" t="s">
        <v>14453</v>
      </c>
      <c r="AP1630">
        <v>0.999999940395355</v>
      </c>
      <c r="AQ1630">
        <v>1</v>
      </c>
      <c r="AR1630" t="s">
        <v>14451</v>
      </c>
      <c r="AS1630">
        <v>2.6</v>
      </c>
      <c r="AT1630">
        <v>9.6005000000000003</v>
      </c>
    </row>
    <row r="1631" spans="1:46">
      <c r="A1631" t="s">
        <v>26204</v>
      </c>
      <c r="B1631" t="s">
        <v>7692</v>
      </c>
      <c r="C1631" t="s">
        <v>45</v>
      </c>
      <c r="D1631">
        <v>0.99996000528335505</v>
      </c>
      <c r="E1631">
        <v>0.99999976158142001</v>
      </c>
      <c r="F1631">
        <v>44.297484989888098</v>
      </c>
      <c r="G1631">
        <v>1509233368231200</v>
      </c>
      <c r="H1631">
        <v>5965</v>
      </c>
      <c r="I1631" t="s">
        <v>86</v>
      </c>
      <c r="J1631" t="s">
        <v>7692</v>
      </c>
      <c r="K1631" t="s">
        <v>45</v>
      </c>
      <c r="M1631">
        <v>0</v>
      </c>
      <c r="N1631" t="s">
        <v>7687</v>
      </c>
      <c r="O1631" t="s">
        <v>7688</v>
      </c>
      <c r="P1631" t="s">
        <v>7689</v>
      </c>
      <c r="Q1631" t="s">
        <v>45</v>
      </c>
      <c r="R1631">
        <v>0.99929618835449197</v>
      </c>
      <c r="S1631" t="s">
        <v>7690</v>
      </c>
      <c r="T1631" t="s">
        <v>45</v>
      </c>
      <c r="U1631">
        <v>0.99929618835449197</v>
      </c>
      <c r="V1631">
        <v>0.99999976158142001</v>
      </c>
      <c r="W1631" t="s">
        <v>7691</v>
      </c>
      <c r="X1631">
        <v>4.7</v>
      </c>
      <c r="Y1631" s="21" t="s">
        <v>7685</v>
      </c>
      <c r="Z1631" s="21" t="s">
        <v>26205</v>
      </c>
      <c r="AA1631" s="22" t="s">
        <v>7685</v>
      </c>
      <c r="AB1631" s="23">
        <v>43.861205102917197</v>
      </c>
      <c r="AC1631" s="24">
        <v>277.18402423293003</v>
      </c>
      <c r="AD1631" s="27" t="s">
        <v>12813</v>
      </c>
      <c r="AE1631" s="21" t="s">
        <v>45</v>
      </c>
      <c r="AF1631" s="69"/>
      <c r="AG1631" s="70">
        <v>0.17261111736297599</v>
      </c>
      <c r="AH1631" s="70">
        <v>0.99996000528335505</v>
      </c>
      <c r="AI1631" s="23" t="s">
        <v>26224</v>
      </c>
      <c r="AJ1631" s="6" t="s">
        <v>26224</v>
      </c>
      <c r="AK1631" s="63"/>
      <c r="AL1631" s="6"/>
      <c r="AM1631" t="s">
        <v>7692</v>
      </c>
      <c r="AN1631" t="s">
        <v>45</v>
      </c>
      <c r="AO1631" t="s">
        <v>7685</v>
      </c>
      <c r="AP1631">
        <v>1.00000011920928</v>
      </c>
      <c r="AQ1631">
        <v>1</v>
      </c>
      <c r="AR1631" t="s">
        <v>26204</v>
      </c>
      <c r="AS1631">
        <v>4.7</v>
      </c>
      <c r="AT1631">
        <v>28.667000000000002</v>
      </c>
    </row>
    <row r="1632" spans="1:46">
      <c r="A1632" t="s">
        <v>20901</v>
      </c>
      <c r="B1632" t="s">
        <v>9479</v>
      </c>
      <c r="C1632" t="s">
        <v>2751</v>
      </c>
      <c r="D1632">
        <v>0.82659119367599398</v>
      </c>
      <c r="E1632">
        <v>0.82659125328063898</v>
      </c>
      <c r="F1632">
        <v>85.883880438883693</v>
      </c>
      <c r="G1632">
        <v>2730179361162000</v>
      </c>
      <c r="H1632">
        <v>4641</v>
      </c>
      <c r="I1632" t="s">
        <v>86</v>
      </c>
      <c r="J1632" t="s">
        <v>9479</v>
      </c>
      <c r="K1632" t="s">
        <v>2751</v>
      </c>
      <c r="M1632">
        <v>0</v>
      </c>
      <c r="N1632" t="s">
        <v>2754</v>
      </c>
      <c r="O1632" t="s">
        <v>2751</v>
      </c>
      <c r="P1632" t="s">
        <v>2754</v>
      </c>
      <c r="Q1632" t="s">
        <v>2751</v>
      </c>
      <c r="R1632">
        <v>0.82329809665679898</v>
      </c>
      <c r="S1632" t="s">
        <v>2754</v>
      </c>
      <c r="T1632" t="s">
        <v>2751</v>
      </c>
      <c r="U1632">
        <v>0.81796050071716297</v>
      </c>
      <c r="V1632">
        <v>0.82659125328063898</v>
      </c>
      <c r="W1632" t="s">
        <v>6181</v>
      </c>
      <c r="X1632">
        <v>12.3</v>
      </c>
      <c r="Y1632" s="14" t="s">
        <v>9480</v>
      </c>
      <c r="Z1632" s="14" t="s">
        <v>20902</v>
      </c>
      <c r="AA1632" t="s">
        <v>9480</v>
      </c>
      <c r="AB1632" s="15">
        <v>85.2436509244707</v>
      </c>
      <c r="AC1632" s="16">
        <v>143.03505939000101</v>
      </c>
      <c r="AD1632" s="14" t="s">
        <v>26233</v>
      </c>
      <c r="AE1632" s="14" t="s">
        <v>2751</v>
      </c>
      <c r="AF1632" s="69"/>
      <c r="AG1632" s="70">
        <v>2.79518318176269</v>
      </c>
      <c r="AH1632" s="70">
        <v>0.82659119367599398</v>
      </c>
      <c r="AI1632" s="15" t="s">
        <v>26224</v>
      </c>
      <c r="AJ1632" s="6" t="s">
        <v>26224</v>
      </c>
      <c r="AK1632" s="63"/>
      <c r="AL1632" s="6"/>
      <c r="AM1632" t="s">
        <v>9479</v>
      </c>
      <c r="AN1632" t="s">
        <v>2751</v>
      </c>
      <c r="AO1632" t="s">
        <v>9480</v>
      </c>
      <c r="AP1632">
        <v>0.999999940395355</v>
      </c>
      <c r="AQ1632">
        <v>1.00000011920928</v>
      </c>
      <c r="AR1632" t="s">
        <v>20901</v>
      </c>
      <c r="AS1632">
        <v>12.3</v>
      </c>
      <c r="AT1632">
        <v>41.351399999999998</v>
      </c>
    </row>
    <row r="1633" spans="1:46">
      <c r="A1633" t="s">
        <v>21623</v>
      </c>
      <c r="B1633" t="s">
        <v>2885</v>
      </c>
      <c r="C1633" t="s">
        <v>45</v>
      </c>
      <c r="D1633">
        <v>0.78092092275619496</v>
      </c>
      <c r="E1633">
        <v>0.784742951393127</v>
      </c>
      <c r="F1633">
        <v>118.325089484215</v>
      </c>
      <c r="G1633">
        <v>891082944697425</v>
      </c>
      <c r="H1633">
        <v>4822</v>
      </c>
      <c r="I1633" t="s">
        <v>86</v>
      </c>
      <c r="J1633" t="s">
        <v>2885</v>
      </c>
      <c r="K1633" t="s">
        <v>45</v>
      </c>
      <c r="M1633">
        <v>0</v>
      </c>
      <c r="N1633" t="s">
        <v>21625</v>
      </c>
      <c r="O1633" t="s">
        <v>45</v>
      </c>
      <c r="P1633" t="s">
        <v>21626</v>
      </c>
      <c r="Q1633" t="s">
        <v>45</v>
      </c>
      <c r="R1633">
        <v>0.77939534187316895</v>
      </c>
      <c r="S1633" t="s">
        <v>2889</v>
      </c>
      <c r="T1633" t="s">
        <v>45</v>
      </c>
      <c r="U1633">
        <v>0.637107253074646</v>
      </c>
      <c r="V1633">
        <v>0.784742951393127</v>
      </c>
      <c r="W1633" t="s">
        <v>4792</v>
      </c>
      <c r="X1633">
        <v>9.1999999999999993</v>
      </c>
      <c r="Y1633" s="14" t="s">
        <v>13569</v>
      </c>
      <c r="Z1633" s="14" t="s">
        <v>21624</v>
      </c>
      <c r="AA1633" t="s">
        <v>13569</v>
      </c>
      <c r="AB1633" s="15">
        <v>117.525760523285</v>
      </c>
      <c r="AC1633" s="16">
        <v>111.020415830114</v>
      </c>
      <c r="AD1633" s="14" t="s">
        <v>26231</v>
      </c>
      <c r="AE1633" s="14" t="s">
        <v>45</v>
      </c>
      <c r="AF1633" s="69"/>
      <c r="AG1633" s="70">
        <v>1.0598465204238801</v>
      </c>
      <c r="AH1633" s="70">
        <v>0.78092092275619496</v>
      </c>
      <c r="AI1633" s="15" t="s">
        <v>26224</v>
      </c>
      <c r="AJ1633" s="6" t="s">
        <v>26224</v>
      </c>
      <c r="AK1633" s="63"/>
      <c r="AL1633" s="6"/>
      <c r="AM1633" t="s">
        <v>2885</v>
      </c>
      <c r="AN1633" t="s">
        <v>45</v>
      </c>
      <c r="AO1633" t="s">
        <v>13569</v>
      </c>
      <c r="AP1633">
        <v>1</v>
      </c>
      <c r="AQ1633">
        <v>1</v>
      </c>
      <c r="AR1633" t="s">
        <v>21623</v>
      </c>
      <c r="AS1633">
        <v>9.1999999999999993</v>
      </c>
      <c r="AT1633">
        <v>59.406199999999998</v>
      </c>
    </row>
    <row r="1634" spans="1:46">
      <c r="A1634" t="s">
        <v>26169</v>
      </c>
      <c r="B1634" t="s">
        <v>26170</v>
      </c>
      <c r="C1634" t="s">
        <v>45</v>
      </c>
      <c r="D1634">
        <v>0.45617929100990201</v>
      </c>
      <c r="E1634">
        <v>0.65955543518066395</v>
      </c>
      <c r="F1634">
        <v>60.770090375937897</v>
      </c>
      <c r="G1634">
        <v>646843013204236</v>
      </c>
      <c r="H1634">
        <v>5958</v>
      </c>
      <c r="I1634" t="s">
        <v>86</v>
      </c>
      <c r="J1634" t="s">
        <v>26170</v>
      </c>
      <c r="K1634" t="s">
        <v>45</v>
      </c>
      <c r="M1634">
        <v>0</v>
      </c>
      <c r="N1634" t="s">
        <v>26173</v>
      </c>
      <c r="O1634" t="s">
        <v>45</v>
      </c>
      <c r="P1634" t="s">
        <v>2432</v>
      </c>
      <c r="Q1634" t="s">
        <v>84</v>
      </c>
      <c r="R1634">
        <v>0.41661143302917403</v>
      </c>
      <c r="S1634" t="s">
        <v>26174</v>
      </c>
      <c r="T1634" t="s">
        <v>45</v>
      </c>
      <c r="U1634">
        <v>0.39312633872032099</v>
      </c>
      <c r="V1634">
        <v>0.65955543518066395</v>
      </c>
      <c r="W1634" t="s">
        <v>13987</v>
      </c>
      <c r="X1634">
        <v>10.199999999999999</v>
      </c>
      <c r="Y1634" s="14" t="s">
        <v>26171</v>
      </c>
      <c r="Z1634" s="14" t="s">
        <v>26172</v>
      </c>
      <c r="AA1634" t="s">
        <v>26171</v>
      </c>
      <c r="AB1634" s="15">
        <v>60.253024893215901</v>
      </c>
      <c r="AC1634" s="16">
        <v>145.06186110322099</v>
      </c>
      <c r="AD1634" s="14" t="s">
        <v>26251</v>
      </c>
      <c r="AE1634" s="14" t="s">
        <v>45</v>
      </c>
      <c r="AF1634" s="69"/>
      <c r="AG1634" s="70">
        <v>1.4269403219223</v>
      </c>
      <c r="AH1634" s="70">
        <v>0.45617929100990201</v>
      </c>
      <c r="AI1634" s="15" t="s">
        <v>26224</v>
      </c>
      <c r="AJ1634" s="6" t="s">
        <v>26224</v>
      </c>
      <c r="AK1634" s="63"/>
      <c r="AL1634" s="6"/>
      <c r="AM1634" t="s">
        <v>26170</v>
      </c>
      <c r="AN1634" t="s">
        <v>45</v>
      </c>
      <c r="AO1634" t="s">
        <v>26171</v>
      </c>
      <c r="AP1634">
        <v>0.99999988079071001</v>
      </c>
      <c r="AQ1634">
        <v>1</v>
      </c>
      <c r="AR1634" t="s">
        <v>26169</v>
      </c>
      <c r="AS1634">
        <v>10.199999999999999</v>
      </c>
      <c r="AT1634">
        <v>52.597200000000001</v>
      </c>
    </row>
    <row r="1635" spans="1:46">
      <c r="A1635" t="s">
        <v>22198</v>
      </c>
      <c r="B1635" t="s">
        <v>15407</v>
      </c>
      <c r="C1635" t="s">
        <v>45</v>
      </c>
      <c r="D1635">
        <v>0.61599117517471302</v>
      </c>
      <c r="E1635">
        <v>0.72761154174804599</v>
      </c>
      <c r="F1635">
        <v>51.015874867842797</v>
      </c>
      <c r="G1635">
        <v>2768044605208300</v>
      </c>
      <c r="H1635">
        <v>4955</v>
      </c>
      <c r="I1635" t="s">
        <v>86</v>
      </c>
      <c r="J1635" t="s">
        <v>22200</v>
      </c>
      <c r="K1635" t="s">
        <v>45</v>
      </c>
      <c r="M1635">
        <v>0</v>
      </c>
      <c r="N1635" t="s">
        <v>22201</v>
      </c>
      <c r="O1635" t="s">
        <v>84</v>
      </c>
      <c r="P1635" t="s">
        <v>22202</v>
      </c>
      <c r="Q1635" t="s">
        <v>84</v>
      </c>
      <c r="R1635">
        <v>0.61599117517471302</v>
      </c>
      <c r="S1635" t="s">
        <v>15412</v>
      </c>
      <c r="T1635" t="s">
        <v>45</v>
      </c>
      <c r="U1635">
        <v>0.61599117517471302</v>
      </c>
      <c r="V1635">
        <v>0.72761154174804599</v>
      </c>
      <c r="W1635" t="s">
        <v>22203</v>
      </c>
      <c r="X1635">
        <v>0.5</v>
      </c>
      <c r="Y1635" s="17" t="s">
        <v>15408</v>
      </c>
      <c r="Z1635" s="17" t="s">
        <v>22199</v>
      </c>
      <c r="AA1635" s="18" t="s">
        <v>15408</v>
      </c>
      <c r="AB1635" s="19">
        <v>50.546646390405598</v>
      </c>
      <c r="AC1635" s="20">
        <v>109.029629579123</v>
      </c>
      <c r="AD1635" s="17" t="s">
        <v>22034</v>
      </c>
      <c r="AE1635" s="17" t="s">
        <v>45</v>
      </c>
      <c r="AF1635" s="69"/>
      <c r="AG1635" s="70">
        <v>1.13271164894104</v>
      </c>
      <c r="AH1635" s="70">
        <v>0.61599117517471302</v>
      </c>
      <c r="AI1635" s="19" t="s">
        <v>26224</v>
      </c>
      <c r="AJ1635" s="6" t="s">
        <v>26224</v>
      </c>
      <c r="AK1635" s="63"/>
      <c r="AL1635" s="6"/>
      <c r="AM1635" t="s">
        <v>15407</v>
      </c>
      <c r="AN1635" t="s">
        <v>45</v>
      </c>
      <c r="AO1635" t="s">
        <v>15408</v>
      </c>
      <c r="AP1635">
        <v>1</v>
      </c>
      <c r="AQ1635">
        <v>1.00000011920928</v>
      </c>
      <c r="AR1635" t="s">
        <v>22198</v>
      </c>
      <c r="AS1635">
        <v>0.5</v>
      </c>
      <c r="AT1635">
        <v>32.365400000000001</v>
      </c>
    </row>
    <row r="1636" spans="1:46">
      <c r="A1636" t="s">
        <v>15406</v>
      </c>
      <c r="B1636" t="s">
        <v>15407</v>
      </c>
      <c r="C1636" t="s">
        <v>45</v>
      </c>
      <c r="D1636">
        <v>0.74656844139099099</v>
      </c>
      <c r="E1636">
        <v>0.76287251710891701</v>
      </c>
      <c r="F1636">
        <v>38.440391812927302</v>
      </c>
      <c r="G1636">
        <v>630938124064190</v>
      </c>
      <c r="H1636">
        <v>3295</v>
      </c>
      <c r="I1636" t="s">
        <v>86</v>
      </c>
      <c r="J1636" t="s">
        <v>15410</v>
      </c>
      <c r="K1636" t="s">
        <v>45</v>
      </c>
      <c r="M1636">
        <v>0</v>
      </c>
      <c r="N1636" t="s">
        <v>15411</v>
      </c>
      <c r="O1636" t="s">
        <v>45</v>
      </c>
      <c r="P1636" t="s">
        <v>15411</v>
      </c>
      <c r="Q1636" t="s">
        <v>45</v>
      </c>
      <c r="R1636">
        <v>0.74656844139099099</v>
      </c>
      <c r="S1636" t="s">
        <v>15412</v>
      </c>
      <c r="T1636" t="s">
        <v>45</v>
      </c>
      <c r="U1636">
        <v>0.71568262577056796</v>
      </c>
      <c r="V1636">
        <v>0.76287251710891701</v>
      </c>
      <c r="W1636" t="s">
        <v>15413</v>
      </c>
      <c r="X1636">
        <v>4</v>
      </c>
      <c r="Y1636" s="21" t="s">
        <v>15408</v>
      </c>
      <c r="Z1636" s="21" t="s">
        <v>15409</v>
      </c>
      <c r="AA1636" s="22" t="s">
        <v>15408</v>
      </c>
      <c r="AB1636" s="23">
        <v>38.032836511447201</v>
      </c>
      <c r="AC1636" s="24">
        <v>109.029592934083</v>
      </c>
      <c r="AD1636" s="21" t="s">
        <v>22034</v>
      </c>
      <c r="AE1636" s="21" t="s">
        <v>45</v>
      </c>
      <c r="AF1636" s="69"/>
      <c r="AG1636" s="70">
        <v>1.68333947658538</v>
      </c>
      <c r="AH1636" s="70">
        <v>0.74656844139099099</v>
      </c>
      <c r="AI1636" s="23" t="s">
        <v>26224</v>
      </c>
      <c r="AJ1636" s="6" t="s">
        <v>26224</v>
      </c>
      <c r="AK1636" s="63"/>
      <c r="AL1636" s="6"/>
      <c r="AM1636" t="s">
        <v>15407</v>
      </c>
      <c r="AN1636" t="s">
        <v>45</v>
      </c>
      <c r="AO1636" t="s">
        <v>15408</v>
      </c>
      <c r="AP1636">
        <v>1</v>
      </c>
      <c r="AQ1636">
        <v>1</v>
      </c>
      <c r="AR1636" t="s">
        <v>15406</v>
      </c>
      <c r="AS1636">
        <v>4</v>
      </c>
      <c r="AT1636">
        <v>13.2484</v>
      </c>
    </row>
    <row r="1637" spans="1:46">
      <c r="A1637" t="s">
        <v>6796</v>
      </c>
      <c r="B1637" t="s">
        <v>6797</v>
      </c>
      <c r="C1637" t="s">
        <v>351</v>
      </c>
      <c r="D1637">
        <v>0.84156155586242598</v>
      </c>
      <c r="E1637">
        <v>0.85635727643966597</v>
      </c>
      <c r="F1637">
        <v>56.409728143120397</v>
      </c>
      <c r="G1637">
        <v>2815483952035410</v>
      </c>
      <c r="H1637">
        <v>1369</v>
      </c>
      <c r="I1637" t="s">
        <v>86</v>
      </c>
      <c r="J1637" t="s">
        <v>6800</v>
      </c>
      <c r="K1637" t="s">
        <v>351</v>
      </c>
      <c r="M1637">
        <v>0</v>
      </c>
      <c r="N1637" t="s">
        <v>6801</v>
      </c>
      <c r="O1637" t="s">
        <v>351</v>
      </c>
      <c r="P1637" t="s">
        <v>6802</v>
      </c>
      <c r="Q1637" t="s">
        <v>351</v>
      </c>
      <c r="R1637">
        <v>0.839347243309021</v>
      </c>
      <c r="S1637" t="s">
        <v>6801</v>
      </c>
      <c r="T1637" t="s">
        <v>351</v>
      </c>
      <c r="U1637">
        <v>0.83609074354171697</v>
      </c>
      <c r="V1637">
        <v>0.85635727643966597</v>
      </c>
      <c r="W1637" t="s">
        <v>6803</v>
      </c>
      <c r="X1637">
        <v>40.6</v>
      </c>
      <c r="Y1637" s="14" t="s">
        <v>6798</v>
      </c>
      <c r="Z1637" s="14" t="s">
        <v>6799</v>
      </c>
      <c r="AA1637" t="s">
        <v>6798</v>
      </c>
      <c r="AB1637" s="15">
        <v>55.914046919440302</v>
      </c>
      <c r="AC1637" s="16">
        <v>163.061518532105</v>
      </c>
      <c r="AD1637" s="14" t="s">
        <v>26371</v>
      </c>
      <c r="AE1637" s="14" t="s">
        <v>351</v>
      </c>
      <c r="AF1637" s="69">
        <f t="shared" ref="AF1637:AF1665" si="51">(60-AJ1637)/60*AH1637*(AG1637+0.1)^0.1</f>
        <v>7.0858701835669211E-2</v>
      </c>
      <c r="AG1637" s="70">
        <v>2.4400150775909402</v>
      </c>
      <c r="AH1637" s="70">
        <v>0.84156155586242598</v>
      </c>
      <c r="AI1637" s="15">
        <v>55.3977</v>
      </c>
      <c r="AJ1637" s="6">
        <f t="shared" ref="AJ1637:AJ1665" si="52">AI1637^2^0.5</f>
        <v>55.3977</v>
      </c>
      <c r="AK1637" s="63"/>
      <c r="AL1637" s="6"/>
      <c r="AM1637" t="s">
        <v>6797</v>
      </c>
      <c r="AN1637" t="s">
        <v>351</v>
      </c>
      <c r="AO1637" t="s">
        <v>6798</v>
      </c>
      <c r="AP1637">
        <v>0.999999940395355</v>
      </c>
      <c r="AQ1637">
        <v>0.99999988079071001</v>
      </c>
      <c r="AR1637" t="s">
        <v>6796</v>
      </c>
      <c r="AS1637">
        <v>40.6</v>
      </c>
      <c r="AT1637">
        <v>55.3977</v>
      </c>
    </row>
    <row r="1638" spans="1:46">
      <c r="A1638" t="s">
        <v>6967</v>
      </c>
      <c r="B1638" t="s">
        <v>6968</v>
      </c>
      <c r="C1638" t="s">
        <v>45</v>
      </c>
      <c r="D1638">
        <v>0.64308798313140803</v>
      </c>
      <c r="E1638">
        <v>0.69946521520614602</v>
      </c>
      <c r="F1638">
        <v>63.510801144563303</v>
      </c>
      <c r="G1638">
        <v>2369234802492150</v>
      </c>
      <c r="H1638">
        <v>1402</v>
      </c>
      <c r="I1638" t="s">
        <v>86</v>
      </c>
      <c r="J1638" t="s">
        <v>6968</v>
      </c>
      <c r="K1638" t="s">
        <v>45</v>
      </c>
      <c r="M1638">
        <v>0</v>
      </c>
      <c r="N1638" t="s">
        <v>6971</v>
      </c>
      <c r="O1638" t="s">
        <v>45</v>
      </c>
      <c r="P1638" t="s">
        <v>6972</v>
      </c>
      <c r="Q1638" t="s">
        <v>45</v>
      </c>
      <c r="R1638">
        <v>0.638968706130981</v>
      </c>
      <c r="S1638" t="s">
        <v>6971</v>
      </c>
      <c r="T1638" t="s">
        <v>45</v>
      </c>
      <c r="U1638">
        <v>0.63482475280761697</v>
      </c>
      <c r="V1638">
        <v>0.69946521520614602</v>
      </c>
      <c r="W1638" t="s">
        <v>6973</v>
      </c>
      <c r="X1638">
        <v>2.9</v>
      </c>
      <c r="Y1638" s="17" t="s">
        <v>6969</v>
      </c>
      <c r="Z1638" s="17" t="s">
        <v>6970</v>
      </c>
      <c r="AA1638" s="18" t="s">
        <v>6969</v>
      </c>
      <c r="AB1638" s="19">
        <v>62.980294560871798</v>
      </c>
      <c r="AC1638" s="20">
        <v>125.043626352367</v>
      </c>
      <c r="AD1638" s="17" t="s">
        <v>26346</v>
      </c>
      <c r="AE1638" s="17" t="s">
        <v>45</v>
      </c>
      <c r="AF1638" s="69">
        <f t="shared" si="51"/>
        <v>0.24805674118082341</v>
      </c>
      <c r="AG1638" s="70">
        <v>2.1892170906066801</v>
      </c>
      <c r="AH1638" s="70">
        <v>0.64308798313140803</v>
      </c>
      <c r="AI1638" s="19">
        <v>38.695900000000002</v>
      </c>
      <c r="AJ1638" s="6">
        <f t="shared" si="52"/>
        <v>38.695900000000002</v>
      </c>
      <c r="AK1638" s="63"/>
      <c r="AL1638" s="6"/>
      <c r="AM1638" t="s">
        <v>6968</v>
      </c>
      <c r="AN1638" t="s">
        <v>45</v>
      </c>
      <c r="AO1638" t="s">
        <v>6969</v>
      </c>
      <c r="AP1638">
        <v>0.999999940395355</v>
      </c>
      <c r="AQ1638">
        <v>1.00000023841857</v>
      </c>
      <c r="AR1638" t="s">
        <v>6967</v>
      </c>
      <c r="AS1638">
        <v>2.9</v>
      </c>
      <c r="AT1638">
        <v>38.695900000000002</v>
      </c>
    </row>
    <row r="1639" spans="1:46">
      <c r="A1639" t="s">
        <v>24302</v>
      </c>
      <c r="B1639" t="s">
        <v>14975</v>
      </c>
      <c r="C1639" t="s">
        <v>2025</v>
      </c>
      <c r="D1639">
        <v>0.65029990673065097</v>
      </c>
      <c r="E1639">
        <v>0.80434322357177701</v>
      </c>
      <c r="F1639">
        <v>50.831740185972599</v>
      </c>
      <c r="G1639">
        <v>602988816852097</v>
      </c>
      <c r="H1639">
        <v>5484</v>
      </c>
      <c r="I1639" t="s">
        <v>86</v>
      </c>
      <c r="J1639" t="s">
        <v>24304</v>
      </c>
      <c r="K1639" t="s">
        <v>2025</v>
      </c>
      <c r="M1639">
        <v>0</v>
      </c>
      <c r="N1639" t="s">
        <v>2799</v>
      </c>
      <c r="O1639" t="s">
        <v>2025</v>
      </c>
      <c r="P1639" t="s">
        <v>2799</v>
      </c>
      <c r="Q1639" t="s">
        <v>2025</v>
      </c>
      <c r="R1639">
        <v>0.64387607574462802</v>
      </c>
      <c r="S1639" t="s">
        <v>2799</v>
      </c>
      <c r="T1639" t="s">
        <v>2025</v>
      </c>
      <c r="U1639">
        <v>0.62952345609664895</v>
      </c>
      <c r="V1639">
        <v>0.80434322357177701</v>
      </c>
      <c r="W1639" t="s">
        <v>4440</v>
      </c>
      <c r="X1639">
        <v>0.5</v>
      </c>
      <c r="Y1639" s="21" t="s">
        <v>4522</v>
      </c>
      <c r="Z1639" s="21" t="s">
        <v>24303</v>
      </c>
      <c r="AA1639" s="22" t="s">
        <v>4522</v>
      </c>
      <c r="AB1639" s="23">
        <v>50.363414749045603</v>
      </c>
      <c r="AC1639" s="24">
        <v>206.04572295267999</v>
      </c>
      <c r="AD1639" s="21" t="s">
        <v>26347</v>
      </c>
      <c r="AE1639" s="21" t="s">
        <v>2025</v>
      </c>
      <c r="AF1639" s="69">
        <f t="shared" si="51"/>
        <v>0.42509749044285122</v>
      </c>
      <c r="AG1639" s="70">
        <v>2.04191541671752</v>
      </c>
      <c r="AH1639" s="70">
        <v>0.65029990673065097</v>
      </c>
      <c r="AI1639" s="23">
        <v>23.654900000000001</v>
      </c>
      <c r="AJ1639" s="6">
        <f t="shared" si="52"/>
        <v>23.654900000000001</v>
      </c>
      <c r="AK1639" s="63"/>
      <c r="AL1639" s="6"/>
      <c r="AM1639" t="s">
        <v>14975</v>
      </c>
      <c r="AN1639" t="s">
        <v>2025</v>
      </c>
      <c r="AO1639" t="s">
        <v>4522</v>
      </c>
      <c r="AP1639">
        <v>0.999999940395355</v>
      </c>
      <c r="AQ1639">
        <v>1</v>
      </c>
      <c r="AR1639" t="s">
        <v>24302</v>
      </c>
      <c r="AS1639">
        <v>0.5</v>
      </c>
      <c r="AT1639">
        <v>23.654900000000001</v>
      </c>
    </row>
    <row r="1640" spans="1:46">
      <c r="A1640" t="s">
        <v>26188</v>
      </c>
      <c r="B1640" t="s">
        <v>26189</v>
      </c>
      <c r="C1640" t="s">
        <v>45</v>
      </c>
      <c r="D1640">
        <v>0.66540837287902799</v>
      </c>
      <c r="E1640">
        <v>0.66540837287902799</v>
      </c>
      <c r="F1640">
        <v>16.2312210922194</v>
      </c>
      <c r="G1640">
        <v>4461097733990070</v>
      </c>
      <c r="H1640">
        <v>5962</v>
      </c>
      <c r="I1640" t="s">
        <v>86</v>
      </c>
      <c r="J1640" t="s">
        <v>26189</v>
      </c>
      <c r="K1640" t="s">
        <v>45</v>
      </c>
      <c r="M1640">
        <v>0</v>
      </c>
      <c r="N1640" t="s">
        <v>26192</v>
      </c>
      <c r="O1640" t="s">
        <v>84</v>
      </c>
      <c r="P1640" t="s">
        <v>26193</v>
      </c>
      <c r="Q1640" t="s">
        <v>84</v>
      </c>
      <c r="R1640">
        <v>0.66540837287902799</v>
      </c>
      <c r="S1640" t="s">
        <v>26194</v>
      </c>
      <c r="T1640" t="s">
        <v>84</v>
      </c>
      <c r="U1640">
        <v>0.66540837287902799</v>
      </c>
      <c r="V1640">
        <v>0.66540837287902799</v>
      </c>
      <c r="W1640" t="s">
        <v>26192</v>
      </c>
      <c r="X1640">
        <v>52.2</v>
      </c>
      <c r="Y1640" s="14" t="s">
        <v>26190</v>
      </c>
      <c r="Z1640" s="14" t="s">
        <v>26191</v>
      </c>
      <c r="AA1640" t="s">
        <v>26190</v>
      </c>
      <c r="AB1640" s="15">
        <v>15.932584874622</v>
      </c>
      <c r="AC1640" s="16">
        <v>295.95724211204202</v>
      </c>
      <c r="AD1640" s="14" t="s">
        <v>26349</v>
      </c>
      <c r="AE1640" s="14" t="s">
        <v>45</v>
      </c>
      <c r="AF1640" s="69">
        <f t="shared" si="51"/>
        <v>9.589686404739485E-2</v>
      </c>
      <c r="AG1640" s="70">
        <v>2.2449886798858598</v>
      </c>
      <c r="AH1640" s="70">
        <v>0.66540837287902799</v>
      </c>
      <c r="AI1640" s="15">
        <v>52.059399999999997</v>
      </c>
      <c r="AJ1640" s="6">
        <f t="shared" si="52"/>
        <v>52.059399999999997</v>
      </c>
      <c r="AK1640" s="63"/>
      <c r="AL1640" s="6"/>
      <c r="AM1640" t="s">
        <v>26189</v>
      </c>
      <c r="AN1640" t="s">
        <v>45</v>
      </c>
      <c r="AO1640" t="s">
        <v>26190</v>
      </c>
      <c r="AP1640">
        <v>1</v>
      </c>
      <c r="AQ1640">
        <v>1.00000011920928</v>
      </c>
      <c r="AR1640" t="s">
        <v>26188</v>
      </c>
      <c r="AS1640">
        <v>52.2</v>
      </c>
      <c r="AT1640">
        <v>52.059399999999997</v>
      </c>
    </row>
    <row r="1641" spans="1:46">
      <c r="A1641" t="s">
        <v>13561</v>
      </c>
      <c r="B1641" t="s">
        <v>1998</v>
      </c>
      <c r="C1641" t="s">
        <v>45</v>
      </c>
      <c r="D1641">
        <v>0.66976714134216297</v>
      </c>
      <c r="E1641">
        <v>0.80406236648559504</v>
      </c>
      <c r="F1641">
        <v>23.185997582476499</v>
      </c>
      <c r="G1641">
        <v>2765229000655330</v>
      </c>
      <c r="H1641">
        <v>2889</v>
      </c>
      <c r="I1641" t="s">
        <v>86</v>
      </c>
      <c r="J1641" t="s">
        <v>13563</v>
      </c>
      <c r="K1641" t="s">
        <v>45</v>
      </c>
      <c r="M1641">
        <v>0</v>
      </c>
      <c r="N1641" t="s">
        <v>4307</v>
      </c>
      <c r="O1641" t="s">
        <v>45</v>
      </c>
      <c r="P1641" t="s">
        <v>1996</v>
      </c>
      <c r="Q1641" t="s">
        <v>45</v>
      </c>
      <c r="R1641">
        <v>0.61250478029251099</v>
      </c>
      <c r="S1641" t="s">
        <v>1996</v>
      </c>
      <c r="T1641" t="s">
        <v>45</v>
      </c>
      <c r="U1641">
        <v>0.60268175601959195</v>
      </c>
      <c r="V1641">
        <v>0.80406236648559504</v>
      </c>
      <c r="W1641" t="s">
        <v>13564</v>
      </c>
      <c r="X1641">
        <v>2.9</v>
      </c>
      <c r="Y1641" s="17" t="s">
        <v>1999</v>
      </c>
      <c r="Z1641" s="17" t="s">
        <v>13562</v>
      </c>
      <c r="AA1641" s="18" t="s">
        <v>1999</v>
      </c>
      <c r="AB1641" s="19">
        <v>22.853253477941099</v>
      </c>
      <c r="AC1641" s="20">
        <v>261.00735298684702</v>
      </c>
      <c r="AD1641" s="17" t="s">
        <v>26350</v>
      </c>
      <c r="AE1641" s="17" t="s">
        <v>45</v>
      </c>
      <c r="AF1641" s="69">
        <f t="shared" si="51"/>
        <v>0.36085200390156952</v>
      </c>
      <c r="AG1641" s="70">
        <v>2.31350517272949</v>
      </c>
      <c r="AH1641" s="70">
        <v>0.66976714134216297</v>
      </c>
      <c r="AI1641" s="19">
        <v>30.4</v>
      </c>
      <c r="AJ1641" s="6">
        <f t="shared" si="52"/>
        <v>30.4</v>
      </c>
      <c r="AK1641" s="63"/>
      <c r="AL1641" s="6"/>
      <c r="AM1641" t="s">
        <v>1998</v>
      </c>
      <c r="AN1641" t="s">
        <v>45</v>
      </c>
      <c r="AO1641" t="s">
        <v>1999</v>
      </c>
      <c r="AP1641">
        <v>1</v>
      </c>
      <c r="AQ1641">
        <v>1</v>
      </c>
      <c r="AR1641" t="s">
        <v>13561</v>
      </c>
      <c r="AS1641">
        <v>2.9</v>
      </c>
      <c r="AT1641">
        <v>31.537299999999998</v>
      </c>
    </row>
    <row r="1642" spans="1:46">
      <c r="A1642" t="s">
        <v>23024</v>
      </c>
      <c r="B1642" t="s">
        <v>23025</v>
      </c>
      <c r="C1642" t="s">
        <v>45</v>
      </c>
      <c r="D1642">
        <v>0.77588546276092496</v>
      </c>
      <c r="E1642">
        <v>0.78898155689239502</v>
      </c>
      <c r="F1642">
        <v>144.22920984191001</v>
      </c>
      <c r="G1642">
        <v>3865331336673350</v>
      </c>
      <c r="H1642">
        <v>5165</v>
      </c>
      <c r="I1642" t="s">
        <v>86</v>
      </c>
      <c r="J1642" t="s">
        <v>23025</v>
      </c>
      <c r="K1642" t="s">
        <v>45</v>
      </c>
      <c r="M1642">
        <v>0</v>
      </c>
      <c r="N1642" t="s">
        <v>15002</v>
      </c>
      <c r="O1642" t="s">
        <v>23028</v>
      </c>
      <c r="P1642" t="s">
        <v>23029</v>
      </c>
      <c r="Q1642" t="s">
        <v>45</v>
      </c>
      <c r="R1642">
        <v>0.77556914091110196</v>
      </c>
      <c r="S1642" t="s">
        <v>15002</v>
      </c>
      <c r="T1642" t="s">
        <v>23028</v>
      </c>
      <c r="U1642">
        <v>0.75525349378585804</v>
      </c>
      <c r="V1642">
        <v>0.78898155689239502</v>
      </c>
      <c r="W1642" t="s">
        <v>23029</v>
      </c>
      <c r="X1642">
        <v>38.1</v>
      </c>
      <c r="Y1642" s="17" t="s">
        <v>23026</v>
      </c>
      <c r="Z1642" s="17" t="s">
        <v>23027</v>
      </c>
      <c r="AA1642" s="18" t="s">
        <v>23026</v>
      </c>
      <c r="AB1642" s="19">
        <v>143.30284088053901</v>
      </c>
      <c r="AC1642" s="20">
        <v>110.07239613139799</v>
      </c>
      <c r="AD1642" s="17" t="s">
        <v>26352</v>
      </c>
      <c r="AE1642" s="17" t="s">
        <v>45</v>
      </c>
      <c r="AF1642" s="69">
        <f t="shared" si="51"/>
        <v>0.29970781521681811</v>
      </c>
      <c r="AG1642" s="70">
        <v>1.1378549337387001</v>
      </c>
      <c r="AH1642" s="70">
        <v>0.77588546276092496</v>
      </c>
      <c r="AI1642" s="19">
        <v>37.312600000000003</v>
      </c>
      <c r="AJ1642" s="6">
        <f t="shared" si="52"/>
        <v>37.312600000000003</v>
      </c>
      <c r="AK1642" s="63" t="s">
        <v>26351</v>
      </c>
      <c r="AL1642" s="6"/>
      <c r="AM1642" t="s">
        <v>23025</v>
      </c>
      <c r="AN1642" t="s">
        <v>45</v>
      </c>
      <c r="AO1642" t="s">
        <v>23026</v>
      </c>
      <c r="AP1642">
        <v>1</v>
      </c>
      <c r="AQ1642">
        <v>1</v>
      </c>
      <c r="AR1642" t="s">
        <v>23024</v>
      </c>
      <c r="AS1642">
        <v>38.1</v>
      </c>
      <c r="AT1642">
        <v>37.312600000000003</v>
      </c>
    </row>
    <row r="1643" spans="1:46">
      <c r="A1643" t="s">
        <v>20192</v>
      </c>
      <c r="B1643" t="s">
        <v>12359</v>
      </c>
      <c r="C1643" t="s">
        <v>45</v>
      </c>
      <c r="D1643">
        <v>0.65047007799148504</v>
      </c>
      <c r="E1643">
        <v>0.72900032997131303</v>
      </c>
      <c r="F1643">
        <v>94.762992254690403</v>
      </c>
      <c r="G1643">
        <v>1169338280779620</v>
      </c>
      <c r="H1643">
        <v>4453</v>
      </c>
      <c r="I1643" t="s">
        <v>86</v>
      </c>
      <c r="J1643" t="s">
        <v>20194</v>
      </c>
      <c r="K1643" t="s">
        <v>45</v>
      </c>
      <c r="M1643">
        <v>0</v>
      </c>
      <c r="N1643" t="s">
        <v>12363</v>
      </c>
      <c r="O1643" t="s">
        <v>45</v>
      </c>
      <c r="P1643" t="s">
        <v>12363</v>
      </c>
      <c r="Q1643" t="s">
        <v>45</v>
      </c>
      <c r="R1643">
        <v>0.65047007799148504</v>
      </c>
      <c r="S1643" t="s">
        <v>12363</v>
      </c>
      <c r="T1643" t="s">
        <v>45</v>
      </c>
      <c r="U1643">
        <v>0.54789769649505604</v>
      </c>
      <c r="V1643">
        <v>0.72900032997131303</v>
      </c>
      <c r="W1643" t="s">
        <v>7011</v>
      </c>
      <c r="X1643">
        <v>2.6</v>
      </c>
      <c r="Y1643" s="14" t="s">
        <v>12360</v>
      </c>
      <c r="Z1643" s="14" t="s">
        <v>20193</v>
      </c>
      <c r="AA1643" t="s">
        <v>12360</v>
      </c>
      <c r="AB1643" s="15">
        <v>94.079217452755003</v>
      </c>
      <c r="AC1643" s="16">
        <v>197.066703295537</v>
      </c>
      <c r="AD1643" s="14" t="s">
        <v>26355</v>
      </c>
      <c r="AE1643" s="14" t="s">
        <v>45</v>
      </c>
      <c r="AF1643" s="69">
        <f t="shared" si="51"/>
        <v>-3.3694210780189117E-2</v>
      </c>
      <c r="AG1643" s="70">
        <v>0.92606580257415705</v>
      </c>
      <c r="AH1643" s="70">
        <v>0.65047007799148504</v>
      </c>
      <c r="AI1643" s="15">
        <v>-63.1</v>
      </c>
      <c r="AJ1643" s="6">
        <f t="shared" si="52"/>
        <v>63.1</v>
      </c>
      <c r="AK1643" s="63"/>
      <c r="AL1643" s="6"/>
      <c r="AM1643" t="s">
        <v>12359</v>
      </c>
      <c r="AN1643" t="s">
        <v>45</v>
      </c>
      <c r="AO1643" t="s">
        <v>12360</v>
      </c>
      <c r="AP1643">
        <v>1</v>
      </c>
      <c r="AQ1643">
        <v>1</v>
      </c>
      <c r="AR1643" t="s">
        <v>20192</v>
      </c>
      <c r="AS1643">
        <v>2.6</v>
      </c>
      <c r="AT1643">
        <v>61.306600000000003</v>
      </c>
    </row>
    <row r="1644" spans="1:46">
      <c r="A1644" t="s">
        <v>16042</v>
      </c>
      <c r="B1644" t="s">
        <v>6297</v>
      </c>
      <c r="C1644" t="s">
        <v>45</v>
      </c>
      <c r="D1644">
        <v>0.93134039640426602</v>
      </c>
      <c r="E1644">
        <v>0.93134051561355502</v>
      </c>
      <c r="F1644">
        <v>46.853236697862698</v>
      </c>
      <c r="G1644">
        <v>1718839465006160</v>
      </c>
      <c r="H1644">
        <v>3435</v>
      </c>
      <c r="I1644" t="s">
        <v>86</v>
      </c>
      <c r="J1644" t="s">
        <v>16044</v>
      </c>
      <c r="K1644" t="s">
        <v>45</v>
      </c>
      <c r="M1644">
        <v>0</v>
      </c>
      <c r="N1644" t="s">
        <v>15543</v>
      </c>
      <c r="O1644" t="s">
        <v>45</v>
      </c>
      <c r="P1644" t="s">
        <v>6300</v>
      </c>
      <c r="Q1644" t="s">
        <v>84</v>
      </c>
      <c r="R1644">
        <v>0.92672520875930697</v>
      </c>
      <c r="S1644" t="s">
        <v>15543</v>
      </c>
      <c r="T1644" t="s">
        <v>45</v>
      </c>
      <c r="U1644">
        <v>0.92610120773315396</v>
      </c>
      <c r="V1644">
        <v>0.93134051561355502</v>
      </c>
      <c r="W1644" t="s">
        <v>3665</v>
      </c>
      <c r="X1644">
        <v>69.900000000000006</v>
      </c>
      <c r="Y1644" s="14" t="s">
        <v>15540</v>
      </c>
      <c r="Z1644" s="14" t="s">
        <v>16043</v>
      </c>
      <c r="AA1644" t="s">
        <v>15540</v>
      </c>
      <c r="AB1644" s="15">
        <v>46.404422793383198</v>
      </c>
      <c r="AC1644" s="16">
        <v>177.04079571282099</v>
      </c>
      <c r="AD1644" s="14" t="s">
        <v>26356</v>
      </c>
      <c r="AE1644" s="14" t="s">
        <v>45</v>
      </c>
      <c r="AF1644" s="69">
        <f t="shared" si="51"/>
        <v>-0.2320873284965263</v>
      </c>
      <c r="AG1644" s="70">
        <v>2.49082326889038</v>
      </c>
      <c r="AH1644" s="70">
        <v>0.93134039640426602</v>
      </c>
      <c r="AI1644" s="15">
        <v>73.594099999999997</v>
      </c>
      <c r="AJ1644" s="6">
        <f t="shared" si="52"/>
        <v>73.594099999999997</v>
      </c>
      <c r="AK1644" s="63"/>
      <c r="AL1644" s="6"/>
      <c r="AM1644" t="s">
        <v>6297</v>
      </c>
      <c r="AN1644" t="s">
        <v>45</v>
      </c>
      <c r="AO1644" t="s">
        <v>15540</v>
      </c>
      <c r="AP1644">
        <v>1</v>
      </c>
      <c r="AQ1644">
        <v>1</v>
      </c>
      <c r="AR1644" t="s">
        <v>16042</v>
      </c>
      <c r="AS1644">
        <v>69.900000000000006</v>
      </c>
      <c r="AT1644">
        <v>73.594099999999997</v>
      </c>
    </row>
    <row r="1645" spans="1:46">
      <c r="A1645" t="s">
        <v>2858</v>
      </c>
      <c r="B1645" t="s">
        <v>2859</v>
      </c>
      <c r="C1645" t="s">
        <v>84</v>
      </c>
      <c r="D1645">
        <v>0.80728042125701904</v>
      </c>
      <c r="E1645">
        <v>0.80728042125701904</v>
      </c>
      <c r="F1645">
        <v>122.983774967553</v>
      </c>
      <c r="G1645">
        <v>1700480197062630</v>
      </c>
      <c r="H1645">
        <v>535</v>
      </c>
      <c r="I1645" t="s">
        <v>86</v>
      </c>
      <c r="J1645" t="s">
        <v>2859</v>
      </c>
      <c r="K1645" t="s">
        <v>84</v>
      </c>
      <c r="M1645">
        <v>0</v>
      </c>
      <c r="N1645" t="s">
        <v>2862</v>
      </c>
      <c r="O1645" t="s">
        <v>84</v>
      </c>
      <c r="P1645" t="s">
        <v>2862</v>
      </c>
      <c r="Q1645" t="s">
        <v>45</v>
      </c>
      <c r="R1645">
        <v>0.80728042125701904</v>
      </c>
      <c r="S1645" t="s">
        <v>2863</v>
      </c>
      <c r="T1645" t="s">
        <v>45</v>
      </c>
      <c r="U1645">
        <v>0.80728042125701904</v>
      </c>
      <c r="V1645">
        <v>0.80728042125701904</v>
      </c>
      <c r="W1645" t="s">
        <v>2862</v>
      </c>
      <c r="X1645">
        <v>27.2</v>
      </c>
      <c r="Y1645" s="21" t="s">
        <v>2860</v>
      </c>
      <c r="Z1645" s="21" t="s">
        <v>2861</v>
      </c>
      <c r="AA1645" s="22" t="s">
        <v>2860</v>
      </c>
      <c r="AB1645" s="23">
        <v>122.161598699026</v>
      </c>
      <c r="AC1645" s="24">
        <v>105.019787622358</v>
      </c>
      <c r="AD1645" s="21" t="s">
        <v>26360</v>
      </c>
      <c r="AE1645" s="21" t="s">
        <v>45</v>
      </c>
      <c r="AF1645" s="69">
        <f t="shared" si="51"/>
        <v>0.46648495933081174</v>
      </c>
      <c r="AG1645" s="70">
        <v>1.6414312124252299</v>
      </c>
      <c r="AH1645" s="70">
        <v>0.80728042125701904</v>
      </c>
      <c r="AI1645" s="23">
        <v>-27.2</v>
      </c>
      <c r="AJ1645" s="6">
        <f t="shared" si="52"/>
        <v>27.2</v>
      </c>
      <c r="AK1645" s="63"/>
      <c r="AL1645" s="6"/>
      <c r="AM1645" t="s">
        <v>2859</v>
      </c>
      <c r="AN1645" t="s">
        <v>84</v>
      </c>
      <c r="AO1645" t="s">
        <v>2860</v>
      </c>
      <c r="AP1645">
        <v>0.99999988079071001</v>
      </c>
      <c r="AQ1645">
        <v>1</v>
      </c>
      <c r="AR1645" t="s">
        <v>2858</v>
      </c>
      <c r="AS1645">
        <v>27.2</v>
      </c>
      <c r="AT1645">
        <v>26.8842</v>
      </c>
    </row>
    <row r="1646" spans="1:46">
      <c r="A1646" t="s">
        <v>23786</v>
      </c>
      <c r="B1646" t="s">
        <v>2859</v>
      </c>
      <c r="C1646" t="s">
        <v>45</v>
      </c>
      <c r="D1646">
        <v>0.86311286687850897</v>
      </c>
      <c r="E1646">
        <v>0.87906193733215299</v>
      </c>
      <c r="F1646">
        <v>129.69631112641699</v>
      </c>
      <c r="G1646">
        <v>3358316177162730</v>
      </c>
      <c r="H1646">
        <v>5356</v>
      </c>
      <c r="I1646" t="s">
        <v>86</v>
      </c>
      <c r="J1646" t="s">
        <v>23788</v>
      </c>
      <c r="K1646" t="s">
        <v>45</v>
      </c>
      <c r="M1646">
        <v>0</v>
      </c>
      <c r="N1646" t="s">
        <v>23789</v>
      </c>
      <c r="O1646" t="s">
        <v>84</v>
      </c>
      <c r="P1646" t="s">
        <v>23789</v>
      </c>
      <c r="Q1646" t="s">
        <v>45</v>
      </c>
      <c r="R1646">
        <v>0.86311286687850897</v>
      </c>
      <c r="S1646" t="s">
        <v>23790</v>
      </c>
      <c r="T1646" t="s">
        <v>45</v>
      </c>
      <c r="U1646">
        <v>0.859871685504913</v>
      </c>
      <c r="V1646">
        <v>0.87906193733215299</v>
      </c>
      <c r="W1646" t="s">
        <v>23789</v>
      </c>
      <c r="X1646">
        <v>33.9</v>
      </c>
      <c r="Y1646" s="17" t="s">
        <v>12911</v>
      </c>
      <c r="Z1646" s="17" t="s">
        <v>23787</v>
      </c>
      <c r="AA1646" s="18" t="s">
        <v>12911</v>
      </c>
      <c r="AB1646" s="19">
        <v>128.84121497546201</v>
      </c>
      <c r="AC1646" s="20">
        <v>105.019450033558</v>
      </c>
      <c r="AD1646" s="17" t="s">
        <v>26359</v>
      </c>
      <c r="AE1646" s="17" t="s">
        <v>45</v>
      </c>
      <c r="AF1646" s="69">
        <f t="shared" si="51"/>
        <v>0.39558237364535775</v>
      </c>
      <c r="AG1646" s="70">
        <v>1.5857797861099201</v>
      </c>
      <c r="AH1646" s="70">
        <v>0.86311286687850897</v>
      </c>
      <c r="AI1646" s="19">
        <v>-33.9</v>
      </c>
      <c r="AJ1646" s="6">
        <f t="shared" si="52"/>
        <v>33.9</v>
      </c>
      <c r="AK1646" s="63"/>
      <c r="AL1646" s="6"/>
      <c r="AM1646" t="s">
        <v>2859</v>
      </c>
      <c r="AN1646" t="s">
        <v>45</v>
      </c>
      <c r="AO1646" t="s">
        <v>12911</v>
      </c>
      <c r="AP1646">
        <v>1</v>
      </c>
      <c r="AQ1646">
        <v>0.999999940395355</v>
      </c>
      <c r="AR1646" t="s">
        <v>23786</v>
      </c>
      <c r="AS1646">
        <v>33.9</v>
      </c>
      <c r="AT1646">
        <v>33.296500000000002</v>
      </c>
    </row>
    <row r="1647" spans="1:46">
      <c r="A1647" t="s">
        <v>24311</v>
      </c>
      <c r="B1647" t="s">
        <v>1337</v>
      </c>
      <c r="C1647" t="s">
        <v>45</v>
      </c>
      <c r="D1647">
        <v>0.580433368682861</v>
      </c>
      <c r="E1647">
        <v>0.83234810829162598</v>
      </c>
      <c r="F1647">
        <v>113.50621554705999</v>
      </c>
      <c r="G1647">
        <v>4070717054672920</v>
      </c>
      <c r="H1647">
        <v>5486</v>
      </c>
      <c r="I1647" t="s">
        <v>86</v>
      </c>
      <c r="J1647" t="s">
        <v>1337</v>
      </c>
      <c r="K1647" t="s">
        <v>45</v>
      </c>
      <c r="M1647">
        <v>0</v>
      </c>
      <c r="N1647" t="s">
        <v>4269</v>
      </c>
      <c r="O1647" t="s">
        <v>45</v>
      </c>
      <c r="P1647" t="s">
        <v>24313</v>
      </c>
      <c r="Q1647" t="s">
        <v>45</v>
      </c>
      <c r="R1647">
        <v>0.52379381656646695</v>
      </c>
      <c r="S1647" t="s">
        <v>2529</v>
      </c>
      <c r="T1647" t="s">
        <v>45</v>
      </c>
      <c r="U1647">
        <v>0.52087187767028797</v>
      </c>
      <c r="V1647">
        <v>0.83234810829162598</v>
      </c>
      <c r="W1647" t="s">
        <v>1336</v>
      </c>
      <c r="X1647">
        <v>2.1</v>
      </c>
      <c r="Y1647" s="14" t="s">
        <v>1338</v>
      </c>
      <c r="Z1647" s="14" t="s">
        <v>24312</v>
      </c>
      <c r="AA1647" t="s">
        <v>1338</v>
      </c>
      <c r="AB1647" s="15">
        <v>112.730519496209</v>
      </c>
      <c r="AC1647" s="16">
        <v>89.024558223041495</v>
      </c>
      <c r="AD1647" s="14" t="s">
        <v>26361</v>
      </c>
      <c r="AE1647" s="14" t="s">
        <v>45</v>
      </c>
      <c r="AF1647" s="69">
        <f t="shared" si="51"/>
        <v>0.15140054013025855</v>
      </c>
      <c r="AG1647" s="70">
        <v>1.26595330238342</v>
      </c>
      <c r="AH1647" s="70">
        <v>0.580433368682861</v>
      </c>
      <c r="AI1647" s="15">
        <v>44.830100000000002</v>
      </c>
      <c r="AJ1647" s="6">
        <f t="shared" si="52"/>
        <v>44.830100000000002</v>
      </c>
      <c r="AK1647" s="63"/>
      <c r="AL1647" s="6"/>
      <c r="AM1647" t="s">
        <v>1337</v>
      </c>
      <c r="AN1647" t="s">
        <v>45</v>
      </c>
      <c r="AO1647" t="s">
        <v>1338</v>
      </c>
      <c r="AP1647">
        <v>1</v>
      </c>
      <c r="AQ1647">
        <v>0.999999940395355</v>
      </c>
      <c r="AR1647" t="s">
        <v>24311</v>
      </c>
      <c r="AS1647">
        <v>2.1</v>
      </c>
      <c r="AT1647">
        <v>44.830100000000002</v>
      </c>
    </row>
    <row r="1648" spans="1:46">
      <c r="A1648" t="s">
        <v>17835</v>
      </c>
      <c r="B1648" t="s">
        <v>4405</v>
      </c>
      <c r="C1648" t="s">
        <v>6492</v>
      </c>
      <c r="D1648">
        <v>0.95403683185577304</v>
      </c>
      <c r="E1648">
        <v>0.95403677225112904</v>
      </c>
      <c r="F1648">
        <v>148.744811017231</v>
      </c>
      <c r="G1648">
        <v>2603069355108450</v>
      </c>
      <c r="H1648">
        <v>3871</v>
      </c>
      <c r="I1648" t="s">
        <v>86</v>
      </c>
      <c r="J1648" t="s">
        <v>4405</v>
      </c>
      <c r="K1648" t="s">
        <v>6492</v>
      </c>
      <c r="M1648">
        <v>0</v>
      </c>
      <c r="N1648" t="s">
        <v>4410</v>
      </c>
      <c r="O1648" t="s">
        <v>6494</v>
      </c>
      <c r="P1648" t="s">
        <v>6495</v>
      </c>
      <c r="Q1648" t="s">
        <v>1583</v>
      </c>
      <c r="R1648">
        <v>0.95341950654983498</v>
      </c>
      <c r="S1648" t="s">
        <v>6934</v>
      </c>
      <c r="T1648" t="s">
        <v>6492</v>
      </c>
      <c r="U1648">
        <v>0.94749540090560902</v>
      </c>
      <c r="V1648">
        <v>0.95403677225112904</v>
      </c>
      <c r="W1648" t="s">
        <v>14473</v>
      </c>
      <c r="X1648">
        <v>0.1</v>
      </c>
      <c r="Y1648" s="21" t="s">
        <v>4406</v>
      </c>
      <c r="Z1648" s="21" t="s">
        <v>17836</v>
      </c>
      <c r="AA1648" s="22" t="s">
        <v>4406</v>
      </c>
      <c r="AB1648" s="23">
        <v>147.79629646792401</v>
      </c>
      <c r="AC1648" s="24">
        <v>272.08862675988701</v>
      </c>
      <c r="AD1648" s="21" t="s">
        <v>26362</v>
      </c>
      <c r="AE1648" s="21" t="s">
        <v>6492</v>
      </c>
      <c r="AF1648" s="69">
        <f t="shared" si="51"/>
        <v>0.85227593634628007</v>
      </c>
      <c r="AG1648" s="70">
        <v>2.7326443195343</v>
      </c>
      <c r="AH1648" s="70">
        <v>0.95403683185577304</v>
      </c>
      <c r="AI1648" s="23">
        <v>-11.7</v>
      </c>
      <c r="AJ1648" s="6">
        <f t="shared" si="52"/>
        <v>11.7</v>
      </c>
      <c r="AK1648" s="63"/>
      <c r="AL1648" s="6"/>
      <c r="AM1648" t="s">
        <v>4405</v>
      </c>
      <c r="AN1648" t="s">
        <v>6492</v>
      </c>
      <c r="AO1648" t="s">
        <v>4406</v>
      </c>
      <c r="AP1648">
        <v>0.99999988079071001</v>
      </c>
      <c r="AQ1648">
        <v>0.999999940395355</v>
      </c>
      <c r="AR1648" t="s">
        <v>17835</v>
      </c>
      <c r="AS1648">
        <v>0.1</v>
      </c>
      <c r="AT1648">
        <v>10.709300000000001</v>
      </c>
    </row>
    <row r="1649" spans="1:46">
      <c r="A1649" t="s">
        <v>17194</v>
      </c>
      <c r="B1649" t="s">
        <v>1350</v>
      </c>
      <c r="C1649" t="s">
        <v>45</v>
      </c>
      <c r="D1649">
        <v>0.70415413379669101</v>
      </c>
      <c r="E1649">
        <v>0.77855074405670099</v>
      </c>
      <c r="F1649">
        <v>52.832317135009802</v>
      </c>
      <c r="G1649">
        <v>350073172179304</v>
      </c>
      <c r="H1649">
        <v>3712</v>
      </c>
      <c r="I1649" t="s">
        <v>86</v>
      </c>
      <c r="J1649" t="s">
        <v>1350</v>
      </c>
      <c r="K1649" t="s">
        <v>45</v>
      </c>
      <c r="M1649">
        <v>0</v>
      </c>
      <c r="N1649" t="s">
        <v>17196</v>
      </c>
      <c r="O1649" t="s">
        <v>84</v>
      </c>
      <c r="P1649" t="s">
        <v>17196</v>
      </c>
      <c r="Q1649" t="s">
        <v>84</v>
      </c>
      <c r="R1649">
        <v>0.70352250337600697</v>
      </c>
      <c r="S1649" t="s">
        <v>17196</v>
      </c>
      <c r="T1649" t="s">
        <v>84</v>
      </c>
      <c r="U1649">
        <v>0.70293611288070601</v>
      </c>
      <c r="V1649">
        <v>0.77855074405670099</v>
      </c>
      <c r="W1649" t="s">
        <v>17197</v>
      </c>
      <c r="X1649">
        <v>5.9</v>
      </c>
      <c r="Y1649" s="21" t="s">
        <v>6050</v>
      </c>
      <c r="Z1649" s="21" t="s">
        <v>17195</v>
      </c>
      <c r="AA1649" s="22" t="s">
        <v>6050</v>
      </c>
      <c r="AB1649" s="23">
        <v>52.354180390345803</v>
      </c>
      <c r="AC1649" s="24">
        <v>131.03503667208801</v>
      </c>
      <c r="AD1649" s="21" t="s">
        <v>26363</v>
      </c>
      <c r="AE1649" s="21" t="s">
        <v>45</v>
      </c>
      <c r="AF1649" s="69">
        <f t="shared" si="51"/>
        <v>0.62827529184621744</v>
      </c>
      <c r="AG1649" s="70">
        <v>1.52417647838592</v>
      </c>
      <c r="AH1649" s="70">
        <v>0.70415413379669101</v>
      </c>
      <c r="AI1649" s="23">
        <v>-9</v>
      </c>
      <c r="AJ1649" s="6">
        <f t="shared" si="52"/>
        <v>9</v>
      </c>
      <c r="AK1649" s="63" t="s">
        <v>26364</v>
      </c>
      <c r="AL1649" s="6"/>
      <c r="AM1649" t="s">
        <v>1350</v>
      </c>
      <c r="AN1649" t="s">
        <v>45</v>
      </c>
      <c r="AO1649" t="s">
        <v>6050</v>
      </c>
      <c r="AP1649">
        <v>1.00000011920928</v>
      </c>
      <c r="AQ1649">
        <v>1</v>
      </c>
      <c r="AR1649" t="s">
        <v>17194</v>
      </c>
      <c r="AS1649">
        <v>5.9</v>
      </c>
      <c r="AT1649">
        <v>8.1411999999999995</v>
      </c>
    </row>
    <row r="1650" spans="1:46">
      <c r="A1650" t="s">
        <v>12041</v>
      </c>
      <c r="B1650" t="s">
        <v>175</v>
      </c>
      <c r="C1650" t="s">
        <v>45</v>
      </c>
      <c r="D1650">
        <v>0.52244293689727705</v>
      </c>
      <c r="E1650">
        <v>0.74425423145294101</v>
      </c>
      <c r="F1650">
        <v>80.829425320783997</v>
      </c>
      <c r="G1650">
        <v>640651446719794</v>
      </c>
      <c r="H1650">
        <v>2520</v>
      </c>
      <c r="I1650" t="s">
        <v>86</v>
      </c>
      <c r="J1650" t="s">
        <v>175</v>
      </c>
      <c r="K1650" t="s">
        <v>45</v>
      </c>
      <c r="M1650">
        <v>0</v>
      </c>
      <c r="N1650" t="s">
        <v>175</v>
      </c>
      <c r="O1650" t="s">
        <v>45</v>
      </c>
      <c r="P1650" t="s">
        <v>175</v>
      </c>
      <c r="Q1650" t="s">
        <v>45</v>
      </c>
      <c r="R1650">
        <v>0.50298011302947998</v>
      </c>
      <c r="S1650" t="s">
        <v>175</v>
      </c>
      <c r="T1650" t="s">
        <v>45</v>
      </c>
      <c r="U1650">
        <v>0.46537557244300798</v>
      </c>
      <c r="V1650">
        <v>0.74425423145294101</v>
      </c>
      <c r="W1650" t="s">
        <v>12044</v>
      </c>
      <c r="X1650">
        <v>13.6</v>
      </c>
      <c r="Y1650" s="17" t="s">
        <v>12042</v>
      </c>
      <c r="Z1650" s="17" t="s">
        <v>12043</v>
      </c>
      <c r="AA1650" s="18" t="s">
        <v>12042</v>
      </c>
      <c r="AB1650" s="19">
        <v>80.213984062893999</v>
      </c>
      <c r="AC1650" s="20">
        <v>259.12972234629001</v>
      </c>
      <c r="AD1650" s="17" t="s">
        <v>26365</v>
      </c>
      <c r="AE1650" s="17" t="s">
        <v>45</v>
      </c>
      <c r="AF1650" s="69">
        <f t="shared" si="51"/>
        <v>0.29055612581531082</v>
      </c>
      <c r="AG1650" s="70">
        <v>2.7575330734252899</v>
      </c>
      <c r="AH1650" s="70">
        <v>0.52244293689727705</v>
      </c>
      <c r="AI1650" s="19">
        <v>29.957000000000001</v>
      </c>
      <c r="AJ1650" s="6">
        <f t="shared" si="52"/>
        <v>29.957000000000001</v>
      </c>
      <c r="AK1650" s="63"/>
      <c r="AL1650" s="6"/>
      <c r="AM1650" t="s">
        <v>175</v>
      </c>
      <c r="AN1650" t="s">
        <v>45</v>
      </c>
      <c r="AO1650" t="s">
        <v>12042</v>
      </c>
      <c r="AP1650">
        <v>0.999999940395355</v>
      </c>
      <c r="AQ1650">
        <v>0.999999940395355</v>
      </c>
      <c r="AR1650" t="s">
        <v>12041</v>
      </c>
      <c r="AS1650">
        <v>13.6</v>
      </c>
      <c r="AT1650">
        <v>29.957000000000001</v>
      </c>
    </row>
    <row r="1651" spans="1:46">
      <c r="A1651" t="s">
        <v>23473</v>
      </c>
      <c r="B1651" t="s">
        <v>2941</v>
      </c>
      <c r="C1651" t="s">
        <v>7557</v>
      </c>
      <c r="D1651">
        <v>0.88774490356445301</v>
      </c>
      <c r="E1651">
        <v>0.93022131919860795</v>
      </c>
      <c r="F1651">
        <v>84.494845707527105</v>
      </c>
      <c r="G1651">
        <v>588479672733789</v>
      </c>
      <c r="H1651">
        <v>5275</v>
      </c>
      <c r="I1651" t="s">
        <v>86</v>
      </c>
      <c r="J1651" t="s">
        <v>2941</v>
      </c>
      <c r="K1651" t="s">
        <v>7557</v>
      </c>
      <c r="M1651">
        <v>0</v>
      </c>
      <c r="N1651" t="s">
        <v>9900</v>
      </c>
      <c r="O1651" t="s">
        <v>484</v>
      </c>
      <c r="P1651" t="s">
        <v>9900</v>
      </c>
      <c r="Q1651" t="s">
        <v>484</v>
      </c>
      <c r="R1651">
        <v>0.88229596614837602</v>
      </c>
      <c r="S1651" t="s">
        <v>9901</v>
      </c>
      <c r="T1651" t="s">
        <v>84</v>
      </c>
      <c r="U1651">
        <v>0.83617424964904696</v>
      </c>
      <c r="V1651">
        <v>0.93022131919860795</v>
      </c>
      <c r="W1651" t="s">
        <v>23475</v>
      </c>
      <c r="X1651">
        <v>6.6</v>
      </c>
      <c r="Y1651" s="17" t="s">
        <v>7558</v>
      </c>
      <c r="Z1651" s="17" t="s">
        <v>23474</v>
      </c>
      <c r="AA1651" s="18" t="s">
        <v>7558</v>
      </c>
      <c r="AB1651" s="19">
        <v>83.861428351583399</v>
      </c>
      <c r="AC1651" s="20">
        <v>225.06155808868499</v>
      </c>
      <c r="AD1651" s="17" t="s">
        <v>26368</v>
      </c>
      <c r="AE1651" s="17" t="s">
        <v>7557</v>
      </c>
      <c r="AF1651" s="69">
        <f t="shared" si="51"/>
        <v>0.41475259832909694</v>
      </c>
      <c r="AG1651" s="70">
        <v>1.5696703195571899</v>
      </c>
      <c r="AH1651" s="70">
        <v>0.88774490356445301</v>
      </c>
      <c r="AI1651" s="19">
        <v>33.368899999999996</v>
      </c>
      <c r="AJ1651" s="6">
        <f t="shared" si="52"/>
        <v>33.368899999999996</v>
      </c>
      <c r="AK1651" s="63"/>
      <c r="AL1651" s="6"/>
      <c r="AM1651" t="s">
        <v>2941</v>
      </c>
      <c r="AN1651" t="s">
        <v>7557</v>
      </c>
      <c r="AO1651" t="s">
        <v>7558</v>
      </c>
      <c r="AP1651">
        <v>0.999999940395355</v>
      </c>
      <c r="AQ1651">
        <v>1</v>
      </c>
      <c r="AR1651" t="s">
        <v>23473</v>
      </c>
      <c r="AS1651">
        <v>6.6</v>
      </c>
      <c r="AT1651">
        <v>33.368899999999996</v>
      </c>
    </row>
    <row r="1652" spans="1:46">
      <c r="A1652" t="s">
        <v>22741</v>
      </c>
      <c r="B1652" t="s">
        <v>14800</v>
      </c>
      <c r="C1652" t="s">
        <v>45</v>
      </c>
      <c r="D1652">
        <v>0.94587773084640503</v>
      </c>
      <c r="E1652">
        <v>0.94587767124176003</v>
      </c>
      <c r="F1652">
        <v>96.177448592661605</v>
      </c>
      <c r="G1652">
        <v>4293256261716200</v>
      </c>
      <c r="H1652">
        <v>5098</v>
      </c>
      <c r="I1652" t="s">
        <v>86</v>
      </c>
      <c r="J1652" t="s">
        <v>14800</v>
      </c>
      <c r="K1652" t="s">
        <v>45</v>
      </c>
      <c r="M1652">
        <v>0</v>
      </c>
      <c r="N1652" t="s">
        <v>14803</v>
      </c>
      <c r="O1652" t="s">
        <v>45</v>
      </c>
      <c r="P1652" t="s">
        <v>14803</v>
      </c>
      <c r="Q1652" t="s">
        <v>45</v>
      </c>
      <c r="R1652">
        <v>0.94587773084640503</v>
      </c>
      <c r="S1652" t="s">
        <v>14804</v>
      </c>
      <c r="T1652" t="s">
        <v>84</v>
      </c>
      <c r="U1652">
        <v>0.94215160608291604</v>
      </c>
      <c r="V1652">
        <v>0.94587767124176003</v>
      </c>
      <c r="W1652" t="s">
        <v>21877</v>
      </c>
      <c r="X1652">
        <v>1.1000000000000001</v>
      </c>
      <c r="Y1652" s="14" t="s">
        <v>14801</v>
      </c>
      <c r="Z1652" s="14" t="s">
        <v>22742</v>
      </c>
      <c r="AA1652" t="s">
        <v>14801</v>
      </c>
      <c r="AB1652" s="15">
        <v>95.486736958619204</v>
      </c>
      <c r="AC1652" s="16">
        <v>269.04527509318001</v>
      </c>
      <c r="AD1652" s="14" t="s">
        <v>26369</v>
      </c>
      <c r="AE1652" s="14" t="s">
        <v>45</v>
      </c>
      <c r="AF1652" s="69">
        <f t="shared" si="51"/>
        <v>-0.13652241372059024</v>
      </c>
      <c r="AG1652" s="70">
        <v>3.3506946563720699</v>
      </c>
      <c r="AH1652" s="70">
        <v>0.94587773084640503</v>
      </c>
      <c r="AI1652" s="15">
        <v>67.651200000000003</v>
      </c>
      <c r="AJ1652" s="6">
        <f t="shared" si="52"/>
        <v>67.651200000000003</v>
      </c>
      <c r="AK1652" s="63"/>
      <c r="AL1652" s="6"/>
      <c r="AM1652" t="s">
        <v>14800</v>
      </c>
      <c r="AN1652" t="s">
        <v>45</v>
      </c>
      <c r="AO1652" t="s">
        <v>14801</v>
      </c>
      <c r="AP1652">
        <v>1</v>
      </c>
      <c r="AQ1652">
        <v>1.00000011920928</v>
      </c>
      <c r="AR1652" t="s">
        <v>22741</v>
      </c>
      <c r="AS1652">
        <v>1.1000000000000001</v>
      </c>
      <c r="AT1652">
        <v>67.651200000000003</v>
      </c>
    </row>
    <row r="1653" spans="1:46" ht="15" customHeight="1">
      <c r="A1653" t="s">
        <v>13129</v>
      </c>
      <c r="B1653" t="s">
        <v>11407</v>
      </c>
      <c r="C1653" t="s">
        <v>61</v>
      </c>
      <c r="D1653">
        <v>0.85848295688629095</v>
      </c>
      <c r="E1653">
        <v>0.85848307609558105</v>
      </c>
      <c r="F1653">
        <v>12.0921298736986</v>
      </c>
      <c r="G1653">
        <v>674910103421645</v>
      </c>
      <c r="H1653">
        <v>2780</v>
      </c>
      <c r="I1653" t="s">
        <v>86</v>
      </c>
      <c r="J1653" t="s">
        <v>13131</v>
      </c>
      <c r="K1653" t="s">
        <v>61</v>
      </c>
      <c r="M1653">
        <v>0</v>
      </c>
      <c r="N1653" t="s">
        <v>13132</v>
      </c>
      <c r="O1653" t="s">
        <v>61</v>
      </c>
      <c r="P1653" t="s">
        <v>13132</v>
      </c>
      <c r="Q1653" t="s">
        <v>61</v>
      </c>
      <c r="R1653">
        <v>0.84813880920410101</v>
      </c>
      <c r="S1653" t="s">
        <v>13133</v>
      </c>
      <c r="T1653" t="s">
        <v>45</v>
      </c>
      <c r="U1653">
        <v>0.84786230325698797</v>
      </c>
      <c r="V1653">
        <v>0.85848307609558105</v>
      </c>
      <c r="W1653" t="s">
        <v>13134</v>
      </c>
      <c r="X1653">
        <v>17</v>
      </c>
      <c r="Y1653" s="14" t="s">
        <v>11408</v>
      </c>
      <c r="Z1653" s="14" t="s">
        <v>13130</v>
      </c>
      <c r="AA1653" t="s">
        <v>11408</v>
      </c>
      <c r="AB1653" s="15">
        <v>11.8137927491784</v>
      </c>
      <c r="AC1653" s="16">
        <v>125.024808906855</v>
      </c>
      <c r="AD1653" s="14" t="s">
        <v>26370</v>
      </c>
      <c r="AE1653" s="14" t="s">
        <v>61</v>
      </c>
      <c r="AF1653" s="69">
        <f t="shared" si="51"/>
        <v>0.23790794208374261</v>
      </c>
      <c r="AG1653" s="70">
        <v>1.9622275829315099</v>
      </c>
      <c r="AH1653" s="70">
        <v>0.85848295688629095</v>
      </c>
      <c r="AI1653" s="15">
        <v>44.5334</v>
      </c>
      <c r="AJ1653" s="6">
        <f t="shared" si="52"/>
        <v>44.5334</v>
      </c>
      <c r="AK1653" s="63"/>
      <c r="AL1653" s="6"/>
      <c r="AM1653" t="s">
        <v>11407</v>
      </c>
      <c r="AN1653" t="s">
        <v>61</v>
      </c>
      <c r="AO1653" t="s">
        <v>11408</v>
      </c>
      <c r="AP1653">
        <v>1</v>
      </c>
      <c r="AQ1653">
        <v>1</v>
      </c>
      <c r="AR1653" t="s">
        <v>13129</v>
      </c>
      <c r="AS1653">
        <v>17</v>
      </c>
      <c r="AT1653">
        <v>44.5334</v>
      </c>
    </row>
    <row r="1654" spans="1:46">
      <c r="A1654" t="s">
        <v>14528</v>
      </c>
      <c r="B1654" t="s">
        <v>10780</v>
      </c>
      <c r="C1654" t="s">
        <v>45</v>
      </c>
      <c r="D1654">
        <v>0.71592813730239802</v>
      </c>
      <c r="E1654">
        <v>0.73745983839035001</v>
      </c>
      <c r="F1654">
        <v>50.618527762562103</v>
      </c>
      <c r="G1654">
        <v>1416351683792020</v>
      </c>
      <c r="H1654">
        <v>3116</v>
      </c>
      <c r="I1654" t="s">
        <v>86</v>
      </c>
      <c r="J1654" t="s">
        <v>10780</v>
      </c>
      <c r="K1654" t="s">
        <v>45</v>
      </c>
      <c r="M1654">
        <v>0</v>
      </c>
      <c r="N1654" t="s">
        <v>14530</v>
      </c>
      <c r="O1654" t="s">
        <v>84</v>
      </c>
      <c r="P1654" t="s">
        <v>14530</v>
      </c>
      <c r="Q1654" t="s">
        <v>45</v>
      </c>
      <c r="R1654">
        <v>0.71592813730239802</v>
      </c>
      <c r="S1654" t="s">
        <v>14530</v>
      </c>
      <c r="T1654" t="s">
        <v>45</v>
      </c>
      <c r="U1654">
        <v>0.71592813730239802</v>
      </c>
      <c r="V1654">
        <v>0.73745983839035001</v>
      </c>
      <c r="W1654" t="s">
        <v>14531</v>
      </c>
      <c r="X1654">
        <v>11</v>
      </c>
      <c r="Y1654" s="14" t="s">
        <v>10781</v>
      </c>
      <c r="Z1654" s="14" t="s">
        <v>14529</v>
      </c>
      <c r="AA1654" t="s">
        <v>10781</v>
      </c>
      <c r="AB1654" s="15">
        <v>50.151247970343</v>
      </c>
      <c r="AC1654" s="16">
        <v>176.03895269235099</v>
      </c>
      <c r="AD1654" s="14" t="s">
        <v>26372</v>
      </c>
      <c r="AE1654" s="14" t="s">
        <v>45</v>
      </c>
      <c r="AF1654" s="69">
        <f t="shared" si="51"/>
        <v>-0.15685560306790799</v>
      </c>
      <c r="AG1654" s="70">
        <v>1.81034696102142</v>
      </c>
      <c r="AH1654" s="70">
        <v>0.71592813730239802</v>
      </c>
      <c r="AI1654" s="15">
        <v>72.321700000000007</v>
      </c>
      <c r="AJ1654" s="6">
        <f t="shared" si="52"/>
        <v>72.321700000000007</v>
      </c>
      <c r="AK1654" s="63"/>
      <c r="AL1654" s="6"/>
      <c r="AM1654" t="s">
        <v>10780</v>
      </c>
      <c r="AN1654" t="s">
        <v>45</v>
      </c>
      <c r="AO1654" t="s">
        <v>10781</v>
      </c>
      <c r="AP1654">
        <v>0.999999940395355</v>
      </c>
      <c r="AQ1654">
        <v>1</v>
      </c>
      <c r="AR1654" t="s">
        <v>14528</v>
      </c>
      <c r="AS1654">
        <v>11</v>
      </c>
      <c r="AT1654">
        <v>72.321700000000007</v>
      </c>
    </row>
    <row r="1655" spans="1:46">
      <c r="A1655" t="s">
        <v>23277</v>
      </c>
      <c r="B1655" t="s">
        <v>10780</v>
      </c>
      <c r="C1655" t="s">
        <v>45</v>
      </c>
      <c r="D1655">
        <v>0.88600993156433105</v>
      </c>
      <c r="E1655">
        <v>0.88600993156433105</v>
      </c>
      <c r="F1655">
        <v>72.888073788255994</v>
      </c>
      <c r="G1655">
        <v>2340427221264810</v>
      </c>
      <c r="H1655">
        <v>5228</v>
      </c>
      <c r="I1655" t="s">
        <v>86</v>
      </c>
      <c r="J1655" t="s">
        <v>10780</v>
      </c>
      <c r="K1655" t="s">
        <v>45</v>
      </c>
      <c r="M1655">
        <v>0</v>
      </c>
      <c r="N1655" t="s">
        <v>23279</v>
      </c>
      <c r="O1655" t="s">
        <v>84</v>
      </c>
      <c r="P1655" t="s">
        <v>10778</v>
      </c>
      <c r="Q1655" t="s">
        <v>45</v>
      </c>
      <c r="R1655">
        <v>0.879128098487854</v>
      </c>
      <c r="S1655" t="s">
        <v>23280</v>
      </c>
      <c r="T1655" t="s">
        <v>84</v>
      </c>
      <c r="U1655">
        <v>0.87508976459503096</v>
      </c>
      <c r="V1655">
        <v>0.88600993156433105</v>
      </c>
      <c r="W1655" t="s">
        <v>10779</v>
      </c>
      <c r="X1655">
        <v>22.6</v>
      </c>
      <c r="Y1655" s="14" t="s">
        <v>10781</v>
      </c>
      <c r="Z1655" s="14" t="s">
        <v>23278</v>
      </c>
      <c r="AA1655" t="s">
        <v>10781</v>
      </c>
      <c r="AB1655" s="15">
        <v>72.311578817221701</v>
      </c>
      <c r="AC1655" s="16">
        <v>176.03894003692301</v>
      </c>
      <c r="AD1655" s="14" t="s">
        <v>26372</v>
      </c>
      <c r="AE1655" s="14" t="s">
        <v>45</v>
      </c>
      <c r="AF1655" s="69">
        <f t="shared" si="51"/>
        <v>0.11486904221444923</v>
      </c>
      <c r="AG1655" s="70">
        <v>1.7597225904464699</v>
      </c>
      <c r="AH1655" s="70">
        <v>0.88600993156433105</v>
      </c>
      <c r="AI1655" s="15">
        <v>52.689100000000003</v>
      </c>
      <c r="AJ1655" s="6">
        <f t="shared" si="52"/>
        <v>52.689100000000003</v>
      </c>
      <c r="AK1655" s="63"/>
      <c r="AL1655" s="6"/>
      <c r="AM1655" t="s">
        <v>10780</v>
      </c>
      <c r="AN1655" t="s">
        <v>45</v>
      </c>
      <c r="AO1655" t="s">
        <v>10781</v>
      </c>
      <c r="AP1655">
        <v>1.00000011920928</v>
      </c>
      <c r="AQ1655">
        <v>1.00000011920928</v>
      </c>
      <c r="AR1655" t="s">
        <v>23277</v>
      </c>
      <c r="AS1655">
        <v>22.6</v>
      </c>
      <c r="AT1655">
        <v>52.689100000000003</v>
      </c>
    </row>
    <row r="1656" spans="1:46">
      <c r="A1656" t="s">
        <v>16208</v>
      </c>
      <c r="B1656" t="s">
        <v>3440</v>
      </c>
      <c r="C1656" t="s">
        <v>45</v>
      </c>
      <c r="D1656">
        <v>0.64748525619506803</v>
      </c>
      <c r="E1656">
        <v>0.72469580173492398</v>
      </c>
      <c r="F1656">
        <v>11.5239716256304</v>
      </c>
      <c r="G1656">
        <v>4061208689769630</v>
      </c>
      <c r="H1656">
        <v>3472</v>
      </c>
      <c r="I1656" t="s">
        <v>86</v>
      </c>
      <c r="J1656" t="s">
        <v>16210</v>
      </c>
      <c r="K1656" t="s">
        <v>45</v>
      </c>
      <c r="M1656">
        <v>0</v>
      </c>
      <c r="N1656" t="s">
        <v>2926</v>
      </c>
      <c r="O1656" t="s">
        <v>45</v>
      </c>
      <c r="P1656" t="s">
        <v>2926</v>
      </c>
      <c r="Q1656" t="s">
        <v>45</v>
      </c>
      <c r="R1656">
        <v>0.64420717954635598</v>
      </c>
      <c r="S1656" t="s">
        <v>2926</v>
      </c>
      <c r="T1656" t="s">
        <v>45</v>
      </c>
      <c r="U1656">
        <v>0.64292633533477705</v>
      </c>
      <c r="V1656">
        <v>0.72469580173492398</v>
      </c>
      <c r="W1656" t="s">
        <v>16211</v>
      </c>
      <c r="X1656">
        <v>29.2</v>
      </c>
      <c r="Y1656" s="21" t="s">
        <v>3441</v>
      </c>
      <c r="Z1656" s="21" t="s">
        <v>16209</v>
      </c>
      <c r="AA1656" s="22" t="s">
        <v>3441</v>
      </c>
      <c r="AB1656" s="23">
        <v>11.248420885017101</v>
      </c>
      <c r="AC1656" s="24">
        <v>273.00733012847098</v>
      </c>
      <c r="AD1656" s="21" t="s">
        <v>26376</v>
      </c>
      <c r="AE1656" s="21" t="s">
        <v>45</v>
      </c>
      <c r="AF1656" s="69">
        <f t="shared" si="51"/>
        <v>0.41403252140106167</v>
      </c>
      <c r="AG1656" s="70">
        <v>1.2843827009201001</v>
      </c>
      <c r="AH1656" s="70">
        <v>0.64748525619506803</v>
      </c>
      <c r="AI1656" s="23">
        <v>22.861000000000001</v>
      </c>
      <c r="AJ1656" s="6">
        <f t="shared" si="52"/>
        <v>22.861000000000001</v>
      </c>
      <c r="AK1656" s="63" t="s">
        <v>26377</v>
      </c>
      <c r="AL1656" s="6"/>
      <c r="AM1656" t="s">
        <v>3440</v>
      </c>
      <c r="AN1656" t="s">
        <v>45</v>
      </c>
      <c r="AO1656" t="s">
        <v>3441</v>
      </c>
      <c r="AP1656">
        <v>0.99992865324020297</v>
      </c>
      <c r="AQ1656">
        <v>0.99992859363555897</v>
      </c>
      <c r="AR1656" t="s">
        <v>16208</v>
      </c>
      <c r="AS1656">
        <v>29.2</v>
      </c>
      <c r="AT1656">
        <v>22.861000000000001</v>
      </c>
    </row>
    <row r="1657" spans="1:46">
      <c r="A1657" t="s">
        <v>4840</v>
      </c>
      <c r="B1657" t="s">
        <v>3440</v>
      </c>
      <c r="C1657" t="s">
        <v>45</v>
      </c>
      <c r="D1657">
        <v>0.86047303676605202</v>
      </c>
      <c r="E1657">
        <v>0.86047297716140703</v>
      </c>
      <c r="F1657">
        <v>23.063187520537699</v>
      </c>
      <c r="G1657">
        <v>3401649541265060</v>
      </c>
      <c r="H1657">
        <v>940</v>
      </c>
      <c r="I1657" t="s">
        <v>86</v>
      </c>
      <c r="J1657" t="s">
        <v>4842</v>
      </c>
      <c r="K1657" t="s">
        <v>45</v>
      </c>
      <c r="M1657">
        <v>0</v>
      </c>
      <c r="N1657" t="s">
        <v>2925</v>
      </c>
      <c r="O1657" t="s">
        <v>45</v>
      </c>
      <c r="P1657" t="s">
        <v>2926</v>
      </c>
      <c r="Q1657" t="s">
        <v>45</v>
      </c>
      <c r="R1657">
        <v>0.62980169057846003</v>
      </c>
      <c r="S1657" t="s">
        <v>2926</v>
      </c>
      <c r="T1657" t="s">
        <v>45</v>
      </c>
      <c r="U1657">
        <v>0.62763047218322698</v>
      </c>
      <c r="V1657">
        <v>0.86047297716140703</v>
      </c>
      <c r="W1657" t="s">
        <v>2927</v>
      </c>
      <c r="X1657">
        <v>17.600000000000001</v>
      </c>
      <c r="Y1657" s="21" t="s">
        <v>3441</v>
      </c>
      <c r="Z1657" s="21" t="s">
        <v>4841</v>
      </c>
      <c r="AA1657" s="22" t="s">
        <v>3441</v>
      </c>
      <c r="AB1657" s="23">
        <v>22.7310457059125</v>
      </c>
      <c r="AC1657" s="24">
        <v>273.00736319563498</v>
      </c>
      <c r="AD1657" s="21" t="s">
        <v>26376</v>
      </c>
      <c r="AE1657" s="21" t="s">
        <v>45</v>
      </c>
      <c r="AF1657" s="69">
        <f t="shared" si="51"/>
        <v>0.46014369760165835</v>
      </c>
      <c r="AG1657" s="70">
        <v>1.7462750673294001</v>
      </c>
      <c r="AH1657" s="70">
        <v>0.63800000000000001</v>
      </c>
      <c r="AI1657" s="23">
        <v>19.3</v>
      </c>
      <c r="AJ1657" s="6">
        <f t="shared" si="52"/>
        <v>19.3</v>
      </c>
      <c r="AK1657" s="63" t="s">
        <v>26377</v>
      </c>
      <c r="AL1657" s="6"/>
      <c r="AM1657" t="s">
        <v>3440</v>
      </c>
      <c r="AN1657" t="s">
        <v>45</v>
      </c>
      <c r="AO1657" t="s">
        <v>3441</v>
      </c>
      <c r="AP1657">
        <v>1</v>
      </c>
      <c r="AQ1657">
        <v>0.999999940395355</v>
      </c>
      <c r="AR1657" t="s">
        <v>4840</v>
      </c>
      <c r="AS1657">
        <v>17.600000000000001</v>
      </c>
      <c r="AT1657">
        <v>10.8094</v>
      </c>
    </row>
    <row r="1658" spans="1:46">
      <c r="A1658" t="s">
        <v>14916</v>
      </c>
      <c r="B1658" t="s">
        <v>3440</v>
      </c>
      <c r="C1658" t="s">
        <v>45</v>
      </c>
      <c r="D1658">
        <v>0.85406357049942005</v>
      </c>
      <c r="E1658">
        <v>0.85406351089477495</v>
      </c>
      <c r="F1658">
        <v>29.694888363414499</v>
      </c>
      <c r="G1658">
        <v>2750765911448720</v>
      </c>
      <c r="H1658">
        <v>3198</v>
      </c>
      <c r="I1658" t="s">
        <v>86</v>
      </c>
      <c r="J1658" t="s">
        <v>3440</v>
      </c>
      <c r="K1658" t="s">
        <v>45</v>
      </c>
      <c r="M1658">
        <v>0</v>
      </c>
      <c r="N1658" t="s">
        <v>2925</v>
      </c>
      <c r="O1658" t="s">
        <v>45</v>
      </c>
      <c r="P1658" t="s">
        <v>2926</v>
      </c>
      <c r="Q1658" t="s">
        <v>45</v>
      </c>
      <c r="R1658">
        <v>0.63849461078643799</v>
      </c>
      <c r="S1658" t="s">
        <v>2926</v>
      </c>
      <c r="T1658" t="s">
        <v>45</v>
      </c>
      <c r="U1658">
        <v>0.63839042186737005</v>
      </c>
      <c r="V1658">
        <v>0.85406351089477495</v>
      </c>
      <c r="W1658" t="s">
        <v>2927</v>
      </c>
      <c r="X1658">
        <v>11</v>
      </c>
      <c r="Y1658" s="21" t="s">
        <v>3441</v>
      </c>
      <c r="Z1658" s="21" t="s">
        <v>14917</v>
      </c>
      <c r="AA1658" s="22" t="s">
        <v>3441</v>
      </c>
      <c r="AB1658" s="23">
        <v>29.330223102080101</v>
      </c>
      <c r="AC1658" s="24">
        <v>273.00734884682601</v>
      </c>
      <c r="AD1658" s="21" t="s">
        <v>26376</v>
      </c>
      <c r="AE1658" s="21" t="s">
        <v>45</v>
      </c>
      <c r="AF1658" s="69">
        <f t="shared" si="51"/>
        <v>0.38480792679162962</v>
      </c>
      <c r="AG1658" s="70">
        <v>1.7121828794479299</v>
      </c>
      <c r="AH1658" s="70">
        <v>0.63800000000000001</v>
      </c>
      <c r="AI1658" s="23">
        <v>25.9</v>
      </c>
      <c r="AJ1658" s="6">
        <f t="shared" si="52"/>
        <v>25.9</v>
      </c>
      <c r="AK1658" s="63" t="s">
        <v>26377</v>
      </c>
      <c r="AL1658" s="6"/>
      <c r="AM1658" t="s">
        <v>3440</v>
      </c>
      <c r="AN1658" t="s">
        <v>45</v>
      </c>
      <c r="AO1658" t="s">
        <v>3441</v>
      </c>
      <c r="AP1658">
        <v>1</v>
      </c>
      <c r="AQ1658">
        <v>1.00000011920928</v>
      </c>
      <c r="AR1658" t="s">
        <v>14916</v>
      </c>
      <c r="AS1658">
        <v>11</v>
      </c>
      <c r="AT1658">
        <v>0.57769999999999999</v>
      </c>
    </row>
    <row r="1659" spans="1:46">
      <c r="A1659" t="s">
        <v>11883</v>
      </c>
      <c r="B1659" t="s">
        <v>4930</v>
      </c>
      <c r="C1659" t="s">
        <v>11884</v>
      </c>
      <c r="D1659">
        <v>0.80842214822769098</v>
      </c>
      <c r="E1659">
        <v>0.84643089771270696</v>
      </c>
      <c r="F1659">
        <v>13.459830168543499</v>
      </c>
      <c r="G1659">
        <v>847242377556956</v>
      </c>
      <c r="H1659">
        <v>2480</v>
      </c>
      <c r="I1659" t="s">
        <v>86</v>
      </c>
      <c r="J1659" t="s">
        <v>4930</v>
      </c>
      <c r="K1659" t="s">
        <v>11884</v>
      </c>
      <c r="M1659">
        <v>0</v>
      </c>
      <c r="N1659" t="s">
        <v>4934</v>
      </c>
      <c r="O1659" t="s">
        <v>11884</v>
      </c>
      <c r="P1659" t="s">
        <v>4934</v>
      </c>
      <c r="Q1659" t="s">
        <v>11884</v>
      </c>
      <c r="R1659">
        <v>0.80602896213531405</v>
      </c>
      <c r="S1659" t="s">
        <v>4934</v>
      </c>
      <c r="T1659" t="s">
        <v>11884</v>
      </c>
      <c r="U1659">
        <v>0.80241584777831998</v>
      </c>
      <c r="V1659">
        <v>0.84643089771270696</v>
      </c>
      <c r="W1659" t="s">
        <v>4934</v>
      </c>
      <c r="X1659">
        <v>52.2</v>
      </c>
      <c r="Y1659" s="14" t="s">
        <v>4931</v>
      </c>
      <c r="Z1659" s="14" t="s">
        <v>11885</v>
      </c>
      <c r="AA1659" t="s">
        <v>4931</v>
      </c>
      <c r="AB1659" s="15">
        <v>13.1747855147322</v>
      </c>
      <c r="AC1659" s="16">
        <v>212.14450832757299</v>
      </c>
      <c r="AD1659" s="14" t="s">
        <v>4933</v>
      </c>
      <c r="AE1659" s="14" t="s">
        <v>11884</v>
      </c>
      <c r="AF1659" s="69">
        <f t="shared" si="51"/>
        <v>0.11063949373355968</v>
      </c>
      <c r="AG1659" s="70">
        <v>1.4236489534378001</v>
      </c>
      <c r="AH1659" s="70">
        <v>0.80842214822769098</v>
      </c>
      <c r="AI1659" s="15">
        <v>52.127099999999999</v>
      </c>
      <c r="AJ1659" s="6">
        <f t="shared" si="52"/>
        <v>52.127099999999999</v>
      </c>
      <c r="AK1659" s="63"/>
      <c r="AL1659" s="6"/>
      <c r="AM1659" t="s">
        <v>4930</v>
      </c>
      <c r="AN1659" t="s">
        <v>11884</v>
      </c>
      <c r="AO1659" t="s">
        <v>4931</v>
      </c>
      <c r="AP1659">
        <v>1</v>
      </c>
      <c r="AQ1659">
        <v>1.00000011920928</v>
      </c>
      <c r="AR1659" t="s">
        <v>11883</v>
      </c>
      <c r="AS1659">
        <v>52.2</v>
      </c>
      <c r="AT1659">
        <v>52.127099999999999</v>
      </c>
    </row>
    <row r="1660" spans="1:46">
      <c r="A1660" t="s">
        <v>15034</v>
      </c>
      <c r="B1660" t="s">
        <v>4930</v>
      </c>
      <c r="C1660" t="s">
        <v>61</v>
      </c>
      <c r="D1660">
        <v>0.95462954044341997</v>
      </c>
      <c r="E1660">
        <v>0.95462948083877497</v>
      </c>
      <c r="F1660">
        <v>13.459830168543499</v>
      </c>
      <c r="G1660">
        <v>2947057948527350</v>
      </c>
      <c r="H1660">
        <v>3225</v>
      </c>
      <c r="I1660" t="s">
        <v>86</v>
      </c>
      <c r="J1660" t="s">
        <v>4930</v>
      </c>
      <c r="K1660" t="s">
        <v>61</v>
      </c>
      <c r="M1660">
        <v>0</v>
      </c>
      <c r="N1660" t="s">
        <v>4934</v>
      </c>
      <c r="O1660" t="s">
        <v>61</v>
      </c>
      <c r="P1660" t="s">
        <v>4934</v>
      </c>
      <c r="Q1660" t="s">
        <v>61</v>
      </c>
      <c r="R1660">
        <v>0.91575044393539395</v>
      </c>
      <c r="S1660" t="s">
        <v>4934</v>
      </c>
      <c r="T1660" t="s">
        <v>61</v>
      </c>
      <c r="U1660">
        <v>0.88902407884597701</v>
      </c>
      <c r="V1660">
        <v>0.95462948083877497</v>
      </c>
      <c r="W1660" t="s">
        <v>4934</v>
      </c>
      <c r="X1660">
        <v>52.2</v>
      </c>
      <c r="Y1660" s="14" t="s">
        <v>4931</v>
      </c>
      <c r="Z1660" s="14" t="s">
        <v>15035</v>
      </c>
      <c r="AA1660" t="s">
        <v>4931</v>
      </c>
      <c r="AB1660" s="15">
        <v>13.1747855147322</v>
      </c>
      <c r="AC1660" s="16">
        <v>242.15510357071699</v>
      </c>
      <c r="AD1660" s="14" t="s">
        <v>4933</v>
      </c>
      <c r="AE1660" s="14" t="s">
        <v>61</v>
      </c>
      <c r="AF1660" s="69">
        <f t="shared" si="51"/>
        <v>0.12780920922004393</v>
      </c>
      <c r="AG1660" s="70">
        <v>1.1230323314666699</v>
      </c>
      <c r="AH1660" s="70">
        <v>0.95462954044341997</v>
      </c>
      <c r="AI1660" s="15">
        <v>52.127099999999999</v>
      </c>
      <c r="AJ1660" s="6">
        <f t="shared" si="52"/>
        <v>52.127099999999999</v>
      </c>
      <c r="AK1660" s="63"/>
      <c r="AL1660" s="6"/>
      <c r="AM1660" t="s">
        <v>4930</v>
      </c>
      <c r="AN1660" t="s">
        <v>61</v>
      </c>
      <c r="AO1660" t="s">
        <v>4931</v>
      </c>
      <c r="AP1660">
        <v>0.999999940395355</v>
      </c>
      <c r="AQ1660">
        <v>0.999999940395355</v>
      </c>
      <c r="AR1660" t="s">
        <v>15034</v>
      </c>
      <c r="AS1660">
        <v>52.2</v>
      </c>
      <c r="AT1660">
        <v>52.127099999999999</v>
      </c>
    </row>
    <row r="1661" spans="1:46">
      <c r="A1661" t="s">
        <v>15692</v>
      </c>
      <c r="B1661" t="s">
        <v>4930</v>
      </c>
      <c r="C1661" t="s">
        <v>206</v>
      </c>
      <c r="D1661">
        <v>0.70984703302383401</v>
      </c>
      <c r="E1661">
        <v>0.71912378072738603</v>
      </c>
      <c r="F1661">
        <v>13.459830168543499</v>
      </c>
      <c r="G1661">
        <v>1180439802323870</v>
      </c>
      <c r="H1661">
        <v>3357</v>
      </c>
      <c r="I1661" t="s">
        <v>86</v>
      </c>
      <c r="J1661" t="s">
        <v>4930</v>
      </c>
      <c r="K1661" t="s">
        <v>206</v>
      </c>
      <c r="M1661">
        <v>0</v>
      </c>
      <c r="N1661" t="s">
        <v>4934</v>
      </c>
      <c r="O1661" t="s">
        <v>206</v>
      </c>
      <c r="P1661" t="s">
        <v>4934</v>
      </c>
      <c r="Q1661" t="s">
        <v>206</v>
      </c>
      <c r="R1661">
        <v>0.67063993215560902</v>
      </c>
      <c r="S1661" t="s">
        <v>4934</v>
      </c>
      <c r="T1661" t="s">
        <v>206</v>
      </c>
      <c r="U1661">
        <v>0.63603007793426503</v>
      </c>
      <c r="V1661">
        <v>0.71912378072738603</v>
      </c>
      <c r="W1661" t="s">
        <v>4934</v>
      </c>
      <c r="X1661">
        <v>52.2</v>
      </c>
      <c r="Y1661" s="14" t="s">
        <v>4931</v>
      </c>
      <c r="Z1661" s="14" t="s">
        <v>15693</v>
      </c>
      <c r="AA1661" t="s">
        <v>4931</v>
      </c>
      <c r="AB1661" s="15">
        <v>13.1747855147322</v>
      </c>
      <c r="AC1661" s="16">
        <v>573.29734932502197</v>
      </c>
      <c r="AD1661" s="14" t="s">
        <v>4933</v>
      </c>
      <c r="AE1661" s="14" t="s">
        <v>206</v>
      </c>
      <c r="AF1661" s="69">
        <f t="shared" si="51"/>
        <v>9.885436813942082E-2</v>
      </c>
      <c r="AG1661" s="70">
        <v>1.7133268117904601</v>
      </c>
      <c r="AH1661" s="70">
        <v>0.70984703302383401</v>
      </c>
      <c r="AI1661" s="15">
        <v>52.127099999999999</v>
      </c>
      <c r="AJ1661" s="6">
        <f t="shared" si="52"/>
        <v>52.127099999999999</v>
      </c>
      <c r="AK1661" s="63"/>
      <c r="AL1661" s="6"/>
      <c r="AM1661" t="s">
        <v>4930</v>
      </c>
      <c r="AN1661" t="s">
        <v>206</v>
      </c>
      <c r="AO1661" t="s">
        <v>4931</v>
      </c>
      <c r="AP1661">
        <v>0.999999940395355</v>
      </c>
      <c r="AQ1661">
        <v>1</v>
      </c>
      <c r="AR1661" t="s">
        <v>15692</v>
      </c>
      <c r="AS1661">
        <v>52.2</v>
      </c>
      <c r="AT1661">
        <v>52.127099999999999</v>
      </c>
    </row>
    <row r="1662" spans="1:46">
      <c r="A1662" t="s">
        <v>20548</v>
      </c>
      <c r="B1662" t="s">
        <v>4930</v>
      </c>
      <c r="C1662" t="s">
        <v>45</v>
      </c>
      <c r="D1662">
        <v>0.93736380338668801</v>
      </c>
      <c r="E1662">
        <v>0.93736380338668801</v>
      </c>
      <c r="F1662">
        <v>13.459830168543499</v>
      </c>
      <c r="G1662">
        <v>340735226667706</v>
      </c>
      <c r="H1662">
        <v>4553</v>
      </c>
      <c r="I1662" t="s">
        <v>86</v>
      </c>
      <c r="J1662" t="s">
        <v>4930</v>
      </c>
      <c r="K1662" t="s">
        <v>45</v>
      </c>
      <c r="M1662">
        <v>0</v>
      </c>
      <c r="N1662" t="s">
        <v>4930</v>
      </c>
      <c r="O1662" t="s">
        <v>45</v>
      </c>
      <c r="P1662" t="s">
        <v>4930</v>
      </c>
      <c r="Q1662" t="s">
        <v>45</v>
      </c>
      <c r="R1662">
        <v>0.93319869041442804</v>
      </c>
      <c r="S1662" t="s">
        <v>20550</v>
      </c>
      <c r="T1662" t="s">
        <v>84</v>
      </c>
      <c r="U1662">
        <v>0.93189114332199097</v>
      </c>
      <c r="V1662">
        <v>0.93736380338668801</v>
      </c>
      <c r="W1662" t="s">
        <v>20551</v>
      </c>
      <c r="X1662">
        <v>26.2</v>
      </c>
      <c r="Y1662" s="14" t="s">
        <v>4931</v>
      </c>
      <c r="Z1662" s="14" t="s">
        <v>20549</v>
      </c>
      <c r="AA1662" t="s">
        <v>4931</v>
      </c>
      <c r="AB1662" s="15">
        <v>13.1747855147322</v>
      </c>
      <c r="AC1662" s="16">
        <v>286.14485584985101</v>
      </c>
      <c r="AD1662" s="14" t="s">
        <v>4933</v>
      </c>
      <c r="AE1662" s="14" t="s">
        <v>45</v>
      </c>
      <c r="AF1662" s="69">
        <f t="shared" si="51"/>
        <v>0.12610587932005698</v>
      </c>
      <c r="AG1662" s="70">
        <v>1.18362069129943</v>
      </c>
      <c r="AH1662" s="70">
        <v>0.93736380338668801</v>
      </c>
      <c r="AI1662" s="15">
        <v>52.127099999999999</v>
      </c>
      <c r="AJ1662" s="6">
        <f t="shared" si="52"/>
        <v>52.127099999999999</v>
      </c>
      <c r="AK1662" s="63"/>
      <c r="AL1662" s="6"/>
      <c r="AM1662" t="s">
        <v>4930</v>
      </c>
      <c r="AN1662" t="s">
        <v>45</v>
      </c>
      <c r="AO1662" t="s">
        <v>4931</v>
      </c>
      <c r="AP1662">
        <v>0.99999874830245905</v>
      </c>
      <c r="AQ1662">
        <v>0.99999880790710405</v>
      </c>
      <c r="AR1662" t="s">
        <v>20548</v>
      </c>
      <c r="AS1662">
        <v>26.2</v>
      </c>
      <c r="AT1662">
        <v>52.127099999999999</v>
      </c>
    </row>
    <row r="1663" spans="1:46">
      <c r="A1663" t="s">
        <v>18692</v>
      </c>
      <c r="B1663" t="s">
        <v>17888</v>
      </c>
      <c r="C1663" t="s">
        <v>45</v>
      </c>
      <c r="D1663">
        <v>0.94337773323059004</v>
      </c>
      <c r="E1663">
        <v>0.94337773323059004</v>
      </c>
      <c r="F1663">
        <v>61.913010543050198</v>
      </c>
      <c r="G1663">
        <v>1598780363146460</v>
      </c>
      <c r="H1663">
        <v>4076</v>
      </c>
      <c r="I1663" t="s">
        <v>86</v>
      </c>
      <c r="J1663" t="s">
        <v>17888</v>
      </c>
      <c r="K1663" t="s">
        <v>45</v>
      </c>
      <c r="M1663">
        <v>0</v>
      </c>
      <c r="N1663" t="s">
        <v>13356</v>
      </c>
      <c r="O1663" t="s">
        <v>45</v>
      </c>
      <c r="P1663" t="s">
        <v>13356</v>
      </c>
      <c r="Q1663" t="s">
        <v>45</v>
      </c>
      <c r="R1663">
        <v>0.89804780483245805</v>
      </c>
      <c r="S1663" t="s">
        <v>13356</v>
      </c>
      <c r="T1663" t="s">
        <v>45</v>
      </c>
      <c r="U1663">
        <v>0.88528174161911</v>
      </c>
      <c r="V1663">
        <v>0.94337773323059004</v>
      </c>
      <c r="W1663" t="s">
        <v>18694</v>
      </c>
      <c r="X1663">
        <v>20.399999999999999</v>
      </c>
      <c r="Y1663" s="14" t="s">
        <v>13354</v>
      </c>
      <c r="Z1663" s="14" t="s">
        <v>18693</v>
      </c>
      <c r="AA1663" t="s">
        <v>13354</v>
      </c>
      <c r="AB1663" s="15">
        <v>61.3903399065331</v>
      </c>
      <c r="AC1663" s="16">
        <v>325.18427314598398</v>
      </c>
      <c r="AD1663" s="14" t="s">
        <v>26385</v>
      </c>
      <c r="AE1663" s="14" t="s">
        <v>45</v>
      </c>
      <c r="AF1663" s="69">
        <f t="shared" si="51"/>
        <v>0.2228113606125644</v>
      </c>
      <c r="AG1663" s="70">
        <v>1.0457296371459901</v>
      </c>
      <c r="AH1663" s="70">
        <v>0.94337773323059004</v>
      </c>
      <c r="AI1663" s="15">
        <v>46.020400000000002</v>
      </c>
      <c r="AJ1663" s="6">
        <f t="shared" si="52"/>
        <v>46.020400000000002</v>
      </c>
      <c r="AK1663" s="63"/>
      <c r="AL1663" s="6"/>
      <c r="AM1663" t="s">
        <v>17888</v>
      </c>
      <c r="AN1663" t="s">
        <v>45</v>
      </c>
      <c r="AO1663" t="s">
        <v>13354</v>
      </c>
      <c r="AP1663">
        <v>0.999999940395355</v>
      </c>
      <c r="AQ1663">
        <v>0.99999988079071001</v>
      </c>
      <c r="AR1663" t="s">
        <v>18692</v>
      </c>
      <c r="AS1663">
        <v>20.399999999999999</v>
      </c>
      <c r="AT1663">
        <v>46.020400000000002</v>
      </c>
    </row>
    <row r="1664" spans="1:46">
      <c r="A1664" t="s">
        <v>24384</v>
      </c>
      <c r="B1664" t="s">
        <v>2848</v>
      </c>
      <c r="C1664" t="s">
        <v>45</v>
      </c>
      <c r="D1664">
        <v>0.57075166702270497</v>
      </c>
      <c r="E1664">
        <v>0.67769587039947499</v>
      </c>
      <c r="F1664">
        <v>54.578052181761201</v>
      </c>
      <c r="G1664">
        <v>748266646601193</v>
      </c>
      <c r="H1664">
        <v>5505</v>
      </c>
      <c r="I1664" t="s">
        <v>86</v>
      </c>
      <c r="J1664" t="s">
        <v>2848</v>
      </c>
      <c r="K1664" t="s">
        <v>45</v>
      </c>
      <c r="M1664">
        <v>0</v>
      </c>
      <c r="N1664" t="s">
        <v>2846</v>
      </c>
      <c r="O1664" t="s">
        <v>2847</v>
      </c>
      <c r="P1664" t="s">
        <v>24386</v>
      </c>
      <c r="Q1664" t="s">
        <v>84</v>
      </c>
      <c r="R1664">
        <v>0.55210548639297397</v>
      </c>
      <c r="S1664" t="s">
        <v>2846</v>
      </c>
      <c r="T1664" t="s">
        <v>2847</v>
      </c>
      <c r="U1664">
        <v>0.54319489002227705</v>
      </c>
      <c r="V1664">
        <v>0.67769587039947499</v>
      </c>
      <c r="W1664" t="s">
        <v>24387</v>
      </c>
      <c r="X1664">
        <v>16.399999999999999</v>
      </c>
      <c r="Y1664" s="17" t="s">
        <v>2849</v>
      </c>
      <c r="Z1664" s="17" t="s">
        <v>24385</v>
      </c>
      <c r="AA1664" s="18" t="s">
        <v>2849</v>
      </c>
      <c r="AB1664" s="19">
        <v>54.091353934986799</v>
      </c>
      <c r="AC1664" s="20">
        <v>102.056184628395</v>
      </c>
      <c r="AD1664" s="17" t="s">
        <v>26389</v>
      </c>
      <c r="AE1664" s="17" t="s">
        <v>45</v>
      </c>
      <c r="AF1664" s="69">
        <f t="shared" si="51"/>
        <v>0.25196973099827513</v>
      </c>
      <c r="AG1664" s="70">
        <v>1.81255650520324</v>
      </c>
      <c r="AH1664" s="70">
        <v>0.57075166702270497</v>
      </c>
      <c r="AI1664" s="19">
        <v>35.174900000000001</v>
      </c>
      <c r="AJ1664" s="6">
        <f t="shared" si="52"/>
        <v>35.174900000000001</v>
      </c>
      <c r="AK1664" s="63"/>
      <c r="AL1664" s="6"/>
      <c r="AM1664" t="s">
        <v>2848</v>
      </c>
      <c r="AN1664" t="s">
        <v>45</v>
      </c>
      <c r="AO1664" t="s">
        <v>2849</v>
      </c>
      <c r="AP1664">
        <v>1</v>
      </c>
      <c r="AQ1664">
        <v>1</v>
      </c>
      <c r="AR1664" t="s">
        <v>24384</v>
      </c>
      <c r="AS1664">
        <v>16.399999999999999</v>
      </c>
      <c r="AT1664">
        <v>35.174900000000001</v>
      </c>
    </row>
    <row r="1665" spans="1:46">
      <c r="A1665" t="s">
        <v>23959</v>
      </c>
      <c r="B1665" t="s">
        <v>10378</v>
      </c>
      <c r="C1665" t="s">
        <v>45</v>
      </c>
      <c r="D1665">
        <v>0.78667879104614202</v>
      </c>
      <c r="E1665">
        <v>0.78667879104614202</v>
      </c>
      <c r="F1665">
        <v>18.642074494376601</v>
      </c>
      <c r="G1665">
        <v>422555091452774</v>
      </c>
      <c r="H1665">
        <v>5400</v>
      </c>
      <c r="I1665" t="s">
        <v>86</v>
      </c>
      <c r="J1665" t="s">
        <v>10378</v>
      </c>
      <c r="K1665" t="s">
        <v>45</v>
      </c>
      <c r="M1665">
        <v>0</v>
      </c>
      <c r="N1665" t="s">
        <v>23962</v>
      </c>
      <c r="O1665" t="s">
        <v>45</v>
      </c>
      <c r="P1665" t="s">
        <v>23962</v>
      </c>
      <c r="Q1665" t="s">
        <v>45</v>
      </c>
      <c r="R1665">
        <v>0.76687681674957198</v>
      </c>
      <c r="S1665" t="s">
        <v>23962</v>
      </c>
      <c r="T1665" t="s">
        <v>45</v>
      </c>
      <c r="U1665">
        <v>0.72128427028655995</v>
      </c>
      <c r="V1665">
        <v>0.78667879104614202</v>
      </c>
      <c r="W1665" t="s">
        <v>23963</v>
      </c>
      <c r="X1665">
        <v>12.6</v>
      </c>
      <c r="Y1665" s="17" t="s">
        <v>23960</v>
      </c>
      <c r="Z1665" s="17" t="s">
        <v>23961</v>
      </c>
      <c r="AA1665" s="18" t="s">
        <v>23960</v>
      </c>
      <c r="AB1665" s="19">
        <v>18.331614875210501</v>
      </c>
      <c r="AC1665" s="20">
        <v>281.13945741330502</v>
      </c>
      <c r="AD1665" s="17" t="s">
        <v>26393</v>
      </c>
      <c r="AE1665" s="17" t="s">
        <v>45</v>
      </c>
      <c r="AF1665" s="69">
        <f t="shared" si="51"/>
        <v>0.33790704262720245</v>
      </c>
      <c r="AG1665" s="70">
        <v>3.6784276962280198</v>
      </c>
      <c r="AH1665" s="70">
        <v>0.78667879104614202</v>
      </c>
      <c r="AI1665" s="19">
        <v>37.4358</v>
      </c>
      <c r="AJ1665" s="6">
        <f t="shared" si="52"/>
        <v>37.4358</v>
      </c>
      <c r="AK1665" s="63" t="s">
        <v>26392</v>
      </c>
      <c r="AL1665" s="6"/>
      <c r="AM1665" t="s">
        <v>10378</v>
      </c>
      <c r="AN1665" t="s">
        <v>45</v>
      </c>
      <c r="AO1665" t="s">
        <v>23960</v>
      </c>
      <c r="AP1665">
        <v>1</v>
      </c>
      <c r="AQ1665">
        <v>0.99999988079071001</v>
      </c>
      <c r="AR1665" t="s">
        <v>23959</v>
      </c>
      <c r="AS1665">
        <v>12.6</v>
      </c>
      <c r="AT1665">
        <v>37.4358</v>
      </c>
    </row>
    <row r="1666" spans="1:46">
      <c r="A1666" t="s">
        <v>21826</v>
      </c>
      <c r="B1666" t="s">
        <v>21827</v>
      </c>
      <c r="C1666" t="s">
        <v>21828</v>
      </c>
      <c r="D1666">
        <v>0.99829250574111905</v>
      </c>
      <c r="E1666">
        <v>0.99829244613647405</v>
      </c>
      <c r="F1666">
        <v>104.698328655898</v>
      </c>
      <c r="G1666">
        <v>2666359412311630</v>
      </c>
      <c r="H1666">
        <v>4871</v>
      </c>
      <c r="I1666" t="s">
        <v>86</v>
      </c>
      <c r="J1666" t="s">
        <v>21827</v>
      </c>
      <c r="K1666" t="s">
        <v>21828</v>
      </c>
      <c r="M1666">
        <v>0</v>
      </c>
      <c r="N1666" t="s">
        <v>21831</v>
      </c>
      <c r="O1666" t="s">
        <v>84</v>
      </c>
      <c r="P1666" t="s">
        <v>21831</v>
      </c>
      <c r="Q1666" t="s">
        <v>84</v>
      </c>
      <c r="R1666">
        <v>0.99745935201644897</v>
      </c>
      <c r="S1666" t="s">
        <v>21832</v>
      </c>
      <c r="T1666" t="s">
        <v>21828</v>
      </c>
      <c r="U1666">
        <v>0.984707951545715</v>
      </c>
      <c r="V1666">
        <v>0.99829244613647405</v>
      </c>
      <c r="W1666" t="s">
        <v>21832</v>
      </c>
      <c r="X1666">
        <v>1.7</v>
      </c>
      <c r="Y1666" s="3" t="s">
        <v>21829</v>
      </c>
      <c r="Z1666" s="3" t="s">
        <v>21830</v>
      </c>
      <c r="AA1666" t="s">
        <v>21829</v>
      </c>
      <c r="AB1666" s="8">
        <v>103.965828588509</v>
      </c>
      <c r="AC1666" s="11">
        <v>169.014325587652</v>
      </c>
      <c r="AD1666" s="3" t="s">
        <v>21827</v>
      </c>
      <c r="AE1666" s="3" t="s">
        <v>21828</v>
      </c>
      <c r="AF1666" s="69">
        <f t="shared" ref="AF1666:AF1729" si="53">(60-AJ1666)/60*AH1666*(AG1666+0.1)^0.1</f>
        <v>0.97598746039753681</v>
      </c>
      <c r="AG1666" s="70">
        <v>0.92397433519363403</v>
      </c>
      <c r="AH1666" s="70">
        <v>0.99829250574111905</v>
      </c>
      <c r="AI1666" s="8">
        <v>1.4794</v>
      </c>
      <c r="AJ1666" s="6">
        <f t="shared" ref="AJ1666:AJ1669" si="54">AI1666^2^0.5</f>
        <v>1.4794</v>
      </c>
      <c r="AK1666" s="63"/>
      <c r="AL1666" s="6"/>
      <c r="AM1666" t="s">
        <v>21827</v>
      </c>
      <c r="AN1666" t="s">
        <v>21828</v>
      </c>
      <c r="AO1666" t="s">
        <v>21829</v>
      </c>
      <c r="AP1666">
        <v>1</v>
      </c>
      <c r="AQ1666">
        <v>1.00000011920928</v>
      </c>
      <c r="AR1666" t="s">
        <v>21826</v>
      </c>
      <c r="AS1666">
        <v>1.7</v>
      </c>
      <c r="AT1666">
        <v>1.4794</v>
      </c>
    </row>
    <row r="1667" spans="1:46">
      <c r="A1667" t="s">
        <v>18139</v>
      </c>
      <c r="B1667" t="s">
        <v>18140</v>
      </c>
      <c r="C1667" t="s">
        <v>18141</v>
      </c>
      <c r="D1667">
        <v>0.759699165821075</v>
      </c>
      <c r="E1667">
        <v>0.91862106323242099</v>
      </c>
      <c r="F1667">
        <v>23.714941394257</v>
      </c>
      <c r="G1667">
        <v>4397559853603050</v>
      </c>
      <c r="H1667">
        <v>3948</v>
      </c>
      <c r="I1667" t="s">
        <v>86</v>
      </c>
      <c r="J1667" t="s">
        <v>18140</v>
      </c>
      <c r="K1667" t="s">
        <v>18141</v>
      </c>
      <c r="M1667">
        <v>0</v>
      </c>
      <c r="N1667" t="s">
        <v>1133</v>
      </c>
      <c r="O1667" t="s">
        <v>18141</v>
      </c>
      <c r="P1667" t="s">
        <v>1133</v>
      </c>
      <c r="Q1667" t="s">
        <v>18141</v>
      </c>
      <c r="R1667">
        <v>0.74972778558731001</v>
      </c>
      <c r="S1667" t="s">
        <v>1133</v>
      </c>
      <c r="T1667" t="s">
        <v>18141</v>
      </c>
      <c r="U1667">
        <v>0.73354023694991999</v>
      </c>
      <c r="V1667">
        <v>0.91862106323242099</v>
      </c>
      <c r="W1667" t="s">
        <v>13134</v>
      </c>
      <c r="X1667">
        <v>5.4</v>
      </c>
      <c r="Y1667" s="3" t="s">
        <v>18142</v>
      </c>
      <c r="Z1667" s="3" t="s">
        <v>18143</v>
      </c>
      <c r="AA1667" t="s">
        <v>18142</v>
      </c>
      <c r="AB1667" s="8">
        <v>23.379603222787399</v>
      </c>
      <c r="AC1667" s="11">
        <v>125.02441897384</v>
      </c>
      <c r="AD1667" s="3" t="s">
        <v>18140</v>
      </c>
      <c r="AE1667" s="3" t="s">
        <v>18141</v>
      </c>
      <c r="AF1667" s="69">
        <f t="shared" si="53"/>
        <v>-0.38142153141779861</v>
      </c>
      <c r="AG1667" s="70">
        <v>0.68471217155456499</v>
      </c>
      <c r="AH1667" s="70">
        <v>0.759699165821075</v>
      </c>
      <c r="AI1667" s="8">
        <v>90.863399999999999</v>
      </c>
      <c r="AJ1667" s="6">
        <f t="shared" si="54"/>
        <v>90.863399999999999</v>
      </c>
      <c r="AK1667" s="63"/>
      <c r="AL1667" s="6"/>
      <c r="AM1667" t="s">
        <v>18140</v>
      </c>
      <c r="AN1667" t="s">
        <v>18141</v>
      </c>
      <c r="AO1667" t="s">
        <v>18142</v>
      </c>
      <c r="AP1667">
        <v>1</v>
      </c>
      <c r="AQ1667">
        <v>0.999999940395355</v>
      </c>
      <c r="AR1667" t="s">
        <v>18139</v>
      </c>
      <c r="AS1667">
        <v>5.4</v>
      </c>
      <c r="AT1667">
        <v>90.863399999999999</v>
      </c>
    </row>
    <row r="1668" spans="1:46">
      <c r="A1668" t="s">
        <v>1062</v>
      </c>
      <c r="B1668" t="s">
        <v>1063</v>
      </c>
      <c r="C1668" t="s">
        <v>1064</v>
      </c>
      <c r="D1668">
        <v>0.78530144691467196</v>
      </c>
      <c r="E1668">
        <v>0.78530150651931696</v>
      </c>
      <c r="F1668">
        <v>52.299023825492597</v>
      </c>
      <c r="G1668">
        <v>158217956700229</v>
      </c>
      <c r="H1668">
        <v>206</v>
      </c>
      <c r="I1668" t="s">
        <v>86</v>
      </c>
      <c r="J1668" t="s">
        <v>1063</v>
      </c>
      <c r="K1668" t="s">
        <v>1064</v>
      </c>
      <c r="M1668">
        <v>0</v>
      </c>
      <c r="N1668" t="s">
        <v>1067</v>
      </c>
      <c r="O1668" t="s">
        <v>1064</v>
      </c>
      <c r="P1668" t="s">
        <v>1067</v>
      </c>
      <c r="Q1668" t="s">
        <v>1064</v>
      </c>
      <c r="R1668">
        <v>0.70964419841766302</v>
      </c>
      <c r="S1668" t="s">
        <v>1067</v>
      </c>
      <c r="T1668" t="s">
        <v>1064</v>
      </c>
      <c r="U1668">
        <v>0.70742869377136197</v>
      </c>
      <c r="V1668">
        <v>0.78530150651931696</v>
      </c>
      <c r="W1668" t="s">
        <v>1068</v>
      </c>
      <c r="X1668">
        <v>6.4</v>
      </c>
      <c r="Y1668" s="3" t="s">
        <v>1065</v>
      </c>
      <c r="Z1668" s="3" t="s">
        <v>1066</v>
      </c>
      <c r="AA1668" t="s">
        <v>1065</v>
      </c>
      <c r="AB1668" s="8">
        <v>51.823502478739798</v>
      </c>
      <c r="AC1668" s="11">
        <v>147.066312046935</v>
      </c>
      <c r="AD1668" s="3" t="s">
        <v>1063</v>
      </c>
      <c r="AE1668" s="3" t="s">
        <v>1064</v>
      </c>
      <c r="AF1668" s="69">
        <f t="shared" si="53"/>
        <v>0.36313681146736665</v>
      </c>
      <c r="AG1668" s="70">
        <v>1.94095706939697</v>
      </c>
      <c r="AH1668" s="70">
        <v>0.78530144691467196</v>
      </c>
      <c r="AI1668" s="8">
        <v>34.165399999999998</v>
      </c>
      <c r="AJ1668" s="6">
        <f t="shared" si="54"/>
        <v>34.165399999999998</v>
      </c>
      <c r="AK1668" s="63"/>
      <c r="AL1668" s="6"/>
      <c r="AM1668" t="s">
        <v>1063</v>
      </c>
      <c r="AN1668" t="s">
        <v>1064</v>
      </c>
      <c r="AO1668" t="s">
        <v>1065</v>
      </c>
      <c r="AP1668">
        <v>0.999999940395355</v>
      </c>
      <c r="AQ1668">
        <v>1</v>
      </c>
      <c r="AR1668" t="s">
        <v>1062</v>
      </c>
      <c r="AS1668">
        <v>6.4</v>
      </c>
      <c r="AT1668">
        <v>34.165399999999998</v>
      </c>
    </row>
    <row r="1669" spans="1:46">
      <c r="A1669" t="s">
        <v>22352</v>
      </c>
      <c r="B1669" t="s">
        <v>22353</v>
      </c>
      <c r="C1669" t="s">
        <v>351</v>
      </c>
      <c r="D1669">
        <v>0.67992311716079701</v>
      </c>
      <c r="E1669">
        <v>0.68072170019149703</v>
      </c>
      <c r="F1669">
        <v>64.1290988376293</v>
      </c>
      <c r="G1669">
        <v>4239942120346220</v>
      </c>
      <c r="H1669">
        <v>4994</v>
      </c>
      <c r="I1669" t="s">
        <v>86</v>
      </c>
      <c r="J1669" t="s">
        <v>22353</v>
      </c>
      <c r="K1669" t="s">
        <v>351</v>
      </c>
      <c r="M1669">
        <v>0</v>
      </c>
      <c r="N1669" t="s">
        <v>12505</v>
      </c>
      <c r="O1669" t="s">
        <v>22356</v>
      </c>
      <c r="P1669" t="s">
        <v>12505</v>
      </c>
      <c r="Q1669" t="s">
        <v>22356</v>
      </c>
      <c r="R1669">
        <v>0.63203436136245705</v>
      </c>
      <c r="S1669" t="s">
        <v>12505</v>
      </c>
      <c r="T1669" t="s">
        <v>22356</v>
      </c>
      <c r="U1669">
        <v>0.62561827898025502</v>
      </c>
      <c r="V1669">
        <v>0.68072170019149703</v>
      </c>
      <c r="W1669" t="s">
        <v>8227</v>
      </c>
      <c r="X1669">
        <v>1.8</v>
      </c>
      <c r="Y1669" s="3" t="s">
        <v>22354</v>
      </c>
      <c r="Z1669" s="3" t="s">
        <v>22355</v>
      </c>
      <c r="AA1669" t="s">
        <v>22354</v>
      </c>
      <c r="AB1669" s="8">
        <v>63.595559974203397</v>
      </c>
      <c r="AC1669" s="11">
        <v>146.02477132160001</v>
      </c>
      <c r="AD1669" s="3" t="s">
        <v>22353</v>
      </c>
      <c r="AE1669" s="3" t="s">
        <v>351</v>
      </c>
      <c r="AF1669" s="69">
        <f t="shared" si="53"/>
        <v>0.66814430996821128</v>
      </c>
      <c r="AG1669" s="70">
        <v>1.1080170869827199</v>
      </c>
      <c r="AH1669" s="70">
        <v>0.67992311716079701</v>
      </c>
      <c r="AI1669" s="8">
        <v>2.1432000000000002</v>
      </c>
      <c r="AJ1669" s="6">
        <f t="shared" si="54"/>
        <v>2.1432000000000002</v>
      </c>
      <c r="AK1669" s="63"/>
      <c r="AL1669" s="6"/>
      <c r="AM1669" t="s">
        <v>22353</v>
      </c>
      <c r="AN1669" t="s">
        <v>351</v>
      </c>
      <c r="AO1669" t="s">
        <v>22354</v>
      </c>
      <c r="AP1669">
        <v>1.00000011920928</v>
      </c>
      <c r="AQ1669">
        <v>1.00000011920928</v>
      </c>
      <c r="AR1669" t="s">
        <v>22352</v>
      </c>
      <c r="AS1669">
        <v>1.8</v>
      </c>
      <c r="AT1669">
        <v>2.1432000000000002</v>
      </c>
    </row>
    <row r="1670" spans="1:46">
      <c r="A1670" t="s">
        <v>16744</v>
      </c>
      <c r="B1670" t="s">
        <v>16745</v>
      </c>
      <c r="C1670" t="s">
        <v>1064</v>
      </c>
      <c r="D1670">
        <v>0.81983876228332497</v>
      </c>
      <c r="E1670">
        <v>0.81983870267867998</v>
      </c>
      <c r="F1670">
        <v>66.051297406212996</v>
      </c>
      <c r="G1670">
        <v>198155346239138</v>
      </c>
      <c r="H1670">
        <v>3606</v>
      </c>
      <c r="I1670" t="s">
        <v>86</v>
      </c>
      <c r="J1670" t="s">
        <v>16745</v>
      </c>
      <c r="K1670" t="s">
        <v>1064</v>
      </c>
      <c r="M1670">
        <v>0</v>
      </c>
      <c r="N1670" t="s">
        <v>1067</v>
      </c>
      <c r="O1670" t="s">
        <v>1064</v>
      </c>
      <c r="P1670" t="s">
        <v>1067</v>
      </c>
      <c r="Q1670" t="s">
        <v>1064</v>
      </c>
      <c r="R1670">
        <v>0.79839992523193304</v>
      </c>
      <c r="S1670" t="s">
        <v>16747</v>
      </c>
      <c r="T1670" t="s">
        <v>16748</v>
      </c>
      <c r="U1670">
        <v>0.79225677251815796</v>
      </c>
      <c r="V1670">
        <v>0.81983870267867998</v>
      </c>
      <c r="W1670" t="s">
        <v>11310</v>
      </c>
      <c r="X1670">
        <v>1</v>
      </c>
      <c r="Y1670" s="3" t="s">
        <v>1065</v>
      </c>
      <c r="Z1670" s="3" t="s">
        <v>16746</v>
      </c>
      <c r="AA1670" t="s">
        <v>1065</v>
      </c>
      <c r="AB1670" s="8">
        <v>65.508331621369607</v>
      </c>
      <c r="AC1670" s="11">
        <v>147.06638735637799</v>
      </c>
      <c r="AD1670" s="3" t="s">
        <v>16745</v>
      </c>
      <c r="AE1670" s="3" t="s">
        <v>1064</v>
      </c>
      <c r="AF1670" s="69">
        <f t="shared" si="53"/>
        <v>0.58056312511677388</v>
      </c>
      <c r="AG1670" s="70">
        <v>1.8414565324783301</v>
      </c>
      <c r="AH1670" s="70">
        <v>0.81983876228332497</v>
      </c>
      <c r="AI1670" s="8">
        <v>20.238800000000001</v>
      </c>
      <c r="AJ1670" s="6">
        <f t="shared" ref="AJ1670:AJ1733" si="55">AI1670^2^0.5</f>
        <v>20.238800000000001</v>
      </c>
      <c r="AK1670" s="63"/>
      <c r="AL1670" s="6"/>
      <c r="AM1670" t="s">
        <v>16745</v>
      </c>
      <c r="AN1670" t="s">
        <v>1064</v>
      </c>
      <c r="AO1670" t="s">
        <v>1065</v>
      </c>
      <c r="AP1670">
        <v>1</v>
      </c>
      <c r="AQ1670">
        <v>0.999999940395355</v>
      </c>
      <c r="AR1670" t="s">
        <v>16744</v>
      </c>
      <c r="AS1670">
        <v>1</v>
      </c>
      <c r="AT1670">
        <v>20.238800000000001</v>
      </c>
    </row>
    <row r="1671" spans="1:46">
      <c r="A1671" t="s">
        <v>2368</v>
      </c>
      <c r="B1671" t="s">
        <v>2369</v>
      </c>
      <c r="C1671" t="s">
        <v>45</v>
      </c>
      <c r="D1671">
        <v>0.66920995712280196</v>
      </c>
      <c r="E1671">
        <v>0.870819091796875</v>
      </c>
      <c r="F1671">
        <v>113.923932668972</v>
      </c>
      <c r="G1671">
        <v>1955527629422980</v>
      </c>
      <c r="H1671">
        <v>448</v>
      </c>
      <c r="I1671" t="s">
        <v>86</v>
      </c>
      <c r="J1671" t="s">
        <v>2369</v>
      </c>
      <c r="K1671" t="s">
        <v>45</v>
      </c>
      <c r="M1671">
        <v>0</v>
      </c>
      <c r="N1671" t="s">
        <v>2372</v>
      </c>
      <c r="O1671" t="s">
        <v>45</v>
      </c>
      <c r="P1671" t="s">
        <v>2372</v>
      </c>
      <c r="Q1671" t="s">
        <v>45</v>
      </c>
      <c r="R1671">
        <v>0.66547971963882402</v>
      </c>
      <c r="S1671" t="s">
        <v>2372</v>
      </c>
      <c r="T1671" t="s">
        <v>45</v>
      </c>
      <c r="U1671">
        <v>0.65630567073821999</v>
      </c>
      <c r="V1671">
        <v>0.870819091796875</v>
      </c>
      <c r="W1671" t="s">
        <v>2373</v>
      </c>
      <c r="X1671">
        <v>30.6</v>
      </c>
      <c r="Y1671" s="3" t="s">
        <v>2370</v>
      </c>
      <c r="Z1671" s="3" t="s">
        <v>2371</v>
      </c>
      <c r="AA1671" t="s">
        <v>2370</v>
      </c>
      <c r="AB1671" s="8">
        <v>113.14618803347101</v>
      </c>
      <c r="AC1671" s="11">
        <v>154.017919236094</v>
      </c>
      <c r="AD1671" s="3" t="s">
        <v>2369</v>
      </c>
      <c r="AE1671" s="3" t="s">
        <v>45</v>
      </c>
      <c r="AF1671" s="69">
        <f t="shared" si="53"/>
        <v>0.2161293208326823</v>
      </c>
      <c r="AG1671" s="70">
        <v>0.71286070346832198</v>
      </c>
      <c r="AH1671" s="70">
        <v>0.66920995712280196</v>
      </c>
      <c r="AI1671" s="8">
        <v>40.2166</v>
      </c>
      <c r="AJ1671" s="6">
        <f t="shared" si="55"/>
        <v>40.2166</v>
      </c>
      <c r="AK1671" s="63"/>
      <c r="AL1671" s="6"/>
      <c r="AM1671" t="s">
        <v>2369</v>
      </c>
      <c r="AN1671" t="s">
        <v>45</v>
      </c>
      <c r="AO1671" t="s">
        <v>2370</v>
      </c>
      <c r="AP1671">
        <v>1</v>
      </c>
      <c r="AQ1671">
        <v>1</v>
      </c>
      <c r="AR1671" t="s">
        <v>2368</v>
      </c>
      <c r="AS1671">
        <v>30.6</v>
      </c>
      <c r="AT1671">
        <v>40.2166</v>
      </c>
    </row>
    <row r="1672" spans="1:46">
      <c r="A1672" t="s">
        <v>19930</v>
      </c>
      <c r="B1672" t="s">
        <v>14619</v>
      </c>
      <c r="C1672" t="s">
        <v>1681</v>
      </c>
      <c r="D1672">
        <v>0.80394780635833696</v>
      </c>
      <c r="E1672">
        <v>0.81408172845840399</v>
      </c>
      <c r="F1672">
        <v>107.275214926064</v>
      </c>
      <c r="G1672">
        <v>510343492090111</v>
      </c>
      <c r="H1672">
        <v>4388</v>
      </c>
      <c r="I1672" t="s">
        <v>86</v>
      </c>
      <c r="J1672" t="s">
        <v>14619</v>
      </c>
      <c r="K1672" t="s">
        <v>1681</v>
      </c>
      <c r="M1672">
        <v>0</v>
      </c>
      <c r="N1672" t="s">
        <v>14622</v>
      </c>
      <c r="O1672" t="s">
        <v>45</v>
      </c>
      <c r="P1672" t="s">
        <v>14623</v>
      </c>
      <c r="Q1672" t="s">
        <v>1681</v>
      </c>
      <c r="R1672">
        <v>0.51254397630691495</v>
      </c>
      <c r="S1672" t="s">
        <v>14623</v>
      </c>
      <c r="T1672" t="s">
        <v>1681</v>
      </c>
      <c r="U1672">
        <v>0.511421978473663</v>
      </c>
      <c r="V1672">
        <v>0.81408172845840399</v>
      </c>
      <c r="W1672" t="s">
        <v>14623</v>
      </c>
      <c r="X1672">
        <v>9.6</v>
      </c>
      <c r="Y1672" s="3" t="s">
        <v>19931</v>
      </c>
      <c r="Z1672" s="3" t="s">
        <v>19932</v>
      </c>
      <c r="AA1672" t="s">
        <v>19931</v>
      </c>
      <c r="AB1672" s="8">
        <v>106.530077192219</v>
      </c>
      <c r="AC1672" s="11">
        <v>182.012977769169</v>
      </c>
      <c r="AD1672" s="3" t="s">
        <v>14619</v>
      </c>
      <c r="AE1672" s="3" t="s">
        <v>1681</v>
      </c>
      <c r="AF1672" s="69">
        <f t="shared" si="53"/>
        <v>0.72469002375775471</v>
      </c>
      <c r="AG1672" s="70">
        <v>2.18488597869873</v>
      </c>
      <c r="AH1672" s="70">
        <v>0.80394780635833696</v>
      </c>
      <c r="AI1672" s="8">
        <v>10.204599999999999</v>
      </c>
      <c r="AJ1672" s="6">
        <f t="shared" si="55"/>
        <v>10.204599999999999</v>
      </c>
      <c r="AK1672" s="63"/>
      <c r="AL1672" s="6"/>
      <c r="AM1672" t="s">
        <v>14619</v>
      </c>
      <c r="AN1672" t="s">
        <v>1681</v>
      </c>
      <c r="AO1672" t="s">
        <v>19931</v>
      </c>
      <c r="AP1672">
        <v>1.00000011920928</v>
      </c>
      <c r="AQ1672">
        <v>1</v>
      </c>
      <c r="AR1672" t="s">
        <v>19930</v>
      </c>
      <c r="AS1672">
        <v>9.6</v>
      </c>
      <c r="AT1672">
        <v>10.204599999999999</v>
      </c>
    </row>
    <row r="1673" spans="1:46">
      <c r="A1673" t="s">
        <v>14618</v>
      </c>
      <c r="B1673" t="s">
        <v>14619</v>
      </c>
      <c r="C1673" t="s">
        <v>1681</v>
      </c>
      <c r="D1673">
        <v>0.68049257993698098</v>
      </c>
      <c r="E1673">
        <v>0.87715458869934004</v>
      </c>
      <c r="F1673">
        <v>130.34756293294899</v>
      </c>
      <c r="G1673">
        <v>2235517828651440</v>
      </c>
      <c r="H1673">
        <v>3134</v>
      </c>
      <c r="I1673" t="s">
        <v>86</v>
      </c>
      <c r="J1673" t="s">
        <v>14619</v>
      </c>
      <c r="K1673" t="s">
        <v>1681</v>
      </c>
      <c r="M1673">
        <v>0</v>
      </c>
      <c r="N1673" t="s">
        <v>14622</v>
      </c>
      <c r="O1673" t="s">
        <v>45</v>
      </c>
      <c r="P1673" t="s">
        <v>14623</v>
      </c>
      <c r="Q1673" t="s">
        <v>1681</v>
      </c>
      <c r="R1673">
        <v>0.66872322559356601</v>
      </c>
      <c r="S1673" t="s">
        <v>14623</v>
      </c>
      <c r="T1673" t="s">
        <v>1681</v>
      </c>
      <c r="U1673">
        <v>0.63256657123565596</v>
      </c>
      <c r="V1673">
        <v>0.87715458869934004</v>
      </c>
      <c r="W1673" t="s">
        <v>14624</v>
      </c>
      <c r="X1673">
        <v>1.9</v>
      </c>
      <c r="Y1673" s="3" t="s">
        <v>14620</v>
      </c>
      <c r="Z1673" s="3" t="s">
        <v>14621</v>
      </c>
      <c r="AA1673" t="s">
        <v>14620</v>
      </c>
      <c r="AB1673" s="8">
        <v>129.489272887407</v>
      </c>
      <c r="AC1673" s="11">
        <v>182.01291051108399</v>
      </c>
      <c r="AD1673" s="3" t="s">
        <v>14619</v>
      </c>
      <c r="AE1673" s="3" t="s">
        <v>1681</v>
      </c>
      <c r="AF1673" s="69">
        <f t="shared" si="53"/>
        <v>0.55313063893217296</v>
      </c>
      <c r="AG1673" s="70">
        <v>1.1507315635681099</v>
      </c>
      <c r="AH1673" s="70">
        <v>0.68049257993698098</v>
      </c>
      <c r="AI1673" s="8">
        <v>12.3087</v>
      </c>
      <c r="AJ1673" s="6">
        <f t="shared" si="55"/>
        <v>12.3087</v>
      </c>
      <c r="AK1673" s="63"/>
      <c r="AL1673" s="6"/>
      <c r="AM1673" t="s">
        <v>14619</v>
      </c>
      <c r="AN1673" t="s">
        <v>1681</v>
      </c>
      <c r="AO1673" t="s">
        <v>14620</v>
      </c>
      <c r="AP1673">
        <v>0.999999940395355</v>
      </c>
      <c r="AQ1673">
        <v>0.999999940395355</v>
      </c>
      <c r="AR1673" t="s">
        <v>14618</v>
      </c>
      <c r="AS1673">
        <v>1.9</v>
      </c>
      <c r="AT1673">
        <v>12.3087</v>
      </c>
    </row>
    <row r="1674" spans="1:46">
      <c r="A1674" t="s">
        <v>25621</v>
      </c>
      <c r="B1674" t="s">
        <v>25622</v>
      </c>
      <c r="C1674" t="s">
        <v>45</v>
      </c>
      <c r="D1674">
        <v>0.86499285697937001</v>
      </c>
      <c r="E1674">
        <v>0.92353934049606301</v>
      </c>
      <c r="F1674">
        <v>87.966476298173106</v>
      </c>
      <c r="G1674">
        <v>3131508968282170</v>
      </c>
      <c r="H1674">
        <v>5823</v>
      </c>
      <c r="I1674" t="s">
        <v>86</v>
      </c>
      <c r="J1674" t="s">
        <v>25622</v>
      </c>
      <c r="K1674" t="s">
        <v>45</v>
      </c>
      <c r="M1674">
        <v>0</v>
      </c>
      <c r="N1674" t="s">
        <v>25624</v>
      </c>
      <c r="O1674" t="s">
        <v>45</v>
      </c>
      <c r="P1674" t="s">
        <v>25624</v>
      </c>
      <c r="Q1674" t="s">
        <v>45</v>
      </c>
      <c r="R1674">
        <v>0.74561214447021396</v>
      </c>
      <c r="S1674" t="s">
        <v>25625</v>
      </c>
      <c r="T1674" t="s">
        <v>45</v>
      </c>
      <c r="U1674">
        <v>0.52139711380004805</v>
      </c>
      <c r="V1674">
        <v>0.92353934049606301</v>
      </c>
      <c r="W1674" t="s">
        <v>25626</v>
      </c>
      <c r="X1674">
        <v>34.5</v>
      </c>
      <c r="Y1674" s="3" t="s">
        <v>14341</v>
      </c>
      <c r="Z1674" s="3" t="s">
        <v>25623</v>
      </c>
      <c r="AA1674" t="s">
        <v>14341</v>
      </c>
      <c r="AB1674" s="8">
        <v>87.316033235674794</v>
      </c>
      <c r="AC1674" s="11">
        <v>339.108367571889</v>
      </c>
      <c r="AD1674" s="3" t="s">
        <v>25622</v>
      </c>
      <c r="AE1674" s="3" t="s">
        <v>45</v>
      </c>
      <c r="AF1674" s="69">
        <f t="shared" si="53"/>
        <v>0.14338383159946722</v>
      </c>
      <c r="AG1674" s="70">
        <v>2.5090517997741699</v>
      </c>
      <c r="AH1674" s="70">
        <v>0.86499285697937001</v>
      </c>
      <c r="AI1674" s="8">
        <v>50.963700000000003</v>
      </c>
      <c r="AJ1674" s="6">
        <f t="shared" si="55"/>
        <v>50.963700000000003</v>
      </c>
      <c r="AK1674" s="63"/>
      <c r="AL1674" s="6"/>
      <c r="AM1674" t="s">
        <v>25622</v>
      </c>
      <c r="AN1674" t="s">
        <v>45</v>
      </c>
      <c r="AO1674" t="s">
        <v>14341</v>
      </c>
      <c r="AP1674">
        <v>1.00000011920928</v>
      </c>
      <c r="AQ1674">
        <v>1</v>
      </c>
      <c r="AR1674" t="s">
        <v>25621</v>
      </c>
      <c r="AS1674">
        <v>34.5</v>
      </c>
      <c r="AT1674">
        <v>50.963700000000003</v>
      </c>
    </row>
    <row r="1675" spans="1:46">
      <c r="A1675" t="s">
        <v>14339</v>
      </c>
      <c r="B1675" t="s">
        <v>14340</v>
      </c>
      <c r="C1675" t="s">
        <v>45</v>
      </c>
      <c r="D1675">
        <v>0.87968432903289795</v>
      </c>
      <c r="E1675">
        <v>0.91501557826995805</v>
      </c>
      <c r="F1675">
        <v>12.43720237834</v>
      </c>
      <c r="G1675">
        <v>3399751761511550</v>
      </c>
      <c r="H1675">
        <v>3078</v>
      </c>
      <c r="I1675" t="s">
        <v>86</v>
      </c>
      <c r="J1675" t="s">
        <v>14340</v>
      </c>
      <c r="K1675" t="s">
        <v>45</v>
      </c>
      <c r="M1675">
        <v>0</v>
      </c>
      <c r="N1675" t="s">
        <v>14343</v>
      </c>
      <c r="O1675" t="s">
        <v>45</v>
      </c>
      <c r="P1675" t="s">
        <v>14343</v>
      </c>
      <c r="Q1675" t="s">
        <v>45</v>
      </c>
      <c r="R1675">
        <v>0.87845313549041704</v>
      </c>
      <c r="S1675" t="s">
        <v>14344</v>
      </c>
      <c r="T1675" t="s">
        <v>45</v>
      </c>
      <c r="U1675">
        <v>0.86668938398361195</v>
      </c>
      <c r="V1675">
        <v>0.91501557826995805</v>
      </c>
      <c r="W1675" t="s">
        <v>8775</v>
      </c>
      <c r="X1675">
        <v>11.1</v>
      </c>
      <c r="Y1675" s="3" t="s">
        <v>14341</v>
      </c>
      <c r="Z1675" s="3" t="s">
        <v>14342</v>
      </c>
      <c r="AA1675" t="s">
        <v>14341</v>
      </c>
      <c r="AB1675" s="8">
        <v>12.157172935743199</v>
      </c>
      <c r="AC1675" s="11">
        <v>215.03852076667201</v>
      </c>
      <c r="AD1675" s="3" t="s">
        <v>14340</v>
      </c>
      <c r="AE1675" s="3" t="s">
        <v>45</v>
      </c>
      <c r="AF1675" s="69">
        <f t="shared" si="53"/>
        <v>0.51059204600475416</v>
      </c>
      <c r="AG1675" s="70">
        <v>1.0372672080993599</v>
      </c>
      <c r="AH1675" s="70">
        <v>0.87968432903289795</v>
      </c>
      <c r="AI1675" s="8">
        <v>25.619499999999999</v>
      </c>
      <c r="AJ1675" s="6">
        <f t="shared" si="55"/>
        <v>25.619499999999999</v>
      </c>
      <c r="AK1675" s="63"/>
      <c r="AL1675" s="6"/>
      <c r="AM1675" t="s">
        <v>14340</v>
      </c>
      <c r="AN1675" t="s">
        <v>45</v>
      </c>
      <c r="AO1675" t="s">
        <v>14341</v>
      </c>
      <c r="AP1675">
        <v>0.999999940395355</v>
      </c>
      <c r="AQ1675">
        <v>1</v>
      </c>
      <c r="AR1675" t="s">
        <v>14339</v>
      </c>
      <c r="AS1675">
        <v>11.1</v>
      </c>
      <c r="AT1675">
        <v>25.619499999999999</v>
      </c>
    </row>
    <row r="1676" spans="1:46">
      <c r="A1676" t="s">
        <v>3648</v>
      </c>
      <c r="B1676" t="s">
        <v>3649</v>
      </c>
      <c r="C1676" t="s">
        <v>45</v>
      </c>
      <c r="D1676">
        <v>0.64395654201507502</v>
      </c>
      <c r="E1676">
        <v>0.92547500133514404</v>
      </c>
      <c r="F1676">
        <v>73.2585690691255</v>
      </c>
      <c r="G1676">
        <v>708879326038322</v>
      </c>
      <c r="H1676">
        <v>689</v>
      </c>
      <c r="I1676" t="s">
        <v>86</v>
      </c>
      <c r="J1676" t="s">
        <v>3649</v>
      </c>
      <c r="K1676" t="s">
        <v>45</v>
      </c>
      <c r="M1676">
        <v>0</v>
      </c>
      <c r="N1676" t="s">
        <v>1260</v>
      </c>
      <c r="O1676" t="s">
        <v>45</v>
      </c>
      <c r="P1676" t="s">
        <v>1260</v>
      </c>
      <c r="Q1676" t="s">
        <v>45</v>
      </c>
      <c r="R1676">
        <v>0.63313448429107599</v>
      </c>
      <c r="S1676" t="s">
        <v>1260</v>
      </c>
      <c r="T1676" t="s">
        <v>45</v>
      </c>
      <c r="U1676">
        <v>0.62465143203735296</v>
      </c>
      <c r="V1676">
        <v>0.92547500133514404</v>
      </c>
      <c r="W1676" t="s">
        <v>3652</v>
      </c>
      <c r="X1676">
        <v>15.5</v>
      </c>
      <c r="Y1676" s="3" t="s">
        <v>3650</v>
      </c>
      <c r="Z1676" s="3" t="s">
        <v>3651</v>
      </c>
      <c r="AA1676" t="s">
        <v>3650</v>
      </c>
      <c r="AB1676" s="8">
        <v>72.680257100640702</v>
      </c>
      <c r="AC1676" s="11">
        <v>315.08360478622097</v>
      </c>
      <c r="AD1676" s="3" t="s">
        <v>3649</v>
      </c>
      <c r="AE1676" s="3" t="s">
        <v>45</v>
      </c>
      <c r="AF1676" s="69">
        <f t="shared" si="53"/>
        <v>0.1172803749415723</v>
      </c>
      <c r="AG1676" s="70">
        <v>0.58505082130432096</v>
      </c>
      <c r="AH1676" s="70">
        <v>0.64395654201507502</v>
      </c>
      <c r="AI1676" s="8">
        <v>-48.651257100640699</v>
      </c>
      <c r="AJ1676" s="6">
        <f t="shared" si="55"/>
        <v>48.651257100640699</v>
      </c>
      <c r="AK1676" s="63"/>
      <c r="AL1676" s="6"/>
      <c r="AM1676" t="s">
        <v>3649</v>
      </c>
      <c r="AN1676" t="s">
        <v>45</v>
      </c>
      <c r="AO1676" t="s">
        <v>3650</v>
      </c>
      <c r="AP1676">
        <v>1</v>
      </c>
      <c r="AQ1676">
        <v>1</v>
      </c>
      <c r="AR1676" t="s">
        <v>3648</v>
      </c>
      <c r="AS1676">
        <v>15.5</v>
      </c>
      <c r="AT1676">
        <v>-48.651257100640699</v>
      </c>
    </row>
    <row r="1677" spans="1:46">
      <c r="A1677" t="s">
        <v>14846</v>
      </c>
      <c r="B1677" t="s">
        <v>14847</v>
      </c>
      <c r="C1677" t="s">
        <v>13979</v>
      </c>
      <c r="D1677">
        <v>0.67485016584396296</v>
      </c>
      <c r="E1677">
        <v>0.79162955284118597</v>
      </c>
      <c r="F1677">
        <v>93.013741478402395</v>
      </c>
      <c r="G1677">
        <v>479852795364140</v>
      </c>
      <c r="H1677">
        <v>3185</v>
      </c>
      <c r="I1677" t="s">
        <v>86</v>
      </c>
      <c r="J1677" t="s">
        <v>14847</v>
      </c>
      <c r="K1677" t="s">
        <v>13979</v>
      </c>
      <c r="M1677">
        <v>0</v>
      </c>
      <c r="N1677" t="s">
        <v>14850</v>
      </c>
      <c r="O1677" t="s">
        <v>13979</v>
      </c>
      <c r="P1677" t="s">
        <v>14851</v>
      </c>
      <c r="Q1677" t="s">
        <v>14852</v>
      </c>
      <c r="R1677">
        <v>0.64282345771789495</v>
      </c>
      <c r="S1677" t="s">
        <v>14851</v>
      </c>
      <c r="T1677" t="s">
        <v>14852</v>
      </c>
      <c r="U1677">
        <v>0.64015948772430398</v>
      </c>
      <c r="V1677">
        <v>0.79162955284118597</v>
      </c>
      <c r="W1677" t="s">
        <v>14851</v>
      </c>
      <c r="X1677">
        <v>0.8</v>
      </c>
      <c r="Y1677" s="3" t="s">
        <v>14848</v>
      </c>
      <c r="Z1677" s="3" t="s">
        <v>14849</v>
      </c>
      <c r="AA1677" t="s">
        <v>14848</v>
      </c>
      <c r="AB1677" s="8">
        <v>92.338545420555604</v>
      </c>
      <c r="AC1677" s="11">
        <v>331.06705540231297</v>
      </c>
      <c r="AD1677" s="3" t="s">
        <v>14847</v>
      </c>
      <c r="AE1677" s="3" t="s">
        <v>13979</v>
      </c>
      <c r="AF1677" s="69">
        <f t="shared" si="53"/>
        <v>0.66876595069840095</v>
      </c>
      <c r="AG1677" s="70">
        <v>2.0466058254241899</v>
      </c>
      <c r="AH1677" s="70">
        <v>0.67485016584396296</v>
      </c>
      <c r="AI1677" s="8">
        <v>4.9138000000000002</v>
      </c>
      <c r="AJ1677" s="6">
        <f t="shared" si="55"/>
        <v>4.9138000000000002</v>
      </c>
      <c r="AK1677" s="63"/>
      <c r="AL1677" s="6"/>
      <c r="AM1677" t="s">
        <v>14847</v>
      </c>
      <c r="AN1677" t="s">
        <v>13979</v>
      </c>
      <c r="AO1677" t="s">
        <v>14848</v>
      </c>
      <c r="AP1677">
        <v>1</v>
      </c>
      <c r="AQ1677">
        <v>1.00000011920928</v>
      </c>
      <c r="AR1677" t="s">
        <v>14846</v>
      </c>
      <c r="AS1677">
        <v>0.8</v>
      </c>
      <c r="AT1677">
        <v>4.9138000000000002</v>
      </c>
    </row>
    <row r="1678" spans="1:46">
      <c r="A1678" t="s">
        <v>2179</v>
      </c>
      <c r="B1678" t="s">
        <v>2180</v>
      </c>
      <c r="C1678" t="s">
        <v>84</v>
      </c>
      <c r="D1678">
        <v>0.73014223575591997</v>
      </c>
      <c r="E1678">
        <v>0.82197141647338801</v>
      </c>
      <c r="F1678">
        <v>126.523480321262</v>
      </c>
      <c r="G1678">
        <v>1260218079000900</v>
      </c>
      <c r="H1678">
        <v>417</v>
      </c>
      <c r="I1678" t="s">
        <v>86</v>
      </c>
      <c r="J1678" t="s">
        <v>2180</v>
      </c>
      <c r="K1678" t="s">
        <v>84</v>
      </c>
      <c r="M1678">
        <v>0</v>
      </c>
      <c r="N1678" t="s">
        <v>2183</v>
      </c>
      <c r="O1678" t="s">
        <v>84</v>
      </c>
      <c r="P1678" t="s">
        <v>2184</v>
      </c>
      <c r="Q1678" t="s">
        <v>45</v>
      </c>
      <c r="R1678">
        <v>0.73014223575591997</v>
      </c>
      <c r="S1678" t="s">
        <v>2185</v>
      </c>
      <c r="T1678" t="s">
        <v>2186</v>
      </c>
      <c r="U1678">
        <v>0.54323929548263505</v>
      </c>
      <c r="V1678">
        <v>0.82197141647338801</v>
      </c>
      <c r="W1678" t="s">
        <v>2187</v>
      </c>
      <c r="X1678">
        <v>33.799999999999997</v>
      </c>
      <c r="Y1678" s="3" t="s">
        <v>2181</v>
      </c>
      <c r="Z1678" s="3" t="s">
        <v>2182</v>
      </c>
      <c r="AA1678" t="s">
        <v>2181</v>
      </c>
      <c r="AB1678" s="8">
        <v>125.68394449126301</v>
      </c>
      <c r="AC1678" s="11">
        <v>119.035014106001</v>
      </c>
      <c r="AD1678" s="3" t="s">
        <v>2180</v>
      </c>
      <c r="AE1678" s="3" t="s">
        <v>84</v>
      </c>
      <c r="AF1678" s="69">
        <f t="shared" si="53"/>
        <v>0.27421773905964975</v>
      </c>
      <c r="AG1678" s="70">
        <v>1.9943715333938501</v>
      </c>
      <c r="AH1678" s="70">
        <v>0.73014223575591997</v>
      </c>
      <c r="AI1678" s="8">
        <v>39.0717</v>
      </c>
      <c r="AJ1678" s="6">
        <f t="shared" si="55"/>
        <v>39.0717</v>
      </c>
      <c r="AK1678" s="63"/>
      <c r="AL1678" s="6"/>
      <c r="AM1678" t="s">
        <v>2180</v>
      </c>
      <c r="AN1678" t="s">
        <v>84</v>
      </c>
      <c r="AO1678" t="s">
        <v>2181</v>
      </c>
      <c r="AP1678">
        <v>1</v>
      </c>
      <c r="AQ1678">
        <v>0.99999988079071001</v>
      </c>
      <c r="AR1678" t="s">
        <v>2179</v>
      </c>
      <c r="AS1678">
        <v>33.799999999999997</v>
      </c>
      <c r="AT1678">
        <v>39.0717</v>
      </c>
    </row>
    <row r="1679" spans="1:46">
      <c r="A1679" t="s">
        <v>2891</v>
      </c>
      <c r="B1679" t="s">
        <v>2892</v>
      </c>
      <c r="C1679" t="s">
        <v>45</v>
      </c>
      <c r="D1679">
        <v>0.77741605043411199</v>
      </c>
      <c r="E1679">
        <v>0.95173561573028498</v>
      </c>
      <c r="F1679">
        <v>37.8493570237938</v>
      </c>
      <c r="G1679">
        <v>4327484001523720</v>
      </c>
      <c r="H1679">
        <v>540</v>
      </c>
      <c r="I1679" t="s">
        <v>86</v>
      </c>
      <c r="J1679" t="s">
        <v>2892</v>
      </c>
      <c r="K1679" t="s">
        <v>45</v>
      </c>
      <c r="M1679">
        <v>0</v>
      </c>
      <c r="N1679" t="s">
        <v>2720</v>
      </c>
      <c r="O1679" t="s">
        <v>45</v>
      </c>
      <c r="P1679" t="s">
        <v>2720</v>
      </c>
      <c r="Q1679" t="s">
        <v>45</v>
      </c>
      <c r="R1679">
        <v>0.77695381641387895</v>
      </c>
      <c r="S1679" t="s">
        <v>2720</v>
      </c>
      <c r="T1679" t="s">
        <v>45</v>
      </c>
      <c r="U1679">
        <v>0.77621632814407304</v>
      </c>
      <c r="V1679">
        <v>0.95173561573028498</v>
      </c>
      <c r="W1679" t="s">
        <v>2895</v>
      </c>
      <c r="X1679">
        <v>10</v>
      </c>
      <c r="Y1679" s="3" t="s">
        <v>2893</v>
      </c>
      <c r="Z1679" s="3" t="s">
        <v>2894</v>
      </c>
      <c r="AA1679" t="s">
        <v>2893</v>
      </c>
      <c r="AB1679" s="8">
        <v>37.4447002982482</v>
      </c>
      <c r="AC1679" s="11">
        <v>130.051449874442</v>
      </c>
      <c r="AD1679" s="3" t="s">
        <v>2892</v>
      </c>
      <c r="AE1679" s="3" t="s">
        <v>45</v>
      </c>
      <c r="AF1679" s="69">
        <f t="shared" si="53"/>
        <v>0.21922381852033235</v>
      </c>
      <c r="AG1679" s="70">
        <v>1.00008356571197</v>
      </c>
      <c r="AH1679" s="70">
        <v>0.77741605043411199</v>
      </c>
      <c r="AI1679" s="8">
        <v>43.241199999999999</v>
      </c>
      <c r="AJ1679" s="6">
        <f t="shared" si="55"/>
        <v>43.241199999999999</v>
      </c>
      <c r="AK1679" s="63"/>
      <c r="AL1679" s="6"/>
      <c r="AM1679" t="s">
        <v>2892</v>
      </c>
      <c r="AN1679" t="s">
        <v>45</v>
      </c>
      <c r="AO1679" t="s">
        <v>2893</v>
      </c>
      <c r="AP1679">
        <v>1</v>
      </c>
      <c r="AQ1679">
        <v>1.00000011920928</v>
      </c>
      <c r="AR1679" t="s">
        <v>2891</v>
      </c>
      <c r="AS1679">
        <v>10</v>
      </c>
      <c r="AT1679">
        <v>43.241199999999999</v>
      </c>
    </row>
    <row r="1680" spans="1:46">
      <c r="A1680" t="s">
        <v>2835</v>
      </c>
      <c r="B1680" t="s">
        <v>2836</v>
      </c>
      <c r="C1680" t="s">
        <v>45</v>
      </c>
      <c r="D1680">
        <v>0.81389719247817904</v>
      </c>
      <c r="E1680">
        <v>0.81389713287353505</v>
      </c>
      <c r="F1680">
        <v>38.322902065171597</v>
      </c>
      <c r="G1680">
        <v>2074897604771540</v>
      </c>
      <c r="H1680">
        <v>532</v>
      </c>
      <c r="I1680" t="s">
        <v>86</v>
      </c>
      <c r="J1680" t="s">
        <v>2836</v>
      </c>
      <c r="K1680" t="s">
        <v>45</v>
      </c>
      <c r="M1680">
        <v>0</v>
      </c>
      <c r="N1680" t="s">
        <v>2839</v>
      </c>
      <c r="O1680" t="s">
        <v>45</v>
      </c>
      <c r="P1680" t="s">
        <v>2839</v>
      </c>
      <c r="Q1680" t="s">
        <v>45</v>
      </c>
      <c r="R1680">
        <v>0.81004637479782104</v>
      </c>
      <c r="S1680" t="s">
        <v>2840</v>
      </c>
      <c r="T1680" t="s">
        <v>45</v>
      </c>
      <c r="U1680">
        <v>0.75596421957015902</v>
      </c>
      <c r="V1680">
        <v>0.81389713287353505</v>
      </c>
      <c r="W1680" t="s">
        <v>1068</v>
      </c>
      <c r="X1680">
        <v>7.6</v>
      </c>
      <c r="Y1680" s="3" t="s">
        <v>2837</v>
      </c>
      <c r="Z1680" s="3" t="s">
        <v>2838</v>
      </c>
      <c r="AA1680" t="s">
        <v>2837</v>
      </c>
      <c r="AB1680" s="8">
        <v>37.915922961508699</v>
      </c>
      <c r="AC1680" s="11">
        <v>147.066355220026</v>
      </c>
      <c r="AD1680" s="3" t="s">
        <v>2836</v>
      </c>
      <c r="AE1680" s="3" t="s">
        <v>45</v>
      </c>
      <c r="AF1680" s="69">
        <f t="shared" si="53"/>
        <v>0.16890407390854906</v>
      </c>
      <c r="AG1680" s="70">
        <v>1.05930411815643</v>
      </c>
      <c r="AH1680" s="70">
        <v>0.81389719247817904</v>
      </c>
      <c r="AI1680" s="8">
        <v>47.731200000000001</v>
      </c>
      <c r="AJ1680" s="6">
        <f t="shared" si="55"/>
        <v>47.731200000000001</v>
      </c>
      <c r="AK1680" s="63"/>
      <c r="AL1680" s="6"/>
      <c r="AM1680" t="s">
        <v>2836</v>
      </c>
      <c r="AN1680" t="s">
        <v>45</v>
      </c>
      <c r="AO1680" t="s">
        <v>2837</v>
      </c>
      <c r="AP1680">
        <v>0.999999940395355</v>
      </c>
      <c r="AQ1680">
        <v>0.99999976158142001</v>
      </c>
      <c r="AR1680" t="s">
        <v>2835</v>
      </c>
      <c r="AS1680">
        <v>7.6</v>
      </c>
      <c r="AT1680">
        <v>47.731200000000001</v>
      </c>
    </row>
    <row r="1681" spans="1:46">
      <c r="A1681" t="s">
        <v>2269</v>
      </c>
      <c r="B1681" t="s">
        <v>2270</v>
      </c>
      <c r="C1681" t="s">
        <v>351</v>
      </c>
      <c r="D1681">
        <v>0.71596491336822499</v>
      </c>
      <c r="E1681">
        <v>0.84146755933761597</v>
      </c>
      <c r="F1681">
        <v>74.085946441699406</v>
      </c>
      <c r="G1681">
        <v>3285905693186690</v>
      </c>
      <c r="H1681">
        <v>431</v>
      </c>
      <c r="I1681" t="s">
        <v>86</v>
      </c>
      <c r="J1681" t="s">
        <v>2270</v>
      </c>
      <c r="K1681" t="s">
        <v>351</v>
      </c>
      <c r="M1681">
        <v>0</v>
      </c>
      <c r="N1681" t="s">
        <v>2273</v>
      </c>
      <c r="O1681" t="s">
        <v>351</v>
      </c>
      <c r="P1681" t="s">
        <v>2273</v>
      </c>
      <c r="Q1681" t="s">
        <v>351</v>
      </c>
      <c r="R1681">
        <v>0.71518898010253895</v>
      </c>
      <c r="S1681" t="s">
        <v>2273</v>
      </c>
      <c r="T1681" t="s">
        <v>351</v>
      </c>
      <c r="U1681">
        <v>0.69850993156433105</v>
      </c>
      <c r="V1681">
        <v>0.84146755933761597</v>
      </c>
      <c r="W1681" t="s">
        <v>2274</v>
      </c>
      <c r="X1681">
        <v>20.6</v>
      </c>
      <c r="Y1681" s="3" t="s">
        <v>2271</v>
      </c>
      <c r="Z1681" s="3" t="s">
        <v>2272</v>
      </c>
      <c r="AA1681" t="s">
        <v>2271</v>
      </c>
      <c r="AB1681" s="8">
        <v>73.503576816736597</v>
      </c>
      <c r="AC1681" s="11">
        <v>171.04103251763999</v>
      </c>
      <c r="AD1681" s="3" t="s">
        <v>2270</v>
      </c>
      <c r="AE1681" s="3" t="s">
        <v>351</v>
      </c>
      <c r="AF1681" s="69">
        <f t="shared" si="53"/>
        <v>0.1014232687317963</v>
      </c>
      <c r="AG1681" s="70">
        <v>1.1650029420852599</v>
      </c>
      <c r="AH1681" s="70">
        <v>0.71596491336822499</v>
      </c>
      <c r="AI1681" s="8">
        <v>51.697899999999997</v>
      </c>
      <c r="AJ1681" s="6">
        <f t="shared" si="55"/>
        <v>51.697899999999997</v>
      </c>
      <c r="AK1681" s="63"/>
      <c r="AL1681" s="6"/>
      <c r="AM1681" t="s">
        <v>2270</v>
      </c>
      <c r="AN1681" t="s">
        <v>351</v>
      </c>
      <c r="AO1681" t="s">
        <v>2271</v>
      </c>
      <c r="AP1681">
        <v>1</v>
      </c>
      <c r="AQ1681">
        <v>1</v>
      </c>
      <c r="AR1681" t="s">
        <v>2269</v>
      </c>
      <c r="AS1681">
        <v>20.6</v>
      </c>
      <c r="AT1681">
        <v>51.697899999999997</v>
      </c>
    </row>
    <row r="1682" spans="1:46">
      <c r="A1682" t="s">
        <v>22258</v>
      </c>
      <c r="B1682" t="s">
        <v>22259</v>
      </c>
      <c r="C1682" t="s">
        <v>45</v>
      </c>
      <c r="D1682">
        <v>0.754533231258392</v>
      </c>
      <c r="E1682">
        <v>0.89442241191864003</v>
      </c>
      <c r="F1682">
        <v>16.060883102707201</v>
      </c>
      <c r="G1682">
        <v>2458837243777920</v>
      </c>
      <c r="H1682">
        <v>4970</v>
      </c>
      <c r="I1682" t="s">
        <v>86</v>
      </c>
      <c r="J1682" t="s">
        <v>22259</v>
      </c>
      <c r="K1682" t="s">
        <v>45</v>
      </c>
      <c r="M1682">
        <v>0</v>
      </c>
      <c r="N1682" t="s">
        <v>15898</v>
      </c>
      <c r="O1682" t="s">
        <v>45</v>
      </c>
      <c r="P1682" t="s">
        <v>15897</v>
      </c>
      <c r="Q1682" t="s">
        <v>45</v>
      </c>
      <c r="R1682">
        <v>0.71689522266387895</v>
      </c>
      <c r="S1682" t="s">
        <v>15898</v>
      </c>
      <c r="T1682" t="s">
        <v>45</v>
      </c>
      <c r="U1682">
        <v>0.69887936115264804</v>
      </c>
      <c r="V1682">
        <v>0.89442241191864003</v>
      </c>
      <c r="W1682" t="s">
        <v>15897</v>
      </c>
      <c r="X1682">
        <v>53</v>
      </c>
      <c r="Y1682" s="3" t="s">
        <v>22260</v>
      </c>
      <c r="Z1682" s="3" t="s">
        <v>22261</v>
      </c>
      <c r="AA1682" t="s">
        <v>22260</v>
      </c>
      <c r="AB1682" s="8">
        <v>15.7630822633416</v>
      </c>
      <c r="AC1682" s="11">
        <v>188.002328261771</v>
      </c>
      <c r="AD1682" s="3" t="s">
        <v>22259</v>
      </c>
      <c r="AE1682" s="3" t="s">
        <v>45</v>
      </c>
      <c r="AF1682" s="69">
        <f t="shared" si="53"/>
        <v>6.5396810109015435E-2</v>
      </c>
      <c r="AG1682" s="70">
        <v>0.94131892919540405</v>
      </c>
      <c r="AH1682" s="70">
        <v>0.754533231258392</v>
      </c>
      <c r="AI1682" s="8">
        <v>54.820700000000002</v>
      </c>
      <c r="AJ1682" s="6">
        <f t="shared" si="55"/>
        <v>54.820700000000002</v>
      </c>
      <c r="AK1682" s="63"/>
      <c r="AL1682" s="6"/>
      <c r="AM1682" t="s">
        <v>22259</v>
      </c>
      <c r="AN1682" t="s">
        <v>45</v>
      </c>
      <c r="AO1682" t="s">
        <v>22260</v>
      </c>
      <c r="AP1682">
        <v>1</v>
      </c>
      <c r="AQ1682">
        <v>1</v>
      </c>
      <c r="AR1682" t="s">
        <v>22258</v>
      </c>
      <c r="AS1682">
        <v>53</v>
      </c>
      <c r="AT1682">
        <v>54.820700000000002</v>
      </c>
    </row>
    <row r="1683" spans="1:46">
      <c r="A1683" t="s">
        <v>14142</v>
      </c>
      <c r="B1683" t="s">
        <v>14143</v>
      </c>
      <c r="C1683" t="s">
        <v>7869</v>
      </c>
      <c r="D1683">
        <v>0</v>
      </c>
      <c r="E1683">
        <v>1.00000011920928</v>
      </c>
      <c r="F1683">
        <v>55.6519451555437</v>
      </c>
      <c r="G1683">
        <v>3428561903044960</v>
      </c>
      <c r="H1683">
        <v>3033</v>
      </c>
      <c r="I1683" t="s">
        <v>86</v>
      </c>
      <c r="J1683" t="s">
        <v>14146</v>
      </c>
      <c r="K1683" t="s">
        <v>7869</v>
      </c>
      <c r="M1683">
        <v>0</v>
      </c>
      <c r="R1683">
        <v>0</v>
      </c>
      <c r="U1683">
        <v>0</v>
      </c>
      <c r="V1683">
        <v>1.00000011920928</v>
      </c>
      <c r="X1683">
        <v>0</v>
      </c>
      <c r="Y1683" s="3" t="s">
        <v>14144</v>
      </c>
      <c r="Z1683" s="3" t="s">
        <v>14145</v>
      </c>
      <c r="AA1683" t="s">
        <v>14144</v>
      </c>
      <c r="AB1683" s="8">
        <v>55.159980280836002</v>
      </c>
      <c r="AC1683" s="11">
        <v>198.79896348574599</v>
      </c>
      <c r="AD1683" s="3" t="s">
        <v>14143</v>
      </c>
      <c r="AE1683" s="3" t="s">
        <v>7869</v>
      </c>
      <c r="AF1683" s="69">
        <f t="shared" si="53"/>
        <v>0</v>
      </c>
      <c r="AG1683" s="70">
        <v>0.69159603118896396</v>
      </c>
      <c r="AH1683" s="70">
        <v>0</v>
      </c>
      <c r="AI1683" s="8">
        <v>-18</v>
      </c>
      <c r="AJ1683" s="6">
        <f t="shared" si="55"/>
        <v>18</v>
      </c>
      <c r="AK1683" s="63"/>
      <c r="AL1683" s="6"/>
      <c r="AM1683" t="s">
        <v>14143</v>
      </c>
      <c r="AN1683" t="s">
        <v>7869</v>
      </c>
      <c r="AO1683" t="s">
        <v>14144</v>
      </c>
      <c r="AP1683">
        <v>1</v>
      </c>
      <c r="AQ1683">
        <v>1</v>
      </c>
      <c r="AR1683" t="s">
        <v>14142</v>
      </c>
      <c r="AS1683">
        <v>0</v>
      </c>
      <c r="AT1683">
        <v>-18</v>
      </c>
    </row>
    <row r="1684" spans="1:46">
      <c r="A1684" t="s">
        <v>15729</v>
      </c>
      <c r="B1684" t="s">
        <v>15730</v>
      </c>
      <c r="C1684" t="s">
        <v>15731</v>
      </c>
      <c r="D1684">
        <v>0.70738852024078303</v>
      </c>
      <c r="E1684">
        <v>0.79417300224304199</v>
      </c>
      <c r="F1684">
        <v>133.901274893009</v>
      </c>
      <c r="G1684">
        <v>1689216825873460</v>
      </c>
      <c r="H1684">
        <v>3364</v>
      </c>
      <c r="I1684" t="s">
        <v>86</v>
      </c>
      <c r="J1684" t="s">
        <v>15730</v>
      </c>
      <c r="K1684" t="s">
        <v>15731</v>
      </c>
      <c r="M1684">
        <v>0</v>
      </c>
      <c r="N1684" t="s">
        <v>15734</v>
      </c>
      <c r="O1684" t="s">
        <v>15731</v>
      </c>
      <c r="P1684" t="s">
        <v>15734</v>
      </c>
      <c r="Q1684" t="s">
        <v>15731</v>
      </c>
      <c r="R1684">
        <v>0.69076269865036</v>
      </c>
      <c r="S1684" t="s">
        <v>15735</v>
      </c>
      <c r="T1684" t="s">
        <v>9475</v>
      </c>
      <c r="U1684">
        <v>0.67523044347762995</v>
      </c>
      <c r="V1684">
        <v>0.79417300224304199</v>
      </c>
      <c r="W1684" t="s">
        <v>15734</v>
      </c>
      <c r="X1684">
        <v>64.900000000000006</v>
      </c>
      <c r="Y1684" s="3" t="s">
        <v>15732</v>
      </c>
      <c r="Z1684" s="3" t="s">
        <v>15733</v>
      </c>
      <c r="AA1684" t="s">
        <v>15732</v>
      </c>
      <c r="AB1684" s="8">
        <v>133.025556594249</v>
      </c>
      <c r="AC1684" s="11">
        <v>110.024878820589</v>
      </c>
      <c r="AD1684" s="3" t="s">
        <v>15730</v>
      </c>
      <c r="AE1684" s="3" t="s">
        <v>15731</v>
      </c>
      <c r="AF1684" s="69">
        <f t="shared" si="53"/>
        <v>-4.4231403166539354E-2</v>
      </c>
      <c r="AG1684" s="70">
        <v>0.62140280008315996</v>
      </c>
      <c r="AH1684" s="70">
        <v>0.70738852024078303</v>
      </c>
      <c r="AI1684" s="8">
        <v>63.876199999999997</v>
      </c>
      <c r="AJ1684" s="6">
        <f t="shared" si="55"/>
        <v>63.876199999999997</v>
      </c>
      <c r="AK1684" s="63"/>
      <c r="AL1684" s="6"/>
      <c r="AM1684" t="s">
        <v>15730</v>
      </c>
      <c r="AN1684" t="s">
        <v>15731</v>
      </c>
      <c r="AO1684" t="s">
        <v>15732</v>
      </c>
      <c r="AP1684">
        <v>1</v>
      </c>
      <c r="AQ1684">
        <v>1</v>
      </c>
      <c r="AR1684" t="s">
        <v>15729</v>
      </c>
      <c r="AS1684">
        <v>64.900000000000006</v>
      </c>
      <c r="AT1684">
        <v>63.876199999999997</v>
      </c>
    </row>
    <row r="1685" spans="1:46">
      <c r="A1685" t="s">
        <v>3135</v>
      </c>
      <c r="B1685" t="s">
        <v>3136</v>
      </c>
      <c r="C1685" t="s">
        <v>45</v>
      </c>
      <c r="D1685">
        <v>0.73948866128921498</v>
      </c>
      <c r="E1685">
        <v>0.84120941162109297</v>
      </c>
      <c r="F1685">
        <v>90.923456327006804</v>
      </c>
      <c r="G1685">
        <v>1929596129569270</v>
      </c>
      <c r="H1685">
        <v>588</v>
      </c>
      <c r="I1685" t="s">
        <v>86</v>
      </c>
      <c r="J1685" t="s">
        <v>3136</v>
      </c>
      <c r="K1685" t="s">
        <v>45</v>
      </c>
      <c r="M1685">
        <v>0</v>
      </c>
      <c r="N1685" t="s">
        <v>3139</v>
      </c>
      <c r="O1685" t="s">
        <v>45</v>
      </c>
      <c r="P1685" t="s">
        <v>3140</v>
      </c>
      <c r="Q1685" t="s">
        <v>45</v>
      </c>
      <c r="R1685">
        <v>0.73793607950210505</v>
      </c>
      <c r="S1685" t="s">
        <v>3141</v>
      </c>
      <c r="T1685" t="s">
        <v>45</v>
      </c>
      <c r="U1685">
        <v>0.73776113986968905</v>
      </c>
      <c r="V1685">
        <v>0.84120941162109297</v>
      </c>
      <c r="W1685" t="s">
        <v>3142</v>
      </c>
      <c r="X1685">
        <v>0.6</v>
      </c>
      <c r="Y1685" s="3" t="s">
        <v>3137</v>
      </c>
      <c r="Z1685" s="3" t="s">
        <v>3138</v>
      </c>
      <c r="AA1685" t="s">
        <v>3137</v>
      </c>
      <c r="AB1685" s="8">
        <v>90.258511527372505</v>
      </c>
      <c r="AC1685" s="11">
        <v>447.223774120239</v>
      </c>
      <c r="AD1685" s="3" t="s">
        <v>3136</v>
      </c>
      <c r="AE1685" s="3" t="s">
        <v>45</v>
      </c>
      <c r="AF1685" s="69">
        <f t="shared" si="53"/>
        <v>0.74168191843735487</v>
      </c>
      <c r="AG1685" s="70">
        <v>2.59466528892517</v>
      </c>
      <c r="AH1685" s="70">
        <v>0.73948866128921498</v>
      </c>
      <c r="AI1685" s="8">
        <v>5.5011999999999999</v>
      </c>
      <c r="AJ1685" s="6">
        <f t="shared" si="55"/>
        <v>5.5011999999999999</v>
      </c>
      <c r="AK1685" s="63"/>
      <c r="AL1685" s="6"/>
      <c r="AM1685" t="s">
        <v>3136</v>
      </c>
      <c r="AN1685" t="s">
        <v>45</v>
      </c>
      <c r="AO1685" t="s">
        <v>3137</v>
      </c>
      <c r="AP1685">
        <v>1</v>
      </c>
      <c r="AQ1685">
        <v>0.99999988079071001</v>
      </c>
      <c r="AR1685" t="s">
        <v>3135</v>
      </c>
      <c r="AS1685">
        <v>0.6</v>
      </c>
      <c r="AT1685">
        <v>5.5011999999999999</v>
      </c>
    </row>
    <row r="1686" spans="1:46">
      <c r="A1686" t="s">
        <v>24050</v>
      </c>
      <c r="B1686" t="s">
        <v>24051</v>
      </c>
      <c r="C1686" t="s">
        <v>45</v>
      </c>
      <c r="D1686">
        <v>0.66272503137588501</v>
      </c>
      <c r="E1686">
        <v>0.72752040624618497</v>
      </c>
      <c r="F1686">
        <v>30.7731846632831</v>
      </c>
      <c r="G1686">
        <v>1692790172989970</v>
      </c>
      <c r="H1686">
        <v>5423</v>
      </c>
      <c r="I1686" t="s">
        <v>86</v>
      </c>
      <c r="J1686" t="s">
        <v>24051</v>
      </c>
      <c r="K1686" t="s">
        <v>45</v>
      </c>
      <c r="M1686">
        <v>0</v>
      </c>
      <c r="N1686" t="s">
        <v>24054</v>
      </c>
      <c r="O1686" t="s">
        <v>45</v>
      </c>
      <c r="P1686" t="s">
        <v>24054</v>
      </c>
      <c r="Q1686" t="s">
        <v>45</v>
      </c>
      <c r="R1686">
        <v>0.66029888391494695</v>
      </c>
      <c r="S1686" t="s">
        <v>24055</v>
      </c>
      <c r="T1686" t="s">
        <v>84</v>
      </c>
      <c r="U1686">
        <v>0.65845125913619995</v>
      </c>
      <c r="V1686">
        <v>0.72752040624618497</v>
      </c>
      <c r="W1686" t="s">
        <v>24054</v>
      </c>
      <c r="X1686">
        <v>0.7</v>
      </c>
      <c r="Y1686" s="3" t="s">
        <v>24052</v>
      </c>
      <c r="Z1686" s="3" t="s">
        <v>24053</v>
      </c>
      <c r="AA1686" t="s">
        <v>24052</v>
      </c>
      <c r="AB1686" s="8">
        <v>30.403231179051399</v>
      </c>
      <c r="AC1686" s="11">
        <v>165.05561766157001</v>
      </c>
      <c r="AD1686" s="3" t="s">
        <v>24051</v>
      </c>
      <c r="AE1686" s="3" t="s">
        <v>45</v>
      </c>
      <c r="AF1686" s="69">
        <f t="shared" si="53"/>
        <v>0.70073060881224025</v>
      </c>
      <c r="AG1686" s="70">
        <v>2.0441050529479901</v>
      </c>
      <c r="AH1686" s="70">
        <v>0.66272503137588501</v>
      </c>
      <c r="AI1686" s="8">
        <v>1.218</v>
      </c>
      <c r="AJ1686" s="6">
        <f t="shared" si="55"/>
        <v>1.218</v>
      </c>
      <c r="AK1686" s="63"/>
      <c r="AL1686" s="6"/>
      <c r="AM1686" t="s">
        <v>24051</v>
      </c>
      <c r="AN1686" t="s">
        <v>45</v>
      </c>
      <c r="AO1686" t="s">
        <v>24052</v>
      </c>
      <c r="AP1686">
        <v>1</v>
      </c>
      <c r="AQ1686">
        <v>1</v>
      </c>
      <c r="AR1686" t="s">
        <v>24050</v>
      </c>
      <c r="AS1686">
        <v>0.7</v>
      </c>
      <c r="AT1686">
        <v>1.218</v>
      </c>
    </row>
    <row r="1687" spans="1:46">
      <c r="A1687" t="s">
        <v>1581</v>
      </c>
      <c r="B1687" t="s">
        <v>1582</v>
      </c>
      <c r="C1687" t="s">
        <v>1583</v>
      </c>
      <c r="D1687">
        <v>0.68967866897582997</v>
      </c>
      <c r="E1687">
        <v>0.84491735696792603</v>
      </c>
      <c r="F1687">
        <v>136.79109252018799</v>
      </c>
      <c r="G1687">
        <v>1818235157907430</v>
      </c>
      <c r="H1687">
        <v>300</v>
      </c>
      <c r="I1687" t="s">
        <v>86</v>
      </c>
      <c r="J1687" t="s">
        <v>1582</v>
      </c>
      <c r="K1687" t="s">
        <v>1583</v>
      </c>
      <c r="M1687">
        <v>0</v>
      </c>
      <c r="N1687" t="s">
        <v>1586</v>
      </c>
      <c r="O1687" t="s">
        <v>1583</v>
      </c>
      <c r="P1687" t="s">
        <v>1586</v>
      </c>
      <c r="Q1687" t="s">
        <v>1583</v>
      </c>
      <c r="R1687">
        <v>0.68757647275924605</v>
      </c>
      <c r="S1687" t="s">
        <v>1586</v>
      </c>
      <c r="T1687" t="s">
        <v>1583</v>
      </c>
      <c r="U1687">
        <v>0.68616503477096502</v>
      </c>
      <c r="V1687">
        <v>0.84491735696792603</v>
      </c>
      <c r="W1687" t="s">
        <v>1587</v>
      </c>
      <c r="X1687">
        <v>64.400000000000006</v>
      </c>
      <c r="Y1687" s="3" t="s">
        <v>1584</v>
      </c>
      <c r="Z1687" s="3" t="s">
        <v>1585</v>
      </c>
      <c r="AA1687" t="s">
        <v>1584</v>
      </c>
      <c r="AB1687" s="8">
        <v>135.90120186476901</v>
      </c>
      <c r="AC1687" s="11">
        <v>136.03328246128601</v>
      </c>
      <c r="AD1687" s="3" t="s">
        <v>1582</v>
      </c>
      <c r="AE1687" s="3" t="s">
        <v>1583</v>
      </c>
      <c r="AF1687" s="69">
        <f t="shared" si="53"/>
        <v>-0.51186367751662587</v>
      </c>
      <c r="AG1687" s="70">
        <v>1.63209092617034</v>
      </c>
      <c r="AH1687" s="70">
        <v>0.68967866897582997</v>
      </c>
      <c r="AI1687" s="8">
        <v>102.1504</v>
      </c>
      <c r="AJ1687" s="6">
        <f t="shared" si="55"/>
        <v>102.1504</v>
      </c>
      <c r="AK1687" s="63"/>
      <c r="AL1687" s="6"/>
      <c r="AM1687" t="s">
        <v>1582</v>
      </c>
      <c r="AN1687" t="s">
        <v>1583</v>
      </c>
      <c r="AO1687" t="s">
        <v>1584</v>
      </c>
      <c r="AP1687">
        <v>0.999999940395355</v>
      </c>
      <c r="AQ1687">
        <v>0.99999988079071001</v>
      </c>
      <c r="AR1687" t="s">
        <v>1581</v>
      </c>
      <c r="AS1687">
        <v>64.400000000000006</v>
      </c>
      <c r="AT1687">
        <v>102.1504</v>
      </c>
    </row>
    <row r="1688" spans="1:46">
      <c r="A1688" t="s">
        <v>8663</v>
      </c>
      <c r="B1688" t="s">
        <v>8664</v>
      </c>
      <c r="C1688" t="s">
        <v>45</v>
      </c>
      <c r="D1688">
        <v>0.63580763339996305</v>
      </c>
      <c r="E1688">
        <v>0.96300733089446999</v>
      </c>
      <c r="F1688">
        <v>108.001668383786</v>
      </c>
      <c r="G1688">
        <v>373026172099993</v>
      </c>
      <c r="H1688">
        <v>1766</v>
      </c>
      <c r="I1688" t="s">
        <v>86</v>
      </c>
      <c r="J1688" t="s">
        <v>8664</v>
      </c>
      <c r="K1688" t="s">
        <v>45</v>
      </c>
      <c r="M1688">
        <v>0</v>
      </c>
      <c r="N1688" t="s">
        <v>8667</v>
      </c>
      <c r="O1688" t="s">
        <v>84</v>
      </c>
      <c r="P1688" t="s">
        <v>8668</v>
      </c>
      <c r="Q1688" t="s">
        <v>84</v>
      </c>
      <c r="R1688">
        <v>0.62922435998916604</v>
      </c>
      <c r="S1688" t="s">
        <v>8668</v>
      </c>
      <c r="T1688" t="s">
        <v>84</v>
      </c>
      <c r="U1688">
        <v>0.55922967195510798</v>
      </c>
      <c r="V1688">
        <v>0.96300733089446999</v>
      </c>
      <c r="W1688" t="s">
        <v>2187</v>
      </c>
      <c r="X1688">
        <v>15.3</v>
      </c>
      <c r="Y1688" s="3" t="s">
        <v>8665</v>
      </c>
      <c r="Z1688" s="3" t="s">
        <v>8666</v>
      </c>
      <c r="AA1688" t="s">
        <v>8665</v>
      </c>
      <c r="AB1688" s="8">
        <v>107.252967948475</v>
      </c>
      <c r="AC1688" s="11">
        <v>119.035040518762</v>
      </c>
      <c r="AD1688" s="3" t="s">
        <v>8664</v>
      </c>
      <c r="AE1688" s="3" t="s">
        <v>45</v>
      </c>
      <c r="AF1688" s="69">
        <f t="shared" si="53"/>
        <v>0.51400980335951529</v>
      </c>
      <c r="AG1688" s="70">
        <v>1.7960735559463501</v>
      </c>
      <c r="AH1688" s="70">
        <v>0.63580763339996305</v>
      </c>
      <c r="AI1688" s="8">
        <v>-14.5</v>
      </c>
      <c r="AJ1688" s="6">
        <f t="shared" si="55"/>
        <v>14.5</v>
      </c>
      <c r="AK1688" s="63"/>
      <c r="AL1688" s="6"/>
      <c r="AM1688" t="s">
        <v>8664</v>
      </c>
      <c r="AN1688" t="s">
        <v>45</v>
      </c>
      <c r="AO1688" t="s">
        <v>8665</v>
      </c>
      <c r="AP1688">
        <v>1</v>
      </c>
      <c r="AQ1688">
        <v>1</v>
      </c>
      <c r="AR1688" t="s">
        <v>8663</v>
      </c>
      <c r="AS1688">
        <v>15.3</v>
      </c>
      <c r="AT1688">
        <v>-14.5</v>
      </c>
    </row>
    <row r="1689" spans="1:46">
      <c r="A1689" t="s">
        <v>11452</v>
      </c>
      <c r="B1689" t="s">
        <v>11453</v>
      </c>
      <c r="C1689" t="s">
        <v>45</v>
      </c>
      <c r="D1689">
        <v>0.68598723411560003</v>
      </c>
      <c r="E1689">
        <v>0.70579099655151301</v>
      </c>
      <c r="F1689">
        <v>56.450080456220903</v>
      </c>
      <c r="G1689">
        <v>3530520325216990</v>
      </c>
      <c r="H1689">
        <v>2386</v>
      </c>
      <c r="I1689" t="s">
        <v>86</v>
      </c>
      <c r="J1689" t="s">
        <v>11453</v>
      </c>
      <c r="K1689" t="s">
        <v>45</v>
      </c>
      <c r="M1689">
        <v>0</v>
      </c>
      <c r="N1689" t="s">
        <v>11456</v>
      </c>
      <c r="O1689" t="s">
        <v>45</v>
      </c>
      <c r="P1689" t="s">
        <v>11456</v>
      </c>
      <c r="Q1689" t="s">
        <v>45</v>
      </c>
      <c r="R1689">
        <v>0.68452131748199396</v>
      </c>
      <c r="S1689" t="s">
        <v>11456</v>
      </c>
      <c r="T1689" t="s">
        <v>45</v>
      </c>
      <c r="U1689">
        <v>0.68237334489822299</v>
      </c>
      <c r="V1689">
        <v>0.70579099655151301</v>
      </c>
      <c r="W1689" t="s">
        <v>11457</v>
      </c>
      <c r="X1689">
        <v>6.5</v>
      </c>
      <c r="Y1689" s="3" t="s">
        <v>11454</v>
      </c>
      <c r="Z1689" s="3" t="s">
        <v>11455</v>
      </c>
      <c r="AA1689" t="s">
        <v>11454</v>
      </c>
      <c r="AB1689" s="8">
        <v>55.954201335148298</v>
      </c>
      <c r="AC1689" s="11">
        <v>133.05071505129899</v>
      </c>
      <c r="AD1689" s="3" t="s">
        <v>11453</v>
      </c>
      <c r="AE1689" s="3" t="s">
        <v>45</v>
      </c>
      <c r="AF1689" s="69">
        <f t="shared" si="53"/>
        <v>0.45554055508040003</v>
      </c>
      <c r="AG1689" s="70">
        <v>1.30933856964111</v>
      </c>
      <c r="AH1689" s="70">
        <v>0.68598723411560003</v>
      </c>
      <c r="AI1689" s="8">
        <v>21.5</v>
      </c>
      <c r="AJ1689" s="6">
        <f t="shared" si="55"/>
        <v>21.5</v>
      </c>
      <c r="AK1689" s="63"/>
      <c r="AL1689" s="6"/>
      <c r="AM1689" t="s">
        <v>11453</v>
      </c>
      <c r="AN1689" t="s">
        <v>45</v>
      </c>
      <c r="AO1689" t="s">
        <v>11454</v>
      </c>
      <c r="AP1689">
        <v>1</v>
      </c>
      <c r="AQ1689">
        <v>1</v>
      </c>
      <c r="AR1689" t="s">
        <v>11452</v>
      </c>
      <c r="AS1689">
        <v>6.5</v>
      </c>
      <c r="AT1689">
        <v>21.5</v>
      </c>
    </row>
    <row r="1690" spans="1:46">
      <c r="A1690" t="s">
        <v>15533</v>
      </c>
      <c r="B1690" t="s">
        <v>15534</v>
      </c>
      <c r="C1690" t="s">
        <v>45</v>
      </c>
      <c r="D1690">
        <v>0.88502311706542902</v>
      </c>
      <c r="E1690">
        <v>0.88502311706542902</v>
      </c>
      <c r="F1690">
        <v>91.063325679700498</v>
      </c>
      <c r="G1690">
        <v>1944811407132330</v>
      </c>
      <c r="H1690">
        <v>3323</v>
      </c>
      <c r="I1690" t="s">
        <v>86</v>
      </c>
      <c r="J1690" t="s">
        <v>15534</v>
      </c>
      <c r="K1690" t="s">
        <v>45</v>
      </c>
      <c r="M1690">
        <v>0</v>
      </c>
      <c r="N1690" t="s">
        <v>15537</v>
      </c>
      <c r="O1690" t="s">
        <v>45</v>
      </c>
      <c r="P1690" t="s">
        <v>15537</v>
      </c>
      <c r="Q1690" t="s">
        <v>45</v>
      </c>
      <c r="R1690">
        <v>0.884374558925628</v>
      </c>
      <c r="S1690" t="s">
        <v>15538</v>
      </c>
      <c r="T1690" t="s">
        <v>84</v>
      </c>
      <c r="U1690">
        <v>0.88248080015182495</v>
      </c>
      <c r="V1690">
        <v>0.88502311706542902</v>
      </c>
      <c r="W1690" t="s">
        <v>13467</v>
      </c>
      <c r="X1690">
        <v>6.2</v>
      </c>
      <c r="Y1690" s="3" t="s">
        <v>15535</v>
      </c>
      <c r="Z1690" s="3" t="s">
        <v>15536</v>
      </c>
      <c r="AA1690" t="s">
        <v>15535</v>
      </c>
      <c r="AB1690" s="8">
        <v>90.397694927315001</v>
      </c>
      <c r="AC1690" s="11">
        <v>153.019705048752</v>
      </c>
      <c r="AD1690" s="3" t="s">
        <v>15534</v>
      </c>
      <c r="AE1690" s="3" t="s">
        <v>45</v>
      </c>
      <c r="AF1690" s="69">
        <f t="shared" si="53"/>
        <v>-7.1807278190061274E-2</v>
      </c>
      <c r="AG1690" s="70">
        <v>1.55528593063354</v>
      </c>
      <c r="AH1690" s="70">
        <v>0.88502311706542902</v>
      </c>
      <c r="AI1690" s="8">
        <v>64.628900000000002</v>
      </c>
      <c r="AJ1690" s="6">
        <f t="shared" si="55"/>
        <v>64.628900000000002</v>
      </c>
      <c r="AK1690" s="63"/>
      <c r="AL1690" s="6"/>
      <c r="AM1690" t="s">
        <v>15534</v>
      </c>
      <c r="AN1690" t="s">
        <v>45</v>
      </c>
      <c r="AO1690" t="s">
        <v>15535</v>
      </c>
      <c r="AP1690">
        <v>0.999999940395355</v>
      </c>
      <c r="AQ1690">
        <v>1</v>
      </c>
      <c r="AR1690" t="s">
        <v>15533</v>
      </c>
      <c r="AS1690">
        <v>6.2</v>
      </c>
      <c r="AT1690">
        <v>64.628900000000002</v>
      </c>
    </row>
    <row r="1691" spans="1:46">
      <c r="A1691" t="s">
        <v>13171</v>
      </c>
      <c r="B1691" t="s">
        <v>13172</v>
      </c>
      <c r="C1691" t="s">
        <v>691</v>
      </c>
      <c r="D1691">
        <v>0.81154870986938399</v>
      </c>
      <c r="E1691">
        <v>0.81154865026473999</v>
      </c>
      <c r="F1691">
        <v>9.3611052924208291</v>
      </c>
      <c r="G1691">
        <v>751309430776585</v>
      </c>
      <c r="H1691">
        <v>2790</v>
      </c>
      <c r="I1691" t="s">
        <v>86</v>
      </c>
      <c r="J1691" t="s">
        <v>13172</v>
      </c>
      <c r="K1691" t="s">
        <v>691</v>
      </c>
      <c r="M1691">
        <v>0</v>
      </c>
      <c r="N1691" t="s">
        <v>13175</v>
      </c>
      <c r="O1691" t="s">
        <v>691</v>
      </c>
      <c r="P1691" t="s">
        <v>13175</v>
      </c>
      <c r="Q1691" t="s">
        <v>691</v>
      </c>
      <c r="R1691">
        <v>0.79002046585082997</v>
      </c>
      <c r="S1691" t="s">
        <v>13175</v>
      </c>
      <c r="T1691" t="s">
        <v>691</v>
      </c>
      <c r="U1691">
        <v>0.77593916654586703</v>
      </c>
      <c r="V1691">
        <v>0.81154865026473999</v>
      </c>
      <c r="W1691" t="s">
        <v>13175</v>
      </c>
      <c r="X1691">
        <v>13.6</v>
      </c>
      <c r="Y1691" s="3" t="s">
        <v>13173</v>
      </c>
      <c r="Z1691" s="3" t="s">
        <v>13174</v>
      </c>
      <c r="AA1691" t="s">
        <v>13173</v>
      </c>
      <c r="AB1691" s="8">
        <v>9.0961617654912192</v>
      </c>
      <c r="AC1691" s="11">
        <v>220.14675077792299</v>
      </c>
      <c r="AD1691" s="3" t="s">
        <v>13172</v>
      </c>
      <c r="AE1691" s="3" t="s">
        <v>691</v>
      </c>
      <c r="AF1691" s="69">
        <f t="shared" si="53"/>
        <v>0.71893821485241172</v>
      </c>
      <c r="AG1691" s="70">
        <v>2.0263385772704998</v>
      </c>
      <c r="AH1691" s="70">
        <v>0.81154870986938399</v>
      </c>
      <c r="AI1691" s="8">
        <v>10.709300000000001</v>
      </c>
      <c r="AJ1691" s="6">
        <f t="shared" si="55"/>
        <v>10.709300000000001</v>
      </c>
      <c r="AK1691" s="63"/>
      <c r="AL1691" s="6"/>
      <c r="AM1691" t="s">
        <v>13172</v>
      </c>
      <c r="AN1691" t="s">
        <v>691</v>
      </c>
      <c r="AO1691" t="s">
        <v>13173</v>
      </c>
      <c r="AP1691">
        <v>1.00000011920928</v>
      </c>
      <c r="AQ1691">
        <v>1</v>
      </c>
      <c r="AR1691" t="s">
        <v>13171</v>
      </c>
      <c r="AS1691">
        <v>13.6</v>
      </c>
      <c r="AT1691">
        <v>10.709300000000001</v>
      </c>
    </row>
    <row r="1692" spans="1:46">
      <c r="A1692" t="s">
        <v>19777</v>
      </c>
      <c r="B1692" t="s">
        <v>9330</v>
      </c>
      <c r="C1692" t="s">
        <v>188</v>
      </c>
      <c r="D1692">
        <v>0.69561415910720803</v>
      </c>
      <c r="E1692">
        <v>0.70581352710723799</v>
      </c>
      <c r="F1692">
        <v>14.7445184784793</v>
      </c>
      <c r="G1692">
        <v>2413582569681410</v>
      </c>
      <c r="H1692">
        <v>4348</v>
      </c>
      <c r="I1692" t="s">
        <v>86</v>
      </c>
      <c r="J1692" t="s">
        <v>9330</v>
      </c>
      <c r="K1692" t="s">
        <v>188</v>
      </c>
      <c r="M1692">
        <v>0</v>
      </c>
      <c r="N1692" t="s">
        <v>9327</v>
      </c>
      <c r="O1692" t="s">
        <v>45</v>
      </c>
      <c r="P1692" t="s">
        <v>9328</v>
      </c>
      <c r="Q1692" t="s">
        <v>45</v>
      </c>
      <c r="R1692">
        <v>0.45321753621101302</v>
      </c>
      <c r="S1692" t="s">
        <v>9327</v>
      </c>
      <c r="T1692" t="s">
        <v>45</v>
      </c>
      <c r="U1692">
        <v>0.42409273982048001</v>
      </c>
      <c r="V1692">
        <v>0.70581352710723799</v>
      </c>
      <c r="W1692" t="s">
        <v>19779</v>
      </c>
      <c r="X1692">
        <v>31.6</v>
      </c>
      <c r="Y1692" s="3" t="s">
        <v>9331</v>
      </c>
      <c r="Z1692" s="3" t="s">
        <v>19778</v>
      </c>
      <c r="AA1692" t="s">
        <v>9331</v>
      </c>
      <c r="AB1692" s="8">
        <v>14.453173406000699</v>
      </c>
      <c r="AC1692" s="11">
        <v>203.99738889183399</v>
      </c>
      <c r="AD1692" s="3" t="s">
        <v>9330</v>
      </c>
      <c r="AE1692" s="3" t="s">
        <v>188</v>
      </c>
      <c r="AF1692" s="69">
        <f t="shared" si="53"/>
        <v>0.73454121326295463</v>
      </c>
      <c r="AG1692" s="70">
        <v>1.62376296520233</v>
      </c>
      <c r="AH1692" s="70">
        <v>0.69561415910720803</v>
      </c>
      <c r="AI1692" s="8">
        <v>0</v>
      </c>
      <c r="AJ1692" s="6">
        <f t="shared" si="55"/>
        <v>0</v>
      </c>
      <c r="AK1692" s="63"/>
      <c r="AL1692" s="6"/>
      <c r="AM1692" t="s">
        <v>9330</v>
      </c>
      <c r="AN1692" t="s">
        <v>188</v>
      </c>
      <c r="AO1692" t="s">
        <v>9331</v>
      </c>
      <c r="AP1692">
        <v>0.999999940395355</v>
      </c>
      <c r="AQ1692">
        <v>0.99999988079071001</v>
      </c>
      <c r="AR1692" t="s">
        <v>19777</v>
      </c>
      <c r="AS1692">
        <v>31.6</v>
      </c>
      <c r="AT1692">
        <v>0</v>
      </c>
    </row>
    <row r="1693" spans="1:46">
      <c r="A1693" t="s">
        <v>24682</v>
      </c>
      <c r="B1693" t="s">
        <v>9330</v>
      </c>
      <c r="C1693" t="s">
        <v>188</v>
      </c>
      <c r="D1693">
        <v>0.74894791841506902</v>
      </c>
      <c r="E1693">
        <v>0.89050126075744596</v>
      </c>
      <c r="F1693">
        <v>23.262449748146899</v>
      </c>
      <c r="G1693">
        <v>4052641852800440</v>
      </c>
      <c r="H1693">
        <v>5581</v>
      </c>
      <c r="I1693" t="s">
        <v>86</v>
      </c>
      <c r="J1693" t="s">
        <v>9330</v>
      </c>
      <c r="K1693" t="s">
        <v>188</v>
      </c>
      <c r="M1693">
        <v>0</v>
      </c>
      <c r="N1693" t="s">
        <v>9327</v>
      </c>
      <c r="O1693" t="s">
        <v>45</v>
      </c>
      <c r="P1693" t="s">
        <v>19779</v>
      </c>
      <c r="Q1693" t="s">
        <v>188</v>
      </c>
      <c r="R1693">
        <v>0.43026483058929399</v>
      </c>
      <c r="S1693" t="s">
        <v>9327</v>
      </c>
      <c r="T1693" t="s">
        <v>45</v>
      </c>
      <c r="U1693">
        <v>0.39913406968116699</v>
      </c>
      <c r="V1693">
        <v>0.89050126075744596</v>
      </c>
      <c r="W1693" t="s">
        <v>19779</v>
      </c>
      <c r="X1693">
        <v>23</v>
      </c>
      <c r="Y1693" s="3" t="s">
        <v>9331</v>
      </c>
      <c r="Z1693" s="3" t="s">
        <v>24683</v>
      </c>
      <c r="AA1693" t="s">
        <v>9331</v>
      </c>
      <c r="AB1693" s="8">
        <v>22.929330703909802</v>
      </c>
      <c r="AC1693" s="11">
        <v>203.99730248034399</v>
      </c>
      <c r="AD1693" s="3" t="s">
        <v>9330</v>
      </c>
      <c r="AE1693" s="3" t="s">
        <v>188</v>
      </c>
      <c r="AF1693" s="69">
        <f t="shared" si="53"/>
        <v>0.43834291475192133</v>
      </c>
      <c r="AG1693" s="70">
        <v>0.859330594539642</v>
      </c>
      <c r="AH1693" s="70">
        <v>0.74894791841506902</v>
      </c>
      <c r="AI1693" s="8">
        <v>24.737200000000001</v>
      </c>
      <c r="AJ1693" s="6">
        <f t="shared" si="55"/>
        <v>24.737200000000001</v>
      </c>
      <c r="AK1693" s="63"/>
      <c r="AL1693" s="6"/>
      <c r="AM1693" t="s">
        <v>9330</v>
      </c>
      <c r="AN1693" t="s">
        <v>188</v>
      </c>
      <c r="AO1693" t="s">
        <v>9331</v>
      </c>
      <c r="AP1693">
        <v>1</v>
      </c>
      <c r="AQ1693">
        <v>0.999999940395355</v>
      </c>
      <c r="AR1693" t="s">
        <v>24682</v>
      </c>
      <c r="AS1693">
        <v>23</v>
      </c>
      <c r="AT1693">
        <v>24.737200000000001</v>
      </c>
    </row>
    <row r="1694" spans="1:46">
      <c r="A1694" t="s">
        <v>4280</v>
      </c>
      <c r="B1694" t="s">
        <v>4281</v>
      </c>
      <c r="C1694" t="s">
        <v>188</v>
      </c>
      <c r="D1694">
        <v>0.76872217655181796</v>
      </c>
      <c r="E1694">
        <v>0.93129307031631403</v>
      </c>
      <c r="F1694">
        <v>12.0037586281177</v>
      </c>
      <c r="G1694">
        <v>4190506328548480</v>
      </c>
      <c r="H1694">
        <v>818</v>
      </c>
      <c r="I1694" t="s">
        <v>86</v>
      </c>
      <c r="J1694" t="s">
        <v>4281</v>
      </c>
      <c r="K1694" t="s">
        <v>188</v>
      </c>
      <c r="M1694">
        <v>0</v>
      </c>
      <c r="N1694" t="s">
        <v>4284</v>
      </c>
      <c r="O1694" t="s">
        <v>45</v>
      </c>
      <c r="P1694" t="s">
        <v>4284</v>
      </c>
      <c r="Q1694" t="s">
        <v>45</v>
      </c>
      <c r="R1694">
        <v>0.75415259599685602</v>
      </c>
      <c r="S1694" t="s">
        <v>4284</v>
      </c>
      <c r="T1694" t="s">
        <v>45</v>
      </c>
      <c r="U1694">
        <v>0.50660943984985296</v>
      </c>
      <c r="V1694">
        <v>0.93129307031631403</v>
      </c>
      <c r="W1694" t="s">
        <v>4285</v>
      </c>
      <c r="X1694">
        <v>18.399999999999999</v>
      </c>
      <c r="Y1694" s="3" t="s">
        <v>4282</v>
      </c>
      <c r="Z1694" s="3" t="s">
        <v>4283</v>
      </c>
      <c r="AA1694" t="s">
        <v>4282</v>
      </c>
      <c r="AB1694" s="8">
        <v>11.7258548973173</v>
      </c>
      <c r="AC1694" s="11">
        <v>217.01752503327799</v>
      </c>
      <c r="AD1694" s="3" t="s">
        <v>4281</v>
      </c>
      <c r="AE1694" s="3" t="s">
        <v>188</v>
      </c>
      <c r="AF1694" s="69">
        <f t="shared" si="53"/>
        <v>0.78148664174015614</v>
      </c>
      <c r="AG1694" s="70">
        <v>1.0790208578109699</v>
      </c>
      <c r="AH1694" s="70">
        <v>0.76872217655181796</v>
      </c>
      <c r="AI1694" s="8">
        <v>0</v>
      </c>
      <c r="AJ1694" s="6">
        <f t="shared" si="55"/>
        <v>0</v>
      </c>
      <c r="AK1694" s="63"/>
      <c r="AL1694" s="6"/>
      <c r="AM1694" t="s">
        <v>4281</v>
      </c>
      <c r="AN1694" t="s">
        <v>188</v>
      </c>
      <c r="AO1694" t="s">
        <v>4282</v>
      </c>
      <c r="AP1694">
        <v>0.999999940395355</v>
      </c>
      <c r="AQ1694">
        <v>1</v>
      </c>
      <c r="AR1694" t="s">
        <v>4280</v>
      </c>
      <c r="AS1694">
        <v>18.399999999999999</v>
      </c>
      <c r="AT1694">
        <v>0</v>
      </c>
    </row>
    <row r="1695" spans="1:46">
      <c r="A1695" t="s">
        <v>22814</v>
      </c>
      <c r="B1695" t="s">
        <v>22815</v>
      </c>
      <c r="C1695" t="s">
        <v>45</v>
      </c>
      <c r="D1695">
        <v>0.75047606229782104</v>
      </c>
      <c r="E1695">
        <v>0.86410701274871804</v>
      </c>
      <c r="F1695">
        <v>13.4369146696472</v>
      </c>
      <c r="G1695">
        <v>2903432813720990</v>
      </c>
      <c r="H1695">
        <v>5117</v>
      </c>
      <c r="I1695" t="s">
        <v>86</v>
      </c>
      <c r="J1695" t="s">
        <v>22815</v>
      </c>
      <c r="K1695" t="s">
        <v>45</v>
      </c>
      <c r="M1695">
        <v>0</v>
      </c>
      <c r="N1695" t="s">
        <v>4324</v>
      </c>
      <c r="O1695" t="s">
        <v>45</v>
      </c>
      <c r="P1695" t="s">
        <v>4324</v>
      </c>
      <c r="Q1695" t="s">
        <v>45</v>
      </c>
      <c r="R1695">
        <v>0.69815194606780995</v>
      </c>
      <c r="S1695" t="s">
        <v>4324</v>
      </c>
      <c r="T1695" t="s">
        <v>45</v>
      </c>
      <c r="U1695">
        <v>0.68898224830627397</v>
      </c>
      <c r="V1695">
        <v>0.86410701274871804</v>
      </c>
      <c r="W1695" t="s">
        <v>22818</v>
      </c>
      <c r="X1695">
        <v>35.700000000000003</v>
      </c>
      <c r="Y1695" s="3" t="s">
        <v>22816</v>
      </c>
      <c r="Z1695" s="3" t="s">
        <v>22817</v>
      </c>
      <c r="AA1695" t="s">
        <v>22816</v>
      </c>
      <c r="AB1695" s="8">
        <v>13.151982398922</v>
      </c>
      <c r="AC1695" s="11">
        <v>232.99485178387201</v>
      </c>
      <c r="AD1695" s="3" t="s">
        <v>22815</v>
      </c>
      <c r="AE1695" s="3" t="s">
        <v>45</v>
      </c>
      <c r="AF1695" s="69">
        <f t="shared" si="53"/>
        <v>-6.8309376248705284E-2</v>
      </c>
      <c r="AG1695" s="70">
        <v>0.97962993383407504</v>
      </c>
      <c r="AH1695" s="70">
        <v>0.75047606229782104</v>
      </c>
      <c r="AI1695" s="8">
        <v>65.419600000000003</v>
      </c>
      <c r="AJ1695" s="6">
        <f t="shared" si="55"/>
        <v>65.419600000000003</v>
      </c>
      <c r="AK1695" s="63"/>
      <c r="AL1695" s="6"/>
      <c r="AM1695" t="s">
        <v>22815</v>
      </c>
      <c r="AN1695" t="s">
        <v>45</v>
      </c>
      <c r="AO1695" t="s">
        <v>22816</v>
      </c>
      <c r="AP1695">
        <v>1</v>
      </c>
      <c r="AQ1695">
        <v>1.00000011920928</v>
      </c>
      <c r="AR1695" t="s">
        <v>22814</v>
      </c>
      <c r="AS1695">
        <v>35.700000000000003</v>
      </c>
      <c r="AT1695">
        <v>65.419600000000003</v>
      </c>
    </row>
    <row r="1696" spans="1:46">
      <c r="A1696" t="s">
        <v>4258</v>
      </c>
      <c r="B1696" t="s">
        <v>4259</v>
      </c>
      <c r="C1696" t="s">
        <v>45</v>
      </c>
      <c r="D1696">
        <v>0.99965554475784302</v>
      </c>
      <c r="E1696">
        <v>0.99965560436248702</v>
      </c>
      <c r="F1696">
        <v>11.6629287974843</v>
      </c>
      <c r="G1696">
        <v>1782443205484950</v>
      </c>
      <c r="H1696">
        <v>815</v>
      </c>
      <c r="I1696" t="s">
        <v>86</v>
      </c>
      <c r="J1696" t="s">
        <v>4259</v>
      </c>
      <c r="K1696" t="s">
        <v>45</v>
      </c>
      <c r="M1696">
        <v>0</v>
      </c>
      <c r="N1696" t="s">
        <v>4262</v>
      </c>
      <c r="O1696" t="s">
        <v>45</v>
      </c>
      <c r="P1696" t="s">
        <v>4262</v>
      </c>
      <c r="Q1696" t="s">
        <v>45</v>
      </c>
      <c r="R1696">
        <v>0.97326481342315596</v>
      </c>
      <c r="S1696" t="s">
        <v>4262</v>
      </c>
      <c r="T1696" t="s">
        <v>45</v>
      </c>
      <c r="U1696">
        <v>0.794536352157592</v>
      </c>
      <c r="V1696">
        <v>0.99965560436248702</v>
      </c>
      <c r="W1696" t="s">
        <v>4263</v>
      </c>
      <c r="X1696">
        <v>14.1</v>
      </c>
      <c r="Y1696" s="3" t="s">
        <v>4260</v>
      </c>
      <c r="Z1696" s="3" t="s">
        <v>4261</v>
      </c>
      <c r="AA1696" t="s">
        <v>4260</v>
      </c>
      <c r="AB1696" s="8">
        <v>11.3866965776726</v>
      </c>
      <c r="AC1696" s="11">
        <v>239.001924266999</v>
      </c>
      <c r="AD1696" s="3" t="s">
        <v>4259</v>
      </c>
      <c r="AE1696" s="3" t="s">
        <v>45</v>
      </c>
      <c r="AF1696" s="69">
        <f t="shared" si="53"/>
        <v>0.72088522291445678</v>
      </c>
      <c r="AG1696" s="70">
        <v>0.96410721540451005</v>
      </c>
      <c r="AH1696" s="70">
        <v>0.99965554475784302</v>
      </c>
      <c r="AI1696" s="8">
        <v>17</v>
      </c>
      <c r="AJ1696" s="6">
        <f t="shared" si="55"/>
        <v>17</v>
      </c>
      <c r="AK1696" s="63"/>
      <c r="AL1696" s="6"/>
      <c r="AM1696" t="s">
        <v>4259</v>
      </c>
      <c r="AN1696" t="s">
        <v>45</v>
      </c>
      <c r="AO1696" t="s">
        <v>4260</v>
      </c>
      <c r="AP1696">
        <v>1</v>
      </c>
      <c r="AQ1696">
        <v>1.00000023841857</v>
      </c>
      <c r="AR1696" t="s">
        <v>4258</v>
      </c>
      <c r="AS1696">
        <v>14.1</v>
      </c>
      <c r="AT1696">
        <v>17</v>
      </c>
    </row>
    <row r="1697" spans="1:46">
      <c r="A1697" t="s">
        <v>6897</v>
      </c>
      <c r="B1697" t="s">
        <v>6898</v>
      </c>
      <c r="C1697" t="s">
        <v>45</v>
      </c>
      <c r="D1697">
        <v>0.593361496925354</v>
      </c>
      <c r="E1697">
        <v>0.68111443519592196</v>
      </c>
      <c r="F1697">
        <v>14.408533263418301</v>
      </c>
      <c r="G1697">
        <v>2646792078137380</v>
      </c>
      <c r="H1697">
        <v>1389</v>
      </c>
      <c r="I1697" t="s">
        <v>86</v>
      </c>
      <c r="J1697" t="s">
        <v>6901</v>
      </c>
      <c r="K1697" t="s">
        <v>45</v>
      </c>
      <c r="M1697">
        <v>0</v>
      </c>
      <c r="N1697" t="s">
        <v>6902</v>
      </c>
      <c r="O1697" t="s">
        <v>45</v>
      </c>
      <c r="P1697" t="s">
        <v>6903</v>
      </c>
      <c r="Q1697" t="s">
        <v>45</v>
      </c>
      <c r="R1697">
        <v>0.58868438005447299</v>
      </c>
      <c r="S1697" t="s">
        <v>6904</v>
      </c>
      <c r="T1697" t="s">
        <v>45</v>
      </c>
      <c r="U1697">
        <v>0.555444777011871</v>
      </c>
      <c r="V1697">
        <v>0.68111443519592196</v>
      </c>
      <c r="W1697" t="s">
        <v>6903</v>
      </c>
      <c r="X1697">
        <v>4.3</v>
      </c>
      <c r="Y1697" s="3" t="s">
        <v>6899</v>
      </c>
      <c r="Z1697" s="3" t="s">
        <v>6900</v>
      </c>
      <c r="AA1697" t="s">
        <v>6899</v>
      </c>
      <c r="AB1697" s="8">
        <v>14.1188359427754</v>
      </c>
      <c r="AC1697" s="11">
        <v>249.14968124772099</v>
      </c>
      <c r="AD1697" s="3" t="s">
        <v>6898</v>
      </c>
      <c r="AE1697" s="3" t="s">
        <v>45</v>
      </c>
      <c r="AF1697" s="69">
        <f t="shared" si="53"/>
        <v>0.57834334871325899</v>
      </c>
      <c r="AG1697" s="70">
        <v>1.5574041604995701</v>
      </c>
      <c r="AH1697" s="70">
        <v>0.593361496925354</v>
      </c>
      <c r="AI1697" s="8">
        <v>4.4000000000000004</v>
      </c>
      <c r="AJ1697" s="6">
        <f t="shared" si="55"/>
        <v>4.4000000000000004</v>
      </c>
      <c r="AK1697" s="63"/>
      <c r="AL1697" s="6"/>
      <c r="AM1697" t="s">
        <v>6898</v>
      </c>
      <c r="AN1697" t="s">
        <v>45</v>
      </c>
      <c r="AO1697" t="s">
        <v>6899</v>
      </c>
      <c r="AP1697">
        <v>1.00000011920928</v>
      </c>
      <c r="AQ1697">
        <v>1.00000011920928</v>
      </c>
      <c r="AR1697" t="s">
        <v>6897</v>
      </c>
      <c r="AS1697">
        <v>4.3</v>
      </c>
      <c r="AT1697">
        <v>4.4000000000000004</v>
      </c>
    </row>
    <row r="1698" spans="1:46">
      <c r="A1698" t="s">
        <v>23410</v>
      </c>
      <c r="B1698" t="s">
        <v>23411</v>
      </c>
      <c r="C1698" t="s">
        <v>61</v>
      </c>
      <c r="D1698">
        <v>0.63982307910919101</v>
      </c>
      <c r="E1698">
        <v>0.67996132373809803</v>
      </c>
      <c r="F1698">
        <v>14.056537398133999</v>
      </c>
      <c r="G1698">
        <v>1722580310784180</v>
      </c>
      <c r="H1698">
        <v>5261</v>
      </c>
      <c r="I1698" t="s">
        <v>86</v>
      </c>
      <c r="J1698" t="s">
        <v>23411</v>
      </c>
      <c r="K1698" t="s">
        <v>61</v>
      </c>
      <c r="M1698">
        <v>0</v>
      </c>
      <c r="N1698" t="s">
        <v>9925</v>
      </c>
      <c r="O1698" t="s">
        <v>61</v>
      </c>
      <c r="P1698" t="s">
        <v>9925</v>
      </c>
      <c r="Q1698" t="s">
        <v>61</v>
      </c>
      <c r="R1698">
        <v>0.60042893886566095</v>
      </c>
      <c r="S1698" t="s">
        <v>9925</v>
      </c>
      <c r="T1698" t="s">
        <v>61</v>
      </c>
      <c r="U1698">
        <v>0.59838134050369196</v>
      </c>
      <c r="V1698">
        <v>0.67996132373809803</v>
      </c>
      <c r="W1698" t="s">
        <v>9925</v>
      </c>
      <c r="X1698">
        <v>5.5</v>
      </c>
      <c r="Y1698" s="3" t="s">
        <v>23412</v>
      </c>
      <c r="Z1698" s="3" t="s">
        <v>23413</v>
      </c>
      <c r="AA1698" t="s">
        <v>23412</v>
      </c>
      <c r="AB1698" s="8">
        <v>13.768566349383899</v>
      </c>
      <c r="AC1698" s="11">
        <v>250.019682006572</v>
      </c>
      <c r="AD1698" s="3" t="s">
        <v>23411</v>
      </c>
      <c r="AE1698" s="3" t="s">
        <v>61</v>
      </c>
      <c r="AF1698" s="69">
        <f t="shared" si="53"/>
        <v>0.59114282783857264</v>
      </c>
      <c r="AG1698" s="70">
        <v>1.6646034717559799</v>
      </c>
      <c r="AH1698" s="70">
        <v>0.63982307910919101</v>
      </c>
      <c r="AI1698" s="8">
        <v>7.6256000000000004</v>
      </c>
      <c r="AJ1698" s="6">
        <f t="shared" si="55"/>
        <v>7.6256000000000004</v>
      </c>
      <c r="AK1698" s="63"/>
      <c r="AL1698" s="6"/>
      <c r="AM1698" t="s">
        <v>23411</v>
      </c>
      <c r="AN1698" t="s">
        <v>61</v>
      </c>
      <c r="AO1698" t="s">
        <v>23412</v>
      </c>
      <c r="AP1698">
        <v>0.999999940395355</v>
      </c>
      <c r="AQ1698">
        <v>1</v>
      </c>
      <c r="AR1698" t="s">
        <v>23410</v>
      </c>
      <c r="AS1698">
        <v>5.5</v>
      </c>
      <c r="AT1698">
        <v>7.6256000000000004</v>
      </c>
    </row>
    <row r="1699" spans="1:46">
      <c r="A1699" t="s">
        <v>12204</v>
      </c>
      <c r="B1699" t="s">
        <v>12205</v>
      </c>
      <c r="C1699" t="s">
        <v>1961</v>
      </c>
      <c r="D1699">
        <v>0.66546750068664495</v>
      </c>
      <c r="E1699">
        <v>0.72418129444122303</v>
      </c>
      <c r="F1699">
        <v>75.978647126341002</v>
      </c>
      <c r="G1699">
        <v>2219500414181490</v>
      </c>
      <c r="H1699">
        <v>2558</v>
      </c>
      <c r="I1699" t="s">
        <v>86</v>
      </c>
      <c r="J1699" t="s">
        <v>12205</v>
      </c>
      <c r="K1699" t="s">
        <v>1961</v>
      </c>
      <c r="M1699">
        <v>0</v>
      </c>
      <c r="N1699" t="s">
        <v>5796</v>
      </c>
      <c r="O1699" t="s">
        <v>1961</v>
      </c>
      <c r="P1699" t="s">
        <v>5796</v>
      </c>
      <c r="Q1699" t="s">
        <v>1961</v>
      </c>
      <c r="R1699">
        <v>0.66262131929397505</v>
      </c>
      <c r="S1699" t="s">
        <v>5796</v>
      </c>
      <c r="T1699" t="s">
        <v>1961</v>
      </c>
      <c r="U1699">
        <v>0.65593314170837402</v>
      </c>
      <c r="V1699">
        <v>0.72418129444122303</v>
      </c>
      <c r="W1699" t="s">
        <v>12207</v>
      </c>
      <c r="X1699">
        <v>3.2</v>
      </c>
      <c r="Y1699" s="3" t="s">
        <v>5799</v>
      </c>
      <c r="Z1699" s="3" t="s">
        <v>12206</v>
      </c>
      <c r="AA1699" t="s">
        <v>5799</v>
      </c>
      <c r="AB1699" s="8">
        <v>75.386995244637205</v>
      </c>
      <c r="AC1699" s="11">
        <v>108.020897941642</v>
      </c>
      <c r="AD1699" s="3" t="s">
        <v>12205</v>
      </c>
      <c r="AE1699" s="3" t="s">
        <v>1961</v>
      </c>
      <c r="AF1699" s="69">
        <f t="shared" si="53"/>
        <v>0.6004733512965692</v>
      </c>
      <c r="AG1699" s="70">
        <v>1.8539497852325399</v>
      </c>
      <c r="AH1699" s="70">
        <v>0.66546750068664495</v>
      </c>
      <c r="AI1699" s="8">
        <v>9.3678000000000008</v>
      </c>
      <c r="AJ1699" s="6">
        <f t="shared" si="55"/>
        <v>9.3678000000000008</v>
      </c>
      <c r="AK1699" s="63"/>
      <c r="AL1699" s="6"/>
      <c r="AM1699" t="s">
        <v>12205</v>
      </c>
      <c r="AN1699" t="s">
        <v>1961</v>
      </c>
      <c r="AO1699" t="s">
        <v>5799</v>
      </c>
      <c r="AP1699">
        <v>1</v>
      </c>
      <c r="AQ1699">
        <v>1</v>
      </c>
      <c r="AR1699" t="s">
        <v>12204</v>
      </c>
      <c r="AS1699">
        <v>3.2</v>
      </c>
      <c r="AT1699">
        <v>9.3678000000000008</v>
      </c>
    </row>
    <row r="1700" spans="1:46">
      <c r="A1700" t="s">
        <v>2913</v>
      </c>
      <c r="B1700" t="s">
        <v>2914</v>
      </c>
      <c r="C1700" t="s">
        <v>45</v>
      </c>
      <c r="D1700">
        <v>0.77077108621597201</v>
      </c>
      <c r="E1700">
        <v>0.84474265575408902</v>
      </c>
      <c r="F1700">
        <v>53.017769694042997</v>
      </c>
      <c r="G1700">
        <v>1233034137866580</v>
      </c>
      <c r="H1700">
        <v>544</v>
      </c>
      <c r="I1700" t="s">
        <v>86</v>
      </c>
      <c r="J1700" t="s">
        <v>2914</v>
      </c>
      <c r="K1700" t="s">
        <v>45</v>
      </c>
      <c r="M1700">
        <v>0</v>
      </c>
      <c r="N1700" t="s">
        <v>2917</v>
      </c>
      <c r="O1700" t="s">
        <v>45</v>
      </c>
      <c r="P1700" t="s">
        <v>2918</v>
      </c>
      <c r="Q1700" t="s">
        <v>45</v>
      </c>
      <c r="R1700">
        <v>0.53020840883255005</v>
      </c>
      <c r="S1700" t="s">
        <v>2919</v>
      </c>
      <c r="T1700" t="s">
        <v>45</v>
      </c>
      <c r="U1700">
        <v>0.48491629958152699</v>
      </c>
      <c r="V1700">
        <v>0.84474265575408902</v>
      </c>
      <c r="W1700" t="s">
        <v>2920</v>
      </c>
      <c r="X1700">
        <v>15</v>
      </c>
      <c r="Y1700" s="3" t="s">
        <v>2915</v>
      </c>
      <c r="Z1700" s="3" t="s">
        <v>2916</v>
      </c>
      <c r="AA1700" t="s">
        <v>2915</v>
      </c>
      <c r="AB1700" s="8">
        <v>52.5387234456839</v>
      </c>
      <c r="AC1700" s="11">
        <v>133.05071713575799</v>
      </c>
      <c r="AD1700" s="3" t="s">
        <v>2914</v>
      </c>
      <c r="AE1700" s="3" t="s">
        <v>45</v>
      </c>
      <c r="AF1700" s="69">
        <f t="shared" si="53"/>
        <v>0.5095614175840455</v>
      </c>
      <c r="AG1700" s="70">
        <v>1.88870024681091</v>
      </c>
      <c r="AH1700" s="70">
        <v>0.77077108621597201</v>
      </c>
      <c r="AI1700" s="8">
        <v>22.969000000000001</v>
      </c>
      <c r="AJ1700" s="6">
        <f t="shared" si="55"/>
        <v>22.969000000000001</v>
      </c>
      <c r="AK1700" s="63"/>
      <c r="AL1700" s="6"/>
      <c r="AM1700" t="s">
        <v>2914</v>
      </c>
      <c r="AN1700" t="s">
        <v>45</v>
      </c>
      <c r="AO1700" t="s">
        <v>2915</v>
      </c>
      <c r="AP1700">
        <v>0.999999940395355</v>
      </c>
      <c r="AQ1700">
        <v>1</v>
      </c>
      <c r="AR1700" t="s">
        <v>2913</v>
      </c>
      <c r="AS1700">
        <v>15</v>
      </c>
      <c r="AT1700">
        <v>22.969000000000001</v>
      </c>
    </row>
    <row r="1701" spans="1:46">
      <c r="A1701" t="s">
        <v>12309</v>
      </c>
      <c r="B1701" t="s">
        <v>12310</v>
      </c>
      <c r="C1701" t="s">
        <v>45</v>
      </c>
      <c r="D1701">
        <v>0.66289693117141701</v>
      </c>
      <c r="E1701">
        <v>0.86845505237579301</v>
      </c>
      <c r="F1701">
        <v>114.93461250022099</v>
      </c>
      <c r="G1701">
        <v>2932108865062230</v>
      </c>
      <c r="H1701">
        <v>2581</v>
      </c>
      <c r="I1701" t="s">
        <v>86</v>
      </c>
      <c r="J1701" t="s">
        <v>12310</v>
      </c>
      <c r="K1701" t="s">
        <v>45</v>
      </c>
      <c r="M1701">
        <v>0</v>
      </c>
      <c r="N1701" t="s">
        <v>12227</v>
      </c>
      <c r="O1701" t="s">
        <v>8799</v>
      </c>
      <c r="P1701" t="s">
        <v>12312</v>
      </c>
      <c r="Q1701" t="s">
        <v>84</v>
      </c>
      <c r="R1701">
        <v>0.61951577663421598</v>
      </c>
      <c r="S1701" t="s">
        <v>12313</v>
      </c>
      <c r="T1701" t="s">
        <v>84</v>
      </c>
      <c r="U1701">
        <v>0.61951577663421598</v>
      </c>
      <c r="V1701">
        <v>0.86845505237579301</v>
      </c>
      <c r="W1701" t="s">
        <v>12314</v>
      </c>
      <c r="X1701">
        <v>1.4</v>
      </c>
      <c r="Y1701" s="3" t="s">
        <v>3582</v>
      </c>
      <c r="Z1701" s="3" t="s">
        <v>12311</v>
      </c>
      <c r="AA1701" t="s">
        <v>3582</v>
      </c>
      <c r="AB1701" s="8">
        <v>114.151911249153</v>
      </c>
      <c r="AC1701" s="11">
        <v>111.00892850128599</v>
      </c>
      <c r="AD1701" s="3" t="s">
        <v>12310</v>
      </c>
      <c r="AE1701" s="3" t="s">
        <v>45</v>
      </c>
      <c r="AF1701" s="69">
        <f t="shared" si="53"/>
        <v>-5.9748929334757631E-2</v>
      </c>
      <c r="AG1701" s="70">
        <v>0.98529291152954102</v>
      </c>
      <c r="AH1701" s="70">
        <v>0.66289693117141701</v>
      </c>
      <c r="AI1701" s="8">
        <v>65.363900000000001</v>
      </c>
      <c r="AJ1701" s="6">
        <f t="shared" si="55"/>
        <v>65.363900000000001</v>
      </c>
      <c r="AK1701" s="63"/>
      <c r="AL1701" s="6"/>
      <c r="AM1701" t="s">
        <v>12310</v>
      </c>
      <c r="AN1701" t="s">
        <v>45</v>
      </c>
      <c r="AO1701" t="s">
        <v>3582</v>
      </c>
      <c r="AP1701">
        <v>1</v>
      </c>
      <c r="AQ1701">
        <v>1</v>
      </c>
      <c r="AR1701" t="s">
        <v>12309</v>
      </c>
      <c r="AS1701">
        <v>1.4</v>
      </c>
      <c r="AT1701">
        <v>65.363900000000001</v>
      </c>
    </row>
    <row r="1702" spans="1:46">
      <c r="A1702" t="s">
        <v>11770</v>
      </c>
      <c r="B1702" t="s">
        <v>11771</v>
      </c>
      <c r="C1702" t="s">
        <v>61</v>
      </c>
      <c r="D1702">
        <v>0.74932760000228804</v>
      </c>
      <c r="E1702">
        <v>0.85339373350143399</v>
      </c>
      <c r="F1702">
        <v>69.438801300630999</v>
      </c>
      <c r="G1702">
        <v>1942384611523380</v>
      </c>
      <c r="H1702">
        <v>2456</v>
      </c>
      <c r="I1702" t="s">
        <v>86</v>
      </c>
      <c r="J1702" t="s">
        <v>11771</v>
      </c>
      <c r="K1702" t="s">
        <v>61</v>
      </c>
      <c r="M1702">
        <v>0</v>
      </c>
      <c r="N1702" t="s">
        <v>5789</v>
      </c>
      <c r="O1702" t="s">
        <v>61</v>
      </c>
      <c r="P1702" t="s">
        <v>5787</v>
      </c>
      <c r="Q1702" t="s">
        <v>45</v>
      </c>
      <c r="R1702">
        <v>0.70811462402343694</v>
      </c>
      <c r="S1702" t="s">
        <v>5787</v>
      </c>
      <c r="T1702" t="s">
        <v>45</v>
      </c>
      <c r="U1702">
        <v>0.69850254058837802</v>
      </c>
      <c r="V1702">
        <v>0.85339373350143399</v>
      </c>
      <c r="W1702" t="s">
        <v>11774</v>
      </c>
      <c r="X1702">
        <v>1.9</v>
      </c>
      <c r="Y1702" s="3" t="s">
        <v>11772</v>
      </c>
      <c r="Z1702" s="3" t="s">
        <v>11773</v>
      </c>
      <c r="AA1702" t="s">
        <v>11772</v>
      </c>
      <c r="AB1702" s="8">
        <v>68.879222386667706</v>
      </c>
      <c r="AC1702" s="11">
        <v>108.04564649897701</v>
      </c>
      <c r="AD1702" s="3" t="s">
        <v>11771</v>
      </c>
      <c r="AE1702" s="3" t="s">
        <v>61</v>
      </c>
      <c r="AF1702" s="69">
        <f t="shared" si="53"/>
        <v>0.41822458936770784</v>
      </c>
      <c r="AG1702" s="70">
        <v>1.335045337677</v>
      </c>
      <c r="AH1702" s="70">
        <v>0.74932760000228804</v>
      </c>
      <c r="AI1702" s="8">
        <v>-27.7</v>
      </c>
      <c r="AJ1702" s="6">
        <f t="shared" si="55"/>
        <v>27.7</v>
      </c>
      <c r="AK1702" s="63"/>
      <c r="AL1702" s="6"/>
      <c r="AM1702" t="s">
        <v>11771</v>
      </c>
      <c r="AN1702" t="s">
        <v>61</v>
      </c>
      <c r="AO1702" t="s">
        <v>11772</v>
      </c>
      <c r="AP1702">
        <v>1</v>
      </c>
      <c r="AQ1702">
        <v>1</v>
      </c>
      <c r="AR1702" t="s">
        <v>11770</v>
      </c>
      <c r="AS1702">
        <v>1.9</v>
      </c>
      <c r="AT1702">
        <v>-27.7</v>
      </c>
    </row>
    <row r="1703" spans="1:46">
      <c r="A1703" t="s">
        <v>14653</v>
      </c>
      <c r="B1703" t="s">
        <v>14654</v>
      </c>
      <c r="C1703" t="s">
        <v>45</v>
      </c>
      <c r="D1703">
        <v>0.72434985637664795</v>
      </c>
      <c r="E1703">
        <v>0.754577696323394</v>
      </c>
      <c r="F1703">
        <v>116.15769089152199</v>
      </c>
      <c r="G1703">
        <v>2989668874510280</v>
      </c>
      <c r="H1703">
        <v>3142</v>
      </c>
      <c r="I1703" t="s">
        <v>86</v>
      </c>
      <c r="J1703" t="s">
        <v>14654</v>
      </c>
      <c r="K1703" t="s">
        <v>45</v>
      </c>
      <c r="M1703">
        <v>0</v>
      </c>
      <c r="N1703" t="s">
        <v>14657</v>
      </c>
      <c r="O1703" t="s">
        <v>45</v>
      </c>
      <c r="P1703" t="s">
        <v>14658</v>
      </c>
      <c r="Q1703" t="s">
        <v>45</v>
      </c>
      <c r="R1703">
        <v>0.72434985637664795</v>
      </c>
      <c r="S1703" t="s">
        <v>14657</v>
      </c>
      <c r="T1703" t="s">
        <v>45</v>
      </c>
      <c r="U1703">
        <v>0.64034456014633101</v>
      </c>
      <c r="V1703">
        <v>0.754577696323394</v>
      </c>
      <c r="W1703" t="s">
        <v>14659</v>
      </c>
      <c r="X1703">
        <v>37.1</v>
      </c>
      <c r="Y1703" s="3" t="s">
        <v>14655</v>
      </c>
      <c r="Z1703" s="3" t="s">
        <v>14656</v>
      </c>
      <c r="AA1703" t="s">
        <v>14655</v>
      </c>
      <c r="AB1703" s="8">
        <v>115.36899137156</v>
      </c>
      <c r="AC1703" s="11">
        <v>173.98664699121599</v>
      </c>
      <c r="AD1703" s="3" t="s">
        <v>14654</v>
      </c>
      <c r="AE1703" s="3" t="s">
        <v>45</v>
      </c>
      <c r="AF1703" s="69">
        <f t="shared" si="53"/>
        <v>-0.12716660276630651</v>
      </c>
      <c r="AG1703" s="70">
        <v>0.23861591517925199</v>
      </c>
      <c r="AH1703" s="70">
        <v>0.72434985637664795</v>
      </c>
      <c r="AI1703" s="8">
        <v>71.738299999999995</v>
      </c>
      <c r="AJ1703" s="6">
        <f t="shared" si="55"/>
        <v>71.738299999999995</v>
      </c>
      <c r="AK1703" s="63"/>
      <c r="AL1703" s="6"/>
      <c r="AM1703" t="s">
        <v>14654</v>
      </c>
      <c r="AN1703" t="s">
        <v>45</v>
      </c>
      <c r="AO1703" t="s">
        <v>14655</v>
      </c>
      <c r="AP1703">
        <v>1.00000011920928</v>
      </c>
      <c r="AQ1703">
        <v>1</v>
      </c>
      <c r="AR1703" t="s">
        <v>14653</v>
      </c>
      <c r="AS1703">
        <v>37.1</v>
      </c>
      <c r="AT1703">
        <v>71.738299999999995</v>
      </c>
    </row>
    <row r="1704" spans="1:46">
      <c r="A1704" t="s">
        <v>4247</v>
      </c>
      <c r="B1704" t="s">
        <v>4248</v>
      </c>
      <c r="C1704" t="s">
        <v>45</v>
      </c>
      <c r="D1704">
        <v>1</v>
      </c>
      <c r="E1704">
        <v>1</v>
      </c>
      <c r="F1704">
        <v>12.9089229697526</v>
      </c>
      <c r="G1704">
        <v>4379189898517710</v>
      </c>
      <c r="H1704">
        <v>813</v>
      </c>
      <c r="I1704" t="s">
        <v>86</v>
      </c>
      <c r="J1704" t="s">
        <v>4248</v>
      </c>
      <c r="K1704" t="s">
        <v>45</v>
      </c>
      <c r="M1704">
        <v>0</v>
      </c>
      <c r="N1704" t="s">
        <v>4251</v>
      </c>
      <c r="O1704" t="s">
        <v>45</v>
      </c>
      <c r="P1704" t="s">
        <v>4252</v>
      </c>
      <c r="Q1704" t="s">
        <v>45</v>
      </c>
      <c r="R1704">
        <v>0.83383750915527299</v>
      </c>
      <c r="S1704" t="s">
        <v>4253</v>
      </c>
      <c r="T1704" t="s">
        <v>45</v>
      </c>
      <c r="U1704">
        <v>0.80204159021377497</v>
      </c>
      <c r="V1704">
        <v>1</v>
      </c>
      <c r="W1704" t="s">
        <v>4254</v>
      </c>
      <c r="X1704">
        <v>35.299999999999997</v>
      </c>
      <c r="Y1704" s="3" t="s">
        <v>4249</v>
      </c>
      <c r="Z1704" s="3" t="s">
        <v>4250</v>
      </c>
      <c r="AA1704" t="s">
        <v>4249</v>
      </c>
      <c r="AB1704" s="8">
        <v>12.626580096577401</v>
      </c>
      <c r="AC1704" s="11">
        <v>101.024405369193</v>
      </c>
      <c r="AD1704" s="3" t="s">
        <v>4248</v>
      </c>
      <c r="AE1704" s="3" t="s">
        <v>45</v>
      </c>
      <c r="AF1704" s="69">
        <f t="shared" si="53"/>
        <v>-0.13503579990312789</v>
      </c>
      <c r="AG1704" s="70">
        <v>0</v>
      </c>
      <c r="AH1704" s="70">
        <v>1</v>
      </c>
      <c r="AI1704" s="8">
        <v>70.2</v>
      </c>
      <c r="AJ1704" s="6">
        <f t="shared" si="55"/>
        <v>70.2</v>
      </c>
      <c r="AK1704" s="63"/>
      <c r="AL1704" s="6"/>
      <c r="AM1704" t="s">
        <v>4248</v>
      </c>
      <c r="AN1704" t="s">
        <v>45</v>
      </c>
      <c r="AO1704" t="s">
        <v>4249</v>
      </c>
      <c r="AP1704">
        <v>1</v>
      </c>
      <c r="AQ1704">
        <v>1</v>
      </c>
      <c r="AR1704" t="s">
        <v>4247</v>
      </c>
      <c r="AS1704">
        <v>35.299999999999997</v>
      </c>
      <c r="AT1704">
        <v>70.2</v>
      </c>
    </row>
    <row r="1705" spans="1:46">
      <c r="A1705" t="s">
        <v>1521</v>
      </c>
      <c r="B1705" t="s">
        <v>1522</v>
      </c>
      <c r="C1705" t="s">
        <v>45</v>
      </c>
      <c r="D1705">
        <v>0.90041220188140803</v>
      </c>
      <c r="E1705">
        <v>0.90041220188140803</v>
      </c>
      <c r="F1705">
        <v>135.95258830713499</v>
      </c>
      <c r="G1705">
        <v>3740165087229580</v>
      </c>
      <c r="H1705">
        <v>290</v>
      </c>
      <c r="I1705" t="s">
        <v>86</v>
      </c>
      <c r="J1705" t="s">
        <v>1522</v>
      </c>
      <c r="K1705" t="s">
        <v>45</v>
      </c>
      <c r="M1705">
        <v>0</v>
      </c>
      <c r="N1705" t="s">
        <v>1525</v>
      </c>
      <c r="O1705" t="s">
        <v>45</v>
      </c>
      <c r="P1705" t="s">
        <v>1526</v>
      </c>
      <c r="Q1705" t="s">
        <v>84</v>
      </c>
      <c r="R1705">
        <v>0.89512431621551503</v>
      </c>
      <c r="S1705" t="s">
        <v>1526</v>
      </c>
      <c r="T1705" t="s">
        <v>84</v>
      </c>
      <c r="U1705">
        <v>0.88946479558944702</v>
      </c>
      <c r="V1705">
        <v>0.90041220188140803</v>
      </c>
      <c r="W1705" t="s">
        <v>1525</v>
      </c>
      <c r="X1705">
        <v>15</v>
      </c>
      <c r="Y1705" s="3" t="s">
        <v>1523</v>
      </c>
      <c r="Z1705" s="3" t="s">
        <v>1524</v>
      </c>
      <c r="AA1705" t="s">
        <v>1523</v>
      </c>
      <c r="AB1705" s="8">
        <v>135.066809876881</v>
      </c>
      <c r="AC1705" s="11">
        <v>205.03528597095399</v>
      </c>
      <c r="AD1705" s="3" t="s">
        <v>1522</v>
      </c>
      <c r="AE1705" s="3" t="s">
        <v>45</v>
      </c>
      <c r="AF1705" s="69">
        <f t="shared" si="53"/>
        <v>0.73550858704855404</v>
      </c>
      <c r="AG1705" s="70">
        <v>1.84542536735534</v>
      </c>
      <c r="AH1705" s="70">
        <v>0.90041220188140803</v>
      </c>
      <c r="AI1705" s="8">
        <v>14.144</v>
      </c>
      <c r="AJ1705" s="6">
        <f t="shared" si="55"/>
        <v>14.144</v>
      </c>
      <c r="AK1705" s="63"/>
      <c r="AL1705" s="6"/>
      <c r="AM1705" t="s">
        <v>1522</v>
      </c>
      <c r="AN1705" t="s">
        <v>45</v>
      </c>
      <c r="AO1705" t="s">
        <v>1523</v>
      </c>
      <c r="AP1705">
        <v>0.999999940395355</v>
      </c>
      <c r="AQ1705">
        <v>1</v>
      </c>
      <c r="AR1705" t="s">
        <v>1521</v>
      </c>
      <c r="AS1705">
        <v>15</v>
      </c>
      <c r="AT1705">
        <v>14.144</v>
      </c>
    </row>
    <row r="1706" spans="1:46">
      <c r="A1706" t="s">
        <v>19545</v>
      </c>
      <c r="B1706" t="s">
        <v>19546</v>
      </c>
      <c r="C1706" t="s">
        <v>45</v>
      </c>
      <c r="D1706">
        <v>0.89650011062622004</v>
      </c>
      <c r="E1706">
        <v>0.89650011062622004</v>
      </c>
      <c r="F1706">
        <v>123.8016990942</v>
      </c>
      <c r="G1706">
        <v>4081604925956680</v>
      </c>
      <c r="H1706">
        <v>4287</v>
      </c>
      <c r="I1706" t="s">
        <v>86</v>
      </c>
      <c r="J1706" t="s">
        <v>19546</v>
      </c>
      <c r="K1706" t="s">
        <v>45</v>
      </c>
      <c r="M1706">
        <v>0</v>
      </c>
      <c r="N1706" t="s">
        <v>1526</v>
      </c>
      <c r="O1706" t="s">
        <v>84</v>
      </c>
      <c r="P1706" t="s">
        <v>1526</v>
      </c>
      <c r="Q1706" t="s">
        <v>84</v>
      </c>
      <c r="R1706">
        <v>0.89183402061462402</v>
      </c>
      <c r="S1706" t="s">
        <v>1526</v>
      </c>
      <c r="T1706" t="s">
        <v>84</v>
      </c>
      <c r="U1706">
        <v>0.88815820217132502</v>
      </c>
      <c r="V1706">
        <v>0.89650011062622004</v>
      </c>
      <c r="W1706" t="s">
        <v>1526</v>
      </c>
      <c r="X1706">
        <v>2.8</v>
      </c>
      <c r="Y1706" s="3" t="s">
        <v>1523</v>
      </c>
      <c r="Z1706" s="3" t="s">
        <v>19547</v>
      </c>
      <c r="AA1706" t="s">
        <v>1523</v>
      </c>
      <c r="AB1706" s="8">
        <v>122.97551153017299</v>
      </c>
      <c r="AC1706" s="11">
        <v>205.03525931539099</v>
      </c>
      <c r="AD1706" s="3" t="s">
        <v>19546</v>
      </c>
      <c r="AE1706" s="3" t="s">
        <v>45</v>
      </c>
      <c r="AF1706" s="69">
        <f t="shared" si="53"/>
        <v>0.93428922708743145</v>
      </c>
      <c r="AG1706" s="70">
        <v>1.7858812808990401</v>
      </c>
      <c r="AH1706" s="70">
        <v>0.89650011062622004</v>
      </c>
      <c r="AI1706" s="8">
        <v>1.3145</v>
      </c>
      <c r="AJ1706" s="6">
        <f t="shared" si="55"/>
        <v>1.3145</v>
      </c>
      <c r="AK1706" s="63"/>
      <c r="AL1706" s="6"/>
      <c r="AM1706" t="s">
        <v>19546</v>
      </c>
      <c r="AN1706" t="s">
        <v>45</v>
      </c>
      <c r="AO1706" t="s">
        <v>1523</v>
      </c>
      <c r="AP1706">
        <v>1</v>
      </c>
      <c r="AQ1706">
        <v>0.999999940395355</v>
      </c>
      <c r="AR1706" t="s">
        <v>19545</v>
      </c>
      <c r="AS1706">
        <v>2.8</v>
      </c>
      <c r="AT1706">
        <v>1.3145</v>
      </c>
    </row>
    <row r="1707" spans="1:46">
      <c r="A1707" t="s">
        <v>23385</v>
      </c>
      <c r="B1707" t="s">
        <v>23386</v>
      </c>
      <c r="C1707" t="s">
        <v>71</v>
      </c>
      <c r="D1707">
        <v>0.83432918787002497</v>
      </c>
      <c r="E1707">
        <v>0.85996007919311501</v>
      </c>
      <c r="F1707">
        <v>149.78921306112301</v>
      </c>
      <c r="G1707">
        <v>3231604255417420</v>
      </c>
      <c r="H1707">
        <v>5255</v>
      </c>
      <c r="I1707" t="s">
        <v>86</v>
      </c>
      <c r="J1707" t="s">
        <v>23386</v>
      </c>
      <c r="K1707" t="s">
        <v>71</v>
      </c>
      <c r="M1707">
        <v>0</v>
      </c>
      <c r="N1707" t="s">
        <v>23389</v>
      </c>
      <c r="O1707" t="s">
        <v>71</v>
      </c>
      <c r="P1707" t="s">
        <v>23389</v>
      </c>
      <c r="Q1707" t="s">
        <v>71</v>
      </c>
      <c r="R1707">
        <v>0.83421671390533403</v>
      </c>
      <c r="S1707" t="s">
        <v>23389</v>
      </c>
      <c r="T1707" t="s">
        <v>71</v>
      </c>
      <c r="U1707">
        <v>0.83410304784774703</v>
      </c>
      <c r="V1707">
        <v>0.85996007919311501</v>
      </c>
      <c r="W1707" t="s">
        <v>23389</v>
      </c>
      <c r="X1707">
        <v>61.7</v>
      </c>
      <c r="Y1707" s="3" t="s">
        <v>23387</v>
      </c>
      <c r="Z1707" s="3" t="s">
        <v>23388</v>
      </c>
      <c r="AA1707" t="s">
        <v>23387</v>
      </c>
      <c r="AB1707" s="8">
        <v>148.835576514455</v>
      </c>
      <c r="AC1707" s="11">
        <v>102.98892630008601</v>
      </c>
      <c r="AD1707" s="3" t="s">
        <v>23386</v>
      </c>
      <c r="AE1707" s="3" t="s">
        <v>71</v>
      </c>
      <c r="AF1707" s="69">
        <f t="shared" si="53"/>
        <v>-1.0402416571478864E-2</v>
      </c>
      <c r="AG1707" s="70">
        <v>0.83282649517059304</v>
      </c>
      <c r="AH1707" s="70">
        <v>0.83432918787002497</v>
      </c>
      <c r="AI1707" s="8">
        <v>60.753300000000003</v>
      </c>
      <c r="AJ1707" s="6">
        <f t="shared" si="55"/>
        <v>60.753300000000003</v>
      </c>
      <c r="AK1707" s="63"/>
      <c r="AL1707" s="6"/>
      <c r="AM1707" t="s">
        <v>23386</v>
      </c>
      <c r="AN1707" t="s">
        <v>71</v>
      </c>
      <c r="AO1707" t="s">
        <v>23387</v>
      </c>
      <c r="AP1707">
        <v>1.00000011920928</v>
      </c>
      <c r="AQ1707">
        <v>1</v>
      </c>
      <c r="AR1707" t="s">
        <v>23385</v>
      </c>
      <c r="AS1707">
        <v>61.7</v>
      </c>
      <c r="AT1707">
        <v>60.753300000000003</v>
      </c>
    </row>
    <row r="1708" spans="1:46">
      <c r="A1708" t="s">
        <v>6375</v>
      </c>
      <c r="B1708" t="s">
        <v>6376</v>
      </c>
      <c r="C1708" t="s">
        <v>45</v>
      </c>
      <c r="D1708">
        <v>0.67363709211349398</v>
      </c>
      <c r="E1708">
        <v>0.79865676164626997</v>
      </c>
      <c r="F1708">
        <v>93.8921482428769</v>
      </c>
      <c r="G1708">
        <v>1742694882103480</v>
      </c>
      <c r="H1708">
        <v>1280</v>
      </c>
      <c r="I1708" t="s">
        <v>86</v>
      </c>
      <c r="J1708" t="s">
        <v>6376</v>
      </c>
      <c r="K1708" t="s">
        <v>45</v>
      </c>
      <c r="M1708">
        <v>0</v>
      </c>
      <c r="N1708" t="s">
        <v>6379</v>
      </c>
      <c r="O1708" t="s">
        <v>45</v>
      </c>
      <c r="P1708" t="s">
        <v>6380</v>
      </c>
      <c r="Q1708" t="s">
        <v>45</v>
      </c>
      <c r="R1708">
        <v>0.66181379556655795</v>
      </c>
      <c r="S1708" t="s">
        <v>6381</v>
      </c>
      <c r="T1708" t="s">
        <v>45</v>
      </c>
      <c r="U1708">
        <v>0.65432035923004095</v>
      </c>
      <c r="V1708">
        <v>0.79865676164626997</v>
      </c>
      <c r="W1708" t="s">
        <v>6382</v>
      </c>
      <c r="X1708">
        <v>1.2</v>
      </c>
      <c r="Y1708" s="3" t="s">
        <v>6377</v>
      </c>
      <c r="Z1708" s="3" t="s">
        <v>6378</v>
      </c>
      <c r="AA1708" t="s">
        <v>6377</v>
      </c>
      <c r="AB1708" s="8">
        <v>93.212644268212003</v>
      </c>
      <c r="AC1708" s="11">
        <v>415.16070775825398</v>
      </c>
      <c r="AD1708" s="3" t="s">
        <v>6376</v>
      </c>
      <c r="AE1708" s="3" t="s">
        <v>45</v>
      </c>
      <c r="AF1708" s="69">
        <f t="shared" si="53"/>
        <v>0.5103338103842846</v>
      </c>
      <c r="AG1708" s="70">
        <v>2.9780750274658199</v>
      </c>
      <c r="AH1708" s="70">
        <v>0.67363709211349398</v>
      </c>
      <c r="AI1708" s="8">
        <v>19.378900000000002</v>
      </c>
      <c r="AJ1708" s="6">
        <f t="shared" si="55"/>
        <v>19.378900000000002</v>
      </c>
      <c r="AK1708" s="63"/>
      <c r="AL1708" s="6"/>
      <c r="AM1708" t="s">
        <v>6376</v>
      </c>
      <c r="AN1708" t="s">
        <v>45</v>
      </c>
      <c r="AO1708" t="s">
        <v>6377</v>
      </c>
      <c r="AP1708">
        <v>0.99999988079071001</v>
      </c>
      <c r="AQ1708">
        <v>0.99999982118606501</v>
      </c>
      <c r="AR1708" t="s">
        <v>6375</v>
      </c>
      <c r="AS1708">
        <v>1.2</v>
      </c>
      <c r="AT1708">
        <v>19.378900000000002</v>
      </c>
    </row>
    <row r="1709" spans="1:46">
      <c r="A1709" t="s">
        <v>2737</v>
      </c>
      <c r="B1709" t="s">
        <v>2738</v>
      </c>
      <c r="C1709" t="s">
        <v>45</v>
      </c>
      <c r="D1709">
        <v>0.84872108697891202</v>
      </c>
      <c r="E1709">
        <v>1</v>
      </c>
      <c r="F1709">
        <v>42.022367411738401</v>
      </c>
      <c r="G1709">
        <v>3042679134738680</v>
      </c>
      <c r="H1709">
        <v>513</v>
      </c>
      <c r="I1709" t="s">
        <v>86</v>
      </c>
      <c r="J1709" t="s">
        <v>2738</v>
      </c>
      <c r="K1709" t="s">
        <v>45</v>
      </c>
      <c r="M1709">
        <v>0</v>
      </c>
      <c r="N1709" t="s">
        <v>2741</v>
      </c>
      <c r="O1709" t="s">
        <v>45</v>
      </c>
      <c r="P1709" t="s">
        <v>2741</v>
      </c>
      <c r="Q1709" t="s">
        <v>45</v>
      </c>
      <c r="R1709">
        <v>0.84872108697891202</v>
      </c>
      <c r="S1709" t="s">
        <v>2741</v>
      </c>
      <c r="T1709" t="s">
        <v>45</v>
      </c>
      <c r="U1709">
        <v>0.84872108697891202</v>
      </c>
      <c r="V1709">
        <v>1</v>
      </c>
      <c r="W1709" t="s">
        <v>2741</v>
      </c>
      <c r="X1709">
        <v>33.799999999999997</v>
      </c>
      <c r="Y1709" s="3" t="s">
        <v>2739</v>
      </c>
      <c r="Z1709" s="3" t="s">
        <v>2740</v>
      </c>
      <c r="AA1709" t="s">
        <v>2739</v>
      </c>
      <c r="AB1709" s="8">
        <v>41.5972452453979</v>
      </c>
      <c r="AC1709" s="11">
        <v>120.996939244315</v>
      </c>
      <c r="AD1709" s="3" t="s">
        <v>2738</v>
      </c>
      <c r="AE1709" s="3" t="s">
        <v>45</v>
      </c>
      <c r="AF1709" s="69">
        <f t="shared" si="53"/>
        <v>0.32260608425708243</v>
      </c>
      <c r="AG1709" s="70">
        <v>0.13462606072425801</v>
      </c>
      <c r="AH1709" s="70">
        <v>0.84872108697891202</v>
      </c>
      <c r="AI1709" s="8">
        <v>33.635399999999997</v>
      </c>
      <c r="AJ1709" s="6">
        <f t="shared" si="55"/>
        <v>33.635399999999997</v>
      </c>
      <c r="AK1709" s="63"/>
      <c r="AL1709" s="6"/>
      <c r="AM1709" t="s">
        <v>2738</v>
      </c>
      <c r="AN1709" t="s">
        <v>45</v>
      </c>
      <c r="AO1709" t="s">
        <v>2739</v>
      </c>
      <c r="AP1709">
        <v>1</v>
      </c>
      <c r="AQ1709">
        <v>1</v>
      </c>
      <c r="AR1709" t="s">
        <v>2737</v>
      </c>
      <c r="AS1709">
        <v>33.799999999999997</v>
      </c>
      <c r="AT1709">
        <v>33.635399999999997</v>
      </c>
    </row>
    <row r="1710" spans="1:46">
      <c r="A1710" t="s">
        <v>23868</v>
      </c>
      <c r="B1710" t="s">
        <v>10542</v>
      </c>
      <c r="C1710" t="s">
        <v>351</v>
      </c>
      <c r="D1710">
        <v>0.74048495292663497</v>
      </c>
      <c r="E1710">
        <v>0.74048489332199097</v>
      </c>
      <c r="F1710">
        <v>20.0363771505891</v>
      </c>
      <c r="G1710">
        <v>3865968415756350</v>
      </c>
      <c r="H1710">
        <v>5377</v>
      </c>
      <c r="I1710" t="s">
        <v>86</v>
      </c>
      <c r="J1710" t="s">
        <v>10542</v>
      </c>
      <c r="K1710" t="s">
        <v>351</v>
      </c>
      <c r="M1710">
        <v>0</v>
      </c>
      <c r="N1710" t="s">
        <v>10541</v>
      </c>
      <c r="O1710" t="s">
        <v>1749</v>
      </c>
      <c r="P1710" t="s">
        <v>15151</v>
      </c>
      <c r="Q1710" t="s">
        <v>351</v>
      </c>
      <c r="R1710">
        <v>0.70615202188491799</v>
      </c>
      <c r="S1710" t="s">
        <v>10541</v>
      </c>
      <c r="T1710" t="s">
        <v>1749</v>
      </c>
      <c r="U1710">
        <v>0.70571053028106601</v>
      </c>
      <c r="V1710">
        <v>0.74048489332199097</v>
      </c>
      <c r="W1710" t="s">
        <v>23870</v>
      </c>
      <c r="X1710">
        <v>0.1</v>
      </c>
      <c r="Y1710" s="3" t="s">
        <v>10543</v>
      </c>
      <c r="Z1710" s="3" t="s">
        <v>23869</v>
      </c>
      <c r="AA1710" t="s">
        <v>10543</v>
      </c>
      <c r="AB1710" s="8">
        <v>19.719079537790499</v>
      </c>
      <c r="AC1710" s="11">
        <v>269.13931558671499</v>
      </c>
      <c r="AD1710" s="3" t="s">
        <v>10542</v>
      </c>
      <c r="AE1710" s="3" t="s">
        <v>351</v>
      </c>
      <c r="AF1710" s="69">
        <f t="shared" si="53"/>
        <v>0.43044874451845794</v>
      </c>
      <c r="AG1710" s="70">
        <v>2.81978416442871</v>
      </c>
      <c r="AH1710" s="70">
        <v>0.74048495292663497</v>
      </c>
      <c r="AI1710" s="8">
        <v>28.665600000000001</v>
      </c>
      <c r="AJ1710" s="6">
        <f t="shared" si="55"/>
        <v>28.665600000000001</v>
      </c>
      <c r="AK1710" s="63"/>
      <c r="AL1710" s="6"/>
      <c r="AM1710" t="s">
        <v>10542</v>
      </c>
      <c r="AN1710" t="s">
        <v>351</v>
      </c>
      <c r="AO1710" t="s">
        <v>10543</v>
      </c>
      <c r="AP1710">
        <v>0.99999970197677601</v>
      </c>
      <c r="AQ1710">
        <v>0.99999964237213101</v>
      </c>
      <c r="AR1710" t="s">
        <v>23868</v>
      </c>
      <c r="AS1710">
        <v>0.1</v>
      </c>
      <c r="AT1710">
        <v>28.665600000000001</v>
      </c>
    </row>
    <row r="1711" spans="1:46">
      <c r="A1711" t="s">
        <v>21110</v>
      </c>
      <c r="B1711" t="s">
        <v>21111</v>
      </c>
      <c r="C1711" t="s">
        <v>20611</v>
      </c>
      <c r="D1711">
        <v>0.99920696020126298</v>
      </c>
      <c r="E1711">
        <v>0.99920707941055298</v>
      </c>
      <c r="F1711">
        <v>130.250593283326</v>
      </c>
      <c r="G1711">
        <v>3015021424153820</v>
      </c>
      <c r="H1711">
        <v>4693</v>
      </c>
      <c r="I1711" t="s">
        <v>86</v>
      </c>
      <c r="J1711" t="s">
        <v>21111</v>
      </c>
      <c r="K1711" t="s">
        <v>20611</v>
      </c>
      <c r="M1711">
        <v>0</v>
      </c>
      <c r="N1711" t="s">
        <v>21114</v>
      </c>
      <c r="O1711" t="s">
        <v>20611</v>
      </c>
      <c r="P1711" t="s">
        <v>21114</v>
      </c>
      <c r="Q1711" t="s">
        <v>20611</v>
      </c>
      <c r="R1711">
        <v>0.99896132946014404</v>
      </c>
      <c r="S1711" t="s">
        <v>21115</v>
      </c>
      <c r="T1711" t="s">
        <v>21116</v>
      </c>
      <c r="U1711">
        <v>0.998260617256164</v>
      </c>
      <c r="V1711">
        <v>0.99920707941055298</v>
      </c>
      <c r="W1711" t="s">
        <v>21117</v>
      </c>
      <c r="X1711">
        <v>3.4</v>
      </c>
      <c r="Y1711" s="3" t="s">
        <v>21112</v>
      </c>
      <c r="Z1711" s="3" t="s">
        <v>21113</v>
      </c>
      <c r="AA1711" t="s">
        <v>21112</v>
      </c>
      <c r="AB1711" s="8">
        <v>129.39277880013299</v>
      </c>
      <c r="AC1711" s="11">
        <v>211.00145319022599</v>
      </c>
      <c r="AD1711" s="3" t="s">
        <v>21111</v>
      </c>
      <c r="AE1711" s="3" t="s">
        <v>20611</v>
      </c>
      <c r="AF1711" s="69">
        <f t="shared" si="53"/>
        <v>0.87717538741527823</v>
      </c>
      <c r="AG1711" s="70">
        <v>0.65502518415451005</v>
      </c>
      <c r="AH1711" s="70">
        <v>0.99920696020126298</v>
      </c>
      <c r="AI1711" s="8">
        <v>5.8266</v>
      </c>
      <c r="AJ1711" s="6">
        <f t="shared" si="55"/>
        <v>5.8266</v>
      </c>
      <c r="AK1711" s="63"/>
      <c r="AL1711" s="6"/>
      <c r="AM1711" t="s">
        <v>21111</v>
      </c>
      <c r="AN1711" t="s">
        <v>20611</v>
      </c>
      <c r="AO1711" t="s">
        <v>21112</v>
      </c>
      <c r="AP1711">
        <v>0.999999940395355</v>
      </c>
      <c r="AQ1711">
        <v>1</v>
      </c>
      <c r="AR1711" t="s">
        <v>21110</v>
      </c>
      <c r="AS1711">
        <v>3.4</v>
      </c>
      <c r="AT1711">
        <v>5.8266</v>
      </c>
    </row>
    <row r="1712" spans="1:46">
      <c r="A1712" t="s">
        <v>13940</v>
      </c>
      <c r="B1712" t="s">
        <v>13602</v>
      </c>
      <c r="C1712" t="s">
        <v>45</v>
      </c>
      <c r="D1712">
        <v>0.64985293149948098</v>
      </c>
      <c r="E1712">
        <v>0.78007310628890902</v>
      </c>
      <c r="F1712">
        <v>127.18726660731301</v>
      </c>
      <c r="G1712">
        <v>2331585390062940</v>
      </c>
      <c r="H1712">
        <v>2987</v>
      </c>
      <c r="I1712" t="s">
        <v>86</v>
      </c>
      <c r="J1712" t="s">
        <v>13602</v>
      </c>
      <c r="K1712" t="s">
        <v>45</v>
      </c>
      <c r="M1712">
        <v>0</v>
      </c>
      <c r="N1712" t="s">
        <v>12313</v>
      </c>
      <c r="O1712" t="s">
        <v>84</v>
      </c>
      <c r="P1712" t="s">
        <v>12313</v>
      </c>
      <c r="Q1712" t="s">
        <v>84</v>
      </c>
      <c r="R1712">
        <v>0.64811313152313199</v>
      </c>
      <c r="S1712" t="s">
        <v>12313</v>
      </c>
      <c r="T1712" t="s">
        <v>84</v>
      </c>
      <c r="U1712">
        <v>0.64778161048889105</v>
      </c>
      <c r="V1712">
        <v>0.78007310628890902</v>
      </c>
      <c r="W1712" t="s">
        <v>3580</v>
      </c>
      <c r="X1712">
        <v>0.8</v>
      </c>
      <c r="Y1712" s="3" t="s">
        <v>12900</v>
      </c>
      <c r="Z1712" s="3" t="s">
        <v>13941</v>
      </c>
      <c r="AA1712" t="s">
        <v>12900</v>
      </c>
      <c r="AB1712" s="8">
        <v>126.344475410643</v>
      </c>
      <c r="AC1712" s="11">
        <v>111.00923820493399</v>
      </c>
      <c r="AD1712" s="3" t="s">
        <v>13602</v>
      </c>
      <c r="AE1712" s="3" t="s">
        <v>45</v>
      </c>
      <c r="AF1712" s="69">
        <f t="shared" si="53"/>
        <v>-0.19089363926231184</v>
      </c>
      <c r="AG1712" s="70">
        <v>1.06212735176086</v>
      </c>
      <c r="AH1712" s="70">
        <v>0.64985293149948098</v>
      </c>
      <c r="AI1712" s="8">
        <v>77.362099999999998</v>
      </c>
      <c r="AJ1712" s="6">
        <f t="shared" si="55"/>
        <v>77.362099999999998</v>
      </c>
      <c r="AK1712" s="63"/>
      <c r="AL1712" s="6"/>
      <c r="AM1712" t="s">
        <v>13602</v>
      </c>
      <c r="AN1712" t="s">
        <v>45</v>
      </c>
      <c r="AO1712" t="s">
        <v>12900</v>
      </c>
      <c r="AP1712">
        <v>1</v>
      </c>
      <c r="AQ1712">
        <v>1.00000011920928</v>
      </c>
      <c r="AR1712" t="s">
        <v>13940</v>
      </c>
      <c r="AS1712">
        <v>0.8</v>
      </c>
      <c r="AT1712">
        <v>77.362099999999998</v>
      </c>
    </row>
    <row r="1713" spans="1:46">
      <c r="A1713" t="s">
        <v>13601</v>
      </c>
      <c r="B1713" t="s">
        <v>13602</v>
      </c>
      <c r="C1713" t="s">
        <v>45</v>
      </c>
      <c r="D1713">
        <v>0.65292477607726995</v>
      </c>
      <c r="E1713">
        <v>0.83068335056304898</v>
      </c>
      <c r="F1713">
        <v>152.45215386593</v>
      </c>
      <c r="G1713">
        <v>2768683134808720</v>
      </c>
      <c r="H1713">
        <v>2899</v>
      </c>
      <c r="I1713" t="s">
        <v>86</v>
      </c>
      <c r="J1713" t="s">
        <v>13602</v>
      </c>
      <c r="K1713" t="s">
        <v>45</v>
      </c>
      <c r="M1713">
        <v>0</v>
      </c>
      <c r="N1713" t="s">
        <v>12313</v>
      </c>
      <c r="O1713" t="s">
        <v>84</v>
      </c>
      <c r="P1713" t="s">
        <v>12313</v>
      </c>
      <c r="Q1713" t="s">
        <v>84</v>
      </c>
      <c r="R1713">
        <v>0.65258914232253995</v>
      </c>
      <c r="S1713" t="s">
        <v>12313</v>
      </c>
      <c r="T1713" t="s">
        <v>84</v>
      </c>
      <c r="U1713">
        <v>0.65249782800674405</v>
      </c>
      <c r="V1713">
        <v>0.83068335056304898</v>
      </c>
      <c r="W1713" t="s">
        <v>3580</v>
      </c>
      <c r="X1713">
        <v>24.5</v>
      </c>
      <c r="Y1713" s="3" t="s">
        <v>12900</v>
      </c>
      <c r="Z1713" s="3" t="s">
        <v>13603</v>
      </c>
      <c r="AA1713" t="s">
        <v>12900</v>
      </c>
      <c r="AB1713" s="8">
        <v>151.48545762079101</v>
      </c>
      <c r="AC1713" s="11">
        <v>111.00915318314701</v>
      </c>
      <c r="AD1713" s="3" t="s">
        <v>13602</v>
      </c>
      <c r="AE1713" s="3" t="s">
        <v>45</v>
      </c>
      <c r="AF1713" s="69">
        <f t="shared" si="53"/>
        <v>-0.49819266406730306</v>
      </c>
      <c r="AG1713" s="70">
        <v>1.57470750808715</v>
      </c>
      <c r="AH1713" s="70">
        <v>0.65292477607726995</v>
      </c>
      <c r="AI1713" s="8">
        <v>103.4802</v>
      </c>
      <c r="AJ1713" s="6">
        <f t="shared" si="55"/>
        <v>103.4802</v>
      </c>
      <c r="AK1713" s="63"/>
      <c r="AL1713" s="6"/>
      <c r="AM1713" t="s">
        <v>13602</v>
      </c>
      <c r="AN1713" t="s">
        <v>45</v>
      </c>
      <c r="AO1713" t="s">
        <v>12900</v>
      </c>
      <c r="AP1713">
        <v>0.999999940395355</v>
      </c>
      <c r="AQ1713">
        <v>0.999999940395355</v>
      </c>
      <c r="AR1713" t="s">
        <v>13601</v>
      </c>
      <c r="AS1713">
        <v>24.5</v>
      </c>
      <c r="AT1713">
        <v>103.4802</v>
      </c>
    </row>
    <row r="1714" spans="1:46">
      <c r="A1714" t="s">
        <v>23045</v>
      </c>
      <c r="B1714" t="s">
        <v>2118</v>
      </c>
      <c r="C1714" t="s">
        <v>45</v>
      </c>
      <c r="D1714">
        <v>0.67029041051864602</v>
      </c>
      <c r="E1714">
        <v>0.75219881534576405</v>
      </c>
      <c r="F1714">
        <v>28.2233350577248</v>
      </c>
      <c r="G1714">
        <v>284982375690060</v>
      </c>
      <c r="H1714">
        <v>5170</v>
      </c>
      <c r="I1714" t="s">
        <v>86</v>
      </c>
      <c r="J1714" t="s">
        <v>2118</v>
      </c>
      <c r="K1714" t="s">
        <v>45</v>
      </c>
      <c r="M1714">
        <v>0</v>
      </c>
      <c r="N1714" t="s">
        <v>2116</v>
      </c>
      <c r="O1714" t="s">
        <v>45</v>
      </c>
      <c r="P1714" t="s">
        <v>2116</v>
      </c>
      <c r="Q1714" t="s">
        <v>45</v>
      </c>
      <c r="R1714">
        <v>0.64795994758605902</v>
      </c>
      <c r="S1714" t="s">
        <v>2116</v>
      </c>
      <c r="T1714" t="s">
        <v>45</v>
      </c>
      <c r="U1714">
        <v>0.60964775085449197</v>
      </c>
      <c r="V1714">
        <v>0.75219881534576405</v>
      </c>
      <c r="W1714" t="s">
        <v>1209</v>
      </c>
      <c r="X1714">
        <v>4.5999999999999996</v>
      </c>
      <c r="Y1714" s="3" t="s">
        <v>2119</v>
      </c>
      <c r="Z1714" s="3" t="s">
        <v>23046</v>
      </c>
      <c r="AA1714" t="s">
        <v>2119</v>
      </c>
      <c r="AB1714" s="8">
        <v>27.865886645680099</v>
      </c>
      <c r="AC1714" s="11">
        <v>187.06116399293799</v>
      </c>
      <c r="AD1714" s="3" t="s">
        <v>2118</v>
      </c>
      <c r="AE1714" s="3" t="s">
        <v>45</v>
      </c>
      <c r="AF1714" s="69">
        <f t="shared" si="53"/>
        <v>0.16224884818773616</v>
      </c>
      <c r="AG1714" s="70">
        <v>2.6033577919006299</v>
      </c>
      <c r="AH1714" s="70">
        <v>0.67029041051864602</v>
      </c>
      <c r="AI1714" s="8">
        <v>46.851399999999998</v>
      </c>
      <c r="AJ1714" s="6">
        <f t="shared" si="55"/>
        <v>46.851399999999998</v>
      </c>
      <c r="AK1714" s="63"/>
      <c r="AL1714" s="6"/>
      <c r="AM1714" t="s">
        <v>2118</v>
      </c>
      <c r="AN1714" t="s">
        <v>45</v>
      </c>
      <c r="AO1714" t="s">
        <v>2119</v>
      </c>
      <c r="AP1714">
        <v>0.999975144863128</v>
      </c>
      <c r="AQ1714">
        <v>0.999975144863128</v>
      </c>
      <c r="AR1714" t="s">
        <v>23045</v>
      </c>
      <c r="AS1714">
        <v>4.5999999999999996</v>
      </c>
      <c r="AT1714">
        <v>46.851399999999998</v>
      </c>
    </row>
    <row r="1715" spans="1:46">
      <c r="A1715" t="s">
        <v>15299</v>
      </c>
      <c r="B1715" t="s">
        <v>1520</v>
      </c>
      <c r="C1715" t="s">
        <v>45</v>
      </c>
      <c r="D1715">
        <v>0.87258803844451904</v>
      </c>
      <c r="E1715">
        <v>0.87258809804916304</v>
      </c>
      <c r="F1715">
        <v>71.653444331539404</v>
      </c>
      <c r="G1715">
        <v>2446213539591560</v>
      </c>
      <c r="H1715">
        <v>3275</v>
      </c>
      <c r="I1715" t="s">
        <v>86</v>
      </c>
      <c r="J1715" t="s">
        <v>1520</v>
      </c>
      <c r="K1715" t="s">
        <v>45</v>
      </c>
      <c r="M1715">
        <v>0</v>
      </c>
      <c r="N1715" t="s">
        <v>1513</v>
      </c>
      <c r="O1715" t="s">
        <v>45</v>
      </c>
      <c r="P1715" t="s">
        <v>1514</v>
      </c>
      <c r="Q1715" t="s">
        <v>45</v>
      </c>
      <c r="R1715">
        <v>0.80349898338317804</v>
      </c>
      <c r="S1715" t="s">
        <v>1513</v>
      </c>
      <c r="T1715" t="s">
        <v>45</v>
      </c>
      <c r="U1715">
        <v>0.76795423030853205</v>
      </c>
      <c r="V1715">
        <v>0.87258809804916304</v>
      </c>
      <c r="W1715" t="s">
        <v>6992</v>
      </c>
      <c r="X1715">
        <v>19.399999999999999</v>
      </c>
      <c r="Y1715" s="3" t="s">
        <v>1517</v>
      </c>
      <c r="Z1715" s="3" t="s">
        <v>15300</v>
      </c>
      <c r="AA1715" t="s">
        <v>1517</v>
      </c>
      <c r="AB1715" s="8">
        <v>71.083004278586102</v>
      </c>
      <c r="AC1715" s="11">
        <v>204.981238124806</v>
      </c>
      <c r="AD1715" s="3" t="s">
        <v>1520</v>
      </c>
      <c r="AE1715" s="3" t="s">
        <v>45</v>
      </c>
      <c r="AF1715" s="69">
        <f t="shared" si="53"/>
        <v>0.37270844918652202</v>
      </c>
      <c r="AG1715" s="70">
        <v>1.07021832466125</v>
      </c>
      <c r="AH1715" s="70">
        <v>0.87258803844451904</v>
      </c>
      <c r="AI1715" s="8">
        <v>34.771900000000002</v>
      </c>
      <c r="AJ1715" s="6">
        <f t="shared" si="55"/>
        <v>34.771900000000002</v>
      </c>
      <c r="AK1715" s="63"/>
      <c r="AL1715" s="6"/>
      <c r="AM1715" t="s">
        <v>1520</v>
      </c>
      <c r="AN1715" t="s">
        <v>45</v>
      </c>
      <c r="AO1715" t="s">
        <v>1517</v>
      </c>
      <c r="AP1715">
        <v>1</v>
      </c>
      <c r="AQ1715">
        <v>1.00000011920928</v>
      </c>
      <c r="AR1715" t="s">
        <v>15299</v>
      </c>
      <c r="AS1715">
        <v>19.399999999999999</v>
      </c>
      <c r="AT1715">
        <v>34.771900000000002</v>
      </c>
    </row>
    <row r="1716" spans="1:46">
      <c r="A1716" t="s">
        <v>6990</v>
      </c>
      <c r="B1716" t="s">
        <v>1520</v>
      </c>
      <c r="C1716" t="s">
        <v>45</v>
      </c>
      <c r="D1716">
        <v>0.881502985954284</v>
      </c>
      <c r="E1716">
        <v>0.881502985954284</v>
      </c>
      <c r="F1716">
        <v>73.940870474626806</v>
      </c>
      <c r="G1716">
        <v>1795204669659990</v>
      </c>
      <c r="H1716">
        <v>1406</v>
      </c>
      <c r="I1716" t="s">
        <v>86</v>
      </c>
      <c r="J1716" t="s">
        <v>1520</v>
      </c>
      <c r="K1716" t="s">
        <v>45</v>
      </c>
      <c r="M1716">
        <v>0</v>
      </c>
      <c r="N1716" t="s">
        <v>1513</v>
      </c>
      <c r="O1716" t="s">
        <v>45</v>
      </c>
      <c r="P1716" t="s">
        <v>1514</v>
      </c>
      <c r="Q1716" t="s">
        <v>45</v>
      </c>
      <c r="R1716">
        <v>0.83560812473297097</v>
      </c>
      <c r="S1716" t="s">
        <v>1513</v>
      </c>
      <c r="T1716" t="s">
        <v>45</v>
      </c>
      <c r="U1716">
        <v>0.81008768081664995</v>
      </c>
      <c r="V1716">
        <v>0.881502985954284</v>
      </c>
      <c r="W1716" t="s">
        <v>6992</v>
      </c>
      <c r="X1716">
        <v>21.6</v>
      </c>
      <c r="Y1716" s="3" t="s">
        <v>1517</v>
      </c>
      <c r="Z1716" s="3" t="s">
        <v>6991</v>
      </c>
      <c r="AA1716" t="s">
        <v>1517</v>
      </c>
      <c r="AB1716" s="8">
        <v>73.359212336897201</v>
      </c>
      <c r="AC1716" s="11">
        <v>204.98116183106501</v>
      </c>
      <c r="AD1716" s="3" t="s">
        <v>1520</v>
      </c>
      <c r="AE1716" s="3" t="s">
        <v>45</v>
      </c>
      <c r="AF1716" s="69">
        <f t="shared" si="53"/>
        <v>0.33499529205973727</v>
      </c>
      <c r="AG1716" s="70">
        <v>0.802406966686248</v>
      </c>
      <c r="AH1716" s="70">
        <v>0.881502985954284</v>
      </c>
      <c r="AI1716" s="8">
        <v>36.963000000000001</v>
      </c>
      <c r="AJ1716" s="6">
        <f t="shared" si="55"/>
        <v>36.963000000000001</v>
      </c>
      <c r="AK1716" s="63"/>
      <c r="AL1716" s="6"/>
      <c r="AM1716" t="s">
        <v>1520</v>
      </c>
      <c r="AN1716" t="s">
        <v>45</v>
      </c>
      <c r="AO1716" t="s">
        <v>1517</v>
      </c>
      <c r="AP1716">
        <v>1</v>
      </c>
      <c r="AQ1716">
        <v>1</v>
      </c>
      <c r="AR1716" t="s">
        <v>6990</v>
      </c>
      <c r="AS1716">
        <v>21.6</v>
      </c>
      <c r="AT1716">
        <v>36.963000000000001</v>
      </c>
    </row>
    <row r="1717" spans="1:46">
      <c r="A1717" t="s">
        <v>23692</v>
      </c>
      <c r="B1717" t="s">
        <v>23693</v>
      </c>
      <c r="C1717" t="s">
        <v>351</v>
      </c>
      <c r="D1717">
        <v>0.65557557344436601</v>
      </c>
      <c r="E1717">
        <v>0.81515616178512496</v>
      </c>
      <c r="F1717">
        <v>140.40181347103899</v>
      </c>
      <c r="G1717">
        <v>4323495408097410</v>
      </c>
      <c r="H1717">
        <v>5333</v>
      </c>
      <c r="I1717" t="s">
        <v>86</v>
      </c>
      <c r="J1717" t="s">
        <v>23693</v>
      </c>
      <c r="K1717" t="s">
        <v>351</v>
      </c>
      <c r="M1717">
        <v>0</v>
      </c>
      <c r="N1717" t="s">
        <v>15452</v>
      </c>
      <c r="O1717" t="s">
        <v>351</v>
      </c>
      <c r="P1717" t="s">
        <v>15452</v>
      </c>
      <c r="Q1717" t="s">
        <v>351</v>
      </c>
      <c r="R1717">
        <v>0.60539919137954701</v>
      </c>
      <c r="S1717" t="s">
        <v>15452</v>
      </c>
      <c r="T1717" t="s">
        <v>351</v>
      </c>
      <c r="U1717">
        <v>0.60536032915115301</v>
      </c>
      <c r="V1717">
        <v>0.81515616178512496</v>
      </c>
      <c r="W1717" t="s">
        <v>14421</v>
      </c>
      <c r="X1717">
        <v>55.6</v>
      </c>
      <c r="Y1717" s="3" t="s">
        <v>23694</v>
      </c>
      <c r="Z1717" s="3" t="s">
        <v>23695</v>
      </c>
      <c r="AA1717" t="s">
        <v>23694</v>
      </c>
      <c r="AB1717" s="8">
        <v>139.49421497668101</v>
      </c>
      <c r="AC1717" s="11">
        <v>133.03366018890901</v>
      </c>
      <c r="AD1717" s="3" t="s">
        <v>23693</v>
      </c>
      <c r="AE1717" s="3" t="s">
        <v>351</v>
      </c>
      <c r="AF1717" s="69">
        <f t="shared" si="53"/>
        <v>-0.56209955538696432</v>
      </c>
      <c r="AG1717" s="70">
        <v>1.3949214220046899</v>
      </c>
      <c r="AH1717" s="70">
        <v>0.65557557344436601</v>
      </c>
      <c r="AI1717" s="8">
        <v>109.4174</v>
      </c>
      <c r="AJ1717" s="6">
        <f t="shared" si="55"/>
        <v>109.4174</v>
      </c>
      <c r="AK1717" s="63"/>
      <c r="AL1717" s="6"/>
      <c r="AM1717" t="s">
        <v>23693</v>
      </c>
      <c r="AN1717" t="s">
        <v>351</v>
      </c>
      <c r="AO1717" t="s">
        <v>23694</v>
      </c>
      <c r="AP1717">
        <v>1</v>
      </c>
      <c r="AQ1717">
        <v>0.99999988079071001</v>
      </c>
      <c r="AR1717" t="s">
        <v>23692</v>
      </c>
      <c r="AS1717">
        <v>55.6</v>
      </c>
      <c r="AT1717">
        <v>109.4174</v>
      </c>
    </row>
    <row r="1718" spans="1:46">
      <c r="A1718" t="s">
        <v>11745</v>
      </c>
      <c r="B1718" t="s">
        <v>11746</v>
      </c>
      <c r="C1718" t="s">
        <v>45</v>
      </c>
      <c r="D1718">
        <v>0.96980857849121005</v>
      </c>
      <c r="E1718">
        <v>0.96980857849121005</v>
      </c>
      <c r="F1718">
        <v>32.336182103763697</v>
      </c>
      <c r="G1718">
        <v>3313894226388030</v>
      </c>
      <c r="H1718">
        <v>2451</v>
      </c>
      <c r="I1718" t="s">
        <v>86</v>
      </c>
      <c r="J1718" t="s">
        <v>11746</v>
      </c>
      <c r="K1718" t="s">
        <v>45</v>
      </c>
      <c r="M1718">
        <v>0</v>
      </c>
      <c r="N1718" t="s">
        <v>11749</v>
      </c>
      <c r="O1718" t="s">
        <v>45</v>
      </c>
      <c r="P1718" t="s">
        <v>11749</v>
      </c>
      <c r="Q1718" t="s">
        <v>45</v>
      </c>
      <c r="R1718">
        <v>0.96926927566528298</v>
      </c>
      <c r="S1718" t="s">
        <v>11750</v>
      </c>
      <c r="T1718" t="s">
        <v>45</v>
      </c>
      <c r="U1718">
        <v>0.94908386468887296</v>
      </c>
      <c r="V1718">
        <v>0.96980857849121005</v>
      </c>
      <c r="W1718" t="s">
        <v>11751</v>
      </c>
      <c r="X1718">
        <v>3.9</v>
      </c>
      <c r="Y1718" s="3" t="s">
        <v>11747</v>
      </c>
      <c r="Z1718" s="3" t="s">
        <v>11748</v>
      </c>
      <c r="AA1718" t="s">
        <v>11747</v>
      </c>
      <c r="AB1718" s="8">
        <v>31.958563306339101</v>
      </c>
      <c r="AC1718" s="11">
        <v>263.02291769317202</v>
      </c>
      <c r="AD1718" s="3" t="s">
        <v>11746</v>
      </c>
      <c r="AE1718" s="3" t="s">
        <v>45</v>
      </c>
      <c r="AF1718" s="69">
        <f t="shared" si="53"/>
        <v>0.2367151660890412</v>
      </c>
      <c r="AG1718" s="70">
        <v>1.5856411457061701</v>
      </c>
      <c r="AH1718" s="70">
        <v>0.96980857849121005</v>
      </c>
      <c r="AI1718" s="8">
        <v>46.1</v>
      </c>
      <c r="AJ1718" s="6">
        <f t="shared" si="55"/>
        <v>46.1</v>
      </c>
      <c r="AK1718" s="63"/>
      <c r="AL1718" s="6"/>
      <c r="AM1718" t="s">
        <v>11746</v>
      </c>
      <c r="AN1718" t="s">
        <v>45</v>
      </c>
      <c r="AO1718" t="s">
        <v>11747</v>
      </c>
      <c r="AP1718">
        <v>0.99999988079071001</v>
      </c>
      <c r="AQ1718">
        <v>1</v>
      </c>
      <c r="AR1718" t="s">
        <v>11745</v>
      </c>
      <c r="AS1718">
        <v>3.9</v>
      </c>
      <c r="AT1718">
        <v>46.1</v>
      </c>
    </row>
    <row r="1719" spans="1:46">
      <c r="A1719" t="s">
        <v>11752</v>
      </c>
      <c r="B1719" t="s">
        <v>11753</v>
      </c>
      <c r="C1719" t="s">
        <v>45</v>
      </c>
      <c r="D1719">
        <v>0.96207952499389604</v>
      </c>
      <c r="E1719">
        <v>0.96207940578460605</v>
      </c>
      <c r="F1719">
        <v>28.1494564508548</v>
      </c>
      <c r="G1719">
        <v>1087049907112190</v>
      </c>
      <c r="H1719">
        <v>2452</v>
      </c>
      <c r="I1719" t="s">
        <v>86</v>
      </c>
      <c r="J1719" t="s">
        <v>11753</v>
      </c>
      <c r="K1719" t="s">
        <v>45</v>
      </c>
      <c r="M1719">
        <v>0</v>
      </c>
      <c r="N1719" t="s">
        <v>11749</v>
      </c>
      <c r="O1719" t="s">
        <v>45</v>
      </c>
      <c r="P1719" t="s">
        <v>11749</v>
      </c>
      <c r="Q1719" t="s">
        <v>45</v>
      </c>
      <c r="R1719">
        <v>0.96132004261016801</v>
      </c>
      <c r="S1719" t="s">
        <v>11749</v>
      </c>
      <c r="T1719" t="s">
        <v>45</v>
      </c>
      <c r="U1719">
        <v>0.94949686527252197</v>
      </c>
      <c r="V1719">
        <v>0.96207940578460605</v>
      </c>
      <c r="W1719" t="s">
        <v>11751</v>
      </c>
      <c r="X1719">
        <v>0.3</v>
      </c>
      <c r="Y1719" s="3" t="s">
        <v>11754</v>
      </c>
      <c r="Z1719" s="3" t="s">
        <v>11755</v>
      </c>
      <c r="AA1719" t="s">
        <v>11754</v>
      </c>
      <c r="AB1719" s="8">
        <v>27.792370357164099</v>
      </c>
      <c r="AC1719" s="11">
        <v>263.02297872838801</v>
      </c>
      <c r="AD1719" s="3" t="s">
        <v>11753</v>
      </c>
      <c r="AE1719" s="3" t="s">
        <v>45</v>
      </c>
      <c r="AF1719" s="69">
        <f t="shared" si="53"/>
        <v>0.16408632074782759</v>
      </c>
      <c r="AG1719" s="70">
        <v>1.6076906919479299</v>
      </c>
      <c r="AH1719" s="70">
        <v>0.96207952499389604</v>
      </c>
      <c r="AI1719" s="8">
        <v>50.3</v>
      </c>
      <c r="AJ1719" s="6">
        <f t="shared" si="55"/>
        <v>50.3</v>
      </c>
      <c r="AK1719" s="63"/>
      <c r="AL1719" s="6"/>
      <c r="AM1719" t="s">
        <v>11753</v>
      </c>
      <c r="AN1719" t="s">
        <v>45</v>
      </c>
      <c r="AO1719" t="s">
        <v>11754</v>
      </c>
      <c r="AP1719">
        <v>1</v>
      </c>
      <c r="AQ1719">
        <v>1</v>
      </c>
      <c r="AR1719" t="s">
        <v>11752</v>
      </c>
      <c r="AS1719">
        <v>0.3</v>
      </c>
      <c r="AT1719">
        <v>50.3</v>
      </c>
    </row>
    <row r="1720" spans="1:46">
      <c r="A1720" t="s">
        <v>20818</v>
      </c>
      <c r="B1720" t="s">
        <v>16065</v>
      </c>
      <c r="C1720" t="s">
        <v>45</v>
      </c>
      <c r="D1720">
        <v>0.65076595544814997</v>
      </c>
      <c r="E1720">
        <v>0.96872270107269198</v>
      </c>
      <c r="F1720">
        <v>116.007044337514</v>
      </c>
      <c r="G1720">
        <v>2727831765709620</v>
      </c>
      <c r="H1720">
        <v>4624</v>
      </c>
      <c r="I1720" t="s">
        <v>86</v>
      </c>
      <c r="J1720" t="s">
        <v>16065</v>
      </c>
      <c r="K1720" t="s">
        <v>45</v>
      </c>
      <c r="M1720">
        <v>0</v>
      </c>
      <c r="N1720" t="s">
        <v>4348</v>
      </c>
      <c r="O1720" t="s">
        <v>45</v>
      </c>
      <c r="P1720" t="s">
        <v>4348</v>
      </c>
      <c r="Q1720" t="s">
        <v>45</v>
      </c>
      <c r="R1720">
        <v>0.64901268482208196</v>
      </c>
      <c r="S1720" t="s">
        <v>4348</v>
      </c>
      <c r="T1720" t="s">
        <v>45</v>
      </c>
      <c r="U1720">
        <v>0.63824677467346103</v>
      </c>
      <c r="V1720">
        <v>0.96872270107269198</v>
      </c>
      <c r="W1720" t="s">
        <v>4348</v>
      </c>
      <c r="X1720">
        <v>12</v>
      </c>
      <c r="Y1720" s="3" t="s">
        <v>646</v>
      </c>
      <c r="Z1720" s="3" t="s">
        <v>20819</v>
      </c>
      <c r="AA1720" t="s">
        <v>646</v>
      </c>
      <c r="AB1720" s="8">
        <v>115.219083624275</v>
      </c>
      <c r="AC1720" s="11">
        <v>152.98638372136199</v>
      </c>
      <c r="AD1720" s="3" t="s">
        <v>16065</v>
      </c>
      <c r="AE1720" s="3" t="s">
        <v>45</v>
      </c>
      <c r="AF1720" s="69">
        <f t="shared" si="53"/>
        <v>0.53401875951558153</v>
      </c>
      <c r="AG1720" s="70">
        <v>0.85102117061614901</v>
      </c>
      <c r="AH1720" s="70">
        <v>0.65076595544814997</v>
      </c>
      <c r="AI1720" s="8">
        <v>10.5161</v>
      </c>
      <c r="AJ1720" s="6">
        <f t="shared" si="55"/>
        <v>10.5161</v>
      </c>
      <c r="AK1720" s="63"/>
      <c r="AL1720" s="6"/>
      <c r="AM1720" t="s">
        <v>16065</v>
      </c>
      <c r="AN1720" t="s">
        <v>45</v>
      </c>
      <c r="AO1720" t="s">
        <v>646</v>
      </c>
      <c r="AP1720">
        <v>1</v>
      </c>
      <c r="AQ1720">
        <v>1</v>
      </c>
      <c r="AR1720" t="s">
        <v>20818</v>
      </c>
      <c r="AS1720">
        <v>12</v>
      </c>
      <c r="AT1720">
        <v>10.5161</v>
      </c>
    </row>
    <row r="1721" spans="1:46">
      <c r="A1721" t="s">
        <v>17601</v>
      </c>
      <c r="B1721" t="s">
        <v>16065</v>
      </c>
      <c r="C1721" t="s">
        <v>45</v>
      </c>
      <c r="D1721">
        <v>0.89857006072998002</v>
      </c>
      <c r="E1721">
        <v>0.95005428791046098</v>
      </c>
      <c r="F1721">
        <v>140.44199302288899</v>
      </c>
      <c r="G1721">
        <v>2569840492480650</v>
      </c>
      <c r="H1721">
        <v>3809</v>
      </c>
      <c r="I1721" t="s">
        <v>86</v>
      </c>
      <c r="J1721" t="s">
        <v>16065</v>
      </c>
      <c r="K1721" t="s">
        <v>45</v>
      </c>
      <c r="M1721">
        <v>0</v>
      </c>
      <c r="N1721" t="s">
        <v>4348</v>
      </c>
      <c r="O1721" t="s">
        <v>45</v>
      </c>
      <c r="P1721" t="s">
        <v>4348</v>
      </c>
      <c r="Q1721" t="s">
        <v>45</v>
      </c>
      <c r="R1721">
        <v>0.89569461345672596</v>
      </c>
      <c r="S1721" t="s">
        <v>4348</v>
      </c>
      <c r="T1721" t="s">
        <v>45</v>
      </c>
      <c r="U1721">
        <v>0.89110988378524703</v>
      </c>
      <c r="V1721">
        <v>0.95005428791046098</v>
      </c>
      <c r="W1721" t="s">
        <v>4348</v>
      </c>
      <c r="X1721">
        <v>36.4</v>
      </c>
      <c r="Y1721" s="3" t="s">
        <v>17602</v>
      </c>
      <c r="Z1721" s="3" t="s">
        <v>17603</v>
      </c>
      <c r="AA1721" t="s">
        <v>17602</v>
      </c>
      <c r="AB1721" s="8">
        <v>139.53419747840101</v>
      </c>
      <c r="AC1721" s="11">
        <v>152.98642136170801</v>
      </c>
      <c r="AD1721" s="3" t="s">
        <v>16065</v>
      </c>
      <c r="AE1721" s="3" t="s">
        <v>45</v>
      </c>
      <c r="AF1721" s="69">
        <f t="shared" si="53"/>
        <v>0.31855083525115963</v>
      </c>
      <c r="AG1721" s="70">
        <v>0.54080462455749501</v>
      </c>
      <c r="AH1721" s="70">
        <v>0.89857006072998002</v>
      </c>
      <c r="AI1721" s="8">
        <v>37.761499999999998</v>
      </c>
      <c r="AJ1721" s="6">
        <f t="shared" si="55"/>
        <v>37.761499999999998</v>
      </c>
      <c r="AK1721" s="63"/>
      <c r="AL1721" s="6"/>
      <c r="AM1721" t="s">
        <v>16065</v>
      </c>
      <c r="AN1721" t="s">
        <v>45</v>
      </c>
      <c r="AO1721" t="s">
        <v>17602</v>
      </c>
      <c r="AP1721">
        <v>0.99999988079071001</v>
      </c>
      <c r="AQ1721">
        <v>1</v>
      </c>
      <c r="AR1721" t="s">
        <v>17601</v>
      </c>
      <c r="AS1721">
        <v>36.4</v>
      </c>
      <c r="AT1721">
        <v>37.761499999999998</v>
      </c>
    </row>
    <row r="1722" spans="1:46">
      <c r="A1722" t="s">
        <v>22944</v>
      </c>
      <c r="B1722" t="s">
        <v>22945</v>
      </c>
      <c r="C1722" t="s">
        <v>45</v>
      </c>
      <c r="D1722">
        <v>0.71139842271804798</v>
      </c>
      <c r="E1722">
        <v>0.93378412723541204</v>
      </c>
      <c r="F1722">
        <v>12.6453001949337</v>
      </c>
      <c r="G1722">
        <v>4412508513244830</v>
      </c>
      <c r="H1722">
        <v>5148</v>
      </c>
      <c r="I1722" t="s">
        <v>86</v>
      </c>
      <c r="J1722" t="s">
        <v>22945</v>
      </c>
      <c r="K1722" t="s">
        <v>45</v>
      </c>
      <c r="M1722">
        <v>0</v>
      </c>
      <c r="N1722" t="s">
        <v>4348</v>
      </c>
      <c r="O1722" t="s">
        <v>45</v>
      </c>
      <c r="P1722" t="s">
        <v>4348</v>
      </c>
      <c r="Q1722" t="s">
        <v>45</v>
      </c>
      <c r="R1722">
        <v>0.70926904678344704</v>
      </c>
      <c r="S1722" t="s">
        <v>4348</v>
      </c>
      <c r="T1722" t="s">
        <v>45</v>
      </c>
      <c r="U1722">
        <v>0.690909743309021</v>
      </c>
      <c r="V1722">
        <v>0.93378412723541204</v>
      </c>
      <c r="W1722" t="s">
        <v>22947</v>
      </c>
      <c r="X1722">
        <v>24.4</v>
      </c>
      <c r="Y1722" s="3" t="s">
        <v>17602</v>
      </c>
      <c r="Z1722" s="3" t="s">
        <v>22946</v>
      </c>
      <c r="AA1722" t="s">
        <v>17602</v>
      </c>
      <c r="AB1722" s="8">
        <v>12.3642501908838</v>
      </c>
      <c r="AC1722" s="11">
        <v>152.98639836735001</v>
      </c>
      <c r="AD1722" s="3" t="s">
        <v>22945</v>
      </c>
      <c r="AE1722" s="3" t="s">
        <v>45</v>
      </c>
      <c r="AF1722" s="69">
        <f t="shared" si="53"/>
        <v>-0.3849767217427072</v>
      </c>
      <c r="AG1722" s="70">
        <v>1.2117691040039</v>
      </c>
      <c r="AH1722" s="70">
        <v>0.71139842271804798</v>
      </c>
      <c r="AI1722" s="8">
        <v>91.6</v>
      </c>
      <c r="AJ1722" s="6">
        <f t="shared" si="55"/>
        <v>91.6</v>
      </c>
      <c r="AK1722" s="63"/>
      <c r="AL1722" s="6"/>
      <c r="AM1722" t="s">
        <v>22945</v>
      </c>
      <c r="AN1722" t="s">
        <v>45</v>
      </c>
      <c r="AO1722" t="s">
        <v>17602</v>
      </c>
      <c r="AP1722">
        <v>1.00000011920928</v>
      </c>
      <c r="AQ1722">
        <v>1.00000011920928</v>
      </c>
      <c r="AR1722" t="s">
        <v>22944</v>
      </c>
      <c r="AS1722">
        <v>24.4</v>
      </c>
      <c r="AT1722">
        <v>91.6</v>
      </c>
    </row>
    <row r="1723" spans="1:46">
      <c r="A1723" t="s">
        <v>23090</v>
      </c>
      <c r="B1723" t="s">
        <v>23091</v>
      </c>
      <c r="C1723" t="s">
        <v>45</v>
      </c>
      <c r="D1723">
        <v>0.65962046384811401</v>
      </c>
      <c r="E1723">
        <v>0.68627822399139404</v>
      </c>
      <c r="F1723">
        <v>86.380765483183296</v>
      </c>
      <c r="G1723">
        <v>676238110132490</v>
      </c>
      <c r="H1723">
        <v>5180</v>
      </c>
      <c r="I1723" t="s">
        <v>86</v>
      </c>
      <c r="J1723" t="s">
        <v>23091</v>
      </c>
      <c r="K1723" t="s">
        <v>45</v>
      </c>
      <c r="M1723">
        <v>0</v>
      </c>
      <c r="N1723" t="s">
        <v>23094</v>
      </c>
      <c r="O1723" t="s">
        <v>84</v>
      </c>
      <c r="P1723" t="s">
        <v>23094</v>
      </c>
      <c r="Q1723" t="s">
        <v>84</v>
      </c>
      <c r="R1723">
        <v>0.65962046384811401</v>
      </c>
      <c r="S1723" t="s">
        <v>23095</v>
      </c>
      <c r="T1723" t="s">
        <v>84</v>
      </c>
      <c r="U1723">
        <v>0.61866116523742598</v>
      </c>
      <c r="V1723">
        <v>0.68627822399139404</v>
      </c>
      <c r="W1723" t="s">
        <v>23096</v>
      </c>
      <c r="X1723">
        <v>1.3</v>
      </c>
      <c r="Y1723" s="3" t="s">
        <v>23092</v>
      </c>
      <c r="Z1723" s="3" t="s">
        <v>23093</v>
      </c>
      <c r="AA1723" t="s">
        <v>23092</v>
      </c>
      <c r="AB1723" s="8">
        <v>85.738099125697701</v>
      </c>
      <c r="AC1723" s="11">
        <v>131.04623139691199</v>
      </c>
      <c r="AD1723" s="3" t="s">
        <v>23091</v>
      </c>
      <c r="AE1723" s="3" t="s">
        <v>45</v>
      </c>
      <c r="AF1723" s="69">
        <f t="shared" si="53"/>
        <v>0.41159470767195294</v>
      </c>
      <c r="AG1723" s="70">
        <v>1.6374530792236299</v>
      </c>
      <c r="AH1723" s="70">
        <v>0.65962046384811401</v>
      </c>
      <c r="AI1723" s="8">
        <v>24.572900000000001</v>
      </c>
      <c r="AJ1723" s="6">
        <f t="shared" si="55"/>
        <v>24.572900000000001</v>
      </c>
      <c r="AK1723" s="63"/>
      <c r="AL1723" s="6"/>
      <c r="AM1723" t="s">
        <v>23091</v>
      </c>
      <c r="AN1723" t="s">
        <v>45</v>
      </c>
      <c r="AO1723" t="s">
        <v>23092</v>
      </c>
      <c r="AP1723">
        <v>1</v>
      </c>
      <c r="AQ1723">
        <v>0.99999988079071001</v>
      </c>
      <c r="AR1723" t="s">
        <v>23090</v>
      </c>
      <c r="AS1723">
        <v>1.3</v>
      </c>
      <c r="AT1723">
        <v>24.572900000000001</v>
      </c>
    </row>
    <row r="1724" spans="1:46">
      <c r="A1724" t="s">
        <v>5612</v>
      </c>
      <c r="B1724" t="s">
        <v>5613</v>
      </c>
      <c r="C1724" t="s">
        <v>311</v>
      </c>
      <c r="D1724">
        <v>0.83696073293685902</v>
      </c>
      <c r="E1724">
        <v>0.89072620868682795</v>
      </c>
      <c r="F1724">
        <v>58.526874983096903</v>
      </c>
      <c r="G1724">
        <v>3904402937201220</v>
      </c>
      <c r="H1724">
        <v>1102</v>
      </c>
      <c r="I1724" t="s">
        <v>86</v>
      </c>
      <c r="J1724" t="s">
        <v>5613</v>
      </c>
      <c r="K1724" t="s">
        <v>311</v>
      </c>
      <c r="M1724">
        <v>0</v>
      </c>
      <c r="N1724" t="s">
        <v>5616</v>
      </c>
      <c r="O1724" t="s">
        <v>311</v>
      </c>
      <c r="P1724" t="s">
        <v>5616</v>
      </c>
      <c r="Q1724" t="s">
        <v>311</v>
      </c>
      <c r="R1724">
        <v>0.83685928583145097</v>
      </c>
      <c r="S1724" t="s">
        <v>5617</v>
      </c>
      <c r="T1724" t="s">
        <v>5618</v>
      </c>
      <c r="U1724">
        <v>0.78089296817779497</v>
      </c>
      <c r="V1724">
        <v>0.89072620868682795</v>
      </c>
      <c r="W1724" t="s">
        <v>5619</v>
      </c>
      <c r="X1724">
        <v>16.8</v>
      </c>
      <c r="Y1724" s="3" t="s">
        <v>5614</v>
      </c>
      <c r="Z1724" s="3" t="s">
        <v>5615</v>
      </c>
      <c r="AA1724" t="s">
        <v>5614</v>
      </c>
      <c r="AB1724" s="8">
        <v>58.020810765060197</v>
      </c>
      <c r="AC1724" s="11">
        <v>214.957380376983</v>
      </c>
      <c r="AD1724" s="3" t="s">
        <v>5613</v>
      </c>
      <c r="AE1724" s="3" t="s">
        <v>311</v>
      </c>
      <c r="AF1724" s="69">
        <f t="shared" si="53"/>
        <v>0.5079198262397091</v>
      </c>
      <c r="AG1724" s="70">
        <v>0.51873809099197299</v>
      </c>
      <c r="AH1724" s="70">
        <v>0.83696073293685902</v>
      </c>
      <c r="AI1724" s="8">
        <v>21.797599999999999</v>
      </c>
      <c r="AJ1724" s="6">
        <f t="shared" si="55"/>
        <v>21.797599999999999</v>
      </c>
      <c r="AK1724" s="63"/>
      <c r="AL1724" s="6"/>
      <c r="AM1724" t="s">
        <v>5613</v>
      </c>
      <c r="AN1724" t="s">
        <v>311</v>
      </c>
      <c r="AO1724" t="s">
        <v>5614</v>
      </c>
      <c r="AP1724">
        <v>1</v>
      </c>
      <c r="AQ1724">
        <v>1</v>
      </c>
      <c r="AR1724" t="s">
        <v>5612</v>
      </c>
      <c r="AS1724">
        <v>16.8</v>
      </c>
      <c r="AT1724">
        <v>21.797599999999999</v>
      </c>
    </row>
    <row r="1725" spans="1:46">
      <c r="A1725" t="s">
        <v>15772</v>
      </c>
      <c r="B1725" t="s">
        <v>15773</v>
      </c>
      <c r="C1725" t="s">
        <v>45</v>
      </c>
      <c r="D1725">
        <v>0.65341264009475697</v>
      </c>
      <c r="E1725">
        <v>0.69259500503539995</v>
      </c>
      <c r="F1725">
        <v>12.1973299587152</v>
      </c>
      <c r="G1725">
        <v>1131137861585010</v>
      </c>
      <c r="H1725">
        <v>3373</v>
      </c>
      <c r="I1725" t="s">
        <v>86</v>
      </c>
      <c r="J1725" t="s">
        <v>15773</v>
      </c>
      <c r="K1725" t="s">
        <v>45</v>
      </c>
      <c r="M1725">
        <v>0</v>
      </c>
      <c r="N1725" t="s">
        <v>15776</v>
      </c>
      <c r="O1725" t="s">
        <v>45</v>
      </c>
      <c r="P1725" t="s">
        <v>15776</v>
      </c>
      <c r="Q1725" t="s">
        <v>45</v>
      </c>
      <c r="R1725">
        <v>0.63771533966064398</v>
      </c>
      <c r="S1725" t="s">
        <v>15776</v>
      </c>
      <c r="T1725" t="s">
        <v>45</v>
      </c>
      <c r="U1725">
        <v>0.63221025466918901</v>
      </c>
      <c r="V1725">
        <v>0.69259500503539995</v>
      </c>
      <c r="W1725" t="s">
        <v>15777</v>
      </c>
      <c r="X1725">
        <v>12.7</v>
      </c>
      <c r="Y1725" s="3" t="s">
        <v>15774</v>
      </c>
      <c r="Z1725" s="3" t="s">
        <v>15775</v>
      </c>
      <c r="AA1725" t="s">
        <v>15774</v>
      </c>
      <c r="AB1725" s="8">
        <v>11.918476907822599</v>
      </c>
      <c r="AC1725" s="11">
        <v>268.94305300959599</v>
      </c>
      <c r="AD1725" s="3" t="s">
        <v>15773</v>
      </c>
      <c r="AE1725" s="3" t="s">
        <v>45</v>
      </c>
      <c r="AF1725" s="69">
        <f t="shared" si="53"/>
        <v>-0.16990214666752457</v>
      </c>
      <c r="AG1725" s="70">
        <v>2.3430590629577601</v>
      </c>
      <c r="AH1725" s="70">
        <v>0.65341264009475697</v>
      </c>
      <c r="AI1725" s="8">
        <v>74.268199999999993</v>
      </c>
      <c r="AJ1725" s="6">
        <f t="shared" si="55"/>
        <v>74.268199999999993</v>
      </c>
      <c r="AK1725" s="63"/>
      <c r="AL1725" s="6"/>
      <c r="AM1725" t="s">
        <v>15773</v>
      </c>
      <c r="AN1725" t="s">
        <v>45</v>
      </c>
      <c r="AO1725" t="s">
        <v>15774</v>
      </c>
      <c r="AP1725">
        <v>0.99999982118606501</v>
      </c>
      <c r="AQ1725">
        <v>0.99999982118606501</v>
      </c>
      <c r="AR1725" t="s">
        <v>15772</v>
      </c>
      <c r="AS1725">
        <v>12.7</v>
      </c>
      <c r="AT1725">
        <v>74.268199999999993</v>
      </c>
    </row>
    <row r="1726" spans="1:46">
      <c r="A1726" t="s">
        <v>16784</v>
      </c>
      <c r="B1726" t="s">
        <v>16785</v>
      </c>
      <c r="C1726" t="s">
        <v>45</v>
      </c>
      <c r="D1726">
        <v>0.99994063377380304</v>
      </c>
      <c r="E1726">
        <v>0.99999880790710405</v>
      </c>
      <c r="F1726">
        <v>13.229506693508799</v>
      </c>
      <c r="G1726">
        <v>1270060887055910</v>
      </c>
      <c r="H1726">
        <v>3614</v>
      </c>
      <c r="I1726" t="s">
        <v>86</v>
      </c>
      <c r="J1726" t="s">
        <v>16785</v>
      </c>
      <c r="K1726" t="s">
        <v>45</v>
      </c>
      <c r="M1726">
        <v>0</v>
      </c>
      <c r="N1726" t="s">
        <v>16788</v>
      </c>
      <c r="O1726" t="s">
        <v>16789</v>
      </c>
      <c r="P1726" t="s">
        <v>16790</v>
      </c>
      <c r="Q1726" t="s">
        <v>441</v>
      </c>
      <c r="R1726">
        <v>0.99991846084594704</v>
      </c>
      <c r="S1726" t="s">
        <v>16791</v>
      </c>
      <c r="T1726" t="s">
        <v>3362</v>
      </c>
      <c r="U1726">
        <v>0.99990940093994096</v>
      </c>
      <c r="V1726">
        <v>0.99999880790710405</v>
      </c>
      <c r="W1726" t="s">
        <v>16792</v>
      </c>
      <c r="X1726">
        <v>9</v>
      </c>
      <c r="Y1726" s="3" t="s">
        <v>16786</v>
      </c>
      <c r="Z1726" s="3" t="s">
        <v>16787</v>
      </c>
      <c r="AA1726" t="s">
        <v>16786</v>
      </c>
      <c r="AB1726" s="8">
        <v>12.945591601094099</v>
      </c>
      <c r="AC1726" s="11">
        <v>138.01972606242799</v>
      </c>
      <c r="AD1726" s="3" t="s">
        <v>16785</v>
      </c>
      <c r="AE1726" s="3" t="s">
        <v>45</v>
      </c>
      <c r="AF1726" s="69">
        <f t="shared" si="53"/>
        <v>0.59597898965280816</v>
      </c>
      <c r="AG1726" s="70">
        <v>0.15181741118431</v>
      </c>
      <c r="AH1726" s="70">
        <v>0.99994063377380304</v>
      </c>
      <c r="AI1726" s="8">
        <v>18.9513</v>
      </c>
      <c r="AJ1726" s="6">
        <f t="shared" si="55"/>
        <v>18.9513</v>
      </c>
      <c r="AK1726" s="63"/>
      <c r="AL1726" s="6"/>
      <c r="AM1726" t="s">
        <v>16785</v>
      </c>
      <c r="AN1726" t="s">
        <v>45</v>
      </c>
      <c r="AO1726" t="s">
        <v>16786</v>
      </c>
      <c r="AP1726">
        <v>1</v>
      </c>
      <c r="AQ1726">
        <v>1</v>
      </c>
      <c r="AR1726" t="s">
        <v>16784</v>
      </c>
      <c r="AS1726">
        <v>9</v>
      </c>
      <c r="AT1726">
        <v>18.9513</v>
      </c>
    </row>
    <row r="1727" spans="1:46">
      <c r="A1727" t="s">
        <v>10713</v>
      </c>
      <c r="B1727" t="s">
        <v>10714</v>
      </c>
      <c r="C1727" t="s">
        <v>45</v>
      </c>
      <c r="D1727">
        <v>0.67231249809265103</v>
      </c>
      <c r="E1727">
        <v>0.72666358947753895</v>
      </c>
      <c r="F1727">
        <v>80.876891977636404</v>
      </c>
      <c r="G1727">
        <v>4072622112129990</v>
      </c>
      <c r="H1727">
        <v>2222</v>
      </c>
      <c r="I1727" t="s">
        <v>86</v>
      </c>
      <c r="J1727" t="s">
        <v>10714</v>
      </c>
      <c r="K1727" t="s">
        <v>45</v>
      </c>
      <c r="M1727">
        <v>0</v>
      </c>
      <c r="N1727" t="s">
        <v>10716</v>
      </c>
      <c r="O1727" t="s">
        <v>320</v>
      </c>
      <c r="P1727" t="s">
        <v>10717</v>
      </c>
      <c r="Q1727" t="s">
        <v>84</v>
      </c>
      <c r="R1727">
        <v>0.67231249809265103</v>
      </c>
      <c r="S1727" t="s">
        <v>10718</v>
      </c>
      <c r="T1727" t="s">
        <v>45</v>
      </c>
      <c r="U1727">
        <v>0.67231249809265103</v>
      </c>
      <c r="V1727">
        <v>0.72666358947753895</v>
      </c>
      <c r="W1727" t="s">
        <v>10719</v>
      </c>
      <c r="X1727">
        <v>0</v>
      </c>
      <c r="Y1727" s="3" t="s">
        <v>1463</v>
      </c>
      <c r="Z1727" s="3" t="s">
        <v>10715</v>
      </c>
      <c r="AA1727" t="s">
        <v>1463</v>
      </c>
      <c r="AB1727" s="8">
        <v>80.261217931911006</v>
      </c>
      <c r="AC1727" s="11">
        <v>182.045885040896</v>
      </c>
      <c r="AD1727" s="3" t="s">
        <v>10714</v>
      </c>
      <c r="AE1727" s="3" t="s">
        <v>45</v>
      </c>
      <c r="AF1727" s="69">
        <f t="shared" si="53"/>
        <v>0.17010433443599668</v>
      </c>
      <c r="AG1727" s="70">
        <v>0.50220191478729204</v>
      </c>
      <c r="AH1727" s="70">
        <v>0.67231249809265103</v>
      </c>
      <c r="AI1727" s="8">
        <v>44.029400000000003</v>
      </c>
      <c r="AJ1727" s="6">
        <f t="shared" si="55"/>
        <v>44.029400000000003</v>
      </c>
      <c r="AK1727" s="63"/>
      <c r="AL1727" s="6"/>
      <c r="AM1727" t="s">
        <v>10714</v>
      </c>
      <c r="AN1727" t="s">
        <v>45</v>
      </c>
      <c r="AO1727" t="s">
        <v>1463</v>
      </c>
      <c r="AP1727">
        <v>1</v>
      </c>
      <c r="AQ1727">
        <v>0.999999940395355</v>
      </c>
      <c r="AR1727" t="s">
        <v>10713</v>
      </c>
      <c r="AS1727">
        <v>0</v>
      </c>
      <c r="AT1727">
        <v>44.029400000000003</v>
      </c>
    </row>
    <row r="1728" spans="1:46">
      <c r="A1728" t="s">
        <v>2293</v>
      </c>
      <c r="B1728" t="s">
        <v>2294</v>
      </c>
      <c r="C1728" t="s">
        <v>351</v>
      </c>
      <c r="D1728">
        <v>0.71247887611389105</v>
      </c>
      <c r="E1728">
        <v>0.79656410217285101</v>
      </c>
      <c r="F1728">
        <v>15.9327039640745</v>
      </c>
      <c r="G1728">
        <v>2750213333360360</v>
      </c>
      <c r="H1728">
        <v>435</v>
      </c>
      <c r="I1728" t="s">
        <v>86</v>
      </c>
      <c r="J1728" t="s">
        <v>2294</v>
      </c>
      <c r="K1728" t="s">
        <v>351</v>
      </c>
      <c r="M1728">
        <v>0</v>
      </c>
      <c r="N1728" t="s">
        <v>2297</v>
      </c>
      <c r="O1728" t="s">
        <v>351</v>
      </c>
      <c r="P1728" t="s">
        <v>2297</v>
      </c>
      <c r="Q1728" t="s">
        <v>351</v>
      </c>
      <c r="R1728">
        <v>0.71234041452407804</v>
      </c>
      <c r="S1728" t="s">
        <v>2297</v>
      </c>
      <c r="T1728" t="s">
        <v>351</v>
      </c>
      <c r="U1728">
        <v>0.70953810214996305</v>
      </c>
      <c r="V1728">
        <v>0.79656410217285101</v>
      </c>
      <c r="W1728" t="s">
        <v>2298</v>
      </c>
      <c r="X1728">
        <v>15.8</v>
      </c>
      <c r="Y1728" s="3" t="s">
        <v>2295</v>
      </c>
      <c r="Z1728" s="3" t="s">
        <v>2296</v>
      </c>
      <c r="AA1728" t="s">
        <v>2295</v>
      </c>
      <c r="AB1728" s="8">
        <v>15.635531745854999</v>
      </c>
      <c r="AC1728" s="11">
        <v>164.03533810785501</v>
      </c>
      <c r="AD1728" s="3" t="s">
        <v>2294</v>
      </c>
      <c r="AE1728" s="3" t="s">
        <v>351</v>
      </c>
      <c r="AF1728" s="69">
        <f t="shared" si="53"/>
        <v>0.48515155083564243</v>
      </c>
      <c r="AG1728" s="70">
        <v>1.3249986171722401</v>
      </c>
      <c r="AH1728" s="70">
        <v>0.71247887611389105</v>
      </c>
      <c r="AI1728" s="8">
        <v>20.5656</v>
      </c>
      <c r="AJ1728" s="6">
        <f t="shared" si="55"/>
        <v>20.5656</v>
      </c>
      <c r="AK1728" s="63"/>
      <c r="AL1728" s="6"/>
      <c r="AM1728" t="s">
        <v>2294</v>
      </c>
      <c r="AN1728" t="s">
        <v>351</v>
      </c>
      <c r="AO1728" t="s">
        <v>2295</v>
      </c>
      <c r="AP1728">
        <v>0.999999940395355</v>
      </c>
      <c r="AQ1728">
        <v>0.999999940395355</v>
      </c>
      <c r="AR1728" t="s">
        <v>2293</v>
      </c>
      <c r="AS1728">
        <v>15.8</v>
      </c>
      <c r="AT1728">
        <v>20.5656</v>
      </c>
    </row>
    <row r="1729" spans="1:46">
      <c r="A1729" t="s">
        <v>22702</v>
      </c>
      <c r="B1729" t="s">
        <v>22703</v>
      </c>
      <c r="C1729" t="s">
        <v>206</v>
      </c>
      <c r="D1729">
        <v>0.57493257522582997</v>
      </c>
      <c r="E1729">
        <v>0.63831436634063698</v>
      </c>
      <c r="F1729">
        <v>34.471832449986898</v>
      </c>
      <c r="G1729">
        <v>1116588026948690</v>
      </c>
      <c r="H1729">
        <v>5088</v>
      </c>
      <c r="I1729" t="s">
        <v>86</v>
      </c>
      <c r="J1729" t="s">
        <v>22703</v>
      </c>
      <c r="K1729" t="s">
        <v>206</v>
      </c>
      <c r="M1729">
        <v>0</v>
      </c>
      <c r="N1729" t="s">
        <v>7115</v>
      </c>
      <c r="O1729" t="s">
        <v>206</v>
      </c>
      <c r="P1729" t="s">
        <v>7115</v>
      </c>
      <c r="Q1729" t="s">
        <v>206</v>
      </c>
      <c r="R1729">
        <v>0.571616530418396</v>
      </c>
      <c r="S1729" t="s">
        <v>7115</v>
      </c>
      <c r="T1729" t="s">
        <v>206</v>
      </c>
      <c r="U1729">
        <v>0.56300926208496005</v>
      </c>
      <c r="V1729">
        <v>0.63831436634063698</v>
      </c>
      <c r="W1729" t="s">
        <v>22706</v>
      </c>
      <c r="X1729">
        <v>1.8</v>
      </c>
      <c r="Y1729" s="3" t="s">
        <v>22704</v>
      </c>
      <c r="Z1729" s="3" t="s">
        <v>22705</v>
      </c>
      <c r="AA1729" t="s">
        <v>22704</v>
      </c>
      <c r="AB1729" s="8">
        <v>34.083739912586701</v>
      </c>
      <c r="AC1729" s="11">
        <v>395.14316908749799</v>
      </c>
      <c r="AD1729" s="3" t="s">
        <v>22703</v>
      </c>
      <c r="AE1729" s="3" t="s">
        <v>206</v>
      </c>
      <c r="AF1729" s="69">
        <f t="shared" si="53"/>
        <v>6.3242564585753336E-2</v>
      </c>
      <c r="AG1729" s="70">
        <v>1.4923281669616699</v>
      </c>
      <c r="AH1729" s="70">
        <v>0.57493257522582997</v>
      </c>
      <c r="AI1729" s="8">
        <v>53.7</v>
      </c>
      <c r="AJ1729" s="6">
        <f t="shared" si="55"/>
        <v>53.7</v>
      </c>
      <c r="AK1729" s="63"/>
      <c r="AL1729" s="6"/>
      <c r="AM1729" t="s">
        <v>22703</v>
      </c>
      <c r="AN1729" t="s">
        <v>206</v>
      </c>
      <c r="AO1729" t="s">
        <v>22704</v>
      </c>
      <c r="AP1729">
        <v>1</v>
      </c>
      <c r="AQ1729">
        <v>1</v>
      </c>
      <c r="AR1729" t="s">
        <v>22702</v>
      </c>
      <c r="AS1729">
        <v>1.8</v>
      </c>
      <c r="AT1729">
        <v>53.7</v>
      </c>
    </row>
    <row r="1730" spans="1:46">
      <c r="A1730" t="s">
        <v>20991</v>
      </c>
      <c r="B1730" t="s">
        <v>8644</v>
      </c>
      <c r="C1730" t="s">
        <v>8317</v>
      </c>
      <c r="D1730">
        <v>0.67459404468536299</v>
      </c>
      <c r="E1730">
        <v>0.831018686294555</v>
      </c>
      <c r="F1730">
        <v>72.283077917177494</v>
      </c>
      <c r="G1730">
        <v>923515348413503</v>
      </c>
      <c r="H1730">
        <v>4666</v>
      </c>
      <c r="I1730" t="s">
        <v>86</v>
      </c>
      <c r="J1730" t="s">
        <v>8644</v>
      </c>
      <c r="K1730" t="s">
        <v>8317</v>
      </c>
      <c r="M1730">
        <v>0</v>
      </c>
      <c r="N1730" t="s">
        <v>8642</v>
      </c>
      <c r="O1730" t="s">
        <v>8317</v>
      </c>
      <c r="P1730" t="s">
        <v>8642</v>
      </c>
      <c r="Q1730" t="s">
        <v>8317</v>
      </c>
      <c r="R1730">
        <v>0.67296946048736495</v>
      </c>
      <c r="S1730" t="s">
        <v>8642</v>
      </c>
      <c r="T1730" t="s">
        <v>8317</v>
      </c>
      <c r="U1730">
        <v>0.67166471481323198</v>
      </c>
      <c r="V1730">
        <v>0.831018686294555</v>
      </c>
      <c r="W1730" t="s">
        <v>8643</v>
      </c>
      <c r="X1730">
        <v>6.5</v>
      </c>
      <c r="Y1730" s="3" t="s">
        <v>8645</v>
      </c>
      <c r="Z1730" s="3" t="s">
        <v>20992</v>
      </c>
      <c r="AA1730" t="s">
        <v>8645</v>
      </c>
      <c r="AB1730" s="8">
        <v>71.709549990561797</v>
      </c>
      <c r="AC1730" s="11">
        <v>200.056307952439</v>
      </c>
      <c r="AD1730" s="3" t="s">
        <v>8644</v>
      </c>
      <c r="AE1730" s="3" t="s">
        <v>8317</v>
      </c>
      <c r="AF1730" s="69">
        <f t="shared" ref="AF1730:AF1793" si="56">(60-AJ1730)/60*AH1730*(AG1730+0.1)^0.1</f>
        <v>0.4402106236283817</v>
      </c>
      <c r="AG1730" s="70">
        <v>0.63147842884063698</v>
      </c>
      <c r="AH1730" s="70">
        <v>0.67459404468536299</v>
      </c>
      <c r="AI1730" s="8">
        <v>19.603000000000002</v>
      </c>
      <c r="AJ1730" s="6">
        <f t="shared" si="55"/>
        <v>19.603000000000002</v>
      </c>
      <c r="AK1730" s="63"/>
      <c r="AL1730" s="6"/>
      <c r="AM1730" t="s">
        <v>8644</v>
      </c>
      <c r="AN1730" t="s">
        <v>8317</v>
      </c>
      <c r="AO1730" t="s">
        <v>8645</v>
      </c>
      <c r="AP1730">
        <v>1</v>
      </c>
      <c r="AQ1730">
        <v>1</v>
      </c>
      <c r="AR1730" t="s">
        <v>20991</v>
      </c>
      <c r="AS1730">
        <v>6.5</v>
      </c>
      <c r="AT1730">
        <v>19.603000000000002</v>
      </c>
    </row>
    <row r="1731" spans="1:46">
      <c r="A1731" t="s">
        <v>4435</v>
      </c>
      <c r="B1731" t="s">
        <v>4436</v>
      </c>
      <c r="C1731" t="s">
        <v>45</v>
      </c>
      <c r="D1731">
        <v>0.74090814590454102</v>
      </c>
      <c r="E1731">
        <v>0.81645750999450595</v>
      </c>
      <c r="F1731">
        <v>93.247057324840597</v>
      </c>
      <c r="G1731">
        <v>3567550143056520</v>
      </c>
      <c r="H1731">
        <v>852</v>
      </c>
      <c r="I1731" t="s">
        <v>86</v>
      </c>
      <c r="J1731" t="s">
        <v>4436</v>
      </c>
      <c r="K1731" t="s">
        <v>45</v>
      </c>
      <c r="M1731">
        <v>0</v>
      </c>
      <c r="N1731" t="s">
        <v>4439</v>
      </c>
      <c r="O1731" t="s">
        <v>45</v>
      </c>
      <c r="P1731" t="s">
        <v>4440</v>
      </c>
      <c r="Q1731" t="s">
        <v>61</v>
      </c>
      <c r="R1731">
        <v>0.67650705575942904</v>
      </c>
      <c r="S1731" t="s">
        <v>2800</v>
      </c>
      <c r="T1731" t="s">
        <v>61</v>
      </c>
      <c r="U1731">
        <v>0.673226177692413</v>
      </c>
      <c r="V1731">
        <v>0.81645750999450595</v>
      </c>
      <c r="W1731" t="s">
        <v>4441</v>
      </c>
      <c r="X1731">
        <v>1.2</v>
      </c>
      <c r="Y1731" s="3" t="s">
        <v>4437</v>
      </c>
      <c r="Z1731" s="3" t="s">
        <v>4438</v>
      </c>
      <c r="AA1731" t="s">
        <v>4437</v>
      </c>
      <c r="AB1731" s="8">
        <v>92.5707170302923</v>
      </c>
      <c r="AC1731" s="11">
        <v>162.056063393995</v>
      </c>
      <c r="AD1731" s="3" t="s">
        <v>4436</v>
      </c>
      <c r="AE1731" s="3" t="s">
        <v>45</v>
      </c>
      <c r="AF1731" s="69">
        <f t="shared" si="56"/>
        <v>6.6311227148741644E-2</v>
      </c>
      <c r="AG1731" s="70">
        <v>2.0546672344207701</v>
      </c>
      <c r="AH1731" s="70">
        <v>0.74090814590454102</v>
      </c>
      <c r="AI1731" s="8">
        <v>55.026800000000001</v>
      </c>
      <c r="AJ1731" s="6">
        <f t="shared" si="55"/>
        <v>55.026800000000001</v>
      </c>
      <c r="AK1731" s="63"/>
      <c r="AL1731" s="6"/>
      <c r="AM1731" t="s">
        <v>4436</v>
      </c>
      <c r="AN1731" t="s">
        <v>45</v>
      </c>
      <c r="AO1731" t="s">
        <v>4437</v>
      </c>
      <c r="AP1731">
        <v>1</v>
      </c>
      <c r="AQ1731">
        <v>1</v>
      </c>
      <c r="AR1731" t="s">
        <v>4435</v>
      </c>
      <c r="AS1731">
        <v>1.2</v>
      </c>
      <c r="AT1731">
        <v>55.026800000000001</v>
      </c>
    </row>
    <row r="1732" spans="1:46">
      <c r="A1732" t="s">
        <v>24221</v>
      </c>
      <c r="B1732" t="s">
        <v>24222</v>
      </c>
      <c r="C1732" t="s">
        <v>6253</v>
      </c>
      <c r="D1732">
        <v>0.66564488410949696</v>
      </c>
      <c r="E1732">
        <v>0.79324746131896895</v>
      </c>
      <c r="F1732">
        <v>139.30462705015199</v>
      </c>
      <c r="G1732">
        <v>416853384641083</v>
      </c>
      <c r="H1732">
        <v>5463</v>
      </c>
      <c r="I1732" t="s">
        <v>86</v>
      </c>
      <c r="J1732" t="s">
        <v>24222</v>
      </c>
      <c r="K1732" t="s">
        <v>6253</v>
      </c>
      <c r="M1732">
        <v>0</v>
      </c>
      <c r="N1732" t="s">
        <v>24225</v>
      </c>
      <c r="O1732" t="s">
        <v>6253</v>
      </c>
      <c r="P1732" t="s">
        <v>24225</v>
      </c>
      <c r="Q1732" t="s">
        <v>6253</v>
      </c>
      <c r="R1732">
        <v>0.66326653957366899</v>
      </c>
      <c r="S1732" t="s">
        <v>24225</v>
      </c>
      <c r="T1732" t="s">
        <v>6253</v>
      </c>
      <c r="U1732">
        <v>0.65855634212493896</v>
      </c>
      <c r="V1732">
        <v>0.79324746131896895</v>
      </c>
      <c r="W1732" t="s">
        <v>24225</v>
      </c>
      <c r="X1732">
        <v>68.400000000000006</v>
      </c>
      <c r="Y1732" s="3" t="s">
        <v>24223</v>
      </c>
      <c r="Z1732" s="3" t="s">
        <v>24224</v>
      </c>
      <c r="AA1732" t="s">
        <v>24223</v>
      </c>
      <c r="AB1732" s="8">
        <v>138.40240942036101</v>
      </c>
      <c r="AC1732" s="11">
        <v>140.98292624909399</v>
      </c>
      <c r="AD1732" s="3" t="s">
        <v>24222</v>
      </c>
      <c r="AE1732" s="3" t="s">
        <v>6253</v>
      </c>
      <c r="AF1732" s="69">
        <f t="shared" si="56"/>
        <v>-8.7452166212576773E-2</v>
      </c>
      <c r="AG1732" s="70">
        <v>1.20500540733337</v>
      </c>
      <c r="AH1732" s="70">
        <v>0.66564488410949696</v>
      </c>
      <c r="AI1732" s="8">
        <v>67.675700000000006</v>
      </c>
      <c r="AJ1732" s="6">
        <f t="shared" si="55"/>
        <v>67.675700000000006</v>
      </c>
      <c r="AK1732" s="63"/>
      <c r="AL1732" s="6"/>
      <c r="AM1732" t="s">
        <v>24222</v>
      </c>
      <c r="AN1732" t="s">
        <v>6253</v>
      </c>
      <c r="AO1732" t="s">
        <v>24223</v>
      </c>
      <c r="AP1732">
        <v>0.999999940395355</v>
      </c>
      <c r="AQ1732">
        <v>0.99999988079071001</v>
      </c>
      <c r="AR1732" t="s">
        <v>24221</v>
      </c>
      <c r="AS1732">
        <v>68.400000000000006</v>
      </c>
      <c r="AT1732">
        <v>67.675700000000006</v>
      </c>
    </row>
    <row r="1733" spans="1:46">
      <c r="A1733" t="s">
        <v>11913</v>
      </c>
      <c r="B1733" t="s">
        <v>11914</v>
      </c>
      <c r="C1733" t="s">
        <v>45</v>
      </c>
      <c r="D1733">
        <v>0.70831394195556596</v>
      </c>
      <c r="E1733">
        <v>0.78215754032134999</v>
      </c>
      <c r="F1733">
        <v>59.192679726033099</v>
      </c>
      <c r="G1733">
        <v>3834589677491550</v>
      </c>
      <c r="H1733">
        <v>2488</v>
      </c>
      <c r="I1733" t="s">
        <v>86</v>
      </c>
      <c r="J1733" t="s">
        <v>11914</v>
      </c>
      <c r="K1733" t="s">
        <v>45</v>
      </c>
      <c r="M1733">
        <v>0</v>
      </c>
      <c r="N1733" t="s">
        <v>11917</v>
      </c>
      <c r="O1733" t="s">
        <v>45</v>
      </c>
      <c r="P1733" t="s">
        <v>11917</v>
      </c>
      <c r="Q1733" t="s">
        <v>45</v>
      </c>
      <c r="R1733">
        <v>0.70831394195556596</v>
      </c>
      <c r="S1733" t="s">
        <v>11917</v>
      </c>
      <c r="T1733" t="s">
        <v>45</v>
      </c>
      <c r="U1733">
        <v>0.67557519674301103</v>
      </c>
      <c r="V1733">
        <v>0.78215754032134999</v>
      </c>
      <c r="W1733" t="s">
        <v>11918</v>
      </c>
      <c r="X1733">
        <v>6.5</v>
      </c>
      <c r="Y1733" s="3" t="s">
        <v>11915</v>
      </c>
      <c r="Z1733" s="3" t="s">
        <v>11916</v>
      </c>
      <c r="AA1733" t="s">
        <v>11915</v>
      </c>
      <c r="AB1733" s="8">
        <v>58.683350242329503</v>
      </c>
      <c r="AC1733" s="11">
        <v>204.03029685545999</v>
      </c>
      <c r="AD1733" s="3" t="s">
        <v>11914</v>
      </c>
      <c r="AE1733" s="3" t="s">
        <v>45</v>
      </c>
      <c r="AF1733" s="69">
        <f t="shared" si="56"/>
        <v>0.64830407360735154</v>
      </c>
      <c r="AG1733" s="70">
        <v>1.31477582454681</v>
      </c>
      <c r="AH1733" s="70">
        <v>0.70831394195556596</v>
      </c>
      <c r="AI1733" s="8">
        <v>6.9561000000000002</v>
      </c>
      <c r="AJ1733" s="6">
        <f t="shared" si="55"/>
        <v>6.9561000000000002</v>
      </c>
      <c r="AK1733" s="63"/>
      <c r="AL1733" s="6"/>
      <c r="AM1733" t="s">
        <v>11914</v>
      </c>
      <c r="AN1733" t="s">
        <v>45</v>
      </c>
      <c r="AO1733" t="s">
        <v>11915</v>
      </c>
      <c r="AP1733">
        <v>1</v>
      </c>
      <c r="AQ1733">
        <v>1</v>
      </c>
      <c r="AR1733" t="s">
        <v>11913</v>
      </c>
      <c r="AS1733">
        <v>6.5</v>
      </c>
      <c r="AT1733">
        <v>6.9561000000000002</v>
      </c>
    </row>
    <row r="1734" spans="1:46">
      <c r="A1734" t="s">
        <v>2742</v>
      </c>
      <c r="B1734" t="s">
        <v>731</v>
      </c>
      <c r="C1734" t="s">
        <v>45</v>
      </c>
      <c r="D1734">
        <v>0.84308612346649103</v>
      </c>
      <c r="E1734">
        <v>0.84308606386184604</v>
      </c>
      <c r="F1734">
        <v>23.907145998396199</v>
      </c>
      <c r="G1734">
        <v>227006712431995</v>
      </c>
      <c r="H1734">
        <v>514</v>
      </c>
      <c r="I1734" t="s">
        <v>86</v>
      </c>
      <c r="J1734" t="s">
        <v>731</v>
      </c>
      <c r="K1734" t="s">
        <v>45</v>
      </c>
      <c r="M1734">
        <v>0</v>
      </c>
      <c r="N1734" t="s">
        <v>728</v>
      </c>
      <c r="O1734" t="s">
        <v>45</v>
      </c>
      <c r="P1734" t="s">
        <v>728</v>
      </c>
      <c r="Q1734" t="s">
        <v>45</v>
      </c>
      <c r="R1734">
        <v>0.81718087196350098</v>
      </c>
      <c r="S1734" t="s">
        <v>728</v>
      </c>
      <c r="T1734" t="s">
        <v>45</v>
      </c>
      <c r="U1734">
        <v>0.77190786600112904</v>
      </c>
      <c r="V1734">
        <v>0.84308606386184604</v>
      </c>
      <c r="W1734" t="s">
        <v>730</v>
      </c>
      <c r="X1734">
        <v>10.1</v>
      </c>
      <c r="Y1734" s="3" t="s">
        <v>732</v>
      </c>
      <c r="Z1734" s="3" t="s">
        <v>2743</v>
      </c>
      <c r="AA1734" t="s">
        <v>732</v>
      </c>
      <c r="AB1734" s="8">
        <v>23.570865209587801</v>
      </c>
      <c r="AC1734" s="11">
        <v>405.26452097157801</v>
      </c>
      <c r="AD1734" s="3" t="s">
        <v>731</v>
      </c>
      <c r="AE1734" s="3" t="s">
        <v>45</v>
      </c>
      <c r="AF1734" s="69">
        <f t="shared" si="56"/>
        <v>0.38929106210337389</v>
      </c>
      <c r="AG1734" s="70">
        <v>3.18543148040771</v>
      </c>
      <c r="AH1734" s="70">
        <v>0.84308612346649103</v>
      </c>
      <c r="AI1734" s="8">
        <v>35.402299999999997</v>
      </c>
      <c r="AJ1734" s="6">
        <f t="shared" ref="AJ1734:AJ1797" si="57">AI1734^2^0.5</f>
        <v>35.402299999999997</v>
      </c>
      <c r="AK1734" s="63"/>
      <c r="AL1734" s="6"/>
      <c r="AM1734" t="s">
        <v>731</v>
      </c>
      <c r="AN1734" t="s">
        <v>45</v>
      </c>
      <c r="AO1734" t="s">
        <v>732</v>
      </c>
      <c r="AP1734">
        <v>1</v>
      </c>
      <c r="AQ1734">
        <v>0.999999940395355</v>
      </c>
      <c r="AR1734" t="s">
        <v>2742</v>
      </c>
      <c r="AS1734">
        <v>10.1</v>
      </c>
      <c r="AT1734">
        <v>35.402299999999997</v>
      </c>
    </row>
    <row r="1735" spans="1:46">
      <c r="A1735" t="s">
        <v>16006</v>
      </c>
      <c r="B1735" t="s">
        <v>16007</v>
      </c>
      <c r="C1735" t="s">
        <v>45</v>
      </c>
      <c r="D1735">
        <v>0.70237821340560902</v>
      </c>
      <c r="E1735">
        <v>0.82565426826476995</v>
      </c>
      <c r="F1735">
        <v>24.934339971707601</v>
      </c>
      <c r="G1735">
        <v>1562770232607480</v>
      </c>
      <c r="H1735">
        <v>3426</v>
      </c>
      <c r="I1735" t="s">
        <v>86</v>
      </c>
      <c r="J1735" t="s">
        <v>16007</v>
      </c>
      <c r="K1735" t="s">
        <v>45</v>
      </c>
      <c r="M1735">
        <v>0</v>
      </c>
      <c r="N1735" t="s">
        <v>16010</v>
      </c>
      <c r="O1735" t="s">
        <v>45</v>
      </c>
      <c r="P1735" t="s">
        <v>16010</v>
      </c>
      <c r="Q1735" t="s">
        <v>45</v>
      </c>
      <c r="R1735">
        <v>0.67266899347305298</v>
      </c>
      <c r="S1735" t="s">
        <v>16011</v>
      </c>
      <c r="T1735" t="s">
        <v>45</v>
      </c>
      <c r="U1735">
        <v>0.67145925760269098</v>
      </c>
      <c r="V1735">
        <v>0.82565426826476995</v>
      </c>
      <c r="W1735" t="s">
        <v>16010</v>
      </c>
      <c r="X1735">
        <v>2.7</v>
      </c>
      <c r="Y1735" s="3" t="s">
        <v>16008</v>
      </c>
      <c r="Z1735" s="3" t="s">
        <v>16009</v>
      </c>
      <c r="AA1735" t="s">
        <v>16008</v>
      </c>
      <c r="AB1735" s="8">
        <v>24.593021578030999</v>
      </c>
      <c r="AC1735" s="11">
        <v>243.12375746759099</v>
      </c>
      <c r="AD1735" s="3" t="s">
        <v>16007</v>
      </c>
      <c r="AE1735" s="3" t="s">
        <v>45</v>
      </c>
      <c r="AF1735" s="69">
        <f t="shared" si="56"/>
        <v>0.7424980709976865</v>
      </c>
      <c r="AG1735" s="70">
        <v>2.5366787910461399</v>
      </c>
      <c r="AH1735" s="70">
        <v>0.70237821340560902</v>
      </c>
      <c r="AI1735" s="8">
        <v>2.4335</v>
      </c>
      <c r="AJ1735" s="6">
        <f t="shared" si="57"/>
        <v>2.4335</v>
      </c>
      <c r="AK1735" s="63"/>
      <c r="AL1735" s="6"/>
      <c r="AM1735" t="s">
        <v>16007</v>
      </c>
      <c r="AN1735" t="s">
        <v>45</v>
      </c>
      <c r="AO1735" t="s">
        <v>16008</v>
      </c>
      <c r="AP1735">
        <v>1</v>
      </c>
      <c r="AQ1735">
        <v>0.99999988079071001</v>
      </c>
      <c r="AR1735" t="s">
        <v>16006</v>
      </c>
      <c r="AS1735">
        <v>2.7</v>
      </c>
      <c r="AT1735">
        <v>2.4335</v>
      </c>
    </row>
    <row r="1736" spans="1:46">
      <c r="A1736" t="s">
        <v>15431</v>
      </c>
      <c r="B1736" t="s">
        <v>15432</v>
      </c>
      <c r="C1736" t="s">
        <v>45</v>
      </c>
      <c r="D1736">
        <v>0.74235314130783003</v>
      </c>
      <c r="E1736">
        <v>0.94421827793121305</v>
      </c>
      <c r="F1736">
        <v>17.337386521805101</v>
      </c>
      <c r="G1736">
        <v>4127702764193020</v>
      </c>
      <c r="H1736">
        <v>3300</v>
      </c>
      <c r="I1736" t="s">
        <v>86</v>
      </c>
      <c r="J1736" t="s">
        <v>15432</v>
      </c>
      <c r="K1736" t="s">
        <v>45</v>
      </c>
      <c r="M1736">
        <v>0</v>
      </c>
      <c r="N1736" t="s">
        <v>8079</v>
      </c>
      <c r="O1736" t="s">
        <v>45</v>
      </c>
      <c r="P1736" t="s">
        <v>8079</v>
      </c>
      <c r="Q1736" t="s">
        <v>45</v>
      </c>
      <c r="R1736">
        <v>0.74235314130783003</v>
      </c>
      <c r="S1736" t="s">
        <v>8079</v>
      </c>
      <c r="T1736" t="s">
        <v>45</v>
      </c>
      <c r="U1736">
        <v>0.74235314130783003</v>
      </c>
      <c r="V1736">
        <v>0.94421827793121305</v>
      </c>
      <c r="W1736" t="s">
        <v>8079</v>
      </c>
      <c r="X1736">
        <v>24.1</v>
      </c>
      <c r="Y1736" s="3" t="s">
        <v>8077</v>
      </c>
      <c r="Z1736" s="3" t="s">
        <v>15433</v>
      </c>
      <c r="AA1736" t="s">
        <v>8077</v>
      </c>
      <c r="AB1736" s="8">
        <v>17.033325404434098</v>
      </c>
      <c r="AC1736" s="11">
        <v>180.033630807544</v>
      </c>
      <c r="AD1736" s="3" t="s">
        <v>15432</v>
      </c>
      <c r="AE1736" s="3" t="s">
        <v>45</v>
      </c>
      <c r="AF1736" s="69">
        <f t="shared" si="56"/>
        <v>0.43001057809821863</v>
      </c>
      <c r="AG1736" s="70">
        <v>0.52811521291732699</v>
      </c>
      <c r="AH1736" s="70">
        <v>0.74235314130783003</v>
      </c>
      <c r="AI1736" s="8">
        <v>23.590399999999999</v>
      </c>
      <c r="AJ1736" s="6">
        <f t="shared" si="57"/>
        <v>23.590399999999999</v>
      </c>
      <c r="AK1736" s="63"/>
      <c r="AL1736" s="6"/>
      <c r="AM1736" t="s">
        <v>15432</v>
      </c>
      <c r="AN1736" t="s">
        <v>45</v>
      </c>
      <c r="AO1736" t="s">
        <v>8077</v>
      </c>
      <c r="AP1736">
        <v>1</v>
      </c>
      <c r="AQ1736">
        <v>0.999999940395355</v>
      </c>
      <c r="AR1736" t="s">
        <v>15431</v>
      </c>
      <c r="AS1736">
        <v>24.1</v>
      </c>
      <c r="AT1736">
        <v>23.590399999999999</v>
      </c>
    </row>
    <row r="1737" spans="1:46">
      <c r="A1737" t="s">
        <v>8075</v>
      </c>
      <c r="B1737" t="s">
        <v>8076</v>
      </c>
      <c r="C1737" t="s">
        <v>206</v>
      </c>
      <c r="D1737">
        <v>0.73685956001281705</v>
      </c>
      <c r="E1737">
        <v>0.83004838228225697</v>
      </c>
      <c r="F1737">
        <v>82.624262391862899</v>
      </c>
      <c r="G1737">
        <v>3344696658482290</v>
      </c>
      <c r="H1737">
        <v>1639</v>
      </c>
      <c r="I1737" t="s">
        <v>86</v>
      </c>
      <c r="J1737" t="s">
        <v>8076</v>
      </c>
      <c r="K1737" t="s">
        <v>206</v>
      </c>
      <c r="M1737">
        <v>0</v>
      </c>
      <c r="N1737" t="s">
        <v>8079</v>
      </c>
      <c r="O1737" t="s">
        <v>206</v>
      </c>
      <c r="P1737" t="s">
        <v>8079</v>
      </c>
      <c r="Q1737" t="s">
        <v>206</v>
      </c>
      <c r="R1737">
        <v>0.72888159751892001</v>
      </c>
      <c r="S1737" t="s">
        <v>8079</v>
      </c>
      <c r="T1737" t="s">
        <v>206</v>
      </c>
      <c r="U1737">
        <v>0.72316497564315796</v>
      </c>
      <c r="V1737">
        <v>0.83004838228225697</v>
      </c>
      <c r="W1737" t="s">
        <v>8080</v>
      </c>
      <c r="X1737">
        <v>10.5</v>
      </c>
      <c r="Y1737" s="3" t="s">
        <v>8077</v>
      </c>
      <c r="Z1737" s="3" t="s">
        <v>8078</v>
      </c>
      <c r="AA1737" t="s">
        <v>8077</v>
      </c>
      <c r="AB1737" s="8">
        <v>82.000018823794093</v>
      </c>
      <c r="AC1737" s="11">
        <v>361.07459540513798</v>
      </c>
      <c r="AD1737" s="3" t="s">
        <v>8076</v>
      </c>
      <c r="AE1737" s="3" t="s">
        <v>206</v>
      </c>
      <c r="AF1737" s="69">
        <f t="shared" si="56"/>
        <v>0.24011439819032265</v>
      </c>
      <c r="AG1737" s="70">
        <v>1.30712401866912</v>
      </c>
      <c r="AH1737" s="70">
        <v>0.73685956001281705</v>
      </c>
      <c r="AI1737" s="8">
        <v>41.104799999999997</v>
      </c>
      <c r="AJ1737" s="6">
        <f t="shared" si="57"/>
        <v>41.104799999999997</v>
      </c>
      <c r="AK1737" s="63"/>
      <c r="AL1737" s="6"/>
      <c r="AM1737" t="s">
        <v>8076</v>
      </c>
      <c r="AN1737" t="s">
        <v>206</v>
      </c>
      <c r="AO1737" t="s">
        <v>8077</v>
      </c>
      <c r="AP1737">
        <v>0.999999940395355</v>
      </c>
      <c r="AQ1737">
        <v>1</v>
      </c>
      <c r="AR1737" t="s">
        <v>8075</v>
      </c>
      <c r="AS1737">
        <v>10.5</v>
      </c>
      <c r="AT1737">
        <v>41.104799999999997</v>
      </c>
    </row>
    <row r="1738" spans="1:46">
      <c r="A1738" t="s">
        <v>2801</v>
      </c>
      <c r="B1738" t="s">
        <v>2802</v>
      </c>
      <c r="C1738" t="s">
        <v>45</v>
      </c>
      <c r="D1738">
        <v>0.821122646331787</v>
      </c>
      <c r="E1738">
        <v>0.821122586727142</v>
      </c>
      <c r="F1738">
        <v>28.662694647310701</v>
      </c>
      <c r="G1738">
        <v>3618825181788690</v>
      </c>
      <c r="H1738">
        <v>527</v>
      </c>
      <c r="I1738" t="s">
        <v>86</v>
      </c>
      <c r="J1738" t="s">
        <v>2802</v>
      </c>
      <c r="K1738" t="s">
        <v>45</v>
      </c>
      <c r="M1738">
        <v>0</v>
      </c>
      <c r="N1738" t="s">
        <v>2805</v>
      </c>
      <c r="O1738" t="s">
        <v>45</v>
      </c>
      <c r="P1738" t="s">
        <v>2805</v>
      </c>
      <c r="Q1738" t="s">
        <v>45</v>
      </c>
      <c r="R1738">
        <v>0.821122646331787</v>
      </c>
      <c r="S1738" t="s">
        <v>2806</v>
      </c>
      <c r="T1738" t="s">
        <v>45</v>
      </c>
      <c r="U1738">
        <v>0.77885138988494795</v>
      </c>
      <c r="V1738">
        <v>0.821122586727142</v>
      </c>
      <c r="W1738" t="s">
        <v>2805</v>
      </c>
      <c r="X1738">
        <v>27.6</v>
      </c>
      <c r="Y1738" s="3" t="s">
        <v>2803</v>
      </c>
      <c r="Z1738" s="3" t="s">
        <v>2804</v>
      </c>
      <c r="AA1738" t="s">
        <v>2803</v>
      </c>
      <c r="AB1738" s="8">
        <v>28.303091510778799</v>
      </c>
      <c r="AC1738" s="11">
        <v>161.98673726004799</v>
      </c>
      <c r="AD1738" s="3" t="s">
        <v>2802</v>
      </c>
      <c r="AE1738" s="3" t="s">
        <v>45</v>
      </c>
      <c r="AF1738" s="69">
        <f t="shared" si="56"/>
        <v>0.47088676120919026</v>
      </c>
      <c r="AG1738" s="70">
        <v>1.6503663063049301</v>
      </c>
      <c r="AH1738" s="70">
        <v>0.821122646331787</v>
      </c>
      <c r="AI1738" s="8">
        <v>27.465299999999999</v>
      </c>
      <c r="AJ1738" s="6">
        <f t="shared" si="57"/>
        <v>27.465299999999999</v>
      </c>
      <c r="AK1738" s="63"/>
      <c r="AL1738" s="6"/>
      <c r="AM1738" t="s">
        <v>2802</v>
      </c>
      <c r="AN1738" t="s">
        <v>45</v>
      </c>
      <c r="AO1738" t="s">
        <v>2803</v>
      </c>
      <c r="AP1738">
        <v>1</v>
      </c>
      <c r="AQ1738">
        <v>0.999999940395355</v>
      </c>
      <c r="AR1738" t="s">
        <v>2801</v>
      </c>
      <c r="AS1738">
        <v>27.6</v>
      </c>
      <c r="AT1738">
        <v>27.465299999999999</v>
      </c>
    </row>
    <row r="1739" spans="1:46">
      <c r="A1739" t="s">
        <v>17588</v>
      </c>
      <c r="B1739" t="s">
        <v>17589</v>
      </c>
      <c r="C1739" t="s">
        <v>84</v>
      </c>
      <c r="D1739">
        <v>0.988051056861877</v>
      </c>
      <c r="E1739">
        <v>0.988050997257232</v>
      </c>
      <c r="F1739">
        <v>16.101841145562201</v>
      </c>
      <c r="G1739">
        <v>133011349222851</v>
      </c>
      <c r="H1739">
        <v>3806</v>
      </c>
      <c r="I1739" t="s">
        <v>86</v>
      </c>
      <c r="J1739" t="s">
        <v>17589</v>
      </c>
      <c r="K1739" t="s">
        <v>84</v>
      </c>
      <c r="M1739">
        <v>0</v>
      </c>
      <c r="N1739" t="s">
        <v>17591</v>
      </c>
      <c r="O1739" t="s">
        <v>84</v>
      </c>
      <c r="P1739" t="s">
        <v>17592</v>
      </c>
      <c r="Q1739" t="s">
        <v>84</v>
      </c>
      <c r="R1739">
        <v>0.988051056861877</v>
      </c>
      <c r="S1739" t="s">
        <v>17593</v>
      </c>
      <c r="T1739" t="s">
        <v>45</v>
      </c>
      <c r="U1739">
        <v>0.988051056861877</v>
      </c>
      <c r="V1739">
        <v>0.988050997257232</v>
      </c>
      <c r="W1739" t="s">
        <v>17591</v>
      </c>
      <c r="X1739">
        <v>40.200000000000003</v>
      </c>
      <c r="Y1739" s="3" t="s">
        <v>2803</v>
      </c>
      <c r="Z1739" s="3" t="s">
        <v>17590</v>
      </c>
      <c r="AA1739" t="s">
        <v>2803</v>
      </c>
      <c r="AB1739" s="8">
        <v>15.803839438160599</v>
      </c>
      <c r="AC1739" s="11">
        <v>161.986715349598</v>
      </c>
      <c r="AD1739" s="3" t="s">
        <v>17589</v>
      </c>
      <c r="AE1739" s="3" t="s">
        <v>84</v>
      </c>
      <c r="AF1739" s="69">
        <f t="shared" si="56"/>
        <v>0.31189619131987856</v>
      </c>
      <c r="AG1739" s="70">
        <v>0.46927088499069203</v>
      </c>
      <c r="AH1739" s="70">
        <v>0.988051056861877</v>
      </c>
      <c r="AI1739" s="8">
        <v>39.962200000000003</v>
      </c>
      <c r="AJ1739" s="6">
        <f t="shared" si="57"/>
        <v>39.962200000000003</v>
      </c>
      <c r="AK1739" s="63"/>
      <c r="AL1739" s="6"/>
      <c r="AM1739" t="s">
        <v>17589</v>
      </c>
      <c r="AN1739" t="s">
        <v>84</v>
      </c>
      <c r="AO1739" t="s">
        <v>2803</v>
      </c>
      <c r="AP1739">
        <v>1</v>
      </c>
      <c r="AQ1739">
        <v>0.999999940395355</v>
      </c>
      <c r="AR1739" t="s">
        <v>17588</v>
      </c>
      <c r="AS1739">
        <v>40.200000000000003</v>
      </c>
      <c r="AT1739">
        <v>39.962200000000003</v>
      </c>
    </row>
    <row r="1740" spans="1:46">
      <c r="A1740" t="s">
        <v>4801</v>
      </c>
      <c r="B1740" t="s">
        <v>4802</v>
      </c>
      <c r="C1740" t="s">
        <v>45</v>
      </c>
      <c r="D1740">
        <v>0.77592039108276301</v>
      </c>
      <c r="E1740">
        <v>0.77592039108276301</v>
      </c>
      <c r="F1740">
        <v>17.002974897659499</v>
      </c>
      <c r="G1740">
        <v>1753768769335750</v>
      </c>
      <c r="H1740">
        <v>933</v>
      </c>
      <c r="I1740" t="s">
        <v>86</v>
      </c>
      <c r="J1740" t="s">
        <v>4802</v>
      </c>
      <c r="K1740" t="s">
        <v>45</v>
      </c>
      <c r="M1740">
        <v>0</v>
      </c>
      <c r="N1740" t="s">
        <v>4805</v>
      </c>
      <c r="O1740" t="s">
        <v>45</v>
      </c>
      <c r="P1740" t="s">
        <v>4805</v>
      </c>
      <c r="Q1740" t="s">
        <v>45</v>
      </c>
      <c r="R1740">
        <v>0.74356508255004805</v>
      </c>
      <c r="S1740" t="s">
        <v>4806</v>
      </c>
      <c r="T1740" t="s">
        <v>45</v>
      </c>
      <c r="U1740">
        <v>0.73229771852493197</v>
      </c>
      <c r="V1740">
        <v>0.77592039108276301</v>
      </c>
      <c r="X1740">
        <v>0</v>
      </c>
      <c r="Y1740" s="3" t="s">
        <v>4803</v>
      </c>
      <c r="Z1740" s="3" t="s">
        <v>4804</v>
      </c>
      <c r="AA1740" t="s">
        <v>4803</v>
      </c>
      <c r="AB1740" s="8">
        <v>16.7005538148581</v>
      </c>
      <c r="AC1740" s="11">
        <v>276.00051115980199</v>
      </c>
      <c r="AD1740" s="3" t="s">
        <v>4802</v>
      </c>
      <c r="AE1740" s="3" t="s">
        <v>45</v>
      </c>
      <c r="AF1740" s="69">
        <f t="shared" si="56"/>
        <v>0.77441598190588112</v>
      </c>
      <c r="AG1740" s="70">
        <v>1.49413990974426</v>
      </c>
      <c r="AH1740" s="70">
        <v>0.77592039108276301</v>
      </c>
      <c r="AI1740" s="8">
        <v>2.8448000000000002</v>
      </c>
      <c r="AJ1740" s="6">
        <f t="shared" si="57"/>
        <v>2.8448000000000002</v>
      </c>
      <c r="AK1740" s="63"/>
      <c r="AL1740" s="6"/>
      <c r="AM1740" t="s">
        <v>4802</v>
      </c>
      <c r="AN1740" t="s">
        <v>45</v>
      </c>
      <c r="AO1740" t="s">
        <v>4803</v>
      </c>
      <c r="AP1740">
        <v>1</v>
      </c>
      <c r="AQ1740">
        <v>0.999999940395355</v>
      </c>
      <c r="AR1740" t="s">
        <v>4801</v>
      </c>
      <c r="AS1740">
        <v>0</v>
      </c>
      <c r="AT1740">
        <v>2.8448000000000002</v>
      </c>
    </row>
    <row r="1741" spans="1:46">
      <c r="A1741" t="s">
        <v>15222</v>
      </c>
      <c r="B1741" t="s">
        <v>15223</v>
      </c>
      <c r="C1741" t="s">
        <v>45</v>
      </c>
      <c r="D1741">
        <v>0.88036864995956399</v>
      </c>
      <c r="E1741">
        <v>0.88036859035491899</v>
      </c>
      <c r="F1741">
        <v>22.199580975906301</v>
      </c>
      <c r="G1741">
        <v>3388865011449730</v>
      </c>
      <c r="H1741">
        <v>3260</v>
      </c>
      <c r="I1741" t="s">
        <v>86</v>
      </c>
      <c r="J1741" t="s">
        <v>15223</v>
      </c>
      <c r="K1741" t="s">
        <v>45</v>
      </c>
      <c r="M1741">
        <v>0</v>
      </c>
      <c r="N1741" t="s">
        <v>15226</v>
      </c>
      <c r="O1741" t="s">
        <v>45</v>
      </c>
      <c r="P1741" t="s">
        <v>15226</v>
      </c>
      <c r="Q1741" t="s">
        <v>45</v>
      </c>
      <c r="R1741">
        <v>0.80251175165176303</v>
      </c>
      <c r="S1741" t="s">
        <v>7960</v>
      </c>
      <c r="T1741" t="s">
        <v>351</v>
      </c>
      <c r="U1741">
        <v>0.37375321984290999</v>
      </c>
      <c r="V1741">
        <v>0.88036859035491899</v>
      </c>
      <c r="W1741" t="s">
        <v>15227</v>
      </c>
      <c r="X1741">
        <v>17.5</v>
      </c>
      <c r="Y1741" s="3" t="s">
        <v>15224</v>
      </c>
      <c r="Z1741" s="3" t="s">
        <v>15225</v>
      </c>
      <c r="AA1741" t="s">
        <v>15224</v>
      </c>
      <c r="AB1741" s="8">
        <v>21.871674494282001</v>
      </c>
      <c r="AC1741" s="11">
        <v>178.062174412112</v>
      </c>
      <c r="AD1741" s="3" t="s">
        <v>15223</v>
      </c>
      <c r="AE1741" s="3" t="s">
        <v>45</v>
      </c>
      <c r="AF1741" s="69">
        <f t="shared" si="56"/>
        <v>0.39351405878664819</v>
      </c>
      <c r="AG1741" s="70">
        <v>1.1725943088531401</v>
      </c>
      <c r="AH1741" s="70">
        <v>0.88036864995956399</v>
      </c>
      <c r="AI1741" s="8">
        <v>33.819499999999998</v>
      </c>
      <c r="AJ1741" s="6">
        <f t="shared" si="57"/>
        <v>33.819499999999998</v>
      </c>
      <c r="AK1741" s="63"/>
      <c r="AL1741" s="6"/>
      <c r="AM1741" t="s">
        <v>15223</v>
      </c>
      <c r="AN1741" t="s">
        <v>45</v>
      </c>
      <c r="AO1741" t="s">
        <v>15224</v>
      </c>
      <c r="AP1741">
        <v>1.00000011920928</v>
      </c>
      <c r="AQ1741">
        <v>1.00000011920928</v>
      </c>
      <c r="AR1741" t="s">
        <v>15222</v>
      </c>
      <c r="AS1741">
        <v>17.5</v>
      </c>
      <c r="AT1741">
        <v>33.819499999999998</v>
      </c>
    </row>
    <row r="1742" spans="1:46">
      <c r="A1742" t="s">
        <v>17574</v>
      </c>
      <c r="B1742" t="s">
        <v>17575</v>
      </c>
      <c r="C1742" t="s">
        <v>45</v>
      </c>
      <c r="D1742">
        <v>0.93954414129257202</v>
      </c>
      <c r="E1742">
        <v>1</v>
      </c>
      <c r="F1742">
        <v>16.4699367944506</v>
      </c>
      <c r="G1742">
        <v>1005081343461140</v>
      </c>
      <c r="H1742">
        <v>3804</v>
      </c>
      <c r="I1742" t="s">
        <v>86</v>
      </c>
      <c r="J1742" t="s">
        <v>17575</v>
      </c>
      <c r="K1742" t="s">
        <v>45</v>
      </c>
      <c r="M1742">
        <v>0</v>
      </c>
      <c r="N1742" t="s">
        <v>17578</v>
      </c>
      <c r="O1742" t="s">
        <v>45</v>
      </c>
      <c r="P1742" t="s">
        <v>17579</v>
      </c>
      <c r="Q1742" t="s">
        <v>45</v>
      </c>
      <c r="R1742">
        <v>0.93731617927551203</v>
      </c>
      <c r="S1742" t="s">
        <v>17579</v>
      </c>
      <c r="T1742" t="s">
        <v>45</v>
      </c>
      <c r="U1742">
        <v>0.93712365627288796</v>
      </c>
      <c r="V1742">
        <v>1</v>
      </c>
      <c r="W1742" t="s">
        <v>17580</v>
      </c>
      <c r="X1742">
        <v>21.4</v>
      </c>
      <c r="Y1742" s="3" t="s">
        <v>17576</v>
      </c>
      <c r="Z1742" s="3" t="s">
        <v>17577</v>
      </c>
      <c r="AA1742" t="s">
        <v>17576</v>
      </c>
      <c r="AB1742" s="8">
        <v>16.170129857967598</v>
      </c>
      <c r="AC1742" s="11">
        <v>139.00738433628399</v>
      </c>
      <c r="AD1742" s="3" t="s">
        <v>17575</v>
      </c>
      <c r="AE1742" s="3" t="s">
        <v>45</v>
      </c>
      <c r="AF1742" s="69">
        <f t="shared" si="56"/>
        <v>0.23650043857333389</v>
      </c>
      <c r="AG1742" s="70">
        <v>0.139527827501297</v>
      </c>
      <c r="AH1742" s="70">
        <v>0.93954414129257202</v>
      </c>
      <c r="AI1742" s="8">
        <v>42.576700000000002</v>
      </c>
      <c r="AJ1742" s="6">
        <f t="shared" si="57"/>
        <v>42.576700000000002</v>
      </c>
      <c r="AK1742" s="63"/>
      <c r="AL1742" s="6"/>
      <c r="AM1742" t="s">
        <v>17575</v>
      </c>
      <c r="AN1742" t="s">
        <v>45</v>
      </c>
      <c r="AO1742" t="s">
        <v>17576</v>
      </c>
      <c r="AP1742">
        <v>0.999999940395355</v>
      </c>
      <c r="AQ1742">
        <v>0.99999988079071001</v>
      </c>
      <c r="AR1742" t="s">
        <v>17574</v>
      </c>
      <c r="AS1742">
        <v>21.4</v>
      </c>
      <c r="AT1742">
        <v>42.576700000000002</v>
      </c>
    </row>
    <row r="1743" spans="1:46">
      <c r="A1743" t="s">
        <v>5702</v>
      </c>
      <c r="B1743" t="s">
        <v>5703</v>
      </c>
      <c r="C1743" t="s">
        <v>206</v>
      </c>
      <c r="D1743">
        <v>0.79804641008376997</v>
      </c>
      <c r="E1743">
        <v>0.807986259460449</v>
      </c>
      <c r="F1743">
        <v>25.338825516008999</v>
      </c>
      <c r="G1743">
        <v>3133357719606170</v>
      </c>
      <c r="H1743">
        <v>1119</v>
      </c>
      <c r="I1743" t="s">
        <v>86</v>
      </c>
      <c r="J1743" t="s">
        <v>5703</v>
      </c>
      <c r="K1743" t="s">
        <v>206</v>
      </c>
      <c r="M1743">
        <v>0</v>
      </c>
      <c r="N1743" t="s">
        <v>5705</v>
      </c>
      <c r="O1743" t="s">
        <v>3674</v>
      </c>
      <c r="P1743" t="s">
        <v>5706</v>
      </c>
      <c r="Q1743" t="s">
        <v>206</v>
      </c>
      <c r="R1743">
        <v>0.78541511297225897</v>
      </c>
      <c r="S1743" t="s">
        <v>5705</v>
      </c>
      <c r="T1743" t="s">
        <v>3674</v>
      </c>
      <c r="U1743">
        <v>0.77818644046783403</v>
      </c>
      <c r="V1743">
        <v>0.807986259460449</v>
      </c>
      <c r="W1743" t="s">
        <v>5705</v>
      </c>
      <c r="X1743">
        <v>9.6</v>
      </c>
      <c r="Y1743" s="3" t="s">
        <v>5677</v>
      </c>
      <c r="Z1743" s="3" t="s">
        <v>5704</v>
      </c>
      <c r="AA1743" t="s">
        <v>5677</v>
      </c>
      <c r="AB1743" s="8">
        <v>24.995523428502199</v>
      </c>
      <c r="AC1743" s="11">
        <v>815.56906746575203</v>
      </c>
      <c r="AD1743" s="3" t="s">
        <v>5703</v>
      </c>
      <c r="AE1743" s="3" t="s">
        <v>206</v>
      </c>
      <c r="AF1743" s="69">
        <f t="shared" si="56"/>
        <v>0.64445530562161135</v>
      </c>
      <c r="AG1743" s="70">
        <v>0.70182800292968694</v>
      </c>
      <c r="AH1743" s="70">
        <v>0.79804641008376997</v>
      </c>
      <c r="AI1743" s="8">
        <v>10.4655</v>
      </c>
      <c r="AJ1743" s="6">
        <f t="shared" si="57"/>
        <v>10.4655</v>
      </c>
      <c r="AK1743" s="63"/>
      <c r="AL1743" s="6"/>
      <c r="AM1743" t="s">
        <v>5703</v>
      </c>
      <c r="AN1743" t="s">
        <v>206</v>
      </c>
      <c r="AO1743" t="s">
        <v>5677</v>
      </c>
      <c r="AP1743">
        <v>1.00000011920928</v>
      </c>
      <c r="AQ1743">
        <v>0.999999940395355</v>
      </c>
      <c r="AR1743" t="s">
        <v>5702</v>
      </c>
      <c r="AS1743">
        <v>9.6</v>
      </c>
      <c r="AT1743">
        <v>10.4655</v>
      </c>
    </row>
    <row r="1744" spans="1:46">
      <c r="A1744" t="s">
        <v>20371</v>
      </c>
      <c r="B1744" t="s">
        <v>20372</v>
      </c>
      <c r="C1744" t="s">
        <v>45</v>
      </c>
      <c r="D1744">
        <v>0.812402784824371</v>
      </c>
      <c r="E1744">
        <v>0.85787808895110995</v>
      </c>
      <c r="F1744">
        <v>16.048980729056201</v>
      </c>
      <c r="G1744">
        <v>917129211626066</v>
      </c>
      <c r="H1744">
        <v>4504</v>
      </c>
      <c r="I1744" t="s">
        <v>86</v>
      </c>
      <c r="J1744" t="s">
        <v>20372</v>
      </c>
      <c r="K1744" t="s">
        <v>45</v>
      </c>
      <c r="M1744">
        <v>0</v>
      </c>
      <c r="N1744" t="s">
        <v>2668</v>
      </c>
      <c r="O1744" t="s">
        <v>45</v>
      </c>
      <c r="P1744" t="s">
        <v>2669</v>
      </c>
      <c r="Q1744" t="s">
        <v>45</v>
      </c>
      <c r="R1744">
        <v>0.81239706277847201</v>
      </c>
      <c r="S1744" t="s">
        <v>2669</v>
      </c>
      <c r="T1744" t="s">
        <v>45</v>
      </c>
      <c r="U1744">
        <v>0.80376565456390303</v>
      </c>
      <c r="V1744">
        <v>0.85787808895110995</v>
      </c>
      <c r="W1744" t="s">
        <v>2670</v>
      </c>
      <c r="X1744">
        <v>22.2</v>
      </c>
      <c r="Y1744" s="3" t="s">
        <v>2666</v>
      </c>
      <c r="Z1744" s="3" t="s">
        <v>20373</v>
      </c>
      <c r="AA1744" t="s">
        <v>2666</v>
      </c>
      <c r="AB1744" s="8">
        <v>15.7512382617771</v>
      </c>
      <c r="AC1744" s="11">
        <v>246.013658706223</v>
      </c>
      <c r="AD1744" s="3" t="s">
        <v>20372</v>
      </c>
      <c r="AE1744" s="3" t="s">
        <v>45</v>
      </c>
      <c r="AF1744" s="69">
        <f t="shared" si="56"/>
        <v>0.6739263390378688</v>
      </c>
      <c r="AG1744" s="70">
        <v>1.09372758865356</v>
      </c>
      <c r="AH1744" s="70">
        <v>0.812402784824371</v>
      </c>
      <c r="AI1744" s="8">
        <v>11.1008</v>
      </c>
      <c r="AJ1744" s="6">
        <f t="shared" si="57"/>
        <v>11.1008</v>
      </c>
      <c r="AK1744" s="63"/>
      <c r="AL1744" s="6"/>
      <c r="AM1744" t="s">
        <v>20372</v>
      </c>
      <c r="AN1744" t="s">
        <v>45</v>
      </c>
      <c r="AO1744" t="s">
        <v>2666</v>
      </c>
      <c r="AP1744">
        <v>1.00000011920928</v>
      </c>
      <c r="AQ1744">
        <v>1</v>
      </c>
      <c r="AR1744" t="s">
        <v>20371</v>
      </c>
      <c r="AS1744">
        <v>22.2</v>
      </c>
      <c r="AT1744">
        <v>11.1008</v>
      </c>
    </row>
    <row r="1745" spans="1:46">
      <c r="A1745" t="s">
        <v>2664</v>
      </c>
      <c r="B1745" t="s">
        <v>2665</v>
      </c>
      <c r="C1745" t="s">
        <v>45</v>
      </c>
      <c r="D1745">
        <v>0.87785565853118896</v>
      </c>
      <c r="E1745">
        <v>0.93651825189590399</v>
      </c>
      <c r="F1745">
        <v>16.772064711387699</v>
      </c>
      <c r="G1745">
        <v>2782039740725680</v>
      </c>
      <c r="H1745">
        <v>501</v>
      </c>
      <c r="I1745" t="s">
        <v>86</v>
      </c>
      <c r="J1745" t="s">
        <v>2665</v>
      </c>
      <c r="K1745" t="s">
        <v>45</v>
      </c>
      <c r="M1745">
        <v>0</v>
      </c>
      <c r="N1745" t="s">
        <v>2668</v>
      </c>
      <c r="O1745" t="s">
        <v>45</v>
      </c>
      <c r="P1745" t="s">
        <v>2669</v>
      </c>
      <c r="Q1745" t="s">
        <v>45</v>
      </c>
      <c r="R1745">
        <v>0.87714380025863603</v>
      </c>
      <c r="S1745" t="s">
        <v>2669</v>
      </c>
      <c r="T1745" t="s">
        <v>45</v>
      </c>
      <c r="U1745">
        <v>0.86786550283431996</v>
      </c>
      <c r="V1745">
        <v>0.93651825189590399</v>
      </c>
      <c r="W1745" t="s">
        <v>2670</v>
      </c>
      <c r="X1745">
        <v>21.4</v>
      </c>
      <c r="Y1745" s="3" t="s">
        <v>2666</v>
      </c>
      <c r="Z1745" s="3" t="s">
        <v>2667</v>
      </c>
      <c r="AA1745" t="s">
        <v>2666</v>
      </c>
      <c r="AB1745" s="8">
        <v>16.4707760673551</v>
      </c>
      <c r="AC1745" s="11">
        <v>246.00777715360601</v>
      </c>
      <c r="AD1745" s="3" t="s">
        <v>2665</v>
      </c>
      <c r="AE1745" s="3" t="s">
        <v>45</v>
      </c>
      <c r="AF1745" s="69">
        <f t="shared" si="56"/>
        <v>0.7600903633352063</v>
      </c>
      <c r="AG1745" s="70">
        <v>0.90612912178039495</v>
      </c>
      <c r="AH1745" s="70">
        <v>0.87785565853118896</v>
      </c>
      <c r="AI1745" s="8">
        <v>8.0808</v>
      </c>
      <c r="AJ1745" s="6">
        <f t="shared" si="57"/>
        <v>8.0808</v>
      </c>
      <c r="AK1745" s="63"/>
      <c r="AL1745" s="6"/>
      <c r="AM1745" t="s">
        <v>2665</v>
      </c>
      <c r="AN1745" t="s">
        <v>45</v>
      </c>
      <c r="AO1745" t="s">
        <v>2666</v>
      </c>
      <c r="AP1745">
        <v>1.00000011920928</v>
      </c>
      <c r="AQ1745">
        <v>0.999999940395355</v>
      </c>
      <c r="AR1745" t="s">
        <v>2664</v>
      </c>
      <c r="AS1745">
        <v>21.4</v>
      </c>
      <c r="AT1745">
        <v>8.0808</v>
      </c>
    </row>
    <row r="1746" spans="1:46">
      <c r="A1746" t="s">
        <v>10695</v>
      </c>
      <c r="B1746" t="s">
        <v>10696</v>
      </c>
      <c r="C1746" t="s">
        <v>45</v>
      </c>
      <c r="D1746">
        <v>0.913712978363037</v>
      </c>
      <c r="E1746">
        <v>0.913712918758392</v>
      </c>
      <c r="F1746">
        <v>136.52165285004199</v>
      </c>
      <c r="G1746">
        <v>3073931904048770</v>
      </c>
      <c r="H1746">
        <v>2218</v>
      </c>
      <c r="I1746" t="s">
        <v>86</v>
      </c>
      <c r="J1746" t="s">
        <v>10696</v>
      </c>
      <c r="K1746" t="s">
        <v>45</v>
      </c>
      <c r="M1746">
        <v>0</v>
      </c>
      <c r="N1746" t="s">
        <v>5659</v>
      </c>
      <c r="O1746" t="s">
        <v>45</v>
      </c>
      <c r="P1746" t="s">
        <v>5659</v>
      </c>
      <c r="Q1746" t="s">
        <v>45</v>
      </c>
      <c r="R1746">
        <v>0.908308506011962</v>
      </c>
      <c r="S1746" t="s">
        <v>5659</v>
      </c>
      <c r="T1746" t="s">
        <v>45</v>
      </c>
      <c r="U1746">
        <v>0.89478194713592496</v>
      </c>
      <c r="V1746">
        <v>0.913712918758392</v>
      </c>
      <c r="W1746" t="s">
        <v>5659</v>
      </c>
      <c r="X1746">
        <v>10.1</v>
      </c>
      <c r="Y1746" s="3" t="s">
        <v>10697</v>
      </c>
      <c r="Z1746" s="3" t="s">
        <v>10698</v>
      </c>
      <c r="AA1746" t="s">
        <v>10697</v>
      </c>
      <c r="AB1746" s="8">
        <v>135.63308359119401</v>
      </c>
      <c r="AC1746" s="11">
        <v>165.04049374269101</v>
      </c>
      <c r="AD1746" s="3" t="s">
        <v>10696</v>
      </c>
      <c r="AE1746" s="3" t="s">
        <v>45</v>
      </c>
      <c r="AF1746" s="69">
        <f t="shared" si="56"/>
        <v>0.80928857053297865</v>
      </c>
      <c r="AG1746" s="70">
        <v>1.6505495309829701</v>
      </c>
      <c r="AH1746" s="70">
        <v>0.913712978363037</v>
      </c>
      <c r="AI1746" s="8">
        <v>9.7509999999999994</v>
      </c>
      <c r="AJ1746" s="6">
        <f t="shared" si="57"/>
        <v>9.7509999999999994</v>
      </c>
      <c r="AK1746" s="63"/>
      <c r="AL1746" s="6"/>
      <c r="AM1746" t="s">
        <v>10696</v>
      </c>
      <c r="AN1746" t="s">
        <v>45</v>
      </c>
      <c r="AO1746" t="s">
        <v>10697</v>
      </c>
      <c r="AP1746">
        <v>0.999999940395355</v>
      </c>
      <c r="AQ1746">
        <v>0.99999982118606501</v>
      </c>
      <c r="AR1746" t="s">
        <v>10695</v>
      </c>
      <c r="AS1746">
        <v>10.1</v>
      </c>
      <c r="AT1746">
        <v>9.7509999999999994</v>
      </c>
    </row>
    <row r="1747" spans="1:46">
      <c r="A1747" t="s">
        <v>22672</v>
      </c>
      <c r="B1747" t="s">
        <v>7099</v>
      </c>
      <c r="C1747" t="s">
        <v>45</v>
      </c>
      <c r="D1747">
        <v>0.85196381807327204</v>
      </c>
      <c r="E1747">
        <v>0.90411949157714799</v>
      </c>
      <c r="F1747">
        <v>143.92677825932699</v>
      </c>
      <c r="G1747">
        <v>1017264754451500</v>
      </c>
      <c r="H1747">
        <v>5079</v>
      </c>
      <c r="I1747" t="s">
        <v>86</v>
      </c>
      <c r="J1747" t="s">
        <v>7099</v>
      </c>
      <c r="K1747" t="s">
        <v>45</v>
      </c>
      <c r="M1747">
        <v>0</v>
      </c>
      <c r="N1747" t="s">
        <v>20576</v>
      </c>
      <c r="O1747" t="s">
        <v>45</v>
      </c>
      <c r="P1747" t="s">
        <v>20576</v>
      </c>
      <c r="Q1747" t="s">
        <v>45</v>
      </c>
      <c r="R1747">
        <v>0.84584504365920998</v>
      </c>
      <c r="S1747" t="s">
        <v>20576</v>
      </c>
      <c r="T1747" t="s">
        <v>45</v>
      </c>
      <c r="U1747">
        <v>0.83306789398193304</v>
      </c>
      <c r="V1747">
        <v>0.90411949157714799</v>
      </c>
      <c r="W1747" t="s">
        <v>20576</v>
      </c>
      <c r="X1747">
        <v>8.6</v>
      </c>
      <c r="Y1747" s="3" t="s">
        <v>4089</v>
      </c>
      <c r="Z1747" s="3" t="s">
        <v>22673</v>
      </c>
      <c r="AA1747" t="s">
        <v>4089</v>
      </c>
      <c r="AB1747" s="8">
        <v>143.001892494755</v>
      </c>
      <c r="AC1747" s="11">
        <v>132.03036077347201</v>
      </c>
      <c r="AD1747" s="3" t="s">
        <v>7099</v>
      </c>
      <c r="AE1747" s="3" t="s">
        <v>45</v>
      </c>
      <c r="AF1747" s="69">
        <f t="shared" si="56"/>
        <v>0.72414287973840341</v>
      </c>
      <c r="AG1747" s="70">
        <v>1.3974926471710201</v>
      </c>
      <c r="AH1747" s="70">
        <v>0.85196381807327204</v>
      </c>
      <c r="AI1747" s="8">
        <v>11.020099999999999</v>
      </c>
      <c r="AJ1747" s="6">
        <f t="shared" si="57"/>
        <v>11.020099999999999</v>
      </c>
      <c r="AK1747" s="63"/>
      <c r="AL1747" s="6"/>
      <c r="AM1747" t="s">
        <v>7099</v>
      </c>
      <c r="AN1747" t="s">
        <v>45</v>
      </c>
      <c r="AO1747" t="s">
        <v>4089</v>
      </c>
      <c r="AP1747">
        <v>1.00000011920928</v>
      </c>
      <c r="AQ1747">
        <v>1</v>
      </c>
      <c r="AR1747" t="s">
        <v>22672</v>
      </c>
      <c r="AS1747">
        <v>8.6</v>
      </c>
      <c r="AT1747">
        <v>11.020099999999999</v>
      </c>
    </row>
    <row r="1748" spans="1:46">
      <c r="A1748" t="s">
        <v>2708</v>
      </c>
      <c r="B1748" t="s">
        <v>2709</v>
      </c>
      <c r="C1748" t="s">
        <v>45</v>
      </c>
      <c r="D1748">
        <v>0.85713797807693404</v>
      </c>
      <c r="E1748">
        <v>0.87614977359771695</v>
      </c>
      <c r="F1748">
        <v>32.005050828585297</v>
      </c>
      <c r="G1748">
        <v>4428068805055620</v>
      </c>
      <c r="H1748">
        <v>509</v>
      </c>
      <c r="I1748" t="s">
        <v>86</v>
      </c>
      <c r="J1748" t="s">
        <v>2709</v>
      </c>
      <c r="K1748" t="s">
        <v>45</v>
      </c>
      <c r="M1748">
        <v>0</v>
      </c>
      <c r="N1748" t="s">
        <v>2712</v>
      </c>
      <c r="O1748" t="s">
        <v>45</v>
      </c>
      <c r="P1748" t="s">
        <v>2713</v>
      </c>
      <c r="Q1748" t="s">
        <v>45</v>
      </c>
      <c r="R1748">
        <v>0.32503941655158902</v>
      </c>
      <c r="S1748" t="s">
        <v>2713</v>
      </c>
      <c r="T1748" t="s">
        <v>45</v>
      </c>
      <c r="U1748">
        <v>0.32367512583732599</v>
      </c>
      <c r="V1748">
        <v>0.87614977359771695</v>
      </c>
      <c r="W1748" t="s">
        <v>2713</v>
      </c>
      <c r="X1748">
        <v>0.7</v>
      </c>
      <c r="Y1748" s="3" t="s">
        <v>2710</v>
      </c>
      <c r="Z1748" s="3" t="s">
        <v>2711</v>
      </c>
      <c r="AA1748" t="s">
        <v>2710</v>
      </c>
      <c r="AB1748" s="8">
        <v>31.629055978114501</v>
      </c>
      <c r="AC1748" s="11">
        <v>239.997116729239</v>
      </c>
      <c r="AD1748" s="3" t="s">
        <v>2709</v>
      </c>
      <c r="AE1748" s="3" t="s">
        <v>45</v>
      </c>
      <c r="AF1748" s="69">
        <f t="shared" si="56"/>
        <v>0.20751664909945736</v>
      </c>
      <c r="AG1748" s="70">
        <v>0.66343045234680098</v>
      </c>
      <c r="AH1748" s="70">
        <v>0.85713797807693404</v>
      </c>
      <c r="AI1748" s="8">
        <v>45.076300000000003</v>
      </c>
      <c r="AJ1748" s="6">
        <f t="shared" si="57"/>
        <v>45.076300000000003</v>
      </c>
      <c r="AK1748" s="63"/>
      <c r="AL1748" s="6"/>
      <c r="AM1748" t="s">
        <v>2709</v>
      </c>
      <c r="AN1748" t="s">
        <v>45</v>
      </c>
      <c r="AO1748" t="s">
        <v>2710</v>
      </c>
      <c r="AP1748">
        <v>1</v>
      </c>
      <c r="AQ1748">
        <v>1</v>
      </c>
      <c r="AR1748" t="s">
        <v>2708</v>
      </c>
      <c r="AS1748">
        <v>0.7</v>
      </c>
      <c r="AT1748">
        <v>45.076300000000003</v>
      </c>
    </row>
    <row r="1749" spans="1:46">
      <c r="A1749" t="s">
        <v>14303</v>
      </c>
      <c r="B1749" t="s">
        <v>14304</v>
      </c>
      <c r="C1749" t="s">
        <v>14305</v>
      </c>
      <c r="D1749">
        <v>0.78907281160354603</v>
      </c>
      <c r="E1749">
        <v>0.87266480922698897</v>
      </c>
      <c r="F1749">
        <v>18.1690393976039</v>
      </c>
      <c r="G1749">
        <v>1414748144892690</v>
      </c>
      <c r="H1749">
        <v>3071</v>
      </c>
      <c r="I1749" t="s">
        <v>86</v>
      </c>
      <c r="J1749" t="s">
        <v>14304</v>
      </c>
      <c r="K1749" t="s">
        <v>14305</v>
      </c>
      <c r="M1749">
        <v>0</v>
      </c>
      <c r="N1749" t="s">
        <v>14308</v>
      </c>
      <c r="O1749" t="s">
        <v>14305</v>
      </c>
      <c r="P1749" t="s">
        <v>14308</v>
      </c>
      <c r="Q1749" t="s">
        <v>14305</v>
      </c>
      <c r="R1749">
        <v>0.7300386428833</v>
      </c>
      <c r="S1749" t="s">
        <v>14309</v>
      </c>
      <c r="T1749" t="s">
        <v>657</v>
      </c>
      <c r="U1749">
        <v>0.71023094654083196</v>
      </c>
      <c r="V1749">
        <v>0.87266480922698897</v>
      </c>
      <c r="W1749" t="s">
        <v>14310</v>
      </c>
      <c r="X1749">
        <v>12.4</v>
      </c>
      <c r="Y1749" s="3" t="s">
        <v>14306</v>
      </c>
      <c r="Z1749" s="3" t="s">
        <v>14307</v>
      </c>
      <c r="AA1749" t="s">
        <v>14306</v>
      </c>
      <c r="AB1749" s="8">
        <v>17.860899655664699</v>
      </c>
      <c r="AC1749" s="11">
        <v>163.040404791643</v>
      </c>
      <c r="AD1749" s="3" t="s">
        <v>14304</v>
      </c>
      <c r="AE1749" s="3" t="s">
        <v>14305</v>
      </c>
      <c r="AF1749" s="69">
        <f t="shared" si="56"/>
        <v>0.45928612872473018</v>
      </c>
      <c r="AG1749" s="70">
        <v>1.0809974670410101</v>
      </c>
      <c r="AH1749" s="70">
        <v>0.78907281160354603</v>
      </c>
      <c r="AI1749" s="8">
        <v>25.652699999999999</v>
      </c>
      <c r="AJ1749" s="6">
        <f t="shared" si="57"/>
        <v>25.652699999999999</v>
      </c>
      <c r="AK1749" s="63"/>
      <c r="AL1749" s="6"/>
      <c r="AM1749" t="s">
        <v>14304</v>
      </c>
      <c r="AN1749" t="s">
        <v>14305</v>
      </c>
      <c r="AO1749" t="s">
        <v>14306</v>
      </c>
      <c r="AP1749">
        <v>1</v>
      </c>
      <c r="AQ1749">
        <v>1</v>
      </c>
      <c r="AR1749" t="s">
        <v>14303</v>
      </c>
      <c r="AS1749">
        <v>12.4</v>
      </c>
      <c r="AT1749">
        <v>25.652699999999999</v>
      </c>
    </row>
    <row r="1750" spans="1:46">
      <c r="A1750" t="s">
        <v>2721</v>
      </c>
      <c r="B1750" t="s">
        <v>2722</v>
      </c>
      <c r="C1750" t="s">
        <v>45</v>
      </c>
      <c r="D1750">
        <v>0.85537374019622803</v>
      </c>
      <c r="E1750">
        <v>0.91696834564208896</v>
      </c>
      <c r="F1750">
        <v>130.44821601157</v>
      </c>
      <c r="G1750">
        <v>825053909565169</v>
      </c>
      <c r="H1750">
        <v>511</v>
      </c>
      <c r="I1750" t="s">
        <v>86</v>
      </c>
      <c r="J1750" t="s">
        <v>2722</v>
      </c>
      <c r="K1750" t="s">
        <v>45</v>
      </c>
      <c r="M1750">
        <v>0</v>
      </c>
      <c r="N1750" t="s">
        <v>2725</v>
      </c>
      <c r="O1750" t="s">
        <v>45</v>
      </c>
      <c r="P1750" t="s">
        <v>2726</v>
      </c>
      <c r="Q1750" t="s">
        <v>45</v>
      </c>
      <c r="R1750">
        <v>0.80076110363006503</v>
      </c>
      <c r="S1750" t="s">
        <v>2727</v>
      </c>
      <c r="T1750" t="s">
        <v>45</v>
      </c>
      <c r="U1750">
        <v>0.72995257377624501</v>
      </c>
      <c r="V1750">
        <v>0.91696834564208896</v>
      </c>
      <c r="W1750" t="s">
        <v>2728</v>
      </c>
      <c r="X1750">
        <v>79.400000000000006</v>
      </c>
      <c r="Y1750" s="3" t="s">
        <v>2723</v>
      </c>
      <c r="Z1750" s="3" t="s">
        <v>2724</v>
      </c>
      <c r="AA1750" t="s">
        <v>2723</v>
      </c>
      <c r="AB1750" s="8">
        <v>129.589432339262</v>
      </c>
      <c r="AC1750" s="11">
        <v>149.06503348386599</v>
      </c>
      <c r="AD1750" s="3" t="s">
        <v>2722</v>
      </c>
      <c r="AE1750" s="3" t="s">
        <v>45</v>
      </c>
      <c r="AF1750" s="69">
        <f t="shared" si="56"/>
        <v>-0.55694836940238457</v>
      </c>
      <c r="AG1750" s="70">
        <v>0.94155013561248702</v>
      </c>
      <c r="AH1750" s="70">
        <v>0.85537374019622803</v>
      </c>
      <c r="AI1750" s="8">
        <v>98.908299999999997</v>
      </c>
      <c r="AJ1750" s="6">
        <f t="shared" si="57"/>
        <v>98.908299999999997</v>
      </c>
      <c r="AK1750" s="63"/>
      <c r="AL1750" s="6"/>
      <c r="AM1750" t="s">
        <v>2722</v>
      </c>
      <c r="AN1750" t="s">
        <v>45</v>
      </c>
      <c r="AO1750" t="s">
        <v>2723</v>
      </c>
      <c r="AP1750">
        <v>0.999999940395355</v>
      </c>
      <c r="AQ1750">
        <v>0.99999988079071001</v>
      </c>
      <c r="AR1750" t="s">
        <v>2721</v>
      </c>
      <c r="AS1750">
        <v>79.400000000000006</v>
      </c>
      <c r="AT1750">
        <v>98.908299999999997</v>
      </c>
    </row>
    <row r="1751" spans="1:46">
      <c r="A1751" t="s">
        <v>14345</v>
      </c>
      <c r="B1751" t="s">
        <v>14346</v>
      </c>
      <c r="C1751" t="s">
        <v>45</v>
      </c>
      <c r="D1751">
        <v>0.70857393741607599</v>
      </c>
      <c r="E1751">
        <v>0.79924029111862105</v>
      </c>
      <c r="F1751">
        <v>112.9524228952</v>
      </c>
      <c r="G1751">
        <v>1223098527484040</v>
      </c>
      <c r="H1751">
        <v>3079</v>
      </c>
      <c r="I1751" t="s">
        <v>86</v>
      </c>
      <c r="J1751" t="s">
        <v>14346</v>
      </c>
      <c r="K1751" t="s">
        <v>45</v>
      </c>
      <c r="M1751">
        <v>0</v>
      </c>
      <c r="N1751" t="s">
        <v>14349</v>
      </c>
      <c r="O1751" t="s">
        <v>45</v>
      </c>
      <c r="P1751" t="s">
        <v>14350</v>
      </c>
      <c r="Q1751" t="s">
        <v>84</v>
      </c>
      <c r="R1751">
        <v>0.61105537414550704</v>
      </c>
      <c r="S1751" t="s">
        <v>14350</v>
      </c>
      <c r="T1751" t="s">
        <v>45</v>
      </c>
      <c r="U1751">
        <v>0.61105537414550704</v>
      </c>
      <c r="V1751">
        <v>0.79924029111862105</v>
      </c>
      <c r="W1751" t="s">
        <v>14351</v>
      </c>
      <c r="X1751">
        <v>2.4</v>
      </c>
      <c r="Y1751" s="3" t="s">
        <v>14347</v>
      </c>
      <c r="Z1751" s="3" t="s">
        <v>14348</v>
      </c>
      <c r="AA1751" t="s">
        <v>14347</v>
      </c>
      <c r="AB1751" s="8">
        <v>112.17944277593701</v>
      </c>
      <c r="AC1751" s="11">
        <v>88.040513802048494</v>
      </c>
      <c r="AD1751" s="3" t="s">
        <v>14346</v>
      </c>
      <c r="AE1751" s="3" t="s">
        <v>45</v>
      </c>
      <c r="AF1751" s="69">
        <f t="shared" si="56"/>
        <v>0.51019942129981288</v>
      </c>
      <c r="AG1751" s="70">
        <v>1.16721963882446</v>
      </c>
      <c r="AH1751" s="70">
        <v>0.70857393741607599</v>
      </c>
      <c r="AI1751" s="8">
        <v>17.808900000000001</v>
      </c>
      <c r="AJ1751" s="6">
        <f t="shared" si="57"/>
        <v>17.808900000000001</v>
      </c>
      <c r="AK1751" s="63"/>
      <c r="AL1751" s="6"/>
      <c r="AM1751" t="s">
        <v>14346</v>
      </c>
      <c r="AN1751" t="s">
        <v>45</v>
      </c>
      <c r="AO1751" t="s">
        <v>14347</v>
      </c>
      <c r="AP1751">
        <v>1</v>
      </c>
      <c r="AQ1751">
        <v>1</v>
      </c>
      <c r="AR1751" t="s">
        <v>14345</v>
      </c>
      <c r="AS1751">
        <v>2.4</v>
      </c>
      <c r="AT1751">
        <v>17.808900000000001</v>
      </c>
    </row>
    <row r="1752" spans="1:46">
      <c r="A1752" t="s">
        <v>22302</v>
      </c>
      <c r="B1752" t="s">
        <v>22303</v>
      </c>
      <c r="C1752" t="s">
        <v>84</v>
      </c>
      <c r="D1752">
        <v>0.69640225172042802</v>
      </c>
      <c r="E1752">
        <v>0.72655946016311601</v>
      </c>
      <c r="F1752">
        <v>22.960318083351599</v>
      </c>
      <c r="G1752">
        <v>4307130007824400</v>
      </c>
      <c r="H1752">
        <v>4981</v>
      </c>
      <c r="I1752" t="s">
        <v>86</v>
      </c>
      <c r="J1752" t="s">
        <v>22303</v>
      </c>
      <c r="K1752" t="s">
        <v>84</v>
      </c>
      <c r="M1752">
        <v>0</v>
      </c>
      <c r="N1752" t="s">
        <v>22306</v>
      </c>
      <c r="O1752" t="s">
        <v>84</v>
      </c>
      <c r="P1752" t="s">
        <v>22306</v>
      </c>
      <c r="Q1752" t="s">
        <v>84</v>
      </c>
      <c r="R1752">
        <v>0.69624924659729004</v>
      </c>
      <c r="S1752" t="s">
        <v>22306</v>
      </c>
      <c r="T1752" t="s">
        <v>84</v>
      </c>
      <c r="U1752">
        <v>0.69551736116409302</v>
      </c>
      <c r="V1752">
        <v>0.72655946016311601</v>
      </c>
      <c r="W1752" t="s">
        <v>22307</v>
      </c>
      <c r="X1752">
        <v>23.2</v>
      </c>
      <c r="Y1752" s="3" t="s">
        <v>22304</v>
      </c>
      <c r="Z1752" s="3" t="s">
        <v>22305</v>
      </c>
      <c r="AA1752" t="s">
        <v>22304</v>
      </c>
      <c r="AB1752" s="8">
        <v>22.6286807650445</v>
      </c>
      <c r="AC1752" s="11">
        <v>103.04063919731099</v>
      </c>
      <c r="AD1752" s="3" t="s">
        <v>22303</v>
      </c>
      <c r="AE1752" s="3" t="s">
        <v>84</v>
      </c>
      <c r="AF1752" s="69">
        <f t="shared" si="56"/>
        <v>0.23990043528163815</v>
      </c>
      <c r="AG1752" s="70">
        <v>0.52056699991226196</v>
      </c>
      <c r="AH1752" s="70">
        <v>0.69640225172042802</v>
      </c>
      <c r="AI1752" s="8">
        <v>38.320799999999998</v>
      </c>
      <c r="AJ1752" s="6">
        <f t="shared" si="57"/>
        <v>38.320799999999998</v>
      </c>
      <c r="AK1752" s="63"/>
      <c r="AL1752" s="6"/>
      <c r="AM1752" t="s">
        <v>22303</v>
      </c>
      <c r="AN1752" t="s">
        <v>84</v>
      </c>
      <c r="AO1752" t="s">
        <v>22304</v>
      </c>
      <c r="AP1752">
        <v>1</v>
      </c>
      <c r="AQ1752">
        <v>0.999999940395355</v>
      </c>
      <c r="AR1752" t="s">
        <v>22302</v>
      </c>
      <c r="AS1752">
        <v>23.2</v>
      </c>
      <c r="AT1752">
        <v>38.320799999999998</v>
      </c>
    </row>
    <row r="1753" spans="1:46">
      <c r="A1753" t="s">
        <v>15152</v>
      </c>
      <c r="B1753" t="s">
        <v>15153</v>
      </c>
      <c r="C1753" t="s">
        <v>45</v>
      </c>
      <c r="D1753">
        <v>0.77871006727218595</v>
      </c>
      <c r="E1753">
        <v>0.905545353889465</v>
      </c>
      <c r="F1753">
        <v>32.104867298164997</v>
      </c>
      <c r="G1753">
        <v>3514683102705530</v>
      </c>
      <c r="H1753">
        <v>3248</v>
      </c>
      <c r="I1753" t="s">
        <v>86</v>
      </c>
      <c r="J1753" t="s">
        <v>15153</v>
      </c>
      <c r="K1753" t="s">
        <v>45</v>
      </c>
      <c r="M1753">
        <v>0</v>
      </c>
      <c r="N1753" t="s">
        <v>15156</v>
      </c>
      <c r="O1753" t="s">
        <v>45</v>
      </c>
      <c r="P1753" t="s">
        <v>15157</v>
      </c>
      <c r="Q1753" t="s">
        <v>45</v>
      </c>
      <c r="R1753">
        <v>0.77871006727218595</v>
      </c>
      <c r="S1753" t="s">
        <v>15157</v>
      </c>
      <c r="T1753" t="s">
        <v>45</v>
      </c>
      <c r="U1753">
        <v>0.77871006727218595</v>
      </c>
      <c r="V1753">
        <v>0.905545353889465</v>
      </c>
      <c r="W1753" t="s">
        <v>15158</v>
      </c>
      <c r="X1753">
        <v>2.7</v>
      </c>
      <c r="Y1753" s="3" t="s">
        <v>15154</v>
      </c>
      <c r="Z1753" s="3" t="s">
        <v>15155</v>
      </c>
      <c r="AA1753" t="s">
        <v>15154</v>
      </c>
      <c r="AB1753" s="8">
        <v>31.7283829238593</v>
      </c>
      <c r="AC1753" s="11">
        <v>311.16849761477499</v>
      </c>
      <c r="AD1753" s="3" t="s">
        <v>15153</v>
      </c>
      <c r="AE1753" s="3" t="s">
        <v>45</v>
      </c>
      <c r="AF1753" s="69">
        <f t="shared" si="56"/>
        <v>0.60447099571440854</v>
      </c>
      <c r="AG1753" s="70">
        <v>1.08893835544586</v>
      </c>
      <c r="AH1753" s="70">
        <v>0.77871006727218595</v>
      </c>
      <c r="AI1753" s="8">
        <v>14.224299999999999</v>
      </c>
      <c r="AJ1753" s="6">
        <f t="shared" si="57"/>
        <v>14.224299999999999</v>
      </c>
      <c r="AK1753" s="63"/>
      <c r="AL1753" s="6"/>
      <c r="AM1753" t="s">
        <v>15153</v>
      </c>
      <c r="AN1753" t="s">
        <v>45</v>
      </c>
      <c r="AO1753" t="s">
        <v>15154</v>
      </c>
      <c r="AP1753">
        <v>1</v>
      </c>
      <c r="AQ1753">
        <v>1</v>
      </c>
      <c r="AR1753" t="s">
        <v>15152</v>
      </c>
      <c r="AS1753">
        <v>2.7</v>
      </c>
      <c r="AT1753">
        <v>14.224299999999999</v>
      </c>
    </row>
    <row r="1754" spans="1:46">
      <c r="A1754" t="s">
        <v>13992</v>
      </c>
      <c r="B1754" t="s">
        <v>13993</v>
      </c>
      <c r="C1754" t="s">
        <v>45</v>
      </c>
      <c r="D1754">
        <v>0.77369928359985296</v>
      </c>
      <c r="E1754">
        <v>0.84692853689193703</v>
      </c>
      <c r="F1754">
        <v>82.165460434600803</v>
      </c>
      <c r="G1754">
        <v>2362959415666670</v>
      </c>
      <c r="H1754">
        <v>2998</v>
      </c>
      <c r="I1754" t="s">
        <v>86</v>
      </c>
      <c r="J1754" t="s">
        <v>13993</v>
      </c>
      <c r="K1754" t="s">
        <v>45</v>
      </c>
      <c r="M1754">
        <v>0</v>
      </c>
      <c r="N1754" t="s">
        <v>7687</v>
      </c>
      <c r="O1754" t="s">
        <v>7688</v>
      </c>
      <c r="P1754" t="s">
        <v>7689</v>
      </c>
      <c r="Q1754" t="s">
        <v>45</v>
      </c>
      <c r="R1754">
        <v>0.77083933353423995</v>
      </c>
      <c r="S1754" t="s">
        <v>7690</v>
      </c>
      <c r="T1754" t="s">
        <v>45</v>
      </c>
      <c r="U1754">
        <v>0.77083933353423995</v>
      </c>
      <c r="V1754">
        <v>0.84692853689193703</v>
      </c>
      <c r="W1754" t="s">
        <v>7691</v>
      </c>
      <c r="X1754">
        <v>42.6</v>
      </c>
      <c r="Y1754" s="3" t="s">
        <v>7685</v>
      </c>
      <c r="Z1754" s="3" t="s">
        <v>13994</v>
      </c>
      <c r="AA1754" t="s">
        <v>7685</v>
      </c>
      <c r="AB1754" s="8">
        <v>81.543466941039298</v>
      </c>
      <c r="AC1754" s="11">
        <v>277.18426222380299</v>
      </c>
      <c r="AD1754" s="3" t="s">
        <v>13993</v>
      </c>
      <c r="AE1754" s="3" t="s">
        <v>45</v>
      </c>
      <c r="AF1754" s="69">
        <f t="shared" si="56"/>
        <v>-0.11387101397649538</v>
      </c>
      <c r="AG1754" s="70">
        <v>0.71667253971099798</v>
      </c>
      <c r="AH1754" s="70">
        <v>0.77369928359985296</v>
      </c>
      <c r="AI1754" s="8">
        <v>69.011300000000006</v>
      </c>
      <c r="AJ1754" s="6">
        <f t="shared" si="57"/>
        <v>69.011300000000006</v>
      </c>
      <c r="AK1754" s="63"/>
      <c r="AL1754" s="6"/>
      <c r="AM1754" t="s">
        <v>13993</v>
      </c>
      <c r="AN1754" t="s">
        <v>45</v>
      </c>
      <c r="AO1754" t="s">
        <v>7685</v>
      </c>
      <c r="AP1754">
        <v>1</v>
      </c>
      <c r="AQ1754">
        <v>0.99999988079071001</v>
      </c>
      <c r="AR1754" t="s">
        <v>13992</v>
      </c>
      <c r="AS1754">
        <v>42.6</v>
      </c>
      <c r="AT1754">
        <v>69.011300000000006</v>
      </c>
    </row>
    <row r="1755" spans="1:46">
      <c r="A1755" t="s">
        <v>15283</v>
      </c>
      <c r="B1755" t="s">
        <v>15284</v>
      </c>
      <c r="C1755" t="s">
        <v>45</v>
      </c>
      <c r="D1755">
        <v>0.69491195678710904</v>
      </c>
      <c r="E1755">
        <v>0.81344991922378496</v>
      </c>
      <c r="F1755">
        <v>86.690452892115005</v>
      </c>
      <c r="G1755">
        <v>2253435929851140</v>
      </c>
      <c r="H1755">
        <v>3272</v>
      </c>
      <c r="I1755" t="s">
        <v>86</v>
      </c>
      <c r="J1755" t="s">
        <v>15284</v>
      </c>
      <c r="K1755" t="s">
        <v>45</v>
      </c>
      <c r="M1755">
        <v>0</v>
      </c>
      <c r="N1755" t="s">
        <v>15287</v>
      </c>
      <c r="O1755" t="s">
        <v>45</v>
      </c>
      <c r="P1755" t="s">
        <v>15287</v>
      </c>
      <c r="Q1755" t="s">
        <v>45</v>
      </c>
      <c r="R1755">
        <v>0.68820452690124501</v>
      </c>
      <c r="S1755" t="s">
        <v>15287</v>
      </c>
      <c r="T1755" t="s">
        <v>45</v>
      </c>
      <c r="U1755">
        <v>0.66042321920394897</v>
      </c>
      <c r="V1755">
        <v>0.81344991922378496</v>
      </c>
      <c r="W1755" t="s">
        <v>15288</v>
      </c>
      <c r="X1755">
        <v>7.3</v>
      </c>
      <c r="Y1755" s="3" t="s">
        <v>15285</v>
      </c>
      <c r="Z1755" s="3" t="s">
        <v>15286</v>
      </c>
      <c r="AA1755" t="s">
        <v>15285</v>
      </c>
      <c r="AB1755" s="8">
        <v>86.046267753523296</v>
      </c>
      <c r="AC1755" s="11">
        <v>497.04128695849698</v>
      </c>
      <c r="AD1755" s="3" t="s">
        <v>15284</v>
      </c>
      <c r="AE1755" s="3" t="s">
        <v>45</v>
      </c>
      <c r="AF1755" s="69">
        <f t="shared" si="56"/>
        <v>0.62831179280864047</v>
      </c>
      <c r="AG1755" s="70">
        <v>3.0634696483611998</v>
      </c>
      <c r="AH1755" s="70">
        <v>0.69491195678710904</v>
      </c>
      <c r="AI1755" s="8">
        <v>11.6518</v>
      </c>
      <c r="AJ1755" s="6">
        <f t="shared" si="57"/>
        <v>11.6518</v>
      </c>
      <c r="AK1755" s="63"/>
      <c r="AL1755" s="6"/>
      <c r="AM1755" t="s">
        <v>15284</v>
      </c>
      <c r="AN1755" t="s">
        <v>45</v>
      </c>
      <c r="AO1755" t="s">
        <v>15285</v>
      </c>
      <c r="AP1755">
        <v>1</v>
      </c>
      <c r="AQ1755">
        <v>1</v>
      </c>
      <c r="AR1755" t="s">
        <v>15283</v>
      </c>
      <c r="AS1755">
        <v>7.3</v>
      </c>
      <c r="AT1755">
        <v>11.6518</v>
      </c>
    </row>
    <row r="1756" spans="1:46">
      <c r="A1756" t="s">
        <v>16311</v>
      </c>
      <c r="B1756" t="s">
        <v>16312</v>
      </c>
      <c r="C1756" t="s">
        <v>45</v>
      </c>
      <c r="D1756">
        <v>0.95306092500686601</v>
      </c>
      <c r="E1756">
        <v>0.95306098461151101</v>
      </c>
      <c r="F1756">
        <v>126.227099598595</v>
      </c>
      <c r="G1756">
        <v>2638601939882770</v>
      </c>
      <c r="H1756">
        <v>3497</v>
      </c>
      <c r="I1756" t="s">
        <v>86</v>
      </c>
      <c r="J1756" t="s">
        <v>16312</v>
      </c>
      <c r="K1756" t="s">
        <v>45</v>
      </c>
      <c r="M1756">
        <v>0</v>
      </c>
      <c r="N1756" t="s">
        <v>1239</v>
      </c>
      <c r="O1756" t="s">
        <v>84</v>
      </c>
      <c r="P1756" t="s">
        <v>16314</v>
      </c>
      <c r="Q1756" t="s">
        <v>84</v>
      </c>
      <c r="R1756">
        <v>0.93730038404464699</v>
      </c>
      <c r="S1756" t="s">
        <v>16315</v>
      </c>
      <c r="T1756" t="s">
        <v>84</v>
      </c>
      <c r="U1756">
        <v>0.91323560476303101</v>
      </c>
      <c r="V1756">
        <v>0.95306098461151101</v>
      </c>
      <c r="W1756" t="s">
        <v>1240</v>
      </c>
      <c r="X1756">
        <v>25.7</v>
      </c>
      <c r="Y1756" s="3" t="s">
        <v>1234</v>
      </c>
      <c r="Z1756" s="3" t="s">
        <v>16313</v>
      </c>
      <c r="AA1756" t="s">
        <v>1234</v>
      </c>
      <c r="AB1756" s="8">
        <v>125.389017290532</v>
      </c>
      <c r="AC1756" s="11">
        <v>353.08762212078301</v>
      </c>
      <c r="AD1756" s="3" t="s">
        <v>16312</v>
      </c>
      <c r="AE1756" s="3" t="s">
        <v>45</v>
      </c>
      <c r="AF1756" s="69">
        <f t="shared" si="56"/>
        <v>0.5195691356033888</v>
      </c>
      <c r="AG1756" s="70">
        <v>1.2681908607482899</v>
      </c>
      <c r="AH1756" s="70">
        <v>0.95306092500686601</v>
      </c>
      <c r="AI1756" s="8">
        <v>28.3</v>
      </c>
      <c r="AJ1756" s="6">
        <f t="shared" si="57"/>
        <v>28.3</v>
      </c>
      <c r="AK1756" s="63"/>
      <c r="AL1756" s="6"/>
      <c r="AM1756" t="s">
        <v>16312</v>
      </c>
      <c r="AN1756" t="s">
        <v>45</v>
      </c>
      <c r="AO1756" t="s">
        <v>1234</v>
      </c>
      <c r="AP1756">
        <v>1</v>
      </c>
      <c r="AQ1756">
        <v>0.99999988079071001</v>
      </c>
      <c r="AR1756" t="s">
        <v>16311</v>
      </c>
      <c r="AS1756">
        <v>25.7</v>
      </c>
      <c r="AT1756">
        <v>28.3</v>
      </c>
    </row>
    <row r="1757" spans="1:46">
      <c r="A1757" t="s">
        <v>5707</v>
      </c>
      <c r="B1757" t="s">
        <v>5708</v>
      </c>
      <c r="C1757" t="s">
        <v>567</v>
      </c>
      <c r="D1757">
        <v>0.87525504827499301</v>
      </c>
      <c r="E1757">
        <v>0.87547194957733099</v>
      </c>
      <c r="F1757">
        <v>18.486920540374999</v>
      </c>
      <c r="G1757">
        <v>245489256959548</v>
      </c>
      <c r="H1757">
        <v>1120</v>
      </c>
      <c r="I1757" t="s">
        <v>86</v>
      </c>
      <c r="J1757" t="s">
        <v>5708</v>
      </c>
      <c r="K1757" t="s">
        <v>567</v>
      </c>
      <c r="M1757">
        <v>0</v>
      </c>
      <c r="N1757" t="s">
        <v>5675</v>
      </c>
      <c r="O1757" t="s">
        <v>567</v>
      </c>
      <c r="P1757" t="s">
        <v>5675</v>
      </c>
      <c r="Q1757" t="s">
        <v>567</v>
      </c>
      <c r="R1757">
        <v>0.87466138601303101</v>
      </c>
      <c r="S1757" t="s">
        <v>5675</v>
      </c>
      <c r="T1757" t="s">
        <v>567</v>
      </c>
      <c r="U1757">
        <v>0.86074399948120095</v>
      </c>
      <c r="V1757">
        <v>0.87547194957733099</v>
      </c>
      <c r="W1757" t="s">
        <v>5710</v>
      </c>
      <c r="X1757">
        <v>4.8</v>
      </c>
      <c r="Y1757" s="3" t="s">
        <v>5677</v>
      </c>
      <c r="Z1757" s="3" t="s">
        <v>5709</v>
      </c>
      <c r="AA1757" t="s">
        <v>5677</v>
      </c>
      <c r="AB1757" s="8">
        <v>18.1772218332998</v>
      </c>
      <c r="AC1757" s="11">
        <v>453.28568442513</v>
      </c>
      <c r="AD1757" s="3" t="s">
        <v>5708</v>
      </c>
      <c r="AE1757" s="3" t="s">
        <v>567</v>
      </c>
      <c r="AF1757" s="69">
        <f t="shared" si="56"/>
        <v>0.60081228193443814</v>
      </c>
      <c r="AG1757" s="70">
        <v>0.43240758776664701</v>
      </c>
      <c r="AH1757" s="70">
        <v>0.87525504827499301</v>
      </c>
      <c r="AI1757" s="8">
        <v>16.133700000000001</v>
      </c>
      <c r="AJ1757" s="6">
        <f t="shared" si="57"/>
        <v>16.133700000000001</v>
      </c>
      <c r="AK1757" s="63"/>
      <c r="AL1757" s="6"/>
      <c r="AM1757" t="s">
        <v>5708</v>
      </c>
      <c r="AN1757" t="s">
        <v>567</v>
      </c>
      <c r="AO1757" t="s">
        <v>5677</v>
      </c>
      <c r="AP1757">
        <v>1.00000011920928</v>
      </c>
      <c r="AQ1757">
        <v>1.00000011920928</v>
      </c>
      <c r="AR1757" t="s">
        <v>5707</v>
      </c>
      <c r="AS1757">
        <v>4.8</v>
      </c>
      <c r="AT1757">
        <v>16.133700000000001</v>
      </c>
    </row>
    <row r="1758" spans="1:46">
      <c r="A1758" t="s">
        <v>13001</v>
      </c>
      <c r="B1758" t="s">
        <v>13002</v>
      </c>
      <c r="C1758" t="s">
        <v>45</v>
      </c>
      <c r="D1758">
        <v>0.90116608142852705</v>
      </c>
      <c r="E1758">
        <v>0.90116620063781705</v>
      </c>
      <c r="F1758">
        <v>130.22286193955301</v>
      </c>
      <c r="G1758">
        <v>3266295895424630</v>
      </c>
      <c r="H1758">
        <v>2751</v>
      </c>
      <c r="I1758" t="s">
        <v>86</v>
      </c>
      <c r="J1758" t="s">
        <v>13002</v>
      </c>
      <c r="K1758" t="s">
        <v>45</v>
      </c>
      <c r="M1758">
        <v>0</v>
      </c>
      <c r="N1758" t="s">
        <v>13004</v>
      </c>
      <c r="O1758" t="s">
        <v>484</v>
      </c>
      <c r="P1758" t="s">
        <v>13004</v>
      </c>
      <c r="Q1758" t="s">
        <v>484</v>
      </c>
      <c r="R1758">
        <v>0.901098132133483</v>
      </c>
      <c r="S1758" t="s">
        <v>13005</v>
      </c>
      <c r="T1758" t="s">
        <v>45</v>
      </c>
      <c r="U1758">
        <v>0.89944303035735995</v>
      </c>
      <c r="V1758">
        <v>0.90116620063781705</v>
      </c>
      <c r="W1758" t="s">
        <v>6999</v>
      </c>
      <c r="X1758">
        <v>16.3</v>
      </c>
      <c r="Y1758" s="3" t="s">
        <v>6578</v>
      </c>
      <c r="Z1758" s="3" t="s">
        <v>13003</v>
      </c>
      <c r="AA1758" t="s">
        <v>6578</v>
      </c>
      <c r="AB1758" s="8">
        <v>129.36518345750099</v>
      </c>
      <c r="AC1758" s="11">
        <v>147.029971039808</v>
      </c>
      <c r="AD1758" s="3" t="s">
        <v>13002</v>
      </c>
      <c r="AE1758" s="3" t="s">
        <v>45</v>
      </c>
      <c r="AF1758" s="69">
        <f t="shared" si="56"/>
        <v>0.63573185270692534</v>
      </c>
      <c r="AG1758" s="70">
        <v>2.0381188392639098</v>
      </c>
      <c r="AH1758" s="70">
        <v>0.90116608142852705</v>
      </c>
      <c r="AI1758" s="8">
        <v>20.770099999999999</v>
      </c>
      <c r="AJ1758" s="6">
        <f t="shared" si="57"/>
        <v>20.770099999999999</v>
      </c>
      <c r="AK1758" s="63"/>
      <c r="AL1758" s="6"/>
      <c r="AM1758" t="s">
        <v>13002</v>
      </c>
      <c r="AN1758" t="s">
        <v>45</v>
      </c>
      <c r="AO1758" t="s">
        <v>6578</v>
      </c>
      <c r="AP1758">
        <v>1</v>
      </c>
      <c r="AQ1758">
        <v>1</v>
      </c>
      <c r="AR1758" t="s">
        <v>13001</v>
      </c>
      <c r="AS1758">
        <v>16.3</v>
      </c>
      <c r="AT1758">
        <v>20.770099999999999</v>
      </c>
    </row>
    <row r="1759" spans="1:46">
      <c r="A1759" t="s">
        <v>2982</v>
      </c>
      <c r="B1759" t="s">
        <v>2983</v>
      </c>
      <c r="C1759" t="s">
        <v>45</v>
      </c>
      <c r="D1759">
        <v>0.74474972486495905</v>
      </c>
      <c r="E1759">
        <v>0.76689612865447998</v>
      </c>
      <c r="F1759">
        <v>84.254418250733295</v>
      </c>
      <c r="G1759">
        <v>3589231839701880</v>
      </c>
      <c r="H1759">
        <v>555</v>
      </c>
      <c r="I1759" t="s">
        <v>86</v>
      </c>
      <c r="J1759" t="s">
        <v>2983</v>
      </c>
      <c r="K1759" t="s">
        <v>45</v>
      </c>
      <c r="M1759">
        <v>0</v>
      </c>
      <c r="N1759" t="s">
        <v>2986</v>
      </c>
      <c r="O1759" t="s">
        <v>45</v>
      </c>
      <c r="P1759" t="s">
        <v>2986</v>
      </c>
      <c r="Q1759" t="s">
        <v>45</v>
      </c>
      <c r="R1759">
        <v>0.74117439985275202</v>
      </c>
      <c r="S1759" t="s">
        <v>2986</v>
      </c>
      <c r="T1759" t="s">
        <v>45</v>
      </c>
      <c r="U1759">
        <v>0.73878580331802302</v>
      </c>
      <c r="V1759">
        <v>0.76689612865447998</v>
      </c>
      <c r="W1759" t="s">
        <v>2986</v>
      </c>
      <c r="X1759">
        <v>38.1</v>
      </c>
      <c r="Y1759" s="3" t="s">
        <v>2984</v>
      </c>
      <c r="Z1759" s="3" t="s">
        <v>2985</v>
      </c>
      <c r="AA1759" t="s">
        <v>2984</v>
      </c>
      <c r="AB1759" s="8">
        <v>83.622180008528801</v>
      </c>
      <c r="AC1759" s="11">
        <v>191.019879418779</v>
      </c>
      <c r="AD1759" s="3" t="s">
        <v>2983</v>
      </c>
      <c r="AE1759" s="3" t="s">
        <v>45</v>
      </c>
      <c r="AF1759" s="69">
        <f t="shared" si="56"/>
        <v>0.29015901513041931</v>
      </c>
      <c r="AG1759" s="70">
        <v>1.91354727745056</v>
      </c>
      <c r="AH1759" s="70">
        <v>0.74474972486495905</v>
      </c>
      <c r="AI1759" s="8">
        <v>38.203800000000001</v>
      </c>
      <c r="AJ1759" s="6">
        <f t="shared" si="57"/>
        <v>38.203800000000001</v>
      </c>
      <c r="AK1759" s="63"/>
      <c r="AL1759" s="6"/>
      <c r="AM1759" t="s">
        <v>2983</v>
      </c>
      <c r="AN1759" t="s">
        <v>45</v>
      </c>
      <c r="AO1759" t="s">
        <v>2984</v>
      </c>
      <c r="AP1759">
        <v>1</v>
      </c>
      <c r="AQ1759">
        <v>1</v>
      </c>
      <c r="AR1759" t="s">
        <v>2982</v>
      </c>
      <c r="AS1759">
        <v>38.1</v>
      </c>
      <c r="AT1759">
        <v>38.203800000000001</v>
      </c>
    </row>
    <row r="1760" spans="1:46">
      <c r="A1760" t="s">
        <v>2255</v>
      </c>
      <c r="B1760" t="s">
        <v>2256</v>
      </c>
      <c r="C1760" t="s">
        <v>567</v>
      </c>
      <c r="D1760">
        <v>0.71913617849349898</v>
      </c>
      <c r="E1760">
        <v>0.85489583015441895</v>
      </c>
      <c r="F1760">
        <v>32.584476899854103</v>
      </c>
      <c r="G1760">
        <v>2571031203044490</v>
      </c>
      <c r="H1760">
        <v>429</v>
      </c>
      <c r="I1760" t="s">
        <v>86</v>
      </c>
      <c r="J1760" t="s">
        <v>2256</v>
      </c>
      <c r="K1760" t="s">
        <v>567</v>
      </c>
      <c r="M1760">
        <v>0</v>
      </c>
      <c r="N1760" t="s">
        <v>2259</v>
      </c>
      <c r="O1760" t="s">
        <v>567</v>
      </c>
      <c r="P1760" t="s">
        <v>2259</v>
      </c>
      <c r="Q1760" t="s">
        <v>567</v>
      </c>
      <c r="R1760">
        <v>0.58473217487335205</v>
      </c>
      <c r="S1760" t="s">
        <v>2259</v>
      </c>
      <c r="T1760" t="s">
        <v>567</v>
      </c>
      <c r="U1760">
        <v>0.58222585916519098</v>
      </c>
      <c r="V1760">
        <v>0.85489583015441895</v>
      </c>
      <c r="W1760" t="s">
        <v>2260</v>
      </c>
      <c r="X1760">
        <v>6.3</v>
      </c>
      <c r="Y1760" s="3" t="s">
        <v>2257</v>
      </c>
      <c r="Z1760" s="3" t="s">
        <v>2258</v>
      </c>
      <c r="AA1760" t="s">
        <v>2257</v>
      </c>
      <c r="AB1760" s="8">
        <v>32.205640405377103</v>
      </c>
      <c r="AC1760" s="11">
        <v>207.051002150996</v>
      </c>
      <c r="AD1760" s="3" t="s">
        <v>2256</v>
      </c>
      <c r="AE1760" s="3" t="s">
        <v>567</v>
      </c>
      <c r="AF1760" s="69">
        <f t="shared" si="56"/>
        <v>-5.6753074153233607E-2</v>
      </c>
      <c r="AG1760" s="70">
        <v>0.32188993692397999</v>
      </c>
      <c r="AH1760" s="70">
        <v>0.71913617849349898</v>
      </c>
      <c r="AI1760" s="8">
        <v>65.161900000000003</v>
      </c>
      <c r="AJ1760" s="6">
        <f t="shared" si="57"/>
        <v>65.161900000000003</v>
      </c>
      <c r="AK1760" s="63"/>
      <c r="AL1760" s="6"/>
      <c r="AM1760" t="s">
        <v>2256</v>
      </c>
      <c r="AN1760" t="s">
        <v>567</v>
      </c>
      <c r="AO1760" t="s">
        <v>2257</v>
      </c>
      <c r="AP1760">
        <v>1</v>
      </c>
      <c r="AQ1760">
        <v>1</v>
      </c>
      <c r="AR1760" t="s">
        <v>2255</v>
      </c>
      <c r="AS1760">
        <v>6.3</v>
      </c>
      <c r="AT1760">
        <v>65.161900000000003</v>
      </c>
    </row>
    <row r="1761" spans="1:46">
      <c r="A1761" t="s">
        <v>20362</v>
      </c>
      <c r="B1761" t="s">
        <v>20363</v>
      </c>
      <c r="C1761" t="s">
        <v>45</v>
      </c>
      <c r="D1761">
        <v>0.68407964706420898</v>
      </c>
      <c r="E1761">
        <v>0.82925510406494096</v>
      </c>
      <c r="F1761">
        <v>118.46722587644101</v>
      </c>
      <c r="G1761">
        <v>3901912749388370</v>
      </c>
      <c r="H1761">
        <v>4501</v>
      </c>
      <c r="I1761" t="s">
        <v>86</v>
      </c>
      <c r="J1761" t="s">
        <v>20363</v>
      </c>
      <c r="K1761" t="s">
        <v>45</v>
      </c>
      <c r="M1761">
        <v>0</v>
      </c>
      <c r="N1761" t="s">
        <v>2504</v>
      </c>
      <c r="O1761" t="s">
        <v>45</v>
      </c>
      <c r="P1761" t="s">
        <v>2504</v>
      </c>
      <c r="Q1761" t="s">
        <v>45</v>
      </c>
      <c r="R1761">
        <v>0.63934361934661799</v>
      </c>
      <c r="S1761" t="s">
        <v>2504</v>
      </c>
      <c r="T1761" t="s">
        <v>45</v>
      </c>
      <c r="U1761">
        <v>0.63934361934661799</v>
      </c>
      <c r="V1761">
        <v>0.82925510406494096</v>
      </c>
      <c r="W1761" t="s">
        <v>2504</v>
      </c>
      <c r="X1761">
        <v>58.8</v>
      </c>
      <c r="Y1761" s="3" t="s">
        <v>2501</v>
      </c>
      <c r="Z1761" s="3" t="s">
        <v>20364</v>
      </c>
      <c r="AA1761" t="s">
        <v>2501</v>
      </c>
      <c r="AB1761" s="8">
        <v>117.667199844656</v>
      </c>
      <c r="AC1761" s="11">
        <v>112.05181272391999</v>
      </c>
      <c r="AD1761" s="3" t="s">
        <v>20363</v>
      </c>
      <c r="AE1761" s="3" t="s">
        <v>45</v>
      </c>
      <c r="AF1761" s="69">
        <f t="shared" si="56"/>
        <v>1.8310127401959274E-2</v>
      </c>
      <c r="AG1761" s="70">
        <v>1.68920397758483</v>
      </c>
      <c r="AH1761" s="70">
        <v>0.68407964706420898</v>
      </c>
      <c r="AI1761" s="8">
        <v>58.4848</v>
      </c>
      <c r="AJ1761" s="6">
        <f t="shared" si="57"/>
        <v>58.4848</v>
      </c>
      <c r="AK1761" s="63"/>
      <c r="AL1761" s="6"/>
      <c r="AM1761" t="s">
        <v>20363</v>
      </c>
      <c r="AN1761" t="s">
        <v>45</v>
      </c>
      <c r="AO1761" t="s">
        <v>2501</v>
      </c>
      <c r="AP1761">
        <v>0.99999988079071001</v>
      </c>
      <c r="AQ1761">
        <v>1</v>
      </c>
      <c r="AR1761" t="s">
        <v>20362</v>
      </c>
      <c r="AS1761">
        <v>58.8</v>
      </c>
      <c r="AT1761">
        <v>58.4848</v>
      </c>
    </row>
    <row r="1762" spans="1:46">
      <c r="A1762" t="s">
        <v>15878</v>
      </c>
      <c r="B1762" t="s">
        <v>15879</v>
      </c>
      <c r="C1762" t="s">
        <v>45</v>
      </c>
      <c r="D1762">
        <v>0.90529209375381403</v>
      </c>
      <c r="E1762">
        <v>0.92086917161941495</v>
      </c>
      <c r="F1762">
        <v>39.190971902163298</v>
      </c>
      <c r="G1762">
        <v>3409780479978490</v>
      </c>
      <c r="H1762">
        <v>3395</v>
      </c>
      <c r="I1762" t="s">
        <v>86</v>
      </c>
      <c r="J1762" t="s">
        <v>15879</v>
      </c>
      <c r="K1762" t="s">
        <v>45</v>
      </c>
      <c r="M1762">
        <v>0</v>
      </c>
      <c r="N1762" t="s">
        <v>5914</v>
      </c>
      <c r="O1762" t="s">
        <v>45</v>
      </c>
      <c r="P1762" t="s">
        <v>1974</v>
      </c>
      <c r="Q1762" t="s">
        <v>84</v>
      </c>
      <c r="R1762">
        <v>0.88652229309081998</v>
      </c>
      <c r="S1762" t="s">
        <v>1974</v>
      </c>
      <c r="T1762" t="s">
        <v>45</v>
      </c>
      <c r="U1762">
        <v>0.88652229309081998</v>
      </c>
      <c r="V1762">
        <v>0.92086917161941495</v>
      </c>
      <c r="W1762" t="s">
        <v>2640</v>
      </c>
      <c r="X1762">
        <v>0.8</v>
      </c>
      <c r="Y1762" s="3" t="s">
        <v>1976</v>
      </c>
      <c r="Z1762" s="3" t="s">
        <v>15880</v>
      </c>
      <c r="AA1762" t="s">
        <v>1976</v>
      </c>
      <c r="AB1762" s="8">
        <v>38.779735576446598</v>
      </c>
      <c r="AC1762" s="11">
        <v>187.00706043315901</v>
      </c>
      <c r="AD1762" s="3" t="s">
        <v>15879</v>
      </c>
      <c r="AE1762" s="3" t="s">
        <v>45</v>
      </c>
      <c r="AF1762" s="69">
        <f t="shared" si="56"/>
        <v>0.57608195239349225</v>
      </c>
      <c r="AG1762" s="70">
        <v>0.74924206733703602</v>
      </c>
      <c r="AH1762" s="70">
        <v>0.90529209375381403</v>
      </c>
      <c r="AI1762" s="8">
        <v>21.19</v>
      </c>
      <c r="AJ1762" s="6">
        <f t="shared" si="57"/>
        <v>21.19</v>
      </c>
      <c r="AK1762" s="63"/>
      <c r="AL1762" s="6"/>
      <c r="AM1762" t="s">
        <v>15879</v>
      </c>
      <c r="AN1762" t="s">
        <v>45</v>
      </c>
      <c r="AO1762" t="s">
        <v>1976</v>
      </c>
      <c r="AP1762">
        <v>0.999999940395355</v>
      </c>
      <c r="AQ1762">
        <v>1</v>
      </c>
      <c r="AR1762" t="s">
        <v>15878</v>
      </c>
      <c r="AS1762">
        <v>0.8</v>
      </c>
      <c r="AT1762">
        <v>21.19</v>
      </c>
    </row>
    <row r="1763" spans="1:46">
      <c r="A1763" t="s">
        <v>145</v>
      </c>
      <c r="B1763" t="s">
        <v>146</v>
      </c>
      <c r="C1763" t="s">
        <v>45</v>
      </c>
      <c r="D1763">
        <v>0.95357292890548695</v>
      </c>
      <c r="E1763">
        <v>0.95357286930084195</v>
      </c>
      <c r="F1763">
        <v>15.233744353151801</v>
      </c>
      <c r="G1763">
        <v>3491452531020820</v>
      </c>
      <c r="H1763">
        <v>21</v>
      </c>
      <c r="I1763" t="s">
        <v>86</v>
      </c>
      <c r="J1763" t="s">
        <v>149</v>
      </c>
      <c r="K1763" t="s">
        <v>45</v>
      </c>
      <c r="M1763">
        <v>0</v>
      </c>
      <c r="N1763" t="s">
        <v>150</v>
      </c>
      <c r="O1763" t="s">
        <v>45</v>
      </c>
      <c r="P1763" t="s">
        <v>151</v>
      </c>
      <c r="Q1763" t="s">
        <v>84</v>
      </c>
      <c r="R1763">
        <v>0.953444063663482</v>
      </c>
      <c r="S1763" t="s">
        <v>152</v>
      </c>
      <c r="T1763" t="s">
        <v>45</v>
      </c>
      <c r="U1763">
        <v>0.95258295536041204</v>
      </c>
      <c r="V1763">
        <v>0.95357286930084195</v>
      </c>
      <c r="W1763" t="s">
        <v>150</v>
      </c>
      <c r="X1763">
        <v>1</v>
      </c>
      <c r="Y1763" s="3" t="s">
        <v>147</v>
      </c>
      <c r="Z1763" s="3" t="s">
        <v>148</v>
      </c>
      <c r="AA1763" t="s">
        <v>147</v>
      </c>
      <c r="AB1763" s="8">
        <v>14.94</v>
      </c>
      <c r="AC1763" s="11">
        <v>339.26530000000002</v>
      </c>
      <c r="AD1763" s="3" t="s">
        <v>146</v>
      </c>
      <c r="AE1763" s="3" t="s">
        <v>45</v>
      </c>
      <c r="AF1763" s="69">
        <f t="shared" si="56"/>
        <v>0.91936047292054479</v>
      </c>
      <c r="AG1763" s="70">
        <v>0.74903470277786199</v>
      </c>
      <c r="AH1763" s="70">
        <v>0.95357292890548695</v>
      </c>
      <c r="AI1763" s="8">
        <v>1.1981999999999999</v>
      </c>
      <c r="AJ1763" s="6">
        <f t="shared" si="57"/>
        <v>1.1981999999999999</v>
      </c>
      <c r="AK1763" s="63"/>
      <c r="AL1763" s="6"/>
      <c r="AM1763" t="s">
        <v>146</v>
      </c>
      <c r="AN1763" t="s">
        <v>45</v>
      </c>
      <c r="AO1763" t="s">
        <v>147</v>
      </c>
      <c r="AP1763">
        <v>0.999999940395355</v>
      </c>
      <c r="AQ1763">
        <v>1</v>
      </c>
      <c r="AR1763" t="s">
        <v>145</v>
      </c>
      <c r="AS1763">
        <v>1</v>
      </c>
      <c r="AT1763">
        <v>1.1981999999999999</v>
      </c>
    </row>
    <row r="1764" spans="1:46">
      <c r="A1764" t="s">
        <v>25083</v>
      </c>
      <c r="B1764" t="s">
        <v>25084</v>
      </c>
      <c r="C1764" t="s">
        <v>45</v>
      </c>
      <c r="D1764">
        <v>0.73665159940719604</v>
      </c>
      <c r="E1764">
        <v>0.94169902801513605</v>
      </c>
      <c r="F1764">
        <v>13.4113032693823</v>
      </c>
      <c r="G1764">
        <v>2132017380278790</v>
      </c>
      <c r="H1764">
        <v>5688</v>
      </c>
      <c r="I1764" t="s">
        <v>86</v>
      </c>
      <c r="J1764" t="s">
        <v>25084</v>
      </c>
      <c r="K1764" t="s">
        <v>45</v>
      </c>
      <c r="M1764">
        <v>0</v>
      </c>
      <c r="N1764" t="s">
        <v>25087</v>
      </c>
      <c r="O1764" t="s">
        <v>45</v>
      </c>
      <c r="P1764" t="s">
        <v>25087</v>
      </c>
      <c r="Q1764" t="s">
        <v>45</v>
      </c>
      <c r="R1764">
        <v>0.71274465322494496</v>
      </c>
      <c r="S1764" t="s">
        <v>25088</v>
      </c>
      <c r="T1764" t="s">
        <v>45</v>
      </c>
      <c r="U1764">
        <v>0.70725721120834295</v>
      </c>
      <c r="V1764">
        <v>0.94169902801513605</v>
      </c>
      <c r="W1764" t="s">
        <v>25089</v>
      </c>
      <c r="X1764">
        <v>27.2</v>
      </c>
      <c r="Y1764" s="3" t="s">
        <v>25085</v>
      </c>
      <c r="Z1764" s="3" t="s">
        <v>25086</v>
      </c>
      <c r="AA1764" t="s">
        <v>25085</v>
      </c>
      <c r="AB1764" s="8">
        <v>13.126496603088301</v>
      </c>
      <c r="AC1764" s="11">
        <v>213.02279557173799</v>
      </c>
      <c r="AD1764" s="3" t="s">
        <v>25084</v>
      </c>
      <c r="AE1764" s="3" t="s">
        <v>45</v>
      </c>
      <c r="AF1764" s="69">
        <f t="shared" si="56"/>
        <v>0.46747586948499759</v>
      </c>
      <c r="AG1764" s="70">
        <v>0.71806025505065896</v>
      </c>
      <c r="AH1764" s="70">
        <v>0.73665159940719604</v>
      </c>
      <c r="AI1764" s="8">
        <v>21.151900000000001</v>
      </c>
      <c r="AJ1764" s="6">
        <f t="shared" si="57"/>
        <v>21.151900000000001</v>
      </c>
      <c r="AK1764" s="63"/>
      <c r="AL1764" s="6"/>
      <c r="AM1764" t="s">
        <v>25084</v>
      </c>
      <c r="AN1764" t="s">
        <v>45</v>
      </c>
      <c r="AO1764" t="s">
        <v>25085</v>
      </c>
      <c r="AP1764">
        <v>0.999999940395355</v>
      </c>
      <c r="AQ1764">
        <v>1</v>
      </c>
      <c r="AR1764" t="s">
        <v>25083</v>
      </c>
      <c r="AS1764">
        <v>27.2</v>
      </c>
      <c r="AT1764">
        <v>21.151900000000001</v>
      </c>
    </row>
    <row r="1765" spans="1:46">
      <c r="A1765" t="s">
        <v>12688</v>
      </c>
      <c r="B1765" t="s">
        <v>12689</v>
      </c>
      <c r="C1765" t="s">
        <v>45</v>
      </c>
      <c r="D1765">
        <v>0.66678214073181097</v>
      </c>
      <c r="E1765">
        <v>0.74397885799407903</v>
      </c>
      <c r="F1765">
        <v>80.5260127579363</v>
      </c>
      <c r="G1765">
        <v>3459458167552740</v>
      </c>
      <c r="H1765">
        <v>2675</v>
      </c>
      <c r="I1765" t="s">
        <v>86</v>
      </c>
      <c r="J1765" t="s">
        <v>12689</v>
      </c>
      <c r="K1765" t="s">
        <v>45</v>
      </c>
      <c r="M1765">
        <v>0</v>
      </c>
      <c r="N1765" t="s">
        <v>8667</v>
      </c>
      <c r="O1765" t="s">
        <v>84</v>
      </c>
      <c r="P1765" t="s">
        <v>12692</v>
      </c>
      <c r="Q1765" t="s">
        <v>45</v>
      </c>
      <c r="R1765">
        <v>0.59637123346328702</v>
      </c>
      <c r="S1765" t="s">
        <v>8668</v>
      </c>
      <c r="T1765" t="s">
        <v>84</v>
      </c>
      <c r="U1765">
        <v>0.55511897802352905</v>
      </c>
      <c r="V1765">
        <v>0.74397885799407903</v>
      </c>
      <c r="W1765" t="s">
        <v>7600</v>
      </c>
      <c r="X1765">
        <v>2.2999999999999998</v>
      </c>
      <c r="Y1765" s="3" t="s">
        <v>12690</v>
      </c>
      <c r="Z1765" s="3" t="s">
        <v>12691</v>
      </c>
      <c r="AA1765" t="s">
        <v>12690</v>
      </c>
      <c r="AB1765" s="8">
        <v>79.912059507806802</v>
      </c>
      <c r="AC1765" s="11">
        <v>119.035440463889</v>
      </c>
      <c r="AD1765" s="3" t="s">
        <v>12689</v>
      </c>
      <c r="AE1765" s="3" t="s">
        <v>45</v>
      </c>
      <c r="AF1765" s="69">
        <f t="shared" si="56"/>
        <v>0.60708097152703</v>
      </c>
      <c r="AG1765" s="70">
        <v>1.0338265895843499</v>
      </c>
      <c r="AH1765" s="70">
        <v>0.66678214073181097</v>
      </c>
      <c r="AI1765" s="8">
        <v>6.0540000000000003</v>
      </c>
      <c r="AJ1765" s="6">
        <f t="shared" si="57"/>
        <v>6.0540000000000003</v>
      </c>
      <c r="AK1765" s="63"/>
      <c r="AL1765" s="6"/>
      <c r="AM1765" t="s">
        <v>12689</v>
      </c>
      <c r="AN1765" t="s">
        <v>45</v>
      </c>
      <c r="AO1765" t="s">
        <v>12690</v>
      </c>
      <c r="AP1765">
        <v>1</v>
      </c>
      <c r="AQ1765">
        <v>1</v>
      </c>
      <c r="AR1765" t="s">
        <v>12688</v>
      </c>
      <c r="AS1765">
        <v>2.2999999999999998</v>
      </c>
      <c r="AT1765">
        <v>6.0540000000000003</v>
      </c>
    </row>
    <row r="1766" spans="1:46">
      <c r="A1766" t="s">
        <v>2199</v>
      </c>
      <c r="B1766" t="s">
        <v>2200</v>
      </c>
      <c r="C1766" t="s">
        <v>45</v>
      </c>
      <c r="D1766">
        <v>0.72492533922195401</v>
      </c>
      <c r="E1766">
        <v>0.96347653865814198</v>
      </c>
      <c r="F1766">
        <v>87.055972249960206</v>
      </c>
      <c r="G1766">
        <v>2542393197497820</v>
      </c>
      <c r="H1766">
        <v>420</v>
      </c>
      <c r="I1766" t="s">
        <v>86</v>
      </c>
      <c r="J1766" t="s">
        <v>2200</v>
      </c>
      <c r="K1766" t="s">
        <v>45</v>
      </c>
      <c r="M1766">
        <v>0</v>
      </c>
      <c r="N1766" t="s">
        <v>2203</v>
      </c>
      <c r="O1766" t="s">
        <v>45</v>
      </c>
      <c r="P1766" t="s">
        <v>2204</v>
      </c>
      <c r="Q1766" t="s">
        <v>45</v>
      </c>
      <c r="R1766">
        <v>0.70015406608581499</v>
      </c>
      <c r="S1766" t="s">
        <v>2205</v>
      </c>
      <c r="T1766" t="s">
        <v>45</v>
      </c>
      <c r="U1766">
        <v>0.27316671609878501</v>
      </c>
      <c r="V1766">
        <v>0.96347653865814198</v>
      </c>
      <c r="W1766" t="s">
        <v>2206</v>
      </c>
      <c r="X1766">
        <v>44.3</v>
      </c>
      <c r="Y1766" s="3" t="s">
        <v>2201</v>
      </c>
      <c r="Z1766" s="3" t="s">
        <v>2202</v>
      </c>
      <c r="AA1766" t="s">
        <v>2201</v>
      </c>
      <c r="AB1766" s="8">
        <v>86.409994517034505</v>
      </c>
      <c r="AC1766" s="11">
        <v>210.04417718185701</v>
      </c>
      <c r="AD1766" s="3" t="s">
        <v>2200</v>
      </c>
      <c r="AE1766" s="3" t="s">
        <v>45</v>
      </c>
      <c r="AF1766" s="69">
        <f t="shared" si="56"/>
        <v>0.31920322367762705</v>
      </c>
      <c r="AG1766" s="70">
        <v>1.46497106552124</v>
      </c>
      <c r="AH1766" s="70">
        <v>0.72492533922195401</v>
      </c>
      <c r="AI1766" s="8">
        <v>34.7376</v>
      </c>
      <c r="AJ1766" s="6">
        <f t="shared" si="57"/>
        <v>34.7376</v>
      </c>
      <c r="AK1766" s="63"/>
      <c r="AL1766" s="6"/>
      <c r="AM1766" t="s">
        <v>2200</v>
      </c>
      <c r="AN1766" t="s">
        <v>45</v>
      </c>
      <c r="AO1766" t="s">
        <v>2201</v>
      </c>
      <c r="AP1766">
        <v>0.999999940395355</v>
      </c>
      <c r="AQ1766">
        <v>0.99999988079071001</v>
      </c>
      <c r="AR1766" t="s">
        <v>2199</v>
      </c>
      <c r="AS1766">
        <v>44.3</v>
      </c>
      <c r="AT1766">
        <v>34.7376</v>
      </c>
    </row>
    <row r="1767" spans="1:46">
      <c r="A1767" t="s">
        <v>3006</v>
      </c>
      <c r="B1767" t="s">
        <v>3007</v>
      </c>
      <c r="C1767" t="s">
        <v>84</v>
      </c>
      <c r="D1767">
        <v>0.73786026239395097</v>
      </c>
      <c r="E1767">
        <v>0.81909525394439697</v>
      </c>
      <c r="F1767">
        <v>118.296531538108</v>
      </c>
      <c r="G1767">
        <v>4431249838492140</v>
      </c>
      <c r="H1767">
        <v>559</v>
      </c>
      <c r="I1767" t="s">
        <v>86</v>
      </c>
      <c r="J1767" t="s">
        <v>3007</v>
      </c>
      <c r="K1767" t="s">
        <v>84</v>
      </c>
      <c r="M1767">
        <v>0</v>
      </c>
      <c r="N1767" t="s">
        <v>2183</v>
      </c>
      <c r="O1767" t="s">
        <v>84</v>
      </c>
      <c r="P1767" t="s">
        <v>2184</v>
      </c>
      <c r="Q1767" t="s">
        <v>45</v>
      </c>
      <c r="R1767">
        <v>0.73786026239395097</v>
      </c>
      <c r="S1767" t="s">
        <v>2185</v>
      </c>
      <c r="T1767" t="s">
        <v>2186</v>
      </c>
      <c r="U1767">
        <v>0.518208026885986</v>
      </c>
      <c r="V1767">
        <v>0.81909525394439697</v>
      </c>
      <c r="W1767" t="s">
        <v>2187</v>
      </c>
      <c r="X1767">
        <v>25.6</v>
      </c>
      <c r="Y1767" s="3" t="s">
        <v>2181</v>
      </c>
      <c r="Z1767" s="3" t="s">
        <v>3008</v>
      </c>
      <c r="AA1767" t="s">
        <v>2181</v>
      </c>
      <c r="AB1767" s="8">
        <v>117.49734263217501</v>
      </c>
      <c r="AC1767" s="11">
        <v>119.034983588392</v>
      </c>
      <c r="AD1767" s="3" t="s">
        <v>3007</v>
      </c>
      <c r="AE1767" s="3" t="s">
        <v>84</v>
      </c>
      <c r="AF1767" s="69">
        <f t="shared" si="56"/>
        <v>0.38567917367459692</v>
      </c>
      <c r="AG1767" s="70">
        <v>2.0042817592620801</v>
      </c>
      <c r="AH1767" s="70">
        <v>0.73786026239395097</v>
      </c>
      <c r="AI1767" s="8">
        <v>30.886600000000001</v>
      </c>
      <c r="AJ1767" s="6">
        <f t="shared" si="57"/>
        <v>30.886600000000001</v>
      </c>
      <c r="AK1767" s="63"/>
      <c r="AL1767" s="6"/>
      <c r="AM1767" t="s">
        <v>3007</v>
      </c>
      <c r="AN1767" t="s">
        <v>84</v>
      </c>
      <c r="AO1767" t="s">
        <v>2181</v>
      </c>
      <c r="AP1767">
        <v>1</v>
      </c>
      <c r="AQ1767">
        <v>0.999999940395355</v>
      </c>
      <c r="AR1767" t="s">
        <v>3006</v>
      </c>
      <c r="AS1767">
        <v>25.6</v>
      </c>
      <c r="AT1767">
        <v>30.886600000000001</v>
      </c>
    </row>
    <row r="1768" spans="1:46">
      <c r="A1768" t="s">
        <v>2749</v>
      </c>
      <c r="B1768" t="s">
        <v>2750</v>
      </c>
      <c r="C1768" t="s">
        <v>2751</v>
      </c>
      <c r="D1768">
        <v>0.83922904729843095</v>
      </c>
      <c r="E1768">
        <v>0.83922898769378595</v>
      </c>
      <c r="F1768">
        <v>107.88198119014901</v>
      </c>
      <c r="G1768">
        <v>2468168771188320</v>
      </c>
      <c r="H1768">
        <v>516</v>
      </c>
      <c r="I1768" t="s">
        <v>86</v>
      </c>
      <c r="J1768" t="s">
        <v>2750</v>
      </c>
      <c r="K1768" t="s">
        <v>2751</v>
      </c>
      <c r="M1768">
        <v>0</v>
      </c>
      <c r="N1768" t="s">
        <v>2754</v>
      </c>
      <c r="O1768" t="s">
        <v>2751</v>
      </c>
      <c r="P1768" t="s">
        <v>2754</v>
      </c>
      <c r="Q1768" t="s">
        <v>2751</v>
      </c>
      <c r="R1768">
        <v>0.83713525533676103</v>
      </c>
      <c r="S1768" t="s">
        <v>2754</v>
      </c>
      <c r="T1768" t="s">
        <v>2751</v>
      </c>
      <c r="U1768">
        <v>0.83098435401916504</v>
      </c>
      <c r="V1768">
        <v>0.83922898769378595</v>
      </c>
      <c r="W1768" t="s">
        <v>2755</v>
      </c>
      <c r="X1768">
        <v>5.4</v>
      </c>
      <c r="Y1768" s="3" t="s">
        <v>2752</v>
      </c>
      <c r="Z1768" s="3" t="s">
        <v>2753</v>
      </c>
      <c r="AA1768" t="s">
        <v>2752</v>
      </c>
      <c r="AB1768" s="8">
        <v>107.133867729454</v>
      </c>
      <c r="AC1768" s="11">
        <v>143.035061538957</v>
      </c>
      <c r="AD1768" s="3" t="s">
        <v>2750</v>
      </c>
      <c r="AE1768" s="3" t="s">
        <v>2751</v>
      </c>
      <c r="AF1768" s="69">
        <f t="shared" si="56"/>
        <v>0.63059615995791485</v>
      </c>
      <c r="AG1768" s="70">
        <v>2.6367113590240399</v>
      </c>
      <c r="AH1768" s="70">
        <v>0.83922904729843095</v>
      </c>
      <c r="AI1768" s="8">
        <v>19.233899999999998</v>
      </c>
      <c r="AJ1768" s="6">
        <f t="shared" si="57"/>
        <v>19.233899999999998</v>
      </c>
      <c r="AK1768" s="63"/>
      <c r="AL1768" s="6"/>
      <c r="AM1768" t="s">
        <v>2750</v>
      </c>
      <c r="AN1768" t="s">
        <v>2751</v>
      </c>
      <c r="AO1768" t="s">
        <v>2752</v>
      </c>
      <c r="AP1768">
        <v>1.00000023841857</v>
      </c>
      <c r="AQ1768">
        <v>1.00000011920928</v>
      </c>
      <c r="AR1768" t="s">
        <v>2749</v>
      </c>
      <c r="AS1768">
        <v>5.4</v>
      </c>
      <c r="AT1768">
        <v>19.233899999999998</v>
      </c>
    </row>
    <row r="1769" spans="1:46">
      <c r="A1769" t="s">
        <v>22339</v>
      </c>
      <c r="B1769" t="s">
        <v>22340</v>
      </c>
      <c r="C1769" t="s">
        <v>8799</v>
      </c>
      <c r="D1769">
        <v>0.77783161401748602</v>
      </c>
      <c r="E1769">
        <v>0.99999403953552202</v>
      </c>
      <c r="F1769">
        <v>15.8115279582426</v>
      </c>
      <c r="G1769">
        <v>1147759572952870</v>
      </c>
      <c r="H1769">
        <v>4991</v>
      </c>
      <c r="I1769" t="s">
        <v>86</v>
      </c>
      <c r="J1769" t="s">
        <v>22340</v>
      </c>
      <c r="K1769" t="s">
        <v>8799</v>
      </c>
      <c r="M1769">
        <v>0</v>
      </c>
      <c r="N1769" t="s">
        <v>10933</v>
      </c>
      <c r="O1769" t="s">
        <v>8799</v>
      </c>
      <c r="P1769" t="s">
        <v>10932</v>
      </c>
      <c r="Q1769" t="s">
        <v>8799</v>
      </c>
      <c r="R1769">
        <v>0.76081329584121704</v>
      </c>
      <c r="S1769" t="s">
        <v>10933</v>
      </c>
      <c r="T1769" t="s">
        <v>8799</v>
      </c>
      <c r="U1769">
        <v>0.74691462516784601</v>
      </c>
      <c r="V1769">
        <v>0.99999403953552202</v>
      </c>
      <c r="W1769" t="s">
        <v>10932</v>
      </c>
      <c r="X1769">
        <v>89.2</v>
      </c>
      <c r="Y1769" s="3" t="s">
        <v>22341</v>
      </c>
      <c r="Z1769" s="3" t="s">
        <v>22342</v>
      </c>
      <c r="AA1769" t="s">
        <v>22341</v>
      </c>
      <c r="AB1769" s="8">
        <v>15.5149500161315</v>
      </c>
      <c r="AC1769" s="11">
        <v>127.00400164774599</v>
      </c>
      <c r="AD1769" s="3" t="s">
        <v>22340</v>
      </c>
      <c r="AE1769" s="3" t="s">
        <v>8799</v>
      </c>
      <c r="AF1769" s="69">
        <f t="shared" si="56"/>
        <v>-0.49733563308899292</v>
      </c>
      <c r="AG1769" s="70">
        <v>0.14833182096481301</v>
      </c>
      <c r="AH1769" s="70">
        <v>0.77783161401748602</v>
      </c>
      <c r="AI1769" s="8">
        <v>104.0973</v>
      </c>
      <c r="AJ1769" s="6">
        <f t="shared" si="57"/>
        <v>104.0973</v>
      </c>
      <c r="AK1769" s="63"/>
      <c r="AL1769" s="6"/>
      <c r="AM1769" t="s">
        <v>22340</v>
      </c>
      <c r="AN1769" t="s">
        <v>8799</v>
      </c>
      <c r="AO1769" t="s">
        <v>22341</v>
      </c>
      <c r="AP1769">
        <v>1</v>
      </c>
      <c r="AQ1769">
        <v>1</v>
      </c>
      <c r="AR1769" t="s">
        <v>22339</v>
      </c>
      <c r="AS1769">
        <v>89.2</v>
      </c>
      <c r="AT1769">
        <v>104.0973</v>
      </c>
    </row>
    <row r="1770" spans="1:46">
      <c r="A1770" t="s">
        <v>23281</v>
      </c>
      <c r="B1770" t="s">
        <v>23282</v>
      </c>
      <c r="C1770" t="s">
        <v>2408</v>
      </c>
      <c r="D1770">
        <v>0.893238306045532</v>
      </c>
      <c r="E1770">
        <v>0.893238306045532</v>
      </c>
      <c r="F1770">
        <v>102.472748476416</v>
      </c>
      <c r="G1770">
        <v>3296032607475540</v>
      </c>
      <c r="H1770">
        <v>5229</v>
      </c>
      <c r="I1770" t="s">
        <v>86</v>
      </c>
      <c r="J1770" t="s">
        <v>23282</v>
      </c>
      <c r="K1770" t="s">
        <v>2408</v>
      </c>
      <c r="M1770">
        <v>0</v>
      </c>
      <c r="N1770" t="s">
        <v>23285</v>
      </c>
      <c r="O1770" t="s">
        <v>2408</v>
      </c>
      <c r="P1770" t="s">
        <v>23285</v>
      </c>
      <c r="Q1770" t="s">
        <v>2408</v>
      </c>
      <c r="R1770">
        <v>0.89261394739151001</v>
      </c>
      <c r="S1770" t="s">
        <v>23286</v>
      </c>
      <c r="T1770" t="s">
        <v>45</v>
      </c>
      <c r="U1770">
        <v>0.88822478055953902</v>
      </c>
      <c r="V1770">
        <v>0.893238306045532</v>
      </c>
      <c r="W1770" t="s">
        <v>13467</v>
      </c>
      <c r="X1770">
        <v>5.2</v>
      </c>
      <c r="Y1770" s="3" t="s">
        <v>23283</v>
      </c>
      <c r="Z1770" s="3" t="s">
        <v>23284</v>
      </c>
      <c r="AA1770" t="s">
        <v>23283</v>
      </c>
      <c r="AB1770" s="8">
        <v>101.751163186409</v>
      </c>
      <c r="AC1770" s="11">
        <v>153.01957093298799</v>
      </c>
      <c r="AD1770" s="3" t="s">
        <v>23282</v>
      </c>
      <c r="AE1770" s="3" t="s">
        <v>2408</v>
      </c>
      <c r="AF1770" s="69">
        <f t="shared" si="56"/>
        <v>-0.22347566763539092</v>
      </c>
      <c r="AG1770" s="70">
        <v>1.3235337734222401</v>
      </c>
      <c r="AH1770" s="70">
        <v>0.893238306045532</v>
      </c>
      <c r="AI1770" s="8">
        <v>74.490300000000005</v>
      </c>
      <c r="AJ1770" s="6">
        <f t="shared" si="57"/>
        <v>74.490300000000005</v>
      </c>
      <c r="AK1770" s="63"/>
      <c r="AL1770" s="6"/>
      <c r="AM1770" t="s">
        <v>23282</v>
      </c>
      <c r="AN1770" t="s">
        <v>2408</v>
      </c>
      <c r="AO1770" t="s">
        <v>23283</v>
      </c>
      <c r="AP1770">
        <v>0.999999940395355</v>
      </c>
      <c r="AQ1770">
        <v>1</v>
      </c>
      <c r="AR1770" t="s">
        <v>23281</v>
      </c>
      <c r="AS1770">
        <v>5.2</v>
      </c>
      <c r="AT1770">
        <v>74.490300000000005</v>
      </c>
    </row>
    <row r="1771" spans="1:46">
      <c r="A1771" t="s">
        <v>13401</v>
      </c>
      <c r="B1771" t="s">
        <v>11265</v>
      </c>
      <c r="C1771" t="s">
        <v>45</v>
      </c>
      <c r="D1771">
        <v>0.71377110481262196</v>
      </c>
      <c r="E1771">
        <v>0.88220536708831698</v>
      </c>
      <c r="F1771">
        <v>128.446440283501</v>
      </c>
      <c r="G1771">
        <v>1943024791849790</v>
      </c>
      <c r="H1771">
        <v>2847</v>
      </c>
      <c r="I1771" t="s">
        <v>86</v>
      </c>
      <c r="J1771" t="s">
        <v>11265</v>
      </c>
      <c r="K1771" t="s">
        <v>45</v>
      </c>
      <c r="M1771">
        <v>0</v>
      </c>
      <c r="N1771" t="s">
        <v>13403</v>
      </c>
      <c r="O1771" t="s">
        <v>45</v>
      </c>
      <c r="P1771" t="s">
        <v>10027</v>
      </c>
      <c r="Q1771" t="s">
        <v>13404</v>
      </c>
      <c r="R1771">
        <v>0.137028098106384</v>
      </c>
      <c r="S1771" t="s">
        <v>10027</v>
      </c>
      <c r="T1771" t="s">
        <v>13404</v>
      </c>
      <c r="U1771">
        <v>0.119854561984539</v>
      </c>
      <c r="V1771">
        <v>0.88220536708831698</v>
      </c>
      <c r="W1771" t="s">
        <v>10027</v>
      </c>
      <c r="X1771">
        <v>36.9</v>
      </c>
      <c r="Y1771" s="3" t="s">
        <v>11266</v>
      </c>
      <c r="Z1771" s="3" t="s">
        <v>13402</v>
      </c>
      <c r="AA1771" t="s">
        <v>11266</v>
      </c>
      <c r="AB1771" s="8">
        <v>127.597473798029</v>
      </c>
      <c r="AC1771" s="11">
        <v>286.060324685019</v>
      </c>
      <c r="AD1771" s="3" t="s">
        <v>11265</v>
      </c>
      <c r="AE1771" s="3" t="s">
        <v>45</v>
      </c>
      <c r="AF1771" s="69">
        <f t="shared" si="56"/>
        <v>-0.27750525814896443</v>
      </c>
      <c r="AG1771" s="70">
        <v>0.80395102500915505</v>
      </c>
      <c r="AH1771" s="70">
        <v>0.71377110481262196</v>
      </c>
      <c r="AI1771" s="8">
        <v>83.563999999999993</v>
      </c>
      <c r="AJ1771" s="6">
        <f t="shared" si="57"/>
        <v>83.563999999999993</v>
      </c>
      <c r="AK1771" s="63"/>
      <c r="AL1771" s="6"/>
      <c r="AM1771" t="s">
        <v>11265</v>
      </c>
      <c r="AN1771" t="s">
        <v>45</v>
      </c>
      <c r="AO1771" t="s">
        <v>11266</v>
      </c>
      <c r="AP1771">
        <v>1.00000011920928</v>
      </c>
      <c r="AQ1771">
        <v>1</v>
      </c>
      <c r="AR1771" t="s">
        <v>13401</v>
      </c>
      <c r="AS1771">
        <v>36.9</v>
      </c>
      <c r="AT1771">
        <v>83.563999999999993</v>
      </c>
    </row>
    <row r="1772" spans="1:46">
      <c r="A1772" t="s">
        <v>2693</v>
      </c>
      <c r="B1772" t="s">
        <v>2694</v>
      </c>
      <c r="C1772" t="s">
        <v>45</v>
      </c>
      <c r="D1772">
        <v>0.86474460363387995</v>
      </c>
      <c r="E1772">
        <v>0.86474466323852495</v>
      </c>
      <c r="F1772">
        <v>14.3841088254008</v>
      </c>
      <c r="G1772">
        <v>542548305668507</v>
      </c>
      <c r="H1772">
        <v>506</v>
      </c>
      <c r="I1772" t="s">
        <v>86</v>
      </c>
      <c r="J1772" t="s">
        <v>2694</v>
      </c>
      <c r="K1772" t="s">
        <v>45</v>
      </c>
      <c r="M1772">
        <v>0</v>
      </c>
      <c r="N1772" t="s">
        <v>2697</v>
      </c>
      <c r="O1772" t="s">
        <v>45</v>
      </c>
      <c r="P1772" t="s">
        <v>2698</v>
      </c>
      <c r="Q1772" t="s">
        <v>188</v>
      </c>
      <c r="R1772">
        <v>0.47317996621131803</v>
      </c>
      <c r="S1772" t="s">
        <v>2698</v>
      </c>
      <c r="T1772" t="s">
        <v>188</v>
      </c>
      <c r="U1772">
        <v>0.42763924598693798</v>
      </c>
      <c r="V1772">
        <v>0.86474466323852495</v>
      </c>
      <c r="W1772" t="s">
        <v>2698</v>
      </c>
      <c r="X1772">
        <v>18.2</v>
      </c>
      <c r="Y1772" s="3" t="s">
        <v>2695</v>
      </c>
      <c r="Z1772" s="3" t="s">
        <v>2696</v>
      </c>
      <c r="AA1772" t="s">
        <v>2695</v>
      </c>
      <c r="AB1772" s="8">
        <v>14.094531288042299</v>
      </c>
      <c r="AC1772" s="11">
        <v>337.03886411646198</v>
      </c>
      <c r="AD1772" s="3" t="s">
        <v>2694</v>
      </c>
      <c r="AE1772" s="3" t="s">
        <v>45</v>
      </c>
      <c r="AF1772" s="69">
        <f t="shared" si="56"/>
        <v>0.16741965382414101</v>
      </c>
      <c r="AG1772" s="70">
        <v>1.77847075462341</v>
      </c>
      <c r="AH1772" s="70">
        <v>0.86474460363387995</v>
      </c>
      <c r="AI1772" s="8">
        <v>49.093400000000003</v>
      </c>
      <c r="AJ1772" s="6">
        <f t="shared" si="57"/>
        <v>49.093400000000003</v>
      </c>
      <c r="AK1772" s="63"/>
      <c r="AL1772" s="6"/>
      <c r="AM1772" t="s">
        <v>2694</v>
      </c>
      <c r="AN1772" t="s">
        <v>45</v>
      </c>
      <c r="AO1772" t="s">
        <v>2695</v>
      </c>
      <c r="AP1772">
        <v>1</v>
      </c>
      <c r="AQ1772">
        <v>0.999999940395355</v>
      </c>
      <c r="AR1772" t="s">
        <v>2693</v>
      </c>
      <c r="AS1772">
        <v>18.2</v>
      </c>
      <c r="AT1772">
        <v>49.093400000000003</v>
      </c>
    </row>
    <row r="1773" spans="1:46">
      <c r="A1773" t="s">
        <v>5274</v>
      </c>
      <c r="B1773" t="s">
        <v>5275</v>
      </c>
      <c r="C1773" t="s">
        <v>45</v>
      </c>
      <c r="D1773">
        <v>0.92026513814926103</v>
      </c>
      <c r="E1773">
        <v>0.92026519775390603</v>
      </c>
      <c r="F1773">
        <v>47.742507436473801</v>
      </c>
      <c r="G1773">
        <v>4248085649620030</v>
      </c>
      <c r="H1773">
        <v>1032</v>
      </c>
      <c r="I1773" t="s">
        <v>86</v>
      </c>
      <c r="J1773" t="s">
        <v>5275</v>
      </c>
      <c r="K1773" t="s">
        <v>45</v>
      </c>
      <c r="M1773">
        <v>0</v>
      </c>
      <c r="N1773" t="s">
        <v>5278</v>
      </c>
      <c r="O1773" t="s">
        <v>84</v>
      </c>
      <c r="P1773" t="s">
        <v>5279</v>
      </c>
      <c r="Q1773" t="s">
        <v>84</v>
      </c>
      <c r="R1773">
        <v>0.92026513814926103</v>
      </c>
      <c r="S1773" t="s">
        <v>5280</v>
      </c>
      <c r="T1773" t="s">
        <v>45</v>
      </c>
      <c r="U1773">
        <v>0.92026513814926103</v>
      </c>
      <c r="V1773">
        <v>0.92026519775390603</v>
      </c>
      <c r="W1773" t="s">
        <v>5281</v>
      </c>
      <c r="X1773">
        <v>4</v>
      </c>
      <c r="Y1773" s="3" t="s">
        <v>5276</v>
      </c>
      <c r="Z1773" s="3" t="s">
        <v>5277</v>
      </c>
      <c r="AA1773" t="s">
        <v>5276</v>
      </c>
      <c r="AB1773" s="8">
        <v>47.289332335649199</v>
      </c>
      <c r="AC1773" s="11">
        <v>500.280771656284</v>
      </c>
      <c r="AD1773" s="3" t="s">
        <v>5275</v>
      </c>
      <c r="AE1773" s="3" t="s">
        <v>45</v>
      </c>
      <c r="AF1773" s="69">
        <f t="shared" si="56"/>
        <v>0.8788344485588313</v>
      </c>
      <c r="AG1773" s="70">
        <v>1.9294340610504099</v>
      </c>
      <c r="AH1773" s="70">
        <v>0.92026513814926103</v>
      </c>
      <c r="AI1773" s="8">
        <v>6.6163999999999996</v>
      </c>
      <c r="AJ1773" s="6">
        <f t="shared" si="57"/>
        <v>6.6163999999999996</v>
      </c>
      <c r="AK1773" s="63"/>
      <c r="AL1773" s="6"/>
      <c r="AM1773" t="s">
        <v>5275</v>
      </c>
      <c r="AN1773" t="s">
        <v>45</v>
      </c>
      <c r="AO1773" t="s">
        <v>5276</v>
      </c>
      <c r="AP1773">
        <v>0.999999940395355</v>
      </c>
      <c r="AQ1773">
        <v>1</v>
      </c>
      <c r="AR1773" t="s">
        <v>5274</v>
      </c>
      <c r="AS1773">
        <v>4</v>
      </c>
      <c r="AT1773">
        <v>6.6163999999999996</v>
      </c>
    </row>
    <row r="1774" spans="1:46">
      <c r="A1774" t="s">
        <v>5596</v>
      </c>
      <c r="B1774" t="s">
        <v>5597</v>
      </c>
      <c r="C1774" t="s">
        <v>45</v>
      </c>
      <c r="D1774">
        <v>0.67131513357162398</v>
      </c>
      <c r="E1774">
        <v>0.92275977134704501</v>
      </c>
      <c r="F1774">
        <v>134.17416826697399</v>
      </c>
      <c r="G1774">
        <v>3422405042767540</v>
      </c>
      <c r="H1774">
        <v>1098</v>
      </c>
      <c r="I1774" t="s">
        <v>86</v>
      </c>
      <c r="J1774" t="s">
        <v>5597</v>
      </c>
      <c r="K1774" t="s">
        <v>45</v>
      </c>
      <c r="M1774">
        <v>0</v>
      </c>
      <c r="N1774" t="s">
        <v>5600</v>
      </c>
      <c r="O1774" t="s">
        <v>45</v>
      </c>
      <c r="P1774" t="s">
        <v>5600</v>
      </c>
      <c r="Q1774" t="s">
        <v>45</v>
      </c>
      <c r="R1774">
        <v>0.64655184745788497</v>
      </c>
      <c r="S1774" t="s">
        <v>5600</v>
      </c>
      <c r="T1774" t="s">
        <v>45</v>
      </c>
      <c r="U1774">
        <v>0.63890570402145297</v>
      </c>
      <c r="V1774">
        <v>0.92275977134704501</v>
      </c>
      <c r="W1774" t="s">
        <v>5601</v>
      </c>
      <c r="X1774">
        <v>0.2</v>
      </c>
      <c r="Y1774" s="3" t="s">
        <v>5598</v>
      </c>
      <c r="Z1774" s="3" t="s">
        <v>5599</v>
      </c>
      <c r="AA1774" t="s">
        <v>5598</v>
      </c>
      <c r="AB1774" s="8">
        <v>133.297111633854</v>
      </c>
      <c r="AC1774" s="11">
        <v>267.07203106447901</v>
      </c>
      <c r="AD1774" s="3" t="s">
        <v>5597</v>
      </c>
      <c r="AE1774" s="3" t="s">
        <v>45</v>
      </c>
      <c r="AF1774" s="69">
        <f t="shared" si="56"/>
        <v>0.70857383851514588</v>
      </c>
      <c r="AG1774" s="70">
        <v>2.5631725788116402</v>
      </c>
      <c r="AH1774" s="70">
        <v>0.67131513357162398</v>
      </c>
      <c r="AI1774" s="8">
        <v>2.5790999999999999</v>
      </c>
      <c r="AJ1774" s="6">
        <f t="shared" si="57"/>
        <v>2.5790999999999999</v>
      </c>
      <c r="AK1774" s="63"/>
      <c r="AL1774" s="6"/>
      <c r="AM1774" t="s">
        <v>5597</v>
      </c>
      <c r="AN1774" t="s">
        <v>45</v>
      </c>
      <c r="AO1774" t="s">
        <v>5598</v>
      </c>
      <c r="AP1774">
        <v>1</v>
      </c>
      <c r="AQ1774">
        <v>1.00000011920928</v>
      </c>
      <c r="AR1774" t="s">
        <v>5596</v>
      </c>
      <c r="AS1774">
        <v>0.2</v>
      </c>
      <c r="AT1774">
        <v>2.5790999999999999</v>
      </c>
    </row>
    <row r="1775" spans="1:46">
      <c r="A1775" t="s">
        <v>15676</v>
      </c>
      <c r="B1775" t="s">
        <v>15677</v>
      </c>
      <c r="C1775" t="s">
        <v>45</v>
      </c>
      <c r="D1775">
        <v>0.73764222860336304</v>
      </c>
      <c r="E1775">
        <v>0.86320751905441195</v>
      </c>
      <c r="F1775">
        <v>120.64735450980299</v>
      </c>
      <c r="G1775">
        <v>4128597271833100</v>
      </c>
      <c r="H1775">
        <v>3354</v>
      </c>
      <c r="I1775" t="s">
        <v>86</v>
      </c>
      <c r="J1775" t="s">
        <v>15677</v>
      </c>
      <c r="K1775" t="s">
        <v>45</v>
      </c>
      <c r="M1775">
        <v>0</v>
      </c>
      <c r="N1775" t="s">
        <v>3186</v>
      </c>
      <c r="O1775" t="s">
        <v>351</v>
      </c>
      <c r="P1775" t="s">
        <v>5155</v>
      </c>
      <c r="Q1775" t="s">
        <v>84</v>
      </c>
      <c r="R1775">
        <v>0.70585107803344704</v>
      </c>
      <c r="S1775" t="s">
        <v>5155</v>
      </c>
      <c r="T1775" t="s">
        <v>84</v>
      </c>
      <c r="U1775">
        <v>0.70562070608139005</v>
      </c>
      <c r="V1775">
        <v>0.86320751905441195</v>
      </c>
      <c r="W1775" t="s">
        <v>3186</v>
      </c>
      <c r="X1775">
        <v>3.4</v>
      </c>
      <c r="Y1775" s="3" t="s">
        <v>1771</v>
      </c>
      <c r="Z1775" s="3" t="s">
        <v>15678</v>
      </c>
      <c r="AA1775" t="s">
        <v>1771</v>
      </c>
      <c r="AB1775" s="8">
        <v>119.836636605886</v>
      </c>
      <c r="AC1775" s="11">
        <v>115.003786258064</v>
      </c>
      <c r="AD1775" s="3" t="s">
        <v>15677</v>
      </c>
      <c r="AE1775" s="3" t="s">
        <v>45</v>
      </c>
      <c r="AF1775" s="69">
        <f t="shared" si="56"/>
        <v>-0.20661290330104426</v>
      </c>
      <c r="AG1775" s="70">
        <v>1.1461153030395499</v>
      </c>
      <c r="AH1775" s="70">
        <v>0.73764222860336304</v>
      </c>
      <c r="AI1775" s="8">
        <v>76.440200000000004</v>
      </c>
      <c r="AJ1775" s="6">
        <f t="shared" si="57"/>
        <v>76.440200000000004</v>
      </c>
      <c r="AK1775" s="63"/>
      <c r="AL1775" s="6"/>
      <c r="AM1775" t="s">
        <v>15677</v>
      </c>
      <c r="AN1775" t="s">
        <v>45</v>
      </c>
      <c r="AO1775" t="s">
        <v>1771</v>
      </c>
      <c r="AP1775">
        <v>1.00000011920928</v>
      </c>
      <c r="AQ1775">
        <v>1</v>
      </c>
      <c r="AR1775" t="s">
        <v>15676</v>
      </c>
      <c r="AS1775">
        <v>3.4</v>
      </c>
      <c r="AT1775">
        <v>76.440200000000004</v>
      </c>
    </row>
    <row r="1776" spans="1:46">
      <c r="A1776" t="s">
        <v>1069</v>
      </c>
      <c r="B1776" t="s">
        <v>1070</v>
      </c>
      <c r="C1776" t="s">
        <v>1071</v>
      </c>
      <c r="D1776">
        <v>0.74931633472442605</v>
      </c>
      <c r="E1776">
        <v>0.88273537158965998</v>
      </c>
      <c r="F1776">
        <v>136.686679364285</v>
      </c>
      <c r="G1776">
        <v>476714357888175</v>
      </c>
      <c r="H1776">
        <v>207</v>
      </c>
      <c r="I1776" t="s">
        <v>86</v>
      </c>
      <c r="J1776" t="s">
        <v>1070</v>
      </c>
      <c r="K1776" t="s">
        <v>1071</v>
      </c>
      <c r="M1776">
        <v>0</v>
      </c>
      <c r="N1776" t="s">
        <v>1074</v>
      </c>
      <c r="O1776" t="s">
        <v>84</v>
      </c>
      <c r="P1776" t="s">
        <v>1075</v>
      </c>
      <c r="Q1776" t="s">
        <v>84</v>
      </c>
      <c r="R1776">
        <v>0.70694226026535001</v>
      </c>
      <c r="S1776" t="s">
        <v>1075</v>
      </c>
      <c r="T1776" t="s">
        <v>84</v>
      </c>
      <c r="U1776">
        <v>0.70670747756957997</v>
      </c>
      <c r="V1776">
        <v>0.88273537158965998</v>
      </c>
      <c r="W1776" t="s">
        <v>1076</v>
      </c>
      <c r="X1776">
        <v>11.6</v>
      </c>
      <c r="Y1776" s="3" t="s">
        <v>1072</v>
      </c>
      <c r="Z1776" s="3" t="s">
        <v>1073</v>
      </c>
      <c r="AA1776" t="s">
        <v>1072</v>
      </c>
      <c r="AB1776" s="8">
        <v>135.79730077595099</v>
      </c>
      <c r="AC1776" s="11">
        <v>179.056097646441</v>
      </c>
      <c r="AD1776" s="3" t="s">
        <v>1070</v>
      </c>
      <c r="AE1776" s="3" t="s">
        <v>1071</v>
      </c>
      <c r="AF1776" s="69">
        <f t="shared" si="56"/>
        <v>0.6307680414081549</v>
      </c>
      <c r="AG1776" s="70">
        <v>2.43010258674621</v>
      </c>
      <c r="AH1776" s="70">
        <v>0.74931633472442605</v>
      </c>
      <c r="AI1776" s="8">
        <v>13.969900000000001</v>
      </c>
      <c r="AJ1776" s="6">
        <f t="shared" si="57"/>
        <v>13.969900000000001</v>
      </c>
      <c r="AK1776" s="63"/>
      <c r="AL1776" s="6"/>
      <c r="AM1776" t="s">
        <v>1070</v>
      </c>
      <c r="AN1776" t="s">
        <v>1071</v>
      </c>
      <c r="AO1776" t="s">
        <v>1072</v>
      </c>
      <c r="AP1776">
        <v>0.99999988079071001</v>
      </c>
      <c r="AQ1776">
        <v>1</v>
      </c>
      <c r="AR1776" t="s">
        <v>1069</v>
      </c>
      <c r="AS1776">
        <v>11.6</v>
      </c>
      <c r="AT1776">
        <v>13.969900000000001</v>
      </c>
    </row>
    <row r="1777" spans="1:46">
      <c r="A1777" t="s">
        <v>23408</v>
      </c>
      <c r="B1777" t="s">
        <v>1070</v>
      </c>
      <c r="C1777" t="s">
        <v>204</v>
      </c>
      <c r="D1777">
        <v>0.75878673791885298</v>
      </c>
      <c r="E1777">
        <v>0.77422839403152399</v>
      </c>
      <c r="F1777">
        <v>145.64615666445999</v>
      </c>
      <c r="G1777">
        <v>2941107409062280</v>
      </c>
      <c r="H1777">
        <v>5260</v>
      </c>
      <c r="I1777" t="s">
        <v>86</v>
      </c>
      <c r="J1777" t="s">
        <v>1070</v>
      </c>
      <c r="K1777" t="s">
        <v>204</v>
      </c>
      <c r="M1777">
        <v>0</v>
      </c>
      <c r="N1777" t="s">
        <v>1076</v>
      </c>
      <c r="O1777" t="s">
        <v>204</v>
      </c>
      <c r="P1777" t="s">
        <v>12862</v>
      </c>
      <c r="Q1777" t="s">
        <v>484</v>
      </c>
      <c r="R1777">
        <v>0.749575436115264</v>
      </c>
      <c r="S1777" t="s">
        <v>12862</v>
      </c>
      <c r="T1777" t="s">
        <v>484</v>
      </c>
      <c r="U1777">
        <v>0.74778479337692205</v>
      </c>
      <c r="V1777">
        <v>0.77422839403152399</v>
      </c>
      <c r="W1777" t="s">
        <v>5339</v>
      </c>
      <c r="X1777">
        <v>16.2</v>
      </c>
      <c r="Y1777" s="3" t="s">
        <v>6339</v>
      </c>
      <c r="Z1777" s="3" t="s">
        <v>23409</v>
      </c>
      <c r="AA1777" t="s">
        <v>6339</v>
      </c>
      <c r="AB1777" s="8">
        <v>144.71283865705101</v>
      </c>
      <c r="AC1777" s="11">
        <v>387.11432012505497</v>
      </c>
      <c r="AD1777" s="3" t="s">
        <v>1070</v>
      </c>
      <c r="AE1777" s="3" t="s">
        <v>204</v>
      </c>
      <c r="AF1777" s="69">
        <f t="shared" si="56"/>
        <v>0.56138357596296584</v>
      </c>
      <c r="AG1777" s="70">
        <v>2.6566064357757502</v>
      </c>
      <c r="AH1777" s="70">
        <v>0.75878673791885298</v>
      </c>
      <c r="AI1777" s="8">
        <v>19.889900000000001</v>
      </c>
      <c r="AJ1777" s="6">
        <f t="shared" si="57"/>
        <v>19.889900000000001</v>
      </c>
      <c r="AK1777" s="63"/>
      <c r="AL1777" s="6"/>
      <c r="AM1777" t="s">
        <v>1070</v>
      </c>
      <c r="AN1777" t="s">
        <v>204</v>
      </c>
      <c r="AO1777" t="s">
        <v>6339</v>
      </c>
      <c r="AP1777">
        <v>0.999999940395355</v>
      </c>
      <c r="AQ1777">
        <v>1</v>
      </c>
      <c r="AR1777" t="s">
        <v>23408</v>
      </c>
      <c r="AS1777">
        <v>16.2</v>
      </c>
      <c r="AT1777">
        <v>19.889900000000001</v>
      </c>
    </row>
    <row r="1778" spans="1:46">
      <c r="A1778" t="s">
        <v>10782</v>
      </c>
      <c r="B1778" t="s">
        <v>10783</v>
      </c>
      <c r="C1778" t="s">
        <v>45</v>
      </c>
      <c r="D1778">
        <v>0.96473896503448398</v>
      </c>
      <c r="E1778">
        <v>0.96473896503448398</v>
      </c>
      <c r="F1778">
        <v>149.15443696729599</v>
      </c>
      <c r="G1778">
        <v>2245125865433290</v>
      </c>
      <c r="H1778">
        <v>2236</v>
      </c>
      <c r="I1778" t="s">
        <v>86</v>
      </c>
      <c r="J1778" t="s">
        <v>10783</v>
      </c>
      <c r="K1778" t="s">
        <v>45</v>
      </c>
      <c r="M1778">
        <v>0</v>
      </c>
      <c r="N1778" t="s">
        <v>10785</v>
      </c>
      <c r="O1778" t="s">
        <v>484</v>
      </c>
      <c r="P1778" t="s">
        <v>10786</v>
      </c>
      <c r="Q1778" t="s">
        <v>45</v>
      </c>
      <c r="R1778">
        <v>0.96428120136260898</v>
      </c>
      <c r="S1778" t="s">
        <v>10786</v>
      </c>
      <c r="T1778" t="s">
        <v>45</v>
      </c>
      <c r="U1778">
        <v>0.96428120136260898</v>
      </c>
      <c r="V1778">
        <v>0.96473896503448398</v>
      </c>
      <c r="W1778" t="s">
        <v>10786</v>
      </c>
      <c r="X1778">
        <v>14.5</v>
      </c>
      <c r="Y1778" s="3" t="s">
        <v>2241</v>
      </c>
      <c r="Z1778" s="3" t="s">
        <v>10784</v>
      </c>
      <c r="AA1778" t="s">
        <v>2241</v>
      </c>
      <c r="AB1778" s="8">
        <v>148.20391351437999</v>
      </c>
      <c r="AC1778" s="11">
        <v>195.0509260963</v>
      </c>
      <c r="AD1778" s="3" t="s">
        <v>10783</v>
      </c>
      <c r="AE1778" s="3" t="s">
        <v>45</v>
      </c>
      <c r="AF1778" s="69">
        <f t="shared" si="56"/>
        <v>0.7315201999802271</v>
      </c>
      <c r="AG1778" s="70">
        <v>1.9990216493606501</v>
      </c>
      <c r="AH1778" s="70">
        <v>0.96473896503448398</v>
      </c>
      <c r="AI1778" s="8">
        <v>17.7559</v>
      </c>
      <c r="AJ1778" s="6">
        <f t="shared" si="57"/>
        <v>17.7559</v>
      </c>
      <c r="AK1778" s="63"/>
      <c r="AL1778" s="6"/>
      <c r="AM1778" t="s">
        <v>10783</v>
      </c>
      <c r="AN1778" t="s">
        <v>45</v>
      </c>
      <c r="AO1778" t="s">
        <v>2241</v>
      </c>
      <c r="AP1778">
        <v>1</v>
      </c>
      <c r="AQ1778">
        <v>1</v>
      </c>
      <c r="AR1778" t="s">
        <v>10782</v>
      </c>
      <c r="AS1778">
        <v>14.5</v>
      </c>
      <c r="AT1778">
        <v>17.7559</v>
      </c>
    </row>
    <row r="1779" spans="1:46">
      <c r="A1779" t="s">
        <v>14665</v>
      </c>
      <c r="B1779" t="s">
        <v>14666</v>
      </c>
      <c r="C1779" t="s">
        <v>206</v>
      </c>
      <c r="D1779">
        <v>0.68692404031753496</v>
      </c>
      <c r="E1779">
        <v>0.81213498115539495</v>
      </c>
      <c r="F1779">
        <v>145.68443214430101</v>
      </c>
      <c r="G1779">
        <v>2319098088326110</v>
      </c>
      <c r="H1779">
        <v>3144</v>
      </c>
      <c r="I1779" t="s">
        <v>86</v>
      </c>
      <c r="J1779" t="s">
        <v>14666</v>
      </c>
      <c r="K1779" t="s">
        <v>206</v>
      </c>
      <c r="M1779">
        <v>0</v>
      </c>
      <c r="N1779" t="s">
        <v>14669</v>
      </c>
      <c r="O1779" t="s">
        <v>206</v>
      </c>
      <c r="P1779" t="s">
        <v>14669</v>
      </c>
      <c r="Q1779" t="s">
        <v>206</v>
      </c>
      <c r="R1779">
        <v>0.68419879674911499</v>
      </c>
      <c r="S1779" t="s">
        <v>14669</v>
      </c>
      <c r="T1779" t="s">
        <v>206</v>
      </c>
      <c r="U1779">
        <v>0.66759091615676802</v>
      </c>
      <c r="V1779">
        <v>0.81213498115539495</v>
      </c>
      <c r="W1779" t="s">
        <v>14669</v>
      </c>
      <c r="X1779">
        <v>2.5</v>
      </c>
      <c r="Y1779" s="3" t="s">
        <v>14667</v>
      </c>
      <c r="Z1779" s="3" t="s">
        <v>14668</v>
      </c>
      <c r="AA1779" t="s">
        <v>14667</v>
      </c>
      <c r="AB1779" s="8">
        <v>144.750926424786</v>
      </c>
      <c r="AC1779" s="11">
        <v>517.08424896564895</v>
      </c>
      <c r="AD1779" s="3" t="s">
        <v>14666</v>
      </c>
      <c r="AE1779" s="3" t="s">
        <v>206</v>
      </c>
      <c r="AF1779" s="69">
        <f t="shared" si="56"/>
        <v>0.68866120861263136</v>
      </c>
      <c r="AG1779" s="70">
        <v>1.21880495548248</v>
      </c>
      <c r="AH1779" s="70">
        <v>0.68692404031753496</v>
      </c>
      <c r="AI1779" s="8">
        <v>1.49</v>
      </c>
      <c r="AJ1779" s="6">
        <f t="shared" si="57"/>
        <v>1.49</v>
      </c>
      <c r="AK1779" s="63"/>
      <c r="AL1779" s="6"/>
      <c r="AM1779" t="s">
        <v>14666</v>
      </c>
      <c r="AN1779" t="s">
        <v>206</v>
      </c>
      <c r="AO1779" t="s">
        <v>14667</v>
      </c>
      <c r="AP1779">
        <v>1</v>
      </c>
      <c r="AQ1779">
        <v>0.999999940395355</v>
      </c>
      <c r="AR1779" t="s">
        <v>14665</v>
      </c>
      <c r="AS1779">
        <v>2.5</v>
      </c>
      <c r="AT1779">
        <v>1.49</v>
      </c>
    </row>
    <row r="1780" spans="1:46">
      <c r="A1780" t="s">
        <v>11680</v>
      </c>
      <c r="B1780" t="s">
        <v>11681</v>
      </c>
      <c r="C1780" t="s">
        <v>11564</v>
      </c>
      <c r="D1780">
        <v>0.72284477949142401</v>
      </c>
      <c r="E1780">
        <v>0.75447928905487005</v>
      </c>
      <c r="F1780">
        <v>104.057055759844</v>
      </c>
      <c r="G1780">
        <v>3228418752475100</v>
      </c>
      <c r="H1780">
        <v>2437</v>
      </c>
      <c r="I1780" t="s">
        <v>86</v>
      </c>
      <c r="J1780" t="s">
        <v>11681</v>
      </c>
      <c r="K1780" t="s">
        <v>11564</v>
      </c>
      <c r="M1780">
        <v>0</v>
      </c>
      <c r="N1780" t="s">
        <v>3328</v>
      </c>
      <c r="O1780" t="s">
        <v>11564</v>
      </c>
      <c r="P1780" t="s">
        <v>3328</v>
      </c>
      <c r="Q1780" t="s">
        <v>11564</v>
      </c>
      <c r="R1780">
        <v>0.72156846523284901</v>
      </c>
      <c r="S1780" t="s">
        <v>3328</v>
      </c>
      <c r="T1780" t="s">
        <v>11564</v>
      </c>
      <c r="U1780">
        <v>0.71743565797805697</v>
      </c>
      <c r="V1780">
        <v>0.75447928905487005</v>
      </c>
      <c r="W1780" t="s">
        <v>11683</v>
      </c>
      <c r="X1780">
        <v>7.5</v>
      </c>
      <c r="Y1780" s="3" t="s">
        <v>5429</v>
      </c>
      <c r="Z1780" s="3" t="s">
        <v>11682</v>
      </c>
      <c r="AA1780" t="s">
        <v>5429</v>
      </c>
      <c r="AB1780" s="8">
        <v>103.32770064807799</v>
      </c>
      <c r="AC1780" s="11">
        <v>101.024547315405</v>
      </c>
      <c r="AD1780" s="3" t="s">
        <v>11681</v>
      </c>
      <c r="AE1780" s="3" t="s">
        <v>11564</v>
      </c>
      <c r="AF1780" s="69">
        <f t="shared" si="56"/>
        <v>0.43938986017008091</v>
      </c>
      <c r="AG1780" s="70">
        <v>1.63800013065338</v>
      </c>
      <c r="AH1780" s="70">
        <v>0.72284477949142401</v>
      </c>
      <c r="AI1780" s="8">
        <v>25.4895</v>
      </c>
      <c r="AJ1780" s="6">
        <f t="shared" si="57"/>
        <v>25.4895</v>
      </c>
      <c r="AK1780" s="63"/>
      <c r="AL1780" s="6"/>
      <c r="AM1780" t="s">
        <v>11681</v>
      </c>
      <c r="AN1780" t="s">
        <v>11564</v>
      </c>
      <c r="AO1780" t="s">
        <v>5429</v>
      </c>
      <c r="AP1780">
        <v>1</v>
      </c>
      <c r="AQ1780">
        <v>1</v>
      </c>
      <c r="AR1780" t="s">
        <v>11680</v>
      </c>
      <c r="AS1780">
        <v>7.5</v>
      </c>
      <c r="AT1780">
        <v>25.4895</v>
      </c>
    </row>
    <row r="1781" spans="1:46">
      <c r="A1781" t="s">
        <v>19735</v>
      </c>
      <c r="B1781" t="s">
        <v>19736</v>
      </c>
      <c r="C1781" t="s">
        <v>45</v>
      </c>
      <c r="D1781">
        <v>0.66880822181701605</v>
      </c>
      <c r="E1781">
        <v>0.66880834102630604</v>
      </c>
      <c r="F1781">
        <v>117.123873758057</v>
      </c>
      <c r="G1781">
        <v>2288527362172930</v>
      </c>
      <c r="H1781">
        <v>4338</v>
      </c>
      <c r="I1781" t="s">
        <v>86</v>
      </c>
      <c r="J1781" t="s">
        <v>19739</v>
      </c>
      <c r="M1781">
        <v>0</v>
      </c>
      <c r="N1781" t="s">
        <v>19740</v>
      </c>
      <c r="O1781" t="s">
        <v>45</v>
      </c>
      <c r="P1781" t="s">
        <v>11252</v>
      </c>
      <c r="Q1781" t="s">
        <v>45</v>
      </c>
      <c r="R1781">
        <v>0.43009158968925398</v>
      </c>
      <c r="S1781" t="s">
        <v>11252</v>
      </c>
      <c r="T1781" t="s">
        <v>45</v>
      </c>
      <c r="U1781">
        <v>0.42539781332015902</v>
      </c>
      <c r="V1781">
        <v>0.66880834102630604</v>
      </c>
      <c r="W1781" t="s">
        <v>11249</v>
      </c>
      <c r="X1781">
        <v>16.100000000000001</v>
      </c>
      <c r="Y1781" s="3" t="s">
        <v>19737</v>
      </c>
      <c r="Z1781" s="3" t="s">
        <v>19738</v>
      </c>
      <c r="AA1781" t="s">
        <v>19737</v>
      </c>
      <c r="AB1781" s="8">
        <v>116.330435846284</v>
      </c>
      <c r="AC1781" s="11">
        <v>261.07290665979502</v>
      </c>
      <c r="AD1781" s="3" t="s">
        <v>19736</v>
      </c>
      <c r="AE1781" s="3" t="s">
        <v>45</v>
      </c>
      <c r="AF1781" s="69">
        <f t="shared" si="56"/>
        <v>0.47455333492109331</v>
      </c>
      <c r="AG1781" s="70">
        <v>2.6336283683776802</v>
      </c>
      <c r="AH1781" s="70">
        <v>0.66880822181701605</v>
      </c>
      <c r="AI1781" s="8">
        <v>21.5</v>
      </c>
      <c r="AJ1781" s="6">
        <f t="shared" si="57"/>
        <v>21.5</v>
      </c>
      <c r="AK1781" s="63"/>
      <c r="AL1781" s="6"/>
      <c r="AM1781" t="s">
        <v>19736</v>
      </c>
      <c r="AN1781" t="s">
        <v>45</v>
      </c>
      <c r="AO1781" t="s">
        <v>19737</v>
      </c>
      <c r="AP1781">
        <v>0.95451283454894997</v>
      </c>
      <c r="AQ1781">
        <v>0.95451277494430498</v>
      </c>
      <c r="AR1781" t="s">
        <v>19735</v>
      </c>
      <c r="AS1781">
        <v>16.100000000000001</v>
      </c>
      <c r="AT1781">
        <v>21.5</v>
      </c>
    </row>
    <row r="1782" spans="1:46">
      <c r="A1782" t="s">
        <v>3768</v>
      </c>
      <c r="B1782" t="s">
        <v>3769</v>
      </c>
      <c r="C1782" t="s">
        <v>351</v>
      </c>
      <c r="D1782">
        <v>0.66704833507537797</v>
      </c>
      <c r="E1782">
        <v>0.80087220668792702</v>
      </c>
      <c r="F1782">
        <v>108.528707679948</v>
      </c>
      <c r="G1782">
        <v>3307195098852040</v>
      </c>
      <c r="H1782">
        <v>712</v>
      </c>
      <c r="I1782" t="s">
        <v>86</v>
      </c>
      <c r="J1782" t="s">
        <v>3769</v>
      </c>
      <c r="K1782" t="s">
        <v>351</v>
      </c>
      <c r="M1782">
        <v>0</v>
      </c>
      <c r="N1782" t="s">
        <v>3772</v>
      </c>
      <c r="O1782" t="s">
        <v>351</v>
      </c>
      <c r="P1782" t="s">
        <v>3772</v>
      </c>
      <c r="Q1782" t="s">
        <v>351</v>
      </c>
      <c r="R1782">
        <v>0.65844261646270696</v>
      </c>
      <c r="S1782" t="s">
        <v>3772</v>
      </c>
      <c r="T1782" t="s">
        <v>351</v>
      </c>
      <c r="U1782">
        <v>0.631056427955627</v>
      </c>
      <c r="V1782">
        <v>0.80087220668792702</v>
      </c>
      <c r="W1782" t="s">
        <v>2259</v>
      </c>
      <c r="X1782">
        <v>10.6</v>
      </c>
      <c r="Y1782" s="3" t="s">
        <v>3770</v>
      </c>
      <c r="Z1782" s="3" t="s">
        <v>3771</v>
      </c>
      <c r="AA1782" t="s">
        <v>3770</v>
      </c>
      <c r="AB1782" s="8">
        <v>107.777422517902</v>
      </c>
      <c r="AC1782" s="11">
        <v>207.050908544919</v>
      </c>
      <c r="AD1782" s="3" t="s">
        <v>3769</v>
      </c>
      <c r="AE1782" s="3" t="s">
        <v>351</v>
      </c>
      <c r="AF1782" s="69">
        <f t="shared" si="56"/>
        <v>0.35879611812065498</v>
      </c>
      <c r="AG1782" s="70">
        <v>2.1454303264617902</v>
      </c>
      <c r="AH1782" s="70">
        <v>0.66704833507537797</v>
      </c>
      <c r="AI1782" s="8">
        <v>30.2346</v>
      </c>
      <c r="AJ1782" s="6">
        <f t="shared" si="57"/>
        <v>30.2346</v>
      </c>
      <c r="AK1782" s="63"/>
      <c r="AL1782" s="6"/>
      <c r="AM1782" t="s">
        <v>3769</v>
      </c>
      <c r="AN1782" t="s">
        <v>351</v>
      </c>
      <c r="AO1782" t="s">
        <v>3770</v>
      </c>
      <c r="AP1782">
        <v>0.99999982118606501</v>
      </c>
      <c r="AQ1782">
        <v>0.99999982118606501</v>
      </c>
      <c r="AR1782" t="s">
        <v>3768</v>
      </c>
      <c r="AS1782">
        <v>10.6</v>
      </c>
      <c r="AT1782">
        <v>30.2346</v>
      </c>
    </row>
    <row r="1783" spans="1:46">
      <c r="A1783" t="s">
        <v>12174</v>
      </c>
      <c r="B1783" t="s">
        <v>12175</v>
      </c>
      <c r="C1783" t="s">
        <v>351</v>
      </c>
      <c r="D1783">
        <v>0.74140393733978205</v>
      </c>
      <c r="E1783">
        <v>0.82842421531677202</v>
      </c>
      <c r="F1783">
        <v>116.66338341779201</v>
      </c>
      <c r="G1783">
        <v>3671970775433180</v>
      </c>
      <c r="H1783">
        <v>2550</v>
      </c>
      <c r="I1783" t="s">
        <v>86</v>
      </c>
      <c r="J1783" t="s">
        <v>12175</v>
      </c>
      <c r="K1783" t="s">
        <v>351</v>
      </c>
      <c r="M1783">
        <v>0</v>
      </c>
      <c r="N1783" t="s">
        <v>10358</v>
      </c>
      <c r="O1783" t="s">
        <v>45</v>
      </c>
      <c r="P1783" t="s">
        <v>10358</v>
      </c>
      <c r="Q1783" t="s">
        <v>45</v>
      </c>
      <c r="R1783">
        <v>0.73534464836120605</v>
      </c>
      <c r="S1783" t="s">
        <v>2243</v>
      </c>
      <c r="T1783" t="s">
        <v>351</v>
      </c>
      <c r="U1783">
        <v>0.71630436182022095</v>
      </c>
      <c r="V1783">
        <v>0.82842421531677202</v>
      </c>
      <c r="W1783" t="s">
        <v>203</v>
      </c>
      <c r="X1783">
        <v>0.1</v>
      </c>
      <c r="Y1783" s="3" t="s">
        <v>12176</v>
      </c>
      <c r="Z1783" s="3" t="s">
        <v>12177</v>
      </c>
      <c r="AA1783" t="s">
        <v>12176</v>
      </c>
      <c r="AB1783" s="8">
        <v>115.87220386076</v>
      </c>
      <c r="AC1783" s="11">
        <v>177.04042543713999</v>
      </c>
      <c r="AD1783" s="3" t="s">
        <v>12175</v>
      </c>
      <c r="AE1783" s="3" t="s">
        <v>351</v>
      </c>
      <c r="AF1783" s="69">
        <f t="shared" si="56"/>
        <v>0.53958030142826718</v>
      </c>
      <c r="AG1783" s="70">
        <v>2.1348583698272701</v>
      </c>
      <c r="AH1783" s="70">
        <v>0.74140393733978205</v>
      </c>
      <c r="AI1783" s="8">
        <v>19.7072</v>
      </c>
      <c r="AJ1783" s="6">
        <f t="shared" si="57"/>
        <v>19.7072</v>
      </c>
      <c r="AK1783" s="63"/>
      <c r="AL1783" s="6"/>
      <c r="AM1783" t="s">
        <v>12175</v>
      </c>
      <c r="AN1783" t="s">
        <v>351</v>
      </c>
      <c r="AO1783" t="s">
        <v>12176</v>
      </c>
      <c r="AP1783">
        <v>1</v>
      </c>
      <c r="AQ1783">
        <v>0.99999988079071001</v>
      </c>
      <c r="AR1783" t="s">
        <v>12174</v>
      </c>
      <c r="AS1783">
        <v>0.1</v>
      </c>
      <c r="AT1783">
        <v>19.7072</v>
      </c>
    </row>
    <row r="1784" spans="1:46">
      <c r="A1784" t="s">
        <v>21191</v>
      </c>
      <c r="B1784" t="s">
        <v>21192</v>
      </c>
      <c r="C1784" t="s">
        <v>21193</v>
      </c>
      <c r="D1784">
        <v>0.69650912284850997</v>
      </c>
      <c r="E1784">
        <v>0.83151304721832198</v>
      </c>
      <c r="F1784">
        <v>46.690824905868404</v>
      </c>
      <c r="G1784">
        <v>2521314818683140</v>
      </c>
      <c r="H1784">
        <v>4711</v>
      </c>
      <c r="I1784" t="s">
        <v>86</v>
      </c>
      <c r="J1784" t="s">
        <v>21192</v>
      </c>
      <c r="K1784" t="s">
        <v>21193</v>
      </c>
      <c r="M1784">
        <v>0</v>
      </c>
      <c r="N1784" t="s">
        <v>203</v>
      </c>
      <c r="O1784" t="s">
        <v>21193</v>
      </c>
      <c r="P1784" t="s">
        <v>2243</v>
      </c>
      <c r="Q1784" t="s">
        <v>21195</v>
      </c>
      <c r="R1784">
        <v>0.68196135759353604</v>
      </c>
      <c r="S1784" t="s">
        <v>2243</v>
      </c>
      <c r="T1784" t="s">
        <v>21195</v>
      </c>
      <c r="U1784">
        <v>0.65689080953598</v>
      </c>
      <c r="V1784">
        <v>0.83151304721832198</v>
      </c>
      <c r="W1784" t="s">
        <v>21196</v>
      </c>
      <c r="X1784">
        <v>4.9000000000000004</v>
      </c>
      <c r="Y1784" s="3" t="s">
        <v>14750</v>
      </c>
      <c r="Z1784" s="3" t="s">
        <v>21194</v>
      </c>
      <c r="AA1784" t="s">
        <v>14750</v>
      </c>
      <c r="AB1784" s="8">
        <v>46.242807507652898</v>
      </c>
      <c r="AC1784" s="11">
        <v>129.01952037096001</v>
      </c>
      <c r="AD1784" s="3" t="s">
        <v>21192</v>
      </c>
      <c r="AE1784" s="3" t="s">
        <v>21193</v>
      </c>
      <c r="AF1784" s="69">
        <f t="shared" si="56"/>
        <v>-0.11913853380436532</v>
      </c>
      <c r="AG1784" s="70">
        <v>1.6877583265304501</v>
      </c>
      <c r="AH1784" s="70">
        <v>0.69650912284850997</v>
      </c>
      <c r="AI1784" s="8">
        <v>69.683800000000005</v>
      </c>
      <c r="AJ1784" s="6">
        <f t="shared" si="57"/>
        <v>69.683800000000005</v>
      </c>
      <c r="AK1784" s="63"/>
      <c r="AL1784" s="6"/>
      <c r="AM1784" t="s">
        <v>21192</v>
      </c>
      <c r="AN1784" t="s">
        <v>21193</v>
      </c>
      <c r="AO1784" t="s">
        <v>14750</v>
      </c>
      <c r="AP1784">
        <v>1</v>
      </c>
      <c r="AQ1784">
        <v>0.99999988079071001</v>
      </c>
      <c r="AR1784" t="s">
        <v>21191</v>
      </c>
      <c r="AS1784">
        <v>4.9000000000000004</v>
      </c>
      <c r="AT1784">
        <v>69.683800000000005</v>
      </c>
    </row>
    <row r="1785" spans="1:46">
      <c r="A1785" t="s">
        <v>5263</v>
      </c>
      <c r="B1785" t="s">
        <v>5264</v>
      </c>
      <c r="C1785" t="s">
        <v>351</v>
      </c>
      <c r="D1785">
        <v>0.70961624383926303</v>
      </c>
      <c r="E1785">
        <v>0.74425911903381303</v>
      </c>
      <c r="F1785">
        <v>136.67049968119699</v>
      </c>
      <c r="G1785">
        <v>363331037192126</v>
      </c>
      <c r="H1785">
        <v>1030</v>
      </c>
      <c r="I1785" t="s">
        <v>86</v>
      </c>
      <c r="J1785" t="s">
        <v>5264</v>
      </c>
      <c r="K1785" t="s">
        <v>351</v>
      </c>
      <c r="M1785">
        <v>0</v>
      </c>
      <c r="N1785" t="s">
        <v>2243</v>
      </c>
      <c r="O1785" t="s">
        <v>351</v>
      </c>
      <c r="P1785" t="s">
        <v>2243</v>
      </c>
      <c r="Q1785" t="s">
        <v>351</v>
      </c>
      <c r="R1785">
        <v>0.70569431781768799</v>
      </c>
      <c r="S1785" t="s">
        <v>2243</v>
      </c>
      <c r="T1785" t="s">
        <v>351</v>
      </c>
      <c r="U1785">
        <v>0.695956230163574</v>
      </c>
      <c r="V1785">
        <v>0.74425911903381303</v>
      </c>
      <c r="W1785" t="s">
        <v>2243</v>
      </c>
      <c r="X1785">
        <v>2</v>
      </c>
      <c r="Y1785" s="3" t="s">
        <v>2241</v>
      </c>
      <c r="Z1785" s="3" t="s">
        <v>5265</v>
      </c>
      <c r="AA1785" t="s">
        <v>2241</v>
      </c>
      <c r="AB1785" s="8">
        <v>135.78120044189799</v>
      </c>
      <c r="AC1785" s="11">
        <v>177.040572962677</v>
      </c>
      <c r="AD1785" s="3" t="s">
        <v>5264</v>
      </c>
      <c r="AE1785" s="3" t="s">
        <v>351</v>
      </c>
      <c r="AF1785" s="69">
        <f t="shared" si="56"/>
        <v>0.76916041046083361</v>
      </c>
      <c r="AG1785" s="70">
        <v>2.82096219062805</v>
      </c>
      <c r="AH1785" s="70">
        <v>0.70961624383926303</v>
      </c>
      <c r="AI1785" s="8">
        <v>1.5759000000000001</v>
      </c>
      <c r="AJ1785" s="6">
        <f t="shared" si="57"/>
        <v>1.5759000000000001</v>
      </c>
      <c r="AK1785" s="63"/>
      <c r="AL1785" s="6"/>
      <c r="AM1785" t="s">
        <v>5264</v>
      </c>
      <c r="AN1785" t="s">
        <v>351</v>
      </c>
      <c r="AO1785" t="s">
        <v>2241</v>
      </c>
      <c r="AP1785">
        <v>0.999999940395355</v>
      </c>
      <c r="AQ1785">
        <v>0.99999982118606501</v>
      </c>
      <c r="AR1785" t="s">
        <v>5263</v>
      </c>
      <c r="AS1785">
        <v>2</v>
      </c>
      <c r="AT1785">
        <v>1.5759000000000001</v>
      </c>
    </row>
    <row r="1786" spans="1:46">
      <c r="A1786" t="s">
        <v>3663</v>
      </c>
      <c r="B1786" t="s">
        <v>3661</v>
      </c>
      <c r="C1786" t="s">
        <v>84</v>
      </c>
      <c r="D1786">
        <v>0.97065818309783902</v>
      </c>
      <c r="E1786">
        <v>0.97065830230712802</v>
      </c>
      <c r="F1786">
        <v>39.406838671686998</v>
      </c>
      <c r="G1786">
        <v>3882543962137250</v>
      </c>
      <c r="H1786">
        <v>692</v>
      </c>
      <c r="I1786" t="s">
        <v>86</v>
      </c>
      <c r="J1786" t="s">
        <v>3661</v>
      </c>
      <c r="K1786" t="s">
        <v>84</v>
      </c>
      <c r="M1786">
        <v>0</v>
      </c>
      <c r="N1786" t="s">
        <v>3665</v>
      </c>
      <c r="O1786" t="s">
        <v>84</v>
      </c>
      <c r="P1786" t="s">
        <v>3665</v>
      </c>
      <c r="Q1786" t="s">
        <v>84</v>
      </c>
      <c r="R1786">
        <v>0.93633925914764404</v>
      </c>
      <c r="S1786" t="s">
        <v>3665</v>
      </c>
      <c r="T1786" t="s">
        <v>84</v>
      </c>
      <c r="U1786">
        <v>0.92780822515487604</v>
      </c>
      <c r="V1786">
        <v>0.97065830230712802</v>
      </c>
      <c r="W1786" t="s">
        <v>3665</v>
      </c>
      <c r="X1786">
        <v>77.400000000000006</v>
      </c>
      <c r="Y1786" s="3" t="s">
        <v>209</v>
      </c>
      <c r="Z1786" s="3" t="s">
        <v>3664</v>
      </c>
      <c r="AA1786" t="s">
        <v>209</v>
      </c>
      <c r="AB1786" s="8">
        <v>38.994543683714397</v>
      </c>
      <c r="AC1786" s="11">
        <v>177.040560645038</v>
      </c>
      <c r="AD1786" s="3" t="s">
        <v>3661</v>
      </c>
      <c r="AE1786" s="3" t="s">
        <v>84</v>
      </c>
      <c r="AF1786" s="69">
        <f t="shared" si="56"/>
        <v>-0.31172287286939176</v>
      </c>
      <c r="AG1786" s="70">
        <v>2.1097135543823198</v>
      </c>
      <c r="AH1786" s="70">
        <v>0.97065818309783902</v>
      </c>
      <c r="AI1786" s="8">
        <v>77.8</v>
      </c>
      <c r="AJ1786" s="6">
        <f t="shared" si="57"/>
        <v>77.8</v>
      </c>
      <c r="AK1786" s="63"/>
      <c r="AL1786" s="6"/>
      <c r="AM1786" t="s">
        <v>3661</v>
      </c>
      <c r="AN1786" t="s">
        <v>84</v>
      </c>
      <c r="AO1786" t="s">
        <v>209</v>
      </c>
      <c r="AP1786">
        <v>1</v>
      </c>
      <c r="AQ1786">
        <v>1</v>
      </c>
      <c r="AR1786" t="s">
        <v>3663</v>
      </c>
      <c r="AS1786">
        <v>77.400000000000006</v>
      </c>
      <c r="AT1786">
        <v>77.8</v>
      </c>
    </row>
    <row r="1787" spans="1:46">
      <c r="A1787" t="s">
        <v>3660</v>
      </c>
      <c r="B1787" t="s">
        <v>3661</v>
      </c>
      <c r="C1787" t="s">
        <v>204</v>
      </c>
      <c r="D1787">
        <v>0.84208160638809204</v>
      </c>
      <c r="E1787">
        <v>0.86257219314575195</v>
      </c>
      <c r="F1787">
        <v>35.158447723879497</v>
      </c>
      <c r="G1787">
        <v>4044015666930970</v>
      </c>
      <c r="H1787">
        <v>691</v>
      </c>
      <c r="I1787" t="s">
        <v>86</v>
      </c>
      <c r="J1787" t="s">
        <v>3661</v>
      </c>
      <c r="K1787" t="s">
        <v>204</v>
      </c>
      <c r="M1787">
        <v>0</v>
      </c>
      <c r="N1787" t="s">
        <v>203</v>
      </c>
      <c r="O1787" t="s">
        <v>204</v>
      </c>
      <c r="P1787" t="s">
        <v>203</v>
      </c>
      <c r="Q1787" t="s">
        <v>204</v>
      </c>
      <c r="R1787">
        <v>0.81521260738372803</v>
      </c>
      <c r="S1787" t="s">
        <v>203</v>
      </c>
      <c r="T1787" t="s">
        <v>204</v>
      </c>
      <c r="U1787">
        <v>0.74469417333602905</v>
      </c>
      <c r="V1787">
        <v>0.86257219314575195</v>
      </c>
      <c r="W1787" t="s">
        <v>952</v>
      </c>
      <c r="X1787">
        <v>8.4</v>
      </c>
      <c r="Y1787" s="3" t="s">
        <v>209</v>
      </c>
      <c r="Z1787" s="3" t="s">
        <v>3662</v>
      </c>
      <c r="AA1787" t="s">
        <v>209</v>
      </c>
      <c r="AB1787" s="8">
        <v>34.766987860992302</v>
      </c>
      <c r="AC1787" s="11">
        <v>223.046015896299</v>
      </c>
      <c r="AD1787" s="3" t="s">
        <v>3661</v>
      </c>
      <c r="AE1787" s="3" t="s">
        <v>204</v>
      </c>
      <c r="AF1787" s="69">
        <f t="shared" si="56"/>
        <v>-0.33318250051041831</v>
      </c>
      <c r="AG1787" s="70">
        <v>2.04074883460998</v>
      </c>
      <c r="AH1787" s="70">
        <v>0.84208160638809204</v>
      </c>
      <c r="AI1787" s="8">
        <v>82</v>
      </c>
      <c r="AJ1787" s="6">
        <f t="shared" si="57"/>
        <v>82</v>
      </c>
      <c r="AK1787" s="63"/>
      <c r="AL1787" s="6"/>
      <c r="AM1787" t="s">
        <v>3661</v>
      </c>
      <c r="AN1787" t="s">
        <v>204</v>
      </c>
      <c r="AO1787" t="s">
        <v>209</v>
      </c>
      <c r="AP1787">
        <v>1</v>
      </c>
      <c r="AQ1787">
        <v>1</v>
      </c>
      <c r="AR1787" t="s">
        <v>3660</v>
      </c>
      <c r="AS1787">
        <v>8.4</v>
      </c>
      <c r="AT1787">
        <v>82</v>
      </c>
    </row>
    <row r="1788" spans="1:46">
      <c r="A1788" t="s">
        <v>14470</v>
      </c>
      <c r="B1788" t="s">
        <v>14471</v>
      </c>
      <c r="C1788" t="s">
        <v>45</v>
      </c>
      <c r="D1788">
        <v>0.97239446640014604</v>
      </c>
      <c r="E1788">
        <v>0.97239446640014604</v>
      </c>
      <c r="F1788">
        <v>147.977808563976</v>
      </c>
      <c r="G1788">
        <v>3995539048975490</v>
      </c>
      <c r="H1788">
        <v>3104</v>
      </c>
      <c r="I1788" t="s">
        <v>86</v>
      </c>
      <c r="J1788" t="s">
        <v>14471</v>
      </c>
      <c r="K1788" t="s">
        <v>45</v>
      </c>
      <c r="M1788">
        <v>0</v>
      </c>
      <c r="N1788" t="s">
        <v>4409</v>
      </c>
      <c r="O1788" t="s">
        <v>45</v>
      </c>
      <c r="P1788" t="s">
        <v>4408</v>
      </c>
      <c r="Q1788" t="s">
        <v>84</v>
      </c>
      <c r="R1788">
        <v>0.96572494506835904</v>
      </c>
      <c r="S1788" t="s">
        <v>4408</v>
      </c>
      <c r="T1788" t="s">
        <v>84</v>
      </c>
      <c r="U1788">
        <v>0.96479862928390503</v>
      </c>
      <c r="V1788">
        <v>0.97239446640014604</v>
      </c>
      <c r="W1788" t="s">
        <v>14473</v>
      </c>
      <c r="X1788">
        <v>0.6</v>
      </c>
      <c r="Y1788" s="3" t="s">
        <v>4406</v>
      </c>
      <c r="Z1788" s="3" t="s">
        <v>14472</v>
      </c>
      <c r="AA1788" t="s">
        <v>4406</v>
      </c>
      <c r="AB1788" s="8">
        <v>147.033055578106</v>
      </c>
      <c r="AC1788" s="11">
        <v>306.07632959960301</v>
      </c>
      <c r="AD1788" s="3" t="s">
        <v>14471</v>
      </c>
      <c r="AE1788" s="3" t="s">
        <v>45</v>
      </c>
      <c r="AF1788" s="69">
        <f t="shared" si="56"/>
        <v>0.90645872735660704</v>
      </c>
      <c r="AG1788" s="70">
        <v>3.2848041057586599</v>
      </c>
      <c r="AH1788" s="70">
        <v>0.97239446640014604</v>
      </c>
      <c r="AI1788" s="8">
        <v>10.488799999999999</v>
      </c>
      <c r="AJ1788" s="6">
        <f t="shared" si="57"/>
        <v>10.488799999999999</v>
      </c>
      <c r="AK1788" s="63"/>
      <c r="AL1788" s="6"/>
      <c r="AM1788" t="s">
        <v>14471</v>
      </c>
      <c r="AN1788" t="s">
        <v>45</v>
      </c>
      <c r="AO1788" t="s">
        <v>4406</v>
      </c>
      <c r="AP1788">
        <v>1</v>
      </c>
      <c r="AQ1788">
        <v>1</v>
      </c>
      <c r="AR1788" t="s">
        <v>14470</v>
      </c>
      <c r="AS1788">
        <v>0.6</v>
      </c>
      <c r="AT1788">
        <v>10.488799999999999</v>
      </c>
    </row>
    <row r="1789" spans="1:46">
      <c r="A1789" t="s">
        <v>5166</v>
      </c>
      <c r="B1789" t="s">
        <v>5167</v>
      </c>
      <c r="C1789" t="s">
        <v>45</v>
      </c>
      <c r="D1789">
        <v>0.87841004133224398</v>
      </c>
      <c r="E1789">
        <v>0.88771569728851296</v>
      </c>
      <c r="F1789">
        <v>114.005315770642</v>
      </c>
      <c r="G1789">
        <v>1935978578448250</v>
      </c>
      <c r="H1789">
        <v>1009</v>
      </c>
      <c r="I1789" t="s">
        <v>86</v>
      </c>
      <c r="J1789" t="s">
        <v>5167</v>
      </c>
      <c r="K1789" t="s">
        <v>45</v>
      </c>
      <c r="M1789">
        <v>0</v>
      </c>
      <c r="N1789" t="s">
        <v>4269</v>
      </c>
      <c r="O1789" t="s">
        <v>45</v>
      </c>
      <c r="P1789" t="s">
        <v>2529</v>
      </c>
      <c r="Q1789" t="s">
        <v>45</v>
      </c>
      <c r="R1789">
        <v>0.80920445919036799</v>
      </c>
      <c r="S1789" t="s">
        <v>2527</v>
      </c>
      <c r="T1789" t="s">
        <v>45</v>
      </c>
      <c r="U1789">
        <v>0.76814341545104903</v>
      </c>
      <c r="V1789">
        <v>0.88771569728851296</v>
      </c>
      <c r="W1789" t="s">
        <v>1336</v>
      </c>
      <c r="X1789">
        <v>1.6</v>
      </c>
      <c r="Y1789" s="3" t="s">
        <v>5168</v>
      </c>
      <c r="Z1789" s="3" t="s">
        <v>5169</v>
      </c>
      <c r="AA1789" t="s">
        <v>5168</v>
      </c>
      <c r="AB1789" s="8">
        <v>113.22717201295001</v>
      </c>
      <c r="AC1789" s="11">
        <v>89.024450218625404</v>
      </c>
      <c r="AD1789" s="3" t="s">
        <v>5167</v>
      </c>
      <c r="AE1789" s="3" t="s">
        <v>45</v>
      </c>
      <c r="AF1789" s="69">
        <f t="shared" si="56"/>
        <v>0.21409628257266364</v>
      </c>
      <c r="AG1789" s="70">
        <v>1.44583940505981</v>
      </c>
      <c r="AH1789" s="70">
        <v>0.87841004133224398</v>
      </c>
      <c r="AI1789" s="8">
        <v>45.999400000000001</v>
      </c>
      <c r="AJ1789" s="6">
        <f t="shared" si="57"/>
        <v>45.999400000000001</v>
      </c>
      <c r="AK1789" s="63"/>
      <c r="AL1789" s="6"/>
      <c r="AM1789" t="s">
        <v>5167</v>
      </c>
      <c r="AN1789" t="s">
        <v>45</v>
      </c>
      <c r="AO1789" t="s">
        <v>5168</v>
      </c>
      <c r="AP1789">
        <v>1</v>
      </c>
      <c r="AQ1789">
        <v>1</v>
      </c>
      <c r="AR1789" t="s">
        <v>5166</v>
      </c>
      <c r="AS1789">
        <v>1.6</v>
      </c>
      <c r="AT1789">
        <v>45.999400000000001</v>
      </c>
    </row>
    <row r="1790" spans="1:46">
      <c r="A1790" t="s">
        <v>19493</v>
      </c>
      <c r="B1790" t="s">
        <v>19494</v>
      </c>
      <c r="C1790" t="s">
        <v>45</v>
      </c>
      <c r="D1790">
        <v>0.90027356147766102</v>
      </c>
      <c r="E1790">
        <v>0.90027356147766102</v>
      </c>
      <c r="F1790">
        <v>104.338417904742</v>
      </c>
      <c r="G1790">
        <v>2811837552403290</v>
      </c>
      <c r="H1790">
        <v>4273</v>
      </c>
      <c r="I1790" t="s">
        <v>86</v>
      </c>
      <c r="J1790" t="s">
        <v>19494</v>
      </c>
      <c r="K1790" t="s">
        <v>45</v>
      </c>
      <c r="M1790">
        <v>0</v>
      </c>
      <c r="N1790" t="s">
        <v>19497</v>
      </c>
      <c r="O1790" t="s">
        <v>84</v>
      </c>
      <c r="P1790" t="s">
        <v>19497</v>
      </c>
      <c r="Q1790" t="s">
        <v>84</v>
      </c>
      <c r="R1790">
        <v>0.89988213777542103</v>
      </c>
      <c r="S1790" t="s">
        <v>19497</v>
      </c>
      <c r="T1790" t="s">
        <v>84</v>
      </c>
      <c r="U1790">
        <v>0.89863908290863004</v>
      </c>
      <c r="V1790">
        <v>0.90027356147766102</v>
      </c>
      <c r="W1790" t="s">
        <v>12272</v>
      </c>
      <c r="X1790">
        <v>25.9</v>
      </c>
      <c r="Y1790" s="3" t="s">
        <v>19495</v>
      </c>
      <c r="Z1790" s="3" t="s">
        <v>19496</v>
      </c>
      <c r="AA1790" t="s">
        <v>19495</v>
      </c>
      <c r="AB1790" s="8">
        <v>103.607682925738</v>
      </c>
      <c r="AC1790" s="11">
        <v>448.30641608253501</v>
      </c>
      <c r="AD1790" s="3" t="s">
        <v>19494</v>
      </c>
      <c r="AE1790" s="3" t="s">
        <v>45</v>
      </c>
      <c r="AF1790" s="69">
        <f t="shared" si="56"/>
        <v>0.4952938672275089</v>
      </c>
      <c r="AG1790" s="70">
        <v>0.56123852729797297</v>
      </c>
      <c r="AH1790" s="70">
        <v>0.90027356147766102</v>
      </c>
      <c r="AI1790" s="8">
        <v>25.596399999999999</v>
      </c>
      <c r="AJ1790" s="6">
        <f t="shared" si="57"/>
        <v>25.596399999999999</v>
      </c>
      <c r="AK1790" s="63"/>
      <c r="AL1790" s="6"/>
      <c r="AM1790" t="s">
        <v>19494</v>
      </c>
      <c r="AN1790" t="s">
        <v>45</v>
      </c>
      <c r="AO1790" t="s">
        <v>19495</v>
      </c>
      <c r="AP1790">
        <v>1</v>
      </c>
      <c r="AQ1790">
        <v>1</v>
      </c>
      <c r="AR1790" t="s">
        <v>19493</v>
      </c>
      <c r="AS1790">
        <v>25.9</v>
      </c>
      <c r="AT1790">
        <v>25.596399999999999</v>
      </c>
    </row>
    <row r="1791" spans="1:46">
      <c r="A1791" t="s">
        <v>25959</v>
      </c>
      <c r="B1791" t="s">
        <v>25960</v>
      </c>
      <c r="C1791" t="s">
        <v>45</v>
      </c>
      <c r="D1791">
        <v>0.91119635105133001</v>
      </c>
      <c r="E1791">
        <v>0.911196529865264</v>
      </c>
      <c r="F1791">
        <v>52.891560541386802</v>
      </c>
      <c r="G1791">
        <v>2819469945593980</v>
      </c>
      <c r="H1791">
        <v>5905</v>
      </c>
      <c r="I1791" t="s">
        <v>86</v>
      </c>
      <c r="J1791" t="s">
        <v>25960</v>
      </c>
      <c r="K1791" t="s">
        <v>45</v>
      </c>
      <c r="M1791">
        <v>0</v>
      </c>
      <c r="N1791" t="s">
        <v>6300</v>
      </c>
      <c r="O1791" t="s">
        <v>84</v>
      </c>
      <c r="P1791" t="s">
        <v>6300</v>
      </c>
      <c r="Q1791" t="s">
        <v>84</v>
      </c>
      <c r="R1791">
        <v>0.907517850399017</v>
      </c>
      <c r="S1791" t="s">
        <v>6300</v>
      </c>
      <c r="T1791" t="s">
        <v>84</v>
      </c>
      <c r="U1791">
        <v>0.90709495544433505</v>
      </c>
      <c r="V1791">
        <v>0.911196529865264</v>
      </c>
      <c r="W1791" t="s">
        <v>203</v>
      </c>
      <c r="X1791">
        <v>63.9</v>
      </c>
      <c r="Y1791" s="3" t="s">
        <v>25961</v>
      </c>
      <c r="Z1791" s="3" t="s">
        <v>25962</v>
      </c>
      <c r="AA1791" t="s">
        <v>25961</v>
      </c>
      <c r="AB1791" s="8">
        <v>52.413133252891498</v>
      </c>
      <c r="AC1791" s="11">
        <v>177.04046963256701</v>
      </c>
      <c r="AD1791" s="3" t="s">
        <v>25960</v>
      </c>
      <c r="AE1791" s="3" t="s">
        <v>45</v>
      </c>
      <c r="AF1791" s="69">
        <f t="shared" si="56"/>
        <v>-0.15109409870997345</v>
      </c>
      <c r="AG1791" s="70">
        <v>2.6541085243225</v>
      </c>
      <c r="AH1791" s="70">
        <v>0.91119635105133001</v>
      </c>
      <c r="AI1791" s="8">
        <v>68.990600000000001</v>
      </c>
      <c r="AJ1791" s="6">
        <f t="shared" si="57"/>
        <v>68.990600000000001</v>
      </c>
      <c r="AK1791" s="63"/>
      <c r="AL1791" s="6"/>
      <c r="AM1791" t="s">
        <v>25960</v>
      </c>
      <c r="AN1791" t="s">
        <v>45</v>
      </c>
      <c r="AO1791" t="s">
        <v>25961</v>
      </c>
      <c r="AP1791">
        <v>0.97755879163741999</v>
      </c>
      <c r="AQ1791">
        <v>0.97755897045135498</v>
      </c>
      <c r="AR1791" t="s">
        <v>25959</v>
      </c>
      <c r="AS1791">
        <v>63.9</v>
      </c>
      <c r="AT1791">
        <v>68.990600000000001</v>
      </c>
    </row>
    <row r="1792" spans="1:46">
      <c r="A1792" t="s">
        <v>2280</v>
      </c>
      <c r="B1792" t="s">
        <v>2281</v>
      </c>
      <c r="C1792" t="s">
        <v>2282</v>
      </c>
      <c r="D1792">
        <v>0.71367233991622903</v>
      </c>
      <c r="E1792">
        <v>0.81180566549301103</v>
      </c>
      <c r="F1792">
        <v>15.5622049418697</v>
      </c>
      <c r="G1792">
        <v>1387175242834730</v>
      </c>
      <c r="H1792">
        <v>433</v>
      </c>
      <c r="I1792" t="s">
        <v>86</v>
      </c>
      <c r="J1792" t="s">
        <v>2281</v>
      </c>
      <c r="K1792" t="s">
        <v>2282</v>
      </c>
      <c r="M1792">
        <v>0</v>
      </c>
      <c r="N1792" t="s">
        <v>2285</v>
      </c>
      <c r="O1792" t="s">
        <v>2282</v>
      </c>
      <c r="P1792" t="s">
        <v>2285</v>
      </c>
      <c r="Q1792" t="s">
        <v>2282</v>
      </c>
      <c r="R1792">
        <v>0.69816231727600098</v>
      </c>
      <c r="S1792" t="s">
        <v>2285</v>
      </c>
      <c r="T1792" t="s">
        <v>2282</v>
      </c>
      <c r="U1792">
        <v>0.675759077072143</v>
      </c>
      <c r="V1792">
        <v>0.81180566549301103</v>
      </c>
      <c r="W1792" t="s">
        <v>2286</v>
      </c>
      <c r="X1792">
        <v>8.4</v>
      </c>
      <c r="Y1792" s="3" t="s">
        <v>2283</v>
      </c>
      <c r="Z1792" s="3" t="s">
        <v>2284</v>
      </c>
      <c r="AA1792" t="s">
        <v>2283</v>
      </c>
      <c r="AB1792" s="8">
        <v>15.2668497394491</v>
      </c>
      <c r="AC1792" s="11">
        <v>179.035003150184</v>
      </c>
      <c r="AD1792" s="3" t="s">
        <v>2281</v>
      </c>
      <c r="AE1792" s="3" t="s">
        <v>2282</v>
      </c>
      <c r="AF1792" s="69">
        <f t="shared" si="56"/>
        <v>0.28355744148609358</v>
      </c>
      <c r="AG1792" s="70">
        <v>1.73614048957824</v>
      </c>
      <c r="AH1792" s="70">
        <v>0.71367233991622903</v>
      </c>
      <c r="AI1792" s="8">
        <v>37.566200000000002</v>
      </c>
      <c r="AJ1792" s="6">
        <f t="shared" si="57"/>
        <v>37.566200000000002</v>
      </c>
      <c r="AK1792" s="63"/>
      <c r="AL1792" s="6"/>
      <c r="AM1792" t="s">
        <v>2281</v>
      </c>
      <c r="AN1792" t="s">
        <v>2282</v>
      </c>
      <c r="AO1792" t="s">
        <v>2283</v>
      </c>
      <c r="AP1792">
        <v>1.00000011920928</v>
      </c>
      <c r="AQ1792">
        <v>1</v>
      </c>
      <c r="AR1792" t="s">
        <v>2280</v>
      </c>
      <c r="AS1792">
        <v>8.4</v>
      </c>
      <c r="AT1792">
        <v>37.566200000000002</v>
      </c>
    </row>
    <row r="1793" spans="1:46">
      <c r="A1793" t="s">
        <v>18515</v>
      </c>
      <c r="B1793" t="s">
        <v>7846</v>
      </c>
      <c r="C1793" t="s">
        <v>61</v>
      </c>
      <c r="D1793">
        <v>0.72339248657226496</v>
      </c>
      <c r="E1793">
        <v>0.72339242696761996</v>
      </c>
      <c r="F1793">
        <v>45.148015128789602</v>
      </c>
      <c r="G1793">
        <v>3035205296022980</v>
      </c>
      <c r="H1793">
        <v>4034</v>
      </c>
      <c r="I1793" t="s">
        <v>86</v>
      </c>
      <c r="J1793" t="s">
        <v>7846</v>
      </c>
      <c r="K1793" t="s">
        <v>61</v>
      </c>
      <c r="M1793">
        <v>0</v>
      </c>
      <c r="N1793" t="s">
        <v>4445</v>
      </c>
      <c r="O1793" t="s">
        <v>61</v>
      </c>
      <c r="P1793" t="s">
        <v>4445</v>
      </c>
      <c r="Q1793" t="s">
        <v>61</v>
      </c>
      <c r="R1793">
        <v>0.72291165590286199</v>
      </c>
      <c r="S1793" t="s">
        <v>4445</v>
      </c>
      <c r="T1793" t="s">
        <v>61</v>
      </c>
      <c r="U1793">
        <v>0.67947077751159601</v>
      </c>
      <c r="V1793">
        <v>0.72339242696761996</v>
      </c>
      <c r="W1793" t="s">
        <v>4445</v>
      </c>
      <c r="X1793">
        <v>3.8</v>
      </c>
      <c r="Y1793" s="3" t="s">
        <v>4905</v>
      </c>
      <c r="Z1793" s="3" t="s">
        <v>18516</v>
      </c>
      <c r="AA1793" t="s">
        <v>4905</v>
      </c>
      <c r="AB1793" s="8">
        <v>44.707564038638303</v>
      </c>
      <c r="AC1793" s="11">
        <v>134.06135095533099</v>
      </c>
      <c r="AD1793" s="3" t="s">
        <v>7846</v>
      </c>
      <c r="AE1793" s="3" t="s">
        <v>61</v>
      </c>
      <c r="AF1793" s="69">
        <f t="shared" si="56"/>
        <v>0.67728674309322401</v>
      </c>
      <c r="AG1793" s="70">
        <v>1.82901406288146</v>
      </c>
      <c r="AH1793" s="70">
        <v>0.72339248657226496</v>
      </c>
      <c r="AI1793" s="8">
        <v>7.3963000000000001</v>
      </c>
      <c r="AJ1793" s="6">
        <f t="shared" si="57"/>
        <v>7.3963000000000001</v>
      </c>
      <c r="AK1793" s="63"/>
      <c r="AL1793" s="6"/>
      <c r="AM1793" t="s">
        <v>7846</v>
      </c>
      <c r="AN1793" t="s">
        <v>61</v>
      </c>
      <c r="AO1793" t="s">
        <v>4905</v>
      </c>
      <c r="AP1793">
        <v>0.99999988079071001</v>
      </c>
      <c r="AQ1793">
        <v>0.99999988079071001</v>
      </c>
      <c r="AR1793" t="s">
        <v>18515</v>
      </c>
      <c r="AS1793">
        <v>3.8</v>
      </c>
      <c r="AT1793">
        <v>7.3963000000000001</v>
      </c>
    </row>
    <row r="1794" spans="1:46">
      <c r="A1794" t="s">
        <v>21731</v>
      </c>
      <c r="B1794" t="s">
        <v>21732</v>
      </c>
      <c r="C1794" t="s">
        <v>84</v>
      </c>
      <c r="D1794">
        <v>0.69546025991439797</v>
      </c>
      <c r="E1794">
        <v>0.85746854543685902</v>
      </c>
      <c r="F1794">
        <v>19.2811921674163</v>
      </c>
      <c r="G1794">
        <v>1662443946307610</v>
      </c>
      <c r="H1794">
        <v>4849</v>
      </c>
      <c r="I1794" t="s">
        <v>86</v>
      </c>
      <c r="J1794" t="s">
        <v>21732</v>
      </c>
      <c r="K1794" t="s">
        <v>84</v>
      </c>
      <c r="M1794">
        <v>0</v>
      </c>
      <c r="N1794" t="s">
        <v>21734</v>
      </c>
      <c r="O1794" t="s">
        <v>45</v>
      </c>
      <c r="P1794" t="s">
        <v>21734</v>
      </c>
      <c r="Q1794" t="s">
        <v>45</v>
      </c>
      <c r="R1794">
        <v>0.64812791347503595</v>
      </c>
      <c r="S1794" t="s">
        <v>21734</v>
      </c>
      <c r="T1794" t="s">
        <v>45</v>
      </c>
      <c r="U1794">
        <v>0.61014372110366799</v>
      </c>
      <c r="V1794">
        <v>0.85746854543685902</v>
      </c>
      <c r="W1794" t="s">
        <v>21735</v>
      </c>
      <c r="X1794">
        <v>9.9</v>
      </c>
      <c r="Y1794" s="3" t="s">
        <v>4448</v>
      </c>
      <c r="Z1794" s="3" t="s">
        <v>21733</v>
      </c>
      <c r="AA1794" t="s">
        <v>4448</v>
      </c>
      <c r="AB1794" s="8">
        <v>18.9675981623555</v>
      </c>
      <c r="AC1794" s="11">
        <v>178.051267531463</v>
      </c>
      <c r="AD1794" s="3" t="s">
        <v>21732</v>
      </c>
      <c r="AE1794" s="3" t="s">
        <v>84</v>
      </c>
      <c r="AF1794" s="69">
        <f t="shared" ref="AF1794:AF1857" si="58">(60-AJ1794)/60*AH1794*(AG1794+0.1)^0.1</f>
        <v>0.35667610132269056</v>
      </c>
      <c r="AG1794" s="70">
        <v>1.14030349254608</v>
      </c>
      <c r="AH1794" s="70">
        <v>0.69546025991439797</v>
      </c>
      <c r="AI1794" s="8">
        <v>29.883801837644398</v>
      </c>
      <c r="AJ1794" s="6">
        <f t="shared" si="57"/>
        <v>29.883801837644398</v>
      </c>
      <c r="AK1794" s="63"/>
      <c r="AL1794" s="6"/>
      <c r="AM1794" t="s">
        <v>21732</v>
      </c>
      <c r="AN1794" t="s">
        <v>84</v>
      </c>
      <c r="AO1794" t="s">
        <v>4448</v>
      </c>
      <c r="AP1794">
        <v>0.999999940395355</v>
      </c>
      <c r="AQ1794">
        <v>0.999999940395355</v>
      </c>
      <c r="AR1794" t="s">
        <v>21731</v>
      </c>
      <c r="AS1794">
        <v>9.9</v>
      </c>
      <c r="AT1794">
        <v>29.883801837644398</v>
      </c>
    </row>
    <row r="1795" spans="1:46">
      <c r="A1795" t="s">
        <v>14928</v>
      </c>
      <c r="B1795" t="s">
        <v>14929</v>
      </c>
      <c r="C1795" t="s">
        <v>45</v>
      </c>
      <c r="D1795">
        <v>0.77239394187927202</v>
      </c>
      <c r="E1795">
        <v>0.92589151859283403</v>
      </c>
      <c r="F1795">
        <v>137.399417962558</v>
      </c>
      <c r="G1795">
        <v>4265892562896730</v>
      </c>
      <c r="H1795">
        <v>3202</v>
      </c>
      <c r="I1795" t="s">
        <v>86</v>
      </c>
      <c r="J1795" t="s">
        <v>14929</v>
      </c>
      <c r="K1795" t="s">
        <v>45</v>
      </c>
      <c r="M1795">
        <v>0</v>
      </c>
      <c r="N1795" t="s">
        <v>4307</v>
      </c>
      <c r="O1795" t="s">
        <v>45</v>
      </c>
      <c r="P1795" t="s">
        <v>1996</v>
      </c>
      <c r="Q1795" t="s">
        <v>45</v>
      </c>
      <c r="R1795">
        <v>0.69260674715042103</v>
      </c>
      <c r="S1795" t="s">
        <v>1996</v>
      </c>
      <c r="T1795" t="s">
        <v>45</v>
      </c>
      <c r="U1795">
        <v>0.69072735309600797</v>
      </c>
      <c r="V1795">
        <v>0.92589151859283403</v>
      </c>
      <c r="W1795" t="s">
        <v>4308</v>
      </c>
      <c r="X1795">
        <v>3.3</v>
      </c>
      <c r="Y1795" s="3" t="s">
        <v>14930</v>
      </c>
      <c r="Z1795" s="3" t="s">
        <v>14931</v>
      </c>
      <c r="AA1795" t="s">
        <v>14930</v>
      </c>
      <c r="AB1795" s="8">
        <v>136.506543933708</v>
      </c>
      <c r="AC1795" s="11">
        <v>261.00756228609703</v>
      </c>
      <c r="AD1795" s="3" t="s">
        <v>14929</v>
      </c>
      <c r="AE1795" s="3" t="s">
        <v>45</v>
      </c>
      <c r="AF1795" s="69">
        <f t="shared" si="58"/>
        <v>-0.34774436679482457</v>
      </c>
      <c r="AG1795" s="70">
        <v>1.98103022575378</v>
      </c>
      <c r="AH1795" s="70">
        <v>0.77239394187927202</v>
      </c>
      <c r="AI1795" s="8">
        <v>85.104100000000003</v>
      </c>
      <c r="AJ1795" s="6">
        <f t="shared" si="57"/>
        <v>85.104100000000003</v>
      </c>
      <c r="AK1795" s="63"/>
      <c r="AL1795" s="6"/>
      <c r="AM1795" t="s">
        <v>14929</v>
      </c>
      <c r="AN1795" t="s">
        <v>45</v>
      </c>
      <c r="AO1795" t="s">
        <v>14930</v>
      </c>
      <c r="AP1795">
        <v>0.999999940395355</v>
      </c>
      <c r="AQ1795">
        <v>0.999999940395355</v>
      </c>
      <c r="AR1795" t="s">
        <v>14928</v>
      </c>
      <c r="AS1795">
        <v>3.3</v>
      </c>
      <c r="AT1795">
        <v>85.104100000000003</v>
      </c>
    </row>
    <row r="1796" spans="1:46">
      <c r="A1796" t="s">
        <v>23170</v>
      </c>
      <c r="B1796" t="s">
        <v>23171</v>
      </c>
      <c r="C1796" t="s">
        <v>45</v>
      </c>
      <c r="D1796">
        <v>0.76755797863006503</v>
      </c>
      <c r="E1796">
        <v>0.92355841398239102</v>
      </c>
      <c r="F1796">
        <v>129.82867916510199</v>
      </c>
      <c r="G1796">
        <v>1491071542445300</v>
      </c>
      <c r="H1796">
        <v>5202</v>
      </c>
      <c r="I1796" t="s">
        <v>86</v>
      </c>
      <c r="J1796" t="s">
        <v>23171</v>
      </c>
      <c r="K1796" t="s">
        <v>45</v>
      </c>
      <c r="M1796">
        <v>0</v>
      </c>
      <c r="N1796" t="s">
        <v>4307</v>
      </c>
      <c r="O1796" t="s">
        <v>45</v>
      </c>
      <c r="P1796" t="s">
        <v>1996</v>
      </c>
      <c r="Q1796" t="s">
        <v>45</v>
      </c>
      <c r="R1796">
        <v>0.70710915327072099</v>
      </c>
      <c r="S1796" t="s">
        <v>1996</v>
      </c>
      <c r="T1796" t="s">
        <v>45</v>
      </c>
      <c r="U1796">
        <v>0.70695596933364802</v>
      </c>
      <c r="V1796">
        <v>0.92355841398239102</v>
      </c>
      <c r="W1796" t="s">
        <v>4308</v>
      </c>
      <c r="X1796">
        <v>10.9</v>
      </c>
      <c r="Y1796" s="3" t="s">
        <v>1999</v>
      </c>
      <c r="Z1796" s="3" t="s">
        <v>23172</v>
      </c>
      <c r="AA1796" t="s">
        <v>1999</v>
      </c>
      <c r="AB1796" s="8">
        <v>128.97293384963299</v>
      </c>
      <c r="AC1796" s="11">
        <v>261.00723431704</v>
      </c>
      <c r="AD1796" s="3" t="s">
        <v>23171</v>
      </c>
      <c r="AE1796" s="3" t="s">
        <v>45</v>
      </c>
      <c r="AF1796" s="69">
        <f t="shared" si="58"/>
        <v>-0.21068264913775026</v>
      </c>
      <c r="AG1796" s="70">
        <v>1.6859560012817301</v>
      </c>
      <c r="AH1796" s="70">
        <v>0.76755797863006503</v>
      </c>
      <c r="AI1796" s="8">
        <v>75.5411</v>
      </c>
      <c r="AJ1796" s="6">
        <f t="shared" si="57"/>
        <v>75.5411</v>
      </c>
      <c r="AK1796" s="63"/>
      <c r="AL1796" s="6"/>
      <c r="AM1796" t="s">
        <v>23171</v>
      </c>
      <c r="AN1796" t="s">
        <v>45</v>
      </c>
      <c r="AO1796" t="s">
        <v>1999</v>
      </c>
      <c r="AP1796">
        <v>1</v>
      </c>
      <c r="AQ1796">
        <v>1</v>
      </c>
      <c r="AR1796" t="s">
        <v>23170</v>
      </c>
      <c r="AS1796">
        <v>10.9</v>
      </c>
      <c r="AT1796">
        <v>75.5411</v>
      </c>
    </row>
    <row r="1797" spans="1:46">
      <c r="A1797" t="s">
        <v>4304</v>
      </c>
      <c r="B1797" t="s">
        <v>4305</v>
      </c>
      <c r="C1797" t="s">
        <v>45</v>
      </c>
      <c r="D1797">
        <v>0.76153218746185303</v>
      </c>
      <c r="E1797">
        <v>0.917596936225891</v>
      </c>
      <c r="F1797">
        <v>150.57772375043601</v>
      </c>
      <c r="G1797">
        <v>1843386187210450</v>
      </c>
      <c r="H1797">
        <v>823</v>
      </c>
      <c r="I1797" t="s">
        <v>86</v>
      </c>
      <c r="J1797" t="s">
        <v>4305</v>
      </c>
      <c r="K1797" t="s">
        <v>45</v>
      </c>
      <c r="M1797">
        <v>0</v>
      </c>
      <c r="N1797" t="s">
        <v>4307</v>
      </c>
      <c r="O1797" t="s">
        <v>45</v>
      </c>
      <c r="P1797" t="s">
        <v>1996</v>
      </c>
      <c r="Q1797" t="s">
        <v>45</v>
      </c>
      <c r="R1797">
        <v>0.70126700401306097</v>
      </c>
      <c r="S1797" t="s">
        <v>1996</v>
      </c>
      <c r="T1797" t="s">
        <v>45</v>
      </c>
      <c r="U1797">
        <v>0.69950205087661699</v>
      </c>
      <c r="V1797">
        <v>0.917596936225891</v>
      </c>
      <c r="W1797" t="s">
        <v>4308</v>
      </c>
      <c r="X1797">
        <v>9.9</v>
      </c>
      <c r="Y1797" s="3" t="s">
        <v>1999</v>
      </c>
      <c r="Z1797" s="3" t="s">
        <v>4306</v>
      </c>
      <c r="AA1797" t="s">
        <v>1999</v>
      </c>
      <c r="AB1797" s="8">
        <v>149.62022015879799</v>
      </c>
      <c r="AC1797" s="11">
        <v>261.00742774203098</v>
      </c>
      <c r="AD1797" s="3" t="s">
        <v>4305</v>
      </c>
      <c r="AE1797" s="3" t="s">
        <v>45</v>
      </c>
      <c r="AF1797" s="69">
        <f t="shared" si="58"/>
        <v>-0.49705502070020652</v>
      </c>
      <c r="AG1797" s="70">
        <v>1.8062508106231601</v>
      </c>
      <c r="AH1797" s="70">
        <v>0.76153218746185303</v>
      </c>
      <c r="AI1797" s="8">
        <v>96.715500000000006</v>
      </c>
      <c r="AJ1797" s="6">
        <f t="shared" si="57"/>
        <v>96.715500000000006</v>
      </c>
      <c r="AK1797" s="63"/>
      <c r="AL1797" s="6"/>
      <c r="AM1797" t="s">
        <v>4305</v>
      </c>
      <c r="AN1797" t="s">
        <v>45</v>
      </c>
      <c r="AO1797" t="s">
        <v>1999</v>
      </c>
      <c r="AP1797">
        <v>1</v>
      </c>
      <c r="AQ1797">
        <v>1</v>
      </c>
      <c r="AR1797" t="s">
        <v>4304</v>
      </c>
      <c r="AS1797">
        <v>9.9</v>
      </c>
      <c r="AT1797">
        <v>96.715500000000006</v>
      </c>
    </row>
    <row r="1798" spans="1:46">
      <c r="A1798" t="s">
        <v>2159</v>
      </c>
      <c r="B1798" t="s">
        <v>2160</v>
      </c>
      <c r="C1798" t="s">
        <v>84</v>
      </c>
      <c r="D1798">
        <v>0.732211053371429</v>
      </c>
      <c r="E1798">
        <v>0.90812003612518299</v>
      </c>
      <c r="F1798">
        <v>45.846521929858</v>
      </c>
      <c r="G1798">
        <v>148341725989322</v>
      </c>
      <c r="H1798">
        <v>414</v>
      </c>
      <c r="I1798" t="s">
        <v>86</v>
      </c>
      <c r="J1798" t="s">
        <v>2160</v>
      </c>
      <c r="K1798" t="s">
        <v>84</v>
      </c>
      <c r="M1798">
        <v>0</v>
      </c>
      <c r="N1798" t="s">
        <v>2163</v>
      </c>
      <c r="O1798" t="s">
        <v>320</v>
      </c>
      <c r="P1798" t="s">
        <v>2164</v>
      </c>
      <c r="Q1798" t="s">
        <v>84</v>
      </c>
      <c r="R1798">
        <v>0.64431625604629505</v>
      </c>
      <c r="S1798" t="s">
        <v>2165</v>
      </c>
      <c r="T1798" t="s">
        <v>45</v>
      </c>
      <c r="U1798">
        <v>0.64431625604629505</v>
      </c>
      <c r="V1798">
        <v>0.90812003612518299</v>
      </c>
      <c r="W1798" t="s">
        <v>2166</v>
      </c>
      <c r="X1798">
        <v>0.2</v>
      </c>
      <c r="Y1798" s="3" t="s">
        <v>2161</v>
      </c>
      <c r="Z1798" s="3" t="s">
        <v>2162</v>
      </c>
      <c r="AA1798" t="s">
        <v>2161</v>
      </c>
      <c r="AB1798" s="8">
        <v>45.402645195326897</v>
      </c>
      <c r="AC1798" s="11">
        <v>209.045580402464</v>
      </c>
      <c r="AD1798" s="3" t="s">
        <v>2160</v>
      </c>
      <c r="AE1798" s="3" t="s">
        <v>84</v>
      </c>
      <c r="AF1798" s="69">
        <f t="shared" si="58"/>
        <v>0.63834916084534921</v>
      </c>
      <c r="AG1798" s="70">
        <v>1.5285458564758301</v>
      </c>
      <c r="AH1798" s="70">
        <v>0.732211053371429</v>
      </c>
      <c r="AI1798" s="8">
        <v>10.1812</v>
      </c>
      <c r="AJ1798" s="6">
        <f t="shared" ref="AJ1798:AJ1861" si="59">AI1798^2^0.5</f>
        <v>10.1812</v>
      </c>
      <c r="AK1798" s="63"/>
      <c r="AL1798" s="6"/>
      <c r="AM1798" t="s">
        <v>2160</v>
      </c>
      <c r="AN1798" t="s">
        <v>84</v>
      </c>
      <c r="AO1798" t="s">
        <v>2161</v>
      </c>
      <c r="AP1798">
        <v>1</v>
      </c>
      <c r="AQ1798">
        <v>1.00000011920928</v>
      </c>
      <c r="AR1798" t="s">
        <v>2159</v>
      </c>
      <c r="AS1798">
        <v>0.2</v>
      </c>
      <c r="AT1798">
        <v>10.1812</v>
      </c>
    </row>
    <row r="1799" spans="1:46">
      <c r="A1799" t="s">
        <v>2249</v>
      </c>
      <c r="B1799" t="s">
        <v>2250</v>
      </c>
      <c r="C1799" t="s">
        <v>45</v>
      </c>
      <c r="D1799">
        <v>0.71914905309677102</v>
      </c>
      <c r="E1799">
        <v>0.83259963989257801</v>
      </c>
      <c r="F1799">
        <v>95.616241324770002</v>
      </c>
      <c r="G1799">
        <v>2826727062469370</v>
      </c>
      <c r="H1799">
        <v>428</v>
      </c>
      <c r="I1799" t="s">
        <v>86</v>
      </c>
      <c r="J1799" t="s">
        <v>2250</v>
      </c>
      <c r="K1799" t="s">
        <v>45</v>
      </c>
      <c r="M1799">
        <v>0</v>
      </c>
      <c r="N1799" t="s">
        <v>2253</v>
      </c>
      <c r="O1799" t="s">
        <v>45</v>
      </c>
      <c r="P1799" t="s">
        <v>2253</v>
      </c>
      <c r="Q1799" t="s">
        <v>45</v>
      </c>
      <c r="R1799">
        <v>0.70552843809127797</v>
      </c>
      <c r="S1799" t="s">
        <v>2253</v>
      </c>
      <c r="T1799" t="s">
        <v>45</v>
      </c>
      <c r="U1799">
        <v>0.69456768035888605</v>
      </c>
      <c r="V1799">
        <v>0.83259963989257801</v>
      </c>
      <c r="W1799" t="s">
        <v>2254</v>
      </c>
      <c r="X1799">
        <v>6.9</v>
      </c>
      <c r="Y1799" s="3" t="s">
        <v>2251</v>
      </c>
      <c r="Z1799" s="3" t="s">
        <v>2252</v>
      </c>
      <c r="AA1799" t="s">
        <v>2251</v>
      </c>
      <c r="AB1799" s="8">
        <v>94.928281985365601</v>
      </c>
      <c r="AC1799" s="11">
        <v>397.150456282768</v>
      </c>
      <c r="AD1799" s="3" t="s">
        <v>2250</v>
      </c>
      <c r="AE1799" s="3" t="s">
        <v>45</v>
      </c>
      <c r="AF1799" s="69">
        <f t="shared" si="58"/>
        <v>-0.16730727719751592</v>
      </c>
      <c r="AG1799" s="70">
        <v>1.89293980598449</v>
      </c>
      <c r="AH1799" s="70">
        <v>0.71914905309677102</v>
      </c>
      <c r="AI1799" s="8">
        <v>73.028599999999997</v>
      </c>
      <c r="AJ1799" s="6">
        <f t="shared" si="59"/>
        <v>73.028599999999997</v>
      </c>
      <c r="AK1799" s="63"/>
      <c r="AL1799" s="6"/>
      <c r="AM1799" t="s">
        <v>2250</v>
      </c>
      <c r="AN1799" t="s">
        <v>45</v>
      </c>
      <c r="AO1799" t="s">
        <v>2251</v>
      </c>
      <c r="AP1799">
        <v>0.999999940395355</v>
      </c>
      <c r="AQ1799">
        <v>1</v>
      </c>
      <c r="AR1799" t="s">
        <v>2249</v>
      </c>
      <c r="AS1799">
        <v>6.9</v>
      </c>
      <c r="AT1799">
        <v>73.028599999999997</v>
      </c>
    </row>
    <row r="1800" spans="1:46">
      <c r="A1800" t="s">
        <v>4630</v>
      </c>
      <c r="B1800" t="s">
        <v>4631</v>
      </c>
      <c r="C1800" t="s">
        <v>45</v>
      </c>
      <c r="D1800">
        <v>0.70066565275192205</v>
      </c>
      <c r="E1800">
        <v>0.70969235897064198</v>
      </c>
      <c r="F1800">
        <v>151.40788091011501</v>
      </c>
      <c r="G1800">
        <v>2152932766105490</v>
      </c>
      <c r="H1800">
        <v>897</v>
      </c>
      <c r="I1800" t="s">
        <v>86</v>
      </c>
      <c r="J1800" t="s">
        <v>4631</v>
      </c>
      <c r="K1800" t="s">
        <v>45</v>
      </c>
      <c r="M1800">
        <v>0</v>
      </c>
      <c r="N1800" t="s">
        <v>4634</v>
      </c>
      <c r="O1800" t="s">
        <v>45</v>
      </c>
      <c r="P1800" t="s">
        <v>4634</v>
      </c>
      <c r="Q1800" t="s">
        <v>45</v>
      </c>
      <c r="R1800">
        <v>0.69192618131637496</v>
      </c>
      <c r="S1800" t="s">
        <v>4635</v>
      </c>
      <c r="T1800" t="s">
        <v>45</v>
      </c>
      <c r="U1800">
        <v>0.68482869863510099</v>
      </c>
      <c r="V1800">
        <v>0.70969235897064198</v>
      </c>
      <c r="W1800" t="s">
        <v>752</v>
      </c>
      <c r="X1800">
        <v>29.2</v>
      </c>
      <c r="Y1800" s="3" t="s">
        <v>4632</v>
      </c>
      <c r="Z1800" s="3" t="s">
        <v>4633</v>
      </c>
      <c r="AA1800" t="s">
        <v>4632</v>
      </c>
      <c r="AB1800" s="8">
        <v>150.44630602925901</v>
      </c>
      <c r="AC1800" s="11">
        <v>245.11430460561601</v>
      </c>
      <c r="AD1800" s="3" t="s">
        <v>4631</v>
      </c>
      <c r="AE1800" s="3" t="s">
        <v>45</v>
      </c>
      <c r="AF1800" s="69">
        <f t="shared" si="58"/>
        <v>0.3463708535354777</v>
      </c>
      <c r="AG1800" s="70">
        <v>2.8075399398803702</v>
      </c>
      <c r="AH1800" s="70">
        <v>0.70066565275192205</v>
      </c>
      <c r="AI1800" s="8">
        <v>33.341900000000003</v>
      </c>
      <c r="AJ1800" s="6">
        <f t="shared" si="59"/>
        <v>33.341900000000003</v>
      </c>
      <c r="AK1800" s="63"/>
      <c r="AL1800" s="6"/>
      <c r="AM1800" t="s">
        <v>4631</v>
      </c>
      <c r="AN1800" t="s">
        <v>45</v>
      </c>
      <c r="AO1800" t="s">
        <v>4632</v>
      </c>
      <c r="AP1800">
        <v>1</v>
      </c>
      <c r="AQ1800">
        <v>0.99999988079071001</v>
      </c>
      <c r="AR1800" t="s">
        <v>4630</v>
      </c>
      <c r="AS1800">
        <v>29.2</v>
      </c>
      <c r="AT1800">
        <v>33.341900000000003</v>
      </c>
    </row>
    <row r="1801" spans="1:46">
      <c r="A1801" t="s">
        <v>25054</v>
      </c>
      <c r="B1801" t="s">
        <v>2124</v>
      </c>
      <c r="C1801" t="s">
        <v>7677</v>
      </c>
      <c r="D1801">
        <v>0.76771348714828402</v>
      </c>
      <c r="E1801">
        <v>0.76771348714828402</v>
      </c>
      <c r="F1801">
        <v>49.372905370644901</v>
      </c>
      <c r="G1801">
        <v>3414391697640300</v>
      </c>
      <c r="H1801">
        <v>5680</v>
      </c>
      <c r="I1801" t="s">
        <v>86</v>
      </c>
      <c r="J1801" t="s">
        <v>2124</v>
      </c>
      <c r="K1801" t="s">
        <v>7677</v>
      </c>
      <c r="M1801">
        <v>0</v>
      </c>
      <c r="N1801" t="s">
        <v>25056</v>
      </c>
      <c r="O1801" t="s">
        <v>25057</v>
      </c>
      <c r="P1801" t="s">
        <v>23637</v>
      </c>
      <c r="Q1801" t="s">
        <v>9955</v>
      </c>
      <c r="R1801">
        <v>0.76048612594604403</v>
      </c>
      <c r="S1801" t="s">
        <v>25058</v>
      </c>
      <c r="T1801" t="s">
        <v>7677</v>
      </c>
      <c r="U1801">
        <v>0.73480939865112305</v>
      </c>
      <c r="V1801">
        <v>0.76771348714828402</v>
      </c>
      <c r="W1801" t="s">
        <v>1375</v>
      </c>
      <c r="X1801">
        <v>7.5</v>
      </c>
      <c r="Y1801" s="3" t="s">
        <v>7678</v>
      </c>
      <c r="Z1801" s="3" t="s">
        <v>25055</v>
      </c>
      <c r="AA1801" t="s">
        <v>7678</v>
      </c>
      <c r="AB1801" s="8">
        <v>48.9117344084896</v>
      </c>
      <c r="AC1801" s="11">
        <v>134.04725778598001</v>
      </c>
      <c r="AD1801" s="3" t="s">
        <v>2124</v>
      </c>
      <c r="AE1801" s="3" t="s">
        <v>7677</v>
      </c>
      <c r="AF1801" s="69">
        <f t="shared" si="58"/>
        <v>0.68224315696396365</v>
      </c>
      <c r="AG1801" s="70">
        <v>1.5808141231536801</v>
      </c>
      <c r="AH1801" s="70">
        <v>0.76771348714828402</v>
      </c>
      <c r="AI1801" s="8">
        <v>9.3780000000000001</v>
      </c>
      <c r="AJ1801" s="6">
        <f t="shared" si="59"/>
        <v>9.3780000000000001</v>
      </c>
      <c r="AK1801" s="63"/>
      <c r="AL1801" s="6"/>
      <c r="AM1801" t="s">
        <v>2124</v>
      </c>
      <c r="AN1801" t="s">
        <v>7677</v>
      </c>
      <c r="AO1801" t="s">
        <v>7678</v>
      </c>
      <c r="AP1801">
        <v>1.00000011920928</v>
      </c>
      <c r="AQ1801">
        <v>1.00000011920928</v>
      </c>
      <c r="AR1801" t="s">
        <v>25054</v>
      </c>
      <c r="AS1801">
        <v>7.5</v>
      </c>
      <c r="AT1801">
        <v>9.3780000000000001</v>
      </c>
    </row>
    <row r="1802" spans="1:46">
      <c r="A1802" t="s">
        <v>2123</v>
      </c>
      <c r="B1802" t="s">
        <v>2124</v>
      </c>
      <c r="C1802" t="s">
        <v>1071</v>
      </c>
      <c r="D1802">
        <v>0.73728173971176103</v>
      </c>
      <c r="E1802">
        <v>0.80259203910827603</v>
      </c>
      <c r="F1802">
        <v>26.739032915510698</v>
      </c>
      <c r="G1802">
        <v>3808854224712810</v>
      </c>
      <c r="H1802">
        <v>407</v>
      </c>
      <c r="I1802" t="s">
        <v>86</v>
      </c>
      <c r="J1802" t="s">
        <v>2124</v>
      </c>
      <c r="K1802" t="s">
        <v>1071</v>
      </c>
      <c r="M1802">
        <v>0</v>
      </c>
      <c r="N1802" t="s">
        <v>2127</v>
      </c>
      <c r="O1802" t="s">
        <v>1071</v>
      </c>
      <c r="P1802" t="s">
        <v>2127</v>
      </c>
      <c r="Q1802" t="s">
        <v>1071</v>
      </c>
      <c r="R1802">
        <v>0.73254913091659501</v>
      </c>
      <c r="S1802" t="s">
        <v>2127</v>
      </c>
      <c r="T1802" t="s">
        <v>1071</v>
      </c>
      <c r="U1802">
        <v>0.71992295980453402</v>
      </c>
      <c r="V1802">
        <v>0.80259203910827603</v>
      </c>
      <c r="W1802" t="s">
        <v>2128</v>
      </c>
      <c r="X1802">
        <v>1.8</v>
      </c>
      <c r="Y1802" s="3" t="s">
        <v>2125</v>
      </c>
      <c r="Z1802" s="3" t="s">
        <v>2126</v>
      </c>
      <c r="AA1802" t="s">
        <v>2125</v>
      </c>
      <c r="AB1802" s="8">
        <v>26.388863876098601</v>
      </c>
      <c r="AC1802" s="11">
        <v>241.10820849857001</v>
      </c>
      <c r="AD1802" s="3" t="s">
        <v>2124</v>
      </c>
      <c r="AE1802" s="3" t="s">
        <v>1071</v>
      </c>
      <c r="AF1802" s="69">
        <f t="shared" si="58"/>
        <v>0.34669826711231427</v>
      </c>
      <c r="AG1802" s="70">
        <v>1.4670393466949401</v>
      </c>
      <c r="AH1802" s="70">
        <v>0.73728173971176103</v>
      </c>
      <c r="AI1802" s="8">
        <v>33.024999999999999</v>
      </c>
      <c r="AJ1802" s="6">
        <f t="shared" si="59"/>
        <v>33.024999999999999</v>
      </c>
      <c r="AK1802" s="63"/>
      <c r="AL1802" s="6"/>
      <c r="AM1802" t="s">
        <v>2124</v>
      </c>
      <c r="AN1802" t="s">
        <v>1071</v>
      </c>
      <c r="AO1802" t="s">
        <v>2125</v>
      </c>
      <c r="AP1802">
        <v>0.99999970197677601</v>
      </c>
      <c r="AQ1802">
        <v>0.99999958276748602</v>
      </c>
      <c r="AR1802" t="s">
        <v>2123</v>
      </c>
      <c r="AS1802">
        <v>1.8</v>
      </c>
      <c r="AT1802">
        <v>33.024999999999999</v>
      </c>
    </row>
    <row r="1803" spans="1:46">
      <c r="A1803" t="s">
        <v>23723</v>
      </c>
      <c r="B1803" t="s">
        <v>23724</v>
      </c>
      <c r="C1803" t="s">
        <v>45</v>
      </c>
      <c r="D1803">
        <v>1</v>
      </c>
      <c r="E1803">
        <v>1</v>
      </c>
      <c r="F1803">
        <v>128.80543027955</v>
      </c>
      <c r="G1803">
        <v>3397982044734670</v>
      </c>
      <c r="H1803">
        <v>5342</v>
      </c>
      <c r="I1803" t="s">
        <v>86</v>
      </c>
      <c r="J1803" t="s">
        <v>23724</v>
      </c>
      <c r="K1803" t="s">
        <v>45</v>
      </c>
      <c r="M1803">
        <v>0</v>
      </c>
      <c r="N1803" t="s">
        <v>3170</v>
      </c>
      <c r="O1803" t="s">
        <v>84</v>
      </c>
      <c r="P1803" t="s">
        <v>7267</v>
      </c>
      <c r="Q1803" t="s">
        <v>84</v>
      </c>
      <c r="R1803">
        <v>1</v>
      </c>
      <c r="S1803" t="s">
        <v>7268</v>
      </c>
      <c r="T1803" t="s">
        <v>45</v>
      </c>
      <c r="U1803">
        <v>1</v>
      </c>
      <c r="V1803">
        <v>1</v>
      </c>
      <c r="W1803" t="s">
        <v>3170</v>
      </c>
      <c r="X1803">
        <v>53.3</v>
      </c>
      <c r="Y1803" s="3" t="s">
        <v>3166</v>
      </c>
      <c r="Z1803" s="3" t="s">
        <v>23725</v>
      </c>
      <c r="AA1803" t="s">
        <v>3166</v>
      </c>
      <c r="AB1803" s="8">
        <v>127.954703221296</v>
      </c>
      <c r="AC1803" s="11">
        <v>96.969735503726</v>
      </c>
      <c r="AD1803" s="3" t="s">
        <v>23724</v>
      </c>
      <c r="AE1803" s="3" t="s">
        <v>45</v>
      </c>
      <c r="AF1803" s="69">
        <f t="shared" si="58"/>
        <v>7.8907242957118873E-2</v>
      </c>
      <c r="AG1803" s="70">
        <v>0</v>
      </c>
      <c r="AH1803" s="70">
        <v>1</v>
      </c>
      <c r="AI1803" s="8">
        <v>54.039700000000003</v>
      </c>
      <c r="AJ1803" s="6">
        <f t="shared" si="59"/>
        <v>54.039700000000003</v>
      </c>
      <c r="AK1803" s="63"/>
      <c r="AL1803" s="6"/>
      <c r="AM1803" t="s">
        <v>3168</v>
      </c>
      <c r="AN1803" t="s">
        <v>45</v>
      </c>
      <c r="AO1803" t="s">
        <v>7265</v>
      </c>
      <c r="AP1803">
        <v>1</v>
      </c>
      <c r="AQ1803">
        <v>1</v>
      </c>
      <c r="AR1803" t="s">
        <v>23723</v>
      </c>
      <c r="AS1803">
        <v>53.3</v>
      </c>
      <c r="AT1803">
        <v>54.039700000000003</v>
      </c>
    </row>
    <row r="1804" spans="1:46">
      <c r="A1804" t="s">
        <v>25886</v>
      </c>
      <c r="B1804" t="s">
        <v>25887</v>
      </c>
      <c r="C1804" t="s">
        <v>10484</v>
      </c>
      <c r="D1804">
        <v>0.78248554468154896</v>
      </c>
      <c r="E1804">
        <v>0.787356317043304</v>
      </c>
      <c r="F1804">
        <v>79.159709367652596</v>
      </c>
      <c r="G1804">
        <v>4502378868032280</v>
      </c>
      <c r="H1804">
        <v>5890</v>
      </c>
      <c r="I1804" t="s">
        <v>86</v>
      </c>
      <c r="J1804" t="s">
        <v>25887</v>
      </c>
      <c r="K1804" t="s">
        <v>10484</v>
      </c>
      <c r="M1804">
        <v>0</v>
      </c>
      <c r="N1804" t="s">
        <v>25889</v>
      </c>
      <c r="O1804" t="s">
        <v>61</v>
      </c>
      <c r="P1804" t="s">
        <v>25889</v>
      </c>
      <c r="Q1804" t="s">
        <v>61</v>
      </c>
      <c r="R1804">
        <v>0.77434152364730802</v>
      </c>
      <c r="S1804" t="s">
        <v>5825</v>
      </c>
      <c r="T1804" t="s">
        <v>10484</v>
      </c>
      <c r="U1804">
        <v>0.75999653339385898</v>
      </c>
      <c r="V1804">
        <v>0.787356317043304</v>
      </c>
      <c r="W1804" t="s">
        <v>25890</v>
      </c>
      <c r="X1804">
        <v>6.9</v>
      </c>
      <c r="Y1804" s="3" t="s">
        <v>15528</v>
      </c>
      <c r="Z1804" s="3" t="s">
        <v>25888</v>
      </c>
      <c r="AA1804" t="s">
        <v>15528</v>
      </c>
      <c r="AB1804" s="8">
        <v>78.552456796060099</v>
      </c>
      <c r="AC1804" s="11">
        <v>108.04562142101901</v>
      </c>
      <c r="AD1804" s="3" t="s">
        <v>25887</v>
      </c>
      <c r="AE1804" s="3" t="s">
        <v>10484</v>
      </c>
      <c r="AF1804" s="69">
        <f t="shared" si="58"/>
        <v>0.11824194548008236</v>
      </c>
      <c r="AG1804" s="70">
        <v>1.6800723075866699</v>
      </c>
      <c r="AH1804" s="70">
        <v>0.78248554468154896</v>
      </c>
      <c r="AI1804" s="8">
        <v>51.441400000000002</v>
      </c>
      <c r="AJ1804" s="6">
        <f t="shared" si="59"/>
        <v>51.441400000000002</v>
      </c>
      <c r="AK1804" s="63"/>
      <c r="AL1804" s="6"/>
      <c r="AM1804" t="s">
        <v>25887</v>
      </c>
      <c r="AN1804" t="s">
        <v>10484</v>
      </c>
      <c r="AO1804" t="s">
        <v>15528</v>
      </c>
      <c r="AP1804">
        <v>0.999999940395355</v>
      </c>
      <c r="AQ1804">
        <v>0.99999988079071001</v>
      </c>
      <c r="AR1804" t="s">
        <v>25886</v>
      </c>
      <c r="AS1804">
        <v>6.9</v>
      </c>
      <c r="AT1804">
        <v>51.441400000000002</v>
      </c>
    </row>
    <row r="1805" spans="1:46">
      <c r="A1805" t="s">
        <v>23100</v>
      </c>
      <c r="B1805" t="s">
        <v>20232</v>
      </c>
      <c r="C1805" t="s">
        <v>4297</v>
      </c>
      <c r="D1805">
        <v>0.82013899087905795</v>
      </c>
      <c r="E1805">
        <v>0.82955175638198797</v>
      </c>
      <c r="F1805">
        <v>127.970097404824</v>
      </c>
      <c r="G1805">
        <v>3913327176277450</v>
      </c>
      <c r="H1805">
        <v>5182</v>
      </c>
      <c r="I1805" t="s">
        <v>86</v>
      </c>
      <c r="J1805" t="s">
        <v>20232</v>
      </c>
      <c r="K1805" t="s">
        <v>4297</v>
      </c>
      <c r="M1805">
        <v>0</v>
      </c>
      <c r="N1805" t="s">
        <v>19024</v>
      </c>
      <c r="O1805" t="s">
        <v>4297</v>
      </c>
      <c r="P1805" t="s">
        <v>19024</v>
      </c>
      <c r="Q1805" t="s">
        <v>4297</v>
      </c>
      <c r="R1805">
        <v>0.81923735141754095</v>
      </c>
      <c r="S1805" t="s">
        <v>19024</v>
      </c>
      <c r="T1805" t="s">
        <v>4297</v>
      </c>
      <c r="U1805">
        <v>0.81361776590347201</v>
      </c>
      <c r="V1805">
        <v>0.82955175638198797</v>
      </c>
      <c r="W1805" t="s">
        <v>23102</v>
      </c>
      <c r="X1805">
        <v>29.7</v>
      </c>
      <c r="Y1805" s="3" t="s">
        <v>20233</v>
      </c>
      <c r="Z1805" s="3" t="s">
        <v>23101</v>
      </c>
      <c r="AA1805" t="s">
        <v>20233</v>
      </c>
      <c r="AB1805" s="8">
        <v>127.123467018733</v>
      </c>
      <c r="AC1805" s="11">
        <v>114.019811662682</v>
      </c>
      <c r="AD1805" s="3" t="s">
        <v>20232</v>
      </c>
      <c r="AE1805" s="3" t="s">
        <v>4297</v>
      </c>
      <c r="AF1805" s="69">
        <f t="shared" si="58"/>
        <v>0.36498677731391915</v>
      </c>
      <c r="AG1805" s="70">
        <v>1.0925211906433101</v>
      </c>
      <c r="AH1805" s="70">
        <v>0.82013899087905795</v>
      </c>
      <c r="AI1805" s="8">
        <v>33.764200000000002</v>
      </c>
      <c r="AJ1805" s="6">
        <f t="shared" si="59"/>
        <v>33.764200000000002</v>
      </c>
      <c r="AK1805" s="63"/>
      <c r="AL1805" s="6"/>
      <c r="AM1805" t="s">
        <v>20232</v>
      </c>
      <c r="AN1805" t="s">
        <v>4297</v>
      </c>
      <c r="AO1805" t="s">
        <v>20233</v>
      </c>
      <c r="AP1805">
        <v>1</v>
      </c>
      <c r="AQ1805">
        <v>1</v>
      </c>
      <c r="AR1805" t="s">
        <v>23100</v>
      </c>
      <c r="AS1805">
        <v>29.7</v>
      </c>
      <c r="AT1805">
        <v>33.764200000000002</v>
      </c>
    </row>
    <row r="1806" spans="1:46">
      <c r="A1806" t="s">
        <v>23453</v>
      </c>
      <c r="B1806" t="s">
        <v>23454</v>
      </c>
      <c r="C1806" t="s">
        <v>23455</v>
      </c>
      <c r="D1806">
        <v>0.789298295974731</v>
      </c>
      <c r="E1806">
        <v>0.789298236370086</v>
      </c>
      <c r="F1806">
        <v>87.177630490416007</v>
      </c>
      <c r="G1806">
        <v>2697603022561410</v>
      </c>
      <c r="H1806">
        <v>5271</v>
      </c>
      <c r="I1806" t="s">
        <v>86</v>
      </c>
      <c r="J1806" t="s">
        <v>23454</v>
      </c>
      <c r="K1806" t="s">
        <v>23455</v>
      </c>
      <c r="M1806">
        <v>0</v>
      </c>
      <c r="N1806" t="s">
        <v>23458</v>
      </c>
      <c r="O1806" t="s">
        <v>23455</v>
      </c>
      <c r="P1806" t="s">
        <v>23458</v>
      </c>
      <c r="Q1806" t="s">
        <v>23455</v>
      </c>
      <c r="R1806">
        <v>0.78369450569152799</v>
      </c>
      <c r="S1806" t="s">
        <v>23458</v>
      </c>
      <c r="T1806" t="s">
        <v>23455</v>
      </c>
      <c r="U1806">
        <v>0.76874780654907204</v>
      </c>
      <c r="V1806">
        <v>0.789298236370086</v>
      </c>
      <c r="W1806" t="s">
        <v>23459</v>
      </c>
      <c r="X1806">
        <v>25.7</v>
      </c>
      <c r="Y1806" s="3" t="s">
        <v>23456</v>
      </c>
      <c r="Z1806" s="3" t="s">
        <v>23457</v>
      </c>
      <c r="AA1806" t="s">
        <v>23456</v>
      </c>
      <c r="AB1806" s="8">
        <v>86.5310561163881</v>
      </c>
      <c r="AC1806" s="11">
        <v>151.00689243329001</v>
      </c>
      <c r="AD1806" s="3" t="s">
        <v>23454</v>
      </c>
      <c r="AE1806" s="3" t="s">
        <v>23455</v>
      </c>
      <c r="AF1806" s="69">
        <f t="shared" si="58"/>
        <v>-5.4301712244685475E-2</v>
      </c>
      <c r="AG1806" s="70">
        <v>1.4859527349471999</v>
      </c>
      <c r="AH1806" s="70">
        <v>0.789298295974731</v>
      </c>
      <c r="AI1806" s="8">
        <v>63.941800000000001</v>
      </c>
      <c r="AJ1806" s="6">
        <f t="shared" si="59"/>
        <v>63.941800000000001</v>
      </c>
      <c r="AK1806" s="63"/>
      <c r="AL1806" s="6"/>
      <c r="AM1806" t="s">
        <v>23454</v>
      </c>
      <c r="AN1806" t="s">
        <v>23455</v>
      </c>
      <c r="AO1806" t="s">
        <v>23456</v>
      </c>
      <c r="AP1806">
        <v>1</v>
      </c>
      <c r="AQ1806">
        <v>0.99999988079071001</v>
      </c>
      <c r="AR1806" t="s">
        <v>23453</v>
      </c>
      <c r="AS1806">
        <v>25.7</v>
      </c>
      <c r="AT1806">
        <v>63.941800000000001</v>
      </c>
    </row>
    <row r="1807" spans="1:46">
      <c r="A1807" t="s">
        <v>16808</v>
      </c>
      <c r="B1807" t="s">
        <v>16809</v>
      </c>
      <c r="C1807" t="s">
        <v>300</v>
      </c>
      <c r="D1807">
        <v>0.79378461837768499</v>
      </c>
      <c r="E1807">
        <v>0.79378467798232999</v>
      </c>
      <c r="F1807">
        <v>22.395863392428101</v>
      </c>
      <c r="G1807">
        <v>3677559654062000</v>
      </c>
      <c r="H1807">
        <v>3619</v>
      </c>
      <c r="I1807" t="s">
        <v>86</v>
      </c>
      <c r="J1807" t="s">
        <v>16809</v>
      </c>
      <c r="K1807" t="s">
        <v>300</v>
      </c>
      <c r="M1807">
        <v>0</v>
      </c>
      <c r="N1807" t="s">
        <v>16812</v>
      </c>
      <c r="O1807" t="s">
        <v>300</v>
      </c>
      <c r="P1807" t="s">
        <v>16813</v>
      </c>
      <c r="Q1807" t="s">
        <v>4643</v>
      </c>
      <c r="R1807">
        <v>0.77823466062545699</v>
      </c>
      <c r="S1807" t="s">
        <v>16813</v>
      </c>
      <c r="T1807" t="s">
        <v>4643</v>
      </c>
      <c r="U1807">
        <v>0.77459520101547197</v>
      </c>
      <c r="V1807">
        <v>0.79378467798232999</v>
      </c>
      <c r="W1807" t="s">
        <v>16814</v>
      </c>
      <c r="X1807">
        <v>3.2</v>
      </c>
      <c r="Y1807" s="3" t="s">
        <v>16810</v>
      </c>
      <c r="Z1807" s="3" t="s">
        <v>16811</v>
      </c>
      <c r="AA1807" t="s">
        <v>16810</v>
      </c>
      <c r="AB1807" s="8">
        <v>22.066994294898102</v>
      </c>
      <c r="AC1807" s="11">
        <v>136.016687102285</v>
      </c>
      <c r="AD1807" s="3" t="s">
        <v>16809</v>
      </c>
      <c r="AE1807" s="3" t="s">
        <v>300</v>
      </c>
      <c r="AF1807" s="69">
        <f t="shared" si="58"/>
        <v>0.61300121839223698</v>
      </c>
      <c r="AG1807" s="70">
        <v>1.4560860395431501</v>
      </c>
      <c r="AH1807" s="70">
        <v>0.79378461837768499</v>
      </c>
      <c r="AI1807" s="8">
        <v>15.6691</v>
      </c>
      <c r="AJ1807" s="6">
        <f t="shared" si="59"/>
        <v>15.6691</v>
      </c>
      <c r="AK1807" s="63"/>
      <c r="AL1807" s="6"/>
      <c r="AM1807" t="s">
        <v>16809</v>
      </c>
      <c r="AN1807" t="s">
        <v>300</v>
      </c>
      <c r="AO1807" t="s">
        <v>16810</v>
      </c>
      <c r="AP1807">
        <v>0.999999940395355</v>
      </c>
      <c r="AQ1807">
        <v>1</v>
      </c>
      <c r="AR1807" t="s">
        <v>16808</v>
      </c>
      <c r="AS1807">
        <v>3.2</v>
      </c>
      <c r="AT1807">
        <v>15.6691</v>
      </c>
    </row>
    <row r="1808" spans="1:46">
      <c r="A1808" t="s">
        <v>7269</v>
      </c>
      <c r="B1808" t="s">
        <v>7270</v>
      </c>
      <c r="C1808" t="s">
        <v>45</v>
      </c>
      <c r="D1808">
        <v>1</v>
      </c>
      <c r="E1808">
        <v>1</v>
      </c>
      <c r="F1808">
        <v>147.625834534495</v>
      </c>
      <c r="G1808">
        <v>1308534942835470</v>
      </c>
      <c r="H1808">
        <v>1459</v>
      </c>
      <c r="I1808" t="s">
        <v>86</v>
      </c>
      <c r="J1808" t="s">
        <v>7270</v>
      </c>
      <c r="K1808" t="s">
        <v>45</v>
      </c>
      <c r="M1808">
        <v>0</v>
      </c>
      <c r="N1808" t="s">
        <v>3170</v>
      </c>
      <c r="O1808" t="s">
        <v>84</v>
      </c>
      <c r="P1808" t="s">
        <v>7267</v>
      </c>
      <c r="Q1808" t="s">
        <v>84</v>
      </c>
      <c r="R1808">
        <v>1</v>
      </c>
      <c r="S1808" t="s">
        <v>7268</v>
      </c>
      <c r="T1808" t="s">
        <v>45</v>
      </c>
      <c r="U1808">
        <v>1</v>
      </c>
      <c r="V1808">
        <v>1</v>
      </c>
      <c r="W1808" t="s">
        <v>3170</v>
      </c>
      <c r="X1808">
        <v>72.099999999999994</v>
      </c>
      <c r="Y1808" s="3" t="s">
        <v>3166</v>
      </c>
      <c r="Z1808" s="3" t="s">
        <v>7271</v>
      </c>
      <c r="AA1808" t="s">
        <v>3166</v>
      </c>
      <c r="AB1808" s="8">
        <v>146.68280771342901</v>
      </c>
      <c r="AC1808" s="11">
        <v>96.969626365397502</v>
      </c>
      <c r="AD1808" s="3" t="s">
        <v>7270</v>
      </c>
      <c r="AE1808" s="3" t="s">
        <v>45</v>
      </c>
      <c r="AF1808" s="69">
        <f t="shared" si="58"/>
        <v>-0.14514759833116805</v>
      </c>
      <c r="AG1808" s="70">
        <v>0</v>
      </c>
      <c r="AH1808" s="70">
        <v>1</v>
      </c>
      <c r="AI1808" s="8">
        <v>70.963800000000006</v>
      </c>
      <c r="AJ1808" s="6">
        <f t="shared" si="59"/>
        <v>70.963800000000006</v>
      </c>
      <c r="AK1808" s="63"/>
      <c r="AL1808" s="6"/>
      <c r="AM1808" t="s">
        <v>3168</v>
      </c>
      <c r="AN1808" t="s">
        <v>45</v>
      </c>
      <c r="AO1808" t="s">
        <v>7265</v>
      </c>
      <c r="AP1808">
        <v>1</v>
      </c>
      <c r="AQ1808">
        <v>1</v>
      </c>
      <c r="AR1808" t="s">
        <v>7269</v>
      </c>
      <c r="AS1808">
        <v>72.099999999999994</v>
      </c>
      <c r="AT1808">
        <v>70.963800000000006</v>
      </c>
    </row>
    <row r="1809" spans="1:46">
      <c r="A1809" t="s">
        <v>21495</v>
      </c>
      <c r="B1809" t="s">
        <v>21496</v>
      </c>
      <c r="C1809" t="s">
        <v>351</v>
      </c>
      <c r="D1809">
        <v>0.93540060520172097</v>
      </c>
      <c r="E1809">
        <v>0.93540060520172097</v>
      </c>
      <c r="F1809">
        <v>133.71188265917101</v>
      </c>
      <c r="G1809">
        <v>2383583346788980</v>
      </c>
      <c r="H1809">
        <v>4788</v>
      </c>
      <c r="I1809" t="s">
        <v>86</v>
      </c>
      <c r="J1809" t="s">
        <v>21496</v>
      </c>
      <c r="K1809" t="s">
        <v>351</v>
      </c>
      <c r="M1809">
        <v>0</v>
      </c>
      <c r="N1809" t="s">
        <v>6478</v>
      </c>
      <c r="O1809" t="s">
        <v>6479</v>
      </c>
      <c r="P1809" t="s">
        <v>3580</v>
      </c>
      <c r="Q1809" t="s">
        <v>351</v>
      </c>
      <c r="R1809">
        <v>0.93258094787597601</v>
      </c>
      <c r="S1809" t="s">
        <v>6480</v>
      </c>
      <c r="T1809" t="s">
        <v>45</v>
      </c>
      <c r="U1809">
        <v>0.93065381050109797</v>
      </c>
      <c r="V1809">
        <v>0.93540060520172097</v>
      </c>
      <c r="W1809" t="s">
        <v>3580</v>
      </c>
      <c r="X1809">
        <v>5.7</v>
      </c>
      <c r="Y1809" s="3" t="s">
        <v>21497</v>
      </c>
      <c r="Z1809" s="3" t="s">
        <v>21498</v>
      </c>
      <c r="AA1809" t="s">
        <v>21497</v>
      </c>
      <c r="AB1809" s="8">
        <v>132.837093185214</v>
      </c>
      <c r="AC1809" s="11">
        <v>173.008997450756</v>
      </c>
      <c r="AD1809" s="3" t="s">
        <v>21496</v>
      </c>
      <c r="AE1809" s="3" t="s">
        <v>351</v>
      </c>
      <c r="AF1809" s="69">
        <f t="shared" si="58"/>
        <v>0.89205646444852726</v>
      </c>
      <c r="AG1809" s="70">
        <v>1.5404471158981301</v>
      </c>
      <c r="AH1809" s="70">
        <v>0.93540060520172097</v>
      </c>
      <c r="AI1809" s="8">
        <v>5.5434999999999999</v>
      </c>
      <c r="AJ1809" s="6">
        <f t="shared" si="59"/>
        <v>5.5434999999999999</v>
      </c>
      <c r="AK1809" s="63"/>
      <c r="AL1809" s="6"/>
      <c r="AM1809" t="s">
        <v>21496</v>
      </c>
      <c r="AN1809" t="s">
        <v>351</v>
      </c>
      <c r="AO1809" t="s">
        <v>21497</v>
      </c>
      <c r="AP1809">
        <v>1</v>
      </c>
      <c r="AQ1809">
        <v>1</v>
      </c>
      <c r="AR1809" t="s">
        <v>21495</v>
      </c>
      <c r="AS1809">
        <v>5.7</v>
      </c>
      <c r="AT1809">
        <v>5.5434999999999999</v>
      </c>
    </row>
    <row r="1810" spans="1:46">
      <c r="A1810" t="s">
        <v>25110</v>
      </c>
      <c r="B1810" t="s">
        <v>25111</v>
      </c>
      <c r="C1810" t="s">
        <v>45</v>
      </c>
      <c r="D1810">
        <v>0.82792323827743497</v>
      </c>
      <c r="E1810">
        <v>0.82792317867278997</v>
      </c>
      <c r="F1810">
        <v>82.210519978082303</v>
      </c>
      <c r="G1810">
        <v>1276073090884930</v>
      </c>
      <c r="H1810">
        <v>5695</v>
      </c>
      <c r="I1810" t="s">
        <v>86</v>
      </c>
      <c r="J1810" t="s">
        <v>25111</v>
      </c>
      <c r="K1810" t="s">
        <v>45</v>
      </c>
      <c r="M1810">
        <v>0</v>
      </c>
      <c r="N1810" t="s">
        <v>25113</v>
      </c>
      <c r="O1810" t="s">
        <v>45</v>
      </c>
      <c r="P1810" t="s">
        <v>25113</v>
      </c>
      <c r="Q1810" t="s">
        <v>84</v>
      </c>
      <c r="R1810">
        <v>0.82792317867278997</v>
      </c>
      <c r="S1810" t="s">
        <v>22822</v>
      </c>
      <c r="T1810" t="s">
        <v>22823</v>
      </c>
      <c r="U1810">
        <v>0.82151013612747104</v>
      </c>
      <c r="V1810">
        <v>0.82792317867278997</v>
      </c>
      <c r="W1810" t="s">
        <v>13986</v>
      </c>
      <c r="X1810">
        <v>2.4</v>
      </c>
      <c r="Y1810" s="3" t="s">
        <v>5567</v>
      </c>
      <c r="Z1810" s="3" t="s">
        <v>25112</v>
      </c>
      <c r="AA1810" t="s">
        <v>5567</v>
      </c>
      <c r="AB1810" s="8">
        <v>81.588305501744998</v>
      </c>
      <c r="AC1810" s="11">
        <v>145.061853106987</v>
      </c>
      <c r="AD1810" s="3" t="s">
        <v>25111</v>
      </c>
      <c r="AE1810" s="3" t="s">
        <v>45</v>
      </c>
      <c r="AF1810" s="69">
        <f t="shared" si="58"/>
        <v>0.25720283331755783</v>
      </c>
      <c r="AG1810" s="70">
        <v>2.9900538921356201</v>
      </c>
      <c r="AH1810" s="70">
        <v>0.82792323827743497</v>
      </c>
      <c r="AI1810" s="8">
        <v>43.348999999999997</v>
      </c>
      <c r="AJ1810" s="6">
        <f t="shared" si="59"/>
        <v>43.348999999999997</v>
      </c>
      <c r="AK1810" s="63"/>
      <c r="AL1810" s="6"/>
      <c r="AM1810" t="s">
        <v>25111</v>
      </c>
      <c r="AN1810" t="s">
        <v>45</v>
      </c>
      <c r="AO1810" t="s">
        <v>5567</v>
      </c>
      <c r="AP1810">
        <v>0.99389964342117298</v>
      </c>
      <c r="AQ1810">
        <v>0.99389970302581698</v>
      </c>
      <c r="AR1810" t="s">
        <v>25110</v>
      </c>
      <c r="AS1810">
        <v>2.4</v>
      </c>
      <c r="AT1810">
        <v>43.348999999999997</v>
      </c>
    </row>
    <row r="1811" spans="1:46">
      <c r="A1811" t="s">
        <v>24194</v>
      </c>
      <c r="B1811" t="s">
        <v>24195</v>
      </c>
      <c r="C1811" t="s">
        <v>567</v>
      </c>
      <c r="D1811">
        <v>0.85202729701995805</v>
      </c>
      <c r="E1811">
        <v>0.94053477048873901</v>
      </c>
      <c r="F1811">
        <v>146.52028528745001</v>
      </c>
      <c r="G1811">
        <v>684025119396057</v>
      </c>
      <c r="H1811">
        <v>5455</v>
      </c>
      <c r="I1811" t="s">
        <v>86</v>
      </c>
      <c r="J1811" t="s">
        <v>24195</v>
      </c>
      <c r="K1811" t="s">
        <v>567</v>
      </c>
      <c r="M1811">
        <v>0</v>
      </c>
      <c r="N1811" t="s">
        <v>24198</v>
      </c>
      <c r="O1811" t="s">
        <v>567</v>
      </c>
      <c r="P1811" t="s">
        <v>24198</v>
      </c>
      <c r="Q1811" t="s">
        <v>567</v>
      </c>
      <c r="R1811">
        <v>0.85202729701995805</v>
      </c>
      <c r="S1811" t="s">
        <v>2330</v>
      </c>
      <c r="T1811" t="s">
        <v>567</v>
      </c>
      <c r="U1811">
        <v>0.84699231386184604</v>
      </c>
      <c r="V1811">
        <v>0.94053477048873901</v>
      </c>
      <c r="W1811" t="s">
        <v>2326</v>
      </c>
      <c r="X1811">
        <v>0.1</v>
      </c>
      <c r="Y1811" s="3" t="s">
        <v>24196</v>
      </c>
      <c r="Z1811" s="3" t="s">
        <v>24197</v>
      </c>
      <c r="AA1811" t="s">
        <v>24196</v>
      </c>
      <c r="AB1811" s="8">
        <v>145.582680344252</v>
      </c>
      <c r="AC1811" s="11">
        <v>711.22102292135003</v>
      </c>
      <c r="AD1811" s="3" t="s">
        <v>24195</v>
      </c>
      <c r="AE1811" s="3" t="s">
        <v>567</v>
      </c>
      <c r="AF1811" s="69">
        <f t="shared" si="58"/>
        <v>0.92996132150853028</v>
      </c>
      <c r="AG1811" s="70">
        <v>2.6441586017608598</v>
      </c>
      <c r="AH1811" s="70">
        <v>0.85202729701995805</v>
      </c>
      <c r="AI1811" s="8">
        <v>0.8</v>
      </c>
      <c r="AJ1811" s="6">
        <f t="shared" si="59"/>
        <v>0.8</v>
      </c>
      <c r="AK1811" s="63"/>
      <c r="AL1811" s="6"/>
      <c r="AM1811" t="s">
        <v>24195</v>
      </c>
      <c r="AN1811" t="s">
        <v>567</v>
      </c>
      <c r="AO1811" t="s">
        <v>24196</v>
      </c>
      <c r="AP1811">
        <v>1</v>
      </c>
      <c r="AQ1811">
        <v>1</v>
      </c>
      <c r="AR1811" t="s">
        <v>24194</v>
      </c>
      <c r="AS1811">
        <v>0.1</v>
      </c>
      <c r="AT1811">
        <v>0.8</v>
      </c>
    </row>
    <row r="1812" spans="1:46">
      <c r="A1812" t="s">
        <v>2536</v>
      </c>
      <c r="B1812" t="s">
        <v>2537</v>
      </c>
      <c r="C1812" t="s">
        <v>84</v>
      </c>
      <c r="D1812">
        <v>0.94798302650451605</v>
      </c>
      <c r="E1812">
        <v>0.95320302248001099</v>
      </c>
      <c r="F1812">
        <v>129.587330693534</v>
      </c>
      <c r="G1812">
        <v>2444718943201380</v>
      </c>
      <c r="H1812">
        <v>477</v>
      </c>
      <c r="I1812" t="s">
        <v>86</v>
      </c>
      <c r="J1812" t="s">
        <v>2537</v>
      </c>
      <c r="K1812" t="s">
        <v>84</v>
      </c>
      <c r="M1812">
        <v>0</v>
      </c>
      <c r="N1812" t="s">
        <v>2534</v>
      </c>
      <c r="O1812" t="s">
        <v>84</v>
      </c>
      <c r="P1812" t="s">
        <v>2534</v>
      </c>
      <c r="Q1812" t="s">
        <v>84</v>
      </c>
      <c r="R1812">
        <v>0.94760859012603704</v>
      </c>
      <c r="S1812" t="s">
        <v>2534</v>
      </c>
      <c r="T1812" t="s">
        <v>84</v>
      </c>
      <c r="U1812">
        <v>0.94710946083068803</v>
      </c>
      <c r="V1812">
        <v>0.95320302248001099</v>
      </c>
      <c r="W1812" t="s">
        <v>2535</v>
      </c>
      <c r="X1812">
        <v>27.7</v>
      </c>
      <c r="Y1812" s="3" t="s">
        <v>2532</v>
      </c>
      <c r="Z1812" s="3" t="s">
        <v>2538</v>
      </c>
      <c r="AA1812" t="s">
        <v>2532</v>
      </c>
      <c r="AB1812" s="8">
        <v>128.732769008681</v>
      </c>
      <c r="AC1812" s="11">
        <v>175.06097448218799</v>
      </c>
      <c r="AD1812" s="3" t="s">
        <v>2537</v>
      </c>
      <c r="AE1812" s="3" t="s">
        <v>84</v>
      </c>
      <c r="AF1812" s="69">
        <f t="shared" si="58"/>
        <v>0.40059931330894494</v>
      </c>
      <c r="AG1812" s="70">
        <v>1.5454918146133401</v>
      </c>
      <c r="AH1812" s="70">
        <v>0.94798302650451605</v>
      </c>
      <c r="AI1812" s="8">
        <v>35.877000000000002</v>
      </c>
      <c r="AJ1812" s="6">
        <f t="shared" si="59"/>
        <v>35.877000000000002</v>
      </c>
      <c r="AK1812" s="63"/>
      <c r="AL1812" s="6"/>
      <c r="AM1812" t="s">
        <v>2537</v>
      </c>
      <c r="AN1812" t="s">
        <v>84</v>
      </c>
      <c r="AO1812" t="s">
        <v>2532</v>
      </c>
      <c r="AP1812">
        <v>1.00000011920928</v>
      </c>
      <c r="AQ1812">
        <v>1</v>
      </c>
      <c r="AR1812" t="s">
        <v>2536</v>
      </c>
      <c r="AS1812">
        <v>27.7</v>
      </c>
      <c r="AT1812">
        <v>35.877000000000002</v>
      </c>
    </row>
    <row r="1813" spans="1:46">
      <c r="A1813" t="s">
        <v>15259</v>
      </c>
      <c r="B1813" t="s">
        <v>15260</v>
      </c>
      <c r="C1813" t="s">
        <v>45</v>
      </c>
      <c r="D1813">
        <v>0.87650477886199896</v>
      </c>
      <c r="E1813">
        <v>0.87650465965270996</v>
      </c>
      <c r="F1813">
        <v>70.547109375768997</v>
      </c>
      <c r="G1813">
        <v>3552855783693290</v>
      </c>
      <c r="H1813">
        <v>3267</v>
      </c>
      <c r="I1813" t="s">
        <v>86</v>
      </c>
      <c r="J1813" t="s">
        <v>15260</v>
      </c>
      <c r="K1813" t="s">
        <v>45</v>
      </c>
      <c r="M1813">
        <v>0</v>
      </c>
      <c r="N1813" t="s">
        <v>2534</v>
      </c>
      <c r="O1813" t="s">
        <v>84</v>
      </c>
      <c r="P1813" t="s">
        <v>2534</v>
      </c>
      <c r="Q1813" t="s">
        <v>84</v>
      </c>
      <c r="R1813">
        <v>0.87528467178344704</v>
      </c>
      <c r="S1813" t="s">
        <v>2534</v>
      </c>
      <c r="T1813" t="s">
        <v>84</v>
      </c>
      <c r="U1813">
        <v>0.87527889013290405</v>
      </c>
      <c r="V1813">
        <v>0.87650465965270996</v>
      </c>
      <c r="W1813" t="s">
        <v>15263</v>
      </c>
      <c r="X1813">
        <v>3</v>
      </c>
      <c r="Y1813" s="3" t="s">
        <v>15261</v>
      </c>
      <c r="Z1813" s="3" t="s">
        <v>15262</v>
      </c>
      <c r="AA1813" t="s">
        <v>15261</v>
      </c>
      <c r="AB1813" s="8">
        <v>69.982095053986001</v>
      </c>
      <c r="AC1813" s="11">
        <v>175.06141761847601</v>
      </c>
      <c r="AD1813" s="3" t="s">
        <v>15260</v>
      </c>
      <c r="AE1813" s="3" t="s">
        <v>45</v>
      </c>
      <c r="AF1813" s="69">
        <f t="shared" si="58"/>
        <v>0.58031351831531119</v>
      </c>
      <c r="AG1813" s="70">
        <v>2.0326583385467498</v>
      </c>
      <c r="AH1813" s="70">
        <v>0.87650477886199896</v>
      </c>
      <c r="AI1813" s="8">
        <v>23.172899999999998</v>
      </c>
      <c r="AJ1813" s="6">
        <f t="shared" si="59"/>
        <v>23.172899999999998</v>
      </c>
      <c r="AK1813" s="63"/>
      <c r="AL1813" s="6"/>
      <c r="AM1813" t="s">
        <v>15260</v>
      </c>
      <c r="AN1813" t="s">
        <v>45</v>
      </c>
      <c r="AO1813" t="s">
        <v>15261</v>
      </c>
      <c r="AP1813">
        <v>1.00000011920928</v>
      </c>
      <c r="AQ1813">
        <v>1.00000011920928</v>
      </c>
      <c r="AR1813" t="s">
        <v>15259</v>
      </c>
      <c r="AS1813">
        <v>3</v>
      </c>
      <c r="AT1813">
        <v>23.172899999999998</v>
      </c>
    </row>
    <row r="1814" spans="1:46">
      <c r="A1814" t="s">
        <v>2609</v>
      </c>
      <c r="B1814" t="s">
        <v>2610</v>
      </c>
      <c r="C1814" t="s">
        <v>84</v>
      </c>
      <c r="D1814">
        <v>0.9068244099617</v>
      </c>
      <c r="E1814">
        <v>0.90856564044952304</v>
      </c>
      <c r="F1814">
        <v>126.63177940474699</v>
      </c>
      <c r="G1814">
        <v>2737678002712420</v>
      </c>
      <c r="H1814">
        <v>491</v>
      </c>
      <c r="I1814" t="s">
        <v>86</v>
      </c>
      <c r="J1814" t="s">
        <v>2610</v>
      </c>
      <c r="K1814" t="s">
        <v>84</v>
      </c>
      <c r="M1814">
        <v>0</v>
      </c>
      <c r="N1814" t="s">
        <v>2534</v>
      </c>
      <c r="O1814" t="s">
        <v>84</v>
      </c>
      <c r="P1814" t="s">
        <v>2534</v>
      </c>
      <c r="Q1814" t="s">
        <v>84</v>
      </c>
      <c r="R1814">
        <v>0.90664547681808405</v>
      </c>
      <c r="S1814" t="s">
        <v>2534</v>
      </c>
      <c r="T1814" t="s">
        <v>84</v>
      </c>
      <c r="U1814">
        <v>0.90592372417449896</v>
      </c>
      <c r="V1814">
        <v>0.90856564044952304</v>
      </c>
      <c r="W1814" t="s">
        <v>2535</v>
      </c>
      <c r="X1814">
        <v>24.7</v>
      </c>
      <c r="Y1814" s="3" t="s">
        <v>2532</v>
      </c>
      <c r="Z1814" s="3" t="s">
        <v>2611</v>
      </c>
      <c r="AA1814" t="s">
        <v>2532</v>
      </c>
      <c r="AB1814" s="8">
        <v>125.791712450147</v>
      </c>
      <c r="AC1814" s="11">
        <v>175.06111181140301</v>
      </c>
      <c r="AD1814" s="3" t="s">
        <v>2610</v>
      </c>
      <c r="AE1814" s="3" t="s">
        <v>84</v>
      </c>
      <c r="AF1814" s="69">
        <f t="shared" si="58"/>
        <v>0.433793052417356</v>
      </c>
      <c r="AG1814" s="70">
        <v>1.6999763250350901</v>
      </c>
      <c r="AH1814" s="70">
        <v>0.9068244099617</v>
      </c>
      <c r="AI1814" s="8">
        <v>32.936500000000002</v>
      </c>
      <c r="AJ1814" s="6">
        <f t="shared" si="59"/>
        <v>32.936500000000002</v>
      </c>
      <c r="AK1814" s="63"/>
      <c r="AL1814" s="6"/>
      <c r="AM1814" t="s">
        <v>2610</v>
      </c>
      <c r="AN1814" t="s">
        <v>84</v>
      </c>
      <c r="AO1814" t="s">
        <v>2532</v>
      </c>
      <c r="AP1814">
        <v>1</v>
      </c>
      <c r="AQ1814">
        <v>1</v>
      </c>
      <c r="AR1814" t="s">
        <v>2609</v>
      </c>
      <c r="AS1814">
        <v>24.7</v>
      </c>
      <c r="AT1814">
        <v>32.936500000000002</v>
      </c>
    </row>
    <row r="1815" spans="1:46">
      <c r="A1815" t="s">
        <v>2530</v>
      </c>
      <c r="B1815" t="s">
        <v>2531</v>
      </c>
      <c r="C1815" t="s">
        <v>84</v>
      </c>
      <c r="D1815">
        <v>0.95423436164855902</v>
      </c>
      <c r="E1815">
        <v>0.95936864614486606</v>
      </c>
      <c r="F1815">
        <v>136.89504164431099</v>
      </c>
      <c r="G1815">
        <v>2176471308411200</v>
      </c>
      <c r="H1815">
        <v>476</v>
      </c>
      <c r="I1815" t="s">
        <v>86</v>
      </c>
      <c r="J1815" t="s">
        <v>2531</v>
      </c>
      <c r="K1815" t="s">
        <v>84</v>
      </c>
      <c r="M1815">
        <v>0</v>
      </c>
      <c r="N1815" t="s">
        <v>2534</v>
      </c>
      <c r="O1815" t="s">
        <v>84</v>
      </c>
      <c r="P1815" t="s">
        <v>2534</v>
      </c>
      <c r="Q1815" t="s">
        <v>84</v>
      </c>
      <c r="R1815">
        <v>0.953896224498748</v>
      </c>
      <c r="S1815" t="s">
        <v>2534</v>
      </c>
      <c r="T1815" t="s">
        <v>84</v>
      </c>
      <c r="U1815">
        <v>0.95358765125274603</v>
      </c>
      <c r="V1815">
        <v>0.95936864614486606</v>
      </c>
      <c r="W1815" t="s">
        <v>2535</v>
      </c>
      <c r="X1815">
        <v>35</v>
      </c>
      <c r="Y1815" s="3" t="s">
        <v>2532</v>
      </c>
      <c r="Z1815" s="3" t="s">
        <v>2533</v>
      </c>
      <c r="AA1815" t="s">
        <v>2532</v>
      </c>
      <c r="AB1815" s="8">
        <v>136.00464119753201</v>
      </c>
      <c r="AC1815" s="11">
        <v>175.06109655260201</v>
      </c>
      <c r="AD1815" s="3" t="s">
        <v>2531</v>
      </c>
      <c r="AE1815" s="3" t="s">
        <v>84</v>
      </c>
      <c r="AF1815" s="69">
        <f t="shared" si="58"/>
        <v>0.28171369831341081</v>
      </c>
      <c r="AG1815" s="70">
        <v>1.5458804368972701</v>
      </c>
      <c r="AH1815" s="70">
        <v>0.95423436164855902</v>
      </c>
      <c r="AI1815" s="8">
        <v>43.147500000000001</v>
      </c>
      <c r="AJ1815" s="6">
        <f t="shared" si="59"/>
        <v>43.147500000000001</v>
      </c>
      <c r="AK1815" s="63"/>
      <c r="AL1815" s="6"/>
      <c r="AM1815" t="s">
        <v>2531</v>
      </c>
      <c r="AN1815" t="s">
        <v>84</v>
      </c>
      <c r="AO1815" t="s">
        <v>2532</v>
      </c>
      <c r="AP1815">
        <v>1</v>
      </c>
      <c r="AQ1815">
        <v>1</v>
      </c>
      <c r="AR1815" t="s">
        <v>2530</v>
      </c>
      <c r="AS1815">
        <v>35</v>
      </c>
      <c r="AT1815">
        <v>43.147500000000001</v>
      </c>
    </row>
    <row r="1816" spans="1:46">
      <c r="A1816" t="s">
        <v>8135</v>
      </c>
      <c r="B1816" t="s">
        <v>2531</v>
      </c>
      <c r="C1816" t="s">
        <v>84</v>
      </c>
      <c r="D1816">
        <v>0.93723076581954901</v>
      </c>
      <c r="E1816">
        <v>0.94079393148422197</v>
      </c>
      <c r="F1816">
        <v>142.113206263991</v>
      </c>
      <c r="G1816">
        <v>4075140835670930</v>
      </c>
      <c r="H1816">
        <v>1652</v>
      </c>
      <c r="I1816" t="s">
        <v>86</v>
      </c>
      <c r="J1816" t="s">
        <v>2531</v>
      </c>
      <c r="K1816" t="s">
        <v>84</v>
      </c>
      <c r="M1816">
        <v>0</v>
      </c>
      <c r="N1816" t="s">
        <v>2534</v>
      </c>
      <c r="O1816" t="s">
        <v>84</v>
      </c>
      <c r="P1816" t="s">
        <v>2534</v>
      </c>
      <c r="Q1816" t="s">
        <v>84</v>
      </c>
      <c r="R1816">
        <v>0.93703693151473999</v>
      </c>
      <c r="S1816" t="s">
        <v>2534</v>
      </c>
      <c r="T1816" t="s">
        <v>84</v>
      </c>
      <c r="U1816">
        <v>0.93658667802810602</v>
      </c>
      <c r="V1816">
        <v>0.94079393148422197</v>
      </c>
      <c r="W1816" t="s">
        <v>2535</v>
      </c>
      <c r="X1816">
        <v>40.200000000000003</v>
      </c>
      <c r="Y1816" s="3" t="s">
        <v>2532</v>
      </c>
      <c r="Z1816" s="3" t="s">
        <v>8136</v>
      </c>
      <c r="AA1816" t="s">
        <v>2532</v>
      </c>
      <c r="AB1816" s="8">
        <v>141.19721469014701</v>
      </c>
      <c r="AC1816" s="11">
        <v>175.06115758780899</v>
      </c>
      <c r="AD1816" s="3" t="s">
        <v>2531</v>
      </c>
      <c r="AE1816" s="3" t="s">
        <v>84</v>
      </c>
      <c r="AF1816" s="69">
        <f t="shared" si="58"/>
        <v>0.19196202550536037</v>
      </c>
      <c r="AG1816" s="70">
        <v>1.589972615242</v>
      </c>
      <c r="AH1816" s="70">
        <v>0.93723076581954901</v>
      </c>
      <c r="AI1816" s="8">
        <v>48.339100000000002</v>
      </c>
      <c r="AJ1816" s="6">
        <f t="shared" si="59"/>
        <v>48.339100000000002</v>
      </c>
      <c r="AK1816" s="63"/>
      <c r="AL1816" s="6"/>
      <c r="AM1816" t="s">
        <v>2531</v>
      </c>
      <c r="AN1816" t="s">
        <v>84</v>
      </c>
      <c r="AO1816" t="s">
        <v>2532</v>
      </c>
      <c r="AP1816">
        <v>1</v>
      </c>
      <c r="AQ1816">
        <v>1.00000011920928</v>
      </c>
      <c r="AR1816" t="s">
        <v>8135</v>
      </c>
      <c r="AS1816">
        <v>40.200000000000003</v>
      </c>
      <c r="AT1816">
        <v>48.339100000000002</v>
      </c>
    </row>
    <row r="1817" spans="1:46">
      <c r="A1817" t="s">
        <v>16749</v>
      </c>
      <c r="B1817" t="s">
        <v>16750</v>
      </c>
      <c r="C1817" t="s">
        <v>16751</v>
      </c>
      <c r="D1817">
        <v>0.92829418182373002</v>
      </c>
      <c r="E1817">
        <v>0.92829412221908503</v>
      </c>
      <c r="F1817">
        <v>75.246878202492695</v>
      </c>
      <c r="G1817">
        <v>3606818922945110</v>
      </c>
      <c r="H1817">
        <v>3607</v>
      </c>
      <c r="I1817" t="s">
        <v>86</v>
      </c>
      <c r="J1817" t="s">
        <v>16750</v>
      </c>
      <c r="K1817" t="s">
        <v>16751</v>
      </c>
      <c r="M1817">
        <v>0</v>
      </c>
      <c r="N1817" t="s">
        <v>16754</v>
      </c>
      <c r="O1817" t="s">
        <v>16751</v>
      </c>
      <c r="P1817" t="s">
        <v>16754</v>
      </c>
      <c r="Q1817" t="s">
        <v>16751</v>
      </c>
      <c r="R1817">
        <v>0.91690260171890203</v>
      </c>
      <c r="S1817" t="s">
        <v>16754</v>
      </c>
      <c r="T1817" t="s">
        <v>16751</v>
      </c>
      <c r="U1817">
        <v>0.90613448619842496</v>
      </c>
      <c r="V1817">
        <v>0.92829412221908503</v>
      </c>
      <c r="W1817" t="s">
        <v>16755</v>
      </c>
      <c r="X1817">
        <v>1.7</v>
      </c>
      <c r="Y1817" s="3" t="s">
        <v>16752</v>
      </c>
      <c r="Z1817" s="3" t="s">
        <v>16753</v>
      </c>
      <c r="AA1817" t="s">
        <v>16752</v>
      </c>
      <c r="AB1817" s="8">
        <v>74.658815090572404</v>
      </c>
      <c r="AC1817" s="11">
        <v>183.030146392646</v>
      </c>
      <c r="AD1817" s="3" t="s">
        <v>16750</v>
      </c>
      <c r="AE1817" s="3" t="s">
        <v>16751</v>
      </c>
      <c r="AF1817" s="69">
        <f t="shared" si="58"/>
        <v>0.73805684077313882</v>
      </c>
      <c r="AG1817" s="70">
        <v>1.86126744747161</v>
      </c>
      <c r="AH1817" s="70">
        <v>0.92829418182373002</v>
      </c>
      <c r="AI1817" s="8">
        <v>15.4034</v>
      </c>
      <c r="AJ1817" s="6">
        <f t="shared" si="59"/>
        <v>15.4034</v>
      </c>
      <c r="AK1817" s="63"/>
      <c r="AL1817" s="6"/>
      <c r="AM1817" t="s">
        <v>16750</v>
      </c>
      <c r="AN1817" t="s">
        <v>16751</v>
      </c>
      <c r="AO1817" t="s">
        <v>16752</v>
      </c>
      <c r="AP1817">
        <v>1.00000011920928</v>
      </c>
      <c r="AQ1817">
        <v>1.00000011920928</v>
      </c>
      <c r="AR1817" t="s">
        <v>16749</v>
      </c>
      <c r="AS1817">
        <v>1.7</v>
      </c>
      <c r="AT1817">
        <v>15.4034</v>
      </c>
    </row>
    <row r="1818" spans="1:46">
      <c r="A1818" t="s">
        <v>14951</v>
      </c>
      <c r="B1818" t="s">
        <v>14952</v>
      </c>
      <c r="C1818" t="s">
        <v>45</v>
      </c>
      <c r="D1818">
        <v>0.81929528713226296</v>
      </c>
      <c r="E1818">
        <v>0.82032120227813698</v>
      </c>
      <c r="F1818">
        <v>11.190550087327701</v>
      </c>
      <c r="G1818">
        <v>2118321252558530</v>
      </c>
      <c r="H1818">
        <v>3207</v>
      </c>
      <c r="I1818" t="s">
        <v>86</v>
      </c>
      <c r="J1818" t="s">
        <v>14952</v>
      </c>
      <c r="K1818" t="s">
        <v>45</v>
      </c>
      <c r="M1818">
        <v>0</v>
      </c>
      <c r="N1818" t="s">
        <v>2526</v>
      </c>
      <c r="O1818" t="s">
        <v>45</v>
      </c>
      <c r="P1818" t="s">
        <v>14955</v>
      </c>
      <c r="Q1818" t="s">
        <v>45</v>
      </c>
      <c r="R1818">
        <v>0.78120636940002397</v>
      </c>
      <c r="S1818" t="s">
        <v>14956</v>
      </c>
      <c r="T1818" t="s">
        <v>45</v>
      </c>
      <c r="U1818">
        <v>0.74544537067413297</v>
      </c>
      <c r="V1818">
        <v>0.82032120227813698</v>
      </c>
      <c r="W1818" t="s">
        <v>2526</v>
      </c>
      <c r="X1818">
        <v>36.6</v>
      </c>
      <c r="Y1818" s="3" t="s">
        <v>14953</v>
      </c>
      <c r="Z1818" s="3" t="s">
        <v>14954</v>
      </c>
      <c r="AA1818" t="s">
        <v>14953</v>
      </c>
      <c r="AB1818" s="8">
        <v>10.916634525666099</v>
      </c>
      <c r="AC1818" s="11">
        <v>89.024434116338298</v>
      </c>
      <c r="AD1818" s="3" t="s">
        <v>14952</v>
      </c>
      <c r="AE1818" s="3" t="s">
        <v>45</v>
      </c>
      <c r="AF1818" s="69">
        <f t="shared" si="58"/>
        <v>0.33104930834908353</v>
      </c>
      <c r="AG1818" s="70">
        <v>1.01452612876892</v>
      </c>
      <c r="AH1818" s="70">
        <v>0.81929528713226296</v>
      </c>
      <c r="AI1818" s="8">
        <v>36.017499999999998</v>
      </c>
      <c r="AJ1818" s="6">
        <f t="shared" si="59"/>
        <v>36.017499999999998</v>
      </c>
      <c r="AK1818" s="63"/>
      <c r="AL1818" s="6"/>
      <c r="AM1818" t="s">
        <v>14952</v>
      </c>
      <c r="AN1818" t="s">
        <v>45</v>
      </c>
      <c r="AO1818" t="s">
        <v>14953</v>
      </c>
      <c r="AP1818">
        <v>1</v>
      </c>
      <c r="AQ1818">
        <v>1</v>
      </c>
      <c r="AR1818" t="s">
        <v>14951</v>
      </c>
      <c r="AS1818">
        <v>36.6</v>
      </c>
      <c r="AT1818">
        <v>36.017499999999998</v>
      </c>
    </row>
    <row r="1819" spans="1:46">
      <c r="A1819" t="s">
        <v>11666</v>
      </c>
      <c r="B1819" t="s">
        <v>11667</v>
      </c>
      <c r="C1819" t="s">
        <v>1021</v>
      </c>
      <c r="D1819">
        <v>0.77817261219024603</v>
      </c>
      <c r="E1819">
        <v>0.93350058794021595</v>
      </c>
      <c r="F1819">
        <v>13.4486395506392</v>
      </c>
      <c r="G1819">
        <v>1954108132067880</v>
      </c>
      <c r="H1819">
        <v>2434</v>
      </c>
      <c r="I1819" t="s">
        <v>86</v>
      </c>
      <c r="J1819" t="s">
        <v>11667</v>
      </c>
      <c r="K1819" t="s">
        <v>1021</v>
      </c>
      <c r="M1819">
        <v>0</v>
      </c>
      <c r="N1819" t="s">
        <v>11670</v>
      </c>
      <c r="O1819" t="s">
        <v>1021</v>
      </c>
      <c r="P1819" t="s">
        <v>11670</v>
      </c>
      <c r="Q1819" t="s">
        <v>1021</v>
      </c>
      <c r="R1819">
        <v>0.74986171722412098</v>
      </c>
      <c r="S1819" t="s">
        <v>11670</v>
      </c>
      <c r="T1819" t="s">
        <v>1021</v>
      </c>
      <c r="U1819">
        <v>0.72466260194778398</v>
      </c>
      <c r="V1819">
        <v>0.93350058794021595</v>
      </c>
      <c r="W1819" t="s">
        <v>11671</v>
      </c>
      <c r="X1819">
        <v>41.2</v>
      </c>
      <c r="Y1819" s="3" t="s">
        <v>11668</v>
      </c>
      <c r="Z1819" s="3" t="s">
        <v>11669</v>
      </c>
      <c r="AA1819" t="s">
        <v>11668</v>
      </c>
      <c r="AB1819" s="8">
        <v>13.163649778293999</v>
      </c>
      <c r="AC1819" s="11">
        <v>107.025283224544</v>
      </c>
      <c r="AD1819" s="3" t="s">
        <v>11667</v>
      </c>
      <c r="AE1819" s="3" t="s">
        <v>1021</v>
      </c>
      <c r="AF1819" s="69">
        <f t="shared" si="58"/>
        <v>0.16214119471178925</v>
      </c>
      <c r="AG1819" s="70">
        <v>1.1035455465316699</v>
      </c>
      <c r="AH1819" s="70">
        <v>0.77817261219024603</v>
      </c>
      <c r="AI1819" s="8">
        <v>47.727800000000002</v>
      </c>
      <c r="AJ1819" s="6">
        <f t="shared" si="59"/>
        <v>47.727800000000002</v>
      </c>
      <c r="AK1819" s="63"/>
      <c r="AL1819" s="6"/>
      <c r="AM1819" t="s">
        <v>11667</v>
      </c>
      <c r="AN1819" t="s">
        <v>1021</v>
      </c>
      <c r="AO1819" t="s">
        <v>11668</v>
      </c>
      <c r="AP1819">
        <v>1</v>
      </c>
      <c r="AQ1819">
        <v>1.00000011920928</v>
      </c>
      <c r="AR1819" t="s">
        <v>11666</v>
      </c>
      <c r="AS1819">
        <v>41.2</v>
      </c>
      <c r="AT1819">
        <v>47.727800000000002</v>
      </c>
    </row>
    <row r="1820" spans="1:46">
      <c r="A1820" t="s">
        <v>1769</v>
      </c>
      <c r="B1820" t="s">
        <v>1770</v>
      </c>
      <c r="C1820" t="s">
        <v>45</v>
      </c>
      <c r="D1820">
        <v>0.70602446794509799</v>
      </c>
      <c r="E1820">
        <v>0.87118923664092995</v>
      </c>
      <c r="F1820">
        <v>136.39743920808999</v>
      </c>
      <c r="G1820">
        <v>3825319874927430</v>
      </c>
      <c r="H1820">
        <v>335</v>
      </c>
      <c r="I1820" t="s">
        <v>86</v>
      </c>
      <c r="J1820" t="s">
        <v>1770</v>
      </c>
      <c r="K1820" t="s">
        <v>45</v>
      </c>
      <c r="M1820">
        <v>0</v>
      </c>
      <c r="N1820" t="s">
        <v>321</v>
      </c>
      <c r="O1820" t="s">
        <v>45</v>
      </c>
      <c r="P1820" t="s">
        <v>1773</v>
      </c>
      <c r="Q1820" t="s">
        <v>84</v>
      </c>
      <c r="R1820">
        <v>0.70602446794509799</v>
      </c>
      <c r="S1820" t="s">
        <v>1774</v>
      </c>
      <c r="T1820" t="s">
        <v>84</v>
      </c>
      <c r="U1820">
        <v>0.70602446794509799</v>
      </c>
      <c r="V1820">
        <v>0.87118923664092995</v>
      </c>
      <c r="W1820" t="s">
        <v>1775</v>
      </c>
      <c r="X1820">
        <v>1.1000000000000001</v>
      </c>
      <c r="Y1820" s="3" t="s">
        <v>1771</v>
      </c>
      <c r="Z1820" s="3" t="s">
        <v>1772</v>
      </c>
      <c r="AA1820" t="s">
        <v>1771</v>
      </c>
      <c r="AB1820" s="8">
        <v>135.50947912264499</v>
      </c>
      <c r="AC1820" s="11">
        <v>115.003895201825</v>
      </c>
      <c r="AD1820" s="3" t="s">
        <v>1770</v>
      </c>
      <c r="AE1820" s="3" t="s">
        <v>45</v>
      </c>
      <c r="AF1820" s="69">
        <f t="shared" si="58"/>
        <v>-0.35715866115439221</v>
      </c>
      <c r="AG1820" s="70">
        <v>0.45039120316505399</v>
      </c>
      <c r="AH1820" s="70">
        <v>0.70602446794509799</v>
      </c>
      <c r="AI1820" s="8">
        <v>92.22</v>
      </c>
      <c r="AJ1820" s="6">
        <f t="shared" si="59"/>
        <v>92.22</v>
      </c>
      <c r="AK1820" s="63"/>
      <c r="AL1820" s="6"/>
      <c r="AM1820" t="s">
        <v>1770</v>
      </c>
      <c r="AN1820" t="s">
        <v>45</v>
      </c>
      <c r="AO1820" t="s">
        <v>1771</v>
      </c>
      <c r="AP1820">
        <v>1</v>
      </c>
      <c r="AQ1820">
        <v>1</v>
      </c>
      <c r="AR1820" t="s">
        <v>1769</v>
      </c>
      <c r="AS1820">
        <v>1.1000000000000001</v>
      </c>
      <c r="AT1820">
        <v>92.22</v>
      </c>
    </row>
    <row r="1821" spans="1:46">
      <c r="A1821" t="s">
        <v>3456</v>
      </c>
      <c r="B1821" t="s">
        <v>3457</v>
      </c>
      <c r="C1821" t="s">
        <v>45</v>
      </c>
      <c r="D1821">
        <v>0.88170385360717696</v>
      </c>
      <c r="E1821">
        <v>0.88170385360717696</v>
      </c>
      <c r="F1821">
        <v>120.514192689998</v>
      </c>
      <c r="G1821">
        <v>851293427785055</v>
      </c>
      <c r="H1821">
        <v>654</v>
      </c>
      <c r="I1821" t="s">
        <v>86</v>
      </c>
      <c r="J1821" t="s">
        <v>3457</v>
      </c>
      <c r="K1821" t="s">
        <v>45</v>
      </c>
      <c r="M1821">
        <v>0</v>
      </c>
      <c r="N1821" t="s">
        <v>3459</v>
      </c>
      <c r="O1821" t="s">
        <v>84</v>
      </c>
      <c r="P1821" t="s">
        <v>3460</v>
      </c>
      <c r="Q1821" t="s">
        <v>320</v>
      </c>
      <c r="R1821">
        <v>0.88170385360717696</v>
      </c>
      <c r="S1821" t="s">
        <v>3461</v>
      </c>
      <c r="T1821" t="s">
        <v>45</v>
      </c>
      <c r="U1821">
        <v>0.88170385360717696</v>
      </c>
      <c r="V1821">
        <v>0.88170385360717696</v>
      </c>
      <c r="W1821" t="s">
        <v>3459</v>
      </c>
      <c r="X1821">
        <v>3.5</v>
      </c>
      <c r="Y1821" s="3" t="s">
        <v>3184</v>
      </c>
      <c r="Z1821" s="3" t="s">
        <v>3458</v>
      </c>
      <c r="AA1821" t="s">
        <v>3184</v>
      </c>
      <c r="AB1821" s="8">
        <v>119.704127843488</v>
      </c>
      <c r="AC1821" s="11">
        <v>133.01430564857401</v>
      </c>
      <c r="AD1821" s="3" t="s">
        <v>3457</v>
      </c>
      <c r="AE1821" s="3" t="s">
        <v>45</v>
      </c>
      <c r="AF1821" s="69">
        <f t="shared" si="58"/>
        <v>0.84034938444895046</v>
      </c>
      <c r="AG1821" s="70">
        <v>1.2798281908035201</v>
      </c>
      <c r="AH1821" s="70">
        <v>0.88170385360717696</v>
      </c>
      <c r="AI1821" s="8">
        <v>4.6260000000000003</v>
      </c>
      <c r="AJ1821" s="6">
        <f t="shared" si="59"/>
        <v>4.6260000000000003</v>
      </c>
      <c r="AK1821" s="63"/>
      <c r="AL1821" s="6"/>
      <c r="AM1821" t="s">
        <v>3457</v>
      </c>
      <c r="AN1821" t="s">
        <v>45</v>
      </c>
      <c r="AO1821" t="s">
        <v>3184</v>
      </c>
      <c r="AP1821">
        <v>0.999999940395355</v>
      </c>
      <c r="AQ1821">
        <v>1</v>
      </c>
      <c r="AR1821" t="s">
        <v>3456</v>
      </c>
      <c r="AS1821">
        <v>3.5</v>
      </c>
      <c r="AT1821">
        <v>4.6260000000000003</v>
      </c>
    </row>
    <row r="1822" spans="1:46">
      <c r="A1822" t="s">
        <v>20247</v>
      </c>
      <c r="B1822" t="s">
        <v>3457</v>
      </c>
      <c r="C1822" t="s">
        <v>45</v>
      </c>
      <c r="D1822">
        <v>0.87848043441772405</v>
      </c>
      <c r="E1822">
        <v>0.87848037481307895</v>
      </c>
      <c r="F1822">
        <v>152.715371995342</v>
      </c>
      <c r="G1822">
        <v>2628343672414840</v>
      </c>
      <c r="H1822">
        <v>4467</v>
      </c>
      <c r="I1822" t="s">
        <v>86</v>
      </c>
      <c r="J1822" t="s">
        <v>3457</v>
      </c>
      <c r="K1822" t="s">
        <v>45</v>
      </c>
      <c r="M1822">
        <v>0</v>
      </c>
      <c r="N1822" t="s">
        <v>3183</v>
      </c>
      <c r="O1822" t="s">
        <v>45</v>
      </c>
      <c r="P1822" t="s">
        <v>3183</v>
      </c>
      <c r="Q1822" t="s">
        <v>45</v>
      </c>
      <c r="R1822">
        <v>0.87848043441772405</v>
      </c>
      <c r="S1822" t="s">
        <v>3183</v>
      </c>
      <c r="T1822" t="s">
        <v>45</v>
      </c>
      <c r="U1822">
        <v>0.85945850610732999</v>
      </c>
      <c r="V1822">
        <v>0.87848037481307895</v>
      </c>
      <c r="W1822" t="s">
        <v>3183</v>
      </c>
      <c r="X1822">
        <v>28.7</v>
      </c>
      <c r="Y1822" s="3" t="s">
        <v>2108</v>
      </c>
      <c r="Z1822" s="3" t="s">
        <v>20248</v>
      </c>
      <c r="AA1822" t="s">
        <v>2108</v>
      </c>
      <c r="AB1822" s="8">
        <v>151.747384865556</v>
      </c>
      <c r="AC1822" s="11">
        <v>133.014225929113</v>
      </c>
      <c r="AD1822" s="3" t="s">
        <v>3457</v>
      </c>
      <c r="AE1822" s="3" t="s">
        <v>45</v>
      </c>
      <c r="AF1822" s="69">
        <f t="shared" si="58"/>
        <v>0.48760236950247121</v>
      </c>
      <c r="AG1822" s="70">
        <v>1.5472183227539</v>
      </c>
      <c r="AH1822" s="70">
        <v>0.87848043441772405</v>
      </c>
      <c r="AI1822" s="8">
        <v>28.318200000000001</v>
      </c>
      <c r="AJ1822" s="6">
        <f t="shared" si="59"/>
        <v>28.318200000000001</v>
      </c>
      <c r="AK1822" s="63"/>
      <c r="AL1822" s="6"/>
      <c r="AM1822" t="s">
        <v>3457</v>
      </c>
      <c r="AN1822" t="s">
        <v>45</v>
      </c>
      <c r="AO1822" t="s">
        <v>2108</v>
      </c>
      <c r="AP1822">
        <v>1.00000011920928</v>
      </c>
      <c r="AQ1822">
        <v>1.00000011920928</v>
      </c>
      <c r="AR1822" t="s">
        <v>20247</v>
      </c>
      <c r="AS1822">
        <v>28.7</v>
      </c>
      <c r="AT1822">
        <v>28.318200000000001</v>
      </c>
    </row>
    <row r="1823" spans="1:46">
      <c r="A1823" t="s">
        <v>12742</v>
      </c>
      <c r="B1823" t="s">
        <v>12743</v>
      </c>
      <c r="C1823" t="s">
        <v>45</v>
      </c>
      <c r="D1823">
        <v>0.66741895675659102</v>
      </c>
      <c r="E1823">
        <v>0.82530134916305498</v>
      </c>
      <c r="F1823">
        <v>37.4402819807529</v>
      </c>
      <c r="G1823">
        <v>2174944341569450</v>
      </c>
      <c r="H1823">
        <v>2688</v>
      </c>
      <c r="I1823" t="s">
        <v>86</v>
      </c>
      <c r="J1823" t="s">
        <v>12743</v>
      </c>
      <c r="K1823" t="s">
        <v>45</v>
      </c>
      <c r="M1823">
        <v>0</v>
      </c>
      <c r="N1823" t="s">
        <v>3091</v>
      </c>
      <c r="O1823" t="s">
        <v>45</v>
      </c>
      <c r="P1823" t="s">
        <v>3091</v>
      </c>
      <c r="Q1823" t="s">
        <v>45</v>
      </c>
      <c r="R1823">
        <v>0.62968641519546498</v>
      </c>
      <c r="S1823" t="s">
        <v>3092</v>
      </c>
      <c r="T1823" t="s">
        <v>45</v>
      </c>
      <c r="U1823">
        <v>0.48903086781501698</v>
      </c>
      <c r="V1823">
        <v>0.82530134916305498</v>
      </c>
      <c r="W1823" t="s">
        <v>3091</v>
      </c>
      <c r="X1823">
        <v>0.9</v>
      </c>
      <c r="Y1823" s="3" t="s">
        <v>12744</v>
      </c>
      <c r="Z1823" s="3" t="s">
        <v>12745</v>
      </c>
      <c r="AA1823" t="s">
        <v>12744</v>
      </c>
      <c r="AB1823" s="8">
        <v>37.037631457036603</v>
      </c>
      <c r="AC1823" s="11">
        <v>230.99688980000499</v>
      </c>
      <c r="AD1823" s="3" t="s">
        <v>12743</v>
      </c>
      <c r="AE1823" s="3" t="s">
        <v>45</v>
      </c>
      <c r="AF1823" s="69">
        <f t="shared" si="58"/>
        <v>0.67002737554415093</v>
      </c>
      <c r="AG1823" s="70">
        <v>1.07521677017211</v>
      </c>
      <c r="AH1823" s="70">
        <v>0.66741895675659102</v>
      </c>
      <c r="AI1823" s="8">
        <v>0.73019999999999996</v>
      </c>
      <c r="AJ1823" s="6">
        <f t="shared" si="59"/>
        <v>0.73019999999999996</v>
      </c>
      <c r="AK1823" s="63"/>
      <c r="AL1823" s="6"/>
      <c r="AM1823" t="s">
        <v>12743</v>
      </c>
      <c r="AN1823" t="s">
        <v>45</v>
      </c>
      <c r="AO1823" t="s">
        <v>12744</v>
      </c>
      <c r="AP1823">
        <v>1</v>
      </c>
      <c r="AQ1823">
        <v>1</v>
      </c>
      <c r="AR1823" t="s">
        <v>12742</v>
      </c>
      <c r="AS1823">
        <v>0.9</v>
      </c>
      <c r="AT1823">
        <v>0.73019999999999996</v>
      </c>
    </row>
    <row r="1824" spans="1:46">
      <c r="A1824" t="s">
        <v>3087</v>
      </c>
      <c r="B1824" t="s">
        <v>3088</v>
      </c>
      <c r="C1824" t="s">
        <v>45</v>
      </c>
      <c r="D1824">
        <v>0.68039083480834905</v>
      </c>
      <c r="E1824">
        <v>0.89536333084106401</v>
      </c>
      <c r="F1824">
        <v>43.547305039668203</v>
      </c>
      <c r="G1824">
        <v>4300675498526660</v>
      </c>
      <c r="H1824">
        <v>576</v>
      </c>
      <c r="I1824" t="s">
        <v>86</v>
      </c>
      <c r="J1824" t="s">
        <v>3088</v>
      </c>
      <c r="K1824" t="s">
        <v>45</v>
      </c>
      <c r="M1824">
        <v>0</v>
      </c>
      <c r="N1824" t="s">
        <v>3091</v>
      </c>
      <c r="O1824" t="s">
        <v>45</v>
      </c>
      <c r="P1824" t="s">
        <v>3091</v>
      </c>
      <c r="Q1824" t="s">
        <v>45</v>
      </c>
      <c r="R1824">
        <v>0.65281397104263295</v>
      </c>
      <c r="S1824" t="s">
        <v>3092</v>
      </c>
      <c r="T1824" t="s">
        <v>45</v>
      </c>
      <c r="U1824">
        <v>0.51406383514404297</v>
      </c>
      <c r="V1824">
        <v>0.89536333084106401</v>
      </c>
      <c r="W1824" t="s">
        <v>3092</v>
      </c>
      <c r="X1824">
        <v>1.7</v>
      </c>
      <c r="Y1824" s="3" t="s">
        <v>3089</v>
      </c>
      <c r="Z1824" s="3" t="s">
        <v>3090</v>
      </c>
      <c r="AA1824" t="s">
        <v>3089</v>
      </c>
      <c r="AB1824" s="8">
        <v>43.114704214556603</v>
      </c>
      <c r="AC1824" s="11">
        <v>230.997061643726</v>
      </c>
      <c r="AD1824" s="3" t="s">
        <v>3088</v>
      </c>
      <c r="AE1824" s="3" t="s">
        <v>45</v>
      </c>
      <c r="AF1824" s="69">
        <f t="shared" si="58"/>
        <v>0.59097094866791955</v>
      </c>
      <c r="AG1824" s="70">
        <v>0.77442067861556996</v>
      </c>
      <c r="AH1824" s="70">
        <v>0.68039083480834905</v>
      </c>
      <c r="AI1824" s="8">
        <v>7.1814</v>
      </c>
      <c r="AJ1824" s="6">
        <f t="shared" si="59"/>
        <v>7.1814</v>
      </c>
      <c r="AK1824" s="63"/>
      <c r="AL1824" s="6"/>
      <c r="AM1824" t="s">
        <v>3088</v>
      </c>
      <c r="AN1824" t="s">
        <v>45</v>
      </c>
      <c r="AO1824" t="s">
        <v>3089</v>
      </c>
      <c r="AP1824">
        <v>1</v>
      </c>
      <c r="AQ1824">
        <v>1</v>
      </c>
      <c r="AR1824" t="s">
        <v>3087</v>
      </c>
      <c r="AS1824">
        <v>1.7</v>
      </c>
      <c r="AT1824">
        <v>7.1814</v>
      </c>
    </row>
    <row r="1825" spans="1:46">
      <c r="A1825" t="s">
        <v>13244</v>
      </c>
      <c r="B1825" t="s">
        <v>13245</v>
      </c>
      <c r="C1825" t="s">
        <v>45</v>
      </c>
      <c r="D1825">
        <v>0.843517005443573</v>
      </c>
      <c r="E1825">
        <v>0.91767954826354903</v>
      </c>
      <c r="F1825">
        <v>13.305807357093199</v>
      </c>
      <c r="G1825">
        <v>3159971937561930</v>
      </c>
      <c r="H1825">
        <v>2809</v>
      </c>
      <c r="I1825" t="s">
        <v>86</v>
      </c>
      <c r="J1825" t="s">
        <v>13245</v>
      </c>
      <c r="K1825" t="s">
        <v>45</v>
      </c>
      <c r="M1825">
        <v>0</v>
      </c>
      <c r="N1825" t="s">
        <v>13248</v>
      </c>
      <c r="O1825" t="s">
        <v>45</v>
      </c>
      <c r="P1825" t="s">
        <v>13249</v>
      </c>
      <c r="Q1825" t="s">
        <v>45</v>
      </c>
      <c r="R1825">
        <v>0.82236605882644598</v>
      </c>
      <c r="S1825" t="s">
        <v>13250</v>
      </c>
      <c r="T1825" t="s">
        <v>45</v>
      </c>
      <c r="U1825">
        <v>0.820051610469818</v>
      </c>
      <c r="V1825">
        <v>0.91767954826354903</v>
      </c>
      <c r="W1825" t="s">
        <v>6003</v>
      </c>
      <c r="X1825">
        <v>13.8</v>
      </c>
      <c r="Y1825" s="3" t="s">
        <v>13246</v>
      </c>
      <c r="Z1825" s="3" t="s">
        <v>13247</v>
      </c>
      <c r="AA1825" t="s">
        <v>13246</v>
      </c>
      <c r="AB1825" s="8">
        <v>13.021518067979301</v>
      </c>
      <c r="AC1825" s="11">
        <v>201.02273692226501</v>
      </c>
      <c r="AD1825" s="3" t="s">
        <v>13245</v>
      </c>
      <c r="AE1825" s="3" t="s">
        <v>45</v>
      </c>
      <c r="AF1825" s="69">
        <f t="shared" si="58"/>
        <v>0.7513674549025311</v>
      </c>
      <c r="AG1825" s="70">
        <v>1.0318020582198999</v>
      </c>
      <c r="AH1825" s="70">
        <v>0.843517005443573</v>
      </c>
      <c r="AI1825" s="8">
        <v>7.2122999999999999</v>
      </c>
      <c r="AJ1825" s="6">
        <f t="shared" si="59"/>
        <v>7.2122999999999999</v>
      </c>
      <c r="AK1825" s="63"/>
      <c r="AL1825" s="6"/>
      <c r="AM1825" t="s">
        <v>13245</v>
      </c>
      <c r="AN1825" t="s">
        <v>45</v>
      </c>
      <c r="AO1825" t="s">
        <v>13246</v>
      </c>
      <c r="AP1825">
        <v>1</v>
      </c>
      <c r="AQ1825">
        <v>0.99999988079071001</v>
      </c>
      <c r="AR1825" t="s">
        <v>13244</v>
      </c>
      <c r="AS1825">
        <v>13.8</v>
      </c>
      <c r="AT1825">
        <v>7.2122999999999999</v>
      </c>
    </row>
    <row r="1826" spans="1:46">
      <c r="A1826" t="s">
        <v>22322</v>
      </c>
      <c r="B1826" t="s">
        <v>22323</v>
      </c>
      <c r="C1826" t="s">
        <v>7051</v>
      </c>
      <c r="D1826">
        <v>0.71153819561004605</v>
      </c>
      <c r="E1826">
        <v>0.86761516332626298</v>
      </c>
      <c r="F1826">
        <v>107.446533533402</v>
      </c>
      <c r="G1826">
        <v>643290117748809</v>
      </c>
      <c r="H1826">
        <v>4986</v>
      </c>
      <c r="I1826" t="s">
        <v>86</v>
      </c>
      <c r="J1826" t="s">
        <v>22323</v>
      </c>
      <c r="K1826" t="s">
        <v>7051</v>
      </c>
      <c r="M1826">
        <v>0</v>
      </c>
      <c r="N1826" t="s">
        <v>13685</v>
      </c>
      <c r="O1826" t="s">
        <v>7051</v>
      </c>
      <c r="P1826" t="s">
        <v>13685</v>
      </c>
      <c r="Q1826" t="s">
        <v>7051</v>
      </c>
      <c r="R1826">
        <v>0.70508885383605902</v>
      </c>
      <c r="S1826" t="s">
        <v>13685</v>
      </c>
      <c r="T1826" t="s">
        <v>7051</v>
      </c>
      <c r="U1826">
        <v>0.701735019683837</v>
      </c>
      <c r="V1826">
        <v>0.86761516332626298</v>
      </c>
      <c r="W1826" t="s">
        <v>13686</v>
      </c>
      <c r="X1826">
        <v>3.4</v>
      </c>
      <c r="Y1826" s="3" t="s">
        <v>22324</v>
      </c>
      <c r="Z1826" s="3" t="s">
        <v>22325</v>
      </c>
      <c r="AA1826" t="s">
        <v>22324</v>
      </c>
      <c r="AB1826" s="8">
        <v>106.700555612141</v>
      </c>
      <c r="AC1826" s="11">
        <v>221.06676245526199</v>
      </c>
      <c r="AD1826" s="3" t="s">
        <v>22323</v>
      </c>
      <c r="AE1826" s="3" t="s">
        <v>7051</v>
      </c>
      <c r="AF1826" s="69">
        <f t="shared" si="58"/>
        <v>0.48101258801813845</v>
      </c>
      <c r="AG1826" s="70">
        <v>2.03694748878479</v>
      </c>
      <c r="AH1826" s="70">
        <v>0.71153819561004605</v>
      </c>
      <c r="AI1826" s="8">
        <v>22.405000000000001</v>
      </c>
      <c r="AJ1826" s="6">
        <f t="shared" si="59"/>
        <v>22.405000000000001</v>
      </c>
      <c r="AK1826" s="63"/>
      <c r="AL1826" s="6"/>
      <c r="AM1826" t="s">
        <v>22323</v>
      </c>
      <c r="AN1826" t="s">
        <v>7051</v>
      </c>
      <c r="AO1826" t="s">
        <v>22324</v>
      </c>
      <c r="AP1826">
        <v>1</v>
      </c>
      <c r="AQ1826">
        <v>0.99999982118606501</v>
      </c>
      <c r="AR1826" t="s">
        <v>22322</v>
      </c>
      <c r="AS1826">
        <v>3.4</v>
      </c>
      <c r="AT1826">
        <v>22.405000000000001</v>
      </c>
    </row>
    <row r="1827" spans="1:46">
      <c r="A1827" t="s">
        <v>25981</v>
      </c>
      <c r="B1827" t="s">
        <v>25982</v>
      </c>
      <c r="C1827" t="s">
        <v>45</v>
      </c>
      <c r="D1827">
        <v>0.94186699390411299</v>
      </c>
      <c r="E1827">
        <v>0.94186705350875799</v>
      </c>
      <c r="F1827">
        <v>83.692271742328998</v>
      </c>
      <c r="G1827">
        <v>3699923541790540</v>
      </c>
      <c r="H1827">
        <v>5911</v>
      </c>
      <c r="I1827" t="s">
        <v>86</v>
      </c>
      <c r="J1827" t="s">
        <v>25982</v>
      </c>
      <c r="K1827" t="s">
        <v>45</v>
      </c>
      <c r="M1827">
        <v>0</v>
      </c>
      <c r="N1827" t="s">
        <v>3544</v>
      </c>
      <c r="O1827" t="s">
        <v>45</v>
      </c>
      <c r="P1827" t="s">
        <v>3544</v>
      </c>
      <c r="Q1827" t="s">
        <v>45</v>
      </c>
      <c r="R1827">
        <v>0.92611932754516602</v>
      </c>
      <c r="S1827" t="s">
        <v>3544</v>
      </c>
      <c r="T1827" t="s">
        <v>45</v>
      </c>
      <c r="U1827">
        <v>0.92520725727081299</v>
      </c>
      <c r="V1827">
        <v>0.94186705350875799</v>
      </c>
      <c r="W1827" t="s">
        <v>3544</v>
      </c>
      <c r="X1827">
        <v>33.5</v>
      </c>
      <c r="Y1827" s="3" t="s">
        <v>425</v>
      </c>
      <c r="Z1827" s="3" t="s">
        <v>25983</v>
      </c>
      <c r="AA1827" t="s">
        <v>425</v>
      </c>
      <c r="AB1827" s="8">
        <v>83.062790401022497</v>
      </c>
      <c r="AC1827" s="11">
        <v>300.03936436754998</v>
      </c>
      <c r="AD1827" s="3" t="s">
        <v>25982</v>
      </c>
      <c r="AE1827" s="3" t="s">
        <v>45</v>
      </c>
      <c r="AF1827" s="69">
        <f t="shared" si="58"/>
        <v>0.43513263669280849</v>
      </c>
      <c r="AG1827" s="70">
        <v>1.90781569480896</v>
      </c>
      <c r="AH1827" s="70">
        <v>0.94186699390411299</v>
      </c>
      <c r="AI1827" s="8">
        <v>34.146999999999998</v>
      </c>
      <c r="AJ1827" s="6">
        <f t="shared" si="59"/>
        <v>34.146999999999998</v>
      </c>
      <c r="AK1827" s="63"/>
      <c r="AL1827" s="6"/>
      <c r="AM1827" t="s">
        <v>25982</v>
      </c>
      <c r="AN1827" t="s">
        <v>45</v>
      </c>
      <c r="AO1827" t="s">
        <v>425</v>
      </c>
      <c r="AP1827">
        <v>1</v>
      </c>
      <c r="AQ1827">
        <v>1.00000011920928</v>
      </c>
      <c r="AR1827" t="s">
        <v>25981</v>
      </c>
      <c r="AS1827">
        <v>33.5</v>
      </c>
      <c r="AT1827">
        <v>34.146999999999998</v>
      </c>
    </row>
    <row r="1828" spans="1:46">
      <c r="A1828" t="s">
        <v>12057</v>
      </c>
      <c r="B1828" t="s">
        <v>12058</v>
      </c>
      <c r="C1828" t="s">
        <v>188</v>
      </c>
      <c r="D1828">
        <v>0.67231649160385099</v>
      </c>
      <c r="E1828">
        <v>0.67231655120849598</v>
      </c>
      <c r="F1828">
        <v>110.12870375467401</v>
      </c>
      <c r="G1828">
        <v>3517484125291260</v>
      </c>
      <c r="H1828">
        <v>2523</v>
      </c>
      <c r="I1828" t="s">
        <v>86</v>
      </c>
      <c r="J1828" t="s">
        <v>12058</v>
      </c>
      <c r="K1828" t="s">
        <v>188</v>
      </c>
      <c r="M1828">
        <v>0</v>
      </c>
      <c r="N1828" t="s">
        <v>6330</v>
      </c>
      <c r="O1828" t="s">
        <v>188</v>
      </c>
      <c r="P1828" t="s">
        <v>6330</v>
      </c>
      <c r="Q1828" t="s">
        <v>188</v>
      </c>
      <c r="R1828">
        <v>0.663441181182861</v>
      </c>
      <c r="S1828" t="s">
        <v>6330</v>
      </c>
      <c r="T1828" t="s">
        <v>188</v>
      </c>
      <c r="U1828">
        <v>0.59239971637725797</v>
      </c>
      <c r="V1828">
        <v>0.67231655120849598</v>
      </c>
      <c r="W1828" t="s">
        <v>6330</v>
      </c>
      <c r="X1828">
        <v>1.5</v>
      </c>
      <c r="Y1828" s="3" t="s">
        <v>6328</v>
      </c>
      <c r="Z1828" s="3" t="s">
        <v>12059</v>
      </c>
      <c r="AA1828" t="s">
        <v>6328</v>
      </c>
      <c r="AB1828" s="8">
        <v>109.369571829286</v>
      </c>
      <c r="AC1828" s="11">
        <v>258.07484859988199</v>
      </c>
      <c r="AD1828" s="3" t="s">
        <v>12058</v>
      </c>
      <c r="AE1828" s="3" t="s">
        <v>188</v>
      </c>
      <c r="AF1828" s="69">
        <f t="shared" si="58"/>
        <v>0.72343748146774245</v>
      </c>
      <c r="AG1828" s="70">
        <v>2.1930556297302202</v>
      </c>
      <c r="AH1828" s="70">
        <v>0.67231649160385099</v>
      </c>
      <c r="AI1828" s="8">
        <v>0.57940000000000003</v>
      </c>
      <c r="AJ1828" s="6">
        <f t="shared" si="59"/>
        <v>0.57940000000000003</v>
      </c>
      <c r="AK1828" s="63"/>
      <c r="AL1828" s="6"/>
      <c r="AM1828" t="s">
        <v>12058</v>
      </c>
      <c r="AN1828" t="s">
        <v>188</v>
      </c>
      <c r="AO1828" t="s">
        <v>6328</v>
      </c>
      <c r="AP1828">
        <v>0.99999988079071001</v>
      </c>
      <c r="AQ1828">
        <v>1</v>
      </c>
      <c r="AR1828" t="s">
        <v>12057</v>
      </c>
      <c r="AS1828">
        <v>1.5</v>
      </c>
      <c r="AT1828">
        <v>0.57940000000000003</v>
      </c>
    </row>
    <row r="1829" spans="1:46">
      <c r="A1829" t="s">
        <v>15594</v>
      </c>
      <c r="B1829" t="s">
        <v>15595</v>
      </c>
      <c r="C1829" t="s">
        <v>351</v>
      </c>
      <c r="D1829">
        <v>0.70033490657806396</v>
      </c>
      <c r="E1829">
        <v>0.78234338760375899</v>
      </c>
      <c r="F1829">
        <v>49.135716559220498</v>
      </c>
      <c r="G1829">
        <v>2855752826529450</v>
      </c>
      <c r="H1829">
        <v>3335</v>
      </c>
      <c r="I1829" t="s">
        <v>86</v>
      </c>
      <c r="J1829" t="s">
        <v>15595</v>
      </c>
      <c r="K1829" t="s">
        <v>351</v>
      </c>
      <c r="M1829">
        <v>0</v>
      </c>
      <c r="N1829" t="s">
        <v>15598</v>
      </c>
      <c r="O1829" t="s">
        <v>351</v>
      </c>
      <c r="P1829" t="s">
        <v>15598</v>
      </c>
      <c r="Q1829" t="s">
        <v>351</v>
      </c>
      <c r="R1829">
        <v>0.69441556930541903</v>
      </c>
      <c r="S1829" t="s">
        <v>15598</v>
      </c>
      <c r="T1829" t="s">
        <v>351</v>
      </c>
      <c r="U1829">
        <v>0.67667913436889604</v>
      </c>
      <c r="V1829">
        <v>0.78234338760375899</v>
      </c>
      <c r="W1829" t="s">
        <v>15599</v>
      </c>
      <c r="X1829">
        <v>0.4</v>
      </c>
      <c r="Y1829" s="3" t="s">
        <v>15596</v>
      </c>
      <c r="Z1829" s="3" t="s">
        <v>15597</v>
      </c>
      <c r="AA1829" t="s">
        <v>15596</v>
      </c>
      <c r="AB1829" s="8">
        <v>48.675708827713102</v>
      </c>
      <c r="AC1829" s="11">
        <v>202.072154673543</v>
      </c>
      <c r="AD1829" s="3" t="s">
        <v>15595</v>
      </c>
      <c r="AE1829" s="3" t="s">
        <v>351</v>
      </c>
      <c r="AF1829" s="69">
        <f t="shared" si="58"/>
        <v>0.36718246901333951</v>
      </c>
      <c r="AG1829" s="70">
        <v>3.0637822151184002</v>
      </c>
      <c r="AH1829" s="70">
        <v>0.70033490657806396</v>
      </c>
      <c r="AI1829" s="8">
        <v>31.964600000000001</v>
      </c>
      <c r="AJ1829" s="6">
        <f t="shared" si="59"/>
        <v>31.964600000000001</v>
      </c>
      <c r="AK1829" s="63"/>
      <c r="AL1829" s="6"/>
      <c r="AM1829" t="s">
        <v>15595</v>
      </c>
      <c r="AN1829" t="s">
        <v>351</v>
      </c>
      <c r="AO1829" t="s">
        <v>15596</v>
      </c>
      <c r="AP1829">
        <v>1</v>
      </c>
      <c r="AQ1829">
        <v>1</v>
      </c>
      <c r="AR1829" t="s">
        <v>15594</v>
      </c>
      <c r="AS1829">
        <v>0.4</v>
      </c>
      <c r="AT1829">
        <v>31.964600000000001</v>
      </c>
    </row>
    <row r="1830" spans="1:46">
      <c r="A1830" t="s">
        <v>2787</v>
      </c>
      <c r="B1830" t="s">
        <v>2788</v>
      </c>
      <c r="C1830" t="s">
        <v>45</v>
      </c>
      <c r="D1830">
        <v>0.82182103395462003</v>
      </c>
      <c r="E1830">
        <v>0.90392547845840399</v>
      </c>
      <c r="F1830">
        <v>20.7418870655716</v>
      </c>
      <c r="G1830">
        <v>3307400169075010</v>
      </c>
      <c r="H1830">
        <v>524</v>
      </c>
      <c r="I1830" t="s">
        <v>86</v>
      </c>
      <c r="J1830" t="s">
        <v>2788</v>
      </c>
      <c r="K1830" t="s">
        <v>45</v>
      </c>
      <c r="M1830">
        <v>0</v>
      </c>
      <c r="N1830" t="s">
        <v>2541</v>
      </c>
      <c r="O1830" t="s">
        <v>45</v>
      </c>
      <c r="P1830" t="s">
        <v>2541</v>
      </c>
      <c r="Q1830" t="s">
        <v>45</v>
      </c>
      <c r="R1830">
        <v>0.77621215581893899</v>
      </c>
      <c r="S1830" t="s">
        <v>2543</v>
      </c>
      <c r="T1830" t="s">
        <v>45</v>
      </c>
      <c r="U1830">
        <v>0.69402712583541804</v>
      </c>
      <c r="V1830">
        <v>0.90392547845840399</v>
      </c>
      <c r="W1830" t="s">
        <v>796</v>
      </c>
      <c r="X1830">
        <v>15</v>
      </c>
      <c r="Y1830" s="3" t="s">
        <v>798</v>
      </c>
      <c r="Z1830" s="3" t="s">
        <v>2789</v>
      </c>
      <c r="AA1830" t="s">
        <v>798</v>
      </c>
      <c r="AB1830" s="8">
        <v>20.4211294634481</v>
      </c>
      <c r="AC1830" s="11">
        <v>158.0827396759</v>
      </c>
      <c r="AD1830" s="3" t="s">
        <v>2788</v>
      </c>
      <c r="AE1830" s="3" t="s">
        <v>45</v>
      </c>
      <c r="AF1830" s="69">
        <f t="shared" si="58"/>
        <v>9.8996841069205532E-2</v>
      </c>
      <c r="AG1830" s="70">
        <v>2.1393795013427699</v>
      </c>
      <c r="AH1830" s="70">
        <v>0.82182103395462003</v>
      </c>
      <c r="AI1830" s="8">
        <v>53.3322</v>
      </c>
      <c r="AJ1830" s="6">
        <f t="shared" si="59"/>
        <v>53.3322</v>
      </c>
      <c r="AK1830" s="63"/>
      <c r="AL1830" s="6"/>
      <c r="AM1830" t="s">
        <v>2788</v>
      </c>
      <c r="AN1830" t="s">
        <v>45</v>
      </c>
      <c r="AO1830" t="s">
        <v>798</v>
      </c>
      <c r="AP1830">
        <v>1.00000011920928</v>
      </c>
      <c r="AQ1830">
        <v>1</v>
      </c>
      <c r="AR1830" t="s">
        <v>2787</v>
      </c>
      <c r="AS1830">
        <v>15</v>
      </c>
      <c r="AT1830">
        <v>53.3322</v>
      </c>
    </row>
    <row r="1831" spans="1:46">
      <c r="A1831" t="s">
        <v>2539</v>
      </c>
      <c r="B1831" t="s">
        <v>797</v>
      </c>
      <c r="C1831" t="s">
        <v>45</v>
      </c>
      <c r="D1831">
        <v>0.94640916585922197</v>
      </c>
      <c r="E1831">
        <v>0.94640922546386697</v>
      </c>
      <c r="F1831">
        <v>38.559783074535297</v>
      </c>
      <c r="G1831">
        <v>2931505903174190</v>
      </c>
      <c r="H1831">
        <v>478</v>
      </c>
      <c r="I1831" t="s">
        <v>86</v>
      </c>
      <c r="J1831" t="s">
        <v>797</v>
      </c>
      <c r="K1831" t="s">
        <v>45</v>
      </c>
      <c r="M1831">
        <v>0</v>
      </c>
      <c r="N1831" t="s">
        <v>2541</v>
      </c>
      <c r="O1831" t="s">
        <v>45</v>
      </c>
      <c r="P1831" t="s">
        <v>2542</v>
      </c>
      <c r="Q1831" t="s">
        <v>45</v>
      </c>
      <c r="R1831">
        <v>0.891817867755889</v>
      </c>
      <c r="S1831" t="s">
        <v>2543</v>
      </c>
      <c r="T1831" t="s">
        <v>45</v>
      </c>
      <c r="U1831">
        <v>0.89142364263534501</v>
      </c>
      <c r="V1831">
        <v>0.94640922546386697</v>
      </c>
      <c r="W1831" t="s">
        <v>796</v>
      </c>
      <c r="X1831">
        <v>2.9</v>
      </c>
      <c r="Y1831" s="3" t="s">
        <v>798</v>
      </c>
      <c r="Z1831" s="3" t="s">
        <v>2540</v>
      </c>
      <c r="AA1831" t="s">
        <v>798</v>
      </c>
      <c r="AB1831" s="8">
        <v>38.151642249759497</v>
      </c>
      <c r="AC1831" s="11">
        <v>158.08226925724</v>
      </c>
      <c r="AD1831" s="3" t="s">
        <v>797</v>
      </c>
      <c r="AE1831" s="3" t="s">
        <v>45</v>
      </c>
      <c r="AF1831" s="69">
        <f t="shared" si="58"/>
        <v>0.36161308310024176</v>
      </c>
      <c r="AG1831" s="70">
        <v>0.43722504377365101</v>
      </c>
      <c r="AH1831" s="70">
        <v>0.94640916585922197</v>
      </c>
      <c r="AI1831" s="8">
        <v>35.604999999999997</v>
      </c>
      <c r="AJ1831" s="6">
        <f t="shared" si="59"/>
        <v>35.604999999999997</v>
      </c>
      <c r="AK1831" s="63"/>
      <c r="AL1831" s="6"/>
      <c r="AM1831" t="s">
        <v>797</v>
      </c>
      <c r="AN1831" t="s">
        <v>45</v>
      </c>
      <c r="AO1831" t="s">
        <v>798</v>
      </c>
      <c r="AP1831">
        <v>0.999999940395355</v>
      </c>
      <c r="AQ1831">
        <v>0.99999982118606501</v>
      </c>
      <c r="AR1831" t="s">
        <v>2539</v>
      </c>
      <c r="AS1831">
        <v>2.9</v>
      </c>
      <c r="AT1831">
        <v>35.604999999999997</v>
      </c>
    </row>
    <row r="1832" spans="1:46">
      <c r="A1832" t="s">
        <v>14255</v>
      </c>
      <c r="B1832" t="s">
        <v>14256</v>
      </c>
      <c r="C1832" t="s">
        <v>45</v>
      </c>
      <c r="D1832">
        <v>0.78314054012298495</v>
      </c>
      <c r="E1832">
        <v>0.99521547555923395</v>
      </c>
      <c r="F1832">
        <v>115.62795648731201</v>
      </c>
      <c r="G1832">
        <v>3044149713155300</v>
      </c>
      <c r="H1832">
        <v>3061</v>
      </c>
      <c r="I1832" t="s">
        <v>86</v>
      </c>
      <c r="J1832" t="s">
        <v>14256</v>
      </c>
      <c r="K1832" t="s">
        <v>45</v>
      </c>
      <c r="M1832">
        <v>0</v>
      </c>
      <c r="N1832" t="s">
        <v>14258</v>
      </c>
      <c r="O1832" t="s">
        <v>45</v>
      </c>
      <c r="P1832" t="s">
        <v>14258</v>
      </c>
      <c r="Q1832" t="s">
        <v>45</v>
      </c>
      <c r="R1832">
        <v>0.67586559057235696</v>
      </c>
      <c r="S1832" t="s">
        <v>5380</v>
      </c>
      <c r="T1832" t="s">
        <v>45</v>
      </c>
      <c r="U1832">
        <v>0.65452802181243896</v>
      </c>
      <c r="V1832">
        <v>0.99521547555923395</v>
      </c>
      <c r="W1832" t="s">
        <v>5380</v>
      </c>
      <c r="X1832">
        <v>1.7</v>
      </c>
      <c r="Y1832" s="3" t="s">
        <v>5383</v>
      </c>
      <c r="Z1832" s="3" t="s">
        <v>14257</v>
      </c>
      <c r="AA1832" t="s">
        <v>5383</v>
      </c>
      <c r="AB1832" s="8">
        <v>114.841854911539</v>
      </c>
      <c r="AC1832" s="11">
        <v>186.040871189412</v>
      </c>
      <c r="AD1832" s="3" t="s">
        <v>14256</v>
      </c>
      <c r="AE1832" s="3" t="s">
        <v>45</v>
      </c>
      <c r="AF1832" s="69">
        <f t="shared" si="58"/>
        <v>0.67880300150542183</v>
      </c>
      <c r="AG1832" s="70">
        <v>0.14736887812614399</v>
      </c>
      <c r="AH1832" s="70">
        <v>0.78314054012298495</v>
      </c>
      <c r="AI1832" s="8">
        <v>0.1973</v>
      </c>
      <c r="AJ1832" s="6">
        <f t="shared" si="59"/>
        <v>0.1973</v>
      </c>
      <c r="AK1832" s="63"/>
      <c r="AL1832" s="6"/>
      <c r="AM1832" t="s">
        <v>14256</v>
      </c>
      <c r="AN1832" t="s">
        <v>45</v>
      </c>
      <c r="AO1832" t="s">
        <v>5383</v>
      </c>
      <c r="AP1832">
        <v>1.00000011920928</v>
      </c>
      <c r="AQ1832">
        <v>1</v>
      </c>
      <c r="AR1832" t="s">
        <v>14255</v>
      </c>
      <c r="AS1832">
        <v>1.7</v>
      </c>
      <c r="AT1832">
        <v>0.1973</v>
      </c>
    </row>
    <row r="1833" spans="1:46">
      <c r="A1833" t="s">
        <v>2222</v>
      </c>
      <c r="B1833" t="s">
        <v>2223</v>
      </c>
      <c r="C1833" t="s">
        <v>45</v>
      </c>
      <c r="D1833">
        <v>0.72492057085037198</v>
      </c>
      <c r="E1833">
        <v>0.86795902252197199</v>
      </c>
      <c r="F1833">
        <v>139.07399026043299</v>
      </c>
      <c r="G1833">
        <v>860496794904709</v>
      </c>
      <c r="H1833">
        <v>423</v>
      </c>
      <c r="I1833" t="s">
        <v>86</v>
      </c>
      <c r="J1833" t="s">
        <v>2223</v>
      </c>
      <c r="K1833" t="s">
        <v>45</v>
      </c>
      <c r="M1833">
        <v>0</v>
      </c>
      <c r="N1833" t="s">
        <v>2226</v>
      </c>
      <c r="O1833" t="s">
        <v>45</v>
      </c>
      <c r="R1833">
        <v>0</v>
      </c>
      <c r="U1833">
        <v>0</v>
      </c>
      <c r="V1833">
        <v>0.86795902252197199</v>
      </c>
      <c r="W1833" t="s">
        <v>2226</v>
      </c>
      <c r="X1833">
        <v>103.8</v>
      </c>
      <c r="Y1833" s="3" t="s">
        <v>2224</v>
      </c>
      <c r="Z1833" s="3" t="s">
        <v>2225</v>
      </c>
      <c r="AA1833" t="s">
        <v>2224</v>
      </c>
      <c r="AB1833" s="8">
        <v>138.17290372860799</v>
      </c>
      <c r="AC1833" s="11">
        <v>326.98884218876799</v>
      </c>
      <c r="AD1833" s="3" t="s">
        <v>2223</v>
      </c>
      <c r="AE1833" s="3" t="s">
        <v>45</v>
      </c>
      <c r="AF1833" s="69">
        <f t="shared" si="58"/>
        <v>-0.55100278962338867</v>
      </c>
      <c r="AG1833" s="70">
        <v>1.53794157505035</v>
      </c>
      <c r="AH1833" s="70">
        <v>0.72492057085037198</v>
      </c>
      <c r="AI1833" s="8">
        <v>103.40949999999999</v>
      </c>
      <c r="AJ1833" s="6">
        <f t="shared" si="59"/>
        <v>103.40949999999999</v>
      </c>
      <c r="AK1833" s="63"/>
      <c r="AL1833" s="6"/>
      <c r="AM1833" t="s">
        <v>2223</v>
      </c>
      <c r="AN1833" t="s">
        <v>45</v>
      </c>
      <c r="AO1833" t="s">
        <v>2224</v>
      </c>
      <c r="AP1833">
        <v>1</v>
      </c>
      <c r="AQ1833">
        <v>0.999999940395355</v>
      </c>
      <c r="AR1833" t="s">
        <v>2222</v>
      </c>
      <c r="AS1833">
        <v>103.8</v>
      </c>
      <c r="AT1833">
        <v>103.40949999999999</v>
      </c>
    </row>
    <row r="1834" spans="1:46">
      <c r="A1834" t="s">
        <v>21879</v>
      </c>
      <c r="B1834" t="s">
        <v>21880</v>
      </c>
      <c r="C1834" t="s">
        <v>3842</v>
      </c>
      <c r="D1834">
        <v>0.69506871700286799</v>
      </c>
      <c r="E1834">
        <v>0.91098475456237704</v>
      </c>
      <c r="F1834">
        <v>144.07038140812</v>
      </c>
      <c r="G1834">
        <v>1522208880878690</v>
      </c>
      <c r="H1834">
        <v>4882</v>
      </c>
      <c r="I1834" t="s">
        <v>86</v>
      </c>
      <c r="J1834" t="s">
        <v>21880</v>
      </c>
      <c r="K1834" t="s">
        <v>3842</v>
      </c>
      <c r="M1834">
        <v>0</v>
      </c>
      <c r="N1834" t="s">
        <v>21883</v>
      </c>
      <c r="O1834" t="s">
        <v>3842</v>
      </c>
      <c r="P1834" t="s">
        <v>21883</v>
      </c>
      <c r="Q1834" t="s">
        <v>3842</v>
      </c>
      <c r="R1834">
        <v>0.69350385665893499</v>
      </c>
      <c r="S1834" t="s">
        <v>21883</v>
      </c>
      <c r="T1834" t="s">
        <v>3842</v>
      </c>
      <c r="U1834">
        <v>0.63582581281661898</v>
      </c>
      <c r="V1834">
        <v>0.91098475456237704</v>
      </c>
      <c r="W1834" t="s">
        <v>21883</v>
      </c>
      <c r="X1834">
        <v>30.1</v>
      </c>
      <c r="Y1834" s="3" t="s">
        <v>21881</v>
      </c>
      <c r="Z1834" s="3" t="s">
        <v>21882</v>
      </c>
      <c r="AA1834" t="s">
        <v>21881</v>
      </c>
      <c r="AB1834" s="8">
        <v>143.144791379368</v>
      </c>
      <c r="AC1834" s="11">
        <v>471.13559956792199</v>
      </c>
      <c r="AD1834" s="3" t="s">
        <v>21880</v>
      </c>
      <c r="AE1834" s="3" t="s">
        <v>3842</v>
      </c>
      <c r="AF1834" s="69">
        <f t="shared" si="58"/>
        <v>0.40337748484878599</v>
      </c>
      <c r="AG1834" s="70">
        <v>2.6412534713745099</v>
      </c>
      <c r="AH1834" s="70">
        <v>0.69506871700286799</v>
      </c>
      <c r="AI1834" s="8">
        <v>28.519600000000001</v>
      </c>
      <c r="AJ1834" s="6">
        <f t="shared" si="59"/>
        <v>28.519600000000001</v>
      </c>
      <c r="AK1834" s="63"/>
      <c r="AL1834" s="6"/>
      <c r="AM1834" t="s">
        <v>21880</v>
      </c>
      <c r="AN1834" t="s">
        <v>3842</v>
      </c>
      <c r="AO1834" t="s">
        <v>21881</v>
      </c>
      <c r="AP1834">
        <v>0.999999940395355</v>
      </c>
      <c r="AQ1834">
        <v>1</v>
      </c>
      <c r="AR1834" t="s">
        <v>21879</v>
      </c>
      <c r="AS1834">
        <v>30.1</v>
      </c>
      <c r="AT1834">
        <v>28.519600000000001</v>
      </c>
    </row>
    <row r="1835" spans="1:46">
      <c r="A1835" t="s">
        <v>15630</v>
      </c>
      <c r="B1835" t="s">
        <v>15631</v>
      </c>
      <c r="C1835" t="s">
        <v>1071</v>
      </c>
      <c r="D1835">
        <v>0.78042972087860096</v>
      </c>
      <c r="E1835">
        <v>0.78042978048324496</v>
      </c>
      <c r="F1835">
        <v>40.1347128806634</v>
      </c>
      <c r="G1835">
        <v>520368186299720</v>
      </c>
      <c r="H1835">
        <v>3344</v>
      </c>
      <c r="I1835" t="s">
        <v>86</v>
      </c>
      <c r="J1835" t="s">
        <v>15631</v>
      </c>
      <c r="K1835" t="s">
        <v>1071</v>
      </c>
      <c r="M1835">
        <v>0</v>
      </c>
      <c r="N1835" t="s">
        <v>3295</v>
      </c>
      <c r="O1835" t="s">
        <v>1071</v>
      </c>
      <c r="P1835" t="s">
        <v>3295</v>
      </c>
      <c r="Q1835" t="s">
        <v>1071</v>
      </c>
      <c r="R1835">
        <v>0.76523089408874501</v>
      </c>
      <c r="S1835" t="s">
        <v>3295</v>
      </c>
      <c r="T1835" t="s">
        <v>1071</v>
      </c>
      <c r="U1835">
        <v>0.752238869667053</v>
      </c>
      <c r="V1835">
        <v>0.78042978048324496</v>
      </c>
      <c r="W1835" t="s">
        <v>3295</v>
      </c>
      <c r="X1835">
        <v>33.700000000000003</v>
      </c>
      <c r="Y1835" s="3" t="s">
        <v>15632</v>
      </c>
      <c r="Z1835" s="3" t="s">
        <v>15633</v>
      </c>
      <c r="AA1835" t="s">
        <v>15632</v>
      </c>
      <c r="AB1835" s="8">
        <v>39.718848223520197</v>
      </c>
      <c r="AC1835" s="11">
        <v>567.30000892510304</v>
      </c>
      <c r="AD1835" s="3" t="s">
        <v>15631</v>
      </c>
      <c r="AE1835" s="3" t="s">
        <v>1071</v>
      </c>
      <c r="AF1835" s="69">
        <f t="shared" si="58"/>
        <v>0.38600807646134055</v>
      </c>
      <c r="AG1835" s="70">
        <v>2.10343194007873</v>
      </c>
      <c r="AH1835" s="70">
        <v>0.78042972087860096</v>
      </c>
      <c r="AI1835" s="8">
        <v>32.5777</v>
      </c>
      <c r="AJ1835" s="6">
        <f t="shared" si="59"/>
        <v>32.5777</v>
      </c>
      <c r="AK1835" s="63"/>
      <c r="AL1835" s="6"/>
      <c r="AM1835" t="s">
        <v>15631</v>
      </c>
      <c r="AN1835" t="s">
        <v>1071</v>
      </c>
      <c r="AO1835" t="s">
        <v>15632</v>
      </c>
      <c r="AP1835">
        <v>1</v>
      </c>
      <c r="AQ1835">
        <v>0.99999982118606501</v>
      </c>
      <c r="AR1835" t="s">
        <v>15630</v>
      </c>
      <c r="AS1835">
        <v>33.700000000000003</v>
      </c>
      <c r="AT1835">
        <v>32.5777</v>
      </c>
    </row>
    <row r="1836" spans="1:46">
      <c r="A1836" t="s">
        <v>2921</v>
      </c>
      <c r="B1836" t="s">
        <v>2922</v>
      </c>
      <c r="C1836" t="s">
        <v>45</v>
      </c>
      <c r="D1836">
        <v>0.76985508203506403</v>
      </c>
      <c r="E1836">
        <v>0.88494670391082697</v>
      </c>
      <c r="F1836">
        <v>36.081849577841098</v>
      </c>
      <c r="G1836">
        <v>4477973902644030</v>
      </c>
      <c r="H1836">
        <v>545</v>
      </c>
      <c r="I1836" t="s">
        <v>86</v>
      </c>
      <c r="J1836" t="s">
        <v>2922</v>
      </c>
      <c r="K1836" t="s">
        <v>45</v>
      </c>
      <c r="M1836">
        <v>0</v>
      </c>
      <c r="N1836" t="s">
        <v>2925</v>
      </c>
      <c r="O1836" t="s">
        <v>45</v>
      </c>
      <c r="P1836" t="s">
        <v>2926</v>
      </c>
      <c r="Q1836" t="s">
        <v>45</v>
      </c>
      <c r="R1836">
        <v>0.533780097961425</v>
      </c>
      <c r="S1836" t="s">
        <v>2926</v>
      </c>
      <c r="T1836" t="s">
        <v>45</v>
      </c>
      <c r="U1836">
        <v>0.51485508680343595</v>
      </c>
      <c r="V1836">
        <v>0.88494670391082697</v>
      </c>
      <c r="W1836" t="s">
        <v>2927</v>
      </c>
      <c r="X1836">
        <v>4.5999999999999996</v>
      </c>
      <c r="Y1836" s="3" t="s">
        <v>2923</v>
      </c>
      <c r="Z1836" s="3" t="s">
        <v>2924</v>
      </c>
      <c r="AA1836" t="s">
        <v>2923</v>
      </c>
      <c r="AB1836" s="8">
        <v>35.685861131457699</v>
      </c>
      <c r="AC1836" s="11">
        <v>273.00764484669003</v>
      </c>
      <c r="AD1836" s="3" t="s">
        <v>2922</v>
      </c>
      <c r="AE1836" s="3" t="s">
        <v>45</v>
      </c>
      <c r="AF1836" s="69">
        <f t="shared" si="58"/>
        <v>0.62678954139607568</v>
      </c>
      <c r="AG1836" s="70">
        <v>1.29719245433807</v>
      </c>
      <c r="AH1836" s="70">
        <v>0.76985508203506403</v>
      </c>
      <c r="AI1836" s="8">
        <v>12.7569</v>
      </c>
      <c r="AJ1836" s="6">
        <f t="shared" si="59"/>
        <v>12.7569</v>
      </c>
      <c r="AK1836" s="63"/>
      <c r="AL1836" s="6"/>
      <c r="AM1836" t="s">
        <v>2922</v>
      </c>
      <c r="AN1836" t="s">
        <v>45</v>
      </c>
      <c r="AO1836" t="s">
        <v>2923</v>
      </c>
      <c r="AP1836">
        <v>1</v>
      </c>
      <c r="AQ1836">
        <v>1.00000011920928</v>
      </c>
      <c r="AR1836" t="s">
        <v>2921</v>
      </c>
      <c r="AS1836">
        <v>4.5999999999999996</v>
      </c>
      <c r="AT1836">
        <v>12.7569</v>
      </c>
    </row>
    <row r="1837" spans="1:46">
      <c r="A1837" t="s">
        <v>3080</v>
      </c>
      <c r="B1837" t="s">
        <v>3081</v>
      </c>
      <c r="C1837" t="s">
        <v>45</v>
      </c>
      <c r="D1837">
        <v>0.68514108657836903</v>
      </c>
      <c r="E1837">
        <v>0.68514108657836903</v>
      </c>
      <c r="F1837">
        <v>126.513709982451</v>
      </c>
      <c r="G1837">
        <v>872775841801453</v>
      </c>
      <c r="H1837">
        <v>575</v>
      </c>
      <c r="I1837" t="s">
        <v>86</v>
      </c>
      <c r="J1837" t="s">
        <v>3081</v>
      </c>
      <c r="K1837" t="s">
        <v>45</v>
      </c>
      <c r="M1837">
        <v>0</v>
      </c>
      <c r="N1837" t="s">
        <v>3084</v>
      </c>
      <c r="O1837" t="s">
        <v>45</v>
      </c>
      <c r="P1837" t="s">
        <v>3085</v>
      </c>
      <c r="Q1837" t="s">
        <v>45</v>
      </c>
      <c r="R1837">
        <v>0.21215035021305001</v>
      </c>
      <c r="S1837" t="s">
        <v>3085</v>
      </c>
      <c r="T1837" t="s">
        <v>45</v>
      </c>
      <c r="U1837">
        <v>0.20291376113891599</v>
      </c>
      <c r="V1837">
        <v>0.68514108657836903</v>
      </c>
      <c r="W1837" t="s">
        <v>3086</v>
      </c>
      <c r="X1837">
        <v>8.6</v>
      </c>
      <c r="Y1837" s="3" t="s">
        <v>3082</v>
      </c>
      <c r="Z1837" s="3" t="s">
        <v>3083</v>
      </c>
      <c r="AA1837" t="s">
        <v>3082</v>
      </c>
      <c r="AB1837" s="8">
        <v>125.67422206853099</v>
      </c>
      <c r="AC1837" s="11">
        <v>218.080743665722</v>
      </c>
      <c r="AD1837" s="3" t="s">
        <v>3081</v>
      </c>
      <c r="AE1837" s="3" t="s">
        <v>45</v>
      </c>
      <c r="AF1837" s="69">
        <f t="shared" si="58"/>
        <v>-0.22839690372695112</v>
      </c>
      <c r="AG1837" s="70">
        <v>1.7588481903076101</v>
      </c>
      <c r="AH1837" s="70">
        <v>0.68514108657836903</v>
      </c>
      <c r="AI1837" s="8">
        <v>78.799099999999996</v>
      </c>
      <c r="AJ1837" s="6">
        <f t="shared" si="59"/>
        <v>78.799099999999996</v>
      </c>
      <c r="AK1837" s="63"/>
      <c r="AL1837" s="6"/>
      <c r="AM1837" t="s">
        <v>3081</v>
      </c>
      <c r="AN1837" t="s">
        <v>45</v>
      </c>
      <c r="AO1837" t="s">
        <v>3082</v>
      </c>
      <c r="AP1837">
        <v>1</v>
      </c>
      <c r="AQ1837">
        <v>1</v>
      </c>
      <c r="AR1837" t="s">
        <v>3080</v>
      </c>
      <c r="AS1837">
        <v>8.6</v>
      </c>
      <c r="AT1837">
        <v>78.799099999999996</v>
      </c>
    </row>
    <row r="1838" spans="1:46">
      <c r="A1838" t="s">
        <v>3653</v>
      </c>
      <c r="B1838" t="s">
        <v>3654</v>
      </c>
      <c r="C1838" t="s">
        <v>45</v>
      </c>
      <c r="D1838">
        <v>0.53304886817932096</v>
      </c>
      <c r="E1838">
        <v>0.71198815107345503</v>
      </c>
      <c r="F1838">
        <v>44.6598519707048</v>
      </c>
      <c r="G1838">
        <v>4467050983104750</v>
      </c>
      <c r="H1838">
        <v>690</v>
      </c>
      <c r="I1838" t="s">
        <v>86</v>
      </c>
      <c r="J1838" t="s">
        <v>3654</v>
      </c>
      <c r="K1838" t="s">
        <v>45</v>
      </c>
      <c r="M1838">
        <v>0</v>
      </c>
      <c r="N1838" t="s">
        <v>3657</v>
      </c>
      <c r="O1838" t="s">
        <v>45</v>
      </c>
      <c r="P1838" t="s">
        <v>3658</v>
      </c>
      <c r="Q1838" t="s">
        <v>84</v>
      </c>
      <c r="R1838">
        <v>0.53304886817932096</v>
      </c>
      <c r="S1838" t="s">
        <v>3659</v>
      </c>
      <c r="T1838" t="s">
        <v>45</v>
      </c>
      <c r="U1838">
        <v>0.53304886817932096</v>
      </c>
      <c r="V1838">
        <v>0.71198815107345503</v>
      </c>
      <c r="W1838" t="s">
        <v>876</v>
      </c>
      <c r="X1838">
        <v>49.7</v>
      </c>
      <c r="Y1838" s="3" t="s">
        <v>3655</v>
      </c>
      <c r="Z1838" s="3" t="s">
        <v>3656</v>
      </c>
      <c r="AA1838" t="s">
        <v>3655</v>
      </c>
      <c r="AB1838" s="8">
        <v>44.221794949410501</v>
      </c>
      <c r="AC1838" s="11">
        <v>128.03566744033901</v>
      </c>
      <c r="AD1838" s="3" t="s">
        <v>3654</v>
      </c>
      <c r="AE1838" s="3" t="s">
        <v>45</v>
      </c>
      <c r="AF1838" s="69">
        <f t="shared" si="58"/>
        <v>4.3468830908406503E-2</v>
      </c>
      <c r="AG1838" s="70">
        <v>1.75371742248535</v>
      </c>
      <c r="AH1838" s="70">
        <v>0.53304886817932096</v>
      </c>
      <c r="AI1838" s="8">
        <v>55.4</v>
      </c>
      <c r="AJ1838" s="6">
        <f t="shared" si="59"/>
        <v>55.4</v>
      </c>
      <c r="AK1838" s="63"/>
      <c r="AL1838" s="6"/>
      <c r="AM1838" t="s">
        <v>3654</v>
      </c>
      <c r="AN1838" t="s">
        <v>45</v>
      </c>
      <c r="AO1838" t="s">
        <v>3655</v>
      </c>
      <c r="AP1838">
        <v>1</v>
      </c>
      <c r="AQ1838">
        <v>1</v>
      </c>
      <c r="AR1838" t="s">
        <v>3653</v>
      </c>
      <c r="AS1838">
        <v>49.7</v>
      </c>
      <c r="AT1838">
        <v>55.4</v>
      </c>
    </row>
    <row r="1839" spans="1:46">
      <c r="A1839" t="s">
        <v>3666</v>
      </c>
      <c r="B1839" t="s">
        <v>3667</v>
      </c>
      <c r="C1839" t="s">
        <v>84</v>
      </c>
      <c r="D1839">
        <v>0.97646635770797696</v>
      </c>
      <c r="E1839">
        <v>0.97646623849868697</v>
      </c>
      <c r="F1839">
        <v>67.186167077291202</v>
      </c>
      <c r="G1839">
        <v>2318423054432200</v>
      </c>
      <c r="H1839">
        <v>693</v>
      </c>
      <c r="I1839" t="s">
        <v>86</v>
      </c>
      <c r="J1839" t="s">
        <v>3667</v>
      </c>
      <c r="K1839" t="s">
        <v>84</v>
      </c>
      <c r="M1839">
        <v>0</v>
      </c>
      <c r="N1839" t="s">
        <v>3670</v>
      </c>
      <c r="O1839" t="s">
        <v>84</v>
      </c>
      <c r="P1839" t="s">
        <v>3670</v>
      </c>
      <c r="Q1839" t="s">
        <v>84</v>
      </c>
      <c r="R1839">
        <v>0.97639101743698098</v>
      </c>
      <c r="S1839" t="s">
        <v>3670</v>
      </c>
      <c r="T1839" t="s">
        <v>84</v>
      </c>
      <c r="U1839">
        <v>0.97625654935836703</v>
      </c>
      <c r="V1839">
        <v>0.97646623849868697</v>
      </c>
      <c r="W1839" t="s">
        <v>3670</v>
      </c>
      <c r="X1839">
        <v>5.2</v>
      </c>
      <c r="Y1839" s="3" t="s">
        <v>3668</v>
      </c>
      <c r="Z1839" s="3" t="s">
        <v>3669</v>
      </c>
      <c r="AA1839" t="s">
        <v>3668</v>
      </c>
      <c r="AB1839" s="8">
        <v>66.637635620210304</v>
      </c>
      <c r="AC1839" s="11">
        <v>218.10332707716501</v>
      </c>
      <c r="AD1839" s="3" t="s">
        <v>3667</v>
      </c>
      <c r="AE1839" s="3" t="s">
        <v>84</v>
      </c>
      <c r="AF1839" s="69">
        <f t="shared" si="58"/>
        <v>0.91736177374939198</v>
      </c>
      <c r="AG1839" s="70">
        <v>1.3803117275237999</v>
      </c>
      <c r="AH1839" s="70">
        <v>0.97646635770797696</v>
      </c>
      <c r="AI1839" s="8">
        <v>5.8</v>
      </c>
      <c r="AJ1839" s="6">
        <f t="shared" si="59"/>
        <v>5.8</v>
      </c>
      <c r="AK1839" s="63"/>
      <c r="AL1839" s="6"/>
      <c r="AM1839" t="s">
        <v>3667</v>
      </c>
      <c r="AN1839" t="s">
        <v>84</v>
      </c>
      <c r="AO1839" t="s">
        <v>3668</v>
      </c>
      <c r="AP1839">
        <v>1</v>
      </c>
      <c r="AQ1839">
        <v>0.99999988079071001</v>
      </c>
      <c r="AR1839" t="s">
        <v>3666</v>
      </c>
      <c r="AS1839">
        <v>5.2</v>
      </c>
      <c r="AT1839">
        <v>5.8</v>
      </c>
    </row>
    <row r="1840" spans="1:46">
      <c r="A1840" t="s">
        <v>3671</v>
      </c>
      <c r="B1840" t="s">
        <v>3667</v>
      </c>
      <c r="C1840" t="s">
        <v>84</v>
      </c>
      <c r="D1840">
        <v>0.99937438964843694</v>
      </c>
      <c r="E1840">
        <v>0.99937438964843694</v>
      </c>
      <c r="F1840">
        <v>55.058818713796903</v>
      </c>
      <c r="G1840">
        <v>2111164461822520</v>
      </c>
      <c r="H1840">
        <v>694</v>
      </c>
      <c r="I1840" t="s">
        <v>86</v>
      </c>
      <c r="J1840" t="s">
        <v>3667</v>
      </c>
      <c r="K1840" t="s">
        <v>84</v>
      </c>
      <c r="M1840">
        <v>0</v>
      </c>
      <c r="N1840" t="s">
        <v>3670</v>
      </c>
      <c r="O1840" t="s">
        <v>84</v>
      </c>
      <c r="P1840" t="s">
        <v>3670</v>
      </c>
      <c r="Q1840" t="s">
        <v>84</v>
      </c>
      <c r="R1840">
        <v>0.99926042556762695</v>
      </c>
      <c r="S1840" t="s">
        <v>3670</v>
      </c>
      <c r="T1840" t="s">
        <v>84</v>
      </c>
      <c r="U1840">
        <v>0.99911987781524603</v>
      </c>
      <c r="V1840">
        <v>0.99937438964843694</v>
      </c>
      <c r="W1840" t="s">
        <v>3670</v>
      </c>
      <c r="X1840">
        <v>17.3</v>
      </c>
      <c r="Y1840" s="3" t="s">
        <v>3668</v>
      </c>
      <c r="Z1840" s="3" t="s">
        <v>3672</v>
      </c>
      <c r="AA1840" t="s">
        <v>3668</v>
      </c>
      <c r="AB1840" s="8">
        <v>54.569762672988297</v>
      </c>
      <c r="AC1840" s="11">
        <v>218.10330541382299</v>
      </c>
      <c r="AD1840" s="3" t="s">
        <v>3667</v>
      </c>
      <c r="AE1840" s="3" t="s">
        <v>84</v>
      </c>
      <c r="AF1840" s="69">
        <f t="shared" si="58"/>
        <v>0.72421995726105415</v>
      </c>
      <c r="AG1840" s="70">
        <v>1.257945895195</v>
      </c>
      <c r="AH1840" s="70">
        <v>0.99937438964843694</v>
      </c>
      <c r="AI1840" s="8">
        <v>17.829837327011699</v>
      </c>
      <c r="AJ1840" s="6">
        <f t="shared" si="59"/>
        <v>17.829837327011699</v>
      </c>
      <c r="AK1840" s="63"/>
      <c r="AL1840" s="6"/>
      <c r="AM1840" t="s">
        <v>3667</v>
      </c>
      <c r="AN1840" t="s">
        <v>84</v>
      </c>
      <c r="AO1840" t="s">
        <v>3668</v>
      </c>
      <c r="AP1840">
        <v>1.00000011920928</v>
      </c>
      <c r="AQ1840">
        <v>1</v>
      </c>
      <c r="AR1840" t="s">
        <v>3671</v>
      </c>
      <c r="AS1840">
        <v>17.3</v>
      </c>
      <c r="AT1840">
        <v>17.829837327011699</v>
      </c>
    </row>
    <row r="1841" spans="1:46">
      <c r="A1841" t="s">
        <v>3673</v>
      </c>
      <c r="B1841" t="s">
        <v>3667</v>
      </c>
      <c r="C1841" t="s">
        <v>3674</v>
      </c>
      <c r="D1841">
        <v>0.84787148237228305</v>
      </c>
      <c r="E1841">
        <v>0.84787154197692804</v>
      </c>
      <c r="F1841">
        <v>54.849234407470099</v>
      </c>
      <c r="G1841">
        <v>1488223611154510</v>
      </c>
      <c r="H1841">
        <v>695</v>
      </c>
      <c r="I1841" t="s">
        <v>86</v>
      </c>
      <c r="J1841" t="s">
        <v>3667</v>
      </c>
      <c r="K1841" t="s">
        <v>3674</v>
      </c>
      <c r="M1841">
        <v>0</v>
      </c>
      <c r="N1841" t="s">
        <v>3677</v>
      </c>
      <c r="O1841" t="s">
        <v>3674</v>
      </c>
      <c r="P1841" t="s">
        <v>3678</v>
      </c>
      <c r="Q1841" t="s">
        <v>206</v>
      </c>
      <c r="R1841">
        <v>0.84395867586135798</v>
      </c>
      <c r="S1841" t="s">
        <v>3678</v>
      </c>
      <c r="T1841" t="s">
        <v>206</v>
      </c>
      <c r="U1841">
        <v>0.84313201904296797</v>
      </c>
      <c r="V1841">
        <v>0.84787154197692804</v>
      </c>
      <c r="W1841" t="s">
        <v>3679</v>
      </c>
      <c r="X1841">
        <v>7.9</v>
      </c>
      <c r="Y1841" s="3" t="s">
        <v>3675</v>
      </c>
      <c r="Z1841" s="3" t="s">
        <v>3676</v>
      </c>
      <c r="AA1841" t="s">
        <v>3675</v>
      </c>
      <c r="AB1841" s="8">
        <v>54.3612062182156</v>
      </c>
      <c r="AC1841" s="11">
        <v>437.21420382655401</v>
      </c>
      <c r="AD1841" s="3" t="s">
        <v>3667</v>
      </c>
      <c r="AE1841" s="3" t="s">
        <v>3674</v>
      </c>
      <c r="AF1841" s="69">
        <f t="shared" si="58"/>
        <v>0.63350588142975839</v>
      </c>
      <c r="AG1841" s="70">
        <v>1.83730363845825</v>
      </c>
      <c r="AH1841" s="70">
        <v>0.84787148237228305</v>
      </c>
      <c r="AI1841" s="8">
        <v>18.038393781784301</v>
      </c>
      <c r="AJ1841" s="6">
        <f t="shared" si="59"/>
        <v>18.038393781784301</v>
      </c>
      <c r="AK1841" s="63"/>
      <c r="AL1841" s="6"/>
      <c r="AM1841" t="s">
        <v>3667</v>
      </c>
      <c r="AN1841" t="s">
        <v>3674</v>
      </c>
      <c r="AO1841" t="s">
        <v>3675</v>
      </c>
      <c r="AP1841">
        <v>1</v>
      </c>
      <c r="AQ1841">
        <v>1</v>
      </c>
      <c r="AR1841" t="s">
        <v>3673</v>
      </c>
      <c r="AS1841">
        <v>7.9</v>
      </c>
      <c r="AT1841">
        <v>18.038393781784301</v>
      </c>
    </row>
    <row r="1842" spans="1:46">
      <c r="A1842" t="s">
        <v>22211</v>
      </c>
      <c r="B1842" t="s">
        <v>1975</v>
      </c>
      <c r="C1842" t="s">
        <v>45</v>
      </c>
      <c r="D1842">
        <v>0.69080579280853205</v>
      </c>
      <c r="E1842">
        <v>0.76381492614746005</v>
      </c>
      <c r="F1842">
        <v>23.921926592243</v>
      </c>
      <c r="G1842">
        <v>1284758547687650</v>
      </c>
      <c r="H1842">
        <v>4958</v>
      </c>
      <c r="I1842" t="s">
        <v>86</v>
      </c>
      <c r="J1842" t="s">
        <v>1975</v>
      </c>
      <c r="K1842" t="s">
        <v>45</v>
      </c>
      <c r="M1842">
        <v>0</v>
      </c>
      <c r="N1842" t="s">
        <v>5914</v>
      </c>
      <c r="O1842" t="s">
        <v>45</v>
      </c>
      <c r="P1842" t="s">
        <v>1974</v>
      </c>
      <c r="Q1842" t="s">
        <v>84</v>
      </c>
      <c r="R1842">
        <v>0.67128473520278897</v>
      </c>
      <c r="S1842" t="s">
        <v>1974</v>
      </c>
      <c r="T1842" t="s">
        <v>45</v>
      </c>
      <c r="U1842">
        <v>0.67128473520278897</v>
      </c>
      <c r="V1842">
        <v>0.76381492614746005</v>
      </c>
      <c r="W1842" t="s">
        <v>5914</v>
      </c>
      <c r="X1842">
        <v>5.6</v>
      </c>
      <c r="Y1842" s="3" t="s">
        <v>1976</v>
      </c>
      <c r="Z1842" s="3" t="s">
        <v>22212</v>
      </c>
      <c r="AA1842" t="s">
        <v>1976</v>
      </c>
      <c r="AB1842" s="8">
        <v>23.585573315868</v>
      </c>
      <c r="AC1842" s="11">
        <v>187.00150290631899</v>
      </c>
      <c r="AD1842" s="3" t="s">
        <v>1975</v>
      </c>
      <c r="AE1842" s="3" t="s">
        <v>45</v>
      </c>
      <c r="AF1842" s="69">
        <f t="shared" si="58"/>
        <v>0.65798462930334267</v>
      </c>
      <c r="AG1842" s="70">
        <v>1.59832680225372</v>
      </c>
      <c r="AH1842" s="70">
        <v>0.69080579280853205</v>
      </c>
      <c r="AI1842" s="8">
        <v>5.7988</v>
      </c>
      <c r="AJ1842" s="6">
        <f t="shared" si="59"/>
        <v>5.7988</v>
      </c>
      <c r="AK1842" s="63"/>
      <c r="AL1842" s="6"/>
      <c r="AM1842" t="s">
        <v>1975</v>
      </c>
      <c r="AN1842" t="s">
        <v>45</v>
      </c>
      <c r="AO1842" t="s">
        <v>1976</v>
      </c>
      <c r="AP1842">
        <v>0.99999988079071001</v>
      </c>
      <c r="AQ1842">
        <v>0.99999988079071001</v>
      </c>
      <c r="AR1842" t="s">
        <v>22211</v>
      </c>
      <c r="AS1842">
        <v>5.6</v>
      </c>
      <c r="AT1842">
        <v>5.7988</v>
      </c>
    </row>
    <row r="1843" spans="1:46">
      <c r="A1843" t="s">
        <v>25927</v>
      </c>
      <c r="B1843" t="s">
        <v>25928</v>
      </c>
      <c r="C1843" t="s">
        <v>567</v>
      </c>
      <c r="D1843">
        <v>0.76006788015365601</v>
      </c>
      <c r="E1843">
        <v>0.84211206436157204</v>
      </c>
      <c r="F1843">
        <v>54.944974270538502</v>
      </c>
      <c r="G1843">
        <v>510012877916879</v>
      </c>
      <c r="H1843">
        <v>5898</v>
      </c>
      <c r="I1843" t="s">
        <v>86</v>
      </c>
      <c r="J1843" t="s">
        <v>25928</v>
      </c>
      <c r="K1843" t="s">
        <v>567</v>
      </c>
      <c r="M1843">
        <v>0</v>
      </c>
      <c r="N1843" t="s">
        <v>13998</v>
      </c>
      <c r="O1843" t="s">
        <v>567</v>
      </c>
      <c r="P1843" t="s">
        <v>13998</v>
      </c>
      <c r="Q1843" t="s">
        <v>567</v>
      </c>
      <c r="R1843">
        <v>0.75967437028884799</v>
      </c>
      <c r="S1843" t="s">
        <v>13998</v>
      </c>
      <c r="T1843" t="s">
        <v>567</v>
      </c>
      <c r="U1843">
        <v>0.749076068401336</v>
      </c>
      <c r="V1843">
        <v>0.84211206436157204</v>
      </c>
      <c r="W1843" t="s">
        <v>13998</v>
      </c>
      <c r="X1843">
        <v>46.8</v>
      </c>
      <c r="Y1843" s="3" t="s">
        <v>24788</v>
      </c>
      <c r="Z1843" s="3" t="s">
        <v>25929</v>
      </c>
      <c r="AA1843" t="s">
        <v>24788</v>
      </c>
      <c r="AB1843" s="8">
        <v>54.456476550102103</v>
      </c>
      <c r="AC1843" s="11">
        <v>195.051219945112</v>
      </c>
      <c r="AD1843" s="3" t="s">
        <v>25928</v>
      </c>
      <c r="AE1843" s="3" t="s">
        <v>567</v>
      </c>
      <c r="AF1843" s="69">
        <f t="shared" si="58"/>
        <v>0.16077371104335308</v>
      </c>
      <c r="AG1843" s="70">
        <v>1.6376492977142301</v>
      </c>
      <c r="AH1843" s="70">
        <v>0.76006788015365601</v>
      </c>
      <c r="AI1843" s="8">
        <v>47.990699999999997</v>
      </c>
      <c r="AJ1843" s="6">
        <f t="shared" si="59"/>
        <v>47.990699999999997</v>
      </c>
      <c r="AK1843" s="63"/>
      <c r="AL1843" s="6"/>
      <c r="AM1843" t="s">
        <v>25928</v>
      </c>
      <c r="AN1843" t="s">
        <v>567</v>
      </c>
      <c r="AO1843" t="s">
        <v>24788</v>
      </c>
      <c r="AP1843">
        <v>0.99999988079071001</v>
      </c>
      <c r="AQ1843">
        <v>0.99999988079071001</v>
      </c>
      <c r="AR1843" t="s">
        <v>25927</v>
      </c>
      <c r="AS1843">
        <v>46.8</v>
      </c>
      <c r="AT1843">
        <v>47.990699999999997</v>
      </c>
    </row>
    <row r="1844" spans="1:46">
      <c r="A1844" t="s">
        <v>24947</v>
      </c>
      <c r="B1844" t="s">
        <v>24948</v>
      </c>
      <c r="C1844" t="s">
        <v>45</v>
      </c>
      <c r="D1844">
        <v>0.83563393354415805</v>
      </c>
      <c r="E1844">
        <v>0.83563393354415805</v>
      </c>
      <c r="F1844">
        <v>31.414353877258499</v>
      </c>
      <c r="G1844">
        <v>4098051997425290</v>
      </c>
      <c r="H1844">
        <v>5652</v>
      </c>
      <c r="I1844" t="s">
        <v>86</v>
      </c>
      <c r="J1844" t="s">
        <v>24948</v>
      </c>
      <c r="K1844" t="s">
        <v>45</v>
      </c>
      <c r="M1844">
        <v>0</v>
      </c>
      <c r="N1844" t="s">
        <v>14702</v>
      </c>
      <c r="O1844" t="s">
        <v>45</v>
      </c>
      <c r="P1844" t="s">
        <v>14703</v>
      </c>
      <c r="Q1844" t="s">
        <v>84</v>
      </c>
      <c r="R1844">
        <v>0.83563393354415805</v>
      </c>
      <c r="S1844" t="s">
        <v>14702</v>
      </c>
      <c r="T1844" t="s">
        <v>45</v>
      </c>
      <c r="U1844">
        <v>0.83563393354415805</v>
      </c>
      <c r="V1844">
        <v>0.83563393354415805</v>
      </c>
      <c r="W1844" t="s">
        <v>14702</v>
      </c>
      <c r="X1844">
        <v>31.5</v>
      </c>
      <c r="Y1844" s="3" t="s">
        <v>24949</v>
      </c>
      <c r="Z1844" s="3" t="s">
        <v>24950</v>
      </c>
      <c r="AA1844" t="s">
        <v>24949</v>
      </c>
      <c r="AB1844" s="8">
        <v>31.041255945884799</v>
      </c>
      <c r="AC1844" s="11">
        <v>192.067078940877</v>
      </c>
      <c r="AD1844" s="3" t="s">
        <v>24948</v>
      </c>
      <c r="AE1844" s="3" t="s">
        <v>45</v>
      </c>
      <c r="AF1844" s="69">
        <f t="shared" si="58"/>
        <v>0.35466544276229583</v>
      </c>
      <c r="AG1844" s="70">
        <v>0.197536155581474</v>
      </c>
      <c r="AH1844" s="70">
        <v>0.83563393354415805</v>
      </c>
      <c r="AI1844" s="8">
        <v>31.252500000000001</v>
      </c>
      <c r="AJ1844" s="6">
        <f t="shared" si="59"/>
        <v>31.252500000000001</v>
      </c>
      <c r="AK1844" s="63"/>
      <c r="AL1844" s="6"/>
      <c r="AM1844" t="s">
        <v>24948</v>
      </c>
      <c r="AN1844" t="s">
        <v>45</v>
      </c>
      <c r="AO1844" t="s">
        <v>24949</v>
      </c>
      <c r="AP1844">
        <v>1</v>
      </c>
      <c r="AQ1844">
        <v>0.999999940395355</v>
      </c>
      <c r="AR1844" t="s">
        <v>24947</v>
      </c>
      <c r="AS1844">
        <v>31.5</v>
      </c>
      <c r="AT1844">
        <v>31.252500000000001</v>
      </c>
    </row>
    <row r="1845" spans="1:46">
      <c r="A1845" t="s">
        <v>3164</v>
      </c>
      <c r="B1845" t="s">
        <v>3165</v>
      </c>
      <c r="C1845" t="s">
        <v>45</v>
      </c>
      <c r="D1845">
        <v>0.91091191768646196</v>
      </c>
      <c r="E1845">
        <v>0.99201476573944003</v>
      </c>
      <c r="F1845">
        <v>152.31865279244099</v>
      </c>
      <c r="G1845">
        <v>2378198651253410</v>
      </c>
      <c r="H1845">
        <v>594</v>
      </c>
      <c r="I1845" t="s">
        <v>86</v>
      </c>
      <c r="J1845" t="s">
        <v>3168</v>
      </c>
      <c r="K1845" t="s">
        <v>45</v>
      </c>
      <c r="M1845">
        <v>0</v>
      </c>
      <c r="N1845" t="s">
        <v>3169</v>
      </c>
      <c r="O1845" t="s">
        <v>45</v>
      </c>
      <c r="P1845" t="s">
        <v>3169</v>
      </c>
      <c r="Q1845" t="s">
        <v>45</v>
      </c>
      <c r="R1845">
        <v>0.79187810420989901</v>
      </c>
      <c r="S1845" t="s">
        <v>3170</v>
      </c>
      <c r="T1845" t="s">
        <v>84</v>
      </c>
      <c r="U1845">
        <v>0.56609249114990201</v>
      </c>
      <c r="V1845">
        <v>0.99201476573944003</v>
      </c>
      <c r="W1845" t="s">
        <v>3169</v>
      </c>
      <c r="X1845">
        <v>76.8</v>
      </c>
      <c r="Y1845" s="3" t="s">
        <v>3166</v>
      </c>
      <c r="Z1845" s="3" t="s">
        <v>3167</v>
      </c>
      <c r="AA1845" t="s">
        <v>3166</v>
      </c>
      <c r="AB1845" s="8">
        <v>151.35261126848999</v>
      </c>
      <c r="AC1845" s="11">
        <v>96.960122878407205</v>
      </c>
      <c r="AD1845" s="3" t="s">
        <v>3165</v>
      </c>
      <c r="AE1845" s="3" t="s">
        <v>45</v>
      </c>
      <c r="AF1845" s="69">
        <f t="shared" si="58"/>
        <v>-0.24043347937662976</v>
      </c>
      <c r="AG1845" s="70">
        <v>0.45412182807922302</v>
      </c>
      <c r="AH1845" s="70">
        <v>0.91091191768646196</v>
      </c>
      <c r="AI1845" s="8">
        <v>-76.8</v>
      </c>
      <c r="AJ1845" s="6">
        <f t="shared" si="59"/>
        <v>76.8</v>
      </c>
      <c r="AK1845" s="63"/>
      <c r="AL1845" s="6"/>
      <c r="AM1845" t="s">
        <v>3165</v>
      </c>
      <c r="AN1845" t="s">
        <v>45</v>
      </c>
      <c r="AO1845" t="s">
        <v>3166</v>
      </c>
      <c r="AP1845">
        <v>1</v>
      </c>
      <c r="AQ1845">
        <v>1</v>
      </c>
      <c r="AR1845" t="s">
        <v>3164</v>
      </c>
      <c r="AS1845">
        <v>76.8</v>
      </c>
      <c r="AT1845">
        <v>-76.8</v>
      </c>
    </row>
    <row r="1846" spans="1:46">
      <c r="A1846" t="s">
        <v>2581</v>
      </c>
      <c r="B1846" t="s">
        <v>2582</v>
      </c>
      <c r="C1846" t="s">
        <v>2583</v>
      </c>
      <c r="D1846">
        <v>0.92567890882491999</v>
      </c>
      <c r="E1846">
        <v>0.92567896842956499</v>
      </c>
      <c r="F1846">
        <v>42.319921570709297</v>
      </c>
      <c r="G1846">
        <v>2818020071813050</v>
      </c>
      <c r="H1846">
        <v>486</v>
      </c>
      <c r="I1846" t="s">
        <v>86</v>
      </c>
      <c r="J1846" t="s">
        <v>2582</v>
      </c>
      <c r="K1846" t="s">
        <v>2583</v>
      </c>
      <c r="M1846">
        <v>0</v>
      </c>
      <c r="N1846" t="s">
        <v>1766</v>
      </c>
      <c r="O1846" t="s">
        <v>45</v>
      </c>
      <c r="P1846" t="s">
        <v>1767</v>
      </c>
      <c r="R1846">
        <v>0.92428684234619096</v>
      </c>
      <c r="S1846" t="s">
        <v>1766</v>
      </c>
      <c r="T1846" t="s">
        <v>45</v>
      </c>
      <c r="U1846">
        <v>0.87273746728897095</v>
      </c>
      <c r="V1846">
        <v>0.92567896842956499</v>
      </c>
      <c r="W1846" t="s">
        <v>2585</v>
      </c>
      <c r="X1846">
        <v>13.2</v>
      </c>
      <c r="Y1846" s="3" t="s">
        <v>1764</v>
      </c>
      <c r="Z1846" s="3" t="s">
        <v>2584</v>
      </c>
      <c r="AA1846" t="s">
        <v>1764</v>
      </c>
      <c r="AB1846" s="8">
        <v>41.893340127621997</v>
      </c>
      <c r="AC1846" s="11">
        <v>202.05464928282601</v>
      </c>
      <c r="AD1846" s="3" t="s">
        <v>2582</v>
      </c>
      <c r="AE1846" s="3" t="s">
        <v>2583</v>
      </c>
      <c r="AF1846" s="69">
        <f t="shared" si="58"/>
        <v>0.73669978402811453</v>
      </c>
      <c r="AG1846" s="70">
        <v>0.38311949372291498</v>
      </c>
      <c r="AH1846" s="70">
        <v>0.92567890882491999</v>
      </c>
      <c r="AI1846" s="8">
        <v>8.6457999999999995</v>
      </c>
      <c r="AJ1846" s="6">
        <f t="shared" si="59"/>
        <v>8.6457999999999995</v>
      </c>
      <c r="AK1846" s="63"/>
      <c r="AL1846" s="6"/>
      <c r="AM1846" t="s">
        <v>2582</v>
      </c>
      <c r="AN1846" t="s">
        <v>2583</v>
      </c>
      <c r="AO1846" t="s">
        <v>1764</v>
      </c>
      <c r="AP1846">
        <v>1</v>
      </c>
      <c r="AQ1846">
        <v>1.00000011920928</v>
      </c>
      <c r="AR1846" t="s">
        <v>2581</v>
      </c>
      <c r="AS1846">
        <v>13.2</v>
      </c>
      <c r="AT1846">
        <v>8.6457999999999995</v>
      </c>
    </row>
    <row r="1847" spans="1:46">
      <c r="A1847" t="s">
        <v>24529</v>
      </c>
      <c r="B1847" t="s">
        <v>21557</v>
      </c>
      <c r="C1847" t="s">
        <v>188</v>
      </c>
      <c r="D1847">
        <v>0.68481278419494596</v>
      </c>
      <c r="E1847">
        <v>0.80889278650283802</v>
      </c>
      <c r="F1847">
        <v>82.841355661931502</v>
      </c>
      <c r="G1847">
        <v>3958840523576590</v>
      </c>
      <c r="H1847">
        <v>5541</v>
      </c>
      <c r="I1847" t="s">
        <v>86</v>
      </c>
      <c r="J1847" t="s">
        <v>21557</v>
      </c>
      <c r="K1847" t="s">
        <v>188</v>
      </c>
      <c r="M1847">
        <v>0</v>
      </c>
      <c r="N1847" t="s">
        <v>3033</v>
      </c>
      <c r="O1847" t="s">
        <v>188</v>
      </c>
      <c r="P1847" t="s">
        <v>3033</v>
      </c>
      <c r="Q1847" t="s">
        <v>188</v>
      </c>
      <c r="R1847">
        <v>0.675001740455627</v>
      </c>
      <c r="S1847" t="s">
        <v>3033</v>
      </c>
      <c r="T1847" t="s">
        <v>188</v>
      </c>
      <c r="U1847">
        <v>0.663008272647857</v>
      </c>
      <c r="V1847">
        <v>0.80889278650283802</v>
      </c>
      <c r="W1847" t="s">
        <v>3033</v>
      </c>
      <c r="X1847">
        <v>26.9</v>
      </c>
      <c r="Y1847" s="3" t="s">
        <v>4567</v>
      </c>
      <c r="Z1847" s="3" t="s">
        <v>24530</v>
      </c>
      <c r="AA1847" t="s">
        <v>4567</v>
      </c>
      <c r="AB1847" s="8">
        <v>82.216047416554801</v>
      </c>
      <c r="AC1847" s="11">
        <v>215.032773230967</v>
      </c>
      <c r="AD1847" s="3" t="s">
        <v>21557</v>
      </c>
      <c r="AE1847" s="3" t="s">
        <v>188</v>
      </c>
      <c r="AF1847" s="69">
        <f t="shared" si="58"/>
        <v>0.41720820758680988</v>
      </c>
      <c r="AG1847" s="70">
        <v>2.6410887241363499</v>
      </c>
      <c r="AH1847" s="70">
        <v>0.68481278419494596</v>
      </c>
      <c r="AI1847" s="8">
        <v>26.952400000000001</v>
      </c>
      <c r="AJ1847" s="6">
        <f t="shared" si="59"/>
        <v>26.952400000000001</v>
      </c>
      <c r="AK1847" s="63"/>
      <c r="AL1847" s="6"/>
      <c r="AM1847" t="s">
        <v>21557</v>
      </c>
      <c r="AN1847" t="s">
        <v>188</v>
      </c>
      <c r="AO1847" t="s">
        <v>4567</v>
      </c>
      <c r="AP1847">
        <v>1</v>
      </c>
      <c r="AQ1847">
        <v>1</v>
      </c>
      <c r="AR1847" t="s">
        <v>24529</v>
      </c>
      <c r="AS1847">
        <v>26.9</v>
      </c>
      <c r="AT1847">
        <v>26.952400000000001</v>
      </c>
    </row>
    <row r="1848" spans="1:46">
      <c r="A1848" t="s">
        <v>22033</v>
      </c>
      <c r="B1848" t="s">
        <v>22034</v>
      </c>
      <c r="C1848" t="s">
        <v>45</v>
      </c>
      <c r="D1848">
        <v>0.824831783771514</v>
      </c>
      <c r="E1848">
        <v>0.85740208625793402</v>
      </c>
      <c r="F1848">
        <v>25.668480148867701</v>
      </c>
      <c r="G1848">
        <v>1678614083044110</v>
      </c>
      <c r="H1848">
        <v>4920</v>
      </c>
      <c r="I1848" t="s">
        <v>86</v>
      </c>
      <c r="J1848" t="s">
        <v>22034</v>
      </c>
      <c r="K1848" t="s">
        <v>45</v>
      </c>
      <c r="M1848">
        <v>0</v>
      </c>
      <c r="N1848" t="s">
        <v>15412</v>
      </c>
      <c r="O1848" t="s">
        <v>45</v>
      </c>
      <c r="P1848" t="s">
        <v>22036</v>
      </c>
      <c r="Q1848" t="s">
        <v>1071</v>
      </c>
      <c r="R1848">
        <v>0.78242218494415205</v>
      </c>
      <c r="S1848" t="s">
        <v>22037</v>
      </c>
      <c r="T1848" t="s">
        <v>22038</v>
      </c>
      <c r="U1848">
        <v>0.78122669458389205</v>
      </c>
      <c r="V1848">
        <v>0.85740208625793402</v>
      </c>
      <c r="W1848" t="s">
        <v>22037</v>
      </c>
      <c r="X1848">
        <v>3.4</v>
      </c>
      <c r="Y1848" s="3" t="s">
        <v>15408</v>
      </c>
      <c r="Z1848" s="3" t="s">
        <v>22035</v>
      </c>
      <c r="AA1848" t="s">
        <v>15408</v>
      </c>
      <c r="AB1848" s="8">
        <v>25.323561356214199</v>
      </c>
      <c r="AC1848" s="11">
        <v>109.029551263711</v>
      </c>
      <c r="AD1848" s="3" t="s">
        <v>22034</v>
      </c>
      <c r="AE1848" s="3" t="s">
        <v>45</v>
      </c>
      <c r="AF1848" s="69">
        <f t="shared" si="58"/>
        <v>0.80095523273882929</v>
      </c>
      <c r="AG1848" s="70">
        <v>1.39741611480712</v>
      </c>
      <c r="AH1848" s="70">
        <v>0.824831783771514</v>
      </c>
      <c r="AI1848" s="8">
        <v>4.0423</v>
      </c>
      <c r="AJ1848" s="6">
        <f t="shared" si="59"/>
        <v>4.0423</v>
      </c>
      <c r="AK1848" s="63"/>
      <c r="AL1848" s="6"/>
      <c r="AM1848" t="s">
        <v>22034</v>
      </c>
      <c r="AN1848" t="s">
        <v>45</v>
      </c>
      <c r="AO1848" t="s">
        <v>15408</v>
      </c>
      <c r="AP1848">
        <v>1</v>
      </c>
      <c r="AQ1848">
        <v>1</v>
      </c>
      <c r="AR1848" t="s">
        <v>22033</v>
      </c>
      <c r="AS1848">
        <v>3.4</v>
      </c>
      <c r="AT1848">
        <v>4.0423</v>
      </c>
    </row>
    <row r="1849" spans="1:46">
      <c r="A1849" t="s">
        <v>23811</v>
      </c>
      <c r="B1849" t="s">
        <v>20693</v>
      </c>
      <c r="C1849" t="s">
        <v>45</v>
      </c>
      <c r="D1849">
        <v>0.65524965524673395</v>
      </c>
      <c r="E1849">
        <v>0.66299521923065097</v>
      </c>
      <c r="F1849">
        <v>108.866127484475</v>
      </c>
      <c r="G1849">
        <v>1986681106383060</v>
      </c>
      <c r="H1849">
        <v>5362</v>
      </c>
      <c r="I1849" t="s">
        <v>86</v>
      </c>
      <c r="J1849" t="s">
        <v>20693</v>
      </c>
      <c r="K1849" t="s">
        <v>45</v>
      </c>
      <c r="M1849">
        <v>0</v>
      </c>
      <c r="N1849" t="s">
        <v>2237</v>
      </c>
      <c r="O1849" t="s">
        <v>45</v>
      </c>
      <c r="P1849" t="s">
        <v>23813</v>
      </c>
      <c r="Q1849" t="s">
        <v>45</v>
      </c>
      <c r="R1849">
        <v>0.64804929494857699</v>
      </c>
      <c r="S1849" t="s">
        <v>2236</v>
      </c>
      <c r="T1849" t="s">
        <v>84</v>
      </c>
      <c r="U1849">
        <v>0.64727073907852095</v>
      </c>
      <c r="V1849">
        <v>0.66299521923065097</v>
      </c>
      <c r="W1849" t="s">
        <v>2410</v>
      </c>
      <c r="X1849">
        <v>2.6</v>
      </c>
      <c r="Y1849" s="3" t="s">
        <v>3323</v>
      </c>
      <c r="Z1849" s="3" t="s">
        <v>23812</v>
      </c>
      <c r="AA1849" t="s">
        <v>3323</v>
      </c>
      <c r="AB1849" s="8">
        <v>108.113187535024</v>
      </c>
      <c r="AC1849" s="11">
        <v>149.04554592114201</v>
      </c>
      <c r="AD1849" s="3" t="s">
        <v>20693</v>
      </c>
      <c r="AE1849" s="3" t="s">
        <v>45</v>
      </c>
      <c r="AF1849" s="69">
        <f t="shared" si="58"/>
        <v>0.62797726525871633</v>
      </c>
      <c r="AG1849" s="70">
        <v>2.0794095993041899</v>
      </c>
      <c r="AH1849" s="70">
        <v>0.65524965524673395</v>
      </c>
      <c r="AI1849" s="8">
        <v>6.8070000000000004</v>
      </c>
      <c r="AJ1849" s="6">
        <f t="shared" si="59"/>
        <v>6.8070000000000004</v>
      </c>
      <c r="AK1849" s="63"/>
      <c r="AL1849" s="6"/>
      <c r="AM1849" t="s">
        <v>20693</v>
      </c>
      <c r="AN1849" t="s">
        <v>45</v>
      </c>
      <c r="AO1849" t="s">
        <v>3323</v>
      </c>
      <c r="AP1849">
        <v>0.999999940395355</v>
      </c>
      <c r="AQ1849">
        <v>1</v>
      </c>
      <c r="AR1849" t="s">
        <v>23811</v>
      </c>
      <c r="AS1849">
        <v>2.6</v>
      </c>
      <c r="AT1849">
        <v>6.8070000000000004</v>
      </c>
    </row>
    <row r="1850" spans="1:46">
      <c r="A1850" t="s">
        <v>20692</v>
      </c>
      <c r="B1850" t="s">
        <v>20693</v>
      </c>
      <c r="C1850" t="s">
        <v>3577</v>
      </c>
      <c r="D1850">
        <v>0.70134699344634999</v>
      </c>
      <c r="E1850">
        <v>0.85339236259460405</v>
      </c>
      <c r="F1850">
        <v>122.634263744092</v>
      </c>
      <c r="G1850">
        <v>1964380585261850</v>
      </c>
      <c r="H1850">
        <v>4590</v>
      </c>
      <c r="I1850" t="s">
        <v>86</v>
      </c>
      <c r="J1850" t="s">
        <v>20693</v>
      </c>
      <c r="K1850" t="s">
        <v>3577</v>
      </c>
      <c r="M1850">
        <v>0</v>
      </c>
      <c r="N1850" t="s">
        <v>20696</v>
      </c>
      <c r="O1850" t="s">
        <v>3577</v>
      </c>
      <c r="P1850" t="s">
        <v>20697</v>
      </c>
      <c r="Q1850" t="s">
        <v>3577</v>
      </c>
      <c r="R1850">
        <v>0.69863671064376798</v>
      </c>
      <c r="S1850" t="s">
        <v>20698</v>
      </c>
      <c r="T1850" t="s">
        <v>45</v>
      </c>
      <c r="U1850">
        <v>0.69792270660400302</v>
      </c>
      <c r="V1850">
        <v>0.85339236259460405</v>
      </c>
      <c r="W1850" t="s">
        <v>14366</v>
      </c>
      <c r="X1850">
        <v>3.1</v>
      </c>
      <c r="Y1850" s="3" t="s">
        <v>20694</v>
      </c>
      <c r="Z1850" s="3" t="s">
        <v>20695</v>
      </c>
      <c r="AA1850" t="s">
        <v>20694</v>
      </c>
      <c r="AB1850" s="8">
        <v>121.81380156218</v>
      </c>
      <c r="AC1850" s="11">
        <v>131.03506222898301</v>
      </c>
      <c r="AD1850" s="3" t="s">
        <v>20693</v>
      </c>
      <c r="AE1850" s="3" t="s">
        <v>3577</v>
      </c>
      <c r="AF1850" s="69">
        <f t="shared" si="58"/>
        <v>0.47105948664586733</v>
      </c>
      <c r="AG1850" s="70">
        <v>1.3082871437072701</v>
      </c>
      <c r="AH1850" s="70">
        <v>0.70134699344634999</v>
      </c>
      <c r="AI1850" s="8">
        <v>21.057400000000001</v>
      </c>
      <c r="AJ1850" s="6">
        <f t="shared" si="59"/>
        <v>21.057400000000001</v>
      </c>
      <c r="AK1850" s="63"/>
      <c r="AL1850" s="6"/>
      <c r="AM1850" t="s">
        <v>20693</v>
      </c>
      <c r="AN1850" t="s">
        <v>3577</v>
      </c>
      <c r="AO1850" t="s">
        <v>20694</v>
      </c>
      <c r="AP1850">
        <v>0.999999940395355</v>
      </c>
      <c r="AQ1850">
        <v>0.999999940395355</v>
      </c>
      <c r="AR1850" t="s">
        <v>20692</v>
      </c>
      <c r="AS1850">
        <v>3.1</v>
      </c>
      <c r="AT1850">
        <v>21.057400000000001</v>
      </c>
    </row>
    <row r="1851" spans="1:46">
      <c r="A1851" t="s">
        <v>1690</v>
      </c>
      <c r="B1851" t="s">
        <v>1691</v>
      </c>
      <c r="C1851" t="s">
        <v>45</v>
      </c>
      <c r="D1851">
        <v>0.65204310417175204</v>
      </c>
      <c r="E1851">
        <v>0.93499034643173196</v>
      </c>
      <c r="F1851">
        <v>138.675495414354</v>
      </c>
      <c r="G1851">
        <v>1647461392628320</v>
      </c>
      <c r="H1851">
        <v>319</v>
      </c>
      <c r="I1851" t="s">
        <v>86</v>
      </c>
      <c r="J1851" t="s">
        <v>1691</v>
      </c>
      <c r="K1851" t="s">
        <v>45</v>
      </c>
      <c r="M1851">
        <v>0</v>
      </c>
      <c r="N1851" t="s">
        <v>1693</v>
      </c>
      <c r="O1851" t="s">
        <v>45</v>
      </c>
      <c r="P1851" t="s">
        <v>1694</v>
      </c>
      <c r="Q1851" t="s">
        <v>45</v>
      </c>
      <c r="R1851">
        <v>0.65152913331985396</v>
      </c>
      <c r="S1851" t="s">
        <v>1695</v>
      </c>
      <c r="T1851" t="s">
        <v>45</v>
      </c>
      <c r="U1851">
        <v>0.64977806806564298</v>
      </c>
      <c r="V1851">
        <v>0.93499034643173196</v>
      </c>
      <c r="W1851" t="s">
        <v>1694</v>
      </c>
      <c r="X1851">
        <v>0.6</v>
      </c>
      <c r="Y1851" s="3" t="s">
        <v>1327</v>
      </c>
      <c r="Z1851" s="3" t="s">
        <v>1692</v>
      </c>
      <c r="AA1851" t="s">
        <v>1327</v>
      </c>
      <c r="AB1851" s="8">
        <v>137.776363196543</v>
      </c>
      <c r="AC1851" s="11">
        <v>229.01178774895399</v>
      </c>
      <c r="AD1851" s="3" t="s">
        <v>1691</v>
      </c>
      <c r="AE1851" s="3" t="s">
        <v>45</v>
      </c>
      <c r="AF1851" s="69">
        <f t="shared" si="58"/>
        <v>0.50660700505213641</v>
      </c>
      <c r="AG1851" s="70">
        <v>1.13704538345336</v>
      </c>
      <c r="AH1851" s="70">
        <v>0.65204310417175204</v>
      </c>
      <c r="AI1851" s="8">
        <v>14.364000000000001</v>
      </c>
      <c r="AJ1851" s="6">
        <f t="shared" si="59"/>
        <v>14.364000000000001</v>
      </c>
      <c r="AK1851" s="63"/>
      <c r="AL1851" s="6"/>
      <c r="AM1851" t="s">
        <v>1691</v>
      </c>
      <c r="AN1851" t="s">
        <v>45</v>
      </c>
      <c r="AO1851" t="s">
        <v>1327</v>
      </c>
      <c r="AP1851">
        <v>0.999999940395355</v>
      </c>
      <c r="AQ1851">
        <v>0.99999982118606501</v>
      </c>
      <c r="AR1851" t="s">
        <v>1690</v>
      </c>
      <c r="AS1851">
        <v>0.6</v>
      </c>
      <c r="AT1851">
        <v>14.364000000000001</v>
      </c>
    </row>
    <row r="1852" spans="1:46">
      <c r="A1852" t="s">
        <v>23401</v>
      </c>
      <c r="B1852" t="s">
        <v>23402</v>
      </c>
      <c r="C1852" t="s">
        <v>45</v>
      </c>
      <c r="D1852">
        <v>0.87284505367278997</v>
      </c>
      <c r="E1852">
        <v>0.87284505367278997</v>
      </c>
      <c r="F1852">
        <v>60.369276921211203</v>
      </c>
      <c r="G1852">
        <v>1249034686859210</v>
      </c>
      <c r="H1852">
        <v>5258</v>
      </c>
      <c r="I1852" t="s">
        <v>86</v>
      </c>
      <c r="J1852" t="s">
        <v>23402</v>
      </c>
      <c r="K1852" t="s">
        <v>45</v>
      </c>
      <c r="M1852">
        <v>0</v>
      </c>
      <c r="N1852" t="s">
        <v>2579</v>
      </c>
      <c r="O1852" t="s">
        <v>45</v>
      </c>
      <c r="P1852" t="s">
        <v>2579</v>
      </c>
      <c r="Q1852" t="s">
        <v>45</v>
      </c>
      <c r="R1852">
        <v>0.68090498447418202</v>
      </c>
      <c r="S1852" t="s">
        <v>2580</v>
      </c>
      <c r="T1852" t="s">
        <v>45</v>
      </c>
      <c r="U1852">
        <v>0.153983324766159</v>
      </c>
      <c r="V1852">
        <v>0.87284505367278997</v>
      </c>
      <c r="W1852" t="s">
        <v>2579</v>
      </c>
      <c r="X1852">
        <v>18.600000000000001</v>
      </c>
      <c r="Y1852" s="3" t="s">
        <v>2577</v>
      </c>
      <c r="Z1852" s="3" t="s">
        <v>23403</v>
      </c>
      <c r="AA1852" t="s">
        <v>2577</v>
      </c>
      <c r="AB1852" s="8">
        <v>59.8541771235139</v>
      </c>
      <c r="AC1852" s="11">
        <v>303.01790995263201</v>
      </c>
      <c r="AD1852" s="3" t="s">
        <v>23402</v>
      </c>
      <c r="AE1852" s="3" t="s">
        <v>45</v>
      </c>
      <c r="AF1852" s="69">
        <f t="shared" si="58"/>
        <v>0.68076459483433294</v>
      </c>
      <c r="AG1852" s="70">
        <v>2.4126443862914999</v>
      </c>
      <c r="AH1852" s="70">
        <v>0.87284505367278997</v>
      </c>
      <c r="AI1852" s="8">
        <v>17.322600000000001</v>
      </c>
      <c r="AJ1852" s="6">
        <f t="shared" si="59"/>
        <v>17.322600000000001</v>
      </c>
      <c r="AK1852" s="63"/>
      <c r="AL1852" s="6"/>
      <c r="AM1852" t="s">
        <v>23402</v>
      </c>
      <c r="AN1852" t="s">
        <v>45</v>
      </c>
      <c r="AO1852" t="s">
        <v>2577</v>
      </c>
      <c r="AP1852">
        <v>1</v>
      </c>
      <c r="AQ1852">
        <v>1.00000011920928</v>
      </c>
      <c r="AR1852" t="s">
        <v>23401</v>
      </c>
      <c r="AS1852">
        <v>18.600000000000001</v>
      </c>
      <c r="AT1852">
        <v>17.322600000000001</v>
      </c>
    </row>
    <row r="1853" spans="1:46">
      <c r="A1853" t="s">
        <v>18734</v>
      </c>
      <c r="B1853" t="s">
        <v>18735</v>
      </c>
      <c r="C1853" t="s">
        <v>45</v>
      </c>
      <c r="D1853">
        <v>0.656827092170715</v>
      </c>
      <c r="E1853">
        <v>0.77325069904327304</v>
      </c>
      <c r="F1853">
        <v>30.253101578971901</v>
      </c>
      <c r="G1853">
        <v>3165426740256980</v>
      </c>
      <c r="H1853">
        <v>4087</v>
      </c>
      <c r="I1853" t="s">
        <v>86</v>
      </c>
      <c r="J1853" t="s">
        <v>18735</v>
      </c>
      <c r="K1853" t="s">
        <v>45</v>
      </c>
      <c r="M1853">
        <v>0</v>
      </c>
      <c r="N1853" t="s">
        <v>14082</v>
      </c>
      <c r="O1853" t="s">
        <v>45</v>
      </c>
      <c r="P1853" t="s">
        <v>14082</v>
      </c>
      <c r="Q1853" t="s">
        <v>45</v>
      </c>
      <c r="R1853">
        <v>0.656827092170715</v>
      </c>
      <c r="S1853" t="s">
        <v>14083</v>
      </c>
      <c r="T1853" t="s">
        <v>84</v>
      </c>
      <c r="U1853">
        <v>0.57165670394897405</v>
      </c>
      <c r="V1853">
        <v>0.77325069904327304</v>
      </c>
      <c r="W1853" t="s">
        <v>18737</v>
      </c>
      <c r="X1853">
        <v>13.3</v>
      </c>
      <c r="Y1853" s="3" t="s">
        <v>14832</v>
      </c>
      <c r="Z1853" s="3" t="s">
        <v>18736</v>
      </c>
      <c r="AA1853" t="s">
        <v>14832</v>
      </c>
      <c r="AB1853" s="8">
        <v>29.885698706548201</v>
      </c>
      <c r="AC1853" s="11">
        <v>471.24202191396103</v>
      </c>
      <c r="AD1853" s="3" t="s">
        <v>18735</v>
      </c>
      <c r="AE1853" s="3" t="s">
        <v>45</v>
      </c>
      <c r="AF1853" s="69">
        <f t="shared" si="58"/>
        <v>0.28275841127818341</v>
      </c>
      <c r="AG1853" s="70">
        <v>0.83480769395828203</v>
      </c>
      <c r="AH1853" s="70">
        <v>0.656827092170715</v>
      </c>
      <c r="AI1853" s="8">
        <v>33.995800000000003</v>
      </c>
      <c r="AJ1853" s="6">
        <f t="shared" si="59"/>
        <v>33.995800000000003</v>
      </c>
      <c r="AK1853" s="63"/>
      <c r="AL1853" s="6"/>
      <c r="AM1853" t="s">
        <v>18735</v>
      </c>
      <c r="AN1853" t="s">
        <v>45</v>
      </c>
      <c r="AO1853" t="s">
        <v>14832</v>
      </c>
      <c r="AP1853">
        <v>1</v>
      </c>
      <c r="AQ1853">
        <v>0.999999940395355</v>
      </c>
      <c r="AR1853" t="s">
        <v>18734</v>
      </c>
      <c r="AS1853">
        <v>13.3</v>
      </c>
      <c r="AT1853">
        <v>33.995800000000003</v>
      </c>
    </row>
    <row r="1854" spans="1:46">
      <c r="A1854" t="s">
        <v>11650</v>
      </c>
      <c r="B1854" t="s">
        <v>11651</v>
      </c>
      <c r="C1854" t="s">
        <v>45</v>
      </c>
      <c r="D1854">
        <v>0.68610376119613603</v>
      </c>
      <c r="E1854">
        <v>0.68610370159149103</v>
      </c>
      <c r="F1854">
        <v>31.514469707417401</v>
      </c>
      <c r="G1854">
        <v>274176736129835</v>
      </c>
      <c r="H1854">
        <v>2430</v>
      </c>
      <c r="I1854" t="s">
        <v>86</v>
      </c>
      <c r="J1854" t="s">
        <v>11651</v>
      </c>
      <c r="K1854" t="s">
        <v>45</v>
      </c>
      <c r="M1854">
        <v>0</v>
      </c>
      <c r="N1854" t="s">
        <v>6836</v>
      </c>
      <c r="O1854" t="s">
        <v>45</v>
      </c>
      <c r="P1854" t="s">
        <v>11653</v>
      </c>
      <c r="Q1854" t="s">
        <v>45</v>
      </c>
      <c r="R1854">
        <v>0.667577683925628</v>
      </c>
      <c r="S1854" t="s">
        <v>6026</v>
      </c>
      <c r="T1854" t="s">
        <v>84</v>
      </c>
      <c r="U1854">
        <v>0.66211575269699097</v>
      </c>
      <c r="V1854">
        <v>0.68610370159149103</v>
      </c>
      <c r="W1854" t="s">
        <v>6836</v>
      </c>
      <c r="X1854">
        <v>34.200000000000003</v>
      </c>
      <c r="Y1854" s="3" t="s">
        <v>5181</v>
      </c>
      <c r="Z1854" s="3" t="s">
        <v>11652</v>
      </c>
      <c r="AA1854" t="s">
        <v>5181</v>
      </c>
      <c r="AB1854" s="8">
        <v>31.140880784072898</v>
      </c>
      <c r="AC1854" s="11">
        <v>117.01936157418599</v>
      </c>
      <c r="AD1854" s="3" t="s">
        <v>11651</v>
      </c>
      <c r="AE1854" s="3" t="s">
        <v>45</v>
      </c>
      <c r="AF1854" s="69">
        <f t="shared" si="58"/>
        <v>0.31736541334339724</v>
      </c>
      <c r="AG1854" s="70">
        <v>1.70303046703338</v>
      </c>
      <c r="AH1854" s="70">
        <v>0.68610376119613603</v>
      </c>
      <c r="AI1854" s="8">
        <v>33.835000000000001</v>
      </c>
      <c r="AJ1854" s="6">
        <f t="shared" si="59"/>
        <v>33.835000000000001</v>
      </c>
      <c r="AK1854" s="63"/>
      <c r="AL1854" s="6"/>
      <c r="AM1854" t="s">
        <v>11651</v>
      </c>
      <c r="AN1854" t="s">
        <v>45</v>
      </c>
      <c r="AO1854" t="s">
        <v>5181</v>
      </c>
      <c r="AP1854">
        <v>1</v>
      </c>
      <c r="AQ1854">
        <v>1</v>
      </c>
      <c r="AR1854" t="s">
        <v>11650</v>
      </c>
      <c r="AS1854">
        <v>34.200000000000003</v>
      </c>
      <c r="AT1854">
        <v>33.835000000000001</v>
      </c>
    </row>
    <row r="1855" spans="1:46">
      <c r="A1855" t="s">
        <v>20809</v>
      </c>
      <c r="B1855" t="s">
        <v>20810</v>
      </c>
      <c r="C1855" t="s">
        <v>45</v>
      </c>
      <c r="D1855">
        <v>0.69606292247772195</v>
      </c>
      <c r="E1855">
        <v>0.87838727235794001</v>
      </c>
      <c r="F1855">
        <v>30.5848725335889</v>
      </c>
      <c r="G1855">
        <v>2876248568825460</v>
      </c>
      <c r="H1855">
        <v>4622</v>
      </c>
      <c r="I1855" t="s">
        <v>86</v>
      </c>
      <c r="J1855" t="s">
        <v>20810</v>
      </c>
      <c r="K1855" t="s">
        <v>45</v>
      </c>
      <c r="M1855">
        <v>0</v>
      </c>
      <c r="N1855" t="s">
        <v>2811</v>
      </c>
      <c r="O1855" t="s">
        <v>84</v>
      </c>
      <c r="P1855" t="s">
        <v>2812</v>
      </c>
      <c r="Q1855" t="s">
        <v>84</v>
      </c>
      <c r="R1855">
        <v>0.57849508523940996</v>
      </c>
      <c r="S1855" t="s">
        <v>2813</v>
      </c>
      <c r="T1855" t="s">
        <v>45</v>
      </c>
      <c r="U1855">
        <v>0.57849508523940996</v>
      </c>
      <c r="V1855">
        <v>0.87838727235794001</v>
      </c>
      <c r="W1855" t="s">
        <v>20813</v>
      </c>
      <c r="X1855">
        <v>7.3</v>
      </c>
      <c r="Y1855" s="3" t="s">
        <v>20811</v>
      </c>
      <c r="Z1855" s="3" t="s">
        <v>20812</v>
      </c>
      <c r="AA1855" t="s">
        <v>20811</v>
      </c>
      <c r="AB1855" s="8">
        <v>30.2158425770705</v>
      </c>
      <c r="AC1855" s="11">
        <v>305.070125951195</v>
      </c>
      <c r="AD1855" s="3" t="s">
        <v>20810</v>
      </c>
      <c r="AE1855" s="3" t="s">
        <v>45</v>
      </c>
      <c r="AF1855" s="69">
        <f t="shared" si="58"/>
        <v>0.63233540562312052</v>
      </c>
      <c r="AG1855" s="70">
        <v>1.13260114192962</v>
      </c>
      <c r="AH1855" s="70">
        <v>0.69606292247772195</v>
      </c>
      <c r="AI1855" s="8">
        <v>6.6212999999999997</v>
      </c>
      <c r="AJ1855" s="6">
        <f t="shared" si="59"/>
        <v>6.6212999999999997</v>
      </c>
      <c r="AK1855" s="63"/>
      <c r="AL1855" s="6"/>
      <c r="AM1855" t="s">
        <v>20810</v>
      </c>
      <c r="AN1855" t="s">
        <v>45</v>
      </c>
      <c r="AO1855" t="s">
        <v>20811</v>
      </c>
      <c r="AP1855">
        <v>1</v>
      </c>
      <c r="AQ1855">
        <v>1</v>
      </c>
      <c r="AR1855" t="s">
        <v>20809</v>
      </c>
      <c r="AS1855">
        <v>7.3</v>
      </c>
      <c r="AT1855">
        <v>6.6212999999999997</v>
      </c>
    </row>
    <row r="1856" spans="1:46">
      <c r="A1856" t="s">
        <v>14695</v>
      </c>
      <c r="B1856" t="s">
        <v>14696</v>
      </c>
      <c r="C1856" t="s">
        <v>206</v>
      </c>
      <c r="D1856">
        <v>0.666035115718841</v>
      </c>
      <c r="E1856">
        <v>0.70944839715957597</v>
      </c>
      <c r="F1856">
        <v>18.620714318313102</v>
      </c>
      <c r="G1856">
        <v>3463089202831750</v>
      </c>
      <c r="H1856">
        <v>3151</v>
      </c>
      <c r="I1856" t="s">
        <v>86</v>
      </c>
      <c r="J1856" t="s">
        <v>14696</v>
      </c>
      <c r="K1856" t="s">
        <v>206</v>
      </c>
      <c r="M1856">
        <v>0</v>
      </c>
      <c r="N1856" t="s">
        <v>1700</v>
      </c>
      <c r="O1856" t="s">
        <v>206</v>
      </c>
      <c r="P1856" t="s">
        <v>1700</v>
      </c>
      <c r="Q1856" t="s">
        <v>206</v>
      </c>
      <c r="R1856">
        <v>0.66593676805496205</v>
      </c>
      <c r="S1856" t="s">
        <v>1700</v>
      </c>
      <c r="T1856" t="s">
        <v>206</v>
      </c>
      <c r="U1856">
        <v>0.66587120294570901</v>
      </c>
      <c r="V1856">
        <v>0.70944839715957597</v>
      </c>
      <c r="W1856" t="s">
        <v>14698</v>
      </c>
      <c r="X1856">
        <v>3.5</v>
      </c>
      <c r="Y1856" s="3" t="s">
        <v>1698</v>
      </c>
      <c r="Z1856" s="3" t="s">
        <v>14697</v>
      </c>
      <c r="AA1856" t="s">
        <v>1698</v>
      </c>
      <c r="AB1856" s="8">
        <v>18.310359454558</v>
      </c>
      <c r="AC1856" s="11">
        <v>249.018594495461</v>
      </c>
      <c r="AD1856" s="3" t="s">
        <v>14696</v>
      </c>
      <c r="AE1856" s="3" t="s">
        <v>206</v>
      </c>
      <c r="AF1856" s="69">
        <f t="shared" si="58"/>
        <v>-0.22921971268571384</v>
      </c>
      <c r="AG1856" s="70">
        <v>1.9086484909057599</v>
      </c>
      <c r="AH1856" s="70">
        <v>0.666035115718841</v>
      </c>
      <c r="AI1856" s="8">
        <v>79.258200000000002</v>
      </c>
      <c r="AJ1856" s="6">
        <f t="shared" si="59"/>
        <v>79.258200000000002</v>
      </c>
      <c r="AK1856" s="63"/>
      <c r="AL1856" s="6"/>
      <c r="AM1856" t="s">
        <v>14696</v>
      </c>
      <c r="AN1856" t="s">
        <v>206</v>
      </c>
      <c r="AO1856" t="s">
        <v>1698</v>
      </c>
      <c r="AP1856">
        <v>0.999999940395355</v>
      </c>
      <c r="AQ1856">
        <v>0.99999988079071001</v>
      </c>
      <c r="AR1856" t="s">
        <v>14695</v>
      </c>
      <c r="AS1856">
        <v>3.5</v>
      </c>
      <c r="AT1856">
        <v>79.258200000000002</v>
      </c>
    </row>
    <row r="1857" spans="1:46">
      <c r="A1857" t="s">
        <v>21610</v>
      </c>
      <c r="B1857" t="s">
        <v>21611</v>
      </c>
      <c r="C1857" t="s">
        <v>351</v>
      </c>
      <c r="D1857">
        <v>0.84012299776077204</v>
      </c>
      <c r="E1857">
        <v>0.91962593793868996</v>
      </c>
      <c r="F1857">
        <v>80.685871285828497</v>
      </c>
      <c r="G1857">
        <v>2737332716834260</v>
      </c>
      <c r="H1857">
        <v>4818</v>
      </c>
      <c r="I1857" t="s">
        <v>86</v>
      </c>
      <c r="J1857" t="s">
        <v>21611</v>
      </c>
      <c r="K1857" t="s">
        <v>351</v>
      </c>
      <c r="M1857">
        <v>0</v>
      </c>
      <c r="N1857" t="s">
        <v>3124</v>
      </c>
      <c r="O1857" t="s">
        <v>351</v>
      </c>
      <c r="P1857" t="s">
        <v>3124</v>
      </c>
      <c r="Q1857" t="s">
        <v>351</v>
      </c>
      <c r="R1857">
        <v>0.78442150354385298</v>
      </c>
      <c r="U1857">
        <v>0</v>
      </c>
      <c r="V1857">
        <v>0.91962593793868996</v>
      </c>
      <c r="W1857" t="s">
        <v>3124</v>
      </c>
      <c r="X1857">
        <v>10.6</v>
      </c>
      <c r="Y1857" s="3" t="s">
        <v>3122</v>
      </c>
      <c r="Z1857" s="3" t="s">
        <v>21612</v>
      </c>
      <c r="AA1857" t="s">
        <v>3122</v>
      </c>
      <c r="AB1857" s="8">
        <v>80.071134051252798</v>
      </c>
      <c r="AC1857" s="11">
        <v>496.27414761684201</v>
      </c>
      <c r="AD1857" s="3" t="s">
        <v>21611</v>
      </c>
      <c r="AE1857" s="3" t="s">
        <v>351</v>
      </c>
      <c r="AF1857" s="69">
        <f t="shared" si="58"/>
        <v>0.71822028071021882</v>
      </c>
      <c r="AG1857" s="70">
        <v>1.3555318117141699</v>
      </c>
      <c r="AH1857" s="70">
        <v>0.84012299776077204</v>
      </c>
      <c r="AI1857" s="8">
        <v>10.595800000000001</v>
      </c>
      <c r="AJ1857" s="6">
        <f t="shared" si="59"/>
        <v>10.595800000000001</v>
      </c>
      <c r="AK1857" s="63"/>
      <c r="AL1857" s="6"/>
      <c r="AM1857" t="s">
        <v>21611</v>
      </c>
      <c r="AN1857" t="s">
        <v>351</v>
      </c>
      <c r="AO1857" t="s">
        <v>3122</v>
      </c>
      <c r="AP1857">
        <v>0.98497307300567605</v>
      </c>
      <c r="AQ1857">
        <v>0.98497307300567605</v>
      </c>
      <c r="AR1857" t="s">
        <v>21610</v>
      </c>
      <c r="AS1857">
        <v>10.6</v>
      </c>
      <c r="AT1857">
        <v>10.595800000000001</v>
      </c>
    </row>
    <row r="1858" spans="1:46">
      <c r="A1858" t="s">
        <v>2908</v>
      </c>
      <c r="B1858" t="s">
        <v>2909</v>
      </c>
      <c r="C1858" t="s">
        <v>351</v>
      </c>
      <c r="D1858">
        <v>0.77080446481704701</v>
      </c>
      <c r="E1858">
        <v>0.83774769306182795</v>
      </c>
      <c r="F1858">
        <v>33.534514280115502</v>
      </c>
      <c r="G1858">
        <v>1147426458339410</v>
      </c>
      <c r="H1858">
        <v>543</v>
      </c>
      <c r="I1858" t="s">
        <v>86</v>
      </c>
      <c r="J1858" t="s">
        <v>2909</v>
      </c>
      <c r="K1858" t="s">
        <v>351</v>
      </c>
      <c r="M1858">
        <v>0</v>
      </c>
      <c r="N1858" t="s">
        <v>2323</v>
      </c>
      <c r="O1858" t="s">
        <v>351</v>
      </c>
      <c r="P1858" t="s">
        <v>2323</v>
      </c>
      <c r="Q1858" t="s">
        <v>351</v>
      </c>
      <c r="R1858">
        <v>0.77077633142471302</v>
      </c>
      <c r="S1858" t="s">
        <v>2322</v>
      </c>
      <c r="T1858" t="s">
        <v>351</v>
      </c>
      <c r="U1858">
        <v>0.75831365585327104</v>
      </c>
      <c r="V1858">
        <v>0.83774769306182795</v>
      </c>
      <c r="W1858" t="s">
        <v>2912</v>
      </c>
      <c r="X1858">
        <v>7.2</v>
      </c>
      <c r="Y1858" s="3" t="s">
        <v>2910</v>
      </c>
      <c r="Z1858" s="3" t="s">
        <v>2911</v>
      </c>
      <c r="AA1858" t="s">
        <v>2910</v>
      </c>
      <c r="AB1858" s="8">
        <v>33.151018575152399</v>
      </c>
      <c r="AC1858" s="11">
        <v>480.27937100824698</v>
      </c>
      <c r="AD1858" s="3" t="s">
        <v>2909</v>
      </c>
      <c r="AE1858" s="3" t="s">
        <v>351</v>
      </c>
      <c r="AF1858" s="69">
        <f t="shared" ref="AF1858:AF1935" si="60">(60-AJ1858)/60*AH1858*(AG1858+0.1)^0.1</f>
        <v>0.15880667439179502</v>
      </c>
      <c r="AG1858" s="70">
        <v>1.6277817487716599</v>
      </c>
      <c r="AH1858" s="70">
        <v>0.77080446481704701</v>
      </c>
      <c r="AI1858" s="8">
        <v>48.296199999999999</v>
      </c>
      <c r="AJ1858" s="6">
        <f t="shared" si="59"/>
        <v>48.296199999999999</v>
      </c>
      <c r="AK1858" s="63"/>
      <c r="AL1858" s="6"/>
      <c r="AM1858" t="s">
        <v>2909</v>
      </c>
      <c r="AN1858" t="s">
        <v>351</v>
      </c>
      <c r="AO1858" t="s">
        <v>2910</v>
      </c>
      <c r="AP1858">
        <v>1</v>
      </c>
      <c r="AQ1858">
        <v>0.999999940395355</v>
      </c>
      <c r="AR1858" t="s">
        <v>2908</v>
      </c>
      <c r="AS1858">
        <v>7.2</v>
      </c>
      <c r="AT1858">
        <v>48.296199999999999</v>
      </c>
    </row>
    <row r="1859" spans="1:46">
      <c r="A1859" t="s">
        <v>25945</v>
      </c>
      <c r="B1859" t="s">
        <v>25946</v>
      </c>
      <c r="C1859" t="s">
        <v>25947</v>
      </c>
      <c r="D1859">
        <v>0.85349470376968295</v>
      </c>
      <c r="E1859">
        <v>0.89300799369812001</v>
      </c>
      <c r="F1859">
        <v>95.514570174668194</v>
      </c>
      <c r="G1859">
        <v>3054066829177750</v>
      </c>
      <c r="H1859">
        <v>5902</v>
      </c>
      <c r="I1859" t="s">
        <v>86</v>
      </c>
      <c r="J1859" t="s">
        <v>25946</v>
      </c>
      <c r="K1859" t="s">
        <v>25947</v>
      </c>
      <c r="M1859">
        <v>0</v>
      </c>
      <c r="N1859" t="s">
        <v>25950</v>
      </c>
      <c r="O1859" t="s">
        <v>25947</v>
      </c>
      <c r="P1859" t="s">
        <v>24459</v>
      </c>
      <c r="Q1859" t="s">
        <v>17733</v>
      </c>
      <c r="R1859">
        <v>0.85349184274673395</v>
      </c>
      <c r="S1859" t="s">
        <v>25950</v>
      </c>
      <c r="T1859" t="s">
        <v>25947</v>
      </c>
      <c r="U1859">
        <v>0.85345339775085405</v>
      </c>
      <c r="V1859">
        <v>0.89300799369812001</v>
      </c>
      <c r="W1859" t="s">
        <v>25951</v>
      </c>
      <c r="X1859">
        <v>28.3</v>
      </c>
      <c r="Y1859" s="3" t="s">
        <v>25948</v>
      </c>
      <c r="Z1859" s="3" t="s">
        <v>25949</v>
      </c>
      <c r="AA1859" t="s">
        <v>25948</v>
      </c>
      <c r="AB1859" s="8">
        <v>94.827109454895506</v>
      </c>
      <c r="AC1859" s="11">
        <v>106.980892961443</v>
      </c>
      <c r="AD1859" s="3" t="s">
        <v>25946</v>
      </c>
      <c r="AE1859" s="3" t="s">
        <v>25947</v>
      </c>
      <c r="AF1859" s="69">
        <f t="shared" si="60"/>
        <v>0.13603338878167909</v>
      </c>
      <c r="AG1859" s="70">
        <v>0.62865817546844405</v>
      </c>
      <c r="AH1859" s="70">
        <v>0.85349470376968295</v>
      </c>
      <c r="AI1859" s="8">
        <v>50.129399999999997</v>
      </c>
      <c r="AJ1859" s="6">
        <f t="shared" si="59"/>
        <v>50.129399999999997</v>
      </c>
      <c r="AK1859" s="63"/>
      <c r="AL1859" s="6"/>
      <c r="AM1859" t="s">
        <v>25946</v>
      </c>
      <c r="AN1859" t="s">
        <v>25947</v>
      </c>
      <c r="AO1859" t="s">
        <v>25948</v>
      </c>
      <c r="AP1859">
        <v>0.999999940395355</v>
      </c>
      <c r="AQ1859">
        <v>1</v>
      </c>
      <c r="AR1859" t="s">
        <v>25945</v>
      </c>
      <c r="AS1859">
        <v>28.3</v>
      </c>
      <c r="AT1859">
        <v>50.129399999999997</v>
      </c>
    </row>
    <row r="1860" spans="1:46">
      <c r="A1860" t="s">
        <v>25738</v>
      </c>
      <c r="B1860" t="s">
        <v>25739</v>
      </c>
      <c r="C1860" t="s">
        <v>45</v>
      </c>
      <c r="D1860">
        <v>0.93786686658859197</v>
      </c>
      <c r="E1860">
        <v>0.93786686658859197</v>
      </c>
      <c r="F1860">
        <v>129.602081025817</v>
      </c>
      <c r="G1860">
        <v>1002142885931640</v>
      </c>
      <c r="H1860">
        <v>5853</v>
      </c>
      <c r="I1860" t="s">
        <v>86</v>
      </c>
      <c r="J1860" t="s">
        <v>25739</v>
      </c>
      <c r="K1860" t="s">
        <v>45</v>
      </c>
      <c r="M1860">
        <v>0</v>
      </c>
      <c r="N1860" t="s">
        <v>25741</v>
      </c>
      <c r="P1860" t="s">
        <v>25741</v>
      </c>
      <c r="R1860">
        <v>0.71000719070434504</v>
      </c>
      <c r="S1860" t="s">
        <v>6191</v>
      </c>
      <c r="T1860" t="s">
        <v>206</v>
      </c>
      <c r="U1860">
        <v>4.5658361166715601E-2</v>
      </c>
      <c r="V1860">
        <v>0.93786686658859197</v>
      </c>
      <c r="W1860" t="s">
        <v>25742</v>
      </c>
      <c r="X1860">
        <v>16.7</v>
      </c>
      <c r="Y1860" s="3" t="s">
        <v>14243</v>
      </c>
      <c r="Z1860" s="3" t="s">
        <v>25740</v>
      </c>
      <c r="AA1860" t="s">
        <v>14243</v>
      </c>
      <c r="AB1860" s="8">
        <v>128.74744700180699</v>
      </c>
      <c r="AC1860" s="11">
        <v>399.09485237270701</v>
      </c>
      <c r="AD1860" s="3" t="s">
        <v>25739</v>
      </c>
      <c r="AE1860" s="3" t="s">
        <v>45</v>
      </c>
      <c r="AF1860" s="69">
        <f t="shared" si="60"/>
        <v>-0.80316567155805241</v>
      </c>
      <c r="AG1860" s="70">
        <v>3.0222983360290501</v>
      </c>
      <c r="AH1860" s="70">
        <v>0.93786686658859197</v>
      </c>
      <c r="AI1860" s="8">
        <v>105.85299999999999</v>
      </c>
      <c r="AJ1860" s="6">
        <f t="shared" si="59"/>
        <v>105.85299999999999</v>
      </c>
      <c r="AK1860" s="63"/>
      <c r="AL1860" s="6"/>
      <c r="AM1860" t="s">
        <v>25739</v>
      </c>
      <c r="AN1860" t="s">
        <v>45</v>
      </c>
      <c r="AO1860" t="s">
        <v>14243</v>
      </c>
      <c r="AP1860">
        <v>1</v>
      </c>
      <c r="AQ1860">
        <v>0.99999988079071001</v>
      </c>
      <c r="AR1860" t="s">
        <v>25738</v>
      </c>
      <c r="AS1860">
        <v>16.7</v>
      </c>
      <c r="AT1860">
        <v>105.85299999999999</v>
      </c>
    </row>
    <row r="1861" spans="1:46">
      <c r="A1861" t="s">
        <v>12812</v>
      </c>
      <c r="B1861" t="s">
        <v>12813</v>
      </c>
      <c r="C1861" t="s">
        <v>45</v>
      </c>
      <c r="D1861">
        <v>0.854445099830627</v>
      </c>
      <c r="E1861">
        <v>0.85488301515579201</v>
      </c>
      <c r="F1861">
        <v>28.8096042167349</v>
      </c>
      <c r="G1861">
        <v>1088729332365680</v>
      </c>
      <c r="H1861">
        <v>2704</v>
      </c>
      <c r="I1861" t="s">
        <v>86</v>
      </c>
      <c r="J1861" t="s">
        <v>12813</v>
      </c>
      <c r="K1861" t="s">
        <v>45</v>
      </c>
      <c r="M1861">
        <v>0</v>
      </c>
      <c r="N1861" t="s">
        <v>7687</v>
      </c>
      <c r="O1861" t="s">
        <v>7688</v>
      </c>
      <c r="P1861" t="s">
        <v>7689</v>
      </c>
      <c r="Q1861" t="s">
        <v>45</v>
      </c>
      <c r="R1861">
        <v>0.85332208871841397</v>
      </c>
      <c r="S1861" t="s">
        <v>7690</v>
      </c>
      <c r="T1861" t="s">
        <v>45</v>
      </c>
      <c r="U1861">
        <v>0.85332208871841397</v>
      </c>
      <c r="V1861">
        <v>0.85488301515579201</v>
      </c>
      <c r="W1861" t="s">
        <v>12815</v>
      </c>
      <c r="X1861">
        <v>1.1000000000000001</v>
      </c>
      <c r="Y1861" s="3" t="s">
        <v>7685</v>
      </c>
      <c r="Z1861" s="3" t="s">
        <v>12814</v>
      </c>
      <c r="AA1861" t="s">
        <v>7685</v>
      </c>
      <c r="AB1861" s="8">
        <v>28.449280600545499</v>
      </c>
      <c r="AC1861" s="11">
        <v>277.18412142386597</v>
      </c>
      <c r="AD1861" s="3" t="s">
        <v>12813</v>
      </c>
      <c r="AE1861" s="3" t="s">
        <v>45</v>
      </c>
      <c r="AF1861" s="69">
        <f t="shared" si="60"/>
        <v>0.55531136638727496</v>
      </c>
      <c r="AG1861" s="70">
        <v>0.30969956517219499</v>
      </c>
      <c r="AH1861" s="70">
        <v>0.854445099830627</v>
      </c>
      <c r="AI1861" s="8">
        <v>17.3659</v>
      </c>
      <c r="AJ1861" s="6">
        <f t="shared" si="59"/>
        <v>17.3659</v>
      </c>
      <c r="AK1861" s="63"/>
      <c r="AL1861" s="6"/>
      <c r="AM1861" t="s">
        <v>12813</v>
      </c>
      <c r="AN1861" t="s">
        <v>45</v>
      </c>
      <c r="AO1861" t="s">
        <v>7685</v>
      </c>
      <c r="AP1861">
        <v>0.999999940395355</v>
      </c>
      <c r="AQ1861">
        <v>0.999999940395355</v>
      </c>
      <c r="AR1861" t="s">
        <v>12812</v>
      </c>
      <c r="AS1861">
        <v>1.1000000000000001</v>
      </c>
      <c r="AT1861">
        <v>17.3659</v>
      </c>
    </row>
    <row r="1862" spans="1:46">
      <c r="A1862" t="s">
        <v>20993</v>
      </c>
      <c r="B1862" t="s">
        <v>20994</v>
      </c>
      <c r="C1862" t="s">
        <v>45</v>
      </c>
      <c r="D1862">
        <v>0.99993836879730202</v>
      </c>
      <c r="E1862">
        <v>1</v>
      </c>
      <c r="F1862">
        <v>67.520996091707502</v>
      </c>
      <c r="G1862">
        <v>543385555019677</v>
      </c>
      <c r="H1862">
        <v>4667</v>
      </c>
      <c r="I1862" t="s">
        <v>86</v>
      </c>
      <c r="J1862" t="s">
        <v>20994</v>
      </c>
      <c r="K1862" t="s">
        <v>45</v>
      </c>
      <c r="M1862">
        <v>0</v>
      </c>
      <c r="N1862" t="s">
        <v>7687</v>
      </c>
      <c r="O1862" t="s">
        <v>7688</v>
      </c>
      <c r="P1862" t="s">
        <v>7689</v>
      </c>
      <c r="Q1862" t="s">
        <v>45</v>
      </c>
      <c r="R1862">
        <v>0.99921280145645097</v>
      </c>
      <c r="S1862" t="s">
        <v>7690</v>
      </c>
      <c r="T1862" t="s">
        <v>45</v>
      </c>
      <c r="U1862">
        <v>0.99921280145645097</v>
      </c>
      <c r="V1862">
        <v>1</v>
      </c>
      <c r="W1862" t="s">
        <v>7691</v>
      </c>
      <c r="X1862">
        <v>27.9</v>
      </c>
      <c r="Y1862" s="3" t="s">
        <v>7685</v>
      </c>
      <c r="Z1862" s="3" t="s">
        <v>20995</v>
      </c>
      <c r="AA1862" t="s">
        <v>7685</v>
      </c>
      <c r="AB1862" s="8">
        <v>66.970822553075394</v>
      </c>
      <c r="AC1862" s="11">
        <v>277.184130032935</v>
      </c>
      <c r="AD1862" s="3" t="s">
        <v>20994</v>
      </c>
      <c r="AE1862" s="3" t="s">
        <v>45</v>
      </c>
      <c r="AF1862" s="69">
        <f t="shared" si="60"/>
        <v>0.12346822215274339</v>
      </c>
      <c r="AG1862" s="70">
        <v>0.16756477952003401</v>
      </c>
      <c r="AH1862" s="70">
        <v>0.99993836879730202</v>
      </c>
      <c r="AI1862" s="8">
        <v>51.547400000000003</v>
      </c>
      <c r="AJ1862" s="6">
        <f t="shared" ref="AJ1862:AJ1935" si="61">AI1862^2^0.5</f>
        <v>51.547400000000003</v>
      </c>
      <c r="AK1862" s="63"/>
      <c r="AL1862" s="6"/>
      <c r="AM1862" t="s">
        <v>345</v>
      </c>
      <c r="AN1862" t="s">
        <v>45</v>
      </c>
      <c r="AO1862" t="s">
        <v>20996</v>
      </c>
      <c r="AP1862">
        <v>1</v>
      </c>
      <c r="AQ1862">
        <v>1</v>
      </c>
      <c r="AR1862" t="s">
        <v>20993</v>
      </c>
      <c r="AS1862">
        <v>27.9</v>
      </c>
      <c r="AT1862">
        <v>51.547400000000003</v>
      </c>
    </row>
    <row r="1863" spans="1:46">
      <c r="A1863" t="s">
        <v>13794</v>
      </c>
      <c r="B1863" t="s">
        <v>7684</v>
      </c>
      <c r="C1863" t="s">
        <v>45</v>
      </c>
      <c r="D1863">
        <v>0.99995958805084195</v>
      </c>
      <c r="E1863">
        <v>0.99999976158142001</v>
      </c>
      <c r="F1863">
        <v>102.14127730740501</v>
      </c>
      <c r="G1863">
        <v>572871562332045</v>
      </c>
      <c r="H1863">
        <v>2946</v>
      </c>
      <c r="I1863" t="s">
        <v>86</v>
      </c>
      <c r="J1863" t="s">
        <v>7684</v>
      </c>
      <c r="K1863" t="s">
        <v>45</v>
      </c>
      <c r="M1863">
        <v>0</v>
      </c>
      <c r="N1863" t="s">
        <v>7687</v>
      </c>
      <c r="O1863" t="s">
        <v>7688</v>
      </c>
      <c r="P1863" t="s">
        <v>7689</v>
      </c>
      <c r="Q1863" t="s">
        <v>45</v>
      </c>
      <c r="R1863">
        <v>0.99929451942443803</v>
      </c>
      <c r="S1863" t="s">
        <v>7690</v>
      </c>
      <c r="T1863" t="s">
        <v>45</v>
      </c>
      <c r="U1863">
        <v>0.99929451942443803</v>
      </c>
      <c r="V1863">
        <v>0.99999976158142001</v>
      </c>
      <c r="W1863" t="s">
        <v>7691</v>
      </c>
      <c r="X1863">
        <v>62.5</v>
      </c>
      <c r="Y1863" s="3" t="s">
        <v>7685</v>
      </c>
      <c r="Z1863" s="3" t="s">
        <v>13795</v>
      </c>
      <c r="AA1863" t="s">
        <v>7685</v>
      </c>
      <c r="AB1863" s="8">
        <v>101.421317631272</v>
      </c>
      <c r="AC1863" s="11">
        <v>277.18428046397298</v>
      </c>
      <c r="AD1863" s="3" t="s">
        <v>7684</v>
      </c>
      <c r="AE1863" s="3" t="s">
        <v>45</v>
      </c>
      <c r="AF1863" s="69">
        <f t="shared" si="60"/>
        <v>-0.40032604910947595</v>
      </c>
      <c r="AG1863" s="70">
        <v>0.17250843346118899</v>
      </c>
      <c r="AH1863" s="70">
        <v>0.99995958805084195</v>
      </c>
      <c r="AI1863" s="8">
        <v>87.355500000000006</v>
      </c>
      <c r="AJ1863" s="6">
        <f t="shared" si="61"/>
        <v>87.355500000000006</v>
      </c>
      <c r="AK1863" s="63"/>
      <c r="AL1863" s="6"/>
      <c r="AM1863" t="s">
        <v>7692</v>
      </c>
      <c r="AN1863" t="s">
        <v>45</v>
      </c>
      <c r="AO1863" t="s">
        <v>7685</v>
      </c>
      <c r="AP1863">
        <v>1</v>
      </c>
      <c r="AQ1863">
        <v>1</v>
      </c>
      <c r="AR1863" t="s">
        <v>13794</v>
      </c>
      <c r="AS1863">
        <v>62.5</v>
      </c>
      <c r="AT1863">
        <v>87.355500000000006</v>
      </c>
    </row>
    <row r="1864" spans="1:46">
      <c r="A1864" t="s">
        <v>7683</v>
      </c>
      <c r="B1864" t="s">
        <v>7684</v>
      </c>
      <c r="C1864" t="s">
        <v>45</v>
      </c>
      <c r="D1864">
        <v>0.99995815753936701</v>
      </c>
      <c r="E1864">
        <v>0.99999988079071001</v>
      </c>
      <c r="F1864">
        <v>147.64261137524301</v>
      </c>
      <c r="G1864">
        <v>1868810683499160</v>
      </c>
      <c r="H1864">
        <v>1554</v>
      </c>
      <c r="I1864" t="s">
        <v>86</v>
      </c>
      <c r="J1864" t="s">
        <v>7684</v>
      </c>
      <c r="K1864" t="s">
        <v>45</v>
      </c>
      <c r="M1864">
        <v>0</v>
      </c>
      <c r="N1864" t="s">
        <v>7687</v>
      </c>
      <c r="O1864" t="s">
        <v>7688</v>
      </c>
      <c r="P1864" t="s">
        <v>7689</v>
      </c>
      <c r="Q1864" t="s">
        <v>45</v>
      </c>
      <c r="R1864">
        <v>0.99928849935531605</v>
      </c>
      <c r="S1864" t="s">
        <v>7690</v>
      </c>
      <c r="T1864" t="s">
        <v>45</v>
      </c>
      <c r="U1864">
        <v>0.99928849935531605</v>
      </c>
      <c r="V1864">
        <v>0.99999988079071001</v>
      </c>
      <c r="W1864" t="s">
        <v>7691</v>
      </c>
      <c r="X1864">
        <v>108</v>
      </c>
      <c r="Y1864" s="3" t="s">
        <v>7685</v>
      </c>
      <c r="Z1864" s="3" t="s">
        <v>7686</v>
      </c>
      <c r="AA1864" t="s">
        <v>7685</v>
      </c>
      <c r="AB1864" s="8">
        <v>146.69950227653899</v>
      </c>
      <c r="AC1864" s="11">
        <v>277.18442700783601</v>
      </c>
      <c r="AD1864" s="3" t="s">
        <v>7684</v>
      </c>
      <c r="AE1864" s="3" t="s">
        <v>45</v>
      </c>
      <c r="AF1864" s="69">
        <f t="shared" si="60"/>
        <v>-1.0669138962135247</v>
      </c>
      <c r="AG1864" s="70">
        <v>0.17213064432144101</v>
      </c>
      <c r="AH1864" s="70">
        <v>0.99995815753936701</v>
      </c>
      <c r="AI1864" s="8">
        <v>132.91569999999999</v>
      </c>
      <c r="AJ1864" s="6">
        <f t="shared" si="61"/>
        <v>132.91569999999999</v>
      </c>
      <c r="AK1864" s="63"/>
      <c r="AL1864" s="6"/>
      <c r="AM1864" t="s">
        <v>7692</v>
      </c>
      <c r="AN1864" t="s">
        <v>45</v>
      </c>
      <c r="AO1864" t="s">
        <v>7685</v>
      </c>
      <c r="AP1864">
        <v>1</v>
      </c>
      <c r="AQ1864">
        <v>1</v>
      </c>
      <c r="AR1864" t="s">
        <v>7683</v>
      </c>
      <c r="AS1864">
        <v>108</v>
      </c>
      <c r="AT1864">
        <v>132.91569999999999</v>
      </c>
    </row>
    <row r="1865" spans="1:46">
      <c r="A1865" t="s">
        <v>25279</v>
      </c>
      <c r="B1865" t="s">
        <v>25280</v>
      </c>
      <c r="C1865" t="s">
        <v>45</v>
      </c>
      <c r="D1865">
        <v>0.76324117183685303</v>
      </c>
      <c r="E1865">
        <v>0.76384496688842696</v>
      </c>
      <c r="F1865">
        <v>72.341065026984793</v>
      </c>
      <c r="G1865">
        <v>3077022795888400</v>
      </c>
      <c r="H1865">
        <v>5735</v>
      </c>
      <c r="I1865" t="s">
        <v>86</v>
      </c>
      <c r="J1865" t="s">
        <v>25280</v>
      </c>
      <c r="K1865" t="s">
        <v>45</v>
      </c>
      <c r="M1865">
        <v>0</v>
      </c>
      <c r="N1865" t="s">
        <v>25283</v>
      </c>
      <c r="O1865" t="s">
        <v>45</v>
      </c>
      <c r="P1865" t="s">
        <v>25284</v>
      </c>
      <c r="Q1865" t="s">
        <v>45</v>
      </c>
      <c r="R1865">
        <v>0.211292013525962</v>
      </c>
      <c r="S1865" t="s">
        <v>25284</v>
      </c>
      <c r="T1865" t="s">
        <v>45</v>
      </c>
      <c r="U1865">
        <v>0.211292013525962</v>
      </c>
      <c r="V1865">
        <v>0.76384496688842696</v>
      </c>
      <c r="W1865" t="s">
        <v>25285</v>
      </c>
      <c r="X1865">
        <v>34.299999999999997</v>
      </c>
      <c r="Y1865" s="3" t="s">
        <v>25281</v>
      </c>
      <c r="Z1865" s="3" t="s">
        <v>25282</v>
      </c>
      <c r="AA1865" t="s">
        <v>25281</v>
      </c>
      <c r="AB1865" s="8">
        <v>71.767252717716701</v>
      </c>
      <c r="AC1865" s="11">
        <v>246.043953272652</v>
      </c>
      <c r="AD1865" s="3" t="s">
        <v>25280</v>
      </c>
      <c r="AE1865" s="3" t="s">
        <v>45</v>
      </c>
      <c r="AF1865" s="69">
        <f t="shared" si="60"/>
        <v>0.48392836692114832</v>
      </c>
      <c r="AG1865" s="70">
        <v>0.71939402818679798</v>
      </c>
      <c r="AH1865" s="70">
        <v>0.76324117183685303</v>
      </c>
      <c r="AI1865" s="8">
        <v>21.192</v>
      </c>
      <c r="AJ1865" s="6">
        <f t="shared" si="61"/>
        <v>21.192</v>
      </c>
      <c r="AK1865" s="63"/>
      <c r="AL1865" s="6"/>
      <c r="AM1865" t="s">
        <v>25280</v>
      </c>
      <c r="AN1865" t="s">
        <v>45</v>
      </c>
      <c r="AO1865" t="s">
        <v>25281</v>
      </c>
      <c r="AP1865">
        <v>0.99999988079071001</v>
      </c>
      <c r="AQ1865">
        <v>0.99999988079071001</v>
      </c>
      <c r="AR1865" t="s">
        <v>25279</v>
      </c>
      <c r="AS1865">
        <v>34.299999999999997</v>
      </c>
      <c r="AT1865">
        <v>21.192</v>
      </c>
    </row>
    <row r="1866" spans="1:46">
      <c r="A1866" t="s">
        <v>6560</v>
      </c>
      <c r="B1866" t="s">
        <v>6561</v>
      </c>
      <c r="C1866" t="s">
        <v>6562</v>
      </c>
      <c r="D1866">
        <v>0.75003653764724698</v>
      </c>
      <c r="E1866">
        <v>0.75003659725189198</v>
      </c>
      <c r="F1866">
        <v>95.869694639729303</v>
      </c>
      <c r="G1866">
        <v>978305364391831</v>
      </c>
      <c r="H1866">
        <v>1318</v>
      </c>
      <c r="I1866" t="s">
        <v>86</v>
      </c>
      <c r="J1866" t="s">
        <v>6561</v>
      </c>
      <c r="K1866" t="s">
        <v>6562</v>
      </c>
      <c r="M1866">
        <v>0</v>
      </c>
      <c r="N1866" t="s">
        <v>6565</v>
      </c>
      <c r="O1866" t="s">
        <v>6566</v>
      </c>
      <c r="P1866" t="s">
        <v>6565</v>
      </c>
      <c r="Q1866" t="s">
        <v>6566</v>
      </c>
      <c r="R1866">
        <v>0.75003653764724698</v>
      </c>
      <c r="S1866" t="s">
        <v>6567</v>
      </c>
      <c r="T1866" t="s">
        <v>45</v>
      </c>
      <c r="U1866">
        <v>0.71323573589324896</v>
      </c>
      <c r="V1866">
        <v>0.75003659725189198</v>
      </c>
      <c r="W1866" t="s">
        <v>6565</v>
      </c>
      <c r="X1866">
        <v>22.6</v>
      </c>
      <c r="Y1866" s="3" t="s">
        <v>6563</v>
      </c>
      <c r="Z1866" s="3" t="s">
        <v>6564</v>
      </c>
      <c r="AA1866" t="s">
        <v>6563</v>
      </c>
      <c r="AB1866" s="8">
        <v>95.180492304662394</v>
      </c>
      <c r="AC1866" s="11">
        <v>263.09707626007901</v>
      </c>
      <c r="AD1866" s="3" t="s">
        <v>6561</v>
      </c>
      <c r="AE1866" s="3" t="s">
        <v>6562</v>
      </c>
      <c r="AF1866" s="69">
        <f t="shared" si="60"/>
        <v>0.45394075557663277</v>
      </c>
      <c r="AG1866" s="70">
        <v>0.54377472400665205</v>
      </c>
      <c r="AH1866" s="70">
        <v>0.75003653764724698</v>
      </c>
      <c r="AI1866" s="8">
        <v>22.051500000000001</v>
      </c>
      <c r="AJ1866" s="6">
        <f t="shared" si="61"/>
        <v>22.051500000000001</v>
      </c>
      <c r="AK1866" s="63"/>
      <c r="AL1866" s="6"/>
      <c r="AM1866" t="s">
        <v>6561</v>
      </c>
      <c r="AN1866" t="s">
        <v>6562</v>
      </c>
      <c r="AO1866" t="s">
        <v>6563</v>
      </c>
      <c r="AP1866">
        <v>1</v>
      </c>
      <c r="AQ1866">
        <v>1</v>
      </c>
      <c r="AR1866" t="s">
        <v>6560</v>
      </c>
      <c r="AS1866">
        <v>22.6</v>
      </c>
      <c r="AT1866">
        <v>22.051500000000001</v>
      </c>
    </row>
    <row r="1867" spans="1:46">
      <c r="A1867" t="s">
        <v>2306</v>
      </c>
      <c r="B1867" t="s">
        <v>2307</v>
      </c>
      <c r="C1867" t="s">
        <v>45</v>
      </c>
      <c r="D1867">
        <v>0.70269632339477495</v>
      </c>
      <c r="E1867">
        <v>0.82582765817642201</v>
      </c>
      <c r="F1867">
        <v>143.498730763553</v>
      </c>
      <c r="G1867">
        <v>3427267545452330</v>
      </c>
      <c r="H1867">
        <v>437</v>
      </c>
      <c r="I1867" t="s">
        <v>86</v>
      </c>
      <c r="J1867" t="s">
        <v>2307</v>
      </c>
      <c r="K1867" t="s">
        <v>45</v>
      </c>
      <c r="M1867">
        <v>0</v>
      </c>
      <c r="N1867" t="s">
        <v>2310</v>
      </c>
      <c r="O1867" t="s">
        <v>45</v>
      </c>
      <c r="P1867" t="s">
        <v>2310</v>
      </c>
      <c r="Q1867" t="s">
        <v>45</v>
      </c>
      <c r="R1867">
        <v>0.548936307430267</v>
      </c>
      <c r="S1867" t="s">
        <v>2310</v>
      </c>
      <c r="T1867" t="s">
        <v>45</v>
      </c>
      <c r="U1867">
        <v>0.54263508319854703</v>
      </c>
      <c r="V1867">
        <v>0.82582765817642201</v>
      </c>
      <c r="W1867" t="s">
        <v>2310</v>
      </c>
      <c r="X1867">
        <v>22.5</v>
      </c>
      <c r="Y1867" s="3" t="s">
        <v>2308</v>
      </c>
      <c r="Z1867" s="3" t="s">
        <v>2309</v>
      </c>
      <c r="AA1867" t="s">
        <v>2308</v>
      </c>
      <c r="AB1867" s="8">
        <v>142.575944246256</v>
      </c>
      <c r="AC1867" s="11">
        <v>135.02982692112801</v>
      </c>
      <c r="AD1867" s="3" t="s">
        <v>2307</v>
      </c>
      <c r="AE1867" s="3" t="s">
        <v>45</v>
      </c>
      <c r="AF1867" s="69">
        <f t="shared" si="60"/>
        <v>0.48137443730426255</v>
      </c>
      <c r="AG1867" s="70">
        <v>1.8488134145736601</v>
      </c>
      <c r="AH1867" s="70">
        <v>0.70269632339477495</v>
      </c>
      <c r="AI1867" s="8">
        <v>21.550599999999999</v>
      </c>
      <c r="AJ1867" s="6">
        <f t="shared" si="61"/>
        <v>21.550599999999999</v>
      </c>
      <c r="AK1867" s="63"/>
      <c r="AL1867" s="6"/>
      <c r="AM1867" t="s">
        <v>2307</v>
      </c>
      <c r="AN1867" t="s">
        <v>45</v>
      </c>
      <c r="AO1867" t="s">
        <v>2308</v>
      </c>
      <c r="AP1867">
        <v>0.999999940395355</v>
      </c>
      <c r="AQ1867">
        <v>1</v>
      </c>
      <c r="AR1867" t="s">
        <v>2306</v>
      </c>
      <c r="AS1867">
        <v>22.5</v>
      </c>
      <c r="AT1867">
        <v>21.550599999999999</v>
      </c>
    </row>
    <row r="1868" spans="1:46">
      <c r="A1868" t="s">
        <v>2677</v>
      </c>
      <c r="B1868" t="s">
        <v>2678</v>
      </c>
      <c r="C1868" t="s">
        <v>45</v>
      </c>
      <c r="D1868">
        <v>0.87073618173599199</v>
      </c>
      <c r="E1868">
        <v>0.87073630094528198</v>
      </c>
      <c r="F1868">
        <v>25.9301679615367</v>
      </c>
      <c r="G1868">
        <v>1135655041600560</v>
      </c>
      <c r="H1868">
        <v>503</v>
      </c>
      <c r="I1868" t="s">
        <v>86</v>
      </c>
      <c r="J1868" t="s">
        <v>2678</v>
      </c>
      <c r="K1868" t="s">
        <v>45</v>
      </c>
      <c r="M1868">
        <v>0</v>
      </c>
      <c r="N1868" t="s">
        <v>550</v>
      </c>
      <c r="O1868" t="s">
        <v>45</v>
      </c>
      <c r="P1868" t="s">
        <v>550</v>
      </c>
      <c r="Q1868" t="s">
        <v>45</v>
      </c>
      <c r="R1868">
        <v>0.86267828941345204</v>
      </c>
      <c r="S1868" t="s">
        <v>550</v>
      </c>
      <c r="T1868" t="s">
        <v>45</v>
      </c>
      <c r="U1868">
        <v>0.86245316267013505</v>
      </c>
      <c r="V1868">
        <v>0.87073630094528198</v>
      </c>
      <c r="W1868" t="s">
        <v>2681</v>
      </c>
      <c r="X1868">
        <v>0.6</v>
      </c>
      <c r="Y1868" s="3" t="s">
        <v>2679</v>
      </c>
      <c r="Z1868" s="3" t="s">
        <v>2680</v>
      </c>
      <c r="AA1868" t="s">
        <v>2679</v>
      </c>
      <c r="AB1868" s="8">
        <v>25.583965789275101</v>
      </c>
      <c r="AC1868" s="11">
        <v>209.067934449202</v>
      </c>
      <c r="AD1868" s="3" t="s">
        <v>2678</v>
      </c>
      <c r="AE1868" s="3" t="s">
        <v>45</v>
      </c>
      <c r="AF1868" s="69">
        <f t="shared" si="60"/>
        <v>0.3198501793690588</v>
      </c>
      <c r="AG1868" s="70">
        <v>1.5442301034927299</v>
      </c>
      <c r="AH1868" s="70">
        <v>0.87073618173599199</v>
      </c>
      <c r="AI1868" s="8">
        <v>39.029200000000003</v>
      </c>
      <c r="AJ1868" s="6">
        <f t="shared" si="61"/>
        <v>39.029200000000003</v>
      </c>
      <c r="AK1868" s="63"/>
      <c r="AL1868" s="6"/>
      <c r="AM1868" t="s">
        <v>2678</v>
      </c>
      <c r="AN1868" t="s">
        <v>45</v>
      </c>
      <c r="AO1868" t="s">
        <v>2679</v>
      </c>
      <c r="AP1868">
        <v>1</v>
      </c>
      <c r="AQ1868">
        <v>1</v>
      </c>
      <c r="AR1868" t="s">
        <v>2677</v>
      </c>
      <c r="AS1868">
        <v>0.6</v>
      </c>
      <c r="AT1868">
        <v>39.029200000000003</v>
      </c>
    </row>
    <row r="1869" spans="1:46">
      <c r="A1869" t="s">
        <v>13682</v>
      </c>
      <c r="B1869" t="s">
        <v>13683</v>
      </c>
      <c r="C1869" t="s">
        <v>7051</v>
      </c>
      <c r="D1869">
        <v>0.71776008605956998</v>
      </c>
      <c r="E1869">
        <v>0.79792559146881104</v>
      </c>
      <c r="F1869">
        <v>118.76791539397701</v>
      </c>
      <c r="G1869">
        <v>2229885966056110</v>
      </c>
      <c r="H1869">
        <v>2921</v>
      </c>
      <c r="I1869" t="s">
        <v>86</v>
      </c>
      <c r="J1869" t="s">
        <v>13683</v>
      </c>
      <c r="K1869" t="s">
        <v>7051</v>
      </c>
      <c r="M1869">
        <v>0</v>
      </c>
      <c r="N1869" t="s">
        <v>13685</v>
      </c>
      <c r="O1869" t="s">
        <v>7051</v>
      </c>
      <c r="P1869" t="s">
        <v>13685</v>
      </c>
      <c r="Q1869" t="s">
        <v>7051</v>
      </c>
      <c r="R1869">
        <v>0.70188421010971003</v>
      </c>
      <c r="S1869" t="s">
        <v>13685</v>
      </c>
      <c r="T1869" t="s">
        <v>7051</v>
      </c>
      <c r="U1869">
        <v>0.66442412137985196</v>
      </c>
      <c r="V1869">
        <v>0.79792559146881104</v>
      </c>
      <c r="W1869" t="s">
        <v>13686</v>
      </c>
      <c r="X1869">
        <v>8</v>
      </c>
      <c r="Y1869" s="3" t="s">
        <v>5075</v>
      </c>
      <c r="Z1869" s="3" t="s">
        <v>13684</v>
      </c>
      <c r="AA1869" t="s">
        <v>5075</v>
      </c>
      <c r="AB1869" s="8">
        <v>117.96641470889701</v>
      </c>
      <c r="AC1869" s="11">
        <v>221.066656315692</v>
      </c>
      <c r="AD1869" s="3" t="s">
        <v>13683</v>
      </c>
      <c r="AE1869" s="3" t="s">
        <v>7051</v>
      </c>
      <c r="AF1869" s="69">
        <f t="shared" si="60"/>
        <v>0.63414617686071317</v>
      </c>
      <c r="AG1869" s="70">
        <v>2.71995997428894</v>
      </c>
      <c r="AH1869" s="70">
        <v>0.71776008605956998</v>
      </c>
      <c r="AI1869" s="8">
        <v>12.21</v>
      </c>
      <c r="AJ1869" s="6">
        <f t="shared" si="61"/>
        <v>12.21</v>
      </c>
      <c r="AK1869" s="63"/>
      <c r="AL1869" s="6"/>
      <c r="AM1869" t="s">
        <v>13683</v>
      </c>
      <c r="AN1869" t="s">
        <v>7051</v>
      </c>
      <c r="AO1869" t="s">
        <v>5075</v>
      </c>
      <c r="AP1869">
        <v>1</v>
      </c>
      <c r="AQ1869">
        <v>1.00000023841857</v>
      </c>
      <c r="AR1869" t="s">
        <v>13682</v>
      </c>
      <c r="AS1869">
        <v>8</v>
      </c>
      <c r="AT1869">
        <v>12.21</v>
      </c>
    </row>
    <row r="1870" spans="1:46">
      <c r="A1870" t="s">
        <v>23360</v>
      </c>
      <c r="B1870" t="s">
        <v>23361</v>
      </c>
      <c r="C1870" t="s">
        <v>206</v>
      </c>
      <c r="D1870">
        <v>0.74217104911804199</v>
      </c>
      <c r="E1870">
        <v>0.78618955612182595</v>
      </c>
      <c r="F1870">
        <v>151.11820019119</v>
      </c>
      <c r="G1870">
        <v>617216508255741</v>
      </c>
      <c r="H1870">
        <v>5248</v>
      </c>
      <c r="I1870" t="s">
        <v>86</v>
      </c>
      <c r="J1870" t="s">
        <v>23361</v>
      </c>
      <c r="K1870" t="s">
        <v>206</v>
      </c>
      <c r="M1870">
        <v>0</v>
      </c>
      <c r="N1870" t="s">
        <v>23363</v>
      </c>
      <c r="O1870" t="s">
        <v>23364</v>
      </c>
      <c r="P1870" t="s">
        <v>23363</v>
      </c>
      <c r="Q1870" t="s">
        <v>23364</v>
      </c>
      <c r="R1870">
        <v>0.73475134372711104</v>
      </c>
      <c r="S1870" t="s">
        <v>23363</v>
      </c>
      <c r="T1870" t="s">
        <v>23364</v>
      </c>
      <c r="U1870">
        <v>0.71910840272903398</v>
      </c>
      <c r="V1870">
        <v>0.78618955612182595</v>
      </c>
      <c r="W1870" t="s">
        <v>9802</v>
      </c>
      <c r="X1870">
        <v>37.5</v>
      </c>
      <c r="Y1870" s="3" t="s">
        <v>1928</v>
      </c>
      <c r="Z1870" s="3" t="s">
        <v>23362</v>
      </c>
      <c r="AA1870" t="s">
        <v>1928</v>
      </c>
      <c r="AB1870" s="8">
        <v>150.158045973848</v>
      </c>
      <c r="AC1870" s="11">
        <v>351.05698830543503</v>
      </c>
      <c r="AD1870" s="3" t="s">
        <v>23361</v>
      </c>
      <c r="AE1870" s="3" t="s">
        <v>206</v>
      </c>
      <c r="AF1870" s="69">
        <f t="shared" si="60"/>
        <v>0.30959581646584899</v>
      </c>
      <c r="AG1870" s="70">
        <v>2.42320203781127</v>
      </c>
      <c r="AH1870" s="70">
        <v>0.74217104911804199</v>
      </c>
      <c r="AI1870" s="8">
        <v>37.183599999999998</v>
      </c>
      <c r="AJ1870" s="6">
        <f t="shared" si="61"/>
        <v>37.183599999999998</v>
      </c>
      <c r="AK1870" s="63"/>
      <c r="AL1870" s="6"/>
      <c r="AM1870" t="s">
        <v>23361</v>
      </c>
      <c r="AN1870" t="s">
        <v>206</v>
      </c>
      <c r="AO1870" t="s">
        <v>1928</v>
      </c>
      <c r="AP1870">
        <v>1</v>
      </c>
      <c r="AQ1870">
        <v>1</v>
      </c>
      <c r="AR1870" t="s">
        <v>23360</v>
      </c>
      <c r="AS1870">
        <v>37.5</v>
      </c>
      <c r="AT1870">
        <v>37.183599999999998</v>
      </c>
    </row>
    <row r="1871" spans="1:46">
      <c r="A1871" t="s">
        <v>2544</v>
      </c>
      <c r="B1871" t="s">
        <v>2545</v>
      </c>
      <c r="C1871" t="s">
        <v>84</v>
      </c>
      <c r="D1871">
        <v>0.94393497705459595</v>
      </c>
      <c r="E1871">
        <v>0.94393497705459595</v>
      </c>
      <c r="F1871">
        <v>149.63388066885599</v>
      </c>
      <c r="G1871">
        <v>232786803124196</v>
      </c>
      <c r="H1871">
        <v>479</v>
      </c>
      <c r="I1871" t="s">
        <v>86</v>
      </c>
      <c r="J1871" t="s">
        <v>2545</v>
      </c>
      <c r="K1871" t="s">
        <v>84</v>
      </c>
      <c r="M1871">
        <v>0</v>
      </c>
      <c r="N1871" t="s">
        <v>1931</v>
      </c>
      <c r="O1871" t="s">
        <v>84</v>
      </c>
      <c r="P1871" t="s">
        <v>1931</v>
      </c>
      <c r="Q1871" t="s">
        <v>84</v>
      </c>
      <c r="R1871">
        <v>0.93323802947998002</v>
      </c>
      <c r="S1871" t="s">
        <v>1931</v>
      </c>
      <c r="T1871" t="s">
        <v>84</v>
      </c>
      <c r="U1871">
        <v>0.92365771532058705</v>
      </c>
      <c r="V1871">
        <v>0.94393497705459595</v>
      </c>
      <c r="W1871" t="s">
        <v>1942</v>
      </c>
      <c r="X1871">
        <v>11.7</v>
      </c>
      <c r="Y1871" s="3" t="s">
        <v>2546</v>
      </c>
      <c r="Z1871" s="3" t="s">
        <v>2547</v>
      </c>
      <c r="AA1871" t="s">
        <v>2546</v>
      </c>
      <c r="AB1871" s="8">
        <v>148.68100590938201</v>
      </c>
      <c r="AC1871" s="11">
        <v>175.024830555336</v>
      </c>
      <c r="AD1871" s="3" t="s">
        <v>2545</v>
      </c>
      <c r="AE1871" s="3" t="s">
        <v>84</v>
      </c>
      <c r="AF1871" s="69">
        <f t="shared" si="60"/>
        <v>0.40744214512000626</v>
      </c>
      <c r="AG1871" s="70">
        <v>1.71185421943664</v>
      </c>
      <c r="AH1871" s="70">
        <v>0.94393497705459595</v>
      </c>
      <c r="AI1871" s="8">
        <v>35.5959</v>
      </c>
      <c r="AJ1871" s="6">
        <f t="shared" si="61"/>
        <v>35.5959</v>
      </c>
      <c r="AK1871" s="63"/>
      <c r="AL1871" s="6"/>
      <c r="AM1871" t="s">
        <v>2545</v>
      </c>
      <c r="AN1871" t="s">
        <v>84</v>
      </c>
      <c r="AO1871" t="s">
        <v>2546</v>
      </c>
      <c r="AP1871">
        <v>1.00000011920928</v>
      </c>
      <c r="AQ1871">
        <v>1</v>
      </c>
      <c r="AR1871" t="s">
        <v>2544</v>
      </c>
      <c r="AS1871">
        <v>11.7</v>
      </c>
      <c r="AT1871">
        <v>35.5959</v>
      </c>
    </row>
    <row r="1872" spans="1:46">
      <c r="A1872" t="s">
        <v>11383</v>
      </c>
      <c r="B1872" t="s">
        <v>11384</v>
      </c>
      <c r="C1872" t="s">
        <v>45</v>
      </c>
      <c r="D1872">
        <v>0.98908168077468805</v>
      </c>
      <c r="E1872">
        <v>0.98908162117004395</v>
      </c>
      <c r="F1872">
        <v>15.890519041653601</v>
      </c>
      <c r="G1872">
        <v>1883438037112320</v>
      </c>
      <c r="H1872">
        <v>2371</v>
      </c>
      <c r="I1872" t="s">
        <v>86</v>
      </c>
      <c r="J1872" t="s">
        <v>11384</v>
      </c>
      <c r="K1872" t="s">
        <v>45</v>
      </c>
      <c r="M1872">
        <v>0</v>
      </c>
      <c r="N1872" t="s">
        <v>1931</v>
      </c>
      <c r="O1872" t="s">
        <v>84</v>
      </c>
      <c r="P1872" t="s">
        <v>1931</v>
      </c>
      <c r="Q1872" t="s">
        <v>84</v>
      </c>
      <c r="R1872">
        <v>0.97939354181289595</v>
      </c>
      <c r="S1872" t="s">
        <v>1931</v>
      </c>
      <c r="T1872" t="s">
        <v>84</v>
      </c>
      <c r="U1872">
        <v>0.97576528787612904</v>
      </c>
      <c r="V1872">
        <v>0.98908162117004395</v>
      </c>
      <c r="W1872" t="s">
        <v>1932</v>
      </c>
      <c r="X1872">
        <v>67.3</v>
      </c>
      <c r="Y1872" s="3" t="s">
        <v>1928</v>
      </c>
      <c r="Z1872" s="3" t="s">
        <v>11385</v>
      </c>
      <c r="AA1872" t="s">
        <v>1928</v>
      </c>
      <c r="AB1872" s="8">
        <v>15.593553708381</v>
      </c>
      <c r="AC1872" s="11">
        <v>175.024756590376</v>
      </c>
      <c r="AD1872" s="3" t="s">
        <v>11384</v>
      </c>
      <c r="AE1872" s="3" t="s">
        <v>45</v>
      </c>
      <c r="AF1872" s="69">
        <f t="shared" si="60"/>
        <v>-0.62982248318402989</v>
      </c>
      <c r="AG1872" s="70">
        <v>1.53780400753021</v>
      </c>
      <c r="AH1872" s="70">
        <v>0.98908168077468805</v>
      </c>
      <c r="AI1872" s="8">
        <v>96.3673</v>
      </c>
      <c r="AJ1872" s="6">
        <f t="shared" si="61"/>
        <v>96.3673</v>
      </c>
      <c r="AK1872" s="63"/>
      <c r="AL1872" s="6"/>
      <c r="AM1872" t="s">
        <v>11384</v>
      </c>
      <c r="AN1872" t="s">
        <v>45</v>
      </c>
      <c r="AO1872" t="s">
        <v>1928</v>
      </c>
      <c r="AP1872">
        <v>1.00000011920928</v>
      </c>
      <c r="AQ1872">
        <v>1.00000011920928</v>
      </c>
      <c r="AR1872" t="s">
        <v>11383</v>
      </c>
      <c r="AS1872">
        <v>67.3</v>
      </c>
      <c r="AT1872">
        <v>96.3673</v>
      </c>
    </row>
    <row r="1873" spans="1:46">
      <c r="A1873" t="s">
        <v>15316</v>
      </c>
      <c r="B1873" t="s">
        <v>15317</v>
      </c>
      <c r="C1873" t="s">
        <v>45</v>
      </c>
      <c r="D1873">
        <v>0.685796499252319</v>
      </c>
      <c r="E1873">
        <v>0.70115160942077603</v>
      </c>
      <c r="F1873">
        <v>107.975022540415</v>
      </c>
      <c r="G1873">
        <v>3089047992889010</v>
      </c>
      <c r="H1873">
        <v>3278</v>
      </c>
      <c r="I1873" t="s">
        <v>86</v>
      </c>
      <c r="J1873" t="s">
        <v>15317</v>
      </c>
      <c r="K1873" t="s">
        <v>45</v>
      </c>
      <c r="M1873">
        <v>0</v>
      </c>
      <c r="N1873" t="s">
        <v>15320</v>
      </c>
      <c r="O1873" t="s">
        <v>45</v>
      </c>
      <c r="P1873" t="s">
        <v>15321</v>
      </c>
      <c r="Q1873" t="s">
        <v>84</v>
      </c>
      <c r="R1873">
        <v>0.65347105264663696</v>
      </c>
      <c r="S1873" t="s">
        <v>15321</v>
      </c>
      <c r="T1873" t="s">
        <v>84</v>
      </c>
      <c r="U1873">
        <v>0.653112351894378</v>
      </c>
      <c r="V1873">
        <v>0.70115160942077603</v>
      </c>
      <c r="W1873" t="s">
        <v>15320</v>
      </c>
      <c r="X1873">
        <v>36.200000000000003</v>
      </c>
      <c r="Y1873" s="3" t="s">
        <v>15318</v>
      </c>
      <c r="Z1873" s="3" t="s">
        <v>15319</v>
      </c>
      <c r="AA1873" t="s">
        <v>15318</v>
      </c>
      <c r="AB1873" s="8">
        <v>107.226452782691</v>
      </c>
      <c r="AC1873" s="11">
        <v>151.02615511989401</v>
      </c>
      <c r="AD1873" s="3" t="s">
        <v>15317</v>
      </c>
      <c r="AE1873" s="3" t="s">
        <v>45</v>
      </c>
      <c r="AF1873" s="69">
        <f t="shared" si="60"/>
        <v>0.28641915904282605</v>
      </c>
      <c r="AG1873" s="70">
        <v>1.1023131608962999</v>
      </c>
      <c r="AH1873" s="70">
        <v>0.685796499252319</v>
      </c>
      <c r="AI1873" s="8">
        <v>35.398800000000001</v>
      </c>
      <c r="AJ1873" s="6">
        <f t="shared" si="61"/>
        <v>35.398800000000001</v>
      </c>
      <c r="AK1873" s="63"/>
      <c r="AL1873" s="6"/>
      <c r="AM1873" t="s">
        <v>15317</v>
      </c>
      <c r="AN1873" t="s">
        <v>45</v>
      </c>
      <c r="AO1873" t="s">
        <v>15318</v>
      </c>
      <c r="AP1873">
        <v>1.00000011920928</v>
      </c>
      <c r="AQ1873">
        <v>1</v>
      </c>
      <c r="AR1873" t="s">
        <v>15316</v>
      </c>
      <c r="AS1873">
        <v>36.200000000000003</v>
      </c>
      <c r="AT1873">
        <v>35.398800000000001</v>
      </c>
    </row>
    <row r="1874" spans="1:46">
      <c r="A1874" t="s">
        <v>16641</v>
      </c>
      <c r="B1874" t="s">
        <v>16642</v>
      </c>
      <c r="C1874" t="s">
        <v>45</v>
      </c>
      <c r="D1874">
        <v>0.73598980903625399</v>
      </c>
      <c r="E1874">
        <v>0.73598980903625399</v>
      </c>
      <c r="F1874">
        <v>96.5939131001346</v>
      </c>
      <c r="G1874">
        <v>837758563571723</v>
      </c>
      <c r="H1874">
        <v>3583</v>
      </c>
      <c r="I1874" t="s">
        <v>86</v>
      </c>
      <c r="J1874" t="s">
        <v>16642</v>
      </c>
      <c r="K1874" t="s">
        <v>45</v>
      </c>
      <c r="M1874">
        <v>0</v>
      </c>
      <c r="N1874" t="s">
        <v>16644</v>
      </c>
      <c r="O1874" t="s">
        <v>45</v>
      </c>
      <c r="P1874" t="s">
        <v>15321</v>
      </c>
      <c r="Q1874" t="s">
        <v>84</v>
      </c>
      <c r="R1874">
        <v>0.73280560970306396</v>
      </c>
      <c r="S1874" t="s">
        <v>15321</v>
      </c>
      <c r="T1874" t="s">
        <v>84</v>
      </c>
      <c r="U1874">
        <v>0.73258399963378895</v>
      </c>
      <c r="V1874">
        <v>0.73598980903625399</v>
      </c>
      <c r="W1874" t="s">
        <v>16644</v>
      </c>
      <c r="X1874">
        <v>24.8</v>
      </c>
      <c r="Y1874" s="3" t="s">
        <v>15318</v>
      </c>
      <c r="Z1874" s="3" t="s">
        <v>16643</v>
      </c>
      <c r="AA1874" t="s">
        <v>15318</v>
      </c>
      <c r="AB1874" s="8">
        <v>95.901159024562403</v>
      </c>
      <c r="AC1874" s="11">
        <v>151.026179739187</v>
      </c>
      <c r="AD1874" s="3" t="s">
        <v>16642</v>
      </c>
      <c r="AE1874" s="3" t="s">
        <v>45</v>
      </c>
      <c r="AF1874" s="69">
        <f t="shared" si="60"/>
        <v>0.45001760515264211</v>
      </c>
      <c r="AG1874" s="70">
        <v>0.89889013767242398</v>
      </c>
      <c r="AH1874" s="70">
        <v>0.73598980903625399</v>
      </c>
      <c r="AI1874" s="8">
        <v>23.309200000000001</v>
      </c>
      <c r="AJ1874" s="6">
        <f t="shared" si="61"/>
        <v>23.309200000000001</v>
      </c>
      <c r="AK1874" s="63"/>
      <c r="AL1874" s="6"/>
      <c r="AM1874" t="s">
        <v>16642</v>
      </c>
      <c r="AN1874" t="s">
        <v>45</v>
      </c>
      <c r="AO1874" t="s">
        <v>15318</v>
      </c>
      <c r="AP1874">
        <v>1.00000011920928</v>
      </c>
      <c r="AQ1874">
        <v>1.00000011920928</v>
      </c>
      <c r="AR1874" t="s">
        <v>16641</v>
      </c>
      <c r="AS1874">
        <v>24.8</v>
      </c>
      <c r="AT1874">
        <v>23.309200000000001</v>
      </c>
    </row>
    <row r="1875" spans="1:46">
      <c r="A1875" t="s">
        <v>22566</v>
      </c>
      <c r="B1875" t="s">
        <v>22567</v>
      </c>
      <c r="C1875" t="s">
        <v>3322</v>
      </c>
      <c r="D1875">
        <v>0.76544570922851496</v>
      </c>
      <c r="E1875">
        <v>0.781971216201782</v>
      </c>
      <c r="F1875">
        <v>15.186820234360001</v>
      </c>
      <c r="G1875">
        <v>1967806682954780</v>
      </c>
      <c r="H1875">
        <v>5053</v>
      </c>
      <c r="I1875" t="s">
        <v>86</v>
      </c>
      <c r="J1875" t="s">
        <v>22567</v>
      </c>
      <c r="K1875" t="s">
        <v>3322</v>
      </c>
      <c r="M1875">
        <v>0</v>
      </c>
      <c r="N1875" t="s">
        <v>3325</v>
      </c>
      <c r="O1875" t="s">
        <v>3322</v>
      </c>
      <c r="P1875" t="s">
        <v>3325</v>
      </c>
      <c r="Q1875" t="s">
        <v>3322</v>
      </c>
      <c r="R1875">
        <v>0.762503981590271</v>
      </c>
      <c r="S1875" t="s">
        <v>3325</v>
      </c>
      <c r="T1875" t="s">
        <v>3322</v>
      </c>
      <c r="U1875">
        <v>0.75257372856140103</v>
      </c>
      <c r="V1875">
        <v>0.781971216201782</v>
      </c>
      <c r="W1875" t="s">
        <v>6046</v>
      </c>
      <c r="X1875">
        <v>14</v>
      </c>
      <c r="Y1875" s="3" t="s">
        <v>3323</v>
      </c>
      <c r="Z1875" s="3" t="s">
        <v>22568</v>
      </c>
      <c r="AA1875" t="s">
        <v>3323</v>
      </c>
      <c r="AB1875" s="8">
        <v>14.893306008307199</v>
      </c>
      <c r="AC1875" s="11">
        <v>113.024616480642</v>
      </c>
      <c r="AD1875" s="3" t="s">
        <v>22567</v>
      </c>
      <c r="AE1875" s="3" t="s">
        <v>3322</v>
      </c>
      <c r="AF1875" s="69">
        <f t="shared" si="60"/>
        <v>-0.29523936131585599</v>
      </c>
      <c r="AG1875" s="70">
        <v>1.21670377254486</v>
      </c>
      <c r="AH1875" s="70">
        <v>0.76544570922851496</v>
      </c>
      <c r="AI1875" s="8">
        <v>82.514499999999998</v>
      </c>
      <c r="AJ1875" s="6">
        <f t="shared" si="61"/>
        <v>82.514499999999998</v>
      </c>
      <c r="AK1875" s="63"/>
      <c r="AL1875" s="6"/>
      <c r="AM1875" t="s">
        <v>22567</v>
      </c>
      <c r="AN1875" t="s">
        <v>3322</v>
      </c>
      <c r="AO1875" t="s">
        <v>3323</v>
      </c>
      <c r="AP1875">
        <v>1</v>
      </c>
      <c r="AQ1875">
        <v>1.00000011920928</v>
      </c>
      <c r="AR1875" t="s">
        <v>22566</v>
      </c>
      <c r="AS1875">
        <v>14</v>
      </c>
      <c r="AT1875">
        <v>82.514499999999998</v>
      </c>
    </row>
    <row r="1876" spans="1:46">
      <c r="A1876" t="s">
        <v>2234</v>
      </c>
      <c r="B1876" t="s">
        <v>699</v>
      </c>
      <c r="C1876" t="s">
        <v>84</v>
      </c>
      <c r="D1876">
        <v>0.72278684377670199</v>
      </c>
      <c r="E1876">
        <v>0.74871885776519698</v>
      </c>
      <c r="F1876">
        <v>60.473836956551303</v>
      </c>
      <c r="G1876">
        <v>932059033919236</v>
      </c>
      <c r="H1876">
        <v>425</v>
      </c>
      <c r="I1876" t="s">
        <v>86</v>
      </c>
      <c r="J1876" t="s">
        <v>699</v>
      </c>
      <c r="K1876" t="s">
        <v>84</v>
      </c>
      <c r="M1876">
        <v>0</v>
      </c>
      <c r="N1876" t="s">
        <v>2236</v>
      </c>
      <c r="O1876" t="s">
        <v>84</v>
      </c>
      <c r="P1876" t="s">
        <v>2236</v>
      </c>
      <c r="Q1876" t="s">
        <v>45</v>
      </c>
      <c r="R1876">
        <v>0.72278684377670199</v>
      </c>
      <c r="S1876" t="s">
        <v>2237</v>
      </c>
      <c r="T1876" t="s">
        <v>45</v>
      </c>
      <c r="U1876">
        <v>0.72056245803832997</v>
      </c>
      <c r="V1876">
        <v>0.74871885776519698</v>
      </c>
      <c r="W1876" t="s">
        <v>2238</v>
      </c>
      <c r="X1876">
        <v>38.6</v>
      </c>
      <c r="Y1876" s="3" t="s">
        <v>700</v>
      </c>
      <c r="Z1876" s="3" t="s">
        <v>2235</v>
      </c>
      <c r="AA1876" t="s">
        <v>700</v>
      </c>
      <c r="AB1876" s="8">
        <v>59.958224371438298</v>
      </c>
      <c r="AC1876" s="11">
        <v>149.045615887352</v>
      </c>
      <c r="AD1876" s="3" t="s">
        <v>699</v>
      </c>
      <c r="AE1876" s="3" t="s">
        <v>84</v>
      </c>
      <c r="AF1876" s="69">
        <f t="shared" si="60"/>
        <v>0.20175578283875703</v>
      </c>
      <c r="AG1876" s="70">
        <v>1.6690597534179601</v>
      </c>
      <c r="AH1876" s="70">
        <v>0.72278684377670199</v>
      </c>
      <c r="AI1876" s="8">
        <v>44.180500000000002</v>
      </c>
      <c r="AJ1876" s="6">
        <f t="shared" si="61"/>
        <v>44.180500000000002</v>
      </c>
      <c r="AK1876" s="63"/>
      <c r="AL1876" s="6"/>
      <c r="AM1876" t="s">
        <v>699</v>
      </c>
      <c r="AN1876" t="s">
        <v>84</v>
      </c>
      <c r="AO1876" t="s">
        <v>700</v>
      </c>
      <c r="AP1876">
        <v>0.999999940395355</v>
      </c>
      <c r="AQ1876">
        <v>1</v>
      </c>
      <c r="AR1876" t="s">
        <v>2234</v>
      </c>
      <c r="AS1876">
        <v>38.6</v>
      </c>
      <c r="AT1876">
        <v>44.180500000000002</v>
      </c>
    </row>
    <row r="1877" spans="1:46">
      <c r="A1877" t="s">
        <v>24786</v>
      </c>
      <c r="B1877" t="s">
        <v>24787</v>
      </c>
      <c r="C1877" t="s">
        <v>567</v>
      </c>
      <c r="D1877">
        <v>0.732502400875091</v>
      </c>
      <c r="E1877">
        <v>0.82265287637710505</v>
      </c>
      <c r="F1877">
        <v>43.026895806170401</v>
      </c>
      <c r="G1877">
        <v>3301172945150390</v>
      </c>
      <c r="H1877">
        <v>5610</v>
      </c>
      <c r="I1877" t="s">
        <v>86</v>
      </c>
      <c r="J1877" t="s">
        <v>24787</v>
      </c>
      <c r="K1877" t="s">
        <v>567</v>
      </c>
      <c r="M1877">
        <v>0</v>
      </c>
      <c r="N1877" t="s">
        <v>13998</v>
      </c>
      <c r="O1877" t="s">
        <v>567</v>
      </c>
      <c r="P1877" t="s">
        <v>13998</v>
      </c>
      <c r="Q1877" t="s">
        <v>567</v>
      </c>
      <c r="R1877">
        <v>0.72969335317611606</v>
      </c>
      <c r="S1877" t="s">
        <v>13998</v>
      </c>
      <c r="T1877" t="s">
        <v>567</v>
      </c>
      <c r="U1877">
        <v>0.72589504718780495</v>
      </c>
      <c r="V1877">
        <v>0.82265287637710505</v>
      </c>
      <c r="W1877" t="s">
        <v>13998</v>
      </c>
      <c r="X1877">
        <v>58.7</v>
      </c>
      <c r="Y1877" s="3" t="s">
        <v>24788</v>
      </c>
      <c r="Z1877" s="3" t="s">
        <v>24789</v>
      </c>
      <c r="AA1877" t="s">
        <v>24788</v>
      </c>
      <c r="AB1877" s="8">
        <v>42.596847192380402</v>
      </c>
      <c r="AC1877" s="11">
        <v>195.05125046256501</v>
      </c>
      <c r="AD1877" s="3" t="s">
        <v>24787</v>
      </c>
      <c r="AE1877" s="3" t="s">
        <v>567</v>
      </c>
      <c r="AF1877" s="69">
        <f t="shared" si="60"/>
        <v>1.9769273355080278E-2</v>
      </c>
      <c r="AG1877" s="70">
        <v>2.1199140548706001</v>
      </c>
      <c r="AH1877" s="70">
        <v>0.732502400875091</v>
      </c>
      <c r="AI1877" s="8">
        <v>58.504800000000003</v>
      </c>
      <c r="AJ1877" s="6">
        <f t="shared" si="61"/>
        <v>58.504800000000003</v>
      </c>
      <c r="AK1877" s="63"/>
      <c r="AL1877" s="6"/>
      <c r="AM1877" t="s">
        <v>24787</v>
      </c>
      <c r="AN1877" t="s">
        <v>567</v>
      </c>
      <c r="AO1877" t="s">
        <v>24788</v>
      </c>
      <c r="AP1877">
        <v>1.00000011920928</v>
      </c>
      <c r="AQ1877">
        <v>1</v>
      </c>
      <c r="AR1877" t="s">
        <v>24786</v>
      </c>
      <c r="AS1877">
        <v>58.7</v>
      </c>
      <c r="AT1877">
        <v>58.504800000000003</v>
      </c>
    </row>
    <row r="1878" spans="1:46">
      <c r="A1878" t="s">
        <v>23673</v>
      </c>
      <c r="B1878" t="s">
        <v>23674</v>
      </c>
      <c r="C1878" t="s">
        <v>45</v>
      </c>
      <c r="D1878">
        <v>0.71743524074554399</v>
      </c>
      <c r="E1878">
        <v>0.71743524074554399</v>
      </c>
      <c r="F1878">
        <v>37.703820365477299</v>
      </c>
      <c r="G1878">
        <v>1338918123508640</v>
      </c>
      <c r="H1878">
        <v>5328</v>
      </c>
      <c r="I1878" t="s">
        <v>86</v>
      </c>
      <c r="J1878" t="s">
        <v>23674</v>
      </c>
      <c r="K1878" t="s">
        <v>45</v>
      </c>
      <c r="M1878">
        <v>0</v>
      </c>
      <c r="N1878" t="s">
        <v>23677</v>
      </c>
      <c r="O1878" t="s">
        <v>45</v>
      </c>
      <c r="P1878" t="s">
        <v>23678</v>
      </c>
      <c r="Q1878" t="s">
        <v>45</v>
      </c>
      <c r="R1878">
        <v>0.71743524074554399</v>
      </c>
      <c r="S1878" t="s">
        <v>23678</v>
      </c>
      <c r="T1878" t="s">
        <v>45</v>
      </c>
      <c r="U1878">
        <v>0.71743524074554399</v>
      </c>
      <c r="V1878">
        <v>0.71743524074554399</v>
      </c>
      <c r="W1878" t="s">
        <v>23679</v>
      </c>
      <c r="X1878">
        <v>1.2</v>
      </c>
      <c r="Y1878" s="150" t="s">
        <v>23675</v>
      </c>
      <c r="Z1878" s="150" t="s">
        <v>23676</v>
      </c>
      <c r="AA1878" s="151" t="s">
        <v>23675</v>
      </c>
      <c r="AB1878" s="153">
        <v>37.299877386504903</v>
      </c>
      <c r="AC1878" s="155">
        <v>149.04271232616301</v>
      </c>
      <c r="AD1878" s="150" t="s">
        <v>26445</v>
      </c>
      <c r="AE1878" s="150" t="s">
        <v>45</v>
      </c>
      <c r="AF1878" s="69">
        <f>(60-AJ1878)/60*AH1878*(AG1878+0.1)^0.1</f>
        <v>0.60162546837005815</v>
      </c>
      <c r="AG1878" s="70">
        <v>0.28877314925193698</v>
      </c>
      <c r="AH1878" s="70">
        <v>0.71743524074554399</v>
      </c>
      <c r="AI1878" s="23">
        <v>4.7</v>
      </c>
      <c r="AJ1878" s="6">
        <f>AI1878^2^0.5</f>
        <v>4.7</v>
      </c>
      <c r="AK1878" s="63" t="s">
        <v>26446</v>
      </c>
      <c r="AL1878" s="6"/>
      <c r="AM1878" t="s">
        <v>23674</v>
      </c>
      <c r="AN1878" t="s">
        <v>45</v>
      </c>
      <c r="AO1878" t="s">
        <v>23675</v>
      </c>
      <c r="AP1878">
        <v>1</v>
      </c>
      <c r="AQ1878">
        <v>1.00000011920928</v>
      </c>
      <c r="AR1878" t="s">
        <v>23673</v>
      </c>
      <c r="AS1878">
        <v>1.2</v>
      </c>
      <c r="AT1878">
        <v>9.3338999999999999</v>
      </c>
    </row>
    <row r="1879" spans="1:46">
      <c r="A1879" t="s">
        <v>18167</v>
      </c>
      <c r="B1879" t="s">
        <v>18168</v>
      </c>
      <c r="C1879" t="s">
        <v>45</v>
      </c>
      <c r="D1879">
        <v>0.67562717199325495</v>
      </c>
      <c r="E1879">
        <v>0.84814220666885298</v>
      </c>
      <c r="F1879">
        <v>14.4388720348246</v>
      </c>
      <c r="G1879">
        <v>3785568508155970</v>
      </c>
      <c r="H1879">
        <v>3956</v>
      </c>
      <c r="I1879" t="s">
        <v>86</v>
      </c>
      <c r="J1879" t="s">
        <v>18171</v>
      </c>
      <c r="M1879">
        <v>0</v>
      </c>
      <c r="N1879" t="s">
        <v>18172</v>
      </c>
      <c r="O1879" t="s">
        <v>45</v>
      </c>
      <c r="P1879" t="s">
        <v>18172</v>
      </c>
      <c r="Q1879" t="s">
        <v>45</v>
      </c>
      <c r="R1879">
        <v>0.67411619424819902</v>
      </c>
      <c r="S1879" t="s">
        <v>18172</v>
      </c>
      <c r="T1879" t="s">
        <v>45</v>
      </c>
      <c r="U1879">
        <v>0.67366874217987005</v>
      </c>
      <c r="V1879">
        <v>0.84814220666885298</v>
      </c>
      <c r="W1879" t="s">
        <v>18173</v>
      </c>
      <c r="X1879">
        <v>10.8</v>
      </c>
      <c r="Y1879" s="21" t="s">
        <v>18169</v>
      </c>
      <c r="Z1879" s="36" t="s">
        <v>18170</v>
      </c>
      <c r="AA1879" s="22" t="s">
        <v>18169</v>
      </c>
      <c r="AB1879" s="23">
        <v>14.149025925592101</v>
      </c>
      <c r="AC1879" s="24">
        <v>173.99463225583301</v>
      </c>
      <c r="AD1879" s="21" t="s">
        <v>26478</v>
      </c>
      <c r="AE1879" s="21" t="s">
        <v>45</v>
      </c>
      <c r="AF1879" s="69">
        <f>(60-AJ1879)/60*AH1879*(AG1879+0.1)^0.1</f>
        <v>-6.6985120537302809E-3</v>
      </c>
      <c r="AG1879" s="70">
        <v>1.0385822057723999</v>
      </c>
      <c r="AH1879" s="70">
        <v>0.67562717199325495</v>
      </c>
      <c r="AI1879" s="23">
        <v>60.587200000000003</v>
      </c>
      <c r="AJ1879" s="55">
        <f>AI1879^2^0.5</f>
        <v>60.587200000000003</v>
      </c>
      <c r="AK1879" s="63"/>
      <c r="AL1879" s="6"/>
      <c r="AM1879" t="s">
        <v>18168</v>
      </c>
      <c r="AN1879" t="s">
        <v>45</v>
      </c>
      <c r="AO1879" t="s">
        <v>18169</v>
      </c>
      <c r="AP1879">
        <v>1</v>
      </c>
      <c r="AQ1879">
        <v>1</v>
      </c>
      <c r="AR1879" t="s">
        <v>18167</v>
      </c>
      <c r="AS1879">
        <v>10.8</v>
      </c>
      <c r="AT1879">
        <v>60.587200000000003</v>
      </c>
    </row>
    <row r="1880" spans="1:46">
      <c r="A1880" t="s">
        <v>2261</v>
      </c>
      <c r="B1880" t="s">
        <v>2262</v>
      </c>
      <c r="C1880" t="s">
        <v>45</v>
      </c>
      <c r="D1880">
        <v>0.71674114465713501</v>
      </c>
      <c r="E1880">
        <v>0.91447913646697998</v>
      </c>
      <c r="F1880">
        <v>65.304427314119906</v>
      </c>
      <c r="G1880">
        <v>3670593016955100</v>
      </c>
      <c r="H1880">
        <v>430</v>
      </c>
      <c r="I1880" t="s">
        <v>86</v>
      </c>
      <c r="J1880" t="s">
        <v>2262</v>
      </c>
      <c r="K1880" t="s">
        <v>45</v>
      </c>
      <c r="M1880">
        <v>0</v>
      </c>
      <c r="N1880" t="s">
        <v>2265</v>
      </c>
      <c r="O1880" t="s">
        <v>45</v>
      </c>
      <c r="P1880" t="s">
        <v>2266</v>
      </c>
      <c r="Q1880" t="s">
        <v>45</v>
      </c>
      <c r="R1880">
        <v>0.68253487348556496</v>
      </c>
      <c r="S1880" t="s">
        <v>2267</v>
      </c>
      <c r="T1880" t="s">
        <v>45</v>
      </c>
      <c r="U1880">
        <v>0.68082153797149603</v>
      </c>
      <c r="V1880">
        <v>0.91447913646697998</v>
      </c>
      <c r="W1880" t="s">
        <v>2268</v>
      </c>
      <c r="X1880">
        <v>1.5</v>
      </c>
      <c r="Y1880" s="150" t="s">
        <v>2263</v>
      </c>
      <c r="Z1880" s="150" t="s">
        <v>2264</v>
      </c>
      <c r="AA1880" s="151" t="s">
        <v>2263</v>
      </c>
      <c r="AB1880" s="153">
        <v>64.765124358800094</v>
      </c>
      <c r="AC1880" s="155">
        <v>208.06507328939</v>
      </c>
      <c r="AD1880" s="150" t="s">
        <v>26475</v>
      </c>
      <c r="AE1880" s="150" t="s">
        <v>45</v>
      </c>
      <c r="AF1880" s="69">
        <f>(60-AJ1880)/60*AH1880*(AG1880+0.1)^0.1</f>
        <v>0.68983170510568759</v>
      </c>
      <c r="AG1880" s="70">
        <v>1.4854944944381701</v>
      </c>
      <c r="AH1880" s="70">
        <v>0.71674114465713501</v>
      </c>
      <c r="AI1880" s="23">
        <v>4.8537999999999997</v>
      </c>
      <c r="AJ1880" s="6">
        <f>AI1880^2^0.5</f>
        <v>4.8537999999999997</v>
      </c>
      <c r="AK1880" s="63" t="s">
        <v>26476</v>
      </c>
      <c r="AL1880" s="6"/>
      <c r="AM1880" t="s">
        <v>2262</v>
      </c>
      <c r="AN1880" t="s">
        <v>45</v>
      </c>
      <c r="AO1880" t="s">
        <v>2263</v>
      </c>
      <c r="AP1880">
        <v>1.00000011920928</v>
      </c>
      <c r="AQ1880">
        <v>0.999999940395355</v>
      </c>
      <c r="AR1880" t="s">
        <v>2261</v>
      </c>
      <c r="AS1880">
        <v>1.5</v>
      </c>
      <c r="AT1880">
        <v>4.8537999999999997</v>
      </c>
    </row>
    <row r="1881" spans="1:46">
      <c r="A1881" t="s">
        <v>21177</v>
      </c>
      <c r="B1881" t="s">
        <v>2262</v>
      </c>
      <c r="C1881" t="s">
        <v>45</v>
      </c>
      <c r="D1881">
        <v>0.72111999988555897</v>
      </c>
      <c r="E1881">
        <v>0.92527264356613104</v>
      </c>
      <c r="F1881">
        <v>59.173361728080103</v>
      </c>
      <c r="G1881">
        <v>395798410019707</v>
      </c>
      <c r="H1881">
        <v>4708</v>
      </c>
      <c r="I1881" t="s">
        <v>86</v>
      </c>
      <c r="J1881" t="s">
        <v>2262</v>
      </c>
      <c r="K1881" t="s">
        <v>45</v>
      </c>
      <c r="M1881">
        <v>0</v>
      </c>
      <c r="N1881" t="s">
        <v>2265</v>
      </c>
      <c r="O1881" t="s">
        <v>45</v>
      </c>
      <c r="P1881" t="s">
        <v>2267</v>
      </c>
      <c r="Q1881" t="s">
        <v>45</v>
      </c>
      <c r="R1881">
        <v>0.68555486202239901</v>
      </c>
      <c r="S1881" t="s">
        <v>2266</v>
      </c>
      <c r="T1881" t="s">
        <v>45</v>
      </c>
      <c r="U1881">
        <v>0.685316681861877</v>
      </c>
      <c r="V1881">
        <v>0.92527264356613104</v>
      </c>
      <c r="W1881" t="s">
        <v>2267</v>
      </c>
      <c r="X1881">
        <v>1.3</v>
      </c>
      <c r="Y1881" s="150" t="s">
        <v>6123</v>
      </c>
      <c r="Z1881" s="150" t="s">
        <v>21178</v>
      </c>
      <c r="AA1881" s="151" t="s">
        <v>6123</v>
      </c>
      <c r="AB1881" s="153">
        <v>58.664126984457802</v>
      </c>
      <c r="AC1881" s="155">
        <v>208.06494029699999</v>
      </c>
      <c r="AD1881" s="150" t="s">
        <v>26475</v>
      </c>
      <c r="AE1881" s="150" t="s">
        <v>45</v>
      </c>
      <c r="AF1881" s="69">
        <f>(60-AJ1881)/60*AH1881*(AG1881+0.1)^0.1</f>
        <v>0.73056661574083059</v>
      </c>
      <c r="AG1881" s="70">
        <v>1.4125552177429199</v>
      </c>
      <c r="AH1881" s="70">
        <v>0.72111999988555897</v>
      </c>
      <c r="AI1881" s="23">
        <v>1.6779999999999999</v>
      </c>
      <c r="AJ1881" s="6">
        <f>AI1881^2^0.5</f>
        <v>1.6779999999999999</v>
      </c>
      <c r="AK1881" s="63" t="s">
        <v>26476</v>
      </c>
      <c r="AL1881" s="6"/>
      <c r="AM1881" t="s">
        <v>2262</v>
      </c>
      <c r="AN1881" t="s">
        <v>45</v>
      </c>
      <c r="AO1881" t="s">
        <v>6123</v>
      </c>
      <c r="AP1881">
        <v>1</v>
      </c>
      <c r="AQ1881">
        <v>1</v>
      </c>
      <c r="AR1881" t="s">
        <v>21177</v>
      </c>
      <c r="AS1881">
        <v>1.3</v>
      </c>
      <c r="AT1881">
        <v>1.6779999999999999</v>
      </c>
    </row>
    <row r="1882" spans="1:46">
      <c r="A1882" t="s">
        <v>5941</v>
      </c>
      <c r="B1882" t="s">
        <v>1462</v>
      </c>
      <c r="C1882" t="s">
        <v>84</v>
      </c>
      <c r="D1882">
        <v>0.72598439455032304</v>
      </c>
      <c r="E1882">
        <v>0.72875583171844405</v>
      </c>
      <c r="F1882">
        <v>31.2085340525242</v>
      </c>
      <c r="G1882">
        <v>3151515808785190</v>
      </c>
      <c r="H1882">
        <v>1172</v>
      </c>
      <c r="I1882" t="s">
        <v>86</v>
      </c>
      <c r="J1882" t="s">
        <v>1462</v>
      </c>
      <c r="K1882" t="s">
        <v>84</v>
      </c>
      <c r="M1882">
        <v>0</v>
      </c>
      <c r="N1882" t="s">
        <v>5943</v>
      </c>
      <c r="O1882" t="s">
        <v>84</v>
      </c>
      <c r="P1882" t="s">
        <v>5943</v>
      </c>
      <c r="Q1882" t="s">
        <v>45</v>
      </c>
      <c r="R1882">
        <v>0.72598439455032304</v>
      </c>
      <c r="S1882" t="s">
        <v>2297</v>
      </c>
      <c r="T1882" t="s">
        <v>45</v>
      </c>
      <c r="U1882">
        <v>0.72596979141235296</v>
      </c>
      <c r="V1882">
        <v>0.72875583171844405</v>
      </c>
      <c r="W1882" t="s">
        <v>5943</v>
      </c>
      <c r="X1882">
        <v>5.6</v>
      </c>
      <c r="Y1882" s="150" t="s">
        <v>2295</v>
      </c>
      <c r="Z1882" s="150" t="s">
        <v>5942</v>
      </c>
      <c r="AA1882" s="151" t="s">
        <v>2295</v>
      </c>
      <c r="AB1882" s="153">
        <v>30.836445510786699</v>
      </c>
      <c r="AC1882" s="155">
        <v>182.04590004475301</v>
      </c>
      <c r="AD1882" s="150" t="s">
        <v>26472</v>
      </c>
      <c r="AE1882" s="150" t="s">
        <v>84</v>
      </c>
      <c r="AF1882" s="69">
        <f>(60-AJ1882)/60*AH1882*(AG1882+0.1)^0.1</f>
        <v>0.69757726643362195</v>
      </c>
      <c r="AG1882" s="70">
        <v>1.61261618137359</v>
      </c>
      <c r="AH1882" s="70">
        <v>0.72598439455032304</v>
      </c>
      <c r="AI1882" s="23">
        <v>5.3676000000000004</v>
      </c>
      <c r="AJ1882" s="6">
        <f>AI1882^2^0.5</f>
        <v>5.3676000000000004</v>
      </c>
      <c r="AK1882" s="63" t="s">
        <v>26473</v>
      </c>
      <c r="AL1882" s="6"/>
      <c r="AM1882" t="s">
        <v>1462</v>
      </c>
      <c r="AN1882" t="s">
        <v>84</v>
      </c>
      <c r="AO1882" t="s">
        <v>2295</v>
      </c>
      <c r="AP1882">
        <v>1</v>
      </c>
      <c r="AQ1882">
        <v>0.999999940395355</v>
      </c>
      <c r="AR1882" t="s">
        <v>5941</v>
      </c>
      <c r="AS1882">
        <v>5.6</v>
      </c>
      <c r="AT1882">
        <v>5.3676000000000004</v>
      </c>
    </row>
    <row r="1883" spans="1:46">
      <c r="A1883" t="s">
        <v>1632</v>
      </c>
      <c r="B1883" t="s">
        <v>1633</v>
      </c>
      <c r="C1883" t="s">
        <v>204</v>
      </c>
      <c r="D1883">
        <v>0.61581373214721602</v>
      </c>
      <c r="E1883">
        <v>0.72549700736999501</v>
      </c>
      <c r="F1883">
        <v>59.1576257223143</v>
      </c>
      <c r="G1883">
        <v>1176391063038050</v>
      </c>
      <c r="H1883">
        <v>309</v>
      </c>
      <c r="I1883" t="s">
        <v>86</v>
      </c>
      <c r="J1883" t="s">
        <v>1633</v>
      </c>
      <c r="K1883" t="s">
        <v>204</v>
      </c>
      <c r="M1883">
        <v>0</v>
      </c>
      <c r="N1883" t="s">
        <v>1636</v>
      </c>
      <c r="O1883" t="s">
        <v>204</v>
      </c>
      <c r="P1883" t="s">
        <v>1636</v>
      </c>
      <c r="Q1883" t="s">
        <v>204</v>
      </c>
      <c r="R1883">
        <v>0.60371387004852295</v>
      </c>
      <c r="S1883" t="s">
        <v>1636</v>
      </c>
      <c r="T1883" t="s">
        <v>204</v>
      </c>
      <c r="U1883">
        <v>0.59305042028427102</v>
      </c>
      <c r="V1883">
        <v>0.72549700736999501</v>
      </c>
      <c r="W1883" t="s">
        <v>1637</v>
      </c>
      <c r="X1883">
        <v>3.5</v>
      </c>
      <c r="Y1883" s="14" t="s">
        <v>1634</v>
      </c>
      <c r="Z1883" s="14" t="s">
        <v>1635</v>
      </c>
      <c r="AA1883" s="14" t="s">
        <v>1634</v>
      </c>
      <c r="AB1883" s="15">
        <v>58.648468151827103</v>
      </c>
      <c r="AC1883" s="16">
        <v>291.08336708279199</v>
      </c>
      <c r="AD1883" s="14" t="s">
        <v>21067</v>
      </c>
      <c r="AE1883" s="14" t="s">
        <v>204</v>
      </c>
      <c r="AF1883" s="69">
        <f>(60-AJ1883)/60*AH1883*(AG1883+0.1)^0.1</f>
        <v>0.34358628092649296</v>
      </c>
      <c r="AG1883" s="70">
        <v>1.1308388710021899</v>
      </c>
      <c r="AH1883" s="70">
        <v>0.61581373214721602</v>
      </c>
      <c r="AI1883" s="23">
        <v>27.2118</v>
      </c>
      <c r="AJ1883" s="6">
        <f>AI1883^2^0.5</f>
        <v>27.2118</v>
      </c>
      <c r="AK1883" s="63" t="s">
        <v>26469</v>
      </c>
      <c r="AL1883" s="6"/>
      <c r="AM1883" t="s">
        <v>1633</v>
      </c>
      <c r="AN1883" t="s">
        <v>204</v>
      </c>
      <c r="AO1883" t="s">
        <v>1634</v>
      </c>
      <c r="AP1883">
        <v>0.98009240627288796</v>
      </c>
      <c r="AQ1883">
        <v>0.98009246587753296</v>
      </c>
      <c r="AR1883" t="s">
        <v>1632</v>
      </c>
      <c r="AS1883">
        <v>3.5</v>
      </c>
      <c r="AT1883">
        <v>27.2118</v>
      </c>
    </row>
    <row r="1884" spans="1:46">
      <c r="A1884" t="s">
        <v>17747</v>
      </c>
      <c r="B1884" t="s">
        <v>10418</v>
      </c>
      <c r="C1884" t="s">
        <v>45</v>
      </c>
      <c r="D1884">
        <v>0.60186064243316595</v>
      </c>
      <c r="E1884">
        <v>0.85680699348449696</v>
      </c>
      <c r="F1884">
        <v>16.604375859661701</v>
      </c>
      <c r="G1884">
        <v>47755652749583</v>
      </c>
      <c r="H1884">
        <v>3846</v>
      </c>
      <c r="I1884" t="s">
        <v>86</v>
      </c>
      <c r="J1884" t="s">
        <v>17749</v>
      </c>
      <c r="K1884" t="s">
        <v>45</v>
      </c>
      <c r="M1884">
        <v>0</v>
      </c>
      <c r="N1884" t="s">
        <v>10416</v>
      </c>
      <c r="O1884" t="s">
        <v>45</v>
      </c>
      <c r="P1884" t="s">
        <v>10416</v>
      </c>
      <c r="Q1884" t="s">
        <v>45</v>
      </c>
      <c r="R1884">
        <v>0.59441757202148404</v>
      </c>
      <c r="S1884" t="s">
        <v>10416</v>
      </c>
      <c r="T1884" t="s">
        <v>45</v>
      </c>
      <c r="U1884">
        <v>0.59052520990371704</v>
      </c>
      <c r="V1884">
        <v>0.85680699348449696</v>
      </c>
      <c r="W1884" t="s">
        <v>17750</v>
      </c>
      <c r="X1884">
        <v>16.8</v>
      </c>
      <c r="Y1884" s="21" t="s">
        <v>10419</v>
      </c>
      <c r="Z1884" s="21" t="s">
        <v>17748</v>
      </c>
      <c r="AA1884" s="22" t="s">
        <v>10419</v>
      </c>
      <c r="AB1884" s="23">
        <v>16.3039096018558</v>
      </c>
      <c r="AC1884" s="24">
        <v>228.010646474927</v>
      </c>
      <c r="AD1884" s="21" t="s">
        <v>26468</v>
      </c>
      <c r="AE1884" s="21" t="s">
        <v>45</v>
      </c>
      <c r="AF1884" s="69">
        <f>(60-AJ1884)/60*AH1884*(AG1884+0.1)^0.1</f>
        <v>0.37567199500840792</v>
      </c>
      <c r="AG1884" s="70">
        <v>1.3587288856506301</v>
      </c>
      <c r="AH1884" s="70">
        <v>0.60186064243316595</v>
      </c>
      <c r="AI1884" s="23">
        <v>23.936599999999999</v>
      </c>
      <c r="AJ1884" s="6">
        <f>AI1884^2^0.5</f>
        <v>23.936599999999999</v>
      </c>
      <c r="AK1884" s="63" t="s">
        <v>26454</v>
      </c>
      <c r="AL1884" s="6"/>
      <c r="AM1884" t="s">
        <v>10418</v>
      </c>
      <c r="AN1884" t="s">
        <v>45</v>
      </c>
      <c r="AO1884" t="s">
        <v>10419</v>
      </c>
      <c r="AP1884">
        <v>1</v>
      </c>
      <c r="AQ1884">
        <v>1</v>
      </c>
      <c r="AR1884" t="s">
        <v>17747</v>
      </c>
      <c r="AS1884">
        <v>16.8</v>
      </c>
      <c r="AT1884">
        <v>23.936599999999999</v>
      </c>
    </row>
    <row r="1885" spans="1:46">
      <c r="A1885" t="s">
        <v>17751</v>
      </c>
      <c r="B1885" t="s">
        <v>10418</v>
      </c>
      <c r="C1885" t="s">
        <v>45</v>
      </c>
      <c r="D1885">
        <v>0.57725632190704301</v>
      </c>
      <c r="E1885">
        <v>0.83453071117401101</v>
      </c>
      <c r="F1885">
        <v>15.8438531611203</v>
      </c>
      <c r="G1885">
        <v>1405593736402210</v>
      </c>
      <c r="H1885">
        <v>3847</v>
      </c>
      <c r="I1885" t="s">
        <v>86</v>
      </c>
      <c r="J1885" t="s">
        <v>17753</v>
      </c>
      <c r="K1885" t="s">
        <v>45</v>
      </c>
      <c r="M1885">
        <v>0</v>
      </c>
      <c r="N1885" t="s">
        <v>10416</v>
      </c>
      <c r="O1885" t="s">
        <v>45</v>
      </c>
      <c r="P1885" t="s">
        <v>10416</v>
      </c>
      <c r="Q1885" t="s">
        <v>45</v>
      </c>
      <c r="R1885">
        <v>0.56995826959609897</v>
      </c>
      <c r="S1885" t="s">
        <v>10416</v>
      </c>
      <c r="T1885" t="s">
        <v>45</v>
      </c>
      <c r="U1885">
        <v>0.56438916921615601</v>
      </c>
      <c r="V1885">
        <v>0.83453071117401101</v>
      </c>
      <c r="W1885" t="s">
        <v>17750</v>
      </c>
      <c r="X1885">
        <v>17.600000000000001</v>
      </c>
      <c r="Y1885" s="21" t="s">
        <v>10419</v>
      </c>
      <c r="Z1885" s="21" t="s">
        <v>17752</v>
      </c>
      <c r="AA1885" s="22" t="s">
        <v>10419</v>
      </c>
      <c r="AB1885" s="23">
        <v>15.547116688484699</v>
      </c>
      <c r="AC1885" s="24">
        <v>227.99738195791301</v>
      </c>
      <c r="AD1885" s="21" t="s">
        <v>26468</v>
      </c>
      <c r="AE1885" s="21" t="s">
        <v>45</v>
      </c>
      <c r="AF1885" s="69">
        <f>(60-AJ1885)/60*AH1885*(AG1885+0.1)^0.1</f>
        <v>0.36545983915076585</v>
      </c>
      <c r="AG1885" s="70">
        <v>1.32467913627624</v>
      </c>
      <c r="AH1885" s="70">
        <v>0.57725632190704301</v>
      </c>
      <c r="AI1885" s="23">
        <v>23.335100000000001</v>
      </c>
      <c r="AJ1885" s="6">
        <f>AI1885^2^0.5</f>
        <v>23.335100000000001</v>
      </c>
      <c r="AK1885" s="63" t="s">
        <v>26454</v>
      </c>
      <c r="AL1885" s="6"/>
      <c r="AM1885" t="s">
        <v>10418</v>
      </c>
      <c r="AN1885" t="s">
        <v>45</v>
      </c>
      <c r="AO1885" t="s">
        <v>10419</v>
      </c>
      <c r="AP1885">
        <v>1.00000011920928</v>
      </c>
      <c r="AQ1885">
        <v>1.00000011920928</v>
      </c>
      <c r="AR1885" t="s">
        <v>17751</v>
      </c>
      <c r="AS1885">
        <v>17.600000000000001</v>
      </c>
      <c r="AT1885">
        <v>23.335100000000001</v>
      </c>
    </row>
    <row r="1886" spans="1:46">
      <c r="A1886" t="s">
        <v>17735</v>
      </c>
      <c r="B1886" t="s">
        <v>10418</v>
      </c>
      <c r="C1886" t="s">
        <v>45</v>
      </c>
      <c r="D1886">
        <v>0.54298931360244695</v>
      </c>
      <c r="E1886">
        <v>0.77097493410110396</v>
      </c>
      <c r="F1886">
        <v>23.452477141188702</v>
      </c>
      <c r="G1886">
        <v>4485811833741840</v>
      </c>
      <c r="H1886">
        <v>3843</v>
      </c>
      <c r="I1886" t="s">
        <v>86</v>
      </c>
      <c r="J1886" t="s">
        <v>17737</v>
      </c>
      <c r="K1886" t="s">
        <v>45</v>
      </c>
      <c r="M1886">
        <v>0</v>
      </c>
      <c r="N1886" t="s">
        <v>10416</v>
      </c>
      <c r="O1886" t="s">
        <v>45</v>
      </c>
      <c r="P1886" t="s">
        <v>10416</v>
      </c>
      <c r="Q1886" t="s">
        <v>45</v>
      </c>
      <c r="R1886">
        <v>0.54006510972976596</v>
      </c>
      <c r="S1886" t="s">
        <v>17738</v>
      </c>
      <c r="T1886" t="s">
        <v>45</v>
      </c>
      <c r="U1886">
        <v>0.52453577518463101</v>
      </c>
      <c r="V1886">
        <v>0.77097493410110396</v>
      </c>
      <c r="W1886" t="s">
        <v>17739</v>
      </c>
      <c r="X1886">
        <v>4</v>
      </c>
      <c r="Y1886" s="21" t="s">
        <v>10419</v>
      </c>
      <c r="Z1886" s="21" t="s">
        <v>17736</v>
      </c>
      <c r="AA1886" s="22" t="s">
        <v>10419</v>
      </c>
      <c r="AB1886" s="23">
        <v>23.1184261571767</v>
      </c>
      <c r="AC1886" s="24">
        <v>227.99727910103201</v>
      </c>
      <c r="AD1886" s="21" t="s">
        <v>26468</v>
      </c>
      <c r="AE1886" s="21" t="s">
        <v>45</v>
      </c>
      <c r="AF1886" s="69">
        <f>(60-AJ1886)/60*AH1886*(AG1886+0.1)^0.1</f>
        <v>0.41256100819897179</v>
      </c>
      <c r="AG1886" s="70">
        <v>1.5747251510620099</v>
      </c>
      <c r="AH1886" s="70">
        <v>0.54298931360244695</v>
      </c>
      <c r="AI1886" s="23">
        <v>16.703399999999998</v>
      </c>
      <c r="AJ1886" s="6">
        <f>AI1886^2^0.5</f>
        <v>16.703399999999998</v>
      </c>
      <c r="AK1886" s="63" t="s">
        <v>26454</v>
      </c>
      <c r="AL1886" s="6"/>
      <c r="AM1886" t="s">
        <v>10418</v>
      </c>
      <c r="AN1886" t="s">
        <v>45</v>
      </c>
      <c r="AO1886" t="s">
        <v>10419</v>
      </c>
      <c r="AP1886">
        <v>1</v>
      </c>
      <c r="AQ1886">
        <v>1</v>
      </c>
      <c r="AR1886" t="s">
        <v>17735</v>
      </c>
      <c r="AS1886">
        <v>4</v>
      </c>
      <c r="AT1886">
        <v>16.703399999999998</v>
      </c>
    </row>
    <row r="1887" spans="1:46">
      <c r="A1887" t="s">
        <v>15893</v>
      </c>
      <c r="B1887" t="s">
        <v>15894</v>
      </c>
      <c r="C1887" t="s">
        <v>45</v>
      </c>
      <c r="D1887">
        <v>0.80704665184020996</v>
      </c>
      <c r="E1887">
        <v>0.95437526702880804</v>
      </c>
      <c r="F1887">
        <v>14.182387226664</v>
      </c>
      <c r="G1887">
        <v>4153751702611620</v>
      </c>
      <c r="H1887">
        <v>3399</v>
      </c>
      <c r="I1887" t="s">
        <v>86</v>
      </c>
      <c r="J1887" t="s">
        <v>15894</v>
      </c>
      <c r="K1887" t="s">
        <v>45</v>
      </c>
      <c r="M1887">
        <v>0</v>
      </c>
      <c r="N1887" t="s">
        <v>15897</v>
      </c>
      <c r="O1887" t="s">
        <v>45</v>
      </c>
      <c r="P1887" t="s">
        <v>15898</v>
      </c>
      <c r="Q1887" t="s">
        <v>45</v>
      </c>
      <c r="R1887">
        <v>0.74650532007217396</v>
      </c>
      <c r="S1887" t="s">
        <v>15898</v>
      </c>
      <c r="T1887" t="s">
        <v>45</v>
      </c>
      <c r="U1887">
        <v>0.739091277122497</v>
      </c>
      <c r="V1887">
        <v>0.95437526702880804</v>
      </c>
      <c r="W1887" t="s">
        <v>15899</v>
      </c>
      <c r="X1887">
        <v>30.9</v>
      </c>
      <c r="Y1887" s="21" t="s">
        <v>15895</v>
      </c>
      <c r="Z1887" s="21" t="s">
        <v>15896</v>
      </c>
      <c r="AA1887" s="22" t="s">
        <v>15895</v>
      </c>
      <c r="AB1887" s="23">
        <v>13.893798980261501</v>
      </c>
      <c r="AC1887" s="24">
        <v>188.010261616755</v>
      </c>
      <c r="AD1887" s="21" t="s">
        <v>26466</v>
      </c>
      <c r="AE1887" s="21" t="s">
        <v>45</v>
      </c>
      <c r="AF1887" s="69">
        <f>(60-AJ1887)/60*AH1887*(AG1887+0.1)^0.1</f>
        <v>6.6063826197501146E-2</v>
      </c>
      <c r="AG1887" s="70">
        <v>1.0227187871932899</v>
      </c>
      <c r="AH1887" s="70">
        <v>0.80704665184020996</v>
      </c>
      <c r="AI1887" s="15">
        <v>55.145000000000003</v>
      </c>
      <c r="AJ1887" s="6">
        <f>AI1887^2^0.5</f>
        <v>55.145000000000003</v>
      </c>
      <c r="AK1887" s="63"/>
      <c r="AL1887" s="6"/>
      <c r="AM1887" t="s">
        <v>15894</v>
      </c>
      <c r="AN1887" t="s">
        <v>45</v>
      </c>
      <c r="AO1887" t="s">
        <v>15895</v>
      </c>
      <c r="AP1887">
        <v>1</v>
      </c>
      <c r="AQ1887">
        <v>0.99999988079071001</v>
      </c>
      <c r="AR1887" t="s">
        <v>15893</v>
      </c>
      <c r="AS1887">
        <v>30.9</v>
      </c>
      <c r="AT1887">
        <v>55.145000000000003</v>
      </c>
    </row>
    <row r="1888" spans="1:46">
      <c r="A1888" t="s">
        <v>21187</v>
      </c>
      <c r="B1888" t="s">
        <v>21188</v>
      </c>
      <c r="C1888" t="s">
        <v>7869</v>
      </c>
      <c r="D1888">
        <v>0</v>
      </c>
      <c r="E1888">
        <v>0.84115719795226995</v>
      </c>
      <c r="F1888">
        <v>55.659720803461397</v>
      </c>
      <c r="G1888">
        <v>1390692212265190</v>
      </c>
      <c r="H1888">
        <v>4710</v>
      </c>
      <c r="I1888" t="s">
        <v>86</v>
      </c>
      <c r="J1888" t="s">
        <v>21188</v>
      </c>
      <c r="K1888" t="s">
        <v>7869</v>
      </c>
      <c r="M1888">
        <v>0</v>
      </c>
      <c r="R1888">
        <v>0</v>
      </c>
      <c r="U1888">
        <v>0</v>
      </c>
      <c r="V1888">
        <v>0.84115719795226995</v>
      </c>
      <c r="X1888">
        <v>0</v>
      </c>
      <c r="Y1888" s="21" t="s">
        <v>21189</v>
      </c>
      <c r="Z1888" s="21" t="s">
        <v>21190</v>
      </c>
      <c r="AA1888" s="22" t="s">
        <v>21189</v>
      </c>
      <c r="AB1888" s="23">
        <v>55.167717795117099</v>
      </c>
      <c r="AC1888" s="24">
        <v>536.82394769866403</v>
      </c>
      <c r="AD1888" s="21" t="s">
        <v>26464</v>
      </c>
      <c r="AE1888" s="21" t="s">
        <v>7869</v>
      </c>
      <c r="AF1888" s="69">
        <f>(60-AJ1888)/60*AH1888*(AG1888+0.1)^0.1</f>
        <v>0</v>
      </c>
      <c r="AG1888" s="70">
        <v>1.0777068138122501</v>
      </c>
      <c r="AH1888" s="70">
        <v>0</v>
      </c>
      <c r="AI1888" s="23">
        <v>8.5347000000000008</v>
      </c>
      <c r="AJ1888" s="6">
        <f>AI1888^2^0.5</f>
        <v>8.5347000000000008</v>
      </c>
      <c r="AK1888" s="63" t="s">
        <v>26463</v>
      </c>
      <c r="AL1888" s="6"/>
      <c r="AM1888" t="s">
        <v>21188</v>
      </c>
      <c r="AN1888" t="s">
        <v>7869</v>
      </c>
      <c r="AO1888" t="s">
        <v>21189</v>
      </c>
      <c r="AP1888">
        <v>1</v>
      </c>
      <c r="AQ1888">
        <v>1</v>
      </c>
      <c r="AR1888" t="s">
        <v>21187</v>
      </c>
      <c r="AS1888">
        <v>0</v>
      </c>
      <c r="AT1888">
        <v>8.5347000000000008</v>
      </c>
    </row>
    <row r="1889" spans="1:46">
      <c r="A1889" t="s">
        <v>15255</v>
      </c>
      <c r="B1889" t="s">
        <v>15256</v>
      </c>
      <c r="C1889" t="s">
        <v>7869</v>
      </c>
      <c r="D1889">
        <v>0</v>
      </c>
      <c r="E1889">
        <v>0.85776424407958896</v>
      </c>
      <c r="F1889">
        <v>56.862090373189297</v>
      </c>
      <c r="G1889">
        <v>3374939902130660</v>
      </c>
      <c r="H1889">
        <v>3266</v>
      </c>
      <c r="I1889" t="s">
        <v>86</v>
      </c>
      <c r="J1889" t="s">
        <v>15256</v>
      </c>
      <c r="K1889" t="s">
        <v>7869</v>
      </c>
      <c r="M1889">
        <v>0</v>
      </c>
      <c r="R1889">
        <v>0</v>
      </c>
      <c r="U1889">
        <v>0</v>
      </c>
      <c r="V1889">
        <v>0.85776424407958896</v>
      </c>
      <c r="X1889">
        <v>0</v>
      </c>
      <c r="Y1889" s="21" t="s">
        <v>15257</v>
      </c>
      <c r="Z1889" s="21" t="s">
        <v>15258</v>
      </c>
      <c r="AA1889" s="22" t="s">
        <v>15257</v>
      </c>
      <c r="AB1889" s="23">
        <v>56.3641906569638</v>
      </c>
      <c r="AC1889" s="24">
        <v>474.83124254937701</v>
      </c>
      <c r="AD1889" s="21" t="s">
        <v>26462</v>
      </c>
      <c r="AE1889" s="21" t="s">
        <v>7869</v>
      </c>
      <c r="AF1889" s="69">
        <f>(60-AJ1889)/60*AH1889*(AG1889+0.1)^0.1</f>
        <v>0</v>
      </c>
      <c r="AG1889" s="70">
        <v>0.88060849905014005</v>
      </c>
      <c r="AH1889" s="70">
        <v>0</v>
      </c>
      <c r="AI1889" s="23">
        <v>9.1453000000000007</v>
      </c>
      <c r="AJ1889" s="6">
        <f>AI1889^2^0.5</f>
        <v>9.1453000000000007</v>
      </c>
      <c r="AK1889" s="63" t="s">
        <v>26463</v>
      </c>
      <c r="AL1889" s="6"/>
      <c r="AM1889" t="s">
        <v>15256</v>
      </c>
      <c r="AN1889" t="s">
        <v>7869</v>
      </c>
      <c r="AO1889" t="s">
        <v>15257</v>
      </c>
      <c r="AP1889">
        <v>1</v>
      </c>
      <c r="AQ1889">
        <v>0.999999940395355</v>
      </c>
      <c r="AR1889" t="s">
        <v>15255</v>
      </c>
      <c r="AS1889">
        <v>0</v>
      </c>
      <c r="AT1889">
        <v>9.1453000000000007</v>
      </c>
    </row>
    <row r="1890" spans="1:46">
      <c r="A1890" t="s">
        <v>12249</v>
      </c>
      <c r="B1890" t="s">
        <v>12250</v>
      </c>
      <c r="C1890" t="s">
        <v>188</v>
      </c>
      <c r="D1890">
        <v>0.669902503490448</v>
      </c>
      <c r="E1890">
        <v>0.90994703769683805</v>
      </c>
      <c r="F1890">
        <v>12.342750660298901</v>
      </c>
      <c r="G1890">
        <v>4488686016587740</v>
      </c>
      <c r="H1890">
        <v>2569</v>
      </c>
      <c r="I1890" t="s">
        <v>86</v>
      </c>
      <c r="J1890" t="s">
        <v>12250</v>
      </c>
      <c r="K1890" t="s">
        <v>188</v>
      </c>
      <c r="M1890">
        <v>0</v>
      </c>
      <c r="N1890" t="s">
        <v>12253</v>
      </c>
      <c r="O1890" t="s">
        <v>188</v>
      </c>
      <c r="P1890" t="s">
        <v>12254</v>
      </c>
      <c r="Q1890" t="s">
        <v>45</v>
      </c>
      <c r="R1890">
        <v>0.61521464586257901</v>
      </c>
      <c r="S1890" t="s">
        <v>12255</v>
      </c>
      <c r="T1890" t="s">
        <v>45</v>
      </c>
      <c r="U1890">
        <v>0.57990181446075395</v>
      </c>
      <c r="V1890">
        <v>0.90994703769683805</v>
      </c>
      <c r="W1890" t="s">
        <v>12254</v>
      </c>
      <c r="X1890">
        <v>16.100000000000001</v>
      </c>
      <c r="Y1890" s="169" t="s">
        <v>12251</v>
      </c>
      <c r="Z1890" s="169" t="s">
        <v>12252</v>
      </c>
      <c r="AA1890" s="175" t="s">
        <v>12251</v>
      </c>
      <c r="AB1890" s="177">
        <v>12.0631844315126</v>
      </c>
      <c r="AC1890" s="180">
        <v>215.00202552471001</v>
      </c>
      <c r="AD1890" s="169" t="s">
        <v>26459</v>
      </c>
      <c r="AE1890" s="169" t="s">
        <v>188</v>
      </c>
      <c r="AF1890" s="69">
        <f>(60-AJ1890)/60*AH1890*(AG1890+0.1)^0.1</f>
        <v>0.26411578939728547</v>
      </c>
      <c r="AG1890" s="70">
        <v>0.43277186155319203</v>
      </c>
      <c r="AH1890" s="70">
        <v>0.669902503490448</v>
      </c>
      <c r="AI1890" s="19">
        <v>34.807000000000002</v>
      </c>
      <c r="AJ1890" s="6">
        <f>AI1890^2^0.5</f>
        <v>34.807000000000002</v>
      </c>
      <c r="AK1890" s="63" t="s">
        <v>26460</v>
      </c>
      <c r="AL1890" s="6"/>
      <c r="AM1890" t="s">
        <v>12250</v>
      </c>
      <c r="AN1890" t="s">
        <v>188</v>
      </c>
      <c r="AO1890" t="s">
        <v>12251</v>
      </c>
      <c r="AP1890">
        <v>1</v>
      </c>
      <c r="AQ1890">
        <v>0.999999940395355</v>
      </c>
      <c r="AR1890" t="s">
        <v>12249</v>
      </c>
      <c r="AS1890">
        <v>16.100000000000001</v>
      </c>
      <c r="AT1890">
        <v>34.807000000000002</v>
      </c>
    </row>
    <row r="1891" spans="1:46">
      <c r="A1891" t="s">
        <v>21233</v>
      </c>
      <c r="B1891" t="s">
        <v>21234</v>
      </c>
      <c r="C1891" t="s">
        <v>45</v>
      </c>
      <c r="D1891">
        <v>0.77473181486129705</v>
      </c>
      <c r="E1891">
        <v>0.85183918476104703</v>
      </c>
      <c r="F1891">
        <v>13.7770470279705</v>
      </c>
      <c r="G1891">
        <v>1961728030860820</v>
      </c>
      <c r="H1891">
        <v>4720</v>
      </c>
      <c r="I1891" t="s">
        <v>86</v>
      </c>
      <c r="J1891" t="s">
        <v>21234</v>
      </c>
      <c r="K1891" t="s">
        <v>45</v>
      </c>
      <c r="M1891">
        <v>0</v>
      </c>
      <c r="N1891" t="s">
        <v>4439</v>
      </c>
      <c r="O1891" t="s">
        <v>45</v>
      </c>
      <c r="P1891" t="s">
        <v>4440</v>
      </c>
      <c r="Q1891" t="s">
        <v>61</v>
      </c>
      <c r="R1891">
        <v>0.68515896797180098</v>
      </c>
      <c r="S1891" t="s">
        <v>4439</v>
      </c>
      <c r="T1891" t="s">
        <v>45</v>
      </c>
      <c r="U1891">
        <v>0.68384528160095204</v>
      </c>
      <c r="V1891">
        <v>0.85183918476104703</v>
      </c>
      <c r="W1891" t="s">
        <v>21236</v>
      </c>
      <c r="X1891">
        <v>17.399999999999999</v>
      </c>
      <c r="Y1891" s="169" t="s">
        <v>4437</v>
      </c>
      <c r="Z1891" s="169" t="s">
        <v>21235</v>
      </c>
      <c r="AA1891" s="175" t="s">
        <v>4437</v>
      </c>
      <c r="AB1891" s="177">
        <v>13.4904466668275</v>
      </c>
      <c r="AC1891" s="180">
        <v>162.056083591358</v>
      </c>
      <c r="AD1891" s="169" t="s">
        <v>4436</v>
      </c>
      <c r="AE1891" s="169" t="s">
        <v>45</v>
      </c>
      <c r="AF1891" s="69">
        <f>(60-AJ1891)/60*AH1891*(AG1891+0.1)^0.1</f>
        <v>0.51264834490788203</v>
      </c>
      <c r="AG1891" s="70">
        <v>1.98466849327087</v>
      </c>
      <c r="AH1891" s="70">
        <v>0.77473181486129705</v>
      </c>
      <c r="AI1891" s="23">
        <v>23.109400000000001</v>
      </c>
      <c r="AJ1891" s="6">
        <f>AI1891^2^0.5</f>
        <v>23.109400000000001</v>
      </c>
      <c r="AK1891" s="63" t="s">
        <v>26454</v>
      </c>
      <c r="AL1891" s="6"/>
      <c r="AM1891" t="s">
        <v>21234</v>
      </c>
      <c r="AN1891" t="s">
        <v>45</v>
      </c>
      <c r="AO1891" t="s">
        <v>4437</v>
      </c>
      <c r="AP1891">
        <v>1</v>
      </c>
      <c r="AQ1891">
        <v>1</v>
      </c>
      <c r="AR1891" t="s">
        <v>21233</v>
      </c>
      <c r="AS1891">
        <v>17.399999999999999</v>
      </c>
      <c r="AT1891">
        <v>23.109400000000001</v>
      </c>
    </row>
    <row r="1892" spans="1:46">
      <c r="A1892" t="s">
        <v>15185</v>
      </c>
      <c r="B1892" t="s">
        <v>15186</v>
      </c>
      <c r="C1892" t="s">
        <v>45</v>
      </c>
      <c r="D1892">
        <v>0.71288633346557595</v>
      </c>
      <c r="E1892">
        <v>0.94634962081909102</v>
      </c>
      <c r="F1892">
        <v>15.5824679468715</v>
      </c>
      <c r="G1892">
        <v>2540401254985470</v>
      </c>
      <c r="H1892">
        <v>3254</v>
      </c>
      <c r="I1892" t="s">
        <v>86</v>
      </c>
      <c r="J1892" t="s">
        <v>15186</v>
      </c>
      <c r="K1892" t="s">
        <v>45</v>
      </c>
      <c r="M1892">
        <v>0</v>
      </c>
      <c r="N1892" t="s">
        <v>15189</v>
      </c>
      <c r="O1892" t="s">
        <v>45</v>
      </c>
      <c r="P1892" t="s">
        <v>15190</v>
      </c>
      <c r="Q1892" t="s">
        <v>45</v>
      </c>
      <c r="R1892">
        <v>0.69916731119155795</v>
      </c>
      <c r="S1892" t="s">
        <v>15191</v>
      </c>
      <c r="T1892" t="s">
        <v>45</v>
      </c>
      <c r="U1892">
        <v>0.66094565391540505</v>
      </c>
      <c r="V1892">
        <v>0.94634962081909102</v>
      </c>
      <c r="W1892" t="s">
        <v>15192</v>
      </c>
      <c r="X1892">
        <v>25.4</v>
      </c>
      <c r="Y1892" s="169" t="s">
        <v>15187</v>
      </c>
      <c r="Z1892" s="169" t="s">
        <v>15188</v>
      </c>
      <c r="AA1892" s="175" t="s">
        <v>15187</v>
      </c>
      <c r="AB1892" s="177">
        <v>15.287013369828999</v>
      </c>
      <c r="AC1892" s="180">
        <v>238.01798370050901</v>
      </c>
      <c r="AD1892" s="169" t="s">
        <v>26453</v>
      </c>
      <c r="AE1892" s="169" t="s">
        <v>45</v>
      </c>
      <c r="AF1892" s="69">
        <f>(60-AJ1892)/60*AH1892*(AG1892+0.1)^0.1</f>
        <v>0.28384434143588033</v>
      </c>
      <c r="AG1892" s="70">
        <v>1.0391043424606301</v>
      </c>
      <c r="AH1892" s="70">
        <v>0.71288633346557595</v>
      </c>
      <c r="AI1892" s="23">
        <v>36.419400000000003</v>
      </c>
      <c r="AJ1892" s="6">
        <f>AI1892^2^0.5</f>
        <v>36.419400000000003</v>
      </c>
      <c r="AK1892" s="63" t="s">
        <v>26454</v>
      </c>
      <c r="AL1892" s="6"/>
      <c r="AM1892" t="s">
        <v>15186</v>
      </c>
      <c r="AN1892" t="s">
        <v>45</v>
      </c>
      <c r="AO1892" t="s">
        <v>15187</v>
      </c>
      <c r="AP1892">
        <v>1</v>
      </c>
      <c r="AQ1892">
        <v>1</v>
      </c>
      <c r="AR1892" t="s">
        <v>15185</v>
      </c>
      <c r="AS1892">
        <v>25.4</v>
      </c>
      <c r="AT1892">
        <v>36.419400000000003</v>
      </c>
    </row>
    <row r="1893" spans="1:46">
      <c r="A1893" t="s">
        <v>4909</v>
      </c>
      <c r="B1893" t="s">
        <v>4910</v>
      </c>
      <c r="C1893" t="s">
        <v>311</v>
      </c>
      <c r="D1893">
        <v>0.62613439559936501</v>
      </c>
      <c r="E1893">
        <v>0.99999976158142001</v>
      </c>
      <c r="F1893">
        <v>47.252093534486697</v>
      </c>
      <c r="G1893">
        <v>2914780307619160</v>
      </c>
      <c r="H1893">
        <v>955</v>
      </c>
      <c r="I1893" t="s">
        <v>86</v>
      </c>
      <c r="J1893" t="s">
        <v>4910</v>
      </c>
      <c r="K1893" t="s">
        <v>311</v>
      </c>
      <c r="M1893">
        <v>0</v>
      </c>
      <c r="N1893" t="s">
        <v>1555</v>
      </c>
      <c r="O1893" t="s">
        <v>4913</v>
      </c>
      <c r="P1893" t="s">
        <v>1555</v>
      </c>
      <c r="Q1893" t="s">
        <v>4913</v>
      </c>
      <c r="R1893">
        <v>0.61178791522979703</v>
      </c>
      <c r="S1893" t="s">
        <v>1555</v>
      </c>
      <c r="T1893" t="s">
        <v>4913</v>
      </c>
      <c r="U1893">
        <v>0.59400784969329801</v>
      </c>
      <c r="V1893">
        <v>0.99999976158142001</v>
      </c>
      <c r="W1893" t="s">
        <v>4914</v>
      </c>
      <c r="X1893">
        <v>5.2</v>
      </c>
      <c r="Y1893" s="150" t="s">
        <v>4911</v>
      </c>
      <c r="Z1893" s="150" t="s">
        <v>4912</v>
      </c>
      <c r="AA1893" s="151" t="s">
        <v>4911</v>
      </c>
      <c r="AB1893" s="153">
        <v>46.801323540705503</v>
      </c>
      <c r="AC1893" s="155">
        <v>252.935081230148</v>
      </c>
      <c r="AD1893" s="150" t="s">
        <v>26451</v>
      </c>
      <c r="AE1893" s="150" t="s">
        <v>311</v>
      </c>
      <c r="AF1893" s="69">
        <f>(60-AJ1893)/60*AH1893*(AG1893+0.1)^0.1</f>
        <v>0.55130787604451237</v>
      </c>
      <c r="AG1893" s="70">
        <v>0.65641045570373502</v>
      </c>
      <c r="AH1893" s="70">
        <v>0.62613439559936501</v>
      </c>
      <c r="AI1893" s="23">
        <v>5.6746999999999996</v>
      </c>
      <c r="AJ1893" s="6">
        <f>AI1893^2^0.5</f>
        <v>5.6746999999999996</v>
      </c>
      <c r="AK1893" s="63" t="s">
        <v>26452</v>
      </c>
      <c r="AL1893" s="6"/>
      <c r="AM1893" t="s">
        <v>4910</v>
      </c>
      <c r="AN1893" t="s">
        <v>311</v>
      </c>
      <c r="AO1893" t="s">
        <v>4911</v>
      </c>
      <c r="AP1893">
        <v>1</v>
      </c>
      <c r="AQ1893">
        <v>1</v>
      </c>
      <c r="AR1893" t="s">
        <v>4909</v>
      </c>
      <c r="AS1893">
        <v>5.2</v>
      </c>
      <c r="AT1893">
        <v>5.6746999999999996</v>
      </c>
    </row>
    <row r="1894" spans="1:46">
      <c r="A1894" t="s">
        <v>15492</v>
      </c>
      <c r="B1894" t="s">
        <v>4910</v>
      </c>
      <c r="C1894" t="s">
        <v>7869</v>
      </c>
      <c r="D1894">
        <v>0</v>
      </c>
      <c r="E1894">
        <v>0.85027456283569303</v>
      </c>
      <c r="F1894">
        <v>55.805244827091997</v>
      </c>
      <c r="G1894">
        <v>3389541082584440</v>
      </c>
      <c r="H1894">
        <v>3313</v>
      </c>
      <c r="I1894" t="s">
        <v>86</v>
      </c>
      <c r="J1894" t="s">
        <v>4910</v>
      </c>
      <c r="K1894" t="s">
        <v>7869</v>
      </c>
      <c r="M1894">
        <v>0</v>
      </c>
      <c r="R1894">
        <v>0</v>
      </c>
      <c r="U1894">
        <v>0</v>
      </c>
      <c r="V1894">
        <v>0.85027456283569303</v>
      </c>
      <c r="X1894">
        <v>0</v>
      </c>
      <c r="Y1894" s="150" t="s">
        <v>4911</v>
      </c>
      <c r="Z1894" s="150" t="s">
        <v>15493</v>
      </c>
      <c r="AA1894" s="151" t="s">
        <v>4911</v>
      </c>
      <c r="AB1894" s="153">
        <v>55.312528134137899</v>
      </c>
      <c r="AC1894" s="155">
        <v>504.85966173083898</v>
      </c>
      <c r="AD1894" s="150" t="s">
        <v>26451</v>
      </c>
      <c r="AE1894" s="150" t="s">
        <v>7869</v>
      </c>
      <c r="AF1894" s="69">
        <f>(60-AJ1894)/60*AH1894*(AG1894+0.1)^0.1</f>
        <v>0</v>
      </c>
      <c r="AG1894" s="70">
        <v>0.87469929456710804</v>
      </c>
      <c r="AH1894" s="70">
        <v>0</v>
      </c>
      <c r="AI1894" s="23">
        <v>2.5834999999999999</v>
      </c>
      <c r="AJ1894" s="6">
        <f>AI1894^2^0.5</f>
        <v>2.5834999999999999</v>
      </c>
      <c r="AK1894" s="63" t="s">
        <v>26452</v>
      </c>
      <c r="AL1894" s="6"/>
      <c r="AM1894" t="s">
        <v>4910</v>
      </c>
      <c r="AN1894" t="s">
        <v>7869</v>
      </c>
      <c r="AO1894" t="s">
        <v>4911</v>
      </c>
      <c r="AP1894">
        <v>1</v>
      </c>
      <c r="AQ1894">
        <v>1</v>
      </c>
      <c r="AR1894" t="s">
        <v>15492</v>
      </c>
      <c r="AS1894">
        <v>0</v>
      </c>
      <c r="AT1894">
        <v>2.5834999999999999</v>
      </c>
    </row>
    <row r="1895" spans="1:46">
      <c r="A1895" t="s">
        <v>15494</v>
      </c>
      <c r="B1895" t="s">
        <v>15495</v>
      </c>
      <c r="C1895" t="s">
        <v>7869</v>
      </c>
      <c r="D1895">
        <v>0.27886703610420199</v>
      </c>
      <c r="E1895">
        <v>0.93749862909317005</v>
      </c>
      <c r="F1895">
        <v>54.659893403662899</v>
      </c>
      <c r="G1895">
        <v>2588821436465300</v>
      </c>
      <c r="H1895">
        <v>3314</v>
      </c>
      <c r="I1895" t="s">
        <v>86</v>
      </c>
      <c r="J1895" t="s">
        <v>15495</v>
      </c>
      <c r="K1895" t="s">
        <v>7869</v>
      </c>
      <c r="M1895">
        <v>0</v>
      </c>
      <c r="N1895" t="s">
        <v>15498</v>
      </c>
      <c r="O1895" t="s">
        <v>206</v>
      </c>
      <c r="R1895">
        <v>0</v>
      </c>
      <c r="U1895">
        <v>0</v>
      </c>
      <c r="V1895">
        <v>0.93749862909317005</v>
      </c>
      <c r="W1895" t="s">
        <v>15498</v>
      </c>
      <c r="X1895">
        <v>13.6</v>
      </c>
      <c r="Y1895" s="21" t="s">
        <v>15496</v>
      </c>
      <c r="Z1895" s="21" t="s">
        <v>15497</v>
      </c>
      <c r="AA1895" s="22" t="s">
        <v>15496</v>
      </c>
      <c r="AB1895" s="23">
        <v>54.172793787966398</v>
      </c>
      <c r="AC1895" s="24">
        <v>550.839235111579</v>
      </c>
      <c r="AD1895" s="21" t="s">
        <v>26450</v>
      </c>
      <c r="AE1895" s="21" t="s">
        <v>7869</v>
      </c>
      <c r="AF1895" s="69">
        <f>(60-AJ1895)/60*AH1895*(AG1895+0.1)^0.1</f>
        <v>0.26313517189223889</v>
      </c>
      <c r="AG1895" s="70">
        <v>0.75009036064147905</v>
      </c>
      <c r="AH1895" s="70">
        <v>0.27886703610420199</v>
      </c>
      <c r="AI1895" s="23">
        <v>2.4578000000000002</v>
      </c>
      <c r="AJ1895" s="6">
        <f>AI1895^2^0.5</f>
        <v>2.4578000000000002</v>
      </c>
      <c r="AK1895" s="63" t="s">
        <v>26449</v>
      </c>
      <c r="AL1895" s="6"/>
      <c r="AM1895" t="s">
        <v>15495</v>
      </c>
      <c r="AN1895" t="s">
        <v>7869</v>
      </c>
      <c r="AO1895" t="s">
        <v>15496</v>
      </c>
      <c r="AP1895">
        <v>0.999999940395355</v>
      </c>
      <c r="AQ1895">
        <v>0.999999940395355</v>
      </c>
      <c r="AR1895" t="s">
        <v>15494</v>
      </c>
      <c r="AS1895">
        <v>13.6</v>
      </c>
      <c r="AT1895">
        <v>2.4578000000000002</v>
      </c>
    </row>
    <row r="1896" spans="1:46">
      <c r="A1896" t="s">
        <v>1884</v>
      </c>
      <c r="B1896" t="s">
        <v>1885</v>
      </c>
      <c r="C1896" t="s">
        <v>45</v>
      </c>
      <c r="D1896">
        <v>0.82590937614440896</v>
      </c>
      <c r="E1896">
        <v>0.82590943574905396</v>
      </c>
      <c r="F1896">
        <v>13.278490595420999</v>
      </c>
      <c r="G1896">
        <v>4491196591389850</v>
      </c>
      <c r="H1896">
        <v>356</v>
      </c>
      <c r="I1896" t="s">
        <v>86</v>
      </c>
      <c r="J1896" t="s">
        <v>1885</v>
      </c>
      <c r="K1896" t="s">
        <v>45</v>
      </c>
      <c r="M1896">
        <v>0</v>
      </c>
      <c r="N1896" t="s">
        <v>1888</v>
      </c>
      <c r="O1896" t="s">
        <v>45</v>
      </c>
      <c r="P1896" t="s">
        <v>1889</v>
      </c>
      <c r="Q1896" t="s">
        <v>61</v>
      </c>
      <c r="R1896">
        <v>0.82444113492965698</v>
      </c>
      <c r="S1896" t="s">
        <v>1889</v>
      </c>
      <c r="T1896" t="s">
        <v>61</v>
      </c>
      <c r="U1896">
        <v>0.82181525230407704</v>
      </c>
      <c r="V1896">
        <v>0.82590943574905396</v>
      </c>
      <c r="W1896" t="s">
        <v>1890</v>
      </c>
      <c r="X1896">
        <v>21.1</v>
      </c>
      <c r="Y1896" s="169" t="s">
        <v>1886</v>
      </c>
      <c r="Z1896" s="169" t="s">
        <v>1887</v>
      </c>
      <c r="AA1896" s="175" t="s">
        <v>1886</v>
      </c>
      <c r="AB1896" s="177">
        <v>12.994335274238299</v>
      </c>
      <c r="AC1896" s="180">
        <v>221.955982677305</v>
      </c>
      <c r="AD1896" s="169" t="s">
        <v>26448</v>
      </c>
      <c r="AE1896" s="169" t="s">
        <v>45</v>
      </c>
      <c r="AF1896" s="69">
        <f>(60-AJ1896)/60*AH1896*(AG1896+0.1)^0.1</f>
        <v>0.21474698030471628</v>
      </c>
      <c r="AG1896" s="70">
        <v>1.11785411834716</v>
      </c>
      <c r="AH1896" s="70">
        <v>0.82590937614440896</v>
      </c>
      <c r="AI1896" s="15">
        <v>44.703699999999998</v>
      </c>
      <c r="AJ1896" s="6">
        <f>AI1896^2^0.5</f>
        <v>44.703699999999998</v>
      </c>
      <c r="AK1896" s="63" t="s">
        <v>26447</v>
      </c>
      <c r="AL1896" s="6"/>
      <c r="AM1896" t="s">
        <v>1885</v>
      </c>
      <c r="AN1896" t="s">
        <v>45</v>
      </c>
      <c r="AO1896" t="s">
        <v>1886</v>
      </c>
      <c r="AP1896">
        <v>1</v>
      </c>
      <c r="AQ1896">
        <v>1</v>
      </c>
      <c r="AR1896" t="s">
        <v>1884</v>
      </c>
      <c r="AS1896">
        <v>21.1</v>
      </c>
      <c r="AT1896">
        <v>44.703699999999998</v>
      </c>
    </row>
    <row r="1897" spans="1:46">
      <c r="A1897" t="s">
        <v>14213</v>
      </c>
      <c r="B1897" t="s">
        <v>14214</v>
      </c>
      <c r="C1897" t="s">
        <v>45</v>
      </c>
      <c r="D1897">
        <v>0.73295545578002896</v>
      </c>
      <c r="E1897">
        <v>0.901234090328216</v>
      </c>
      <c r="F1897">
        <v>21.683268770338099</v>
      </c>
      <c r="G1897">
        <v>10145263918137</v>
      </c>
      <c r="H1897">
        <v>3051</v>
      </c>
      <c r="I1897" t="s">
        <v>86</v>
      </c>
      <c r="J1897" t="s">
        <v>14214</v>
      </c>
      <c r="K1897" t="s">
        <v>45</v>
      </c>
      <c r="M1897">
        <v>0</v>
      </c>
      <c r="N1897" t="s">
        <v>12836</v>
      </c>
      <c r="O1897" t="s">
        <v>8557</v>
      </c>
      <c r="P1897" t="s">
        <v>12836</v>
      </c>
      <c r="Q1897" t="s">
        <v>8557</v>
      </c>
      <c r="R1897">
        <v>0.728596210479736</v>
      </c>
      <c r="S1897" t="s">
        <v>12836</v>
      </c>
      <c r="T1897" t="s">
        <v>8557</v>
      </c>
      <c r="U1897">
        <v>0.72602587938308705</v>
      </c>
      <c r="V1897">
        <v>0.901234090328216</v>
      </c>
      <c r="W1897" t="s">
        <v>12836</v>
      </c>
      <c r="X1897">
        <v>1.9</v>
      </c>
      <c r="Y1897" s="169" t="s">
        <v>14215</v>
      </c>
      <c r="Z1897" s="169" t="s">
        <v>14216</v>
      </c>
      <c r="AA1897" s="175" t="s">
        <v>14215</v>
      </c>
      <c r="AB1897" s="177">
        <v>21.357894407230798</v>
      </c>
      <c r="AC1897" s="180">
        <v>146.06129862377799</v>
      </c>
      <c r="AD1897" s="169" t="s">
        <v>26444</v>
      </c>
      <c r="AE1897" s="169" t="s">
        <v>45</v>
      </c>
      <c r="AF1897" s="69">
        <f>(60-AJ1897)/60*AH1897*(AG1897+0.1)^0.1</f>
        <v>0.42320369417512926</v>
      </c>
      <c r="AG1897" s="70">
        <v>1.1175675392150799</v>
      </c>
      <c r="AH1897" s="70">
        <v>0.73295545578002896</v>
      </c>
      <c r="AI1897" s="23">
        <v>26.031700000000001</v>
      </c>
      <c r="AJ1897" s="6">
        <f>AI1897^2^0.5</f>
        <v>26.031700000000001</v>
      </c>
      <c r="AK1897" s="63" t="s">
        <v>26443</v>
      </c>
      <c r="AL1897" s="6"/>
      <c r="AM1897" t="s">
        <v>14214</v>
      </c>
      <c r="AN1897" t="s">
        <v>45</v>
      </c>
      <c r="AO1897" t="s">
        <v>14215</v>
      </c>
      <c r="AP1897">
        <v>0.999999940395355</v>
      </c>
      <c r="AQ1897">
        <v>1</v>
      </c>
      <c r="AR1897" t="s">
        <v>14213</v>
      </c>
      <c r="AS1897">
        <v>1.9</v>
      </c>
      <c r="AT1897">
        <v>26.031700000000001</v>
      </c>
    </row>
    <row r="1898" spans="1:46">
      <c r="A1898" t="s">
        <v>23512</v>
      </c>
      <c r="B1898" t="s">
        <v>6759</v>
      </c>
      <c r="C1898" t="s">
        <v>45</v>
      </c>
      <c r="D1898">
        <v>0.709883272647857</v>
      </c>
      <c r="E1898">
        <v>0.86830401420593195</v>
      </c>
      <c r="F1898">
        <v>98.459487140945996</v>
      </c>
      <c r="G1898">
        <v>1998207983977500</v>
      </c>
      <c r="H1898">
        <v>5288</v>
      </c>
      <c r="I1898" t="s">
        <v>86</v>
      </c>
      <c r="J1898" t="s">
        <v>6759</v>
      </c>
      <c r="K1898" t="s">
        <v>45</v>
      </c>
      <c r="M1898">
        <v>0</v>
      </c>
      <c r="N1898" t="s">
        <v>23514</v>
      </c>
      <c r="O1898" t="s">
        <v>45</v>
      </c>
      <c r="P1898" t="s">
        <v>23514</v>
      </c>
      <c r="Q1898" t="s">
        <v>45</v>
      </c>
      <c r="R1898">
        <v>0.70719289779662997</v>
      </c>
      <c r="S1898" t="s">
        <v>23514</v>
      </c>
      <c r="T1898" t="s">
        <v>45</v>
      </c>
      <c r="U1898">
        <v>0.704756379127502</v>
      </c>
      <c r="V1898">
        <v>0.86830401420593195</v>
      </c>
      <c r="W1898" t="s">
        <v>23515</v>
      </c>
      <c r="X1898">
        <v>19.7</v>
      </c>
      <c r="Y1898" s="21" t="s">
        <v>6760</v>
      </c>
      <c r="Z1898" s="21" t="s">
        <v>23513</v>
      </c>
      <c r="AA1898" s="22" t="s">
        <v>6760</v>
      </c>
      <c r="AB1898" s="23">
        <v>97.757583844180601</v>
      </c>
      <c r="AC1898" s="24">
        <v>176.035415259415</v>
      </c>
      <c r="AD1898" s="21" t="s">
        <v>26437</v>
      </c>
      <c r="AE1898" s="21" t="s">
        <v>45</v>
      </c>
      <c r="AF1898" s="69">
        <f>(60-AJ1898)/60*AH1898*(AG1898+0.1)^0.1</f>
        <v>-2.3010719597254333E-3</v>
      </c>
      <c r="AG1898" s="70">
        <v>1.4210963249206501</v>
      </c>
      <c r="AH1898" s="70">
        <v>0.709883272647857</v>
      </c>
      <c r="AI1898" s="15">
        <v>60.186500000000002</v>
      </c>
      <c r="AJ1898" s="6">
        <f>AI1898^2^0.5</f>
        <v>60.186500000000002</v>
      </c>
      <c r="AK1898" s="63"/>
      <c r="AL1898" s="6"/>
      <c r="AM1898" t="s">
        <v>6759</v>
      </c>
      <c r="AN1898" t="s">
        <v>45</v>
      </c>
      <c r="AO1898" t="s">
        <v>6760</v>
      </c>
      <c r="AP1898">
        <v>1.00000011920928</v>
      </c>
      <c r="AQ1898">
        <v>1.00000011920928</v>
      </c>
      <c r="AR1898" t="s">
        <v>23512</v>
      </c>
      <c r="AS1898">
        <v>19.7</v>
      </c>
      <c r="AT1898">
        <v>60.186500000000002</v>
      </c>
    </row>
    <row r="1899" spans="1:46">
      <c r="A1899" t="s">
        <v>14942</v>
      </c>
      <c r="B1899" t="s">
        <v>14943</v>
      </c>
      <c r="C1899" t="s">
        <v>45</v>
      </c>
      <c r="D1899">
        <v>0.77758109569549505</v>
      </c>
      <c r="E1899">
        <v>0.87476515769958496</v>
      </c>
      <c r="F1899">
        <v>39.625129524258298</v>
      </c>
      <c r="G1899">
        <v>3881352677227420</v>
      </c>
      <c r="H1899">
        <v>3205</v>
      </c>
      <c r="I1899" t="s">
        <v>86</v>
      </c>
      <c r="J1899" t="s">
        <v>14943</v>
      </c>
      <c r="K1899" t="s">
        <v>45</v>
      </c>
      <c r="M1899">
        <v>0</v>
      </c>
      <c r="N1899" t="s">
        <v>11917</v>
      </c>
      <c r="O1899" t="s">
        <v>45</v>
      </c>
      <c r="P1899" t="s">
        <v>11917</v>
      </c>
      <c r="Q1899" t="s">
        <v>45</v>
      </c>
      <c r="R1899">
        <v>0.77758109569549505</v>
      </c>
      <c r="S1899" t="s">
        <v>11917</v>
      </c>
      <c r="T1899" t="s">
        <v>45</v>
      </c>
      <c r="U1899">
        <v>0.75533682107925404</v>
      </c>
      <c r="V1899">
        <v>0.87476515769958496</v>
      </c>
      <c r="W1899" t="s">
        <v>11918</v>
      </c>
      <c r="X1899">
        <v>26.1</v>
      </c>
      <c r="Y1899" s="21" t="s">
        <v>11915</v>
      </c>
      <c r="Z1899" s="21" t="s">
        <v>14944</v>
      </c>
      <c r="AA1899" s="22" t="s">
        <v>11915</v>
      </c>
      <c r="AB1899" s="23">
        <v>39.211763985746799</v>
      </c>
      <c r="AC1899" s="24">
        <v>204.03018806294901</v>
      </c>
      <c r="AD1899" s="21" t="s">
        <v>11914</v>
      </c>
      <c r="AE1899" s="21" t="s">
        <v>45</v>
      </c>
      <c r="AF1899" s="69">
        <f>(60-AJ1899)/60*AH1899*(AG1899+0.1)^0.1</f>
        <v>0.40999982369589422</v>
      </c>
      <c r="AG1899" s="70">
        <v>0.94420731067657404</v>
      </c>
      <c r="AH1899" s="70">
        <v>0.77758109569549505</v>
      </c>
      <c r="AI1899" s="23">
        <v>28.5</v>
      </c>
      <c r="AJ1899" s="6">
        <f>AI1899^2^0.5</f>
        <v>28.5</v>
      </c>
      <c r="AK1899" s="63" t="s">
        <v>26443</v>
      </c>
      <c r="AL1899" s="6"/>
      <c r="AM1899" t="s">
        <v>14943</v>
      </c>
      <c r="AN1899" t="s">
        <v>45</v>
      </c>
      <c r="AO1899" t="s">
        <v>11915</v>
      </c>
      <c r="AP1899">
        <v>1</v>
      </c>
      <c r="AQ1899">
        <v>1</v>
      </c>
      <c r="AR1899" t="s">
        <v>14942</v>
      </c>
      <c r="AS1899">
        <v>26.1</v>
      </c>
      <c r="AT1899">
        <v>24.3584</v>
      </c>
    </row>
    <row r="1900" spans="1:46">
      <c r="A1900" t="s">
        <v>4768</v>
      </c>
      <c r="B1900" t="s">
        <v>4769</v>
      </c>
      <c r="C1900" t="s">
        <v>45</v>
      </c>
      <c r="D1900">
        <v>0.67110162973403897</v>
      </c>
      <c r="E1900">
        <v>0.89761602878570501</v>
      </c>
      <c r="F1900">
        <v>46.417509856690899</v>
      </c>
      <c r="G1900">
        <v>9375350608556</v>
      </c>
      <c r="H1900">
        <v>927</v>
      </c>
      <c r="I1900" t="s">
        <v>86</v>
      </c>
      <c r="J1900" t="s">
        <v>4769</v>
      </c>
      <c r="K1900" t="s">
        <v>45</v>
      </c>
      <c r="M1900">
        <v>0</v>
      </c>
      <c r="N1900" t="s">
        <v>4772</v>
      </c>
      <c r="O1900" t="s">
        <v>84</v>
      </c>
      <c r="P1900" t="s">
        <v>4773</v>
      </c>
      <c r="Q1900" t="s">
        <v>84</v>
      </c>
      <c r="R1900">
        <v>0.67110162973403897</v>
      </c>
      <c r="S1900" t="s">
        <v>4774</v>
      </c>
      <c r="T1900" t="s">
        <v>45</v>
      </c>
      <c r="U1900">
        <v>0.63177627325057895</v>
      </c>
      <c r="V1900">
        <v>0.89761602878570501</v>
      </c>
      <c r="W1900" t="s">
        <v>4775</v>
      </c>
      <c r="X1900">
        <v>0.7</v>
      </c>
      <c r="Y1900" s="21" t="s">
        <v>4770</v>
      </c>
      <c r="Z1900" s="21" t="s">
        <v>4771</v>
      </c>
      <c r="AA1900" s="22" t="s">
        <v>4770</v>
      </c>
      <c r="AB1900" s="23">
        <v>45.970832860831699</v>
      </c>
      <c r="AC1900" s="24">
        <v>149.04679091051901</v>
      </c>
      <c r="AD1900" s="21" t="s">
        <v>26436</v>
      </c>
      <c r="AE1900" s="21" t="s">
        <v>45</v>
      </c>
      <c r="AF1900" s="69">
        <f>(60-AJ1900)/60*AH1900*(AG1900+0.1)^0.1</f>
        <v>0.48216966567363551</v>
      </c>
      <c r="AG1900" s="70">
        <v>0.58926641941070501</v>
      </c>
      <c r="AH1900" s="70">
        <v>0.67110162973403897</v>
      </c>
      <c r="AI1900" s="23">
        <v>15.257099999999999</v>
      </c>
      <c r="AJ1900" s="6">
        <f>AI1900^2^0.5</f>
        <v>15.257099999999999</v>
      </c>
      <c r="AK1900" s="63"/>
      <c r="AL1900" s="6"/>
      <c r="AM1900" t="s">
        <v>4769</v>
      </c>
      <c r="AN1900" t="s">
        <v>45</v>
      </c>
      <c r="AO1900" t="s">
        <v>4770</v>
      </c>
      <c r="AP1900">
        <v>1</v>
      </c>
      <c r="AQ1900">
        <v>1.00000011920928</v>
      </c>
      <c r="AR1900" t="s">
        <v>4768</v>
      </c>
      <c r="AS1900">
        <v>0.7</v>
      </c>
      <c r="AT1900">
        <v>15.257099999999999</v>
      </c>
    </row>
    <row r="1901" spans="1:46">
      <c r="A1901" t="s">
        <v>6423</v>
      </c>
      <c r="B1901" t="s">
        <v>5642</v>
      </c>
      <c r="C1901" t="s">
        <v>45</v>
      </c>
      <c r="D1901">
        <v>0.66719990968704201</v>
      </c>
      <c r="E1901">
        <v>0.86078476905822698</v>
      </c>
      <c r="F1901">
        <v>135.31669188832299</v>
      </c>
      <c r="G1901">
        <v>1627347848175680</v>
      </c>
      <c r="H1901">
        <v>1291</v>
      </c>
      <c r="I1901" t="s">
        <v>86</v>
      </c>
      <c r="J1901" t="s">
        <v>5642</v>
      </c>
      <c r="K1901" t="s">
        <v>45</v>
      </c>
      <c r="M1901">
        <v>0</v>
      </c>
      <c r="N1901" t="s">
        <v>5645</v>
      </c>
      <c r="O1901" t="s">
        <v>45</v>
      </c>
      <c r="P1901" t="s">
        <v>5646</v>
      </c>
      <c r="Q1901" t="s">
        <v>84</v>
      </c>
      <c r="R1901">
        <v>0.65534365177154497</v>
      </c>
      <c r="S1901" t="s">
        <v>5646</v>
      </c>
      <c r="T1901" t="s">
        <v>45</v>
      </c>
      <c r="U1901">
        <v>0.65534365177154497</v>
      </c>
      <c r="V1901">
        <v>0.86078476905822698</v>
      </c>
      <c r="W1901" t="s">
        <v>6426</v>
      </c>
      <c r="X1901">
        <v>1.3</v>
      </c>
      <c r="Y1901" s="21" t="s">
        <v>6424</v>
      </c>
      <c r="Z1901" s="21" t="s">
        <v>6425</v>
      </c>
      <c r="AA1901" s="22" t="s">
        <v>6424</v>
      </c>
      <c r="AB1901" s="23">
        <v>134.434032046163</v>
      </c>
      <c r="AC1901" s="24">
        <v>275.00776618934401</v>
      </c>
      <c r="AD1901" s="21" t="s">
        <v>26441</v>
      </c>
      <c r="AE1901" s="21" t="s">
        <v>45</v>
      </c>
      <c r="AF1901" s="69">
        <f>(60-AJ1901)/60*AH1901*(AG1901+0.1)^0.1</f>
        <v>0.62221958967973667</v>
      </c>
      <c r="AG1901" s="70">
        <v>1.82786512374877</v>
      </c>
      <c r="AH1901" s="70">
        <v>0.66719990968704201</v>
      </c>
      <c r="AI1901" s="23">
        <v>7.6</v>
      </c>
      <c r="AJ1901" s="6">
        <f>AI1901^2^0.5</f>
        <v>7.6</v>
      </c>
      <c r="AK1901" s="63" t="s">
        <v>26442</v>
      </c>
      <c r="AL1901" s="6"/>
      <c r="AM1901" t="s">
        <v>5642</v>
      </c>
      <c r="AN1901" t="s">
        <v>45</v>
      </c>
      <c r="AO1901" t="s">
        <v>6424</v>
      </c>
      <c r="AP1901">
        <v>1</v>
      </c>
      <c r="AQ1901">
        <v>1</v>
      </c>
      <c r="AR1901" t="s">
        <v>6423</v>
      </c>
      <c r="AS1901">
        <v>1.3</v>
      </c>
      <c r="AT1901">
        <v>8.1434999999999995</v>
      </c>
    </row>
    <row r="1902" spans="1:46">
      <c r="A1902" t="s">
        <v>15340</v>
      </c>
      <c r="B1902" t="s">
        <v>15113</v>
      </c>
      <c r="C1902" t="s">
        <v>45</v>
      </c>
      <c r="D1902">
        <v>1</v>
      </c>
      <c r="E1902">
        <v>1</v>
      </c>
      <c r="F1902">
        <v>48.526320498182798</v>
      </c>
      <c r="G1902">
        <v>950101191344792</v>
      </c>
      <c r="H1902">
        <v>3282</v>
      </c>
      <c r="I1902" t="s">
        <v>86</v>
      </c>
      <c r="J1902" t="s">
        <v>15342</v>
      </c>
      <c r="K1902" t="s">
        <v>45</v>
      </c>
      <c r="M1902">
        <v>0</v>
      </c>
      <c r="N1902" t="s">
        <v>15343</v>
      </c>
      <c r="O1902" t="s">
        <v>45</v>
      </c>
      <c r="P1902" t="s">
        <v>15344</v>
      </c>
      <c r="Q1902" t="s">
        <v>45</v>
      </c>
      <c r="R1902">
        <v>1</v>
      </c>
      <c r="S1902" t="s">
        <v>15345</v>
      </c>
      <c r="T1902" t="s">
        <v>45</v>
      </c>
      <c r="U1902">
        <v>1</v>
      </c>
      <c r="V1902">
        <v>1</v>
      </c>
      <c r="W1902" t="s">
        <v>15345</v>
      </c>
      <c r="X1902">
        <v>7.6</v>
      </c>
      <c r="Y1902" s="21" t="s">
        <v>15114</v>
      </c>
      <c r="Z1902" s="21" t="s">
        <v>15341</v>
      </c>
      <c r="AA1902" s="22" t="s">
        <v>15114</v>
      </c>
      <c r="AB1902" s="23">
        <v>48.0693013906779</v>
      </c>
      <c r="AC1902" s="24">
        <v>256.96651341479497</v>
      </c>
      <c r="AD1902" s="21" t="s">
        <v>26439</v>
      </c>
      <c r="AE1902" s="21" t="s">
        <v>45</v>
      </c>
      <c r="AF1902" s="69">
        <f>(60-AJ1902)/60*AH1902*(AG1902+0.1)^0.1</f>
        <v>0.63413870738821809</v>
      </c>
      <c r="AG1902" s="70">
        <v>0</v>
      </c>
      <c r="AH1902" s="70">
        <v>1</v>
      </c>
      <c r="AI1902" s="23">
        <v>-12.1</v>
      </c>
      <c r="AJ1902" s="6">
        <f>AI1902^2^0.5</f>
        <v>12.1</v>
      </c>
      <c r="AK1902" s="63" t="s">
        <v>26440</v>
      </c>
      <c r="AL1902" s="6"/>
      <c r="AM1902" t="s">
        <v>15113</v>
      </c>
      <c r="AN1902" t="s">
        <v>45</v>
      </c>
      <c r="AO1902" t="s">
        <v>15114</v>
      </c>
      <c r="AP1902">
        <v>1</v>
      </c>
      <c r="AQ1902">
        <v>1</v>
      </c>
      <c r="AR1902" t="s">
        <v>15340</v>
      </c>
      <c r="AS1902">
        <v>7.6</v>
      </c>
      <c r="AT1902">
        <v>14.9941</v>
      </c>
    </row>
    <row r="1903" spans="1:46">
      <c r="A1903" t="s">
        <v>14494</v>
      </c>
      <c r="B1903" t="s">
        <v>14495</v>
      </c>
      <c r="C1903" t="s">
        <v>45</v>
      </c>
      <c r="D1903">
        <v>0.82325905561447099</v>
      </c>
      <c r="E1903">
        <v>0.82808530330657903</v>
      </c>
      <c r="F1903">
        <v>84.300656906893195</v>
      </c>
      <c r="G1903">
        <v>3866358295124950</v>
      </c>
      <c r="H1903">
        <v>3110</v>
      </c>
      <c r="I1903" t="s">
        <v>86</v>
      </c>
      <c r="J1903" t="s">
        <v>14495</v>
      </c>
      <c r="K1903" t="s">
        <v>45</v>
      </c>
      <c r="M1903">
        <v>0</v>
      </c>
      <c r="N1903" t="s">
        <v>14497</v>
      </c>
      <c r="O1903" t="s">
        <v>45</v>
      </c>
      <c r="P1903" t="s">
        <v>8079</v>
      </c>
      <c r="Q1903" t="s">
        <v>45</v>
      </c>
      <c r="R1903">
        <v>0.62646096944808904</v>
      </c>
      <c r="S1903" t="s">
        <v>14498</v>
      </c>
      <c r="T1903" t="s">
        <v>84</v>
      </c>
      <c r="U1903">
        <v>0.62595504522323597</v>
      </c>
      <c r="V1903">
        <v>0.82808530330657903</v>
      </c>
      <c r="W1903" t="s">
        <v>8080</v>
      </c>
      <c r="X1903">
        <v>12.2</v>
      </c>
      <c r="Y1903" s="21" t="s">
        <v>8077</v>
      </c>
      <c r="Z1903" s="21" t="s">
        <v>14496</v>
      </c>
      <c r="AA1903" s="22" t="s">
        <v>8077</v>
      </c>
      <c r="AB1903" s="23">
        <v>83.668191899262396</v>
      </c>
      <c r="AC1903" s="24">
        <v>180.03361611137899</v>
      </c>
      <c r="AD1903" s="21" t="s">
        <v>15432</v>
      </c>
      <c r="AE1903" s="21" t="s">
        <v>45</v>
      </c>
      <c r="AF1903" s="69">
        <f>(60-AJ1903)/60*AH1903*(AG1903+0.1)^0.1</f>
        <v>0.30504416014762048</v>
      </c>
      <c r="AG1903" s="70">
        <v>1.7582379579544001</v>
      </c>
      <c r="AH1903" s="70">
        <v>0.82325905561447099</v>
      </c>
      <c r="AI1903" s="23">
        <v>39.1038</v>
      </c>
      <c r="AJ1903" s="6">
        <f>AI1903^2^0.5</f>
        <v>39.1038</v>
      </c>
      <c r="AK1903" s="63"/>
      <c r="AL1903" s="6"/>
      <c r="AM1903" t="s">
        <v>14495</v>
      </c>
      <c r="AN1903" t="s">
        <v>45</v>
      </c>
      <c r="AO1903" t="s">
        <v>8077</v>
      </c>
      <c r="AP1903">
        <v>0.99999988079071001</v>
      </c>
      <c r="AQ1903">
        <v>0.99999988079071001</v>
      </c>
      <c r="AR1903" t="s">
        <v>14494</v>
      </c>
      <c r="AS1903">
        <v>12.2</v>
      </c>
      <c r="AT1903">
        <v>39.1038</v>
      </c>
    </row>
    <row r="1904" spans="1:46">
      <c r="A1904" t="s">
        <v>15434</v>
      </c>
      <c r="B1904" t="s">
        <v>14495</v>
      </c>
      <c r="C1904" t="s">
        <v>45</v>
      </c>
      <c r="D1904">
        <v>0.57800036668777399</v>
      </c>
      <c r="E1904">
        <v>0.70083451271057096</v>
      </c>
      <c r="F1904">
        <v>25.3192131566298</v>
      </c>
      <c r="G1904">
        <v>1540767575829250</v>
      </c>
      <c r="H1904">
        <v>3301</v>
      </c>
      <c r="I1904" t="s">
        <v>86</v>
      </c>
      <c r="J1904" t="s">
        <v>14495</v>
      </c>
      <c r="K1904" t="s">
        <v>45</v>
      </c>
      <c r="M1904">
        <v>0</v>
      </c>
      <c r="N1904" t="s">
        <v>8079</v>
      </c>
      <c r="O1904" t="s">
        <v>45</v>
      </c>
      <c r="P1904" t="s">
        <v>8079</v>
      </c>
      <c r="Q1904" t="s">
        <v>45</v>
      </c>
      <c r="R1904">
        <v>0.57800036668777399</v>
      </c>
      <c r="S1904" t="s">
        <v>8079</v>
      </c>
      <c r="T1904" t="s">
        <v>45</v>
      </c>
      <c r="U1904">
        <v>0.57800036668777399</v>
      </c>
      <c r="V1904">
        <v>0.70083451271057096</v>
      </c>
      <c r="W1904" t="s">
        <v>8079</v>
      </c>
      <c r="X1904">
        <v>16.100000000000001</v>
      </c>
      <c r="Y1904" s="21" t="s">
        <v>8077</v>
      </c>
      <c r="Z1904" s="21" t="s">
        <v>15435</v>
      </c>
      <c r="AA1904" s="22" t="s">
        <v>8077</v>
      </c>
      <c r="AB1904" s="23">
        <v>24.976007252823202</v>
      </c>
      <c r="AC1904" s="24">
        <v>180.033715898347</v>
      </c>
      <c r="AD1904" s="21" t="s">
        <v>15432</v>
      </c>
      <c r="AE1904" s="21" t="s">
        <v>45</v>
      </c>
      <c r="AF1904" s="69">
        <f>(60-AJ1904)/60*AH1904*(AG1904+0.1)^0.1</f>
        <v>0.43551040984434208</v>
      </c>
      <c r="AG1904" s="70">
        <v>1.3045639991760201</v>
      </c>
      <c r="AH1904" s="70">
        <v>0.57800036668777399</v>
      </c>
      <c r="AI1904" s="23">
        <v>16.301400000000001</v>
      </c>
      <c r="AJ1904" s="6">
        <f>AI1904^2^0.5</f>
        <v>16.301400000000001</v>
      </c>
      <c r="AK1904" s="63"/>
      <c r="AL1904" s="6"/>
      <c r="AM1904" t="s">
        <v>14495</v>
      </c>
      <c r="AN1904" t="s">
        <v>45</v>
      </c>
      <c r="AO1904" t="s">
        <v>8077</v>
      </c>
      <c r="AP1904">
        <v>1.00000011920928</v>
      </c>
      <c r="AQ1904">
        <v>1.00000011920928</v>
      </c>
      <c r="AR1904" t="s">
        <v>15434</v>
      </c>
      <c r="AS1904">
        <v>16.100000000000001</v>
      </c>
      <c r="AT1904">
        <v>16.301400000000001</v>
      </c>
    </row>
    <row r="1905" spans="1:46">
      <c r="A1905" t="s">
        <v>14677</v>
      </c>
      <c r="B1905" t="s">
        <v>14678</v>
      </c>
      <c r="C1905" t="s">
        <v>45</v>
      </c>
      <c r="D1905">
        <v>0.53952986001968295</v>
      </c>
      <c r="E1905">
        <v>0.54357612133026101</v>
      </c>
      <c r="F1905">
        <v>15.087826741168801</v>
      </c>
      <c r="G1905">
        <v>3893356501857630</v>
      </c>
      <c r="H1905">
        <v>3147</v>
      </c>
      <c r="I1905" t="s">
        <v>86</v>
      </c>
      <c r="J1905" t="s">
        <v>14678</v>
      </c>
      <c r="K1905" t="s">
        <v>45</v>
      </c>
      <c r="M1905">
        <v>0</v>
      </c>
      <c r="N1905" t="s">
        <v>14681</v>
      </c>
      <c r="O1905" t="s">
        <v>45</v>
      </c>
      <c r="P1905" t="s">
        <v>14681</v>
      </c>
      <c r="Q1905" t="s">
        <v>45</v>
      </c>
      <c r="R1905">
        <v>0.52897161245346003</v>
      </c>
      <c r="S1905" t="s">
        <v>14681</v>
      </c>
      <c r="T1905" t="s">
        <v>45</v>
      </c>
      <c r="U1905">
        <v>0.49822044372558499</v>
      </c>
      <c r="V1905">
        <v>0.54357612133026101</v>
      </c>
      <c r="W1905" t="s">
        <v>1545</v>
      </c>
      <c r="X1905">
        <v>10.4</v>
      </c>
      <c r="Y1905" s="21" t="s">
        <v>14679</v>
      </c>
      <c r="Z1905" s="21" t="s">
        <v>14680</v>
      </c>
      <c r="AA1905" s="22" t="s">
        <v>14679</v>
      </c>
      <c r="AB1905" s="23">
        <v>14.794798002878</v>
      </c>
      <c r="AC1905" s="24">
        <v>171.10303601954001</v>
      </c>
      <c r="AD1905" s="21" t="s">
        <v>26434</v>
      </c>
      <c r="AE1905" s="21" t="s">
        <v>45</v>
      </c>
      <c r="AF1905" s="69">
        <f>(60-AJ1905)/60*AH1905*(AG1905+0.1)^0.1</f>
        <v>0.44569411643672829</v>
      </c>
      <c r="AG1905" s="70">
        <v>2.66390705108642</v>
      </c>
      <c r="AH1905" s="70">
        <v>0.49399999999999999</v>
      </c>
      <c r="AI1905" s="23">
        <v>11.1</v>
      </c>
      <c r="AJ1905" s="189">
        <f>AI1905^2^0.5</f>
        <v>11.1</v>
      </c>
      <c r="AK1905" s="65" t="s">
        <v>26435</v>
      </c>
      <c r="AL1905" s="189"/>
      <c r="AM1905" t="s">
        <v>14678</v>
      </c>
      <c r="AN1905" t="s">
        <v>45</v>
      </c>
      <c r="AO1905" t="s">
        <v>14679</v>
      </c>
      <c r="AP1905">
        <v>1</v>
      </c>
      <c r="AQ1905">
        <v>1.00000011920928</v>
      </c>
      <c r="AR1905" t="s">
        <v>14677</v>
      </c>
      <c r="AS1905">
        <v>10.4</v>
      </c>
      <c r="AT1905">
        <v>27.618500000000001</v>
      </c>
    </row>
    <row r="1906" spans="1:46">
      <c r="A1906" t="s">
        <v>18444</v>
      </c>
      <c r="B1906" t="s">
        <v>18445</v>
      </c>
      <c r="C1906" t="s">
        <v>6529</v>
      </c>
      <c r="D1906">
        <v>0.87096309661865201</v>
      </c>
      <c r="E1906">
        <v>0.94697469472885099</v>
      </c>
      <c r="F1906">
        <v>79.037871808462</v>
      </c>
      <c r="G1906">
        <v>1666657172309450</v>
      </c>
      <c r="H1906">
        <v>4016</v>
      </c>
      <c r="I1906" t="s">
        <v>86</v>
      </c>
      <c r="J1906" t="s">
        <v>18445</v>
      </c>
      <c r="K1906" t="s">
        <v>6529</v>
      </c>
      <c r="M1906">
        <v>0</v>
      </c>
      <c r="N1906" t="s">
        <v>6044</v>
      </c>
      <c r="O1906" t="s">
        <v>45</v>
      </c>
      <c r="P1906" t="s">
        <v>17027</v>
      </c>
      <c r="Q1906" t="s">
        <v>6529</v>
      </c>
      <c r="R1906">
        <v>0.86826187372207597</v>
      </c>
      <c r="S1906" t="s">
        <v>3226</v>
      </c>
      <c r="T1906" t="s">
        <v>1681</v>
      </c>
      <c r="U1906">
        <v>0.86793315410614003</v>
      </c>
      <c r="V1906">
        <v>0.94697469472885099</v>
      </c>
      <c r="W1906" t="s">
        <v>18448</v>
      </c>
      <c r="X1906">
        <v>9.6</v>
      </c>
      <c r="Y1906" s="21" t="s">
        <v>18446</v>
      </c>
      <c r="Z1906" s="21" t="s">
        <v>18447</v>
      </c>
      <c r="AA1906" s="22" t="s">
        <v>18446</v>
      </c>
      <c r="AB1906" s="23">
        <v>78.431216757393699</v>
      </c>
      <c r="AC1906" s="24">
        <v>131.03492794668099</v>
      </c>
      <c r="AD1906" s="21" t="s">
        <v>26384</v>
      </c>
      <c r="AE1906" s="21" t="s">
        <v>6529</v>
      </c>
      <c r="AF1906" s="69">
        <f t="shared" ref="AF1906:AF1933" si="62">(60-AJ1906)/60*AH1906*(AG1906+0.1)^0.1</f>
        <v>0.3650233445328871</v>
      </c>
      <c r="AG1906" s="70">
        <v>1.3490974903106601</v>
      </c>
      <c r="AH1906" s="70">
        <v>0.87096309661865201</v>
      </c>
      <c r="AI1906" s="23">
        <v>35.769500000000001</v>
      </c>
      <c r="AJ1906" s="6">
        <f t="shared" ref="AJ1906:AJ1933" si="63">AI1906^2^0.5</f>
        <v>35.769500000000001</v>
      </c>
      <c r="AK1906" s="63" t="s">
        <v>26344</v>
      </c>
      <c r="AL1906" s="6"/>
      <c r="AM1906" t="s">
        <v>18445</v>
      </c>
      <c r="AN1906" t="s">
        <v>6529</v>
      </c>
      <c r="AO1906" t="s">
        <v>18446</v>
      </c>
      <c r="AP1906">
        <v>0.999999940395355</v>
      </c>
      <c r="AQ1906">
        <v>0.99999988079071001</v>
      </c>
      <c r="AR1906" t="s">
        <v>18444</v>
      </c>
      <c r="AS1906">
        <v>9.6</v>
      </c>
      <c r="AT1906">
        <v>35.769500000000001</v>
      </c>
    </row>
    <row r="1907" spans="1:46">
      <c r="A1907" t="s">
        <v>23301</v>
      </c>
      <c r="B1907" t="s">
        <v>23302</v>
      </c>
      <c r="C1907" t="s">
        <v>45</v>
      </c>
      <c r="D1907">
        <v>1</v>
      </c>
      <c r="E1907">
        <v>1</v>
      </c>
      <c r="F1907">
        <v>78.090467001880597</v>
      </c>
      <c r="G1907">
        <v>1544401724300830</v>
      </c>
      <c r="H1907">
        <v>5234</v>
      </c>
      <c r="I1907" t="s">
        <v>86</v>
      </c>
      <c r="J1907" t="s">
        <v>23302</v>
      </c>
      <c r="K1907" t="s">
        <v>45</v>
      </c>
      <c r="M1907">
        <v>0</v>
      </c>
      <c r="N1907" t="s">
        <v>23305</v>
      </c>
      <c r="O1907" t="s">
        <v>84</v>
      </c>
      <c r="P1907" t="s">
        <v>23305</v>
      </c>
      <c r="Q1907" t="s">
        <v>84</v>
      </c>
      <c r="R1907">
        <v>1</v>
      </c>
      <c r="S1907" t="s">
        <v>23305</v>
      </c>
      <c r="T1907" t="s">
        <v>45</v>
      </c>
      <c r="U1907">
        <v>1</v>
      </c>
      <c r="V1907">
        <v>1</v>
      </c>
      <c r="W1907" t="s">
        <v>14349</v>
      </c>
      <c r="X1907">
        <v>16.3</v>
      </c>
      <c r="Y1907" s="21" t="s">
        <v>23303</v>
      </c>
      <c r="Z1907" s="21" t="s">
        <v>23304</v>
      </c>
      <c r="AA1907" s="22" t="s">
        <v>23303</v>
      </c>
      <c r="AB1907" s="23">
        <v>77.4884582505277</v>
      </c>
      <c r="AC1907" s="24">
        <v>88.040538889112298</v>
      </c>
      <c r="AD1907" s="21" t="s">
        <v>26432</v>
      </c>
      <c r="AE1907" s="21" t="s">
        <v>45</v>
      </c>
      <c r="AF1907" s="69">
        <f t="shared" si="62"/>
        <v>0.26425182160650912</v>
      </c>
      <c r="AG1907" s="70">
        <v>0</v>
      </c>
      <c r="AH1907" s="70">
        <v>1</v>
      </c>
      <c r="AI1907" s="15">
        <v>40.0396</v>
      </c>
      <c r="AJ1907" s="6">
        <f t="shared" si="63"/>
        <v>40.0396</v>
      </c>
      <c r="AK1907" s="63"/>
      <c r="AL1907" s="6"/>
      <c r="AM1907" t="s">
        <v>23306</v>
      </c>
      <c r="AN1907" t="s">
        <v>45</v>
      </c>
      <c r="AO1907" t="s">
        <v>23307</v>
      </c>
      <c r="AP1907">
        <v>1</v>
      </c>
      <c r="AQ1907">
        <v>1</v>
      </c>
      <c r="AR1907" t="s">
        <v>23301</v>
      </c>
      <c r="AS1907">
        <v>16.3</v>
      </c>
      <c r="AT1907">
        <v>40.0396</v>
      </c>
    </row>
    <row r="1908" spans="1:46">
      <c r="A1908" t="s">
        <v>22292</v>
      </c>
      <c r="B1908" t="s">
        <v>22293</v>
      </c>
      <c r="C1908" t="s">
        <v>1763</v>
      </c>
      <c r="D1908">
        <v>0.87362092733383101</v>
      </c>
      <c r="E1908">
        <v>0.87362086772918701</v>
      </c>
      <c r="F1908">
        <v>89.739864848565503</v>
      </c>
      <c r="G1908">
        <v>1114182355169260</v>
      </c>
      <c r="H1908">
        <v>4979</v>
      </c>
      <c r="I1908" t="s">
        <v>86</v>
      </c>
      <c r="J1908" t="s">
        <v>22293</v>
      </c>
      <c r="K1908" t="s">
        <v>1763</v>
      </c>
      <c r="M1908">
        <v>0</v>
      </c>
      <c r="N1908" t="s">
        <v>22296</v>
      </c>
      <c r="P1908" t="s">
        <v>22297</v>
      </c>
      <c r="Q1908" t="s">
        <v>45</v>
      </c>
      <c r="R1908">
        <v>0.87361204624176003</v>
      </c>
      <c r="S1908" t="s">
        <v>22298</v>
      </c>
      <c r="U1908">
        <v>0.73924928903579701</v>
      </c>
      <c r="V1908">
        <v>0.87362086772918701</v>
      </c>
      <c r="X1908">
        <v>0</v>
      </c>
      <c r="Y1908" s="21" t="s">
        <v>22294</v>
      </c>
      <c r="Z1908" s="21" t="s">
        <v>22295</v>
      </c>
      <c r="AA1908" s="22" t="s">
        <v>22294</v>
      </c>
      <c r="AB1908" s="23">
        <v>89.080724664562496</v>
      </c>
      <c r="AC1908" s="24">
        <v>218.99044957077601</v>
      </c>
      <c r="AD1908" s="21" t="s">
        <v>26431</v>
      </c>
      <c r="AE1908" s="21" t="s">
        <v>1763</v>
      </c>
      <c r="AF1908" s="69">
        <f t="shared" si="62"/>
        <v>7.4247116742717084E-2</v>
      </c>
      <c r="AG1908" s="70">
        <v>0.44245558977126997</v>
      </c>
      <c r="AH1908" s="70">
        <v>0.87362092733383101</v>
      </c>
      <c r="AI1908" s="15">
        <v>54.579099999999997</v>
      </c>
      <c r="AJ1908" s="6">
        <f t="shared" si="63"/>
        <v>54.579099999999997</v>
      </c>
      <c r="AK1908" s="63"/>
      <c r="AL1908" s="6"/>
      <c r="AM1908" t="s">
        <v>22293</v>
      </c>
      <c r="AN1908" t="s">
        <v>1763</v>
      </c>
      <c r="AO1908" t="s">
        <v>22294</v>
      </c>
      <c r="AP1908">
        <v>1</v>
      </c>
      <c r="AQ1908">
        <v>1.00000011920928</v>
      </c>
      <c r="AR1908" t="s">
        <v>22292</v>
      </c>
      <c r="AS1908">
        <v>0</v>
      </c>
      <c r="AT1908">
        <v>54.579099999999997</v>
      </c>
    </row>
    <row r="1909" spans="1:46">
      <c r="A1909" t="s">
        <v>12080</v>
      </c>
      <c r="B1909" t="s">
        <v>12081</v>
      </c>
      <c r="C1909" t="s">
        <v>45</v>
      </c>
      <c r="D1909">
        <v>0.61319690942764205</v>
      </c>
      <c r="E1909">
        <v>0.78182643651962203</v>
      </c>
      <c r="F1909">
        <v>63.356906656420499</v>
      </c>
      <c r="G1909">
        <v>2768037299507910</v>
      </c>
      <c r="H1909">
        <v>2529</v>
      </c>
      <c r="I1909" t="s">
        <v>86</v>
      </c>
      <c r="J1909" t="s">
        <v>12081</v>
      </c>
      <c r="K1909" t="s">
        <v>45</v>
      </c>
      <c r="M1909">
        <v>0</v>
      </c>
      <c r="N1909" t="s">
        <v>12084</v>
      </c>
      <c r="O1909" t="s">
        <v>84</v>
      </c>
      <c r="P1909" t="s">
        <v>12084</v>
      </c>
      <c r="Q1909" t="s">
        <v>84</v>
      </c>
      <c r="R1909">
        <v>0.61278253793716397</v>
      </c>
      <c r="S1909" t="s">
        <v>12084</v>
      </c>
      <c r="T1909" t="s">
        <v>84</v>
      </c>
      <c r="U1909">
        <v>0.61224198341369596</v>
      </c>
      <c r="V1909">
        <v>0.78182643651962203</v>
      </c>
      <c r="W1909" t="s">
        <v>12085</v>
      </c>
      <c r="X1909">
        <v>1.2</v>
      </c>
      <c r="Y1909" s="21" t="s">
        <v>12082</v>
      </c>
      <c r="Z1909" s="21" t="s">
        <v>12083</v>
      </c>
      <c r="AA1909" s="22" t="s">
        <v>12082</v>
      </c>
      <c r="AB1909" s="23">
        <v>62.8271548080982</v>
      </c>
      <c r="AC1909" s="24">
        <v>118.02306792375499</v>
      </c>
      <c r="AD1909" s="21" t="s">
        <v>26430</v>
      </c>
      <c r="AE1909" s="21" t="s">
        <v>45</v>
      </c>
      <c r="AF1909" s="69">
        <f t="shared" si="62"/>
        <v>-2.9590095064309273E-2</v>
      </c>
      <c r="AG1909" s="70">
        <v>1.43485915660858</v>
      </c>
      <c r="AH1909" s="70">
        <v>0.61319690942764205</v>
      </c>
      <c r="AI1909" s="15">
        <v>62.773899999999998</v>
      </c>
      <c r="AJ1909" s="6">
        <f t="shared" si="63"/>
        <v>62.773899999999998</v>
      </c>
      <c r="AK1909" s="63"/>
      <c r="AL1909" s="6"/>
      <c r="AM1909" t="s">
        <v>12081</v>
      </c>
      <c r="AN1909" t="s">
        <v>45</v>
      </c>
      <c r="AO1909" t="s">
        <v>12082</v>
      </c>
      <c r="AP1909">
        <v>1</v>
      </c>
      <c r="AQ1909">
        <v>1.00000011920928</v>
      </c>
      <c r="AR1909" t="s">
        <v>12080</v>
      </c>
      <c r="AS1909">
        <v>1.2</v>
      </c>
      <c r="AT1909">
        <v>62.773899999999998</v>
      </c>
    </row>
    <row r="1910" spans="1:46">
      <c r="A1910" t="s">
        <v>11431</v>
      </c>
      <c r="B1910" t="s">
        <v>11432</v>
      </c>
      <c r="C1910" t="s">
        <v>45</v>
      </c>
      <c r="D1910">
        <v>0.93591380119323697</v>
      </c>
      <c r="E1910">
        <v>0.93591392040252597</v>
      </c>
      <c r="F1910">
        <v>155.84857856117199</v>
      </c>
      <c r="G1910">
        <v>1011679927659340</v>
      </c>
      <c r="H1910">
        <v>2381</v>
      </c>
      <c r="I1910" t="s">
        <v>86</v>
      </c>
      <c r="J1910" t="s">
        <v>11432</v>
      </c>
      <c r="K1910" t="s">
        <v>45</v>
      </c>
      <c r="M1910">
        <v>0</v>
      </c>
      <c r="N1910" t="s">
        <v>5659</v>
      </c>
      <c r="O1910" t="s">
        <v>45</v>
      </c>
      <c r="P1910" t="s">
        <v>5659</v>
      </c>
      <c r="Q1910" t="s">
        <v>45</v>
      </c>
      <c r="R1910">
        <v>0.93513053655624301</v>
      </c>
      <c r="S1910" t="s">
        <v>5659</v>
      </c>
      <c r="T1910" t="s">
        <v>45</v>
      </c>
      <c r="U1910">
        <v>0.925892293453216</v>
      </c>
      <c r="V1910">
        <v>0.93591392040252597</v>
      </c>
      <c r="W1910" t="s">
        <v>5659</v>
      </c>
      <c r="X1910">
        <v>29.4</v>
      </c>
      <c r="Y1910" s="21" t="s">
        <v>11433</v>
      </c>
      <c r="Z1910" s="21" t="s">
        <v>11434</v>
      </c>
      <c r="AA1910" s="22" t="s">
        <v>11433</v>
      </c>
      <c r="AB1910" s="23">
        <v>154.865225437173</v>
      </c>
      <c r="AC1910" s="24">
        <v>165.04039249939501</v>
      </c>
      <c r="AD1910" s="21" t="s">
        <v>26429</v>
      </c>
      <c r="AE1910" s="21" t="s">
        <v>45</v>
      </c>
      <c r="AF1910" s="69">
        <f t="shared" si="62"/>
        <v>0.50623104326548862</v>
      </c>
      <c r="AG1910" s="70">
        <v>1.7006423473358101</v>
      </c>
      <c r="AH1910" s="70">
        <v>0.93591380119323697</v>
      </c>
      <c r="AI1910" s="23">
        <v>-29.4</v>
      </c>
      <c r="AJ1910" s="6">
        <f t="shared" si="63"/>
        <v>29.4</v>
      </c>
      <c r="AK1910" s="63"/>
      <c r="AL1910" s="6"/>
      <c r="AM1910" t="s">
        <v>11432</v>
      </c>
      <c r="AN1910" t="s">
        <v>45</v>
      </c>
      <c r="AO1910" t="s">
        <v>11433</v>
      </c>
      <c r="AP1910">
        <v>1.00000011920928</v>
      </c>
      <c r="AQ1910">
        <v>1</v>
      </c>
      <c r="AR1910" t="s">
        <v>11431</v>
      </c>
      <c r="AS1910">
        <v>29.4</v>
      </c>
      <c r="AT1910">
        <v>28.218299999999999</v>
      </c>
    </row>
    <row r="1911" spans="1:46">
      <c r="A1911" t="s">
        <v>1839</v>
      </c>
      <c r="B1911" t="s">
        <v>1840</v>
      </c>
      <c r="C1911" t="s">
        <v>45</v>
      </c>
      <c r="D1911">
        <v>0.80817306041717496</v>
      </c>
      <c r="E1911">
        <v>0.92391598224639804</v>
      </c>
      <c r="F1911">
        <v>120.97110420318801</v>
      </c>
      <c r="G1911">
        <v>1654264287654270</v>
      </c>
      <c r="H1911">
        <v>349</v>
      </c>
      <c r="I1911" t="s">
        <v>86</v>
      </c>
      <c r="J1911" t="s">
        <v>1843</v>
      </c>
      <c r="K1911" t="s">
        <v>45</v>
      </c>
      <c r="M1911">
        <v>0</v>
      </c>
      <c r="N1911" t="s">
        <v>1844</v>
      </c>
      <c r="O1911" t="s">
        <v>45</v>
      </c>
      <c r="P1911" t="s">
        <v>1845</v>
      </c>
      <c r="Q1911" t="s">
        <v>45</v>
      </c>
      <c r="R1911">
        <v>0.770923972129821</v>
      </c>
      <c r="S1911" t="s">
        <v>1844</v>
      </c>
      <c r="T1911" t="s">
        <v>45</v>
      </c>
      <c r="U1911">
        <v>0.66800248622894198</v>
      </c>
      <c r="V1911">
        <v>0.92391598224639804</v>
      </c>
      <c r="W1911" t="s">
        <v>1846</v>
      </c>
      <c r="X1911">
        <v>1.9</v>
      </c>
      <c r="Y1911" s="21" t="s">
        <v>1841</v>
      </c>
      <c r="Z1911" s="21" t="s">
        <v>1842</v>
      </c>
      <c r="AA1911" s="22" t="s">
        <v>1841</v>
      </c>
      <c r="AB1911" s="23">
        <v>120.15879855336</v>
      </c>
      <c r="AC1911" s="24">
        <v>173.10437274230799</v>
      </c>
      <c r="AD1911" s="21" t="s">
        <v>1843</v>
      </c>
      <c r="AE1911" s="21" t="s">
        <v>45</v>
      </c>
      <c r="AF1911" s="69">
        <f t="shared" si="62"/>
        <v>0.56298874368715024</v>
      </c>
      <c r="AG1911" s="70">
        <v>1.45945501327514</v>
      </c>
      <c r="AH1911" s="70">
        <v>0.80817306041717496</v>
      </c>
      <c r="AI1911" s="23">
        <v>20.019400000000001</v>
      </c>
      <c r="AJ1911" s="6">
        <f t="shared" si="63"/>
        <v>20.019400000000001</v>
      </c>
      <c r="AK1911" s="63"/>
      <c r="AL1911" s="6"/>
      <c r="AM1911" t="s">
        <v>1840</v>
      </c>
      <c r="AN1911" t="s">
        <v>45</v>
      </c>
      <c r="AO1911" t="s">
        <v>1841</v>
      </c>
      <c r="AP1911">
        <v>1</v>
      </c>
      <c r="AQ1911">
        <v>1</v>
      </c>
      <c r="AR1911" t="s">
        <v>1839</v>
      </c>
      <c r="AS1911">
        <v>1.9</v>
      </c>
      <c r="AT1911">
        <v>20.019400000000001</v>
      </c>
    </row>
    <row r="1912" spans="1:46">
      <c r="A1912" t="s">
        <v>4692</v>
      </c>
      <c r="B1912" t="s">
        <v>3401</v>
      </c>
      <c r="C1912" t="s">
        <v>45</v>
      </c>
      <c r="D1912">
        <v>0.70618069171905495</v>
      </c>
      <c r="E1912">
        <v>0.766035676002502</v>
      </c>
      <c r="F1912">
        <v>145.217559762468</v>
      </c>
      <c r="G1912">
        <v>220169051387122</v>
      </c>
      <c r="H1912">
        <v>911</v>
      </c>
      <c r="I1912" t="s">
        <v>86</v>
      </c>
      <c r="J1912" t="s">
        <v>3401</v>
      </c>
      <c r="K1912" t="s">
        <v>45</v>
      </c>
      <c r="M1912">
        <v>0</v>
      </c>
      <c r="N1912" t="s">
        <v>3399</v>
      </c>
      <c r="O1912" t="s">
        <v>45</v>
      </c>
      <c r="P1912" t="s">
        <v>4694</v>
      </c>
      <c r="Q1912" t="s">
        <v>45</v>
      </c>
      <c r="R1912">
        <v>0.68955689668655396</v>
      </c>
      <c r="S1912" t="s">
        <v>4694</v>
      </c>
      <c r="T1912" t="s">
        <v>45</v>
      </c>
      <c r="U1912">
        <v>0.68950003385543801</v>
      </c>
      <c r="V1912">
        <v>0.766035676002502</v>
      </c>
      <c r="W1912" t="s">
        <v>3399</v>
      </c>
      <c r="X1912">
        <v>28.3</v>
      </c>
      <c r="Y1912" s="169" t="s">
        <v>3402</v>
      </c>
      <c r="Z1912" s="169" t="s">
        <v>4693</v>
      </c>
      <c r="AA1912" s="175" t="s">
        <v>3402</v>
      </c>
      <c r="AB1912" s="177">
        <v>144.286343696752</v>
      </c>
      <c r="AC1912" s="180">
        <v>254.991030249457</v>
      </c>
      <c r="AD1912" s="169" t="s">
        <v>26428</v>
      </c>
      <c r="AE1912" s="169" t="s">
        <v>45</v>
      </c>
      <c r="AF1912" s="69">
        <f t="shared" si="62"/>
        <v>0.39282418323468821</v>
      </c>
      <c r="AG1912" s="70">
        <v>1.22741198539733</v>
      </c>
      <c r="AH1912" s="70">
        <v>0.70618069171905495</v>
      </c>
      <c r="AI1912" s="23">
        <v>27.556100000000001</v>
      </c>
      <c r="AJ1912" s="6">
        <f t="shared" si="63"/>
        <v>27.556100000000001</v>
      </c>
      <c r="AK1912" s="63"/>
      <c r="AL1912" s="6"/>
      <c r="AM1912" t="s">
        <v>3401</v>
      </c>
      <c r="AN1912" t="s">
        <v>45</v>
      </c>
      <c r="AO1912" t="s">
        <v>3402</v>
      </c>
      <c r="AP1912">
        <v>0.999999940395355</v>
      </c>
      <c r="AQ1912">
        <v>1.00000011920928</v>
      </c>
      <c r="AR1912" t="s">
        <v>4692</v>
      </c>
      <c r="AS1912">
        <v>28.3</v>
      </c>
      <c r="AT1912">
        <v>27.556100000000001</v>
      </c>
    </row>
    <row r="1913" spans="1:46">
      <c r="A1913" t="s">
        <v>19753</v>
      </c>
      <c r="B1913" t="s">
        <v>4088</v>
      </c>
      <c r="C1913" t="s">
        <v>84</v>
      </c>
      <c r="D1913">
        <v>0.76772391796112005</v>
      </c>
      <c r="E1913">
        <v>0.83522534370422297</v>
      </c>
      <c r="F1913">
        <v>113.41651291806799</v>
      </c>
      <c r="G1913">
        <v>1226907672764450</v>
      </c>
      <c r="H1913">
        <v>4342</v>
      </c>
      <c r="I1913" t="s">
        <v>86</v>
      </c>
      <c r="J1913" t="s">
        <v>4088</v>
      </c>
      <c r="K1913" t="s">
        <v>84</v>
      </c>
      <c r="M1913">
        <v>0</v>
      </c>
      <c r="N1913" t="s">
        <v>19755</v>
      </c>
      <c r="O1913" t="s">
        <v>84</v>
      </c>
      <c r="P1913" t="s">
        <v>19756</v>
      </c>
      <c r="Q1913" t="s">
        <v>84</v>
      </c>
      <c r="R1913">
        <v>0.76772391796112005</v>
      </c>
      <c r="S1913" t="s">
        <v>4086</v>
      </c>
      <c r="T1913" t="s">
        <v>45</v>
      </c>
      <c r="U1913">
        <v>0.76772391796112005</v>
      </c>
      <c r="V1913">
        <v>0.83522534370422297</v>
      </c>
      <c r="W1913" t="s">
        <v>18496</v>
      </c>
      <c r="X1913">
        <v>17.399999999999999</v>
      </c>
      <c r="Y1913" s="169" t="s">
        <v>4089</v>
      </c>
      <c r="Z1913" s="169" t="s">
        <v>19754</v>
      </c>
      <c r="AA1913" s="175" t="s">
        <v>4089</v>
      </c>
      <c r="AB1913" s="177">
        <v>112.64125679036</v>
      </c>
      <c r="AC1913" s="180">
        <v>132.03829486337301</v>
      </c>
      <c r="AD1913" s="169" t="s">
        <v>26427</v>
      </c>
      <c r="AE1913" s="169" t="s">
        <v>84</v>
      </c>
      <c r="AF1913" s="69">
        <f t="shared" si="62"/>
        <v>0.50514649314122007</v>
      </c>
      <c r="AG1913" s="70">
        <v>1.39413821697235</v>
      </c>
      <c r="AH1913" s="70">
        <v>0.76772391796112005</v>
      </c>
      <c r="AI1913" s="23">
        <v>22.075099999999999</v>
      </c>
      <c r="AJ1913" s="6">
        <f t="shared" si="63"/>
        <v>22.075099999999999</v>
      </c>
      <c r="AK1913" s="63" t="s">
        <v>26426</v>
      </c>
      <c r="AL1913" s="6"/>
      <c r="AM1913" t="s">
        <v>4088</v>
      </c>
      <c r="AN1913" t="s">
        <v>84</v>
      </c>
      <c r="AO1913" t="s">
        <v>4089</v>
      </c>
      <c r="AP1913">
        <v>1</v>
      </c>
      <c r="AQ1913">
        <v>1.00000011920928</v>
      </c>
      <c r="AR1913" t="s">
        <v>19753</v>
      </c>
      <c r="AS1913">
        <v>17.399999999999999</v>
      </c>
      <c r="AT1913">
        <v>22.075099999999999</v>
      </c>
    </row>
    <row r="1914" spans="1:46">
      <c r="A1914" t="s">
        <v>15990</v>
      </c>
      <c r="B1914" t="s">
        <v>15991</v>
      </c>
      <c r="C1914" t="s">
        <v>45</v>
      </c>
      <c r="D1914">
        <v>0.69134747982025102</v>
      </c>
      <c r="E1914">
        <v>0.71005129814147905</v>
      </c>
      <c r="F1914">
        <v>16.617523079963799</v>
      </c>
      <c r="G1914">
        <v>698100050739178</v>
      </c>
      <c r="H1914">
        <v>3423</v>
      </c>
      <c r="I1914" t="s">
        <v>86</v>
      </c>
      <c r="J1914" t="s">
        <v>15991</v>
      </c>
      <c r="K1914" t="s">
        <v>45</v>
      </c>
      <c r="M1914">
        <v>0</v>
      </c>
      <c r="N1914" t="s">
        <v>15994</v>
      </c>
      <c r="O1914" t="s">
        <v>45</v>
      </c>
      <c r="P1914" t="s">
        <v>15994</v>
      </c>
      <c r="Q1914" t="s">
        <v>45</v>
      </c>
      <c r="R1914">
        <v>0.65901631116866999</v>
      </c>
      <c r="S1914" t="s">
        <v>15994</v>
      </c>
      <c r="T1914" t="s">
        <v>45</v>
      </c>
      <c r="U1914">
        <v>0.61067241430282504</v>
      </c>
      <c r="V1914">
        <v>0.71005129814147905</v>
      </c>
      <c r="W1914" t="s">
        <v>15995</v>
      </c>
      <c r="X1914">
        <v>16.8</v>
      </c>
      <c r="Y1914" s="169" t="s">
        <v>15992</v>
      </c>
      <c r="Z1914" s="169" t="s">
        <v>15993</v>
      </c>
      <c r="AA1914" s="175" t="s">
        <v>15992</v>
      </c>
      <c r="AB1914" s="177">
        <v>16.316992345045701</v>
      </c>
      <c r="AC1914" s="180">
        <v>276.03136942148802</v>
      </c>
      <c r="AD1914" s="169" t="s">
        <v>26424</v>
      </c>
      <c r="AE1914" s="169" t="s">
        <v>45</v>
      </c>
      <c r="AF1914" s="69">
        <f t="shared" si="62"/>
        <v>0.227612477666258</v>
      </c>
      <c r="AG1914" s="70">
        <v>1.4555761814117401</v>
      </c>
      <c r="AH1914" s="70">
        <v>0.69134747982025102</v>
      </c>
      <c r="AI1914" s="15">
        <v>41.1</v>
      </c>
      <c r="AJ1914" s="6">
        <f t="shared" si="63"/>
        <v>41.1</v>
      </c>
      <c r="AK1914" s="63" t="s">
        <v>26425</v>
      </c>
      <c r="AL1914" s="6"/>
      <c r="AM1914" t="s">
        <v>15991</v>
      </c>
      <c r="AN1914" t="s">
        <v>45</v>
      </c>
      <c r="AO1914" t="s">
        <v>15992</v>
      </c>
      <c r="AP1914">
        <v>0.999999940395355</v>
      </c>
      <c r="AQ1914">
        <v>1</v>
      </c>
      <c r="AR1914" t="s">
        <v>15990</v>
      </c>
      <c r="AS1914">
        <v>16.8</v>
      </c>
      <c r="AT1914">
        <v>40.790500000000002</v>
      </c>
    </row>
    <row r="1915" spans="1:46">
      <c r="A1915" t="s">
        <v>16916</v>
      </c>
      <c r="B1915" t="s">
        <v>16917</v>
      </c>
      <c r="C1915" t="s">
        <v>45</v>
      </c>
      <c r="D1915">
        <v>0.79012417793273904</v>
      </c>
      <c r="E1915">
        <v>0.790555119514465</v>
      </c>
      <c r="F1915">
        <v>51.513724376898203</v>
      </c>
      <c r="G1915">
        <v>3436654204824830</v>
      </c>
      <c r="H1915">
        <v>3645</v>
      </c>
      <c r="I1915" t="s">
        <v>86</v>
      </c>
      <c r="J1915" t="s">
        <v>16917</v>
      </c>
      <c r="K1915" t="s">
        <v>45</v>
      </c>
      <c r="M1915">
        <v>0</v>
      </c>
      <c r="N1915" t="s">
        <v>14349</v>
      </c>
      <c r="O1915" t="s">
        <v>45</v>
      </c>
      <c r="P1915" t="s">
        <v>14350</v>
      </c>
      <c r="Q1915" t="s">
        <v>84</v>
      </c>
      <c r="R1915">
        <v>0.67491477727890004</v>
      </c>
      <c r="S1915" t="s">
        <v>14350</v>
      </c>
      <c r="T1915" t="s">
        <v>45</v>
      </c>
      <c r="U1915">
        <v>0.67491477727890004</v>
      </c>
      <c r="V1915">
        <v>0.790555119514465</v>
      </c>
      <c r="W1915" t="s">
        <v>14349</v>
      </c>
      <c r="X1915">
        <v>42.9</v>
      </c>
      <c r="Y1915" s="21" t="s">
        <v>14347</v>
      </c>
      <c r="Z1915" s="21" t="s">
        <v>16918</v>
      </c>
      <c r="AA1915" s="22" t="s">
        <v>14347</v>
      </c>
      <c r="AB1915" s="23">
        <v>51.042054326422502</v>
      </c>
      <c r="AC1915" s="24">
        <v>88.040411218598393</v>
      </c>
      <c r="AD1915" s="21" t="s">
        <v>14346</v>
      </c>
      <c r="AE1915" s="21" t="s">
        <v>45</v>
      </c>
      <c r="AF1915" s="69">
        <f t="shared" si="62"/>
        <v>0.20390000145710085</v>
      </c>
      <c r="AG1915" s="70">
        <v>1.1421526670455899</v>
      </c>
      <c r="AH1915" s="70">
        <v>0.79012417793273904</v>
      </c>
      <c r="AI1915" s="15">
        <v>44.848500000000001</v>
      </c>
      <c r="AJ1915" s="6">
        <f t="shared" si="63"/>
        <v>44.848500000000001</v>
      </c>
      <c r="AK1915" s="63"/>
      <c r="AL1915" s="6"/>
      <c r="AM1915" t="s">
        <v>16917</v>
      </c>
      <c r="AN1915" t="s">
        <v>45</v>
      </c>
      <c r="AO1915" t="s">
        <v>14347</v>
      </c>
      <c r="AP1915">
        <v>0.999999940395355</v>
      </c>
      <c r="AQ1915">
        <v>0.99999982118606501</v>
      </c>
      <c r="AR1915" t="s">
        <v>16916</v>
      </c>
      <c r="AS1915">
        <v>42.9</v>
      </c>
      <c r="AT1915">
        <v>44.848500000000001</v>
      </c>
    </row>
    <row r="1916" spans="1:46">
      <c r="A1916" t="s">
        <v>3607</v>
      </c>
      <c r="B1916" t="s">
        <v>3608</v>
      </c>
      <c r="C1916" t="s">
        <v>45</v>
      </c>
      <c r="D1916">
        <v>0.773440241813659</v>
      </c>
      <c r="E1916">
        <v>0.773440241813659</v>
      </c>
      <c r="F1916">
        <v>12.333909007523401</v>
      </c>
      <c r="G1916">
        <v>393093309054584</v>
      </c>
      <c r="H1916">
        <v>680</v>
      </c>
      <c r="I1916" t="s">
        <v>86</v>
      </c>
      <c r="J1916" t="s">
        <v>3608</v>
      </c>
      <c r="K1916" t="s">
        <v>45</v>
      </c>
      <c r="M1916">
        <v>0</v>
      </c>
      <c r="N1916" t="s">
        <v>3611</v>
      </c>
      <c r="O1916" t="s">
        <v>84</v>
      </c>
      <c r="P1916" t="s">
        <v>3612</v>
      </c>
      <c r="Q1916" t="s">
        <v>45</v>
      </c>
      <c r="R1916">
        <v>0.749705970287323</v>
      </c>
      <c r="S1916" t="s">
        <v>3612</v>
      </c>
      <c r="T1916" t="s">
        <v>45</v>
      </c>
      <c r="U1916">
        <v>0.749705970287323</v>
      </c>
      <c r="V1916">
        <v>0.773440241813659</v>
      </c>
      <c r="W1916" t="s">
        <v>3613</v>
      </c>
      <c r="X1916">
        <v>22.9</v>
      </c>
      <c r="Y1916" s="21" t="s">
        <v>3609</v>
      </c>
      <c r="Z1916" s="21" t="s">
        <v>3610</v>
      </c>
      <c r="AA1916" s="22" t="s">
        <v>3609</v>
      </c>
      <c r="AB1916" s="23">
        <v>12.0543861403166</v>
      </c>
      <c r="AC1916" s="24">
        <v>583.25647223840497</v>
      </c>
      <c r="AD1916" s="21" t="s">
        <v>26421</v>
      </c>
      <c r="AE1916" s="21" t="s">
        <v>45</v>
      </c>
      <c r="AF1916" s="69">
        <f t="shared" si="62"/>
        <v>0.25691679477712859</v>
      </c>
      <c r="AG1916" s="70">
        <v>2.2477881908416699</v>
      </c>
      <c r="AH1916" s="70">
        <v>0.773440241813659</v>
      </c>
      <c r="AI1916" s="15">
        <v>41.7</v>
      </c>
      <c r="AJ1916" s="6">
        <f t="shared" si="63"/>
        <v>41.7</v>
      </c>
      <c r="AK1916" s="63" t="s">
        <v>26324</v>
      </c>
      <c r="AL1916" s="6"/>
      <c r="AM1916" t="s">
        <v>3608</v>
      </c>
      <c r="AN1916" t="s">
        <v>45</v>
      </c>
      <c r="AO1916" t="s">
        <v>3609</v>
      </c>
      <c r="AP1916">
        <v>1</v>
      </c>
      <c r="AQ1916">
        <v>1.00000011920928</v>
      </c>
      <c r="AR1916" t="s">
        <v>3607</v>
      </c>
      <c r="AS1916">
        <v>22.9</v>
      </c>
      <c r="AT1916">
        <v>42.800699999999999</v>
      </c>
    </row>
    <row r="1917" spans="1:46">
      <c r="A1917" t="s">
        <v>24173</v>
      </c>
      <c r="B1917" t="s">
        <v>12051</v>
      </c>
      <c r="C1917" t="s">
        <v>12052</v>
      </c>
      <c r="D1917">
        <v>0.81089890003204301</v>
      </c>
      <c r="E1917">
        <v>0.95307731628417902</v>
      </c>
      <c r="F1917">
        <v>150.478477630718</v>
      </c>
      <c r="G1917">
        <v>1150519864598340</v>
      </c>
      <c r="H1917">
        <v>5450</v>
      </c>
      <c r="I1917" t="s">
        <v>86</v>
      </c>
      <c r="J1917" t="s">
        <v>12051</v>
      </c>
      <c r="K1917" t="s">
        <v>12052</v>
      </c>
      <c r="M1917">
        <v>0</v>
      </c>
      <c r="N1917" t="s">
        <v>12055</v>
      </c>
      <c r="O1917" t="s">
        <v>12052</v>
      </c>
      <c r="P1917" t="s">
        <v>12055</v>
      </c>
      <c r="Q1917" t="s">
        <v>12052</v>
      </c>
      <c r="R1917">
        <v>0.80179125070571899</v>
      </c>
      <c r="S1917" t="s">
        <v>12055</v>
      </c>
      <c r="T1917" t="s">
        <v>12052</v>
      </c>
      <c r="U1917">
        <v>0.79368662834167403</v>
      </c>
      <c r="V1917">
        <v>0.95307731628417902</v>
      </c>
      <c r="W1917" t="s">
        <v>12056</v>
      </c>
      <c r="X1917">
        <v>14</v>
      </c>
      <c r="Y1917" s="17" t="s">
        <v>12053</v>
      </c>
      <c r="Z1917" s="17" t="s">
        <v>24174</v>
      </c>
      <c r="AA1917" s="18" t="s">
        <v>12053</v>
      </c>
      <c r="AB1917" s="19">
        <v>149.52146076578299</v>
      </c>
      <c r="AC1917" s="20">
        <v>425.130427070633</v>
      </c>
      <c r="AD1917" s="17" t="s">
        <v>26419</v>
      </c>
      <c r="AE1917" s="17" t="s">
        <v>12052</v>
      </c>
      <c r="AF1917" s="69">
        <f t="shared" si="62"/>
        <v>0.31535514028573469</v>
      </c>
      <c r="AG1917" s="70">
        <v>2.6126823425292902</v>
      </c>
      <c r="AH1917" s="70">
        <v>0.81089890003204301</v>
      </c>
      <c r="AI1917" s="19">
        <v>38.882399999999997</v>
      </c>
      <c r="AJ1917" s="6">
        <f t="shared" si="63"/>
        <v>38.882399999999997</v>
      </c>
      <c r="AK1917" s="63"/>
      <c r="AL1917" s="6"/>
      <c r="AM1917" t="s">
        <v>12051</v>
      </c>
      <c r="AN1917" t="s">
        <v>12052</v>
      </c>
      <c r="AO1917" t="s">
        <v>12053</v>
      </c>
      <c r="AP1917">
        <v>1</v>
      </c>
      <c r="AQ1917">
        <v>1</v>
      </c>
      <c r="AR1917" t="s">
        <v>24173</v>
      </c>
      <c r="AS1917">
        <v>14</v>
      </c>
      <c r="AT1917">
        <v>38.882399999999997</v>
      </c>
    </row>
    <row r="1918" spans="1:46">
      <c r="A1918" t="s">
        <v>12050</v>
      </c>
      <c r="B1918" t="s">
        <v>12051</v>
      </c>
      <c r="C1918" t="s">
        <v>12052</v>
      </c>
      <c r="D1918">
        <v>0.82317316532134999</v>
      </c>
      <c r="E1918">
        <v>0.94954550266265803</v>
      </c>
      <c r="F1918">
        <v>144.436647930871</v>
      </c>
      <c r="G1918">
        <v>2267030390812200</v>
      </c>
      <c r="H1918">
        <v>2522</v>
      </c>
      <c r="I1918" t="s">
        <v>86</v>
      </c>
      <c r="J1918" t="s">
        <v>12051</v>
      </c>
      <c r="K1918" t="s">
        <v>12052</v>
      </c>
      <c r="M1918">
        <v>0</v>
      </c>
      <c r="N1918" t="s">
        <v>12055</v>
      </c>
      <c r="O1918" t="s">
        <v>12052</v>
      </c>
      <c r="P1918" t="s">
        <v>12055</v>
      </c>
      <c r="Q1918" t="s">
        <v>12052</v>
      </c>
      <c r="R1918">
        <v>0.80913436412811202</v>
      </c>
      <c r="S1918" t="s">
        <v>12055</v>
      </c>
      <c r="T1918" t="s">
        <v>12052</v>
      </c>
      <c r="U1918">
        <v>0.80549126863479603</v>
      </c>
      <c r="V1918">
        <v>0.94954550266265803</v>
      </c>
      <c r="W1918" t="s">
        <v>12056</v>
      </c>
      <c r="X1918">
        <v>7.9</v>
      </c>
      <c r="Y1918" s="17" t="s">
        <v>12053</v>
      </c>
      <c r="Z1918" s="17" t="s">
        <v>12054</v>
      </c>
      <c r="AA1918" s="18" t="s">
        <v>12053</v>
      </c>
      <c r="AB1918" s="19">
        <v>143.50926164350901</v>
      </c>
      <c r="AC1918" s="20">
        <v>425.13022277864599</v>
      </c>
      <c r="AD1918" s="17" t="s">
        <v>26419</v>
      </c>
      <c r="AE1918" s="17" t="s">
        <v>12052</v>
      </c>
      <c r="AF1918" s="69">
        <f t="shared" si="62"/>
        <v>0.43806354193341845</v>
      </c>
      <c r="AG1918" s="70">
        <v>2.6914544105529701</v>
      </c>
      <c r="AH1918" s="70">
        <v>0.82317316532134999</v>
      </c>
      <c r="AI1918" s="19">
        <v>31.185300000000002</v>
      </c>
      <c r="AJ1918" s="6">
        <f t="shared" si="63"/>
        <v>31.185300000000002</v>
      </c>
      <c r="AK1918" s="63"/>
      <c r="AL1918" s="6"/>
      <c r="AM1918" t="s">
        <v>12051</v>
      </c>
      <c r="AN1918" t="s">
        <v>12052</v>
      </c>
      <c r="AO1918" t="s">
        <v>12053</v>
      </c>
      <c r="AP1918">
        <v>0.999999940395355</v>
      </c>
      <c r="AQ1918">
        <v>0.999999940395355</v>
      </c>
      <c r="AR1918" t="s">
        <v>12050</v>
      </c>
      <c r="AS1918">
        <v>7.9</v>
      </c>
      <c r="AT1918">
        <v>31.185300000000002</v>
      </c>
    </row>
    <row r="1919" spans="1:46">
      <c r="A1919" t="s">
        <v>21023</v>
      </c>
      <c r="B1919" t="s">
        <v>21024</v>
      </c>
      <c r="C1919" t="s">
        <v>45</v>
      </c>
      <c r="D1919">
        <v>0.67172765731811501</v>
      </c>
      <c r="E1919">
        <v>0.67172765731811501</v>
      </c>
      <c r="F1919">
        <v>82.289879574073296</v>
      </c>
      <c r="G1919">
        <v>384327332203950</v>
      </c>
      <c r="H1919">
        <v>4674</v>
      </c>
      <c r="I1919" t="s">
        <v>86</v>
      </c>
      <c r="J1919" t="s">
        <v>21024</v>
      </c>
      <c r="K1919" t="s">
        <v>45</v>
      </c>
      <c r="M1919">
        <v>0</v>
      </c>
      <c r="N1919" t="s">
        <v>21027</v>
      </c>
      <c r="O1919" t="s">
        <v>45</v>
      </c>
      <c r="P1919" t="s">
        <v>8104</v>
      </c>
      <c r="Q1919" t="s">
        <v>45</v>
      </c>
      <c r="R1919">
        <v>0.67172765731811501</v>
      </c>
      <c r="S1919" t="s">
        <v>21027</v>
      </c>
      <c r="T1919" t="s">
        <v>84</v>
      </c>
      <c r="U1919">
        <v>0.65751618146896296</v>
      </c>
      <c r="V1919">
        <v>0.67172765731811501</v>
      </c>
      <c r="W1919" t="s">
        <v>10564</v>
      </c>
      <c r="X1919">
        <v>0.9</v>
      </c>
      <c r="Y1919" s="21" t="s">
        <v>21025</v>
      </c>
      <c r="Z1919" s="21" t="s">
        <v>21026</v>
      </c>
      <c r="AA1919" s="22" t="s">
        <v>21025</v>
      </c>
      <c r="AB1919" s="23">
        <v>81.667275899300705</v>
      </c>
      <c r="AC1919" s="24">
        <v>346.08675599572501</v>
      </c>
      <c r="AD1919" s="21" t="s">
        <v>26412</v>
      </c>
      <c r="AE1919" s="21" t="s">
        <v>45</v>
      </c>
      <c r="AF1919" s="69">
        <f t="shared" si="62"/>
        <v>0.50111154010211112</v>
      </c>
      <c r="AG1919" s="70">
        <v>2.2469618320464999</v>
      </c>
      <c r="AH1919" s="70">
        <v>0.67172765731811501</v>
      </c>
      <c r="AI1919" s="23">
        <v>18.899999999999999</v>
      </c>
      <c r="AJ1919" s="6">
        <f t="shared" si="63"/>
        <v>18.899999999999999</v>
      </c>
      <c r="AK1919" s="63"/>
      <c r="AL1919" s="6"/>
      <c r="AM1919" t="s">
        <v>21024</v>
      </c>
      <c r="AN1919" t="s">
        <v>45</v>
      </c>
      <c r="AO1919" t="s">
        <v>21025</v>
      </c>
      <c r="AP1919">
        <v>1</v>
      </c>
      <c r="AQ1919">
        <v>1</v>
      </c>
      <c r="AR1919" t="s">
        <v>21023</v>
      </c>
      <c r="AS1919">
        <v>0.9</v>
      </c>
      <c r="AT1919">
        <v>19.2224</v>
      </c>
    </row>
    <row r="1920" spans="1:46">
      <c r="A1920" t="s">
        <v>1196</v>
      </c>
      <c r="B1920" t="s">
        <v>1197</v>
      </c>
      <c r="C1920" t="s">
        <v>1198</v>
      </c>
      <c r="D1920">
        <v>0.50086218118667603</v>
      </c>
      <c r="E1920">
        <v>0.65285742282867398</v>
      </c>
      <c r="F1920">
        <v>17.450964417856401</v>
      </c>
      <c r="G1920">
        <v>1392868367411420</v>
      </c>
      <c r="H1920">
        <v>232</v>
      </c>
      <c r="I1920" t="s">
        <v>86</v>
      </c>
      <c r="J1920" t="s">
        <v>1197</v>
      </c>
      <c r="K1920" t="s">
        <v>1198</v>
      </c>
      <c r="M1920">
        <v>0</v>
      </c>
      <c r="N1920" t="s">
        <v>1201</v>
      </c>
      <c r="O1920" t="s">
        <v>1202</v>
      </c>
      <c r="P1920" t="s">
        <v>1203</v>
      </c>
      <c r="Q1920" t="s">
        <v>567</v>
      </c>
      <c r="R1920">
        <v>0.49957987666129999</v>
      </c>
      <c r="S1920" t="s">
        <v>1204</v>
      </c>
      <c r="T1920" t="s">
        <v>1202</v>
      </c>
      <c r="U1920">
        <v>0.44343787431716902</v>
      </c>
      <c r="V1920">
        <v>0.65285742282867398</v>
      </c>
      <c r="W1920" t="s">
        <v>1203</v>
      </c>
      <c r="X1920">
        <v>10</v>
      </c>
      <c r="Y1920" s="21" t="s">
        <v>1199</v>
      </c>
      <c r="Z1920" s="21" t="s">
        <v>1200</v>
      </c>
      <c r="AA1920" s="22" t="s">
        <v>1199</v>
      </c>
      <c r="AB1920" s="23">
        <v>17.146346287324398</v>
      </c>
      <c r="AC1920" s="24">
        <v>437.29079802990401</v>
      </c>
      <c r="AD1920" s="21" t="s">
        <v>26411</v>
      </c>
      <c r="AE1920" s="21" t="s">
        <v>1198</v>
      </c>
      <c r="AF1920" s="69">
        <f t="shared" si="62"/>
        <v>0.41667338988743796</v>
      </c>
      <c r="AG1920" s="70">
        <v>1.17643725872039</v>
      </c>
      <c r="AH1920" s="70">
        <v>0.50086218118667603</v>
      </c>
      <c r="AI1920" s="23">
        <v>11.2888</v>
      </c>
      <c r="AJ1920" s="6">
        <f t="shared" si="63"/>
        <v>11.2888</v>
      </c>
      <c r="AK1920" s="63"/>
      <c r="AL1920" s="6"/>
      <c r="AM1920" t="s">
        <v>1197</v>
      </c>
      <c r="AN1920" t="s">
        <v>1198</v>
      </c>
      <c r="AO1920" t="s">
        <v>1199</v>
      </c>
      <c r="AP1920">
        <v>1</v>
      </c>
      <c r="AQ1920">
        <v>1</v>
      </c>
      <c r="AR1920" t="s">
        <v>1196</v>
      </c>
      <c r="AS1920">
        <v>10</v>
      </c>
      <c r="AT1920">
        <v>11.2888</v>
      </c>
    </row>
    <row r="1921" spans="1:46">
      <c r="A1921" t="s">
        <v>1083</v>
      </c>
      <c r="B1921" t="s">
        <v>1084</v>
      </c>
      <c r="C1921" t="s">
        <v>567</v>
      </c>
      <c r="D1921">
        <v>0.91232061386108398</v>
      </c>
      <c r="E1921">
        <v>0.91232067346572798</v>
      </c>
      <c r="F1921">
        <v>119.10936427596</v>
      </c>
      <c r="G1921">
        <v>3527541638034540</v>
      </c>
      <c r="H1921">
        <v>209</v>
      </c>
      <c r="I1921" t="s">
        <v>86</v>
      </c>
      <c r="J1921" t="s">
        <v>1084</v>
      </c>
      <c r="K1921" t="s">
        <v>567</v>
      </c>
      <c r="M1921">
        <v>0</v>
      </c>
      <c r="N1921" t="s">
        <v>1087</v>
      </c>
      <c r="O1921" t="s">
        <v>567</v>
      </c>
      <c r="P1921" t="s">
        <v>1088</v>
      </c>
      <c r="Q1921" t="s">
        <v>567</v>
      </c>
      <c r="R1921">
        <v>0.91034901142120295</v>
      </c>
      <c r="S1921" t="s">
        <v>1088</v>
      </c>
      <c r="T1921" t="s">
        <v>567</v>
      </c>
      <c r="U1921">
        <v>0.90906614065170199</v>
      </c>
      <c r="V1921">
        <v>0.91232067346572798</v>
      </c>
      <c r="W1921" t="s">
        <v>1087</v>
      </c>
      <c r="X1921">
        <v>40.4</v>
      </c>
      <c r="Y1921" s="17" t="s">
        <v>1085</v>
      </c>
      <c r="Z1921" s="17" t="s">
        <v>1086</v>
      </c>
      <c r="AA1921" s="18" t="s">
        <v>1085</v>
      </c>
      <c r="AB1921" s="19">
        <v>118.30618904391601</v>
      </c>
      <c r="AC1921" s="20">
        <v>549.20178884374695</v>
      </c>
      <c r="AD1921" s="17" t="s">
        <v>26409</v>
      </c>
      <c r="AE1921" s="17" t="s">
        <v>567</v>
      </c>
      <c r="AF1921" s="69">
        <f t="shared" si="62"/>
        <v>0.3209754084260506</v>
      </c>
      <c r="AG1921" s="70">
        <v>1.4990376234054501</v>
      </c>
      <c r="AH1921" s="70">
        <v>0.91232061386108398</v>
      </c>
      <c r="AI1921" s="19">
        <v>39.858600000000003</v>
      </c>
      <c r="AJ1921" s="6">
        <f t="shared" si="63"/>
        <v>39.858600000000003</v>
      </c>
      <c r="AK1921" s="63"/>
      <c r="AL1921" s="6"/>
      <c r="AM1921" t="s">
        <v>1084</v>
      </c>
      <c r="AN1921" t="s">
        <v>567</v>
      </c>
      <c r="AO1921" t="s">
        <v>1085</v>
      </c>
      <c r="AP1921">
        <v>1.00000011920928</v>
      </c>
      <c r="AQ1921">
        <v>1</v>
      </c>
      <c r="AR1921" t="s">
        <v>1083</v>
      </c>
      <c r="AS1921">
        <v>40.4</v>
      </c>
      <c r="AT1921">
        <v>39.858600000000003</v>
      </c>
    </row>
    <row r="1922" spans="1:46">
      <c r="A1922" t="s">
        <v>26038</v>
      </c>
      <c r="B1922" t="s">
        <v>26039</v>
      </c>
      <c r="C1922" t="s">
        <v>567</v>
      </c>
      <c r="D1922">
        <v>0.91396558284759499</v>
      </c>
      <c r="E1922">
        <v>0.91396570205688399</v>
      </c>
      <c r="F1922">
        <v>112.664558746756</v>
      </c>
      <c r="G1922">
        <v>2648004978946450</v>
      </c>
      <c r="H1922">
        <v>5925</v>
      </c>
      <c r="I1922" t="s">
        <v>86</v>
      </c>
      <c r="J1922" t="s">
        <v>26039</v>
      </c>
      <c r="K1922" t="s">
        <v>567</v>
      </c>
      <c r="M1922">
        <v>0</v>
      </c>
      <c r="N1922" t="s">
        <v>1087</v>
      </c>
      <c r="O1922" t="s">
        <v>567</v>
      </c>
      <c r="P1922" t="s">
        <v>1088</v>
      </c>
      <c r="Q1922" t="s">
        <v>567</v>
      </c>
      <c r="R1922">
        <v>0.91230803728103604</v>
      </c>
      <c r="S1922" t="s">
        <v>1088</v>
      </c>
      <c r="T1922" t="s">
        <v>567</v>
      </c>
      <c r="U1922">
        <v>0.91155785322189298</v>
      </c>
      <c r="V1922">
        <v>0.91396570205688399</v>
      </c>
      <c r="W1922" t="s">
        <v>1087</v>
      </c>
      <c r="X1922">
        <v>34</v>
      </c>
      <c r="Y1922" s="17" t="s">
        <v>1085</v>
      </c>
      <c r="Z1922" s="17" t="s">
        <v>26040</v>
      </c>
      <c r="AA1922" s="18" t="s">
        <v>1085</v>
      </c>
      <c r="AB1922" s="19">
        <v>111.892990382112</v>
      </c>
      <c r="AC1922" s="20">
        <v>549.20206281040998</v>
      </c>
      <c r="AD1922" s="17" t="s">
        <v>26409</v>
      </c>
      <c r="AE1922" s="17" t="s">
        <v>567</v>
      </c>
      <c r="AF1922" s="69">
        <f t="shared" si="62"/>
        <v>0.42416537279446226</v>
      </c>
      <c r="AG1922" s="70">
        <v>1.56546878814697</v>
      </c>
      <c r="AH1922" s="70">
        <v>0.91396558284759499</v>
      </c>
      <c r="AI1922" s="19">
        <v>33.539200000000001</v>
      </c>
      <c r="AJ1922" s="6">
        <f t="shared" si="63"/>
        <v>33.539200000000001</v>
      </c>
      <c r="AK1922" s="63"/>
      <c r="AL1922" s="6"/>
      <c r="AM1922" t="s">
        <v>26039</v>
      </c>
      <c r="AN1922" t="s">
        <v>567</v>
      </c>
      <c r="AO1922" t="s">
        <v>1085</v>
      </c>
      <c r="AP1922">
        <v>1</v>
      </c>
      <c r="AQ1922">
        <v>0.999999940395355</v>
      </c>
      <c r="AR1922" t="s">
        <v>26038</v>
      </c>
      <c r="AS1922">
        <v>34</v>
      </c>
      <c r="AT1922">
        <v>33.539200000000001</v>
      </c>
    </row>
    <row r="1923" spans="1:46">
      <c r="A1923" t="s">
        <v>14333</v>
      </c>
      <c r="B1923" t="s">
        <v>14334</v>
      </c>
      <c r="C1923" t="s">
        <v>45</v>
      </c>
      <c r="D1923">
        <v>0.80841964483261097</v>
      </c>
      <c r="E1923">
        <v>0.80841964483261097</v>
      </c>
      <c r="F1923">
        <v>14.9470301774556</v>
      </c>
      <c r="G1923">
        <v>4493544040052100</v>
      </c>
      <c r="H1923">
        <v>3077</v>
      </c>
      <c r="I1923" t="s">
        <v>86</v>
      </c>
      <c r="J1923" t="s">
        <v>14334</v>
      </c>
      <c r="K1923" t="s">
        <v>45</v>
      </c>
      <c r="M1923">
        <v>0</v>
      </c>
      <c r="N1923" t="s">
        <v>14337</v>
      </c>
      <c r="O1923" t="s">
        <v>45</v>
      </c>
      <c r="P1923" t="s">
        <v>14337</v>
      </c>
      <c r="Q1923" t="s">
        <v>45</v>
      </c>
      <c r="R1923">
        <v>0.80365633964538497</v>
      </c>
      <c r="S1923" t="s">
        <v>14337</v>
      </c>
      <c r="T1923" t="s">
        <v>45</v>
      </c>
      <c r="U1923">
        <v>0.71215146780014005</v>
      </c>
      <c r="V1923">
        <v>0.80841964483261097</v>
      </c>
      <c r="W1923" t="s">
        <v>14338</v>
      </c>
      <c r="X1923">
        <v>1.8</v>
      </c>
      <c r="Y1923" s="14" t="s">
        <v>14335</v>
      </c>
      <c r="Z1923" s="14" t="s">
        <v>14336</v>
      </c>
      <c r="AA1923" t="s">
        <v>14335</v>
      </c>
      <c r="AB1923" s="15">
        <v>14.6546919391806</v>
      </c>
      <c r="AC1923" s="16">
        <v>389.26991341484501</v>
      </c>
      <c r="AD1923" s="14" t="s">
        <v>26408</v>
      </c>
      <c r="AE1923" s="14" t="s">
        <v>45</v>
      </c>
      <c r="AF1923" s="69">
        <f t="shared" si="62"/>
        <v>0.1018805827246288</v>
      </c>
      <c r="AG1923" s="70">
        <v>2.7760608196258501</v>
      </c>
      <c r="AH1923" s="70">
        <v>0.80841964483261097</v>
      </c>
      <c r="AI1923" s="15">
        <v>53.196599999999997</v>
      </c>
      <c r="AJ1923" s="6">
        <f t="shared" si="63"/>
        <v>53.196599999999997</v>
      </c>
      <c r="AK1923" s="63"/>
      <c r="AL1923" s="6"/>
      <c r="AM1923" t="s">
        <v>14334</v>
      </c>
      <c r="AN1923" t="s">
        <v>45</v>
      </c>
      <c r="AO1923" t="s">
        <v>14335</v>
      </c>
      <c r="AP1923">
        <v>0.999999940395355</v>
      </c>
      <c r="AQ1923">
        <v>0.999999940395355</v>
      </c>
      <c r="AR1923" t="s">
        <v>14333</v>
      </c>
      <c r="AS1923">
        <v>1.8</v>
      </c>
      <c r="AT1923">
        <v>53.196599999999997</v>
      </c>
    </row>
    <row r="1924" spans="1:46">
      <c r="A1924" t="s">
        <v>10941</v>
      </c>
      <c r="B1924" t="s">
        <v>10942</v>
      </c>
      <c r="C1924" t="s">
        <v>45</v>
      </c>
      <c r="D1924">
        <v>0.70118159055709794</v>
      </c>
      <c r="E1924">
        <v>0.70118165016174305</v>
      </c>
      <c r="F1924">
        <v>107.961205584306</v>
      </c>
      <c r="G1924">
        <v>3624500095953980</v>
      </c>
      <c r="H1924">
        <v>2270</v>
      </c>
      <c r="I1924" t="s">
        <v>86</v>
      </c>
      <c r="J1924" t="s">
        <v>10942</v>
      </c>
      <c r="K1924" t="s">
        <v>45</v>
      </c>
      <c r="M1924">
        <v>0</v>
      </c>
      <c r="N1924" t="s">
        <v>1826</v>
      </c>
      <c r="O1924" t="s">
        <v>84</v>
      </c>
      <c r="P1924" t="s">
        <v>1826</v>
      </c>
      <c r="Q1924" t="s">
        <v>84</v>
      </c>
      <c r="R1924">
        <v>0.64297783374786299</v>
      </c>
      <c r="S1924" t="s">
        <v>1826</v>
      </c>
      <c r="T1924" t="s">
        <v>84</v>
      </c>
      <c r="U1924">
        <v>0.64185667037963801</v>
      </c>
      <c r="V1924">
        <v>0.70118165016174305</v>
      </c>
      <c r="W1924" t="s">
        <v>10944</v>
      </c>
      <c r="X1924">
        <v>2.4</v>
      </c>
      <c r="Y1924" s="150" t="s">
        <v>1823</v>
      </c>
      <c r="Z1924" s="150" t="s">
        <v>10943</v>
      </c>
      <c r="AA1924" s="151" t="s">
        <v>1823</v>
      </c>
      <c r="AB1924" s="153">
        <v>107.21270358823899</v>
      </c>
      <c r="AC1924" s="155">
        <v>173.009163180889</v>
      </c>
      <c r="AD1924" s="150" t="s">
        <v>26400</v>
      </c>
      <c r="AE1924" s="150" t="s">
        <v>45</v>
      </c>
      <c r="AF1924" s="69">
        <f t="shared" si="62"/>
        <v>0.4837942119012556</v>
      </c>
      <c r="AG1924" s="70">
        <v>1.9369695186614899</v>
      </c>
      <c r="AH1924" s="70">
        <v>0.70118159055709794</v>
      </c>
      <c r="AI1924" s="23">
        <v>21.444800000000001</v>
      </c>
      <c r="AJ1924" s="6">
        <f t="shared" si="63"/>
        <v>21.444800000000001</v>
      </c>
      <c r="AK1924" s="63"/>
      <c r="AL1924" s="6"/>
      <c r="AM1924" t="s">
        <v>10942</v>
      </c>
      <c r="AN1924" t="s">
        <v>45</v>
      </c>
      <c r="AO1924" t="s">
        <v>1823</v>
      </c>
      <c r="AP1924">
        <v>1.00000011920928</v>
      </c>
      <c r="AQ1924">
        <v>1.00000011920928</v>
      </c>
      <c r="AR1924" t="s">
        <v>10941</v>
      </c>
      <c r="AS1924">
        <v>2.4</v>
      </c>
      <c r="AT1924">
        <v>21.444800000000001</v>
      </c>
    </row>
    <row r="1925" spans="1:46">
      <c r="A1925" t="s">
        <v>14721</v>
      </c>
      <c r="B1925" t="s">
        <v>10942</v>
      </c>
      <c r="C1925" t="s">
        <v>45</v>
      </c>
      <c r="D1925">
        <v>0.88283663988113403</v>
      </c>
      <c r="E1925">
        <v>0.88283658027648904</v>
      </c>
      <c r="F1925">
        <v>69.087228354615107</v>
      </c>
      <c r="G1925">
        <v>488889768236437</v>
      </c>
      <c r="H1925">
        <v>3157</v>
      </c>
      <c r="I1925" t="s">
        <v>86</v>
      </c>
      <c r="J1925" t="s">
        <v>10942</v>
      </c>
      <c r="K1925" t="s">
        <v>45</v>
      </c>
      <c r="M1925">
        <v>0</v>
      </c>
      <c r="N1925" t="s">
        <v>1825</v>
      </c>
      <c r="O1925" t="s">
        <v>45</v>
      </c>
      <c r="P1925" t="s">
        <v>1826</v>
      </c>
      <c r="Q1925" t="s">
        <v>84</v>
      </c>
      <c r="R1925">
        <v>0.84308838844299305</v>
      </c>
      <c r="S1925" t="s">
        <v>1826</v>
      </c>
      <c r="T1925" t="s">
        <v>84</v>
      </c>
      <c r="U1925">
        <v>0.84238409996032704</v>
      </c>
      <c r="V1925">
        <v>0.88283658027648904</v>
      </c>
      <c r="W1925" t="s">
        <v>1228</v>
      </c>
      <c r="X1925">
        <v>10.3</v>
      </c>
      <c r="Y1925" s="150" t="s">
        <v>1823</v>
      </c>
      <c r="Z1925" s="150" t="s">
        <v>14722</v>
      </c>
      <c r="AA1925" s="151" t="s">
        <v>1823</v>
      </c>
      <c r="AB1925" s="153">
        <v>68.529373638447396</v>
      </c>
      <c r="AC1925" s="155">
        <v>173.00902151095201</v>
      </c>
      <c r="AD1925" s="150" t="s">
        <v>26400</v>
      </c>
      <c r="AE1925" s="150" t="s">
        <v>45</v>
      </c>
      <c r="AF1925" s="69">
        <f t="shared" si="62"/>
        <v>0.66850756371205478</v>
      </c>
      <c r="AG1925" s="70">
        <v>2.5363736152648899</v>
      </c>
      <c r="AH1925" s="70">
        <v>0.88283663988113403</v>
      </c>
      <c r="AI1925" s="23">
        <v>18.763999999999999</v>
      </c>
      <c r="AJ1925" s="6">
        <f t="shared" si="63"/>
        <v>18.763999999999999</v>
      </c>
      <c r="AK1925" s="63" t="s">
        <v>26401</v>
      </c>
      <c r="AL1925" s="6"/>
      <c r="AM1925" t="s">
        <v>10942</v>
      </c>
      <c r="AN1925" t="s">
        <v>45</v>
      </c>
      <c r="AO1925" t="s">
        <v>1823</v>
      </c>
      <c r="AP1925">
        <v>0.999999940395355</v>
      </c>
      <c r="AQ1925">
        <v>1</v>
      </c>
      <c r="AR1925" t="s">
        <v>14721</v>
      </c>
      <c r="AS1925">
        <v>10.3</v>
      </c>
      <c r="AT1925">
        <v>18.763999999999999</v>
      </c>
    </row>
    <row r="1926" spans="1:46">
      <c r="A1926" t="s">
        <v>17106</v>
      </c>
      <c r="B1926" t="s">
        <v>14079</v>
      </c>
      <c r="C1926" t="s">
        <v>45</v>
      </c>
      <c r="D1926">
        <v>0.84505259990692105</v>
      </c>
      <c r="E1926">
        <v>0.931410253047943</v>
      </c>
      <c r="F1926">
        <v>16.549754815299899</v>
      </c>
      <c r="G1926">
        <v>2866086257735470</v>
      </c>
      <c r="H1926">
        <v>3691</v>
      </c>
      <c r="I1926" t="s">
        <v>86</v>
      </c>
      <c r="J1926" t="s">
        <v>14079</v>
      </c>
      <c r="K1926" t="s">
        <v>45</v>
      </c>
      <c r="M1926">
        <v>0</v>
      </c>
      <c r="N1926" t="s">
        <v>14083</v>
      </c>
      <c r="O1926" t="s">
        <v>84</v>
      </c>
      <c r="P1926" t="s">
        <v>14083</v>
      </c>
      <c r="Q1926" t="s">
        <v>45</v>
      </c>
      <c r="R1926">
        <v>0.84505259990692105</v>
      </c>
      <c r="S1926" t="s">
        <v>14834</v>
      </c>
      <c r="T1926" t="s">
        <v>84</v>
      </c>
      <c r="U1926">
        <v>0.73796176910400302</v>
      </c>
      <c r="V1926">
        <v>0.931410253047943</v>
      </c>
      <c r="W1926" t="s">
        <v>14084</v>
      </c>
      <c r="X1926">
        <v>27.1</v>
      </c>
      <c r="Y1926" s="14" t="s">
        <v>14832</v>
      </c>
      <c r="Z1926" s="14" t="s">
        <v>17107</v>
      </c>
      <c r="AA1926" t="s">
        <v>14832</v>
      </c>
      <c r="AB1926" s="15">
        <v>16.249556432156599</v>
      </c>
      <c r="AC1926" s="16">
        <v>471.24206200585201</v>
      </c>
      <c r="AD1926" s="14" t="s">
        <v>26398</v>
      </c>
      <c r="AE1926" s="14" t="s">
        <v>45</v>
      </c>
      <c r="AF1926" s="69">
        <f t="shared" si="62"/>
        <v>0.16199168257697658</v>
      </c>
      <c r="AG1926" s="70">
        <v>0.27604979276657099</v>
      </c>
      <c r="AH1926" s="70">
        <v>0.84505259990692105</v>
      </c>
      <c r="AI1926" s="15">
        <v>47.316600000000001</v>
      </c>
      <c r="AJ1926" s="6">
        <f t="shared" si="63"/>
        <v>47.316600000000001</v>
      </c>
      <c r="AK1926" s="63" t="s">
        <v>26399</v>
      </c>
      <c r="AL1926" s="6"/>
      <c r="AM1926" t="s">
        <v>14079</v>
      </c>
      <c r="AN1926" t="s">
        <v>45</v>
      </c>
      <c r="AO1926" t="s">
        <v>14832</v>
      </c>
      <c r="AP1926">
        <v>1</v>
      </c>
      <c r="AQ1926">
        <v>1</v>
      </c>
      <c r="AR1926" t="s">
        <v>17106</v>
      </c>
      <c r="AS1926">
        <v>27.1</v>
      </c>
      <c r="AT1926">
        <v>47.316600000000001</v>
      </c>
    </row>
    <row r="1927" spans="1:46">
      <c r="A1927" t="s">
        <v>14078</v>
      </c>
      <c r="B1927" t="s">
        <v>14079</v>
      </c>
      <c r="C1927" t="s">
        <v>45</v>
      </c>
      <c r="D1927">
        <v>0.76504373550414995</v>
      </c>
      <c r="E1927">
        <v>0.99803632497787398</v>
      </c>
      <c r="F1927">
        <v>39.947315001025899</v>
      </c>
      <c r="G1927">
        <v>2403781466996710</v>
      </c>
      <c r="H1927">
        <v>3018</v>
      </c>
      <c r="I1927" t="s">
        <v>86</v>
      </c>
      <c r="J1927" t="s">
        <v>14079</v>
      </c>
      <c r="K1927" t="s">
        <v>45</v>
      </c>
      <c r="M1927">
        <v>0</v>
      </c>
      <c r="N1927" t="s">
        <v>14082</v>
      </c>
      <c r="O1927" t="s">
        <v>45</v>
      </c>
      <c r="P1927" t="s">
        <v>14082</v>
      </c>
      <c r="Q1927" t="s">
        <v>45</v>
      </c>
      <c r="R1927">
        <v>0.76504373550414995</v>
      </c>
      <c r="S1927" t="s">
        <v>14083</v>
      </c>
      <c r="T1927" t="s">
        <v>84</v>
      </c>
      <c r="U1927">
        <v>0.75006508827209395</v>
      </c>
      <c r="V1927">
        <v>0.99803632497787398</v>
      </c>
      <c r="W1927" t="s">
        <v>14084</v>
      </c>
      <c r="X1927">
        <v>3.7</v>
      </c>
      <c r="Y1927" s="21" t="s">
        <v>14080</v>
      </c>
      <c r="Z1927" s="21" t="s">
        <v>14081</v>
      </c>
      <c r="AA1927" s="22" t="s">
        <v>14080</v>
      </c>
      <c r="AB1927" s="23">
        <v>39.532369387895201</v>
      </c>
      <c r="AC1927" s="24">
        <v>471.24276204476701</v>
      </c>
      <c r="AD1927" s="21" t="s">
        <v>26398</v>
      </c>
      <c r="AE1927" s="21" t="s">
        <v>45</v>
      </c>
      <c r="AF1927" s="69">
        <f t="shared" si="62"/>
        <v>0.39447364270789687</v>
      </c>
      <c r="AG1927" s="70">
        <v>0.27593147754669101</v>
      </c>
      <c r="AH1927" s="70">
        <v>0.76504373550414995</v>
      </c>
      <c r="AI1927" s="23">
        <v>25.882899999999999</v>
      </c>
      <c r="AJ1927" s="6">
        <f t="shared" si="63"/>
        <v>25.882899999999999</v>
      </c>
      <c r="AK1927" s="63" t="s">
        <v>26397</v>
      </c>
      <c r="AL1927" s="6"/>
      <c r="AM1927" t="s">
        <v>14079</v>
      </c>
      <c r="AN1927" t="s">
        <v>45</v>
      </c>
      <c r="AO1927" t="s">
        <v>14080</v>
      </c>
      <c r="AP1927">
        <v>1</v>
      </c>
      <c r="AQ1927">
        <v>1</v>
      </c>
      <c r="AR1927" t="s">
        <v>14078</v>
      </c>
      <c r="AS1927">
        <v>3.7</v>
      </c>
      <c r="AT1927">
        <v>25.882899999999999</v>
      </c>
    </row>
    <row r="1928" spans="1:46">
      <c r="A1928" t="s">
        <v>26030</v>
      </c>
      <c r="B1928" t="s">
        <v>23585</v>
      </c>
      <c r="C1928" t="s">
        <v>45</v>
      </c>
      <c r="D1928">
        <v>0.58392095565795898</v>
      </c>
      <c r="E1928">
        <v>0.78532207012176503</v>
      </c>
      <c r="F1928">
        <v>108.319577387203</v>
      </c>
      <c r="G1928">
        <v>2268498455672230</v>
      </c>
      <c r="H1928">
        <v>5922</v>
      </c>
      <c r="I1928" t="s">
        <v>86</v>
      </c>
      <c r="J1928" t="s">
        <v>23585</v>
      </c>
      <c r="K1928" t="s">
        <v>45</v>
      </c>
      <c r="M1928">
        <v>0</v>
      </c>
      <c r="N1928" t="s">
        <v>23582</v>
      </c>
      <c r="O1928" t="s">
        <v>84</v>
      </c>
      <c r="P1928" t="s">
        <v>23583</v>
      </c>
      <c r="Q1928" t="s">
        <v>84</v>
      </c>
      <c r="R1928">
        <v>0.58392095565795898</v>
      </c>
      <c r="S1928" t="s">
        <v>23584</v>
      </c>
      <c r="T1928" t="s">
        <v>84</v>
      </c>
      <c r="U1928">
        <v>0.58392095565795898</v>
      </c>
      <c r="V1928">
        <v>0.78532207012176503</v>
      </c>
      <c r="W1928" t="s">
        <v>23582</v>
      </c>
      <c r="X1928">
        <v>35.700000000000003</v>
      </c>
      <c r="Y1928" s="17" t="s">
        <v>23586</v>
      </c>
      <c r="Z1928" s="17" t="s">
        <v>26031</v>
      </c>
      <c r="AA1928" s="18" t="s">
        <v>23586</v>
      </c>
      <c r="AB1928" s="19">
        <v>107.56931785012</v>
      </c>
      <c r="AC1928" s="20">
        <v>218.963392948007</v>
      </c>
      <c r="AD1928" s="17" t="s">
        <v>26396</v>
      </c>
      <c r="AE1928" s="17" t="s">
        <v>45</v>
      </c>
      <c r="AF1928" s="69">
        <f t="shared" si="62"/>
        <v>0.24890842912485381</v>
      </c>
      <c r="AG1928" s="70">
        <v>1.09060883522033</v>
      </c>
      <c r="AH1928" s="70">
        <v>0.58392095565795898</v>
      </c>
      <c r="AI1928" s="19">
        <v>34.866100000000003</v>
      </c>
      <c r="AJ1928" s="6">
        <f t="shared" si="63"/>
        <v>34.866100000000003</v>
      </c>
      <c r="AK1928" s="63"/>
      <c r="AL1928" s="6"/>
      <c r="AM1928" t="s">
        <v>23585</v>
      </c>
      <c r="AN1928" t="s">
        <v>45</v>
      </c>
      <c r="AO1928" t="s">
        <v>23586</v>
      </c>
      <c r="AP1928">
        <v>1</v>
      </c>
      <c r="AQ1928">
        <v>1</v>
      </c>
      <c r="AR1928" t="s">
        <v>26030</v>
      </c>
      <c r="AS1928">
        <v>35.700000000000003</v>
      </c>
      <c r="AT1928">
        <v>34.866100000000003</v>
      </c>
    </row>
    <row r="1929" spans="1:46">
      <c r="A1929" t="s">
        <v>25860</v>
      </c>
      <c r="B1929" t="s">
        <v>2168</v>
      </c>
      <c r="C1929" t="s">
        <v>7253</v>
      </c>
      <c r="D1929">
        <v>0.74453341960906905</v>
      </c>
      <c r="E1929">
        <v>0.74467188119888295</v>
      </c>
      <c r="F1929">
        <v>127.457312460124</v>
      </c>
      <c r="G1929">
        <v>3063521582359760</v>
      </c>
      <c r="H1929">
        <v>5883</v>
      </c>
      <c r="I1929" t="s">
        <v>86</v>
      </c>
      <c r="J1929" t="s">
        <v>2168</v>
      </c>
      <c r="K1929" t="s">
        <v>7253</v>
      </c>
      <c r="M1929">
        <v>0</v>
      </c>
      <c r="N1929" t="s">
        <v>1228</v>
      </c>
      <c r="O1929" t="s">
        <v>7253</v>
      </c>
      <c r="P1929" t="s">
        <v>1228</v>
      </c>
      <c r="Q1929" t="s">
        <v>7253</v>
      </c>
      <c r="R1929">
        <v>0.74141365289688099</v>
      </c>
      <c r="S1929" t="s">
        <v>1228</v>
      </c>
      <c r="T1929" t="s">
        <v>7253</v>
      </c>
      <c r="U1929">
        <v>0.73539000749588002</v>
      </c>
      <c r="V1929">
        <v>0.74467188119888295</v>
      </c>
      <c r="W1929" t="s">
        <v>15543</v>
      </c>
      <c r="X1929">
        <v>6.9</v>
      </c>
      <c r="Y1929" s="14" t="s">
        <v>1231</v>
      </c>
      <c r="Z1929" s="14" t="s">
        <v>25861</v>
      </c>
      <c r="AA1929" t="s">
        <v>1231</v>
      </c>
      <c r="AB1929" s="15">
        <v>126.613196894019</v>
      </c>
      <c r="AC1929" s="16">
        <v>129.01951620921</v>
      </c>
      <c r="AD1929" s="14" t="s">
        <v>3661</v>
      </c>
      <c r="AE1929" s="14" t="s">
        <v>7253</v>
      </c>
      <c r="AF1929" s="69">
        <f t="shared" si="62"/>
        <v>0.65369555717816019</v>
      </c>
      <c r="AG1929" s="70">
        <v>1.84069228172302</v>
      </c>
      <c r="AH1929" s="70">
        <v>0.74453341960906905</v>
      </c>
      <c r="AI1929" s="15">
        <v>-10.7</v>
      </c>
      <c r="AJ1929" s="6">
        <f t="shared" si="63"/>
        <v>10.7</v>
      </c>
      <c r="AK1929" s="63"/>
      <c r="AL1929" s="6"/>
      <c r="AM1929" t="s">
        <v>2168</v>
      </c>
      <c r="AN1929" t="s">
        <v>7253</v>
      </c>
      <c r="AO1929" t="s">
        <v>1231</v>
      </c>
      <c r="AP1929">
        <v>1</v>
      </c>
      <c r="AQ1929">
        <v>1</v>
      </c>
      <c r="AR1929" t="s">
        <v>25860</v>
      </c>
      <c r="AS1929">
        <v>6.9</v>
      </c>
      <c r="AT1929">
        <v>46.9696</v>
      </c>
    </row>
    <row r="1930" spans="1:46">
      <c r="A1930" t="s">
        <v>16919</v>
      </c>
      <c r="B1930" t="s">
        <v>6577</v>
      </c>
      <c r="C1930" t="s">
        <v>351</v>
      </c>
      <c r="D1930">
        <v>0.68190288543701105</v>
      </c>
      <c r="E1930">
        <v>0.77286553382873502</v>
      </c>
      <c r="F1930">
        <v>114.600312383345</v>
      </c>
      <c r="G1930">
        <v>3824818359241090</v>
      </c>
      <c r="H1930">
        <v>3646</v>
      </c>
      <c r="I1930" t="s">
        <v>86</v>
      </c>
      <c r="J1930" t="s">
        <v>6577</v>
      </c>
      <c r="K1930" t="s">
        <v>351</v>
      </c>
      <c r="M1930">
        <v>0</v>
      </c>
      <c r="N1930" t="s">
        <v>16921</v>
      </c>
      <c r="O1930" t="s">
        <v>84</v>
      </c>
      <c r="P1930" t="s">
        <v>16922</v>
      </c>
      <c r="Q1930" t="s">
        <v>84</v>
      </c>
      <c r="R1930">
        <v>0.68190288543701105</v>
      </c>
      <c r="S1930" t="s">
        <v>16923</v>
      </c>
      <c r="T1930" t="s">
        <v>84</v>
      </c>
      <c r="U1930">
        <v>0.68190288543701105</v>
      </c>
      <c r="V1930">
        <v>0.77286553382873502</v>
      </c>
      <c r="W1930" t="s">
        <v>13005</v>
      </c>
      <c r="X1930">
        <v>6.4</v>
      </c>
      <c r="Y1930" s="21" t="s">
        <v>6578</v>
      </c>
      <c r="Z1930" s="21" t="s">
        <v>16920</v>
      </c>
      <c r="AA1930" s="22" t="s">
        <v>6578</v>
      </c>
      <c r="AB1930" s="23">
        <v>113.819250619988</v>
      </c>
      <c r="AC1930" s="24">
        <v>129.019469921606</v>
      </c>
      <c r="AD1930" s="21" t="s">
        <v>26407</v>
      </c>
      <c r="AE1930" s="21" t="s">
        <v>351</v>
      </c>
      <c r="AF1930" s="69">
        <f t="shared" si="62"/>
        <v>0.5747397483360599</v>
      </c>
      <c r="AG1930" s="70">
        <v>0.319828510284423</v>
      </c>
      <c r="AH1930" s="70">
        <v>0.68190288543701105</v>
      </c>
      <c r="AI1930" s="23">
        <v>4.8440000000000003</v>
      </c>
      <c r="AJ1930" s="6">
        <f t="shared" si="63"/>
        <v>4.8440000000000003</v>
      </c>
      <c r="AK1930" s="63"/>
      <c r="AL1930" s="6"/>
      <c r="AM1930" t="s">
        <v>6577</v>
      </c>
      <c r="AN1930" t="s">
        <v>351</v>
      </c>
      <c r="AO1930" t="s">
        <v>6578</v>
      </c>
      <c r="AP1930">
        <v>1</v>
      </c>
      <c r="AQ1930">
        <v>1</v>
      </c>
      <c r="AR1930" t="s">
        <v>16919</v>
      </c>
      <c r="AS1930">
        <v>6.4</v>
      </c>
      <c r="AT1930">
        <v>4.8440000000000003</v>
      </c>
    </row>
    <row r="1931" spans="1:46">
      <c r="A1931" t="s">
        <v>20633</v>
      </c>
      <c r="B1931" t="s">
        <v>15125</v>
      </c>
      <c r="C1931" t="s">
        <v>6047</v>
      </c>
      <c r="D1931">
        <v>0.85024023056030196</v>
      </c>
      <c r="E1931">
        <v>0.99966597557067804</v>
      </c>
      <c r="F1931">
        <v>84.913081079691693</v>
      </c>
      <c r="G1931">
        <v>673848013929425</v>
      </c>
      <c r="H1931">
        <v>4575</v>
      </c>
      <c r="I1931" t="s">
        <v>86</v>
      </c>
      <c r="J1931" t="s">
        <v>20635</v>
      </c>
      <c r="M1931">
        <v>0</v>
      </c>
      <c r="N1931" t="s">
        <v>6046</v>
      </c>
      <c r="O1931" t="s">
        <v>6047</v>
      </c>
      <c r="P1931" t="s">
        <v>6046</v>
      </c>
      <c r="Q1931" t="s">
        <v>6047</v>
      </c>
      <c r="R1931">
        <v>0.85024023056030196</v>
      </c>
      <c r="S1931" t="s">
        <v>6046</v>
      </c>
      <c r="T1931" t="s">
        <v>6047</v>
      </c>
      <c r="U1931">
        <v>0.85024023056030196</v>
      </c>
      <c r="V1931">
        <v>0.99966597557067804</v>
      </c>
      <c r="W1931" t="s">
        <v>3325</v>
      </c>
      <c r="X1931">
        <v>16.8</v>
      </c>
      <c r="Y1931" s="21" t="s">
        <v>15126</v>
      </c>
      <c r="Z1931" s="21" t="s">
        <v>20634</v>
      </c>
      <c r="AA1931" s="22" t="s">
        <v>15126</v>
      </c>
      <c r="AB1931" s="23">
        <v>84.277612597474302</v>
      </c>
      <c r="AC1931" s="24">
        <v>113.02444931064601</v>
      </c>
      <c r="AD1931" s="21" t="s">
        <v>22567</v>
      </c>
      <c r="AE1931" s="21" t="s">
        <v>6047</v>
      </c>
      <c r="AF1931" s="69">
        <f t="shared" si="62"/>
        <v>8.3336749175385014E-2</v>
      </c>
      <c r="AG1931" s="70">
        <v>0.12837892770767201</v>
      </c>
      <c r="AH1931" s="70">
        <v>0.85024023056030196</v>
      </c>
      <c r="AI1931" s="15">
        <v>53.183199999999999</v>
      </c>
      <c r="AJ1931" s="6">
        <f t="shared" si="63"/>
        <v>53.183199999999999</v>
      </c>
      <c r="AK1931" s="63"/>
      <c r="AL1931" s="6"/>
      <c r="AM1931" t="s">
        <v>15125</v>
      </c>
      <c r="AN1931" t="s">
        <v>6047</v>
      </c>
      <c r="AO1931" t="s">
        <v>15126</v>
      </c>
      <c r="AP1931">
        <v>1</v>
      </c>
      <c r="AQ1931">
        <v>0.99999988079071001</v>
      </c>
      <c r="AR1931" t="s">
        <v>20633</v>
      </c>
      <c r="AS1931">
        <v>16.8</v>
      </c>
      <c r="AT1931">
        <v>53.183199999999999</v>
      </c>
    </row>
    <row r="1932" spans="1:46">
      <c r="A1932" t="s">
        <v>11984</v>
      </c>
      <c r="B1932" t="s">
        <v>11985</v>
      </c>
      <c r="C1932" t="s">
        <v>45</v>
      </c>
      <c r="D1932">
        <v>0.99957400560378995</v>
      </c>
      <c r="E1932">
        <v>0.99957406520843495</v>
      </c>
      <c r="F1932">
        <v>162.24565310155199</v>
      </c>
      <c r="G1932">
        <v>4070875211320790</v>
      </c>
      <c r="H1932">
        <v>2507</v>
      </c>
      <c r="I1932" t="s">
        <v>86</v>
      </c>
      <c r="J1932" t="s">
        <v>11985</v>
      </c>
      <c r="K1932" t="s">
        <v>45</v>
      </c>
      <c r="M1932">
        <v>0</v>
      </c>
      <c r="N1932" t="s">
        <v>4950</v>
      </c>
      <c r="O1932" t="s">
        <v>84</v>
      </c>
      <c r="P1932" t="s">
        <v>4950</v>
      </c>
      <c r="Q1932" t="s">
        <v>84</v>
      </c>
      <c r="R1932">
        <v>0.99955725669860795</v>
      </c>
      <c r="S1932" t="s">
        <v>4950</v>
      </c>
      <c r="T1932" t="s">
        <v>84</v>
      </c>
      <c r="U1932">
        <v>0.99954855442047097</v>
      </c>
      <c r="V1932">
        <v>0.99957406520843495</v>
      </c>
      <c r="W1932" t="s">
        <v>4950</v>
      </c>
      <c r="X1932">
        <v>39.799999999999997</v>
      </c>
      <c r="Y1932" s="17" t="s">
        <v>4948</v>
      </c>
      <c r="Z1932" s="17" t="s">
        <v>11986</v>
      </c>
      <c r="AA1932" s="18" t="s">
        <v>4948</v>
      </c>
      <c r="AB1932" s="19">
        <v>161.23092719433501</v>
      </c>
      <c r="AC1932" s="20">
        <v>191.01972777683099</v>
      </c>
      <c r="AD1932" s="17" t="s">
        <v>26406</v>
      </c>
      <c r="AE1932" s="17" t="s">
        <v>45</v>
      </c>
      <c r="AF1932" s="69">
        <f t="shared" si="62"/>
        <v>0.37016928153648887</v>
      </c>
      <c r="AG1932" s="70">
        <v>1.3393235206603999</v>
      </c>
      <c r="AH1932" s="70">
        <v>0.99957400560378995</v>
      </c>
      <c r="AI1932" s="19">
        <v>38.575000000000003</v>
      </c>
      <c r="AJ1932" s="6">
        <f t="shared" si="63"/>
        <v>38.575000000000003</v>
      </c>
      <c r="AK1932" s="63"/>
      <c r="AL1932" s="6"/>
      <c r="AM1932" t="s">
        <v>11985</v>
      </c>
      <c r="AN1932" t="s">
        <v>45</v>
      </c>
      <c r="AO1932" t="s">
        <v>4948</v>
      </c>
      <c r="AP1932">
        <v>1</v>
      </c>
      <c r="AQ1932">
        <v>1</v>
      </c>
      <c r="AR1932" t="s">
        <v>11984</v>
      </c>
      <c r="AS1932">
        <v>39.799999999999997</v>
      </c>
      <c r="AT1932">
        <v>38.575000000000003</v>
      </c>
    </row>
    <row r="1933" spans="1:46">
      <c r="A1933" t="s">
        <v>20568</v>
      </c>
      <c r="B1933" t="s">
        <v>20569</v>
      </c>
      <c r="C1933" t="s">
        <v>45</v>
      </c>
      <c r="D1933">
        <v>0.95710527896881104</v>
      </c>
      <c r="E1933">
        <v>0.95710527896881104</v>
      </c>
      <c r="F1933">
        <v>144.07598430028401</v>
      </c>
      <c r="G1933">
        <v>2258655423065160</v>
      </c>
      <c r="H1933">
        <v>4558</v>
      </c>
      <c r="I1933" t="s">
        <v>86</v>
      </c>
      <c r="J1933" t="s">
        <v>20569</v>
      </c>
      <c r="K1933" t="s">
        <v>45</v>
      </c>
      <c r="M1933">
        <v>0</v>
      </c>
      <c r="N1933" t="s">
        <v>20571</v>
      </c>
      <c r="O1933" t="s">
        <v>84</v>
      </c>
      <c r="P1933" t="s">
        <v>2986</v>
      </c>
      <c r="Q1933" t="s">
        <v>45</v>
      </c>
      <c r="R1933">
        <v>0.95167285203933705</v>
      </c>
      <c r="S1933" t="s">
        <v>20572</v>
      </c>
      <c r="T1933" t="s">
        <v>84</v>
      </c>
      <c r="U1933">
        <v>0.94473183155059803</v>
      </c>
      <c r="V1933">
        <v>0.95710527896881104</v>
      </c>
      <c r="W1933" t="s">
        <v>20571</v>
      </c>
      <c r="X1933">
        <v>21.7</v>
      </c>
      <c r="Y1933" s="21" t="s">
        <v>4948</v>
      </c>
      <c r="Z1933" s="21" t="s">
        <v>20570</v>
      </c>
      <c r="AA1933" s="22" t="s">
        <v>4948</v>
      </c>
      <c r="AB1933" s="23">
        <v>143.15036679360901</v>
      </c>
      <c r="AC1933" s="24">
        <v>191.019778243628</v>
      </c>
      <c r="AD1933" s="21" t="s">
        <v>26405</v>
      </c>
      <c r="AE1933" s="21" t="s">
        <v>45</v>
      </c>
      <c r="AF1933" s="69">
        <f t="shared" si="62"/>
        <v>0.64564538740963939</v>
      </c>
      <c r="AG1933" s="70">
        <v>1.22074675559997</v>
      </c>
      <c r="AH1933" s="70">
        <v>0.95710527896881104</v>
      </c>
      <c r="AI1933" s="23">
        <v>20.6356</v>
      </c>
      <c r="AJ1933" s="6">
        <f t="shared" si="63"/>
        <v>20.6356</v>
      </c>
      <c r="AK1933" s="63"/>
      <c r="AL1933" s="6"/>
      <c r="AM1933" t="s">
        <v>20569</v>
      </c>
      <c r="AN1933" t="s">
        <v>45</v>
      </c>
      <c r="AO1933" t="s">
        <v>4948</v>
      </c>
      <c r="AP1933">
        <v>1</v>
      </c>
      <c r="AQ1933">
        <v>1</v>
      </c>
      <c r="AR1933" t="s">
        <v>20568</v>
      </c>
      <c r="AS1933">
        <v>21.7</v>
      </c>
      <c r="AT1933">
        <v>20.6356</v>
      </c>
    </row>
    <row r="1934" spans="1:46">
      <c r="A1934" t="s">
        <v>25059</v>
      </c>
      <c r="B1934" t="s">
        <v>4447</v>
      </c>
      <c r="C1934" t="s">
        <v>188</v>
      </c>
      <c r="D1934">
        <v>0.66952037811279297</v>
      </c>
      <c r="E1934">
        <v>0.82860380411148005</v>
      </c>
      <c r="F1934">
        <v>108.02942080180399</v>
      </c>
      <c r="G1934">
        <v>1439541709516000</v>
      </c>
      <c r="H1934">
        <v>5681</v>
      </c>
      <c r="I1934" t="s">
        <v>86</v>
      </c>
      <c r="J1934" t="s">
        <v>25061</v>
      </c>
      <c r="M1934">
        <v>0</v>
      </c>
      <c r="N1934" t="s">
        <v>1088</v>
      </c>
      <c r="O1934" t="s">
        <v>188</v>
      </c>
      <c r="P1934" t="s">
        <v>1088</v>
      </c>
      <c r="Q1934" t="s">
        <v>188</v>
      </c>
      <c r="R1934">
        <v>0.66396665573120095</v>
      </c>
      <c r="S1934" t="s">
        <v>1088</v>
      </c>
      <c r="T1934" t="s">
        <v>188</v>
      </c>
      <c r="U1934">
        <v>0.658619165420532</v>
      </c>
      <c r="V1934">
        <v>0.82860380411148005</v>
      </c>
      <c r="W1934" t="s">
        <v>25062</v>
      </c>
      <c r="X1934">
        <v>12.8</v>
      </c>
      <c r="Y1934" s="3" t="s">
        <v>1085</v>
      </c>
      <c r="Z1934" s="3" t="s">
        <v>25060</v>
      </c>
      <c r="AA1934" t="s">
        <v>1085</v>
      </c>
      <c r="AB1934" s="8">
        <v>107.280584261999</v>
      </c>
      <c r="AC1934" s="11">
        <v>539.17265716337499</v>
      </c>
      <c r="AD1934" s="3" t="s">
        <v>4447</v>
      </c>
      <c r="AE1934" s="3" t="s">
        <v>188</v>
      </c>
      <c r="AF1934" s="69">
        <f t="shared" si="60"/>
        <v>0.36863197836253619</v>
      </c>
      <c r="AG1934" s="70">
        <v>1.56152963638305</v>
      </c>
      <c r="AH1934" s="70">
        <v>0.66952037811279297</v>
      </c>
      <c r="AI1934" s="8">
        <v>-28.6</v>
      </c>
      <c r="AJ1934" s="6">
        <f t="shared" si="61"/>
        <v>28.6</v>
      </c>
      <c r="AK1934" s="63"/>
      <c r="AL1934" s="6"/>
      <c r="AM1934" t="s">
        <v>4447</v>
      </c>
      <c r="AN1934" t="s">
        <v>188</v>
      </c>
      <c r="AO1934" t="s">
        <v>1085</v>
      </c>
      <c r="AP1934">
        <v>1</v>
      </c>
      <c r="AQ1934">
        <v>1.00000011920928</v>
      </c>
      <c r="AR1934" t="s">
        <v>25059</v>
      </c>
      <c r="AS1934">
        <v>12.8</v>
      </c>
      <c r="AT1934">
        <v>-28.6</v>
      </c>
    </row>
    <row r="1935" spans="1:46">
      <c r="A1935" t="s">
        <v>19672</v>
      </c>
      <c r="B1935" t="s">
        <v>19673</v>
      </c>
      <c r="C1935" t="s">
        <v>45</v>
      </c>
      <c r="D1935">
        <v>0.86198735237121504</v>
      </c>
      <c r="E1935">
        <v>0.86198723316192605</v>
      </c>
      <c r="F1935">
        <v>120.665179501625</v>
      </c>
      <c r="G1935">
        <v>3333765204455300</v>
      </c>
      <c r="H1935">
        <v>4323</v>
      </c>
      <c r="I1935" t="s">
        <v>86</v>
      </c>
      <c r="J1935" t="s">
        <v>19676</v>
      </c>
      <c r="M1935">
        <v>0</v>
      </c>
      <c r="N1935" t="s">
        <v>19453</v>
      </c>
      <c r="O1935" t="s">
        <v>45</v>
      </c>
      <c r="P1935" t="s">
        <v>19677</v>
      </c>
      <c r="Q1935" t="s">
        <v>84</v>
      </c>
      <c r="R1935">
        <v>0.85196918249130205</v>
      </c>
      <c r="S1935" t="s">
        <v>19677</v>
      </c>
      <c r="T1935" t="s">
        <v>84</v>
      </c>
      <c r="U1935">
        <v>0.84788316488265902</v>
      </c>
      <c r="V1935">
        <v>0.86198723316192605</v>
      </c>
      <c r="W1935" t="s">
        <v>5634</v>
      </c>
      <c r="X1935">
        <v>9.3000000000000007</v>
      </c>
      <c r="Y1935" s="3" t="s">
        <v>19674</v>
      </c>
      <c r="Z1935" s="3" t="s">
        <v>19675</v>
      </c>
      <c r="AA1935" t="s">
        <v>19674</v>
      </c>
      <c r="AB1935" s="8">
        <v>119.854374179686</v>
      </c>
      <c r="AC1935" s="11">
        <v>167.02110316539699</v>
      </c>
      <c r="AD1935" s="3" t="s">
        <v>19673</v>
      </c>
      <c r="AE1935" s="3" t="s">
        <v>45</v>
      </c>
      <c r="AF1935" s="69">
        <f t="shared" si="60"/>
        <v>0.49017313914728333</v>
      </c>
      <c r="AG1935" s="70">
        <v>1.38340663909912</v>
      </c>
      <c r="AH1935" s="70">
        <v>0.86198735237121504</v>
      </c>
      <c r="AI1935" s="8">
        <v>-27.2</v>
      </c>
      <c r="AJ1935" s="6">
        <f t="shared" si="61"/>
        <v>27.2</v>
      </c>
      <c r="AK1935" s="63"/>
      <c r="AL1935" s="6"/>
      <c r="AM1935" t="s">
        <v>19673</v>
      </c>
      <c r="AN1935" t="s">
        <v>45</v>
      </c>
      <c r="AO1935" t="s">
        <v>19674</v>
      </c>
      <c r="AP1935">
        <v>1</v>
      </c>
      <c r="AQ1935">
        <v>1</v>
      </c>
      <c r="AR1935" t="s">
        <v>19672</v>
      </c>
      <c r="AS1935">
        <v>9.3000000000000007</v>
      </c>
      <c r="AT1935">
        <v>-27.2</v>
      </c>
    </row>
    <row r="1936" spans="1:46">
      <c r="A1936" t="s">
        <v>26201</v>
      </c>
      <c r="B1936" t="s">
        <v>10089</v>
      </c>
      <c r="C1936" t="s">
        <v>204</v>
      </c>
      <c r="D1936">
        <v>0.73353797197341897</v>
      </c>
      <c r="E1936">
        <v>0.762784004211425</v>
      </c>
      <c r="F1936">
        <v>115.62795648731201</v>
      </c>
      <c r="G1936">
        <v>754323553058234</v>
      </c>
      <c r="H1936">
        <v>5964</v>
      </c>
      <c r="I1936" t="s">
        <v>86</v>
      </c>
      <c r="J1936" t="s">
        <v>10089</v>
      </c>
      <c r="K1936" t="s">
        <v>204</v>
      </c>
      <c r="M1936">
        <v>0</v>
      </c>
      <c r="N1936" t="s">
        <v>23922</v>
      </c>
      <c r="O1936" t="s">
        <v>204</v>
      </c>
      <c r="P1936" t="s">
        <v>23922</v>
      </c>
      <c r="Q1936" t="s">
        <v>204</v>
      </c>
      <c r="R1936">
        <v>0.45458665490150402</v>
      </c>
      <c r="S1936" t="s">
        <v>23922</v>
      </c>
      <c r="T1936" t="s">
        <v>204</v>
      </c>
      <c r="U1936">
        <v>0.36697468161582902</v>
      </c>
      <c r="V1936">
        <v>0.762784004211425</v>
      </c>
      <c r="W1936" t="s">
        <v>26203</v>
      </c>
      <c r="X1936">
        <v>58.8</v>
      </c>
      <c r="Y1936" s="5" t="s">
        <v>10090</v>
      </c>
      <c r="Z1936" s="5" t="s">
        <v>26202</v>
      </c>
      <c r="AA1936" t="s">
        <v>10090</v>
      </c>
      <c r="AB1936" s="7">
        <v>114.841854911539</v>
      </c>
      <c r="AC1936" s="10">
        <v>327.093411835224</v>
      </c>
      <c r="AD1936" s="5" t="s">
        <v>10089</v>
      </c>
      <c r="AE1936" s="5" t="s">
        <v>204</v>
      </c>
      <c r="AF1936" s="69"/>
      <c r="AG1936" s="70">
        <v>2.9199261665344198</v>
      </c>
      <c r="AH1936" s="70">
        <v>0.73353797197341897</v>
      </c>
      <c r="AI1936" s="12" t="s">
        <v>26223</v>
      </c>
      <c r="AJ1936" s="13" t="s">
        <v>26223</v>
      </c>
      <c r="AK1936" s="66"/>
      <c r="AL1936" s="13"/>
      <c r="AM1936" t="s">
        <v>10089</v>
      </c>
      <c r="AN1936" t="s">
        <v>204</v>
      </c>
      <c r="AO1936" t="s">
        <v>10090</v>
      </c>
      <c r="AP1936">
        <v>1.00000011920928</v>
      </c>
      <c r="AQ1936">
        <v>0.999999940395355</v>
      </c>
      <c r="AR1936" t="s">
        <v>26201</v>
      </c>
      <c r="AS1936">
        <v>58.8</v>
      </c>
    </row>
    <row r="1937" spans="1:45">
      <c r="A1937" t="s">
        <v>12017</v>
      </c>
      <c r="B1937" t="s">
        <v>12018</v>
      </c>
      <c r="C1937" t="s">
        <v>84</v>
      </c>
      <c r="D1937">
        <v>0.83899605274200395</v>
      </c>
      <c r="E1937">
        <v>0.83899617195129395</v>
      </c>
      <c r="F1937">
        <v>50.949330651593399</v>
      </c>
      <c r="G1937">
        <v>785617089255101</v>
      </c>
      <c r="H1937">
        <v>2515</v>
      </c>
      <c r="I1937" t="s">
        <v>86</v>
      </c>
      <c r="J1937" t="s">
        <v>12018</v>
      </c>
      <c r="K1937" t="s">
        <v>84</v>
      </c>
      <c r="M1937">
        <v>0</v>
      </c>
      <c r="N1937" t="s">
        <v>2811</v>
      </c>
      <c r="O1937" t="s">
        <v>84</v>
      </c>
      <c r="P1937" t="s">
        <v>2812</v>
      </c>
      <c r="Q1937" t="s">
        <v>84</v>
      </c>
      <c r="R1937">
        <v>0.69488424062728804</v>
      </c>
      <c r="S1937" t="s">
        <v>2813</v>
      </c>
      <c r="T1937" t="s">
        <v>45</v>
      </c>
      <c r="U1937">
        <v>0.69488424062728804</v>
      </c>
      <c r="V1937">
        <v>0.83899617195129395</v>
      </c>
      <c r="W1937" t="s">
        <v>12021</v>
      </c>
      <c r="X1937">
        <v>0.1</v>
      </c>
      <c r="Y1937" s="5" t="s">
        <v>12019</v>
      </c>
      <c r="Z1937" s="5" t="s">
        <v>12020</v>
      </c>
      <c r="AA1937" t="s">
        <v>12019</v>
      </c>
      <c r="AB1937" s="7">
        <v>50.480428522904703</v>
      </c>
      <c r="AC1937" s="10">
        <v>305.07007352360398</v>
      </c>
      <c r="AD1937" s="5" t="s">
        <v>12018</v>
      </c>
      <c r="AE1937" s="5" t="s">
        <v>84</v>
      </c>
      <c r="AF1937" s="69"/>
      <c r="AG1937" s="70">
        <v>1.27111220359802</v>
      </c>
      <c r="AH1937" s="70">
        <v>0.83899605274200395</v>
      </c>
      <c r="AI1937" s="12" t="s">
        <v>26223</v>
      </c>
      <c r="AJ1937" s="13" t="s">
        <v>26223</v>
      </c>
      <c r="AK1937" s="66"/>
      <c r="AL1937" s="13"/>
      <c r="AM1937" t="s">
        <v>12018</v>
      </c>
      <c r="AN1937" t="s">
        <v>84</v>
      </c>
      <c r="AO1937" t="s">
        <v>12019</v>
      </c>
      <c r="AP1937">
        <v>0.999999940395355</v>
      </c>
      <c r="AQ1937">
        <v>1</v>
      </c>
      <c r="AR1937" t="s">
        <v>12017</v>
      </c>
      <c r="AS1937">
        <v>0.1</v>
      </c>
    </row>
    <row r="1938" spans="1:45">
      <c r="A1938" t="s">
        <v>12643</v>
      </c>
      <c r="B1938" t="s">
        <v>12644</v>
      </c>
      <c r="C1938" t="s">
        <v>45</v>
      </c>
      <c r="D1938">
        <v>0.648928582668304</v>
      </c>
      <c r="E1938">
        <v>0.77660238742828303</v>
      </c>
      <c r="F1938">
        <v>30.976595947329599</v>
      </c>
      <c r="G1938">
        <v>383401328524145</v>
      </c>
      <c r="H1938">
        <v>2665</v>
      </c>
      <c r="I1938" t="s">
        <v>86</v>
      </c>
      <c r="J1938" t="s">
        <v>12644</v>
      </c>
      <c r="K1938" t="s">
        <v>45</v>
      </c>
      <c r="M1938">
        <v>0</v>
      </c>
      <c r="N1938" t="s">
        <v>12647</v>
      </c>
      <c r="O1938" t="s">
        <v>45</v>
      </c>
      <c r="P1938" t="s">
        <v>12647</v>
      </c>
      <c r="Q1938" t="s">
        <v>45</v>
      </c>
      <c r="R1938">
        <v>0.64771497249603205</v>
      </c>
      <c r="S1938" t="s">
        <v>12647</v>
      </c>
      <c r="T1938" t="s">
        <v>45</v>
      </c>
      <c r="U1938">
        <v>0.64555418491363503</v>
      </c>
      <c r="V1938">
        <v>0.77660238742828303</v>
      </c>
      <c r="W1938" t="s">
        <v>12648</v>
      </c>
      <c r="X1938">
        <v>2.2999999999999998</v>
      </c>
      <c r="Y1938" s="5" t="s">
        <v>12645</v>
      </c>
      <c r="Z1938" s="5" t="s">
        <v>12646</v>
      </c>
      <c r="AA1938" t="s">
        <v>12645</v>
      </c>
      <c r="AB1938" s="7">
        <v>30.605644885521102</v>
      </c>
      <c r="AC1938" s="10">
        <v>153.05580533518699</v>
      </c>
      <c r="AD1938" s="5" t="s">
        <v>12644</v>
      </c>
      <c r="AE1938" s="5" t="s">
        <v>45</v>
      </c>
      <c r="AF1938" s="69"/>
      <c r="AG1938" s="70">
        <v>1.66727447509765</v>
      </c>
      <c r="AH1938" s="70">
        <v>0.648928582668304</v>
      </c>
      <c r="AI1938" s="12" t="s">
        <v>26223</v>
      </c>
      <c r="AJ1938" s="13" t="s">
        <v>26223</v>
      </c>
      <c r="AK1938" s="66"/>
      <c r="AL1938" s="13"/>
      <c r="AM1938" t="s">
        <v>12644</v>
      </c>
      <c r="AN1938" t="s">
        <v>45</v>
      </c>
      <c r="AO1938" t="s">
        <v>12645</v>
      </c>
      <c r="AP1938">
        <v>1.00000011920928</v>
      </c>
      <c r="AQ1938">
        <v>1.00000023841857</v>
      </c>
      <c r="AR1938" t="s">
        <v>12643</v>
      </c>
      <c r="AS1938">
        <v>2.2999999999999998</v>
      </c>
    </row>
    <row r="1939" spans="1:45">
      <c r="A1939" t="s">
        <v>6866</v>
      </c>
      <c r="B1939" t="s">
        <v>6867</v>
      </c>
      <c r="C1939" t="s">
        <v>45</v>
      </c>
      <c r="D1939">
        <v>0.75824230909347501</v>
      </c>
      <c r="E1939">
        <v>0.829459547996521</v>
      </c>
      <c r="F1939">
        <v>12.665646707059601</v>
      </c>
      <c r="G1939">
        <v>588826640896299</v>
      </c>
      <c r="H1939">
        <v>1383</v>
      </c>
      <c r="I1939" t="s">
        <v>86</v>
      </c>
      <c r="J1939" t="s">
        <v>6867</v>
      </c>
      <c r="K1939" t="s">
        <v>45</v>
      </c>
      <c r="M1939">
        <v>0</v>
      </c>
      <c r="N1939" t="s">
        <v>6870</v>
      </c>
      <c r="O1939" t="s">
        <v>45</v>
      </c>
      <c r="P1939" t="s">
        <v>6870</v>
      </c>
      <c r="Q1939" t="s">
        <v>45</v>
      </c>
      <c r="R1939">
        <v>0.75725603103637695</v>
      </c>
      <c r="S1939" t="s">
        <v>6870</v>
      </c>
      <c r="T1939" t="s">
        <v>45</v>
      </c>
      <c r="U1939">
        <v>0.696183621883392</v>
      </c>
      <c r="V1939">
        <v>0.829459547996521</v>
      </c>
      <c r="W1939" t="s">
        <v>6871</v>
      </c>
      <c r="X1939">
        <v>12</v>
      </c>
      <c r="Y1939" s="5" t="s">
        <v>6868</v>
      </c>
      <c r="Z1939" s="5" t="s">
        <v>6869</v>
      </c>
      <c r="AA1939" t="s">
        <v>6868</v>
      </c>
      <c r="AB1939" s="7">
        <v>12.3844969188489</v>
      </c>
      <c r="AC1939" s="10">
        <v>206.95246672524499</v>
      </c>
      <c r="AD1939" s="5" t="s">
        <v>6867</v>
      </c>
      <c r="AE1939" s="5" t="s">
        <v>45</v>
      </c>
      <c r="AF1939" s="69"/>
      <c r="AG1939" s="70">
        <v>0.18574962019920299</v>
      </c>
      <c r="AH1939" s="70">
        <v>0.75824230909347501</v>
      </c>
      <c r="AI1939" s="12" t="s">
        <v>26223</v>
      </c>
      <c r="AJ1939" s="13" t="s">
        <v>26223</v>
      </c>
      <c r="AK1939" s="66"/>
      <c r="AL1939" s="13"/>
      <c r="AM1939" t="s">
        <v>6867</v>
      </c>
      <c r="AN1939" t="s">
        <v>45</v>
      </c>
      <c r="AO1939" t="s">
        <v>6868</v>
      </c>
      <c r="AP1939">
        <v>0.93258756399154596</v>
      </c>
      <c r="AQ1939">
        <v>0.95991277694702104</v>
      </c>
      <c r="AR1939" t="s">
        <v>6866</v>
      </c>
      <c r="AS1939">
        <v>12</v>
      </c>
    </row>
    <row r="1940" spans="1:45">
      <c r="A1940" t="s">
        <v>13735</v>
      </c>
      <c r="B1940" t="s">
        <v>13736</v>
      </c>
      <c r="C1940" t="s">
        <v>45</v>
      </c>
      <c r="D1940">
        <v>0.72191864252090399</v>
      </c>
      <c r="E1940">
        <v>0.894508957862854</v>
      </c>
      <c r="F1940">
        <v>29.669671145452799</v>
      </c>
      <c r="G1940">
        <v>4471081968349080</v>
      </c>
      <c r="H1940">
        <v>2933</v>
      </c>
      <c r="I1940" t="s">
        <v>86</v>
      </c>
      <c r="J1940" t="s">
        <v>13736</v>
      </c>
      <c r="K1940" t="s">
        <v>45</v>
      </c>
      <c r="M1940">
        <v>0</v>
      </c>
      <c r="N1940" t="s">
        <v>2784</v>
      </c>
      <c r="O1940" t="s">
        <v>45</v>
      </c>
      <c r="P1940" t="s">
        <v>13739</v>
      </c>
      <c r="Q1940" t="s">
        <v>45</v>
      </c>
      <c r="R1940">
        <v>0.38481256365776001</v>
      </c>
      <c r="S1940" t="s">
        <v>13739</v>
      </c>
      <c r="T1940" t="s">
        <v>45</v>
      </c>
      <c r="U1940">
        <v>0.38190132379531799</v>
      </c>
      <c r="V1940">
        <v>0.894508957862854</v>
      </c>
      <c r="W1940" t="s">
        <v>13740</v>
      </c>
      <c r="X1940">
        <v>5.0999999999999996</v>
      </c>
      <c r="Y1940" s="5" t="s">
        <v>13737</v>
      </c>
      <c r="Z1940" s="5" t="s">
        <v>13738</v>
      </c>
      <c r="AA1940" t="s">
        <v>13737</v>
      </c>
      <c r="AB1940" s="7">
        <v>29.3051295553852</v>
      </c>
      <c r="AC1940" s="10">
        <v>155.00209608237</v>
      </c>
      <c r="AD1940" s="5" t="s">
        <v>13736</v>
      </c>
      <c r="AE1940" s="5" t="s">
        <v>45</v>
      </c>
      <c r="AF1940" s="69"/>
      <c r="AG1940" s="70">
        <v>0.214073240756988</v>
      </c>
      <c r="AH1940" s="70">
        <v>0.72191864252090399</v>
      </c>
      <c r="AI1940" s="12" t="s">
        <v>26223</v>
      </c>
      <c r="AJ1940" s="13" t="s">
        <v>26223</v>
      </c>
      <c r="AK1940" s="66"/>
      <c r="AL1940" s="13"/>
      <c r="AM1940" t="s">
        <v>13736</v>
      </c>
      <c r="AN1940" t="s">
        <v>45</v>
      </c>
      <c r="AO1940" t="s">
        <v>13737</v>
      </c>
      <c r="AP1940">
        <v>1</v>
      </c>
      <c r="AQ1940">
        <v>1.00000011920928</v>
      </c>
      <c r="AR1940" t="s">
        <v>13735</v>
      </c>
      <c r="AS1940">
        <v>5.0999999999999996</v>
      </c>
    </row>
    <row r="1941" spans="1:45">
      <c r="A1941" t="s">
        <v>2780</v>
      </c>
      <c r="B1941" t="s">
        <v>2781</v>
      </c>
      <c r="C1941" t="s">
        <v>45</v>
      </c>
      <c r="D1941">
        <v>0.82304012775421098</v>
      </c>
      <c r="E1941">
        <v>0.98236340284347501</v>
      </c>
      <c r="F1941">
        <v>36.199459908801003</v>
      </c>
      <c r="G1941">
        <v>2223831800952550</v>
      </c>
      <c r="H1941">
        <v>523</v>
      </c>
      <c r="I1941" t="s">
        <v>86</v>
      </c>
      <c r="J1941" t="s">
        <v>2781</v>
      </c>
      <c r="K1941" t="s">
        <v>45</v>
      </c>
      <c r="M1941">
        <v>0</v>
      </c>
      <c r="N1941" t="s">
        <v>2784</v>
      </c>
      <c r="O1941" t="s">
        <v>45</v>
      </c>
      <c r="P1941" t="s">
        <v>2785</v>
      </c>
      <c r="Q1941" t="s">
        <v>45</v>
      </c>
      <c r="R1941">
        <v>0.38922873139381398</v>
      </c>
      <c r="S1941" t="s">
        <v>2785</v>
      </c>
      <c r="T1941" t="s">
        <v>45</v>
      </c>
      <c r="U1941">
        <v>0.382815331220626</v>
      </c>
      <c r="V1941">
        <v>0.98236340284347501</v>
      </c>
      <c r="W1941" t="s">
        <v>2786</v>
      </c>
      <c r="X1941">
        <v>6.2</v>
      </c>
      <c r="Y1941" s="5" t="s">
        <v>2782</v>
      </c>
      <c r="Z1941" s="5" t="s">
        <v>2783</v>
      </c>
      <c r="AA1941" t="s">
        <v>2782</v>
      </c>
      <c r="AB1941" s="7">
        <v>35.802894673231599</v>
      </c>
      <c r="AC1941" s="10">
        <v>155.00199968740301</v>
      </c>
      <c r="AD1941" s="5" t="s">
        <v>2781</v>
      </c>
      <c r="AE1941" s="5" t="s">
        <v>45</v>
      </c>
      <c r="AF1941" s="69"/>
      <c r="AG1941" s="70">
        <v>0.61243534088134699</v>
      </c>
      <c r="AH1941" s="70">
        <v>0.82304012775421098</v>
      </c>
      <c r="AI1941" s="12" t="s">
        <v>26223</v>
      </c>
      <c r="AJ1941" s="13" t="s">
        <v>26223</v>
      </c>
      <c r="AK1941" s="66"/>
      <c r="AL1941" s="13"/>
      <c r="AM1941" t="s">
        <v>2781</v>
      </c>
      <c r="AN1941" t="s">
        <v>45</v>
      </c>
      <c r="AO1941" t="s">
        <v>2782</v>
      </c>
      <c r="AP1941">
        <v>1</v>
      </c>
      <c r="AQ1941">
        <v>1</v>
      </c>
      <c r="AR1941" t="s">
        <v>2780</v>
      </c>
      <c r="AS1941">
        <v>6.2</v>
      </c>
    </row>
    <row r="1942" spans="1:45">
      <c r="A1942" t="s">
        <v>3175</v>
      </c>
      <c r="B1942" t="s">
        <v>3176</v>
      </c>
      <c r="C1942" t="s">
        <v>2186</v>
      </c>
      <c r="D1942">
        <v>0.56563615798950195</v>
      </c>
      <c r="E1942">
        <v>0.75196230411529497</v>
      </c>
      <c r="F1942">
        <v>104.667507832399</v>
      </c>
      <c r="G1942">
        <v>314508137660344</v>
      </c>
      <c r="H1942">
        <v>596</v>
      </c>
      <c r="I1942" t="s">
        <v>86</v>
      </c>
      <c r="J1942" t="s">
        <v>3176</v>
      </c>
      <c r="K1942" t="s">
        <v>2186</v>
      </c>
      <c r="M1942">
        <v>0</v>
      </c>
      <c r="N1942" t="s">
        <v>2185</v>
      </c>
      <c r="O1942" t="s">
        <v>2186</v>
      </c>
      <c r="P1942" t="s">
        <v>2185</v>
      </c>
      <c r="Q1942" t="s">
        <v>2186</v>
      </c>
      <c r="R1942">
        <v>0.55912178754806496</v>
      </c>
      <c r="S1942" t="s">
        <v>2185</v>
      </c>
      <c r="T1942" t="s">
        <v>2186</v>
      </c>
      <c r="U1942">
        <v>0.55035239458084095</v>
      </c>
      <c r="V1942">
        <v>0.75196230411529497</v>
      </c>
      <c r="W1942" t="s">
        <v>2183</v>
      </c>
      <c r="X1942">
        <v>17.5</v>
      </c>
      <c r="Y1942" s="5" t="s">
        <v>3177</v>
      </c>
      <c r="Z1942" s="5" t="s">
        <v>3178</v>
      </c>
      <c r="AA1942" t="s">
        <v>3177</v>
      </c>
      <c r="AB1942" s="7">
        <v>103.935158917698</v>
      </c>
      <c r="AC1942" s="10">
        <v>119.035053605054</v>
      </c>
      <c r="AD1942" s="5" t="s">
        <v>3176</v>
      </c>
      <c r="AE1942" s="5" t="s">
        <v>2186</v>
      </c>
      <c r="AF1942" s="69"/>
      <c r="AG1942" s="70">
        <v>1.3920822143554601</v>
      </c>
      <c r="AH1942" s="70">
        <v>0.56563615798950195</v>
      </c>
      <c r="AI1942" s="12" t="s">
        <v>26223</v>
      </c>
      <c r="AJ1942" s="13" t="s">
        <v>26223</v>
      </c>
      <c r="AK1942" s="66"/>
      <c r="AL1942" s="13"/>
      <c r="AM1942" t="s">
        <v>3176</v>
      </c>
      <c r="AN1942" t="s">
        <v>2186</v>
      </c>
      <c r="AO1942" t="s">
        <v>3177</v>
      </c>
      <c r="AP1942">
        <v>1</v>
      </c>
      <c r="AQ1942">
        <v>1</v>
      </c>
      <c r="AR1942" t="s">
        <v>3175</v>
      </c>
      <c r="AS1942">
        <v>17.5</v>
      </c>
    </row>
    <row r="1943" spans="1:45">
      <c r="A1943" t="s">
        <v>2070</v>
      </c>
      <c r="B1943" t="s">
        <v>2071</v>
      </c>
      <c r="C1943" t="s">
        <v>45</v>
      </c>
      <c r="D1943">
        <v>0.87599474191665605</v>
      </c>
      <c r="E1943">
        <v>0.87599480152130105</v>
      </c>
      <c r="F1943">
        <v>18.519992505743399</v>
      </c>
      <c r="G1943">
        <v>865366292835880</v>
      </c>
      <c r="H1943">
        <v>397</v>
      </c>
      <c r="I1943" t="s">
        <v>86</v>
      </c>
      <c r="J1943" t="s">
        <v>2071</v>
      </c>
      <c r="K1943" t="s">
        <v>45</v>
      </c>
      <c r="M1943">
        <v>0</v>
      </c>
      <c r="N1943" t="s">
        <v>2074</v>
      </c>
      <c r="O1943" t="s">
        <v>45</v>
      </c>
      <c r="P1943" t="s">
        <v>2074</v>
      </c>
      <c r="Q1943" t="s">
        <v>45</v>
      </c>
      <c r="R1943">
        <v>0.87328851222991899</v>
      </c>
      <c r="S1943" t="s">
        <v>2074</v>
      </c>
      <c r="T1943" t="s">
        <v>45</v>
      </c>
      <c r="U1943">
        <v>0.81491774320602395</v>
      </c>
      <c r="V1943">
        <v>0.87599480152130105</v>
      </c>
      <c r="W1943" t="s">
        <v>2075</v>
      </c>
      <c r="X1943">
        <v>3.3</v>
      </c>
      <c r="Y1943" s="5" t="s">
        <v>2072</v>
      </c>
      <c r="Z1943" s="5" t="s">
        <v>2073</v>
      </c>
      <c r="AA1943" t="s">
        <v>2072</v>
      </c>
      <c r="AB1943" s="7">
        <v>18.210131605841799</v>
      </c>
      <c r="AC1943" s="10">
        <v>352.05714965135797</v>
      </c>
      <c r="AD1943" s="5" t="s">
        <v>2071</v>
      </c>
      <c r="AE1943" s="5" t="s">
        <v>45</v>
      </c>
      <c r="AF1943" s="69"/>
      <c r="AG1943" s="70">
        <v>2.0195887088775599</v>
      </c>
      <c r="AH1943" s="70">
        <v>0.87599474191665605</v>
      </c>
      <c r="AI1943" s="12" t="s">
        <v>26223</v>
      </c>
      <c r="AJ1943" s="13" t="s">
        <v>26223</v>
      </c>
      <c r="AK1943" s="66"/>
      <c r="AL1943" s="13"/>
      <c r="AM1943" t="s">
        <v>2071</v>
      </c>
      <c r="AN1943" t="s">
        <v>45</v>
      </c>
      <c r="AO1943" t="s">
        <v>2072</v>
      </c>
      <c r="AP1943">
        <v>0.99999988079071001</v>
      </c>
      <c r="AQ1943">
        <v>1</v>
      </c>
      <c r="AR1943" t="s">
        <v>2070</v>
      </c>
      <c r="AS1943">
        <v>3.3</v>
      </c>
    </row>
    <row r="1944" spans="1:45">
      <c r="A1944" t="s">
        <v>13942</v>
      </c>
      <c r="B1944" t="s">
        <v>13943</v>
      </c>
      <c r="C1944" t="s">
        <v>45</v>
      </c>
      <c r="D1944">
        <v>0.89455837011337203</v>
      </c>
      <c r="E1944">
        <v>0.89455842971801702</v>
      </c>
      <c r="F1944">
        <v>147.780946794805</v>
      </c>
      <c r="G1944">
        <v>4354711924269850</v>
      </c>
      <c r="H1944">
        <v>2988</v>
      </c>
      <c r="I1944" t="s">
        <v>86</v>
      </c>
      <c r="J1944" t="s">
        <v>13943</v>
      </c>
      <c r="K1944" t="s">
        <v>45</v>
      </c>
      <c r="M1944">
        <v>0</v>
      </c>
      <c r="N1944" t="s">
        <v>13946</v>
      </c>
      <c r="O1944" t="s">
        <v>45</v>
      </c>
      <c r="P1944" t="s">
        <v>13946</v>
      </c>
      <c r="Q1944" t="s">
        <v>45</v>
      </c>
      <c r="R1944">
        <v>0.88104087114334095</v>
      </c>
      <c r="S1944" t="s">
        <v>13946</v>
      </c>
      <c r="T1944" t="s">
        <v>45</v>
      </c>
      <c r="U1944">
        <v>0.84170848131179798</v>
      </c>
      <c r="V1944">
        <v>0.89455842971801702</v>
      </c>
      <c r="X1944">
        <v>0</v>
      </c>
      <c r="Y1944" s="5" t="s">
        <v>13944</v>
      </c>
      <c r="Z1944" s="5" t="s">
        <v>13945</v>
      </c>
      <c r="AA1944" t="s">
        <v>13944</v>
      </c>
      <c r="AB1944" s="7">
        <v>146.83715926612501</v>
      </c>
      <c r="AC1944" s="10">
        <v>632.20470702655803</v>
      </c>
      <c r="AD1944" s="5" t="s">
        <v>13943</v>
      </c>
      <c r="AE1944" s="5" t="s">
        <v>45</v>
      </c>
      <c r="AF1944" s="69"/>
      <c r="AG1944" s="70">
        <v>3.1938703060150102</v>
      </c>
      <c r="AH1944" s="70">
        <v>0.89455837011337203</v>
      </c>
      <c r="AI1944" s="12" t="s">
        <v>26223</v>
      </c>
      <c r="AJ1944" s="13" t="s">
        <v>26223</v>
      </c>
      <c r="AK1944" s="66"/>
      <c r="AL1944" s="13"/>
      <c r="AM1944" t="s">
        <v>13943</v>
      </c>
      <c r="AN1944" t="s">
        <v>45</v>
      </c>
      <c r="AO1944" t="s">
        <v>13944</v>
      </c>
      <c r="AP1944">
        <v>1</v>
      </c>
      <c r="AQ1944">
        <v>1.00000011920928</v>
      </c>
      <c r="AR1944" t="s">
        <v>13942</v>
      </c>
      <c r="AS1944">
        <v>0</v>
      </c>
    </row>
    <row r="1945" spans="1:45">
      <c r="A1945" t="s">
        <v>4755</v>
      </c>
      <c r="B1945" t="s">
        <v>4756</v>
      </c>
      <c r="C1945" t="s">
        <v>45</v>
      </c>
      <c r="D1945">
        <v>0.90301740169525102</v>
      </c>
      <c r="E1945">
        <v>0.90301740169525102</v>
      </c>
      <c r="F1945">
        <v>145.263807697944</v>
      </c>
      <c r="G1945">
        <v>236032502278754</v>
      </c>
      <c r="H1945">
        <v>925</v>
      </c>
      <c r="I1945" t="s">
        <v>86</v>
      </c>
      <c r="J1945" t="s">
        <v>4756</v>
      </c>
      <c r="K1945" t="s">
        <v>45</v>
      </c>
      <c r="M1945">
        <v>0</v>
      </c>
      <c r="N1945" t="s">
        <v>4759</v>
      </c>
      <c r="O1945" t="s">
        <v>45</v>
      </c>
      <c r="P1945" t="s">
        <v>4759</v>
      </c>
      <c r="Q1945" t="s">
        <v>45</v>
      </c>
      <c r="R1945">
        <v>0.86712181568145696</v>
      </c>
      <c r="S1945" t="s">
        <v>4760</v>
      </c>
      <c r="T1945" t="s">
        <v>45</v>
      </c>
      <c r="U1945">
        <v>0.83178794384002597</v>
      </c>
      <c r="V1945">
        <v>0.90301740169525102</v>
      </c>
      <c r="W1945" t="s">
        <v>4760</v>
      </c>
      <c r="X1945">
        <v>8</v>
      </c>
      <c r="Y1945" s="5" t="s">
        <v>4757</v>
      </c>
      <c r="Z1945" s="5" t="s">
        <v>4758</v>
      </c>
      <c r="AA1945" t="s">
        <v>4757</v>
      </c>
      <c r="AB1945" s="7">
        <v>144.33236482129399</v>
      </c>
      <c r="AC1945" s="10">
        <v>673.231766508585</v>
      </c>
      <c r="AD1945" s="5" t="s">
        <v>4756</v>
      </c>
      <c r="AE1945" s="5" t="s">
        <v>45</v>
      </c>
      <c r="AF1945" s="69"/>
      <c r="AG1945" s="70">
        <v>3.2915987968444802</v>
      </c>
      <c r="AH1945" s="70">
        <v>0.90301740169525102</v>
      </c>
      <c r="AI1945" s="12" t="s">
        <v>26223</v>
      </c>
      <c r="AJ1945" s="13" t="s">
        <v>26223</v>
      </c>
      <c r="AK1945" s="66"/>
      <c r="AL1945" s="13"/>
      <c r="AM1945" t="s">
        <v>4756</v>
      </c>
      <c r="AN1945" t="s">
        <v>45</v>
      </c>
      <c r="AO1945" t="s">
        <v>4757</v>
      </c>
      <c r="AP1945">
        <v>1</v>
      </c>
      <c r="AQ1945">
        <v>0.999999940395355</v>
      </c>
      <c r="AR1945" t="s">
        <v>4755</v>
      </c>
      <c r="AS1945">
        <v>8</v>
      </c>
    </row>
    <row r="1946" spans="1:45">
      <c r="A1946" t="s">
        <v>11003</v>
      </c>
      <c r="B1946" t="s">
        <v>11004</v>
      </c>
      <c r="C1946" t="s">
        <v>45</v>
      </c>
      <c r="D1946">
        <v>0.69696640968322698</v>
      </c>
      <c r="E1946">
        <v>0.71564519405364901</v>
      </c>
      <c r="F1946">
        <v>118.758531602042</v>
      </c>
      <c r="G1946">
        <v>1381448590720210</v>
      </c>
      <c r="H1946">
        <v>2285</v>
      </c>
      <c r="I1946" t="s">
        <v>86</v>
      </c>
      <c r="J1946" t="s">
        <v>11004</v>
      </c>
      <c r="K1946" t="s">
        <v>45</v>
      </c>
      <c r="M1946">
        <v>0</v>
      </c>
      <c r="N1946" t="s">
        <v>11007</v>
      </c>
      <c r="O1946" t="s">
        <v>45</v>
      </c>
      <c r="P1946" t="s">
        <v>11007</v>
      </c>
      <c r="Q1946" t="s">
        <v>45</v>
      </c>
      <c r="R1946">
        <v>0.66006726026535001</v>
      </c>
      <c r="S1946" t="s">
        <v>11007</v>
      </c>
      <c r="T1946" t="s">
        <v>45</v>
      </c>
      <c r="U1946">
        <v>0.64236664772033603</v>
      </c>
      <c r="V1946">
        <v>0.71564519405364901</v>
      </c>
      <c r="W1946" t="s">
        <v>11008</v>
      </c>
      <c r="X1946">
        <v>2.6</v>
      </c>
      <c r="Y1946" s="5" t="s">
        <v>11005</v>
      </c>
      <c r="Z1946" s="5" t="s">
        <v>11006</v>
      </c>
      <c r="AA1946" t="s">
        <v>11005</v>
      </c>
      <c r="AB1946" s="7">
        <v>117.957076937322</v>
      </c>
      <c r="AC1946" s="10">
        <v>407.15738623086798</v>
      </c>
      <c r="AD1946" s="5" t="s">
        <v>11004</v>
      </c>
      <c r="AE1946" s="5" t="s">
        <v>45</v>
      </c>
      <c r="AF1946" s="69"/>
      <c r="AG1946" s="70">
        <v>3.2276818752288801</v>
      </c>
      <c r="AH1946" s="70">
        <v>0.69696640968322698</v>
      </c>
      <c r="AI1946" s="12" t="s">
        <v>26223</v>
      </c>
      <c r="AJ1946" s="13" t="s">
        <v>26223</v>
      </c>
      <c r="AK1946" s="66"/>
      <c r="AL1946" s="13"/>
      <c r="AM1946" t="s">
        <v>11004</v>
      </c>
      <c r="AN1946" t="s">
        <v>45</v>
      </c>
      <c r="AO1946" t="s">
        <v>11005</v>
      </c>
      <c r="AP1946">
        <v>0.99999988079071001</v>
      </c>
      <c r="AQ1946">
        <v>0.99999982118606501</v>
      </c>
      <c r="AR1946" t="s">
        <v>11003</v>
      </c>
      <c r="AS1946">
        <v>2.6</v>
      </c>
    </row>
    <row r="1947" spans="1:45">
      <c r="A1947" t="s">
        <v>2652</v>
      </c>
      <c r="B1947" t="s">
        <v>2653</v>
      </c>
      <c r="C1947" t="s">
        <v>45</v>
      </c>
      <c r="D1947">
        <v>0.88342785835266102</v>
      </c>
      <c r="E1947">
        <v>0.88342785835266102</v>
      </c>
      <c r="F1947">
        <v>131.31742761944699</v>
      </c>
      <c r="G1947">
        <v>1213890408781090</v>
      </c>
      <c r="H1947">
        <v>499</v>
      </c>
      <c r="I1947" t="s">
        <v>86</v>
      </c>
      <c r="J1947" t="s">
        <v>2653</v>
      </c>
      <c r="K1947" t="s">
        <v>45</v>
      </c>
      <c r="M1947">
        <v>0</v>
      </c>
      <c r="N1947" t="s">
        <v>2656</v>
      </c>
      <c r="O1947" t="s">
        <v>45</v>
      </c>
      <c r="P1947" t="s">
        <v>2656</v>
      </c>
      <c r="Q1947" t="s">
        <v>45</v>
      </c>
      <c r="R1947">
        <v>0.86759757995605402</v>
      </c>
      <c r="S1947" t="s">
        <v>2656</v>
      </c>
      <c r="T1947" t="s">
        <v>45</v>
      </c>
      <c r="U1947">
        <v>0.86624270677566495</v>
      </c>
      <c r="V1947">
        <v>0.88342785835266102</v>
      </c>
      <c r="W1947" t="s">
        <v>2657</v>
      </c>
      <c r="X1947">
        <v>34.799999999999997</v>
      </c>
      <c r="Y1947" s="5" t="s">
        <v>2654</v>
      </c>
      <c r="Z1947" s="5" t="s">
        <v>2655</v>
      </c>
      <c r="AA1947" t="s">
        <v>2654</v>
      </c>
      <c r="AB1947" s="7">
        <v>130.45438112556701</v>
      </c>
      <c r="AC1947" s="10">
        <v>337.07763294418697</v>
      </c>
      <c r="AD1947" s="5" t="s">
        <v>2653</v>
      </c>
      <c r="AE1947" s="5" t="s">
        <v>45</v>
      </c>
      <c r="AF1947" s="69"/>
      <c r="AG1947" s="70">
        <v>2.7397117614746</v>
      </c>
      <c r="AH1947" s="70">
        <v>0.88342785835266102</v>
      </c>
      <c r="AI1947" s="12" t="s">
        <v>26223</v>
      </c>
      <c r="AJ1947" s="13" t="s">
        <v>26223</v>
      </c>
      <c r="AK1947" s="66"/>
      <c r="AL1947" s="13"/>
      <c r="AM1947" t="s">
        <v>2653</v>
      </c>
      <c r="AN1947" t="s">
        <v>45</v>
      </c>
      <c r="AO1947" t="s">
        <v>2654</v>
      </c>
      <c r="AP1947">
        <v>1</v>
      </c>
      <c r="AQ1947">
        <v>1.00000011920928</v>
      </c>
      <c r="AR1947" t="s">
        <v>2652</v>
      </c>
      <c r="AS1947">
        <v>34.799999999999997</v>
      </c>
    </row>
    <row r="1948" spans="1:45">
      <c r="A1948" t="s">
        <v>16694</v>
      </c>
      <c r="B1948" t="s">
        <v>16695</v>
      </c>
      <c r="C1948" t="s">
        <v>1071</v>
      </c>
      <c r="D1948">
        <v>0.84746789932250899</v>
      </c>
      <c r="E1948">
        <v>0.94376599788665705</v>
      </c>
      <c r="F1948">
        <v>25.4961954462973</v>
      </c>
      <c r="G1948">
        <v>1553892292132950</v>
      </c>
      <c r="H1948">
        <v>3596</v>
      </c>
      <c r="I1948" t="s">
        <v>86</v>
      </c>
      <c r="J1948" t="s">
        <v>16695</v>
      </c>
      <c r="K1948" t="s">
        <v>1071</v>
      </c>
      <c r="M1948">
        <v>0</v>
      </c>
      <c r="N1948" t="s">
        <v>16698</v>
      </c>
      <c r="O1948" t="s">
        <v>1071</v>
      </c>
      <c r="P1948" t="s">
        <v>16698</v>
      </c>
      <c r="Q1948" t="s">
        <v>1071</v>
      </c>
      <c r="R1948">
        <v>0.83485424518585205</v>
      </c>
      <c r="S1948" t="s">
        <v>16698</v>
      </c>
      <c r="T1948" t="s">
        <v>1071</v>
      </c>
      <c r="U1948">
        <v>0.82435297966003396</v>
      </c>
      <c r="V1948">
        <v>0.94376599788665705</v>
      </c>
      <c r="W1948" t="s">
        <v>16699</v>
      </c>
      <c r="X1948">
        <v>4.2</v>
      </c>
      <c r="Y1948" s="5" t="s">
        <v>16696</v>
      </c>
      <c r="Z1948" s="5" t="s">
        <v>16697</v>
      </c>
      <c r="AA1948" t="s">
        <v>16696</v>
      </c>
      <c r="AB1948" s="7">
        <v>25.152121579022001</v>
      </c>
      <c r="AC1948" s="10">
        <v>163.040432518118</v>
      </c>
      <c r="AD1948" s="5" t="s">
        <v>16695</v>
      </c>
      <c r="AE1948" s="5" t="s">
        <v>1071</v>
      </c>
      <c r="AF1948" s="69"/>
      <c r="AG1948" s="70">
        <v>0.46840542554855302</v>
      </c>
      <c r="AH1948" s="70">
        <v>0.84746789932250899</v>
      </c>
      <c r="AI1948" s="12" t="s">
        <v>26223</v>
      </c>
      <c r="AJ1948" s="13" t="s">
        <v>26223</v>
      </c>
      <c r="AK1948" s="66"/>
      <c r="AL1948" s="13"/>
      <c r="AM1948" t="s">
        <v>16695</v>
      </c>
      <c r="AN1948" t="s">
        <v>1071</v>
      </c>
      <c r="AO1948" t="s">
        <v>16696</v>
      </c>
      <c r="AP1948">
        <v>1</v>
      </c>
      <c r="AQ1948">
        <v>1</v>
      </c>
      <c r="AR1948" t="s">
        <v>16694</v>
      </c>
      <c r="AS1948">
        <v>4.2</v>
      </c>
    </row>
    <row r="1949" spans="1:45">
      <c r="A1949" t="s">
        <v>15736</v>
      </c>
      <c r="B1949" t="s">
        <v>15737</v>
      </c>
      <c r="C1949" t="s">
        <v>45</v>
      </c>
      <c r="D1949">
        <v>0.74814051389694203</v>
      </c>
      <c r="E1949">
        <v>0.78551155328750599</v>
      </c>
      <c r="F1949">
        <v>26.750179738018701</v>
      </c>
      <c r="G1949">
        <v>1133148029821010</v>
      </c>
      <c r="H1949">
        <v>3365</v>
      </c>
      <c r="I1949" t="s">
        <v>86</v>
      </c>
      <c r="J1949" t="s">
        <v>15737</v>
      </c>
      <c r="K1949" t="s">
        <v>45</v>
      </c>
      <c r="M1949">
        <v>0</v>
      </c>
      <c r="N1949" t="s">
        <v>15740</v>
      </c>
      <c r="O1949" t="s">
        <v>45</v>
      </c>
      <c r="P1949" t="s">
        <v>15740</v>
      </c>
      <c r="Q1949" t="s">
        <v>45</v>
      </c>
      <c r="R1949">
        <v>0.71592968702316195</v>
      </c>
      <c r="S1949" t="s">
        <v>15741</v>
      </c>
      <c r="T1949" t="s">
        <v>45</v>
      </c>
      <c r="U1949">
        <v>0.23363679647445601</v>
      </c>
      <c r="V1949">
        <v>0.78551155328750599</v>
      </c>
      <c r="W1949" t="s">
        <v>15742</v>
      </c>
      <c r="X1949">
        <v>2.2999999999999998</v>
      </c>
      <c r="Y1949" s="5" t="s">
        <v>15738</v>
      </c>
      <c r="Z1949" s="5" t="s">
        <v>15739</v>
      </c>
      <c r="AA1949" t="s">
        <v>15738</v>
      </c>
      <c r="AB1949" s="7">
        <v>26.399956031923502</v>
      </c>
      <c r="AC1949" s="10">
        <v>213.04393025703601</v>
      </c>
      <c r="AD1949" s="5" t="s">
        <v>15737</v>
      </c>
      <c r="AE1949" s="5" t="s">
        <v>45</v>
      </c>
      <c r="AF1949" s="69"/>
      <c r="AG1949" s="70">
        <v>1.72865545749664</v>
      </c>
      <c r="AH1949" s="70">
        <v>0.74814051389694203</v>
      </c>
      <c r="AI1949" s="12" t="s">
        <v>26223</v>
      </c>
      <c r="AJ1949" s="13" t="s">
        <v>26223</v>
      </c>
      <c r="AK1949" s="66"/>
      <c r="AL1949" s="13"/>
      <c r="AM1949" t="s">
        <v>15737</v>
      </c>
      <c r="AN1949" t="s">
        <v>45</v>
      </c>
      <c r="AO1949" t="s">
        <v>15738</v>
      </c>
      <c r="AP1949">
        <v>0.999999940395355</v>
      </c>
      <c r="AQ1949">
        <v>0.99999988079071001</v>
      </c>
      <c r="AR1949" t="s">
        <v>15736</v>
      </c>
      <c r="AS1949">
        <v>2.2999999999999998</v>
      </c>
    </row>
    <row r="1950" spans="1:45">
      <c r="A1950" t="s">
        <v>1806</v>
      </c>
      <c r="B1950" t="s">
        <v>1807</v>
      </c>
      <c r="C1950" t="s">
        <v>84</v>
      </c>
      <c r="D1950">
        <v>0.89256203174590998</v>
      </c>
      <c r="E1950">
        <v>0.89256203174590998</v>
      </c>
      <c r="F1950">
        <v>20.402920198954099</v>
      </c>
      <c r="G1950">
        <v>3950710909346050</v>
      </c>
      <c r="H1950">
        <v>343</v>
      </c>
      <c r="I1950" t="s">
        <v>86</v>
      </c>
      <c r="J1950" t="s">
        <v>1807</v>
      </c>
      <c r="K1950" t="s">
        <v>84</v>
      </c>
      <c r="M1950">
        <v>0</v>
      </c>
      <c r="N1950" t="s">
        <v>1810</v>
      </c>
      <c r="O1950" t="s">
        <v>84</v>
      </c>
      <c r="P1950" t="s">
        <v>1811</v>
      </c>
      <c r="Q1950" t="s">
        <v>84</v>
      </c>
      <c r="R1950">
        <v>0.72924071550369196</v>
      </c>
      <c r="S1950" t="s">
        <v>1812</v>
      </c>
      <c r="T1950" t="s">
        <v>45</v>
      </c>
      <c r="U1950">
        <v>0.72924071550369196</v>
      </c>
      <c r="V1950">
        <v>0.89256203174590998</v>
      </c>
      <c r="W1950" t="s">
        <v>1813</v>
      </c>
      <c r="X1950">
        <v>0.2</v>
      </c>
      <c r="Y1950" s="5" t="s">
        <v>1808</v>
      </c>
      <c r="Z1950" s="5" t="s">
        <v>1809</v>
      </c>
      <c r="AA1950" t="s">
        <v>1808</v>
      </c>
      <c r="AB1950" s="7">
        <v>20.0838249713984</v>
      </c>
      <c r="AC1950" s="10">
        <v>210.07727844569101</v>
      </c>
      <c r="AD1950" s="5" t="s">
        <v>1807</v>
      </c>
      <c r="AE1950" s="5" t="s">
        <v>84</v>
      </c>
      <c r="AF1950" s="69"/>
      <c r="AG1950" s="70">
        <v>0.96981513500213601</v>
      </c>
      <c r="AH1950" s="70">
        <v>0.89256203174590998</v>
      </c>
      <c r="AI1950" s="12" t="s">
        <v>26223</v>
      </c>
      <c r="AJ1950" s="13" t="s">
        <v>26223</v>
      </c>
      <c r="AK1950" s="66"/>
      <c r="AL1950" s="13"/>
      <c r="AM1950" t="s">
        <v>1807</v>
      </c>
      <c r="AN1950" t="s">
        <v>84</v>
      </c>
      <c r="AO1950" t="s">
        <v>1808</v>
      </c>
      <c r="AP1950">
        <v>1</v>
      </c>
      <c r="AQ1950">
        <v>0.999999940395355</v>
      </c>
      <c r="AR1950" t="s">
        <v>1806</v>
      </c>
      <c r="AS1950">
        <v>0.2</v>
      </c>
    </row>
    <row r="1951" spans="1:45">
      <c r="A1951" t="s">
        <v>12985</v>
      </c>
      <c r="B1951" t="s">
        <v>9902</v>
      </c>
      <c r="C1951" t="s">
        <v>484</v>
      </c>
      <c r="D1951">
        <v>0.922565937042236</v>
      </c>
      <c r="E1951">
        <v>0.93445217609405495</v>
      </c>
      <c r="F1951">
        <v>117.92849831501</v>
      </c>
      <c r="G1951">
        <v>2331740987948730</v>
      </c>
      <c r="H1951">
        <v>2747</v>
      </c>
      <c r="I1951" t="s">
        <v>86</v>
      </c>
      <c r="J1951" t="s">
        <v>9902</v>
      </c>
      <c r="K1951" t="s">
        <v>484</v>
      </c>
      <c r="M1951">
        <v>0</v>
      </c>
      <c r="N1951" t="s">
        <v>9900</v>
      </c>
      <c r="O1951" t="s">
        <v>484</v>
      </c>
      <c r="P1951" t="s">
        <v>9900</v>
      </c>
      <c r="Q1951" t="s">
        <v>484</v>
      </c>
      <c r="R1951">
        <v>0.91218781471252397</v>
      </c>
      <c r="S1951" t="s">
        <v>7554</v>
      </c>
      <c r="T1951" t="s">
        <v>567</v>
      </c>
      <c r="U1951">
        <v>0.837898910045623</v>
      </c>
      <c r="V1951">
        <v>0.93445217609405495</v>
      </c>
      <c r="W1951" t="s">
        <v>9900</v>
      </c>
      <c r="X1951">
        <v>2.2999999999999998</v>
      </c>
      <c r="Y1951" s="5" t="s">
        <v>9903</v>
      </c>
      <c r="Z1951" s="5" t="s">
        <v>12986</v>
      </c>
      <c r="AA1951" t="s">
        <v>9903</v>
      </c>
      <c r="AB1951" s="7">
        <v>117.131114332007</v>
      </c>
      <c r="AC1951" s="10">
        <v>225.06162810230299</v>
      </c>
      <c r="AD1951" s="5" t="s">
        <v>9902</v>
      </c>
      <c r="AE1951" s="5" t="s">
        <v>484</v>
      </c>
      <c r="AF1951" s="69"/>
      <c r="AG1951" s="70">
        <v>1.7705436944961499</v>
      </c>
      <c r="AH1951" s="70">
        <v>0.922565937042236</v>
      </c>
      <c r="AI1951" s="12" t="s">
        <v>26223</v>
      </c>
      <c r="AJ1951" s="13" t="s">
        <v>26223</v>
      </c>
      <c r="AK1951" s="66"/>
      <c r="AL1951" s="13"/>
      <c r="AM1951" t="s">
        <v>9902</v>
      </c>
      <c r="AN1951" t="s">
        <v>484</v>
      </c>
      <c r="AO1951" t="s">
        <v>9903</v>
      </c>
      <c r="AP1951">
        <v>1</v>
      </c>
      <c r="AQ1951">
        <v>1</v>
      </c>
      <c r="AR1951" t="s">
        <v>12985</v>
      </c>
      <c r="AS1951">
        <v>2.2999999999999998</v>
      </c>
    </row>
    <row r="1952" spans="1:45">
      <c r="A1952" t="s">
        <v>5433</v>
      </c>
      <c r="B1952" t="s">
        <v>5434</v>
      </c>
      <c r="C1952" t="s">
        <v>45</v>
      </c>
      <c r="D1952">
        <v>0.94634717702865601</v>
      </c>
      <c r="E1952">
        <v>0.94634705781936601</v>
      </c>
      <c r="F1952">
        <v>143.975297876193</v>
      </c>
      <c r="G1952">
        <v>606910070535648</v>
      </c>
      <c r="H1952">
        <v>1064</v>
      </c>
      <c r="I1952" t="s">
        <v>86</v>
      </c>
      <c r="J1952" t="s">
        <v>5434</v>
      </c>
      <c r="K1952" t="s">
        <v>45</v>
      </c>
      <c r="M1952">
        <v>0</v>
      </c>
      <c r="N1952" t="s">
        <v>5431</v>
      </c>
      <c r="O1952" t="s">
        <v>84</v>
      </c>
      <c r="P1952" t="s">
        <v>5431</v>
      </c>
      <c r="Q1952" t="s">
        <v>84</v>
      </c>
      <c r="R1952">
        <v>0.94477128982543901</v>
      </c>
      <c r="S1952" t="s">
        <v>4056</v>
      </c>
      <c r="T1952" t="s">
        <v>84</v>
      </c>
      <c r="U1952">
        <v>0.94470703601837103</v>
      </c>
      <c r="V1952">
        <v>0.94634705781936601</v>
      </c>
      <c r="W1952" t="s">
        <v>1942</v>
      </c>
      <c r="X1952">
        <v>6.1</v>
      </c>
      <c r="Y1952" s="5" t="s">
        <v>5435</v>
      </c>
      <c r="Z1952" s="5" t="s">
        <v>5436</v>
      </c>
      <c r="AA1952" t="s">
        <v>5435</v>
      </c>
      <c r="AB1952" s="7">
        <v>143.050174159818</v>
      </c>
      <c r="AC1952" s="10">
        <v>193.035283315372</v>
      </c>
      <c r="AD1952" s="5" t="s">
        <v>5434</v>
      </c>
      <c r="AE1952" s="5" t="s">
        <v>45</v>
      </c>
      <c r="AF1952" s="69"/>
      <c r="AG1952" s="70">
        <v>2.4879868030547998</v>
      </c>
      <c r="AH1952" s="70">
        <v>0.94634717702865601</v>
      </c>
      <c r="AI1952" s="12" t="s">
        <v>26223</v>
      </c>
      <c r="AJ1952" s="13" t="s">
        <v>26223</v>
      </c>
      <c r="AK1952" s="66"/>
      <c r="AL1952" s="13"/>
      <c r="AM1952" t="s">
        <v>5434</v>
      </c>
      <c r="AN1952" t="s">
        <v>45</v>
      </c>
      <c r="AO1952" t="s">
        <v>5435</v>
      </c>
      <c r="AP1952">
        <v>1.00000011920928</v>
      </c>
      <c r="AQ1952">
        <v>1.00000023841857</v>
      </c>
      <c r="AR1952" t="s">
        <v>5433</v>
      </c>
      <c r="AS1952">
        <v>6.1</v>
      </c>
    </row>
    <row r="1953" spans="1:45">
      <c r="A1953" t="s">
        <v>1644</v>
      </c>
      <c r="B1953" t="s">
        <v>1645</v>
      </c>
      <c r="C1953" t="s">
        <v>45</v>
      </c>
      <c r="D1953">
        <v>0.91199213266372603</v>
      </c>
      <c r="E1953">
        <v>0.91199201345443703</v>
      </c>
      <c r="F1953">
        <v>156.19609613380999</v>
      </c>
      <c r="G1953">
        <v>2528423053188140</v>
      </c>
      <c r="H1953">
        <v>311</v>
      </c>
      <c r="I1953" t="s">
        <v>86</v>
      </c>
      <c r="J1953" t="s">
        <v>1645</v>
      </c>
      <c r="K1953" t="s">
        <v>45</v>
      </c>
      <c r="M1953">
        <v>0</v>
      </c>
      <c r="N1953" t="s">
        <v>1648</v>
      </c>
      <c r="O1953" t="s">
        <v>84</v>
      </c>
      <c r="P1953" t="s">
        <v>1648</v>
      </c>
      <c r="Q1953" t="s">
        <v>84</v>
      </c>
      <c r="R1953">
        <v>0.91199213266372603</v>
      </c>
      <c r="S1953" t="s">
        <v>1649</v>
      </c>
      <c r="T1953" t="s">
        <v>45</v>
      </c>
      <c r="U1953">
        <v>0.91015994548797596</v>
      </c>
      <c r="V1953">
        <v>0.91199201345443703</v>
      </c>
      <c r="W1953" t="s">
        <v>1648</v>
      </c>
      <c r="X1953">
        <v>5.3</v>
      </c>
      <c r="Y1953" s="5" t="s">
        <v>1646</v>
      </c>
      <c r="Z1953" s="5" t="s">
        <v>1647</v>
      </c>
      <c r="AA1953" t="s">
        <v>1646</v>
      </c>
      <c r="AB1953" s="7">
        <v>155.21103870053599</v>
      </c>
      <c r="AC1953" s="10">
        <v>604.07021249831098</v>
      </c>
      <c r="AD1953" s="5" t="s">
        <v>1645</v>
      </c>
      <c r="AE1953" s="5" t="s">
        <v>45</v>
      </c>
      <c r="AF1953" s="69"/>
      <c r="AG1953" s="70">
        <v>1.6955193281173699</v>
      </c>
      <c r="AH1953" s="70">
        <v>0.91199213266372603</v>
      </c>
      <c r="AI1953" s="12" t="s">
        <v>26223</v>
      </c>
      <c r="AJ1953" s="13" t="s">
        <v>26223</v>
      </c>
      <c r="AK1953" s="66"/>
      <c r="AL1953" s="13"/>
      <c r="AM1953" t="s">
        <v>1645</v>
      </c>
      <c r="AN1953" t="s">
        <v>45</v>
      </c>
      <c r="AO1953" t="s">
        <v>1646</v>
      </c>
      <c r="AP1953">
        <v>0.999999940395355</v>
      </c>
      <c r="AQ1953">
        <v>0.99999982118606501</v>
      </c>
      <c r="AR1953" t="s">
        <v>1644</v>
      </c>
      <c r="AS1953">
        <v>5.3</v>
      </c>
    </row>
    <row r="1954" spans="1:45">
      <c r="A1954" t="s">
        <v>799</v>
      </c>
      <c r="B1954" t="s">
        <v>800</v>
      </c>
      <c r="C1954" t="s">
        <v>45</v>
      </c>
      <c r="D1954">
        <v>0.78768068552017201</v>
      </c>
      <c r="E1954">
        <v>0.78768068552017201</v>
      </c>
      <c r="F1954">
        <v>126.52618975835701</v>
      </c>
      <c r="G1954">
        <v>3929031629038940</v>
      </c>
      <c r="H1954">
        <v>154</v>
      </c>
      <c r="I1954" t="s">
        <v>86</v>
      </c>
      <c r="J1954" t="s">
        <v>800</v>
      </c>
      <c r="K1954" t="s">
        <v>45</v>
      </c>
      <c r="M1954">
        <v>0</v>
      </c>
      <c r="N1954" t="s">
        <v>800</v>
      </c>
      <c r="O1954" t="s">
        <v>45</v>
      </c>
      <c r="P1954" t="s">
        <v>803</v>
      </c>
      <c r="Q1954" t="s">
        <v>45</v>
      </c>
      <c r="R1954">
        <v>0.77319163084030096</v>
      </c>
      <c r="S1954" t="s">
        <v>803</v>
      </c>
      <c r="T1954" t="s">
        <v>45</v>
      </c>
      <c r="U1954">
        <v>0.77319163084030096</v>
      </c>
      <c r="V1954">
        <v>0.78768068552017201</v>
      </c>
      <c r="W1954" t="s">
        <v>804</v>
      </c>
      <c r="X1954">
        <v>1</v>
      </c>
      <c r="Y1954" s="5" t="s">
        <v>801</v>
      </c>
      <c r="Z1954" s="5" t="s">
        <v>802</v>
      </c>
      <c r="AA1954" t="s">
        <v>801</v>
      </c>
      <c r="AB1954" s="7">
        <v>125.68664064063201</v>
      </c>
      <c r="AC1954" s="10">
        <v>171.07759981896399</v>
      </c>
      <c r="AD1954" s="5" t="s">
        <v>800</v>
      </c>
      <c r="AE1954" s="5" t="s">
        <v>45</v>
      </c>
      <c r="AF1954" s="69"/>
      <c r="AG1954" s="70">
        <v>1.06729388236999</v>
      </c>
      <c r="AH1954" s="70">
        <v>0.78768068552017201</v>
      </c>
      <c r="AI1954" s="12" t="s">
        <v>26223</v>
      </c>
      <c r="AJ1954" s="13" t="s">
        <v>26223</v>
      </c>
      <c r="AK1954" s="66"/>
      <c r="AL1954" s="13"/>
      <c r="AM1954" t="s">
        <v>800</v>
      </c>
      <c r="AN1954" t="s">
        <v>45</v>
      </c>
      <c r="AO1954" t="s">
        <v>801</v>
      </c>
      <c r="AP1954">
        <v>1</v>
      </c>
      <c r="AQ1954">
        <v>0.99999988079071001</v>
      </c>
      <c r="AR1954" t="s">
        <v>799</v>
      </c>
      <c r="AS1954">
        <v>1</v>
      </c>
    </row>
    <row r="1955" spans="1:45">
      <c r="A1955" t="s">
        <v>6296</v>
      </c>
      <c r="B1955" t="s">
        <v>6297</v>
      </c>
      <c r="C1955" t="s">
        <v>45</v>
      </c>
      <c r="D1955">
        <v>0.92006319761276201</v>
      </c>
      <c r="E1955">
        <v>0.92006319761276201</v>
      </c>
      <c r="F1955">
        <v>129.871809059669</v>
      </c>
      <c r="G1955">
        <v>420138840808631</v>
      </c>
      <c r="H1955">
        <v>1258</v>
      </c>
      <c r="I1955" t="s">
        <v>86</v>
      </c>
      <c r="J1955" t="s">
        <v>6297</v>
      </c>
      <c r="K1955" t="s">
        <v>45</v>
      </c>
      <c r="M1955">
        <v>0</v>
      </c>
      <c r="N1955" t="s">
        <v>6300</v>
      </c>
      <c r="O1955" t="s">
        <v>84</v>
      </c>
      <c r="P1955" t="s">
        <v>6300</v>
      </c>
      <c r="Q1955" t="s">
        <v>84</v>
      </c>
      <c r="R1955">
        <v>0.91898351907730103</v>
      </c>
      <c r="S1955" t="s">
        <v>6300</v>
      </c>
      <c r="T1955" t="s">
        <v>84</v>
      </c>
      <c r="U1955">
        <v>0.91797065734863204</v>
      </c>
      <c r="V1955">
        <v>0.92006319761276201</v>
      </c>
      <c r="W1955" t="s">
        <v>6301</v>
      </c>
      <c r="X1955">
        <v>4.8</v>
      </c>
      <c r="Y1955" s="5" t="s">
        <v>6298</v>
      </c>
      <c r="Z1955" s="5" t="s">
        <v>6299</v>
      </c>
      <c r="AA1955" t="s">
        <v>6298</v>
      </c>
      <c r="AB1955" s="7">
        <v>129.01585222488399</v>
      </c>
      <c r="AC1955" s="10">
        <v>177.04059661748099</v>
      </c>
      <c r="AD1955" s="5" t="s">
        <v>6297</v>
      </c>
      <c r="AE1955" s="5" t="s">
        <v>45</v>
      </c>
      <c r="AF1955" s="69"/>
      <c r="AG1955" s="70">
        <v>2.7132756710052401</v>
      </c>
      <c r="AH1955" s="70">
        <v>0.92006319761276201</v>
      </c>
      <c r="AI1955" s="12" t="s">
        <v>26223</v>
      </c>
      <c r="AJ1955" s="13" t="s">
        <v>26223</v>
      </c>
      <c r="AK1955" s="66"/>
      <c r="AL1955" s="13"/>
      <c r="AM1955" t="s">
        <v>6297</v>
      </c>
      <c r="AN1955" t="s">
        <v>45</v>
      </c>
      <c r="AO1955" t="s">
        <v>6298</v>
      </c>
      <c r="AP1955">
        <v>1</v>
      </c>
      <c r="AQ1955">
        <v>0.99999988079071001</v>
      </c>
      <c r="AR1955" t="s">
        <v>6296</v>
      </c>
      <c r="AS1955">
        <v>4.8</v>
      </c>
    </row>
    <row r="1956" spans="1:45">
      <c r="A1956" t="s">
        <v>2612</v>
      </c>
      <c r="B1956" t="s">
        <v>2613</v>
      </c>
      <c r="C1956" t="s">
        <v>45</v>
      </c>
      <c r="D1956">
        <v>0.90628474950790405</v>
      </c>
      <c r="E1956">
        <v>0.90628480911254805</v>
      </c>
      <c r="F1956">
        <v>41.078385579813499</v>
      </c>
      <c r="G1956">
        <v>3721911185814390</v>
      </c>
      <c r="H1956">
        <v>492</v>
      </c>
      <c r="I1956" t="s">
        <v>86</v>
      </c>
      <c r="J1956" t="s">
        <v>2613</v>
      </c>
      <c r="K1956" t="s">
        <v>45</v>
      </c>
      <c r="M1956">
        <v>0</v>
      </c>
      <c r="N1956" t="s">
        <v>2616</v>
      </c>
      <c r="O1956" t="s">
        <v>45</v>
      </c>
      <c r="P1956" t="s">
        <v>2616</v>
      </c>
      <c r="Q1956" t="s">
        <v>45</v>
      </c>
      <c r="R1956">
        <v>0.90616488456725997</v>
      </c>
      <c r="S1956" t="s">
        <v>2616</v>
      </c>
      <c r="T1956" t="s">
        <v>45</v>
      </c>
      <c r="U1956">
        <v>0.90616488456725997</v>
      </c>
      <c r="V1956">
        <v>0.90628480911254805</v>
      </c>
      <c r="W1956" t="s">
        <v>2617</v>
      </c>
      <c r="X1956">
        <v>2.5</v>
      </c>
      <c r="Y1956" s="5" t="s">
        <v>2614</v>
      </c>
      <c r="Z1956" s="5" t="s">
        <v>2615</v>
      </c>
      <c r="AA1956" t="s">
        <v>2614</v>
      </c>
      <c r="AB1956" s="7">
        <v>40.657892926102299</v>
      </c>
      <c r="AC1956" s="10">
        <v>184.09810107253099</v>
      </c>
      <c r="AD1956" s="5" t="s">
        <v>2613</v>
      </c>
      <c r="AE1956" s="5" t="s">
        <v>45</v>
      </c>
      <c r="AF1956" s="69"/>
      <c r="AG1956" s="70">
        <v>1.00107014179229</v>
      </c>
      <c r="AH1956" s="70">
        <v>0.90628474950790405</v>
      </c>
      <c r="AI1956" s="12" t="s">
        <v>26223</v>
      </c>
      <c r="AJ1956" s="13" t="s">
        <v>26223</v>
      </c>
      <c r="AK1956" s="66"/>
      <c r="AL1956" s="13"/>
      <c r="AM1956" t="s">
        <v>2613</v>
      </c>
      <c r="AN1956" t="s">
        <v>45</v>
      </c>
      <c r="AO1956" t="s">
        <v>2614</v>
      </c>
      <c r="AP1956">
        <v>1</v>
      </c>
      <c r="AQ1956">
        <v>1</v>
      </c>
      <c r="AR1956" t="s">
        <v>2612</v>
      </c>
      <c r="AS1956">
        <v>2.5</v>
      </c>
    </row>
    <row r="1957" spans="1:45">
      <c r="A1957" t="s">
        <v>23613</v>
      </c>
      <c r="B1957" t="s">
        <v>23614</v>
      </c>
      <c r="C1957" t="s">
        <v>45</v>
      </c>
      <c r="D1957">
        <v>0.86580955982208196</v>
      </c>
      <c r="E1957">
        <v>0.86580967903137196</v>
      </c>
      <c r="F1957">
        <v>149.89844455606001</v>
      </c>
      <c r="G1957">
        <v>1422626141684500</v>
      </c>
      <c r="H1957">
        <v>5313</v>
      </c>
      <c r="I1957" t="s">
        <v>86</v>
      </c>
      <c r="J1957" t="s">
        <v>23614</v>
      </c>
      <c r="K1957" t="s">
        <v>45</v>
      </c>
      <c r="M1957">
        <v>0</v>
      </c>
      <c r="N1957" t="s">
        <v>23614</v>
      </c>
      <c r="O1957" t="s">
        <v>45</v>
      </c>
      <c r="P1957" t="s">
        <v>23614</v>
      </c>
      <c r="Q1957" t="s">
        <v>45</v>
      </c>
      <c r="R1957">
        <v>0.86156994104385298</v>
      </c>
      <c r="S1957" t="s">
        <v>23614</v>
      </c>
      <c r="T1957" t="s">
        <v>45</v>
      </c>
      <c r="U1957">
        <v>0.81008696556091297</v>
      </c>
      <c r="V1957">
        <v>0.86580967903137196</v>
      </c>
      <c r="W1957" t="s">
        <v>23617</v>
      </c>
      <c r="X1957">
        <v>4.5999999999999996</v>
      </c>
      <c r="Y1957" s="5" t="s">
        <v>23615</v>
      </c>
      <c r="Z1957" s="5" t="s">
        <v>23616</v>
      </c>
      <c r="AA1957" t="s">
        <v>23615</v>
      </c>
      <c r="AB1957" s="7">
        <v>148.94427231202101</v>
      </c>
      <c r="AC1957" s="10">
        <v>282.121041410278</v>
      </c>
      <c r="AD1957" s="5" t="s">
        <v>23614</v>
      </c>
      <c r="AE1957" s="5" t="s">
        <v>45</v>
      </c>
      <c r="AF1957" s="69"/>
      <c r="AG1957" s="70">
        <v>3.1331927776336599</v>
      </c>
      <c r="AH1957" s="70">
        <v>0.86580955982208196</v>
      </c>
      <c r="AI1957" s="12" t="s">
        <v>26223</v>
      </c>
      <c r="AJ1957" s="13" t="s">
        <v>26223</v>
      </c>
      <c r="AK1957" s="66"/>
      <c r="AL1957" s="13"/>
      <c r="AM1957" t="s">
        <v>23614</v>
      </c>
      <c r="AN1957" t="s">
        <v>45</v>
      </c>
      <c r="AO1957" t="s">
        <v>23615</v>
      </c>
      <c r="AP1957">
        <v>0.99173718690872104</v>
      </c>
      <c r="AQ1957">
        <v>0.99173724651336603</v>
      </c>
      <c r="AR1957" t="s">
        <v>23613</v>
      </c>
      <c r="AS1957">
        <v>4.5999999999999996</v>
      </c>
    </row>
    <row r="1958" spans="1:45">
      <c r="A1958" t="s">
        <v>1145</v>
      </c>
      <c r="B1958" t="s">
        <v>1146</v>
      </c>
      <c r="C1958" t="s">
        <v>84</v>
      </c>
      <c r="D1958">
        <v>0.71224403381347601</v>
      </c>
      <c r="E1958">
        <v>0.92253708839416504</v>
      </c>
      <c r="F1958">
        <v>95.196474232685802</v>
      </c>
      <c r="G1958">
        <v>2263349920228300</v>
      </c>
      <c r="H1958">
        <v>221</v>
      </c>
      <c r="I1958" t="s">
        <v>86</v>
      </c>
      <c r="J1958" t="s">
        <v>1146</v>
      </c>
      <c r="K1958" t="s">
        <v>84</v>
      </c>
      <c r="M1958">
        <v>0</v>
      </c>
      <c r="N1958" t="s">
        <v>1149</v>
      </c>
      <c r="O1958" t="s">
        <v>84</v>
      </c>
      <c r="P1958" t="s">
        <v>1149</v>
      </c>
      <c r="Q1958" t="s">
        <v>84</v>
      </c>
      <c r="R1958">
        <v>0.68041539192199696</v>
      </c>
      <c r="S1958" t="s">
        <v>1150</v>
      </c>
      <c r="T1958" t="s">
        <v>45</v>
      </c>
      <c r="U1958">
        <v>0.396944820880889</v>
      </c>
      <c r="V1958">
        <v>0.92253708839416504</v>
      </c>
      <c r="W1958" t="s">
        <v>1151</v>
      </c>
      <c r="X1958">
        <v>7.5</v>
      </c>
      <c r="Y1958" s="5" t="s">
        <v>1147</v>
      </c>
      <c r="Z1958" s="5" t="s">
        <v>1148</v>
      </c>
      <c r="AA1958" t="s">
        <v>1147</v>
      </c>
      <c r="AB1958" s="7">
        <v>94.510573531475799</v>
      </c>
      <c r="AC1958" s="10">
        <v>329.08786377486803</v>
      </c>
      <c r="AD1958" s="5" t="s">
        <v>1146</v>
      </c>
      <c r="AE1958" s="5" t="s">
        <v>84</v>
      </c>
      <c r="AF1958" s="69"/>
      <c r="AG1958" s="70">
        <v>2.76758861541748</v>
      </c>
      <c r="AH1958" s="70">
        <v>0.71224403381347601</v>
      </c>
      <c r="AI1958" s="12" t="s">
        <v>26223</v>
      </c>
      <c r="AJ1958" s="13" t="s">
        <v>26223</v>
      </c>
      <c r="AK1958" s="66"/>
      <c r="AL1958" s="13"/>
      <c r="AM1958" t="s">
        <v>1146</v>
      </c>
      <c r="AN1958" t="s">
        <v>84</v>
      </c>
      <c r="AO1958" t="s">
        <v>1147</v>
      </c>
      <c r="AP1958">
        <v>1.00000023841857</v>
      </c>
      <c r="AQ1958">
        <v>1.00000023841857</v>
      </c>
      <c r="AR1958" t="s">
        <v>1145</v>
      </c>
      <c r="AS1958">
        <v>7.5</v>
      </c>
    </row>
    <row r="1959" spans="1:45">
      <c r="A1959" t="s">
        <v>14980</v>
      </c>
      <c r="B1959" t="s">
        <v>5491</v>
      </c>
      <c r="C1959" t="s">
        <v>188</v>
      </c>
      <c r="D1959">
        <v>0.66908079385757402</v>
      </c>
      <c r="E1959">
        <v>0.74840044975280695</v>
      </c>
      <c r="F1959">
        <v>78.305688320315994</v>
      </c>
      <c r="G1959">
        <v>3471563431171380</v>
      </c>
      <c r="H1959">
        <v>3213</v>
      </c>
      <c r="I1959" t="s">
        <v>86</v>
      </c>
      <c r="J1959" t="s">
        <v>5491</v>
      </c>
      <c r="K1959" t="s">
        <v>188</v>
      </c>
      <c r="M1959">
        <v>0</v>
      </c>
      <c r="N1959" t="s">
        <v>5489</v>
      </c>
      <c r="O1959" t="s">
        <v>188</v>
      </c>
      <c r="P1959" t="s">
        <v>5489</v>
      </c>
      <c r="Q1959" t="s">
        <v>188</v>
      </c>
      <c r="R1959">
        <v>0.64214569330215399</v>
      </c>
      <c r="S1959" t="s">
        <v>5489</v>
      </c>
      <c r="T1959" t="s">
        <v>188</v>
      </c>
      <c r="U1959">
        <v>0.63402169942855802</v>
      </c>
      <c r="V1959">
        <v>0.74840044975280695</v>
      </c>
      <c r="W1959" t="s">
        <v>14983</v>
      </c>
      <c r="X1959">
        <v>0.4</v>
      </c>
      <c r="Y1959" s="5" t="s">
        <v>14981</v>
      </c>
      <c r="Z1959" s="5" t="s">
        <v>14982</v>
      </c>
      <c r="AA1959" t="s">
        <v>14981</v>
      </c>
      <c r="AB1959" s="7">
        <v>77.702624072153597</v>
      </c>
      <c r="AC1959" s="10">
        <v>554.30172145074903</v>
      </c>
      <c r="AD1959" s="5" t="s">
        <v>5491</v>
      </c>
      <c r="AE1959" s="5" t="s">
        <v>188</v>
      </c>
      <c r="AF1959" s="69"/>
      <c r="AG1959" s="70">
        <v>1.70377969741821</v>
      </c>
      <c r="AH1959" s="70">
        <v>0.66908079385757402</v>
      </c>
      <c r="AI1959" s="12" t="s">
        <v>26223</v>
      </c>
      <c r="AJ1959" s="13" t="s">
        <v>26223</v>
      </c>
      <c r="AK1959" s="66"/>
      <c r="AL1959" s="13"/>
      <c r="AM1959" t="s">
        <v>5491</v>
      </c>
      <c r="AN1959" t="s">
        <v>188</v>
      </c>
      <c r="AO1959" t="s">
        <v>14981</v>
      </c>
      <c r="AP1959">
        <v>1</v>
      </c>
      <c r="AQ1959">
        <v>1</v>
      </c>
      <c r="AR1959" t="s">
        <v>14980</v>
      </c>
      <c r="AS1959">
        <v>0.4</v>
      </c>
    </row>
    <row r="1960" spans="1:45">
      <c r="A1960" t="s">
        <v>12950</v>
      </c>
      <c r="B1960" t="s">
        <v>12951</v>
      </c>
      <c r="C1960" t="s">
        <v>45</v>
      </c>
      <c r="D1960">
        <v>0.90127640962600697</v>
      </c>
      <c r="E1960">
        <v>0.90127635002136197</v>
      </c>
      <c r="F1960">
        <v>15.102965711006</v>
      </c>
      <c r="G1960">
        <v>4362257589186930</v>
      </c>
      <c r="H1960">
        <v>2739</v>
      </c>
      <c r="I1960" t="s">
        <v>86</v>
      </c>
      <c r="J1960" t="s">
        <v>12951</v>
      </c>
      <c r="K1960" t="s">
        <v>45</v>
      </c>
      <c r="M1960">
        <v>0</v>
      </c>
      <c r="N1960" t="s">
        <v>12951</v>
      </c>
      <c r="O1960" t="s">
        <v>45</v>
      </c>
      <c r="P1960" t="s">
        <v>12954</v>
      </c>
      <c r="Q1960" t="s">
        <v>45</v>
      </c>
      <c r="R1960">
        <v>0.89107376337051303</v>
      </c>
      <c r="S1960" t="s">
        <v>12955</v>
      </c>
      <c r="T1960" t="s">
        <v>45</v>
      </c>
      <c r="U1960">
        <v>0.88927549123764005</v>
      </c>
      <c r="V1960">
        <v>0.90127635002136197</v>
      </c>
      <c r="W1960" t="s">
        <v>12956</v>
      </c>
      <c r="X1960">
        <v>3.6</v>
      </c>
      <c r="Y1960" s="5" t="s">
        <v>12952</v>
      </c>
      <c r="Z1960" s="5" t="s">
        <v>12953</v>
      </c>
      <c r="AA1960" t="s">
        <v>12952</v>
      </c>
      <c r="AB1960" s="7">
        <v>14.809862727586999</v>
      </c>
      <c r="AC1960" s="10">
        <v>335.22286334521198</v>
      </c>
      <c r="AD1960" s="5" t="s">
        <v>12951</v>
      </c>
      <c r="AE1960" s="5" t="s">
        <v>45</v>
      </c>
      <c r="AF1960" s="69"/>
      <c r="AG1960" s="70">
        <v>2.88291144371032</v>
      </c>
      <c r="AH1960" s="70">
        <v>0.90127640962600697</v>
      </c>
      <c r="AI1960" s="12" t="s">
        <v>26223</v>
      </c>
      <c r="AJ1960" s="13" t="s">
        <v>26223</v>
      </c>
      <c r="AK1960" s="66"/>
      <c r="AL1960" s="13"/>
      <c r="AM1960" t="s">
        <v>12951</v>
      </c>
      <c r="AN1960" t="s">
        <v>45</v>
      </c>
      <c r="AO1960" t="s">
        <v>12952</v>
      </c>
      <c r="AP1960">
        <v>1</v>
      </c>
      <c r="AQ1960">
        <v>1</v>
      </c>
      <c r="AR1960" t="s">
        <v>12950</v>
      </c>
      <c r="AS1960">
        <v>3.6</v>
      </c>
    </row>
    <row r="1961" spans="1:45">
      <c r="A1961" t="s">
        <v>733</v>
      </c>
      <c r="B1961" t="s">
        <v>734</v>
      </c>
      <c r="C1961" t="s">
        <v>188</v>
      </c>
      <c r="D1961">
        <v>0.90490895509719804</v>
      </c>
      <c r="E1961">
        <v>0.90490901470184304</v>
      </c>
      <c r="F1961">
        <v>149.873674837127</v>
      </c>
      <c r="G1961">
        <v>1959061891869320</v>
      </c>
      <c r="H1961">
        <v>143</v>
      </c>
      <c r="I1961" t="s">
        <v>86</v>
      </c>
      <c r="J1961" t="s">
        <v>734</v>
      </c>
      <c r="K1961" t="s">
        <v>188</v>
      </c>
      <c r="M1961">
        <v>0</v>
      </c>
      <c r="N1961" t="s">
        <v>737</v>
      </c>
      <c r="O1961" t="s">
        <v>188</v>
      </c>
      <c r="P1961" t="s">
        <v>737</v>
      </c>
      <c r="Q1961" t="s">
        <v>188</v>
      </c>
      <c r="R1961">
        <v>0.86947590112686102</v>
      </c>
      <c r="S1961" t="s">
        <v>737</v>
      </c>
      <c r="T1961" t="s">
        <v>188</v>
      </c>
      <c r="U1961">
        <v>0.85551625490188599</v>
      </c>
      <c r="V1961">
        <v>0.90490901470184304</v>
      </c>
      <c r="W1961" t="s">
        <v>738</v>
      </c>
      <c r="X1961">
        <v>9.8000000000000007</v>
      </c>
      <c r="Y1961" s="5" t="s">
        <v>735</v>
      </c>
      <c r="Z1961" s="5" t="s">
        <v>736</v>
      </c>
      <c r="AA1961" t="s">
        <v>735</v>
      </c>
      <c r="AB1961" s="7">
        <v>148.919624069712</v>
      </c>
      <c r="AC1961" s="10">
        <v>539.13873718730599</v>
      </c>
      <c r="AD1961" s="5" t="s">
        <v>734</v>
      </c>
      <c r="AE1961" s="5" t="s">
        <v>188</v>
      </c>
      <c r="AF1961" s="69"/>
      <c r="AG1961" s="70">
        <v>2.37931036949157</v>
      </c>
      <c r="AH1961" s="70">
        <v>0.90490895509719804</v>
      </c>
      <c r="AI1961" s="12" t="s">
        <v>26223</v>
      </c>
      <c r="AJ1961" s="13" t="s">
        <v>26223</v>
      </c>
      <c r="AK1961" s="66"/>
      <c r="AL1961" s="13"/>
      <c r="AM1961" t="s">
        <v>734</v>
      </c>
      <c r="AN1961" t="s">
        <v>188</v>
      </c>
      <c r="AO1961" t="s">
        <v>735</v>
      </c>
      <c r="AP1961">
        <v>0.999999940395355</v>
      </c>
      <c r="AQ1961">
        <v>0.999999940395355</v>
      </c>
      <c r="AR1961" t="s">
        <v>733</v>
      </c>
      <c r="AS1961">
        <v>9.8000000000000007</v>
      </c>
    </row>
    <row r="1962" spans="1:45">
      <c r="A1962" t="s">
        <v>14918</v>
      </c>
      <c r="B1962" t="s">
        <v>734</v>
      </c>
      <c r="C1962" t="s">
        <v>5072</v>
      </c>
      <c r="D1962">
        <v>0.76979911327362005</v>
      </c>
      <c r="E1962">
        <v>0.76979917287826505</v>
      </c>
      <c r="F1962">
        <v>144.436647930871</v>
      </c>
      <c r="G1962">
        <v>3720776991890480</v>
      </c>
      <c r="H1962">
        <v>3199</v>
      </c>
      <c r="I1962" t="s">
        <v>86</v>
      </c>
      <c r="J1962" t="s">
        <v>734</v>
      </c>
      <c r="K1962" t="s">
        <v>5072</v>
      </c>
      <c r="M1962">
        <v>0</v>
      </c>
      <c r="N1962" t="s">
        <v>737</v>
      </c>
      <c r="O1962" t="s">
        <v>5072</v>
      </c>
      <c r="P1962" t="s">
        <v>737</v>
      </c>
      <c r="Q1962" t="s">
        <v>5072</v>
      </c>
      <c r="R1962">
        <v>0.761078000068664</v>
      </c>
      <c r="S1962" t="s">
        <v>737</v>
      </c>
      <c r="T1962" t="s">
        <v>5072</v>
      </c>
      <c r="U1962">
        <v>0.73808008432388295</v>
      </c>
      <c r="V1962">
        <v>0.76979917287826505</v>
      </c>
      <c r="W1962" t="s">
        <v>14920</v>
      </c>
      <c r="X1962">
        <v>6.2</v>
      </c>
      <c r="Y1962" s="5" t="s">
        <v>735</v>
      </c>
      <c r="Z1962" s="5" t="s">
        <v>14919</v>
      </c>
      <c r="AA1962" t="s">
        <v>735</v>
      </c>
      <c r="AB1962" s="7">
        <v>143.50926164350901</v>
      </c>
      <c r="AC1962" s="10">
        <v>617.15467307729898</v>
      </c>
      <c r="AD1962" s="5" t="s">
        <v>734</v>
      </c>
      <c r="AE1962" s="5" t="s">
        <v>5072</v>
      </c>
      <c r="AF1962" s="69"/>
      <c r="AG1962" s="70">
        <v>1.3721778392791699</v>
      </c>
      <c r="AH1962" s="70">
        <v>0.76979911327362005</v>
      </c>
      <c r="AI1962" s="12" t="s">
        <v>26223</v>
      </c>
      <c r="AJ1962" s="13" t="s">
        <v>26223</v>
      </c>
      <c r="AK1962" s="66"/>
      <c r="AL1962" s="13"/>
      <c r="AM1962" t="s">
        <v>734</v>
      </c>
      <c r="AN1962" t="s">
        <v>5072</v>
      </c>
      <c r="AO1962" t="s">
        <v>735</v>
      </c>
      <c r="AP1962">
        <v>1</v>
      </c>
      <c r="AQ1962">
        <v>1.00000011920928</v>
      </c>
      <c r="AR1962" t="s">
        <v>14918</v>
      </c>
      <c r="AS1962">
        <v>6.2</v>
      </c>
    </row>
    <row r="1963" spans="1:45">
      <c r="A1963" t="s">
        <v>2188</v>
      </c>
      <c r="B1963" t="s">
        <v>2189</v>
      </c>
      <c r="C1963" t="s">
        <v>45</v>
      </c>
      <c r="D1963">
        <v>0.73011457920074396</v>
      </c>
      <c r="E1963">
        <v>0.73011457920074396</v>
      </c>
      <c r="F1963">
        <v>11.7883878938901</v>
      </c>
      <c r="G1963">
        <v>4182413991725380</v>
      </c>
      <c r="H1963">
        <v>418</v>
      </c>
      <c r="I1963" t="s">
        <v>86</v>
      </c>
      <c r="J1963" t="s">
        <v>2189</v>
      </c>
      <c r="K1963" t="s">
        <v>45</v>
      </c>
      <c r="M1963">
        <v>0</v>
      </c>
      <c r="N1963" t="s">
        <v>2192</v>
      </c>
      <c r="O1963" t="s">
        <v>45</v>
      </c>
      <c r="P1963" t="s">
        <v>2189</v>
      </c>
      <c r="Q1963" t="s">
        <v>45</v>
      </c>
      <c r="R1963">
        <v>0.68969851732253995</v>
      </c>
      <c r="S1963" t="s">
        <v>2189</v>
      </c>
      <c r="T1963" t="s">
        <v>45</v>
      </c>
      <c r="U1963">
        <v>0.67538434267044001</v>
      </c>
      <c r="V1963">
        <v>0.73011457920074396</v>
      </c>
      <c r="W1963" t="s">
        <v>2193</v>
      </c>
      <c r="X1963">
        <v>83.9</v>
      </c>
      <c r="Y1963" s="5" t="s">
        <v>2190</v>
      </c>
      <c r="Z1963" s="5" t="s">
        <v>2191</v>
      </c>
      <c r="AA1963" t="s">
        <v>2190</v>
      </c>
      <c r="AB1963" s="7">
        <v>11.511540392669801</v>
      </c>
      <c r="AC1963" s="10">
        <v>231.033283192715</v>
      </c>
      <c r="AD1963" s="5" t="s">
        <v>2189</v>
      </c>
      <c r="AE1963" s="5" t="s">
        <v>45</v>
      </c>
      <c r="AF1963" s="69"/>
      <c r="AG1963" s="70">
        <v>1.7457580566406199</v>
      </c>
      <c r="AH1963" s="70">
        <v>0.73011457920074396</v>
      </c>
      <c r="AI1963" s="12" t="s">
        <v>26223</v>
      </c>
      <c r="AJ1963" s="13" t="s">
        <v>26223</v>
      </c>
      <c r="AK1963" s="66"/>
      <c r="AL1963" s="13"/>
      <c r="AM1963" t="s">
        <v>2189</v>
      </c>
      <c r="AN1963" t="s">
        <v>45</v>
      </c>
      <c r="AO1963" t="s">
        <v>2190</v>
      </c>
      <c r="AP1963">
        <v>0.999999940395355</v>
      </c>
      <c r="AQ1963">
        <v>1.00000011920928</v>
      </c>
      <c r="AR1963" t="s">
        <v>2188</v>
      </c>
      <c r="AS1963">
        <v>83.9</v>
      </c>
    </row>
    <row r="1964" spans="1:45">
      <c r="A1964" t="s">
        <v>23067</v>
      </c>
      <c r="B1964" t="s">
        <v>23068</v>
      </c>
      <c r="C1964" t="s">
        <v>1071</v>
      </c>
      <c r="D1964">
        <v>0.71001327037811202</v>
      </c>
      <c r="E1964">
        <v>0.76989126205444303</v>
      </c>
      <c r="F1964">
        <v>20.2243447251387</v>
      </c>
      <c r="G1964">
        <v>3363355438946370</v>
      </c>
      <c r="H1964">
        <v>5175</v>
      </c>
      <c r="I1964" t="s">
        <v>86</v>
      </c>
      <c r="J1964" t="s">
        <v>23068</v>
      </c>
      <c r="K1964" t="s">
        <v>1071</v>
      </c>
      <c r="M1964">
        <v>0</v>
      </c>
      <c r="N1964" t="s">
        <v>2127</v>
      </c>
      <c r="O1964" t="s">
        <v>1071</v>
      </c>
      <c r="P1964" t="s">
        <v>2127</v>
      </c>
      <c r="Q1964" t="s">
        <v>1071</v>
      </c>
      <c r="R1964">
        <v>0.70036995410919101</v>
      </c>
      <c r="S1964" t="s">
        <v>2127</v>
      </c>
      <c r="T1964" t="s">
        <v>1071</v>
      </c>
      <c r="U1964">
        <v>0.69688135385513295</v>
      </c>
      <c r="V1964">
        <v>0.76989126205444303</v>
      </c>
      <c r="W1964" t="s">
        <v>23071</v>
      </c>
      <c r="X1964">
        <v>0.7</v>
      </c>
      <c r="Y1964" s="5" t="s">
        <v>23069</v>
      </c>
      <c r="Z1964" s="5" t="s">
        <v>23070</v>
      </c>
      <c r="AA1964" t="s">
        <v>23069</v>
      </c>
      <c r="AB1964" s="7">
        <v>19.9061252744077</v>
      </c>
      <c r="AC1964" s="10">
        <v>241.108169800003</v>
      </c>
      <c r="AD1964" s="5" t="s">
        <v>23068</v>
      </c>
      <c r="AE1964" s="5" t="s">
        <v>1071</v>
      </c>
      <c r="AF1964" s="69"/>
      <c r="AG1964" s="70">
        <v>1.69127774238586</v>
      </c>
      <c r="AH1964" s="70">
        <v>0.71001327037811202</v>
      </c>
      <c r="AI1964" s="12" t="s">
        <v>26223</v>
      </c>
      <c r="AJ1964" s="13" t="s">
        <v>26223</v>
      </c>
      <c r="AK1964" s="66"/>
      <c r="AL1964" s="13"/>
      <c r="AM1964" t="s">
        <v>23068</v>
      </c>
      <c r="AN1964" t="s">
        <v>1071</v>
      </c>
      <c r="AO1964" t="s">
        <v>23069</v>
      </c>
      <c r="AP1964">
        <v>1.00000011920928</v>
      </c>
      <c r="AQ1964">
        <v>1.00000011920928</v>
      </c>
      <c r="AR1964" t="s">
        <v>23067</v>
      </c>
      <c r="AS1964">
        <v>0.7</v>
      </c>
    </row>
    <row r="1965" spans="1:45">
      <c r="A1965" t="s">
        <v>21884</v>
      </c>
      <c r="B1965" t="s">
        <v>21885</v>
      </c>
      <c r="C1965" t="s">
        <v>21886</v>
      </c>
      <c r="D1965">
        <v>0.71480566263198797</v>
      </c>
      <c r="E1965">
        <v>0.96472954750061002</v>
      </c>
      <c r="F1965">
        <v>150.66565399318199</v>
      </c>
      <c r="G1965">
        <v>3655394130172490</v>
      </c>
      <c r="H1965">
        <v>4883</v>
      </c>
      <c r="I1965" t="s">
        <v>86</v>
      </c>
      <c r="J1965" t="s">
        <v>21885</v>
      </c>
      <c r="K1965" t="s">
        <v>21886</v>
      </c>
      <c r="M1965">
        <v>0</v>
      </c>
      <c r="N1965" t="s">
        <v>21889</v>
      </c>
      <c r="O1965" t="s">
        <v>21886</v>
      </c>
      <c r="P1965" t="s">
        <v>21889</v>
      </c>
      <c r="Q1965" t="s">
        <v>21886</v>
      </c>
      <c r="R1965">
        <v>0.68380630016326904</v>
      </c>
      <c r="S1965" t="s">
        <v>21889</v>
      </c>
      <c r="T1965" t="s">
        <v>21886</v>
      </c>
      <c r="U1965">
        <v>0.67043262720107999</v>
      </c>
      <c r="V1965">
        <v>0.96472954750061002</v>
      </c>
      <c r="W1965" t="s">
        <v>21890</v>
      </c>
      <c r="X1965">
        <v>30.1</v>
      </c>
      <c r="Y1965" s="5" t="s">
        <v>21887</v>
      </c>
      <c r="Z1965" s="5" t="s">
        <v>21888</v>
      </c>
      <c r="AA1965" t="s">
        <v>21887</v>
      </c>
      <c r="AB1965" s="7">
        <v>149.70771917060799</v>
      </c>
      <c r="AC1965" s="10">
        <v>545.17254257737898</v>
      </c>
      <c r="AD1965" s="5" t="s">
        <v>21885</v>
      </c>
      <c r="AE1965" s="5" t="s">
        <v>21886</v>
      </c>
      <c r="AF1965" s="69"/>
      <c r="AG1965" s="70">
        <v>2.7188231945037802</v>
      </c>
      <c r="AH1965" s="70">
        <v>0.71480566263198797</v>
      </c>
      <c r="AI1965" s="12" t="s">
        <v>26223</v>
      </c>
      <c r="AJ1965" s="13" t="s">
        <v>26223</v>
      </c>
      <c r="AK1965" s="66"/>
      <c r="AL1965" s="13"/>
      <c r="AM1965" t="s">
        <v>21885</v>
      </c>
      <c r="AN1965" t="s">
        <v>21886</v>
      </c>
      <c r="AO1965" t="s">
        <v>21887</v>
      </c>
      <c r="AP1965">
        <v>0.999999940395355</v>
      </c>
      <c r="AQ1965">
        <v>0.99999988079071001</v>
      </c>
      <c r="AR1965" t="s">
        <v>21884</v>
      </c>
      <c r="AS1965">
        <v>30.1</v>
      </c>
    </row>
    <row r="1966" spans="1:45">
      <c r="A1966" t="s">
        <v>3294</v>
      </c>
      <c r="B1966" t="s">
        <v>3295</v>
      </c>
      <c r="C1966" t="s">
        <v>1071</v>
      </c>
      <c r="D1966">
        <v>0.81283318996429399</v>
      </c>
      <c r="E1966">
        <v>0.84042185544967596</v>
      </c>
      <c r="F1966">
        <v>20.042827922266198</v>
      </c>
      <c r="G1966">
        <v>154381821056455</v>
      </c>
      <c r="H1966">
        <v>622</v>
      </c>
      <c r="I1966" t="s">
        <v>86</v>
      </c>
      <c r="J1966" t="s">
        <v>3295</v>
      </c>
      <c r="K1966" t="s">
        <v>1071</v>
      </c>
      <c r="M1966">
        <v>0</v>
      </c>
      <c r="N1966" t="s">
        <v>3295</v>
      </c>
      <c r="O1966" t="s">
        <v>1071</v>
      </c>
      <c r="P1966" t="s">
        <v>3295</v>
      </c>
      <c r="Q1966" t="s">
        <v>1071</v>
      </c>
      <c r="R1966">
        <v>0.809595167636871</v>
      </c>
      <c r="S1966" t="s">
        <v>3295</v>
      </c>
      <c r="T1966" t="s">
        <v>1071</v>
      </c>
      <c r="U1966">
        <v>0.80613708496093694</v>
      </c>
      <c r="V1966">
        <v>0.84042185544967596</v>
      </c>
      <c r="W1966" t="s">
        <v>3295</v>
      </c>
      <c r="X1966">
        <v>53.8</v>
      </c>
      <c r="Y1966" s="5" t="s">
        <v>3296</v>
      </c>
      <c r="Z1966" s="5" t="s">
        <v>3297</v>
      </c>
      <c r="AA1966" t="s">
        <v>3296</v>
      </c>
      <c r="AB1966" s="7">
        <v>19.725498673340901</v>
      </c>
      <c r="AC1966" s="10">
        <v>567.29985664455</v>
      </c>
      <c r="AD1966" s="5" t="s">
        <v>3295</v>
      </c>
      <c r="AE1966" s="5" t="s">
        <v>1071</v>
      </c>
      <c r="AF1966" s="69"/>
      <c r="AG1966" s="70">
        <v>1.8320450782775799</v>
      </c>
      <c r="AH1966" s="70">
        <v>0.81283318996429399</v>
      </c>
      <c r="AI1966" s="12" t="s">
        <v>26223</v>
      </c>
      <c r="AJ1966" s="13" t="s">
        <v>26223</v>
      </c>
      <c r="AK1966" s="66"/>
      <c r="AL1966" s="13"/>
      <c r="AM1966" t="s">
        <v>3295</v>
      </c>
      <c r="AN1966" t="s">
        <v>1071</v>
      </c>
      <c r="AO1966" t="s">
        <v>3296</v>
      </c>
      <c r="AP1966">
        <v>1.00000011920928</v>
      </c>
      <c r="AQ1966">
        <v>1.00000011920928</v>
      </c>
      <c r="AR1966" t="s">
        <v>3294</v>
      </c>
      <c r="AS1966">
        <v>53.8</v>
      </c>
    </row>
    <row r="1967" spans="1:45">
      <c r="A1967" t="s">
        <v>2994</v>
      </c>
      <c r="B1967" t="s">
        <v>2995</v>
      </c>
      <c r="C1967" t="s">
        <v>45</v>
      </c>
      <c r="D1967">
        <v>0.73993110656738204</v>
      </c>
      <c r="E1967">
        <v>0.73993104696273804</v>
      </c>
      <c r="F1967">
        <v>130.785867477262</v>
      </c>
      <c r="G1967">
        <v>2624828935073960</v>
      </c>
      <c r="H1967">
        <v>557</v>
      </c>
      <c r="I1967" t="s">
        <v>86</v>
      </c>
      <c r="J1967" t="s">
        <v>2995</v>
      </c>
      <c r="K1967" t="s">
        <v>45</v>
      </c>
      <c r="M1967">
        <v>0</v>
      </c>
      <c r="N1967" t="s">
        <v>2998</v>
      </c>
      <c r="O1967" t="s">
        <v>45</v>
      </c>
      <c r="P1967" t="s">
        <v>2999</v>
      </c>
      <c r="Q1967" t="s">
        <v>71</v>
      </c>
      <c r="R1967">
        <v>0.68492776155471802</v>
      </c>
      <c r="S1967" t="s">
        <v>3000</v>
      </c>
      <c r="T1967" t="s">
        <v>45</v>
      </c>
      <c r="U1967">
        <v>0.67633545398712103</v>
      </c>
      <c r="V1967">
        <v>0.73993104696273804</v>
      </c>
      <c r="W1967" t="s">
        <v>3001</v>
      </c>
      <c r="X1967">
        <v>0.2</v>
      </c>
      <c r="Y1967" s="5" t="s">
        <v>2996</v>
      </c>
      <c r="Z1967" s="5" t="s">
        <v>2997</v>
      </c>
      <c r="AA1967" t="s">
        <v>2996</v>
      </c>
      <c r="AB1967" s="7">
        <v>129.925427881427</v>
      </c>
      <c r="AC1967" s="10">
        <v>131.083026745951</v>
      </c>
      <c r="AD1967" s="5" t="s">
        <v>2995</v>
      </c>
      <c r="AE1967" s="5" t="s">
        <v>45</v>
      </c>
      <c r="AF1967" s="69"/>
      <c r="AG1967" s="70">
        <v>1.6811218261718699</v>
      </c>
      <c r="AH1967" s="70">
        <v>0.73993110656738204</v>
      </c>
      <c r="AI1967" s="12" t="s">
        <v>26223</v>
      </c>
      <c r="AJ1967" s="13" t="s">
        <v>26223</v>
      </c>
      <c r="AK1967" s="66"/>
      <c r="AL1967" s="13"/>
      <c r="AM1967" t="s">
        <v>2995</v>
      </c>
      <c r="AN1967" t="s">
        <v>45</v>
      </c>
      <c r="AO1967" t="s">
        <v>2996</v>
      </c>
      <c r="AP1967">
        <v>1.00000011920928</v>
      </c>
      <c r="AQ1967">
        <v>1</v>
      </c>
      <c r="AR1967" t="s">
        <v>2994</v>
      </c>
      <c r="AS1967">
        <v>0.2</v>
      </c>
    </row>
    <row r="1968" spans="1:45">
      <c r="A1968" t="s">
        <v>15881</v>
      </c>
      <c r="B1968" t="s">
        <v>5875</v>
      </c>
      <c r="C1968" t="s">
        <v>334</v>
      </c>
      <c r="D1968">
        <v>0.49263614416122398</v>
      </c>
      <c r="E1968">
        <v>0.75223183631896895</v>
      </c>
      <c r="F1968">
        <v>35.542999140854903</v>
      </c>
      <c r="G1968">
        <v>3180176606526740</v>
      </c>
      <c r="H1968">
        <v>3396</v>
      </c>
      <c r="I1968" t="s">
        <v>86</v>
      </c>
      <c r="J1968" t="s">
        <v>5875</v>
      </c>
      <c r="K1968" t="s">
        <v>334</v>
      </c>
      <c r="M1968">
        <v>0</v>
      </c>
      <c r="N1968" t="s">
        <v>5875</v>
      </c>
      <c r="O1968" t="s">
        <v>334</v>
      </c>
      <c r="P1968" t="s">
        <v>5874</v>
      </c>
      <c r="Q1968" t="s">
        <v>531</v>
      </c>
      <c r="R1968">
        <v>0.49263614416122398</v>
      </c>
      <c r="S1968" t="s">
        <v>5875</v>
      </c>
      <c r="T1968" t="s">
        <v>334</v>
      </c>
      <c r="U1968">
        <v>0.49263614416122398</v>
      </c>
      <c r="V1968">
        <v>0.75223183631896895</v>
      </c>
      <c r="W1968" t="s">
        <v>15884</v>
      </c>
      <c r="X1968">
        <v>1.5</v>
      </c>
      <c r="Y1968" s="5" t="s">
        <v>15882</v>
      </c>
      <c r="Z1968" s="5" t="s">
        <v>15883</v>
      </c>
      <c r="AA1968" t="s">
        <v>15882</v>
      </c>
      <c r="AB1968" s="7">
        <v>35.149653345864799</v>
      </c>
      <c r="AC1968" s="10">
        <v>856.607313065585</v>
      </c>
      <c r="AD1968" s="5" t="s">
        <v>5875</v>
      </c>
      <c r="AE1968" s="5" t="s">
        <v>334</v>
      </c>
      <c r="AF1968" s="69"/>
      <c r="AG1968" s="70">
        <v>1.4042711257934499</v>
      </c>
      <c r="AH1968" s="70">
        <v>0.49263614416122398</v>
      </c>
      <c r="AI1968" s="12" t="s">
        <v>26223</v>
      </c>
      <c r="AJ1968" s="13" t="s">
        <v>26223</v>
      </c>
      <c r="AK1968" s="66"/>
      <c r="AL1968" s="13"/>
      <c r="AM1968" t="s">
        <v>5875</v>
      </c>
      <c r="AN1968" t="s">
        <v>334</v>
      </c>
      <c r="AO1968" t="s">
        <v>15882</v>
      </c>
      <c r="AP1968">
        <v>1</v>
      </c>
      <c r="AQ1968">
        <v>1.00000011920928</v>
      </c>
      <c r="AR1968" t="s">
        <v>15881</v>
      </c>
      <c r="AS1968">
        <v>1.5</v>
      </c>
    </row>
    <row r="1969" spans="1:51">
      <c r="A1969" t="s">
        <v>15289</v>
      </c>
      <c r="B1969" t="s">
        <v>7068</v>
      </c>
      <c r="C1969" t="s">
        <v>45</v>
      </c>
      <c r="D1969">
        <v>0.87636691331863403</v>
      </c>
      <c r="E1969">
        <v>0.904063940048217</v>
      </c>
      <c r="F1969">
        <v>41.4129197445071</v>
      </c>
      <c r="G1969">
        <v>191155003945330</v>
      </c>
      <c r="H1969">
        <v>3273</v>
      </c>
      <c r="I1969" t="s">
        <v>86</v>
      </c>
      <c r="J1969" t="s">
        <v>7068</v>
      </c>
      <c r="K1969" t="s">
        <v>45</v>
      </c>
      <c r="M1969">
        <v>0</v>
      </c>
      <c r="N1969" t="s">
        <v>7071</v>
      </c>
      <c r="O1969" t="s">
        <v>45</v>
      </c>
      <c r="P1969" t="s">
        <v>7071</v>
      </c>
      <c r="Q1969" t="s">
        <v>45</v>
      </c>
      <c r="R1969">
        <v>0.84999364614486606</v>
      </c>
      <c r="S1969" t="s">
        <v>7071</v>
      </c>
      <c r="T1969" t="s">
        <v>45</v>
      </c>
      <c r="U1969">
        <v>0.83705592155456499</v>
      </c>
      <c r="V1969">
        <v>0.904063940048217</v>
      </c>
      <c r="W1969" t="s">
        <v>7072</v>
      </c>
      <c r="X1969">
        <v>18.899999999999999</v>
      </c>
      <c r="Y1969" s="5" t="s">
        <v>15290</v>
      </c>
      <c r="Z1969" s="5" t="s">
        <v>15291</v>
      </c>
      <c r="AA1969" t="s">
        <v>15290</v>
      </c>
      <c r="AB1969" s="7">
        <v>40.990786455258203</v>
      </c>
      <c r="AC1969" s="10">
        <v>745.503817710097</v>
      </c>
      <c r="AD1969" s="5" t="s">
        <v>7068</v>
      </c>
      <c r="AE1969" s="5" t="s">
        <v>45</v>
      </c>
      <c r="AF1969" s="69"/>
      <c r="AG1969" s="70">
        <v>1.47256183624267</v>
      </c>
      <c r="AH1969" s="70">
        <v>0.87636691331863403</v>
      </c>
      <c r="AI1969" s="12" t="s">
        <v>26223</v>
      </c>
      <c r="AJ1969" s="13" t="s">
        <v>26223</v>
      </c>
      <c r="AK1969" s="66"/>
      <c r="AL1969" s="13"/>
      <c r="AM1969" t="s">
        <v>7068</v>
      </c>
      <c r="AN1969" t="s">
        <v>45</v>
      </c>
      <c r="AO1969" t="s">
        <v>15290</v>
      </c>
      <c r="AP1969">
        <v>1</v>
      </c>
      <c r="AQ1969">
        <v>0.99999988079071001</v>
      </c>
      <c r="AR1969" t="s">
        <v>15289</v>
      </c>
      <c r="AS1969">
        <v>18.899999999999999</v>
      </c>
    </row>
    <row r="1970" spans="1:51">
      <c r="A1970" t="s">
        <v>10893</v>
      </c>
      <c r="B1970" t="s">
        <v>10894</v>
      </c>
      <c r="C1970" t="s">
        <v>84</v>
      </c>
      <c r="D1970">
        <v>0.76764374971389704</v>
      </c>
      <c r="E1970">
        <v>0.86163765192031805</v>
      </c>
      <c r="F1970">
        <v>18.423896093571599</v>
      </c>
      <c r="G1970">
        <v>220953710605064</v>
      </c>
      <c r="H1970">
        <v>2260</v>
      </c>
      <c r="I1970" t="s">
        <v>86</v>
      </c>
      <c r="J1970" t="s">
        <v>10894</v>
      </c>
      <c r="K1970" t="s">
        <v>84</v>
      </c>
      <c r="M1970">
        <v>0</v>
      </c>
      <c r="N1970" t="s">
        <v>10897</v>
      </c>
      <c r="O1970" t="s">
        <v>84</v>
      </c>
      <c r="P1970" t="s">
        <v>10898</v>
      </c>
      <c r="Q1970" t="s">
        <v>84</v>
      </c>
      <c r="R1970">
        <v>0.63572978973388605</v>
      </c>
      <c r="S1970" t="s">
        <v>10899</v>
      </c>
      <c r="T1970" t="s">
        <v>84</v>
      </c>
      <c r="U1970">
        <v>0.63572978973388605</v>
      </c>
      <c r="V1970">
        <v>0.86163765192031805</v>
      </c>
      <c r="W1970" t="s">
        <v>10900</v>
      </c>
      <c r="X1970">
        <v>41.4</v>
      </c>
      <c r="Y1970" s="5" t="s">
        <v>10895</v>
      </c>
      <c r="Z1970" s="5" t="s">
        <v>10896</v>
      </c>
      <c r="AA1970" t="s">
        <v>10895</v>
      </c>
      <c r="AB1970" s="7">
        <v>18.114506473454</v>
      </c>
      <c r="AC1970" s="10">
        <v>771.51875247673604</v>
      </c>
      <c r="AD1970" s="5" t="s">
        <v>10894</v>
      </c>
      <c r="AE1970" s="5" t="s">
        <v>84</v>
      </c>
      <c r="AF1970" s="69"/>
      <c r="AG1970" s="70">
        <v>1.74943470954895</v>
      </c>
      <c r="AH1970" s="70">
        <v>0.76764374971389704</v>
      </c>
      <c r="AI1970" s="12" t="s">
        <v>26223</v>
      </c>
      <c r="AJ1970" s="13" t="s">
        <v>26223</v>
      </c>
      <c r="AK1970" s="66"/>
      <c r="AL1970" s="13"/>
      <c r="AM1970" t="s">
        <v>10894</v>
      </c>
      <c r="AN1970" t="s">
        <v>84</v>
      </c>
      <c r="AO1970" t="s">
        <v>10895</v>
      </c>
      <c r="AP1970">
        <v>0.999999940395355</v>
      </c>
      <c r="AQ1970">
        <v>0.99999988079071001</v>
      </c>
      <c r="AR1970" t="s">
        <v>10893</v>
      </c>
      <c r="AS1970">
        <v>41.4</v>
      </c>
    </row>
    <row r="1971" spans="1:51">
      <c r="A1971" t="s">
        <v>2951</v>
      </c>
      <c r="B1971" t="s">
        <v>2952</v>
      </c>
      <c r="C1971" t="s">
        <v>45</v>
      </c>
      <c r="D1971">
        <v>0.75662994384765603</v>
      </c>
      <c r="E1971">
        <v>0.75662988424301103</v>
      </c>
      <c r="F1971">
        <v>99.824575366070107</v>
      </c>
      <c r="G1971">
        <v>434796777607985</v>
      </c>
      <c r="H1971">
        <v>550</v>
      </c>
      <c r="I1971" t="s">
        <v>86</v>
      </c>
      <c r="J1971" t="s">
        <v>2952</v>
      </c>
      <c r="K1971" t="s">
        <v>45</v>
      </c>
      <c r="M1971">
        <v>0</v>
      </c>
      <c r="N1971" t="s">
        <v>2955</v>
      </c>
      <c r="O1971" t="s">
        <v>45</v>
      </c>
      <c r="P1971" t="s">
        <v>2956</v>
      </c>
      <c r="Q1971" t="s">
        <v>45</v>
      </c>
      <c r="R1971">
        <v>0.75101578235626198</v>
      </c>
      <c r="S1971" t="s">
        <v>2955</v>
      </c>
      <c r="T1971" t="s">
        <v>45</v>
      </c>
      <c r="U1971">
        <v>0.73546361923217696</v>
      </c>
      <c r="V1971">
        <v>0.75662988424301103</v>
      </c>
      <c r="W1971" t="s">
        <v>2957</v>
      </c>
      <c r="X1971">
        <v>1.7</v>
      </c>
      <c r="Y1971" s="5" t="s">
        <v>2953</v>
      </c>
      <c r="Z1971" s="5" t="s">
        <v>2954</v>
      </c>
      <c r="AA1971" t="s">
        <v>2953</v>
      </c>
      <c r="AB1971" s="7">
        <v>99.115977350228107</v>
      </c>
      <c r="AC1971" s="10">
        <v>261.12452991997202</v>
      </c>
      <c r="AD1971" s="5" t="s">
        <v>2952</v>
      </c>
      <c r="AE1971" s="5" t="s">
        <v>45</v>
      </c>
      <c r="AF1971" s="69"/>
      <c r="AG1971" s="70">
        <v>1.6788614988327</v>
      </c>
      <c r="AH1971" s="70">
        <v>0.75662994384765603</v>
      </c>
      <c r="AI1971" s="12" t="s">
        <v>26223</v>
      </c>
      <c r="AJ1971" s="13" t="s">
        <v>26223</v>
      </c>
      <c r="AK1971" s="66"/>
      <c r="AL1971" s="13"/>
      <c r="AM1971" t="s">
        <v>2952</v>
      </c>
      <c r="AN1971" t="s">
        <v>45</v>
      </c>
      <c r="AO1971" t="s">
        <v>2953</v>
      </c>
      <c r="AP1971">
        <v>1</v>
      </c>
      <c r="AQ1971">
        <v>1</v>
      </c>
      <c r="AR1971" t="s">
        <v>2951</v>
      </c>
      <c r="AS1971">
        <v>1.7</v>
      </c>
    </row>
    <row r="1972" spans="1:51">
      <c r="A1972" t="s">
        <v>19933</v>
      </c>
      <c r="B1972" t="s">
        <v>19934</v>
      </c>
      <c r="C1972" t="s">
        <v>45</v>
      </c>
      <c r="D1972">
        <v>0.88287389278411799</v>
      </c>
      <c r="E1972">
        <v>0.92516869306564298</v>
      </c>
      <c r="F1972">
        <v>130.42848928377899</v>
      </c>
      <c r="G1972">
        <v>481079689300886</v>
      </c>
      <c r="H1972">
        <v>4389</v>
      </c>
      <c r="I1972" t="s">
        <v>86</v>
      </c>
      <c r="J1972" t="s">
        <v>19934</v>
      </c>
      <c r="K1972" t="s">
        <v>45</v>
      </c>
      <c r="M1972">
        <v>0</v>
      </c>
      <c r="N1972" t="s">
        <v>19937</v>
      </c>
      <c r="O1972" t="s">
        <v>45</v>
      </c>
      <c r="P1972" t="s">
        <v>19937</v>
      </c>
      <c r="Q1972" t="s">
        <v>45</v>
      </c>
      <c r="R1972">
        <v>0.88069128990173295</v>
      </c>
      <c r="S1972" t="s">
        <v>19937</v>
      </c>
      <c r="T1972" t="s">
        <v>45</v>
      </c>
      <c r="U1972">
        <v>0.74056959152221602</v>
      </c>
      <c r="V1972">
        <v>0.92516869306564298</v>
      </c>
      <c r="W1972" t="s">
        <v>19938</v>
      </c>
      <c r="X1972">
        <v>101.1</v>
      </c>
      <c r="Y1972" s="5" t="s">
        <v>19935</v>
      </c>
      <c r="Z1972" s="5" t="s">
        <v>19936</v>
      </c>
      <c r="AA1972" t="s">
        <v>19935</v>
      </c>
      <c r="AB1972" s="7">
        <v>129.56980235606099</v>
      </c>
      <c r="AC1972" s="10">
        <v>196.97623441205499</v>
      </c>
      <c r="AD1972" s="5" t="s">
        <v>19934</v>
      </c>
      <c r="AE1972" s="5" t="s">
        <v>45</v>
      </c>
      <c r="AF1972" s="69"/>
      <c r="AG1972" s="70">
        <v>0.81320405006408603</v>
      </c>
      <c r="AH1972" s="70">
        <v>0.88287389278411799</v>
      </c>
      <c r="AI1972" s="12" t="s">
        <v>26223</v>
      </c>
      <c r="AJ1972" s="13" t="s">
        <v>26223</v>
      </c>
      <c r="AK1972" s="66"/>
      <c r="AL1972" s="13"/>
      <c r="AM1972" t="s">
        <v>19934</v>
      </c>
      <c r="AN1972" t="s">
        <v>45</v>
      </c>
      <c r="AO1972" t="s">
        <v>19935</v>
      </c>
      <c r="AP1972">
        <v>1</v>
      </c>
      <c r="AQ1972">
        <v>1</v>
      </c>
      <c r="AR1972" t="s">
        <v>19933</v>
      </c>
      <c r="AS1972">
        <v>101.1</v>
      </c>
    </row>
    <row r="1973" spans="1:51">
      <c r="A1973" t="s">
        <v>2896</v>
      </c>
      <c r="B1973" t="s">
        <v>2897</v>
      </c>
      <c r="C1973" t="s">
        <v>45</v>
      </c>
      <c r="D1973">
        <v>0.77672302722930897</v>
      </c>
      <c r="E1973">
        <v>0.77672314643859797</v>
      </c>
      <c r="F1973">
        <v>10.552824782839</v>
      </c>
      <c r="G1973">
        <v>1293625433512920</v>
      </c>
      <c r="H1973">
        <v>541</v>
      </c>
      <c r="I1973" t="s">
        <v>86</v>
      </c>
      <c r="J1973" t="s">
        <v>2897</v>
      </c>
      <c r="K1973" t="s">
        <v>45</v>
      </c>
      <c r="M1973">
        <v>0</v>
      </c>
      <c r="N1973" t="s">
        <v>2900</v>
      </c>
      <c r="O1973" t="s">
        <v>45</v>
      </c>
      <c r="P1973" t="s">
        <v>2900</v>
      </c>
      <c r="Q1973" t="s">
        <v>45</v>
      </c>
      <c r="R1973">
        <v>0.74622899293899503</v>
      </c>
      <c r="S1973" t="s">
        <v>2900</v>
      </c>
      <c r="T1973" t="s">
        <v>45</v>
      </c>
      <c r="U1973">
        <v>0.74394607543945301</v>
      </c>
      <c r="V1973">
        <v>0.77672314643859797</v>
      </c>
      <c r="W1973" t="s">
        <v>2901</v>
      </c>
      <c r="X1973">
        <v>21</v>
      </c>
      <c r="Y1973" s="5" t="s">
        <v>2898</v>
      </c>
      <c r="Z1973" s="5" t="s">
        <v>2899</v>
      </c>
      <c r="AA1973" t="s">
        <v>2898</v>
      </c>
      <c r="AB1973" s="7">
        <v>10.2820367785638</v>
      </c>
      <c r="AC1973" s="10">
        <v>279.917387345544</v>
      </c>
      <c r="AD1973" s="5" t="s">
        <v>2897</v>
      </c>
      <c r="AE1973" s="5" t="s">
        <v>45</v>
      </c>
      <c r="AF1973" s="69"/>
      <c r="AG1973" s="70">
        <v>1.7942152023315401</v>
      </c>
      <c r="AH1973" s="70">
        <v>0.77672302722930897</v>
      </c>
      <c r="AI1973" s="12" t="s">
        <v>26223</v>
      </c>
      <c r="AJ1973" s="13" t="s">
        <v>26223</v>
      </c>
      <c r="AK1973" s="66"/>
      <c r="AL1973" s="13"/>
      <c r="AM1973" t="s">
        <v>2897</v>
      </c>
      <c r="AN1973" t="s">
        <v>45</v>
      </c>
      <c r="AO1973" t="s">
        <v>2898</v>
      </c>
      <c r="AP1973">
        <v>0.98764151334762496</v>
      </c>
      <c r="AQ1973">
        <v>0.98764151334762496</v>
      </c>
      <c r="AR1973" t="s">
        <v>2896</v>
      </c>
      <c r="AS1973">
        <v>21</v>
      </c>
    </row>
    <row r="1974" spans="1:51">
      <c r="A1974" t="s">
        <v>2871</v>
      </c>
      <c r="B1974" t="s">
        <v>2872</v>
      </c>
      <c r="C1974" t="s">
        <v>45</v>
      </c>
      <c r="D1974">
        <v>0.80185586214065496</v>
      </c>
      <c r="E1974">
        <v>0.83256232738494795</v>
      </c>
      <c r="F1974">
        <v>59.902842354384198</v>
      </c>
      <c r="G1974">
        <v>1653906610888490</v>
      </c>
      <c r="H1974">
        <v>537</v>
      </c>
      <c r="I1974" t="s">
        <v>86</v>
      </c>
      <c r="J1974" t="s">
        <v>2872</v>
      </c>
      <c r="K1974" t="s">
        <v>45</v>
      </c>
      <c r="M1974">
        <v>0</v>
      </c>
      <c r="N1974" t="s">
        <v>2875</v>
      </c>
      <c r="O1974" t="s">
        <v>45</v>
      </c>
      <c r="P1974" t="s">
        <v>2876</v>
      </c>
      <c r="Q1974" t="s">
        <v>84</v>
      </c>
      <c r="R1974">
        <v>0.75197923183441095</v>
      </c>
      <c r="S1974" t="s">
        <v>2876</v>
      </c>
      <c r="T1974" t="s">
        <v>45</v>
      </c>
      <c r="U1974">
        <v>0.75197923183441095</v>
      </c>
      <c r="V1974">
        <v>0.83256232738494795</v>
      </c>
      <c r="W1974" t="s">
        <v>2877</v>
      </c>
      <c r="X1974">
        <v>49.8</v>
      </c>
      <c r="Y1974" s="3" t="s">
        <v>2873</v>
      </c>
      <c r="Z1974" s="3" t="s">
        <v>2874</v>
      </c>
      <c r="AA1974" t="s">
        <v>2873</v>
      </c>
      <c r="AB1974" s="8">
        <v>59.390030063336702</v>
      </c>
      <c r="AC1974" s="11">
        <v>179.05616734698901</v>
      </c>
      <c r="AD1974" s="3" t="s">
        <v>2872</v>
      </c>
      <c r="AE1974" s="3" t="s">
        <v>45</v>
      </c>
      <c r="AF1974" s="69"/>
      <c r="AG1974" s="70">
        <v>0.49100247025489802</v>
      </c>
      <c r="AH1974" s="70">
        <v>0.80185586214065496</v>
      </c>
      <c r="AI1974" s="13" t="s">
        <v>26223</v>
      </c>
      <c r="AJ1974" s="13" t="s">
        <v>26223</v>
      </c>
      <c r="AK1974" s="66"/>
      <c r="AL1974" s="13"/>
      <c r="AM1974" t="s">
        <v>2872</v>
      </c>
      <c r="AN1974" t="s">
        <v>45</v>
      </c>
      <c r="AO1974" t="s">
        <v>2873</v>
      </c>
      <c r="AP1974">
        <v>1</v>
      </c>
      <c r="AQ1974">
        <v>1</v>
      </c>
      <c r="AR1974" t="s">
        <v>2871</v>
      </c>
      <c r="AS1974">
        <v>49.8</v>
      </c>
    </row>
    <row r="1975" spans="1:51">
      <c r="A1975" t="s">
        <v>2442</v>
      </c>
      <c r="B1975" t="s">
        <v>2443</v>
      </c>
      <c r="C1975" t="s">
        <v>45</v>
      </c>
      <c r="D1975">
        <v>0.99947035312652499</v>
      </c>
      <c r="E1975">
        <v>0.99999928474426203</v>
      </c>
      <c r="F1975">
        <v>30.0046129903604</v>
      </c>
      <c r="G1975">
        <v>2964215622451390</v>
      </c>
      <c r="H1975">
        <v>460</v>
      </c>
      <c r="I1975" t="s">
        <v>86</v>
      </c>
      <c r="J1975" t="s">
        <v>2443</v>
      </c>
      <c r="K1975" t="s">
        <v>45</v>
      </c>
      <c r="M1975">
        <v>0</v>
      </c>
      <c r="N1975" t="s">
        <v>2446</v>
      </c>
      <c r="O1975" t="s">
        <v>45</v>
      </c>
      <c r="P1975" t="s">
        <v>2446</v>
      </c>
      <c r="Q1975" t="s">
        <v>45</v>
      </c>
      <c r="R1975">
        <v>0.89099109172821001</v>
      </c>
      <c r="S1975" t="s">
        <v>2446</v>
      </c>
      <c r="T1975" t="s">
        <v>45</v>
      </c>
      <c r="U1975">
        <v>0.86916631460189797</v>
      </c>
      <c r="V1975">
        <v>0.99999928474426203</v>
      </c>
      <c r="W1975" t="s">
        <v>2040</v>
      </c>
      <c r="X1975">
        <v>0.9</v>
      </c>
      <c r="Y1975" s="3" t="s">
        <v>2444</v>
      </c>
      <c r="Z1975" s="3" t="s">
        <v>2445</v>
      </c>
      <c r="AA1975" t="s">
        <v>2444</v>
      </c>
      <c r="AB1975" s="8">
        <v>29.6384287653939</v>
      </c>
      <c r="AC1975" s="11">
        <v>310.94230617259399</v>
      </c>
      <c r="AD1975" s="3" t="s">
        <v>2443</v>
      </c>
      <c r="AE1975" s="3" t="s">
        <v>45</v>
      </c>
      <c r="AF1975" s="69"/>
      <c r="AG1975" s="70">
        <v>6.8227954208850805E-2</v>
      </c>
      <c r="AH1975" s="70">
        <v>0.99947035312652499</v>
      </c>
      <c r="AI1975" s="13" t="s">
        <v>26223</v>
      </c>
      <c r="AJ1975" s="13" t="s">
        <v>26223</v>
      </c>
      <c r="AK1975" s="66"/>
      <c r="AL1975" s="13"/>
      <c r="AM1975" t="s">
        <v>2443</v>
      </c>
      <c r="AN1975" t="s">
        <v>45</v>
      </c>
      <c r="AO1975" t="s">
        <v>2444</v>
      </c>
      <c r="AP1975">
        <v>1</v>
      </c>
      <c r="AQ1975">
        <v>1</v>
      </c>
      <c r="AR1975" t="s">
        <v>2442</v>
      </c>
      <c r="AS1975">
        <v>0.9</v>
      </c>
    </row>
    <row r="1976" spans="1:51">
      <c r="A1976" t="s">
        <v>2287</v>
      </c>
      <c r="B1976" t="s">
        <v>2288</v>
      </c>
      <c r="C1976" t="s">
        <v>45</v>
      </c>
      <c r="D1976">
        <v>0.71261495351791304</v>
      </c>
      <c r="E1976">
        <v>0.85126549005508401</v>
      </c>
      <c r="F1976">
        <v>122.7797258371</v>
      </c>
      <c r="G1976">
        <v>601968349959834</v>
      </c>
      <c r="H1976">
        <v>434</v>
      </c>
      <c r="I1976" t="s">
        <v>86</v>
      </c>
      <c r="J1976" t="s">
        <v>2288</v>
      </c>
      <c r="K1976" t="s">
        <v>45</v>
      </c>
      <c r="M1976">
        <v>0</v>
      </c>
      <c r="N1976" t="s">
        <v>2291</v>
      </c>
      <c r="O1976" t="s">
        <v>45</v>
      </c>
      <c r="P1976" t="s">
        <v>2291</v>
      </c>
      <c r="Q1976" t="s">
        <v>45</v>
      </c>
      <c r="R1976">
        <v>0.62207138538360596</v>
      </c>
      <c r="S1976" t="s">
        <v>2291</v>
      </c>
      <c r="T1976" t="s">
        <v>45</v>
      </c>
      <c r="U1976">
        <v>0.62058198451995805</v>
      </c>
      <c r="V1976">
        <v>0.85126549005508401</v>
      </c>
      <c r="W1976" t="s">
        <v>2292</v>
      </c>
      <c r="X1976">
        <v>67.900000000000006</v>
      </c>
      <c r="Y1976" s="3" t="s">
        <v>2289</v>
      </c>
      <c r="Z1976" s="3" t="s">
        <v>2290</v>
      </c>
      <c r="AA1976" t="s">
        <v>2289</v>
      </c>
      <c r="AB1976" s="8">
        <v>121.958550274301</v>
      </c>
      <c r="AC1976" s="11">
        <v>169.061934629154</v>
      </c>
      <c r="AD1976" s="3" t="s">
        <v>2288</v>
      </c>
      <c r="AE1976" s="3" t="s">
        <v>45</v>
      </c>
      <c r="AF1976" s="69"/>
      <c r="AG1976" s="70">
        <v>1.70638847351074</v>
      </c>
      <c r="AH1976" s="70">
        <v>0.71261495351791304</v>
      </c>
      <c r="AI1976" s="13" t="s">
        <v>26223</v>
      </c>
      <c r="AJ1976" s="13" t="s">
        <v>26223</v>
      </c>
      <c r="AK1976" s="66"/>
      <c r="AL1976" s="13"/>
      <c r="AM1976" t="s">
        <v>2288</v>
      </c>
      <c r="AN1976" t="s">
        <v>45</v>
      </c>
      <c r="AO1976" t="s">
        <v>2289</v>
      </c>
      <c r="AP1976">
        <v>1</v>
      </c>
      <c r="AQ1976">
        <v>1</v>
      </c>
      <c r="AR1976" t="s">
        <v>2287</v>
      </c>
      <c r="AS1976">
        <v>67.900000000000006</v>
      </c>
    </row>
    <row r="1977" spans="1:51">
      <c r="A1977" t="s">
        <v>2586</v>
      </c>
      <c r="B1977" t="s">
        <v>2587</v>
      </c>
      <c r="C1977" t="s">
        <v>45</v>
      </c>
      <c r="D1977">
        <v>0.91849488019943204</v>
      </c>
      <c r="E1977">
        <v>0.91849482059478704</v>
      </c>
      <c r="F1977">
        <v>147.82582192965799</v>
      </c>
      <c r="G1977">
        <v>3628697053791040</v>
      </c>
      <c r="H1977">
        <v>487</v>
      </c>
      <c r="I1977" t="s">
        <v>86</v>
      </c>
      <c r="J1977" t="s">
        <v>2587</v>
      </c>
      <c r="K1977" t="s">
        <v>45</v>
      </c>
      <c r="M1977">
        <v>0</v>
      </c>
      <c r="N1977" t="s">
        <v>2590</v>
      </c>
      <c r="O1977" t="s">
        <v>45</v>
      </c>
      <c r="P1977" t="s">
        <v>2591</v>
      </c>
      <c r="Q1977" t="s">
        <v>45</v>
      </c>
      <c r="R1977">
        <v>0.89486640691757202</v>
      </c>
      <c r="S1977" t="s">
        <v>1246</v>
      </c>
      <c r="T1977" t="s">
        <v>84</v>
      </c>
      <c r="U1977">
        <v>0.89433729648589999</v>
      </c>
      <c r="V1977">
        <v>0.91849482059478704</v>
      </c>
      <c r="W1977" t="s">
        <v>2590</v>
      </c>
      <c r="X1977">
        <v>24.1</v>
      </c>
      <c r="Y1977" s="3" t="s">
        <v>2588</v>
      </c>
      <c r="Z1977" s="3" t="s">
        <v>2589</v>
      </c>
      <c r="AA1977" t="s">
        <v>2588</v>
      </c>
      <c r="AB1977" s="8">
        <v>146.881814322585</v>
      </c>
      <c r="AC1977" s="11">
        <v>191.05605814249799</v>
      </c>
      <c r="AD1977" s="3" t="s">
        <v>2587</v>
      </c>
      <c r="AE1977" s="3" t="s">
        <v>45</v>
      </c>
      <c r="AF1977" s="69"/>
      <c r="AG1977" s="70">
        <v>2.7122519016265798</v>
      </c>
      <c r="AH1977" s="70">
        <v>0.91849488019943204</v>
      </c>
      <c r="AI1977" s="13" t="s">
        <v>26223</v>
      </c>
      <c r="AJ1977" s="13" t="s">
        <v>26223</v>
      </c>
      <c r="AK1977" s="66"/>
      <c r="AL1977" s="13"/>
      <c r="AM1977" t="s">
        <v>2587</v>
      </c>
      <c r="AN1977" t="s">
        <v>45</v>
      </c>
      <c r="AO1977" t="s">
        <v>2588</v>
      </c>
      <c r="AP1977">
        <v>0.999999940395355</v>
      </c>
      <c r="AQ1977">
        <v>1</v>
      </c>
      <c r="AR1977" t="s">
        <v>2586</v>
      </c>
      <c r="AS1977">
        <v>24.1</v>
      </c>
    </row>
    <row r="1978" spans="1:51">
      <c r="A1978" t="s">
        <v>12888</v>
      </c>
      <c r="B1978" t="s">
        <v>4256</v>
      </c>
      <c r="C1978" t="s">
        <v>45</v>
      </c>
      <c r="D1978">
        <v>1</v>
      </c>
      <c r="E1978">
        <v>1</v>
      </c>
      <c r="F1978">
        <v>31.5695608764055</v>
      </c>
      <c r="G1978">
        <v>3049335206197880</v>
      </c>
      <c r="H1978">
        <v>2723</v>
      </c>
      <c r="I1978" t="s">
        <v>86</v>
      </c>
      <c r="J1978" t="s">
        <v>4256</v>
      </c>
      <c r="K1978" t="s">
        <v>45</v>
      </c>
      <c r="M1978">
        <v>0</v>
      </c>
      <c r="N1978" t="s">
        <v>343</v>
      </c>
      <c r="O1978" t="s">
        <v>45</v>
      </c>
      <c r="P1978" t="s">
        <v>343</v>
      </c>
      <c r="Q1978" t="s">
        <v>45</v>
      </c>
      <c r="R1978">
        <v>1</v>
      </c>
      <c r="S1978" t="s">
        <v>343</v>
      </c>
      <c r="T1978" t="s">
        <v>45</v>
      </c>
      <c r="U1978">
        <v>1</v>
      </c>
      <c r="V1978">
        <v>1</v>
      </c>
      <c r="W1978" t="s">
        <v>343</v>
      </c>
      <c r="X1978">
        <v>11.6</v>
      </c>
      <c r="Y1978" s="21" t="s">
        <v>11659</v>
      </c>
      <c r="Z1978" s="21" t="s">
        <v>12889</v>
      </c>
      <c r="AA1978" s="22" t="s">
        <v>11659</v>
      </c>
      <c r="AB1978" s="23">
        <v>31.195701772794699</v>
      </c>
      <c r="AC1978" s="24">
        <v>112.98571048785099</v>
      </c>
      <c r="AD1978" s="21" t="s">
        <v>26234</v>
      </c>
      <c r="AE1978" s="21" t="s">
        <v>45</v>
      </c>
      <c r="AF1978" s="69"/>
      <c r="AG1978" s="70">
        <v>0</v>
      </c>
      <c r="AH1978" s="70">
        <v>1</v>
      </c>
      <c r="AI1978" s="23" t="s">
        <v>26234</v>
      </c>
      <c r="AJ1978" s="6" t="s">
        <v>26234</v>
      </c>
      <c r="AK1978" s="63"/>
      <c r="AL1978" s="6"/>
      <c r="AM1978" t="s">
        <v>345</v>
      </c>
      <c r="AN1978" t="s">
        <v>45</v>
      </c>
      <c r="AO1978" t="s">
        <v>346</v>
      </c>
      <c r="AP1978">
        <v>1</v>
      </c>
      <c r="AQ1978">
        <v>1</v>
      </c>
      <c r="AR1978" t="s">
        <v>12888</v>
      </c>
      <c r="AS1978">
        <v>11.6</v>
      </c>
      <c r="AT1978">
        <v>10.651</v>
      </c>
    </row>
    <row r="1979" spans="1:51" s="4" customFormat="1">
      <c r="A1979" t="s">
        <v>14633</v>
      </c>
      <c r="B1979" t="s">
        <v>14634</v>
      </c>
      <c r="C1979" t="s">
        <v>45</v>
      </c>
      <c r="D1979">
        <v>0.73058676719665505</v>
      </c>
      <c r="E1979">
        <v>0.85377413034438998</v>
      </c>
      <c r="F1979">
        <v>149.79022080062899</v>
      </c>
      <c r="G1979">
        <v>3660895737394000</v>
      </c>
      <c r="H1979">
        <v>3137</v>
      </c>
      <c r="I1979" t="s">
        <v>86</v>
      </c>
      <c r="J1979" t="s">
        <v>14634</v>
      </c>
      <c r="K1979" t="s">
        <v>45</v>
      </c>
      <c r="L1979"/>
      <c r="M1979">
        <v>0</v>
      </c>
      <c r="N1979" t="s">
        <v>14634</v>
      </c>
      <c r="O1979" t="s">
        <v>45</v>
      </c>
      <c r="P1979" t="s">
        <v>14634</v>
      </c>
      <c r="Q1979" t="s">
        <v>45</v>
      </c>
      <c r="R1979">
        <v>0.69725906848907404</v>
      </c>
      <c r="S1979" t="s">
        <v>14634</v>
      </c>
      <c r="T1979" t="s">
        <v>45</v>
      </c>
      <c r="U1979">
        <v>0.69671750068664495</v>
      </c>
      <c r="V1979">
        <v>0.85377413034438998</v>
      </c>
      <c r="W1979" t="s">
        <v>14634</v>
      </c>
      <c r="X1979">
        <v>9.9</v>
      </c>
      <c r="Y1979" s="21" t="s">
        <v>14635</v>
      </c>
      <c r="Z1979" s="21" t="s">
        <v>14636</v>
      </c>
      <c r="AA1979" s="22" t="s">
        <v>14635</v>
      </c>
      <c r="AB1979" s="23">
        <v>148.83657931176501</v>
      </c>
      <c r="AC1979" s="24">
        <v>332.11049835292903</v>
      </c>
      <c r="AD1979" s="21" t="s">
        <v>26366</v>
      </c>
      <c r="AE1979" s="21" t="s">
        <v>45</v>
      </c>
      <c r="AF1979" s="69">
        <f>(60-AJ1979)/60*AH1979*(AG1979+0.1)^0.1</f>
        <v>0.66179384424968846</v>
      </c>
      <c r="AG1979" s="70">
        <v>2.1575868129730198</v>
      </c>
      <c r="AH1979" s="70">
        <v>0.73058676719665505</v>
      </c>
      <c r="AI1979" s="23">
        <v>-9.9</v>
      </c>
      <c r="AJ1979" s="6">
        <f>AI1979^2^0.5</f>
        <v>9.9</v>
      </c>
      <c r="AK1979" s="63"/>
      <c r="AL1979" s="6"/>
      <c r="AM1979" t="s">
        <v>14634</v>
      </c>
      <c r="AN1979" t="s">
        <v>45</v>
      </c>
      <c r="AO1979" t="s">
        <v>14635</v>
      </c>
      <c r="AP1979">
        <v>0.99999982118606501</v>
      </c>
      <c r="AQ1979">
        <v>0.99999988079071001</v>
      </c>
      <c r="AR1979" t="s">
        <v>14633</v>
      </c>
      <c r="AS1979">
        <v>9.9</v>
      </c>
      <c r="AT1979">
        <v>12.5206</v>
      </c>
      <c r="AU1979"/>
      <c r="AV1979"/>
      <c r="AW1979"/>
      <c r="AX1979"/>
      <c r="AY1979"/>
    </row>
    <row r="1980" spans="1:51">
      <c r="A1980" t="s">
        <v>14936</v>
      </c>
      <c r="B1980" t="s">
        <v>14937</v>
      </c>
      <c r="C1980" t="s">
        <v>45</v>
      </c>
      <c r="D1980">
        <v>0.76828938722610396</v>
      </c>
      <c r="E1980">
        <v>0.81755989789962702</v>
      </c>
      <c r="F1980">
        <v>15.675545871345101</v>
      </c>
      <c r="G1980">
        <v>4460207689831590</v>
      </c>
      <c r="H1980">
        <v>3204</v>
      </c>
      <c r="I1980" t="s">
        <v>86</v>
      </c>
      <c r="J1980" t="s">
        <v>14937</v>
      </c>
      <c r="K1980" t="s">
        <v>45</v>
      </c>
      <c r="M1980">
        <v>0</v>
      </c>
      <c r="N1980" t="s">
        <v>14940</v>
      </c>
      <c r="O1980" t="s">
        <v>84</v>
      </c>
      <c r="P1980" t="s">
        <v>14940</v>
      </c>
      <c r="Q1980" t="s">
        <v>84</v>
      </c>
      <c r="R1980">
        <v>0.72858041524886996</v>
      </c>
      <c r="S1980" t="s">
        <v>14941</v>
      </c>
      <c r="T1980" t="s">
        <v>84</v>
      </c>
      <c r="U1980">
        <v>0.72594982385635298</v>
      </c>
      <c r="V1980">
        <v>0.81755989789962702</v>
      </c>
      <c r="W1980" t="s">
        <v>14940</v>
      </c>
      <c r="X1980">
        <v>0.9</v>
      </c>
      <c r="Y1980" s="21" t="s">
        <v>14938</v>
      </c>
      <c r="Z1980" s="21" t="s">
        <v>14939</v>
      </c>
      <c r="AA1980" s="22" t="s">
        <v>14938</v>
      </c>
      <c r="AB1980" s="23">
        <v>15.379634817904099</v>
      </c>
      <c r="AC1980" s="24">
        <v>243.160157805099</v>
      </c>
      <c r="AD1980" s="21" t="s">
        <v>26234</v>
      </c>
      <c r="AE1980" s="21" t="s">
        <v>45</v>
      </c>
      <c r="AF1980" s="69"/>
      <c r="AG1980" s="70">
        <v>1.8499962091445901</v>
      </c>
      <c r="AH1980" s="70">
        <v>0.76828938722610396</v>
      </c>
      <c r="AI1980" s="23" t="s">
        <v>26234</v>
      </c>
      <c r="AJ1980" s="6" t="s">
        <v>26234</v>
      </c>
      <c r="AK1980" s="63"/>
      <c r="AL1980" s="6"/>
      <c r="AM1980" t="s">
        <v>14937</v>
      </c>
      <c r="AN1980" t="s">
        <v>45</v>
      </c>
      <c r="AO1980" t="s">
        <v>14938</v>
      </c>
      <c r="AP1980">
        <v>1</v>
      </c>
      <c r="AQ1980">
        <v>1.00000011920928</v>
      </c>
      <c r="AR1980" t="s">
        <v>14936</v>
      </c>
      <c r="AS1980">
        <v>0.9</v>
      </c>
      <c r="AT1980">
        <v>1.1087</v>
      </c>
    </row>
    <row r="1981" spans="1:51">
      <c r="A1981" t="s">
        <v>24106</v>
      </c>
      <c r="B1981" t="s">
        <v>12633</v>
      </c>
      <c r="C1981" t="s">
        <v>45</v>
      </c>
      <c r="D1981">
        <v>0.99987101554870605</v>
      </c>
      <c r="E1981">
        <v>0.99999988079071001</v>
      </c>
      <c r="F1981">
        <v>56.333731343655202</v>
      </c>
      <c r="G1981">
        <v>776838640201642</v>
      </c>
      <c r="H1981">
        <v>5435</v>
      </c>
      <c r="I1981" t="s">
        <v>86</v>
      </c>
      <c r="J1981" t="s">
        <v>24108</v>
      </c>
      <c r="K1981" t="s">
        <v>45</v>
      </c>
      <c r="M1981">
        <v>0</v>
      </c>
      <c r="N1981" t="s">
        <v>7687</v>
      </c>
      <c r="O1981" t="s">
        <v>7688</v>
      </c>
      <c r="P1981" t="s">
        <v>7689</v>
      </c>
      <c r="Q1981" t="s">
        <v>45</v>
      </c>
      <c r="R1981">
        <v>0.999004006385803</v>
      </c>
      <c r="S1981" t="s">
        <v>7690</v>
      </c>
      <c r="T1981" t="s">
        <v>45</v>
      </c>
      <c r="U1981">
        <v>0.999004006385803</v>
      </c>
      <c r="V1981">
        <v>0.99999988079071001</v>
      </c>
      <c r="W1981" t="s">
        <v>7691</v>
      </c>
      <c r="X1981">
        <v>16.7</v>
      </c>
      <c r="Y1981" s="14" t="s">
        <v>7685</v>
      </c>
      <c r="Z1981" s="14" t="s">
        <v>24107</v>
      </c>
      <c r="AA1981" t="s">
        <v>7685</v>
      </c>
      <c r="AB1981" s="15">
        <v>55.838422826452003</v>
      </c>
      <c r="AC1981" s="16">
        <v>277.18411822625802</v>
      </c>
      <c r="AD1981" s="30" t="s">
        <v>26234</v>
      </c>
      <c r="AE1981" s="14" t="s">
        <v>45</v>
      </c>
      <c r="AF1981" s="69"/>
      <c r="AG1981" s="70">
        <v>0.15642726421356201</v>
      </c>
      <c r="AH1981" s="70">
        <v>0.99987101554870605</v>
      </c>
      <c r="AI1981" s="15" t="s">
        <v>26234</v>
      </c>
      <c r="AJ1981" s="6" t="s">
        <v>26234</v>
      </c>
      <c r="AK1981" s="63"/>
      <c r="AL1981" s="6"/>
      <c r="AM1981" t="s">
        <v>12633</v>
      </c>
      <c r="AN1981" t="s">
        <v>45</v>
      </c>
      <c r="AO1981" t="s">
        <v>7685</v>
      </c>
      <c r="AP1981">
        <v>1</v>
      </c>
      <c r="AQ1981">
        <v>0.999999940395355</v>
      </c>
      <c r="AR1981" t="s">
        <v>24106</v>
      </c>
      <c r="AS1981">
        <v>16.7</v>
      </c>
      <c r="AT1981">
        <v>45.050600000000003</v>
      </c>
    </row>
    <row r="1982" spans="1:51">
      <c r="A1982" t="s">
        <v>17779</v>
      </c>
      <c r="B1982" t="s">
        <v>17780</v>
      </c>
      <c r="C1982" t="s">
        <v>351</v>
      </c>
      <c r="D1982">
        <v>0.87474590539932195</v>
      </c>
      <c r="E1982">
        <v>0.93236958980560303</v>
      </c>
      <c r="F1982">
        <v>64.979769321485193</v>
      </c>
      <c r="G1982">
        <v>2404824621124360</v>
      </c>
      <c r="H1982">
        <v>3855</v>
      </c>
      <c r="I1982" t="s">
        <v>86</v>
      </c>
      <c r="J1982" t="s">
        <v>17780</v>
      </c>
      <c r="K1982" t="s">
        <v>351</v>
      </c>
      <c r="M1982">
        <v>0</v>
      </c>
      <c r="N1982" t="s">
        <v>3124</v>
      </c>
      <c r="O1982" t="s">
        <v>351</v>
      </c>
      <c r="P1982" t="s">
        <v>3124</v>
      </c>
      <c r="Q1982" t="s">
        <v>351</v>
      </c>
      <c r="R1982">
        <v>0.81547808647155695</v>
      </c>
      <c r="U1982">
        <v>0</v>
      </c>
      <c r="V1982">
        <v>0.93236958980560303</v>
      </c>
      <c r="W1982" t="s">
        <v>3124</v>
      </c>
      <c r="X1982">
        <v>26.3</v>
      </c>
      <c r="Y1982" s="21" t="s">
        <v>3122</v>
      </c>
      <c r="Z1982" s="21" t="s">
        <v>17781</v>
      </c>
      <c r="AA1982" s="22" t="s">
        <v>3122</v>
      </c>
      <c r="AB1982" s="23">
        <v>64.442058566593701</v>
      </c>
      <c r="AC1982" s="24">
        <v>496.27402554666998</v>
      </c>
      <c r="AD1982" s="21" t="s">
        <v>26234</v>
      </c>
      <c r="AE1982" s="21" t="s">
        <v>351</v>
      </c>
      <c r="AF1982" s="69"/>
      <c r="AG1982" s="70">
        <v>1.29038846492767</v>
      </c>
      <c r="AH1982" s="70">
        <v>0.87474590539932195</v>
      </c>
      <c r="AI1982" s="23" t="s">
        <v>26234</v>
      </c>
      <c r="AJ1982" s="6" t="s">
        <v>26234</v>
      </c>
      <c r="AK1982" s="63"/>
      <c r="AL1982" s="6"/>
      <c r="AM1982" t="s">
        <v>17780</v>
      </c>
      <c r="AN1982" t="s">
        <v>351</v>
      </c>
      <c r="AO1982" t="s">
        <v>3122</v>
      </c>
      <c r="AP1982">
        <v>1</v>
      </c>
      <c r="AQ1982">
        <v>1.00000011920928</v>
      </c>
      <c r="AR1982" t="s">
        <v>17779</v>
      </c>
      <c r="AS1982">
        <v>26.3</v>
      </c>
      <c r="AT1982">
        <v>25.943000000000001</v>
      </c>
    </row>
    <row r="1983" spans="1:51">
      <c r="A1983" t="s">
        <v>15054</v>
      </c>
      <c r="B1983" t="s">
        <v>15055</v>
      </c>
      <c r="C1983" t="s">
        <v>45</v>
      </c>
      <c r="D1983">
        <v>0.93041574954986495</v>
      </c>
      <c r="E1983">
        <v>0.93041574954986495</v>
      </c>
      <c r="F1983">
        <v>104.871127765838</v>
      </c>
      <c r="G1983">
        <v>3724461579014170</v>
      </c>
      <c r="H1983">
        <v>3229</v>
      </c>
      <c r="I1983" t="s">
        <v>86</v>
      </c>
      <c r="J1983" t="s">
        <v>15055</v>
      </c>
      <c r="K1983" t="s">
        <v>45</v>
      </c>
      <c r="M1983">
        <v>0</v>
      </c>
      <c r="N1983" t="s">
        <v>14052</v>
      </c>
      <c r="O1983" t="s">
        <v>45</v>
      </c>
      <c r="P1983" t="s">
        <v>14052</v>
      </c>
      <c r="Q1983" t="s">
        <v>45</v>
      </c>
      <c r="R1983">
        <v>0.92244505882263095</v>
      </c>
      <c r="S1983" t="s">
        <v>14052</v>
      </c>
      <c r="T1983" t="s">
        <v>45</v>
      </c>
      <c r="U1983">
        <v>0.92244505882263095</v>
      </c>
      <c r="V1983">
        <v>0.93041574954986495</v>
      </c>
      <c r="W1983" t="s">
        <v>14052</v>
      </c>
      <c r="X1983">
        <v>13.6</v>
      </c>
      <c r="Y1983" s="21" t="s">
        <v>3122</v>
      </c>
      <c r="Z1983" s="21" t="s">
        <v>15056</v>
      </c>
      <c r="AA1983" s="22" t="s">
        <v>3122</v>
      </c>
      <c r="AB1983" s="23">
        <v>104.13778025029301</v>
      </c>
      <c r="AC1983" s="24">
        <v>514.28418702820397</v>
      </c>
      <c r="AD1983" s="21" t="s">
        <v>26234</v>
      </c>
      <c r="AE1983" s="21" t="s">
        <v>45</v>
      </c>
      <c r="AF1983" s="69"/>
      <c r="AG1983" s="70">
        <v>1.40537917613983</v>
      </c>
      <c r="AH1983" s="70">
        <v>0.93041574954986495</v>
      </c>
      <c r="AI1983" s="23" t="s">
        <v>26234</v>
      </c>
      <c r="AJ1983" s="6" t="s">
        <v>26234</v>
      </c>
      <c r="AK1983" s="63"/>
      <c r="AL1983" s="6"/>
      <c r="AM1983" t="s">
        <v>15055</v>
      </c>
      <c r="AN1983" t="s">
        <v>45</v>
      </c>
      <c r="AO1983" t="s">
        <v>3122</v>
      </c>
      <c r="AP1983">
        <v>1</v>
      </c>
      <c r="AQ1983">
        <v>1.00000011920928</v>
      </c>
      <c r="AR1983" t="s">
        <v>15054</v>
      </c>
      <c r="AS1983">
        <v>13.6</v>
      </c>
      <c r="AT1983">
        <v>12.7758</v>
      </c>
    </row>
    <row r="1984" spans="1:51">
      <c r="A1984" t="s">
        <v>1674</v>
      </c>
      <c r="B1984" t="s">
        <v>1675</v>
      </c>
      <c r="C1984" t="s">
        <v>45</v>
      </c>
      <c r="D1984">
        <v>0.94724100828170699</v>
      </c>
      <c r="E1984">
        <v>0.94724118709564198</v>
      </c>
      <c r="F1984">
        <v>150.95044752422399</v>
      </c>
      <c r="G1984">
        <v>4241259466737990</v>
      </c>
      <c r="H1984">
        <v>316</v>
      </c>
      <c r="I1984" t="s">
        <v>86</v>
      </c>
      <c r="J1984" t="s">
        <v>1675</v>
      </c>
      <c r="K1984" t="s">
        <v>45</v>
      </c>
      <c r="M1984">
        <v>0</v>
      </c>
      <c r="N1984" t="s">
        <v>1678</v>
      </c>
      <c r="O1984" t="s">
        <v>1237</v>
      </c>
      <c r="P1984" t="s">
        <v>1679</v>
      </c>
      <c r="Q1984" t="s">
        <v>45</v>
      </c>
      <c r="R1984">
        <v>0.94631785154342596</v>
      </c>
      <c r="S1984" t="s">
        <v>1680</v>
      </c>
      <c r="T1984" t="s">
        <v>1681</v>
      </c>
      <c r="U1984">
        <v>0.94442045688629095</v>
      </c>
      <c r="V1984">
        <v>0.94724118709564198</v>
      </c>
      <c r="W1984" t="s">
        <v>1679</v>
      </c>
      <c r="X1984">
        <v>24</v>
      </c>
      <c r="Y1984" s="21" t="s">
        <v>1676</v>
      </c>
      <c r="Z1984" s="21" t="s">
        <v>1677</v>
      </c>
      <c r="AA1984" s="22" t="s">
        <v>1676</v>
      </c>
      <c r="AB1984" s="23">
        <v>149.99111600607401</v>
      </c>
      <c r="AC1984" s="24">
        <v>149.00954040723599</v>
      </c>
      <c r="AD1984" s="21" t="s">
        <v>26234</v>
      </c>
      <c r="AE1984" s="21" t="s">
        <v>45</v>
      </c>
      <c r="AF1984" s="69"/>
      <c r="AG1984" s="70">
        <v>1.53666007518768</v>
      </c>
      <c r="AH1984" s="70">
        <v>0.94724100828170699</v>
      </c>
      <c r="AI1984" s="23" t="s">
        <v>26234</v>
      </c>
      <c r="AJ1984" s="6" t="s">
        <v>26234</v>
      </c>
      <c r="AK1984" s="63"/>
      <c r="AL1984" s="6"/>
      <c r="AM1984" t="s">
        <v>1675</v>
      </c>
      <c r="AN1984" t="s">
        <v>45</v>
      </c>
      <c r="AO1984" t="s">
        <v>1676</v>
      </c>
      <c r="AP1984">
        <v>1</v>
      </c>
      <c r="AQ1984">
        <v>0.999999940395355</v>
      </c>
      <c r="AR1984" t="s">
        <v>1674</v>
      </c>
      <c r="AS1984">
        <v>24</v>
      </c>
      <c r="AT1984">
        <v>22.950700000000001</v>
      </c>
    </row>
    <row r="1985" spans="1:46">
      <c r="A1985" t="s">
        <v>3194</v>
      </c>
      <c r="B1985" t="s">
        <v>3195</v>
      </c>
      <c r="C1985" t="s">
        <v>45</v>
      </c>
      <c r="D1985">
        <v>0.71838289499282804</v>
      </c>
      <c r="E1985">
        <v>0.93595981597900302</v>
      </c>
      <c r="F1985">
        <v>15.881673416690299</v>
      </c>
      <c r="G1985">
        <v>3289949955691780</v>
      </c>
      <c r="H1985">
        <v>600</v>
      </c>
      <c r="I1985" t="s">
        <v>86</v>
      </c>
      <c r="J1985" t="s">
        <v>3195</v>
      </c>
      <c r="K1985" t="s">
        <v>45</v>
      </c>
      <c r="M1985">
        <v>0</v>
      </c>
      <c r="N1985" t="s">
        <v>1093</v>
      </c>
      <c r="O1985" t="s">
        <v>84</v>
      </c>
      <c r="P1985" t="s">
        <v>1094</v>
      </c>
      <c r="Q1985" t="s">
        <v>45</v>
      </c>
      <c r="R1985">
        <v>0.71838289499282804</v>
      </c>
      <c r="S1985" t="s">
        <v>1095</v>
      </c>
      <c r="T1985" t="s">
        <v>45</v>
      </c>
      <c r="U1985">
        <v>0.71838289499282804</v>
      </c>
      <c r="V1985">
        <v>0.93595981597900302</v>
      </c>
      <c r="W1985" t="s">
        <v>3197</v>
      </c>
      <c r="X1985">
        <v>11.9</v>
      </c>
      <c r="Y1985" s="14" t="s">
        <v>1091</v>
      </c>
      <c r="Z1985" s="14" t="s">
        <v>3196</v>
      </c>
      <c r="AA1985" t="s">
        <v>1091</v>
      </c>
      <c r="AB1985" s="15">
        <v>15.5847514644777</v>
      </c>
      <c r="AC1985" s="16">
        <v>487.23764066547398</v>
      </c>
      <c r="AD1985" s="14" t="s">
        <v>26234</v>
      </c>
      <c r="AE1985" s="14" t="s">
        <v>45</v>
      </c>
      <c r="AF1985" s="69"/>
      <c r="AG1985" s="70">
        <v>0.34632250666618303</v>
      </c>
      <c r="AH1985" s="70">
        <v>0.71838289499282804</v>
      </c>
      <c r="AI1985" s="15" t="s">
        <v>26234</v>
      </c>
      <c r="AJ1985" s="6" t="s">
        <v>26234</v>
      </c>
      <c r="AK1985" s="63"/>
      <c r="AL1985" s="6"/>
      <c r="AM1985" t="s">
        <v>3195</v>
      </c>
      <c r="AN1985" t="s">
        <v>45</v>
      </c>
      <c r="AO1985" t="s">
        <v>1091</v>
      </c>
      <c r="AP1985">
        <v>1</v>
      </c>
      <c r="AQ1985">
        <v>1</v>
      </c>
      <c r="AR1985" t="s">
        <v>3194</v>
      </c>
      <c r="AS1985">
        <v>11.9</v>
      </c>
      <c r="AT1985">
        <v>64.370599999999996</v>
      </c>
    </row>
    <row r="1986" spans="1:46">
      <c r="A1986" t="s">
        <v>14223</v>
      </c>
      <c r="B1986" t="s">
        <v>1090</v>
      </c>
      <c r="C1986" t="s">
        <v>45</v>
      </c>
      <c r="D1986">
        <v>0.71904164552688599</v>
      </c>
      <c r="E1986">
        <v>0.93785268068313599</v>
      </c>
      <c r="F1986">
        <v>30.8709567746175</v>
      </c>
      <c r="G1986">
        <v>1855780699999970</v>
      </c>
      <c r="H1986">
        <v>3054</v>
      </c>
      <c r="I1986" t="s">
        <v>86</v>
      </c>
      <c r="J1986" t="s">
        <v>1090</v>
      </c>
      <c r="K1986" t="s">
        <v>45</v>
      </c>
      <c r="M1986">
        <v>0</v>
      </c>
      <c r="N1986" t="s">
        <v>1093</v>
      </c>
      <c r="O1986" t="s">
        <v>84</v>
      </c>
      <c r="P1986" t="s">
        <v>1094</v>
      </c>
      <c r="Q1986" t="s">
        <v>45</v>
      </c>
      <c r="R1986">
        <v>0.71904164552688599</v>
      </c>
      <c r="S1986" t="s">
        <v>1095</v>
      </c>
      <c r="T1986" t="s">
        <v>45</v>
      </c>
      <c r="U1986">
        <v>0.71904164552688599</v>
      </c>
      <c r="V1986">
        <v>0.93785268068313599</v>
      </c>
      <c r="W1986" t="s">
        <v>3197</v>
      </c>
      <c r="X1986">
        <v>3.1</v>
      </c>
      <c r="Y1986" s="14" t="s">
        <v>1091</v>
      </c>
      <c r="Z1986" s="14" t="s">
        <v>14224</v>
      </c>
      <c r="AA1986" t="s">
        <v>1091</v>
      </c>
      <c r="AB1986" s="15">
        <v>30.500523792572501</v>
      </c>
      <c r="AC1986" s="16">
        <v>487.23732837485301</v>
      </c>
      <c r="AD1986" s="14" t="s">
        <v>26234</v>
      </c>
      <c r="AE1986" s="14" t="s">
        <v>45</v>
      </c>
      <c r="AF1986" s="69"/>
      <c r="AG1986" s="70">
        <v>0.32314866781234702</v>
      </c>
      <c r="AH1986" s="70">
        <v>0.71904164552688599</v>
      </c>
      <c r="AI1986" s="15" t="s">
        <v>26234</v>
      </c>
      <c r="AJ1986" s="6" t="s">
        <v>26234</v>
      </c>
      <c r="AK1986" s="63"/>
      <c r="AL1986" s="6"/>
      <c r="AM1986" t="s">
        <v>1090</v>
      </c>
      <c r="AN1986" t="s">
        <v>45</v>
      </c>
      <c r="AO1986" t="s">
        <v>1091</v>
      </c>
      <c r="AP1986">
        <v>0.99999988079071001</v>
      </c>
      <c r="AQ1986">
        <v>1</v>
      </c>
      <c r="AR1986" t="s">
        <v>14223</v>
      </c>
      <c r="AS1986">
        <v>3.1</v>
      </c>
      <c r="AT1986">
        <v>50.906399999999998</v>
      </c>
    </row>
    <row r="1987" spans="1:46">
      <c r="A1987" t="s">
        <v>19557</v>
      </c>
      <c r="B1987" t="s">
        <v>2457</v>
      </c>
      <c r="C1987" t="s">
        <v>45</v>
      </c>
      <c r="D1987">
        <v>0.70274072885513295</v>
      </c>
      <c r="E1987">
        <v>0.70274078845977705</v>
      </c>
      <c r="F1987">
        <v>136.710420955263</v>
      </c>
      <c r="G1987">
        <v>875374410634674</v>
      </c>
      <c r="H1987">
        <v>4290</v>
      </c>
      <c r="I1987" t="s">
        <v>86</v>
      </c>
      <c r="J1987" t="s">
        <v>19559</v>
      </c>
      <c r="K1987" t="s">
        <v>45</v>
      </c>
      <c r="M1987">
        <v>0</v>
      </c>
      <c r="N1987" t="s">
        <v>11653</v>
      </c>
      <c r="O1987" t="s">
        <v>45</v>
      </c>
      <c r="P1987" t="s">
        <v>6026</v>
      </c>
      <c r="Q1987" t="s">
        <v>84</v>
      </c>
      <c r="R1987">
        <v>0.65684443712234497</v>
      </c>
      <c r="S1987" t="s">
        <v>6836</v>
      </c>
      <c r="T1987" t="s">
        <v>45</v>
      </c>
      <c r="U1987">
        <v>0.64830827713012695</v>
      </c>
      <c r="V1987">
        <v>0.70274078845977705</v>
      </c>
      <c r="W1987" t="s">
        <v>19560</v>
      </c>
      <c r="X1987">
        <v>54.7</v>
      </c>
      <c r="Y1987" s="42" t="s">
        <v>5181</v>
      </c>
      <c r="Z1987" s="42" t="s">
        <v>19558</v>
      </c>
      <c r="AA1987" s="39" t="s">
        <v>5181</v>
      </c>
      <c r="AB1987" s="40">
        <v>135.82092593248899</v>
      </c>
      <c r="AC1987" s="41">
        <v>117.016269152208</v>
      </c>
      <c r="AD1987" s="42" t="s">
        <v>26234</v>
      </c>
      <c r="AE1987" s="42" t="s">
        <v>45</v>
      </c>
      <c r="AF1987" s="69"/>
      <c r="AG1987" s="70">
        <v>1.06789207458496</v>
      </c>
      <c r="AH1987" s="70">
        <v>0.70274072885513295</v>
      </c>
      <c r="AI1987" s="40" t="s">
        <v>26234</v>
      </c>
      <c r="AJ1987" s="55" t="s">
        <v>26234</v>
      </c>
      <c r="AK1987" s="63"/>
      <c r="AL1987" s="6"/>
      <c r="AM1987" t="s">
        <v>2457</v>
      </c>
      <c r="AN1987" t="s">
        <v>45</v>
      </c>
      <c r="AO1987" t="s">
        <v>5181</v>
      </c>
      <c r="AP1987">
        <v>1.00000011920928</v>
      </c>
      <c r="AQ1987">
        <v>1</v>
      </c>
      <c r="AR1987" t="s">
        <v>19557</v>
      </c>
      <c r="AS1987">
        <v>54.7</v>
      </c>
      <c r="AT1987">
        <v>70.294600000000003</v>
      </c>
    </row>
    <row r="1988" spans="1:46">
      <c r="A1988" t="s">
        <v>16636</v>
      </c>
      <c r="B1988" t="s">
        <v>16630</v>
      </c>
      <c r="C1988" t="s">
        <v>334</v>
      </c>
      <c r="D1988">
        <v>0.60848593711853005</v>
      </c>
      <c r="E1988">
        <v>0.89965856075286799</v>
      </c>
      <c r="F1988">
        <v>31.872454994137499</v>
      </c>
      <c r="G1988">
        <v>3337687642269360</v>
      </c>
      <c r="H1988">
        <v>3581</v>
      </c>
      <c r="I1988" t="s">
        <v>86</v>
      </c>
      <c r="J1988" t="s">
        <v>16630</v>
      </c>
      <c r="K1988" t="s">
        <v>334</v>
      </c>
      <c r="M1988">
        <v>0</v>
      </c>
      <c r="N1988" t="s">
        <v>16633</v>
      </c>
      <c r="O1988" t="s">
        <v>531</v>
      </c>
      <c r="P1988" t="s">
        <v>16634</v>
      </c>
      <c r="Q1988" t="s">
        <v>334</v>
      </c>
      <c r="R1988">
        <v>0.60848593711853005</v>
      </c>
      <c r="S1988" t="s">
        <v>16634</v>
      </c>
      <c r="T1988" t="s">
        <v>334</v>
      </c>
      <c r="U1988">
        <v>0.60848593711853005</v>
      </c>
      <c r="V1988">
        <v>0.89965856075286799</v>
      </c>
      <c r="W1988" t="s">
        <v>16635</v>
      </c>
      <c r="X1988">
        <v>26.9</v>
      </c>
      <c r="Y1988" s="21" t="s">
        <v>16631</v>
      </c>
      <c r="Z1988" s="21" t="s">
        <v>16637</v>
      </c>
      <c r="AA1988" s="22" t="s">
        <v>16631</v>
      </c>
      <c r="AB1988" s="23">
        <v>31.497110425345198</v>
      </c>
      <c r="AC1988" s="24">
        <v>823.56392528798199</v>
      </c>
      <c r="AD1988" s="21" t="s">
        <v>26234</v>
      </c>
      <c r="AE1988" s="21" t="s">
        <v>334</v>
      </c>
      <c r="AF1988" s="69"/>
      <c r="AG1988" s="70">
        <v>1.57505238056182</v>
      </c>
      <c r="AH1988" s="70">
        <v>0.60848593711853005</v>
      </c>
      <c r="AI1988" s="23" t="s">
        <v>26234</v>
      </c>
      <c r="AJ1988" s="6" t="s">
        <v>26234</v>
      </c>
      <c r="AK1988" s="63"/>
      <c r="AL1988" s="6"/>
      <c r="AM1988" t="s">
        <v>16630</v>
      </c>
      <c r="AN1988" t="s">
        <v>334</v>
      </c>
      <c r="AO1988" t="s">
        <v>16631</v>
      </c>
      <c r="AP1988">
        <v>1</v>
      </c>
      <c r="AQ1988">
        <v>1.00000011920928</v>
      </c>
      <c r="AR1988" t="s">
        <v>16636</v>
      </c>
      <c r="AS1988">
        <v>26.9</v>
      </c>
      <c r="AT1988">
        <v>27.664400000000001</v>
      </c>
    </row>
    <row r="1989" spans="1:46">
      <c r="A1989" t="s">
        <v>3242</v>
      </c>
      <c r="B1989" t="s">
        <v>3243</v>
      </c>
      <c r="C1989" t="s">
        <v>45</v>
      </c>
      <c r="D1989">
        <v>0.84620124101638705</v>
      </c>
      <c r="E1989">
        <v>0.84620130062103205</v>
      </c>
      <c r="F1989">
        <v>91.0615911098662</v>
      </c>
      <c r="G1989">
        <v>1577623254949910</v>
      </c>
      <c r="H1989">
        <v>609</v>
      </c>
      <c r="I1989" t="s">
        <v>86</v>
      </c>
      <c r="J1989" t="s">
        <v>3243</v>
      </c>
      <c r="K1989" t="s">
        <v>45</v>
      </c>
      <c r="M1989">
        <v>0</v>
      </c>
      <c r="N1989" t="s">
        <v>3246</v>
      </c>
      <c r="O1989" t="s">
        <v>45</v>
      </c>
      <c r="P1989" t="s">
        <v>3246</v>
      </c>
      <c r="Q1989" t="s">
        <v>45</v>
      </c>
      <c r="R1989">
        <v>0.830005884170532</v>
      </c>
      <c r="S1989" t="s">
        <v>3246</v>
      </c>
      <c r="T1989" t="s">
        <v>45</v>
      </c>
      <c r="U1989">
        <v>0.81077694892883301</v>
      </c>
      <c r="V1989">
        <v>0.84620130062103205</v>
      </c>
      <c r="W1989" t="s">
        <v>3247</v>
      </c>
      <c r="X1989">
        <v>38.700000000000003</v>
      </c>
      <c r="Y1989" s="14" t="s">
        <v>3244</v>
      </c>
      <c r="Z1989" s="14" t="s">
        <v>3245</v>
      </c>
      <c r="AA1989" t="s">
        <v>3244</v>
      </c>
      <c r="AB1989" s="15">
        <v>90.395968864226006</v>
      </c>
      <c r="AC1989" s="16">
        <v>245.012471325223</v>
      </c>
      <c r="AD1989" s="14" t="s">
        <v>26234</v>
      </c>
      <c r="AE1989" s="14" t="s">
        <v>45</v>
      </c>
      <c r="AF1989" s="69"/>
      <c r="AG1989" s="70">
        <v>2.0073013305664</v>
      </c>
      <c r="AH1989" s="70">
        <v>0.84620124101638705</v>
      </c>
      <c r="AI1989" s="15" t="s">
        <v>26234</v>
      </c>
      <c r="AJ1989" s="6" t="s">
        <v>26234</v>
      </c>
      <c r="AK1989" s="63"/>
      <c r="AL1989" s="6"/>
      <c r="AM1989" t="s">
        <v>3243</v>
      </c>
      <c r="AN1989" t="s">
        <v>45</v>
      </c>
      <c r="AO1989" t="s">
        <v>3244</v>
      </c>
      <c r="AP1989">
        <v>0.999999940395355</v>
      </c>
      <c r="AQ1989">
        <v>1</v>
      </c>
      <c r="AR1989" t="s">
        <v>3242</v>
      </c>
      <c r="AS1989">
        <v>38.700000000000003</v>
      </c>
      <c r="AT1989">
        <v>64.329700000000003</v>
      </c>
    </row>
    <row r="1990" spans="1:46">
      <c r="A1990" t="s">
        <v>14649</v>
      </c>
      <c r="B1990" t="s">
        <v>14650</v>
      </c>
      <c r="C1990" t="s">
        <v>45</v>
      </c>
      <c r="D1990">
        <v>0.92704707384109497</v>
      </c>
      <c r="E1990">
        <v>0.92705857753753595</v>
      </c>
      <c r="F1990">
        <v>92.102809929902506</v>
      </c>
      <c r="G1990">
        <v>131118207540414</v>
      </c>
      <c r="H1990">
        <v>3141</v>
      </c>
      <c r="I1990" t="s">
        <v>86</v>
      </c>
      <c r="J1990" t="s">
        <v>14650</v>
      </c>
      <c r="K1990" t="s">
        <v>45</v>
      </c>
      <c r="M1990">
        <v>0</v>
      </c>
      <c r="N1990" t="s">
        <v>13473</v>
      </c>
      <c r="O1990" t="s">
        <v>45</v>
      </c>
      <c r="P1990" t="s">
        <v>13473</v>
      </c>
      <c r="Q1990" t="s">
        <v>45</v>
      </c>
      <c r="R1990">
        <v>0.927018582820892</v>
      </c>
      <c r="S1990" t="s">
        <v>13474</v>
      </c>
      <c r="T1990" t="s">
        <v>45</v>
      </c>
      <c r="U1990">
        <v>0.92670041322708097</v>
      </c>
      <c r="V1990">
        <v>0.92705857753753595</v>
      </c>
      <c r="W1990" t="s">
        <v>14652</v>
      </c>
      <c r="X1990">
        <v>39.6</v>
      </c>
      <c r="Y1990" s="14" t="s">
        <v>13471</v>
      </c>
      <c r="Z1990" s="14" t="s">
        <v>14651</v>
      </c>
      <c r="AA1990" t="s">
        <v>13471</v>
      </c>
      <c r="AB1990" s="15">
        <v>91.432081298192003</v>
      </c>
      <c r="AC1990" s="16">
        <v>172.99147113013399</v>
      </c>
      <c r="AD1990" s="14" t="s">
        <v>26234</v>
      </c>
      <c r="AE1990" s="14" t="s">
        <v>45</v>
      </c>
      <c r="AF1990" s="69"/>
      <c r="AG1990" s="70">
        <v>0.445148825645446</v>
      </c>
      <c r="AH1990" s="70">
        <v>0.92704707384109497</v>
      </c>
      <c r="AI1990" s="15" t="s">
        <v>26234</v>
      </c>
      <c r="AJ1990" s="6" t="s">
        <v>26234</v>
      </c>
      <c r="AK1990" s="63"/>
      <c r="AL1990" s="6"/>
      <c r="AM1990" t="s">
        <v>14650</v>
      </c>
      <c r="AN1990" t="s">
        <v>45</v>
      </c>
      <c r="AO1990" t="s">
        <v>13471</v>
      </c>
      <c r="AP1990">
        <v>1</v>
      </c>
      <c r="AQ1990">
        <v>1</v>
      </c>
      <c r="AR1990" t="s">
        <v>14649</v>
      </c>
      <c r="AS1990">
        <v>39.6</v>
      </c>
      <c r="AT1990">
        <v>73.361900000000006</v>
      </c>
    </row>
    <row r="1991" spans="1:46">
      <c r="A1991" t="s">
        <v>24454</v>
      </c>
      <c r="B1991" t="s">
        <v>24455</v>
      </c>
      <c r="C1991" t="s">
        <v>45</v>
      </c>
      <c r="D1991">
        <v>0.74388486146926802</v>
      </c>
      <c r="E1991">
        <v>0.76363617181777899</v>
      </c>
      <c r="F1991">
        <v>19.750324052241201</v>
      </c>
      <c r="G1991">
        <v>1102997441219730</v>
      </c>
      <c r="H1991">
        <v>5521</v>
      </c>
      <c r="I1991" t="s">
        <v>86</v>
      </c>
      <c r="J1991" t="s">
        <v>24455</v>
      </c>
      <c r="K1991" t="s">
        <v>45</v>
      </c>
      <c r="M1991">
        <v>0</v>
      </c>
      <c r="N1991" t="s">
        <v>15490</v>
      </c>
      <c r="O1991" t="s">
        <v>84</v>
      </c>
      <c r="P1991" t="s">
        <v>7222</v>
      </c>
      <c r="Q1991" t="s">
        <v>45</v>
      </c>
      <c r="R1991">
        <v>0.74296730756759599</v>
      </c>
      <c r="S1991" t="s">
        <v>7222</v>
      </c>
      <c r="T1991" t="s">
        <v>45</v>
      </c>
      <c r="U1991">
        <v>0.70157009363174405</v>
      </c>
      <c r="V1991">
        <v>0.76363617181777899</v>
      </c>
      <c r="W1991" t="s">
        <v>15491</v>
      </c>
      <c r="X1991">
        <v>37.5</v>
      </c>
      <c r="Y1991" s="17" t="s">
        <v>10877</v>
      </c>
      <c r="Z1991" s="17" t="s">
        <v>24456</v>
      </c>
      <c r="AA1991" s="18" t="s">
        <v>10877</v>
      </c>
      <c r="AB1991" s="19">
        <v>19.434429312238102</v>
      </c>
      <c r="AC1991" s="20">
        <v>766.5398782899</v>
      </c>
      <c r="AD1991" s="17" t="s">
        <v>26234</v>
      </c>
      <c r="AE1991" s="17" t="s">
        <v>45</v>
      </c>
      <c r="AF1991" s="69"/>
      <c r="AG1991" s="70">
        <v>2.1585450172424299</v>
      </c>
      <c r="AH1991" s="70">
        <v>0.74388486146926802</v>
      </c>
      <c r="AI1991" s="19" t="s">
        <v>26234</v>
      </c>
      <c r="AJ1991" s="6" t="s">
        <v>26234</v>
      </c>
      <c r="AK1991" s="63"/>
      <c r="AL1991" s="6"/>
      <c r="AM1991" t="s">
        <v>24455</v>
      </c>
      <c r="AN1991" t="s">
        <v>45</v>
      </c>
      <c r="AO1991" t="s">
        <v>10877</v>
      </c>
      <c r="AP1991">
        <v>1.00000011920928</v>
      </c>
      <c r="AQ1991">
        <v>1</v>
      </c>
      <c r="AR1991" t="s">
        <v>24454</v>
      </c>
      <c r="AS1991">
        <v>37.5</v>
      </c>
      <c r="AT1991">
        <v>39.3018</v>
      </c>
    </row>
    <row r="1992" spans="1:46">
      <c r="A1992" t="s">
        <v>20794</v>
      </c>
      <c r="B1992" t="s">
        <v>15293</v>
      </c>
      <c r="C1992" t="s">
        <v>204</v>
      </c>
      <c r="D1992">
        <v>0.72846180200576705</v>
      </c>
      <c r="E1992">
        <v>0.75218212604522705</v>
      </c>
      <c r="F1992">
        <v>18.633544046326701</v>
      </c>
      <c r="G1992">
        <v>2457873819238040</v>
      </c>
      <c r="H1992">
        <v>4618</v>
      </c>
      <c r="I1992" t="s">
        <v>86</v>
      </c>
      <c r="J1992" t="s">
        <v>15293</v>
      </c>
      <c r="K1992" t="s">
        <v>204</v>
      </c>
      <c r="M1992">
        <v>0</v>
      </c>
      <c r="N1992" t="s">
        <v>15296</v>
      </c>
      <c r="O1992" t="s">
        <v>204</v>
      </c>
      <c r="P1992" t="s">
        <v>15296</v>
      </c>
      <c r="Q1992" t="s">
        <v>204</v>
      </c>
      <c r="R1992">
        <v>0.71717333793640103</v>
      </c>
      <c r="S1992" t="s">
        <v>15297</v>
      </c>
      <c r="T1992" t="s">
        <v>204</v>
      </c>
      <c r="U1992">
        <v>0.70189392566680897</v>
      </c>
      <c r="V1992">
        <v>0.75218212604522705</v>
      </c>
      <c r="W1992" t="s">
        <v>20796</v>
      </c>
      <c r="X1992">
        <v>32.5</v>
      </c>
      <c r="Y1992" s="17" t="s">
        <v>15294</v>
      </c>
      <c r="Z1992" s="17" t="s">
        <v>20795</v>
      </c>
      <c r="AA1992" s="18" t="s">
        <v>15294</v>
      </c>
      <c r="AB1992" s="19">
        <v>18.323126262517601</v>
      </c>
      <c r="AC1992" s="20">
        <v>750.53002440416799</v>
      </c>
      <c r="AD1992" s="17" t="s">
        <v>26234</v>
      </c>
      <c r="AE1992" s="17" t="s">
        <v>204</v>
      </c>
      <c r="AF1992" s="69"/>
      <c r="AG1992" s="70">
        <v>1.85306584835052</v>
      </c>
      <c r="AH1992" s="70">
        <v>0.72846180200576705</v>
      </c>
      <c r="AI1992" s="19" t="s">
        <v>26234</v>
      </c>
      <c r="AJ1992" s="6" t="s">
        <v>26234</v>
      </c>
      <c r="AK1992" s="63"/>
      <c r="AL1992" s="6"/>
      <c r="AM1992" t="s">
        <v>15293</v>
      </c>
      <c r="AN1992" t="s">
        <v>204</v>
      </c>
      <c r="AO1992" t="s">
        <v>15294</v>
      </c>
      <c r="AP1992">
        <v>1</v>
      </c>
      <c r="AQ1992">
        <v>0.999999940395355</v>
      </c>
      <c r="AR1992" t="s">
        <v>20794</v>
      </c>
      <c r="AS1992">
        <v>32.5</v>
      </c>
      <c r="AT1992">
        <v>33.830300000000001</v>
      </c>
    </row>
    <row r="1993" spans="1:46">
      <c r="A1993" t="s">
        <v>16772</v>
      </c>
      <c r="B1993" t="s">
        <v>4839</v>
      </c>
      <c r="C1993" t="s">
        <v>45</v>
      </c>
      <c r="D1993">
        <v>0.62758499383926303</v>
      </c>
      <c r="E1993">
        <v>0.78382623195648105</v>
      </c>
      <c r="F1993">
        <v>177.221411734746</v>
      </c>
      <c r="G1993">
        <v>3728807539670750</v>
      </c>
      <c r="H1993">
        <v>3611</v>
      </c>
      <c r="I1993" t="s">
        <v>86</v>
      </c>
      <c r="J1993" t="s">
        <v>4839</v>
      </c>
      <c r="K1993" t="s">
        <v>45</v>
      </c>
      <c r="M1993">
        <v>0</v>
      </c>
      <c r="N1993" t="s">
        <v>16774</v>
      </c>
      <c r="O1993" t="s">
        <v>45</v>
      </c>
      <c r="P1993" t="s">
        <v>16774</v>
      </c>
      <c r="Q1993" t="s">
        <v>45</v>
      </c>
      <c r="R1993">
        <v>0.62579393386840798</v>
      </c>
      <c r="S1993" t="s">
        <v>16774</v>
      </c>
      <c r="T1993" t="s">
        <v>45</v>
      </c>
      <c r="U1993">
        <v>0.62452495098114003</v>
      </c>
      <c r="V1993">
        <v>0.78382623195648105</v>
      </c>
      <c r="W1993" t="s">
        <v>16774</v>
      </c>
      <c r="X1993">
        <v>31.8</v>
      </c>
      <c r="Y1993" s="17" t="s">
        <v>3495</v>
      </c>
      <c r="Z1993" s="17" t="s">
        <v>16773</v>
      </c>
      <c r="AA1993" s="18" t="s">
        <v>3495</v>
      </c>
      <c r="AB1993" s="19">
        <v>176.13324112618099</v>
      </c>
      <c r="AC1993" s="20">
        <v>180.97354499676001</v>
      </c>
      <c r="AD1993" s="17" t="s">
        <v>26246</v>
      </c>
      <c r="AE1993" s="17" t="s">
        <v>45</v>
      </c>
      <c r="AF1993" s="69"/>
      <c r="AG1993" s="70">
        <v>1.500981092453</v>
      </c>
      <c r="AH1993" s="70">
        <v>0.62758499383926303</v>
      </c>
      <c r="AI1993" s="19" t="s">
        <v>26234</v>
      </c>
      <c r="AJ1993" s="6" t="s">
        <v>26234</v>
      </c>
      <c r="AK1993" s="63"/>
      <c r="AL1993" s="6"/>
      <c r="AM1993" t="s">
        <v>4839</v>
      </c>
      <c r="AN1993" t="s">
        <v>45</v>
      </c>
      <c r="AO1993" t="s">
        <v>3495</v>
      </c>
      <c r="AP1993">
        <v>0.99999058246612504</v>
      </c>
      <c r="AQ1993">
        <v>0.99999046325683505</v>
      </c>
      <c r="AR1993" t="s">
        <v>16772</v>
      </c>
      <c r="AS1993">
        <v>31.8</v>
      </c>
      <c r="AT1993">
        <v>30.6675</v>
      </c>
    </row>
    <row r="1994" spans="1:46">
      <c r="A1994" t="s">
        <v>41</v>
      </c>
      <c r="D1994">
        <v>0</v>
      </c>
      <c r="E1994">
        <v>0.79817533493041903</v>
      </c>
      <c r="F1994">
        <v>92.894611817503304</v>
      </c>
      <c r="G1994">
        <v>840823982926210</v>
      </c>
      <c r="H1994">
        <v>1</v>
      </c>
      <c r="I1994" t="s">
        <v>42</v>
      </c>
      <c r="J1994" t="s">
        <v>44</v>
      </c>
      <c r="K1994" t="s">
        <v>45</v>
      </c>
      <c r="M1994">
        <v>0</v>
      </c>
      <c r="R1994">
        <v>0</v>
      </c>
      <c r="U1994">
        <v>0</v>
      </c>
      <c r="V1994">
        <v>0.79817533493041903</v>
      </c>
      <c r="X1994">
        <v>0</v>
      </c>
      <c r="Z1994" s="3" t="s">
        <v>43</v>
      </c>
      <c r="AB1994" s="8">
        <v>92.22</v>
      </c>
      <c r="AC1994" s="11">
        <v>468.327</v>
      </c>
      <c r="AF1994" s="69">
        <f t="shared" ref="AF1994:AF2057" si="64">(60-AJ1994)/60*AH1994*(AG1994+0.1)^0.1</f>
        <v>0</v>
      </c>
      <c r="AG1994" s="70">
        <v>0.31391578912734902</v>
      </c>
      <c r="AH1994" s="70">
        <v>0</v>
      </c>
      <c r="AI1994" s="13" t="s">
        <v>26223</v>
      </c>
      <c r="AJ1994" t="b">
        <v>0</v>
      </c>
      <c r="AP1994">
        <v>0</v>
      </c>
      <c r="AQ1994">
        <v>0.73256874084472601</v>
      </c>
      <c r="AR1994" t="s">
        <v>41</v>
      </c>
      <c r="AS1994">
        <v>0</v>
      </c>
    </row>
    <row r="1995" spans="1:46">
      <c r="A1995" t="s">
        <v>46</v>
      </c>
      <c r="D1995">
        <v>0.181886285543441</v>
      </c>
      <c r="E1995">
        <v>0.674022436141967</v>
      </c>
      <c r="F1995">
        <v>138.779642982388</v>
      </c>
      <c r="G1995">
        <v>3603932106635260</v>
      </c>
      <c r="H1995">
        <v>2</v>
      </c>
      <c r="I1995" t="s">
        <v>42</v>
      </c>
      <c r="J1995" t="s">
        <v>48</v>
      </c>
      <c r="K1995" t="s">
        <v>45</v>
      </c>
      <c r="M1995">
        <v>0</v>
      </c>
      <c r="N1995" t="s">
        <v>49</v>
      </c>
      <c r="O1995" t="s">
        <v>45</v>
      </c>
      <c r="P1995" t="s">
        <v>50</v>
      </c>
      <c r="Q1995" t="s">
        <v>45</v>
      </c>
      <c r="R1995">
        <v>0.16987159848213099</v>
      </c>
      <c r="S1995" t="s">
        <v>49</v>
      </c>
      <c r="T1995" t="s">
        <v>45</v>
      </c>
      <c r="U1995">
        <v>0.16268602013587899</v>
      </c>
      <c r="V1995">
        <v>0.674022436141967</v>
      </c>
      <c r="W1995" t="s">
        <v>51</v>
      </c>
      <c r="X1995">
        <v>81.3</v>
      </c>
      <c r="Z1995" s="3" t="s">
        <v>47</v>
      </c>
      <c r="AB1995" s="8">
        <v>137.88</v>
      </c>
      <c r="AC1995" s="11">
        <v>159.09399999999999</v>
      </c>
      <c r="AF1995" s="69">
        <f t="shared" si="64"/>
        <v>0.20252461677629607</v>
      </c>
      <c r="AG1995" s="70">
        <v>2.8293998241424498</v>
      </c>
      <c r="AH1995" s="70">
        <v>0.181886285543441</v>
      </c>
      <c r="AI1995" s="13" t="s">
        <v>26223</v>
      </c>
      <c r="AJ1995" t="b">
        <v>0</v>
      </c>
      <c r="AM1995" t="s">
        <v>52</v>
      </c>
      <c r="AN1995" t="s">
        <v>45</v>
      </c>
      <c r="AO1995" t="s">
        <v>53</v>
      </c>
      <c r="AP1995">
        <v>0.12267729640007</v>
      </c>
      <c r="AQ1995">
        <v>0.52151268720626798</v>
      </c>
      <c r="AR1995" t="s">
        <v>46</v>
      </c>
      <c r="AS1995">
        <v>81.3</v>
      </c>
    </row>
    <row r="1996" spans="1:46">
      <c r="A1996" t="s">
        <v>54</v>
      </c>
      <c r="D1996">
        <v>0</v>
      </c>
      <c r="E1996">
        <v>0.80073320865631104</v>
      </c>
      <c r="F1996">
        <v>108.089129364876</v>
      </c>
      <c r="G1996">
        <v>1219511459245130</v>
      </c>
      <c r="H1996">
        <v>3</v>
      </c>
      <c r="I1996" t="s">
        <v>42</v>
      </c>
      <c r="J1996" t="s">
        <v>56</v>
      </c>
      <c r="K1996" t="s">
        <v>45</v>
      </c>
      <c r="M1996">
        <v>0</v>
      </c>
      <c r="R1996">
        <v>0</v>
      </c>
      <c r="U1996">
        <v>0</v>
      </c>
      <c r="V1996">
        <v>0.80073320865631104</v>
      </c>
      <c r="X1996">
        <v>0</v>
      </c>
      <c r="Z1996" s="3" t="s">
        <v>55</v>
      </c>
      <c r="AB1996" s="8">
        <v>107.34</v>
      </c>
      <c r="AC1996" s="11">
        <v>156.09399999999999</v>
      </c>
      <c r="AF1996" s="69">
        <f t="shared" si="64"/>
        <v>0</v>
      </c>
      <c r="AG1996" s="70">
        <v>0.35513091087341297</v>
      </c>
      <c r="AH1996" s="70">
        <v>0</v>
      </c>
      <c r="AI1996" s="13" t="s">
        <v>26223</v>
      </c>
      <c r="AJ1996" t="b">
        <v>0</v>
      </c>
      <c r="AP1996">
        <v>0</v>
      </c>
      <c r="AQ1996">
        <v>0.46392738819122298</v>
      </c>
      <c r="AR1996" t="s">
        <v>54</v>
      </c>
      <c r="AS1996">
        <v>0</v>
      </c>
    </row>
    <row r="1997" spans="1:46">
      <c r="A1997" t="s">
        <v>57</v>
      </c>
      <c r="D1997">
        <v>0.669405937194824</v>
      </c>
      <c r="E1997">
        <v>0.72425878047943104</v>
      </c>
      <c r="F1997">
        <v>135.041309300097</v>
      </c>
      <c r="G1997">
        <v>4335486335695290</v>
      </c>
      <c r="H1997">
        <v>4</v>
      </c>
      <c r="I1997" t="s">
        <v>42</v>
      </c>
      <c r="J1997" t="s">
        <v>59</v>
      </c>
      <c r="K1997" t="s">
        <v>45</v>
      </c>
      <c r="M1997">
        <v>0</v>
      </c>
      <c r="N1997" t="s">
        <v>60</v>
      </c>
      <c r="O1997" t="s">
        <v>61</v>
      </c>
      <c r="P1997" t="s">
        <v>62</v>
      </c>
      <c r="Q1997" t="s">
        <v>63</v>
      </c>
      <c r="R1997">
        <v>0.66937077045440596</v>
      </c>
      <c r="S1997" t="s">
        <v>62</v>
      </c>
      <c r="T1997" t="s">
        <v>63</v>
      </c>
      <c r="U1997">
        <v>0.66772943735122603</v>
      </c>
      <c r="V1997">
        <v>0.72425878047943104</v>
      </c>
      <c r="W1997" t="s">
        <v>64</v>
      </c>
      <c r="X1997">
        <v>95</v>
      </c>
      <c r="Z1997" s="3" t="s">
        <v>58</v>
      </c>
      <c r="AB1997" s="8">
        <v>134.16</v>
      </c>
      <c r="AC1997" s="11">
        <v>135.04900000000001</v>
      </c>
      <c r="AF1997" s="69">
        <f t="shared" si="64"/>
        <v>0.70375197759105301</v>
      </c>
      <c r="AG1997" s="70">
        <v>1.5493038892745901</v>
      </c>
      <c r="AH1997" s="70">
        <v>0.669405937194824</v>
      </c>
      <c r="AI1997" s="13" t="s">
        <v>26223</v>
      </c>
      <c r="AJ1997" t="b">
        <v>0</v>
      </c>
      <c r="AM1997" t="s">
        <v>65</v>
      </c>
      <c r="AN1997" t="s">
        <v>61</v>
      </c>
      <c r="AO1997" t="s">
        <v>66</v>
      </c>
      <c r="AP1997">
        <v>0.66758537292480402</v>
      </c>
      <c r="AQ1997">
        <v>0.80829322338104204</v>
      </c>
      <c r="AR1997" t="s">
        <v>57</v>
      </c>
      <c r="AS1997">
        <v>95</v>
      </c>
    </row>
    <row r="1998" spans="1:46">
      <c r="A1998" t="s">
        <v>67</v>
      </c>
      <c r="D1998">
        <v>0.19693942368030501</v>
      </c>
      <c r="E1998">
        <v>0.99894225597381503</v>
      </c>
      <c r="F1998">
        <v>126.358727844456</v>
      </c>
      <c r="G1998">
        <v>4390989687685700</v>
      </c>
      <c r="H1998">
        <v>5</v>
      </c>
      <c r="I1998" t="s">
        <v>42</v>
      </c>
      <c r="J1998" t="s">
        <v>69</v>
      </c>
      <c r="K1998" t="s">
        <v>45</v>
      </c>
      <c r="M1998">
        <v>0</v>
      </c>
      <c r="N1998" t="s">
        <v>70</v>
      </c>
      <c r="O1998" t="s">
        <v>71</v>
      </c>
      <c r="P1998" t="s">
        <v>72</v>
      </c>
      <c r="Q1998" t="s">
        <v>73</v>
      </c>
      <c r="R1998">
        <v>0.19279739260673501</v>
      </c>
      <c r="S1998" t="s">
        <v>70</v>
      </c>
      <c r="T1998" t="s">
        <v>71</v>
      </c>
      <c r="U1998">
        <v>0.189936533570289</v>
      </c>
      <c r="V1998">
        <v>0.99894225597381503</v>
      </c>
      <c r="W1998" t="s">
        <v>70</v>
      </c>
      <c r="X1998">
        <v>54.2</v>
      </c>
      <c r="Z1998" s="3" t="s">
        <v>68</v>
      </c>
      <c r="AB1998" s="8">
        <v>125.52</v>
      </c>
      <c r="AC1998" s="11">
        <v>107.054</v>
      </c>
      <c r="AF1998" s="69">
        <f t="shared" si="64"/>
        <v>0.17945786905021269</v>
      </c>
      <c r="AG1998" s="70">
        <v>0.29472845792770302</v>
      </c>
      <c r="AH1998" s="70">
        <v>0.19693942368030501</v>
      </c>
      <c r="AI1998" s="13" t="s">
        <v>26223</v>
      </c>
      <c r="AJ1998" t="b">
        <v>0</v>
      </c>
      <c r="AP1998">
        <v>0</v>
      </c>
      <c r="AQ1998">
        <v>0.81909340620040805</v>
      </c>
      <c r="AR1998" t="s">
        <v>67</v>
      </c>
      <c r="AS1998">
        <v>54.2</v>
      </c>
    </row>
    <row r="1999" spans="1:46">
      <c r="A1999" t="s">
        <v>80</v>
      </c>
      <c r="D1999">
        <v>0.31608596444129899</v>
      </c>
      <c r="E1999">
        <v>0.852012038230896</v>
      </c>
      <c r="F1999">
        <v>57.1995547220871</v>
      </c>
      <c r="G1999">
        <v>2482613651009470</v>
      </c>
      <c r="H1999">
        <v>7</v>
      </c>
      <c r="I1999" t="s">
        <v>42</v>
      </c>
      <c r="J1999" t="s">
        <v>82</v>
      </c>
      <c r="K1999" t="s">
        <v>45</v>
      </c>
      <c r="M1999">
        <v>0</v>
      </c>
      <c r="N1999" t="s">
        <v>83</v>
      </c>
      <c r="O1999" t="s">
        <v>84</v>
      </c>
      <c r="P1999" t="s">
        <v>83</v>
      </c>
      <c r="Q1999" t="s">
        <v>84</v>
      </c>
      <c r="R1999">
        <v>0.31608596444129899</v>
      </c>
      <c r="S1999" t="s">
        <v>83</v>
      </c>
      <c r="T1999" t="s">
        <v>84</v>
      </c>
      <c r="U1999">
        <v>0.31567436456680298</v>
      </c>
      <c r="V1999">
        <v>0.852012038230896</v>
      </c>
      <c r="W1999" t="s">
        <v>83</v>
      </c>
      <c r="X1999">
        <v>6.5</v>
      </c>
      <c r="Z1999" s="3" t="s">
        <v>81</v>
      </c>
      <c r="AB1999" s="8">
        <v>56.7</v>
      </c>
      <c r="AC1999" s="11">
        <v>115.071</v>
      </c>
      <c r="AF1999" s="69">
        <f t="shared" si="64"/>
        <v>0.32587573466566394</v>
      </c>
      <c r="AG1999" s="70">
        <v>1.2566509246826101</v>
      </c>
      <c r="AH1999" s="70">
        <v>0.31608596444129899</v>
      </c>
      <c r="AI1999" s="13" t="s">
        <v>26223</v>
      </c>
      <c r="AJ1999" t="b">
        <v>0</v>
      </c>
      <c r="AP1999">
        <v>0</v>
      </c>
      <c r="AQ1999">
        <v>0.76647907495498602</v>
      </c>
      <c r="AR1999" t="s">
        <v>80</v>
      </c>
      <c r="AS1999">
        <v>6.5</v>
      </c>
    </row>
    <row r="2000" spans="1:46">
      <c r="A2000" t="s">
        <v>85</v>
      </c>
      <c r="D2000">
        <v>0.536879062652587</v>
      </c>
      <c r="E2000">
        <v>0.69974756240844704</v>
      </c>
      <c r="F2000">
        <v>23.735438695134398</v>
      </c>
      <c r="G2000">
        <v>3225126395691210</v>
      </c>
      <c r="H2000">
        <v>8</v>
      </c>
      <c r="I2000" t="s">
        <v>86</v>
      </c>
      <c r="J2000" t="s">
        <v>88</v>
      </c>
      <c r="K2000" t="s">
        <v>45</v>
      </c>
      <c r="M2000">
        <v>0</v>
      </c>
      <c r="N2000" t="s">
        <v>89</v>
      </c>
      <c r="O2000" t="s">
        <v>45</v>
      </c>
      <c r="P2000" t="s">
        <v>90</v>
      </c>
      <c r="Q2000" t="s">
        <v>84</v>
      </c>
      <c r="R2000">
        <v>0.329011440277099</v>
      </c>
      <c r="S2000" t="s">
        <v>91</v>
      </c>
      <c r="T2000" t="s">
        <v>45</v>
      </c>
      <c r="U2000">
        <v>0.329011440277099</v>
      </c>
      <c r="V2000">
        <v>0.69974756240844704</v>
      </c>
      <c r="W2000" t="s">
        <v>89</v>
      </c>
      <c r="X2000">
        <v>12.4</v>
      </c>
      <c r="Z2000" s="3" t="s">
        <v>87</v>
      </c>
      <c r="AB2000" s="8">
        <v>23.4</v>
      </c>
      <c r="AC2000" s="11">
        <v>129.0608</v>
      </c>
      <c r="AF2000" s="69">
        <f t="shared" si="64"/>
        <v>0.56059562671814722</v>
      </c>
      <c r="AG2000" s="70">
        <v>1.44075071811676</v>
      </c>
      <c r="AH2000" s="70">
        <v>0.536879062652587</v>
      </c>
      <c r="AI2000" s="13" t="s">
        <v>26223</v>
      </c>
      <c r="AJ2000" t="b">
        <v>0</v>
      </c>
      <c r="AM2000" t="s">
        <v>92</v>
      </c>
      <c r="AN2000" t="s">
        <v>61</v>
      </c>
      <c r="AO2000" t="s">
        <v>93</v>
      </c>
      <c r="AP2000">
        <v>0.341537475585937</v>
      </c>
      <c r="AQ2000">
        <v>0.71810221672058105</v>
      </c>
      <c r="AR2000" t="s">
        <v>85</v>
      </c>
      <c r="AS2000">
        <v>12.4</v>
      </c>
    </row>
    <row r="2001" spans="1:45">
      <c r="A2001" t="s">
        <v>94</v>
      </c>
      <c r="D2001">
        <v>0</v>
      </c>
      <c r="E2001">
        <v>0.91414314508438099</v>
      </c>
      <c r="F2001">
        <v>141.61354109638199</v>
      </c>
      <c r="G2001">
        <v>1242135863569110</v>
      </c>
      <c r="H2001">
        <v>9</v>
      </c>
      <c r="I2001" t="s">
        <v>86</v>
      </c>
      <c r="J2001" t="s">
        <v>96</v>
      </c>
      <c r="K2001" t="s">
        <v>45</v>
      </c>
      <c r="M2001">
        <v>0</v>
      </c>
      <c r="R2001">
        <v>0</v>
      </c>
      <c r="U2001">
        <v>0</v>
      </c>
      <c r="V2001">
        <v>0.91414314508438099</v>
      </c>
      <c r="X2001">
        <v>0</v>
      </c>
      <c r="Z2001" s="3" t="s">
        <v>95</v>
      </c>
      <c r="AB2001" s="8">
        <v>140.69999999999999</v>
      </c>
      <c r="AC2001" s="11">
        <v>180.14830000000001</v>
      </c>
      <c r="AF2001" s="69">
        <f t="shared" si="64"/>
        <v>0</v>
      </c>
      <c r="AG2001" s="70">
        <v>0.31314352154731701</v>
      </c>
      <c r="AH2001" s="70">
        <v>0</v>
      </c>
      <c r="AI2001" s="13" t="s">
        <v>26223</v>
      </c>
      <c r="AJ2001" t="b">
        <v>0</v>
      </c>
      <c r="AP2001">
        <v>0</v>
      </c>
      <c r="AQ2001">
        <v>0.77671158313751198</v>
      </c>
      <c r="AR2001" t="s">
        <v>94</v>
      </c>
      <c r="AS2001">
        <v>0</v>
      </c>
    </row>
    <row r="2002" spans="1:45">
      <c r="A2002" t="s">
        <v>97</v>
      </c>
      <c r="D2002">
        <v>0</v>
      </c>
      <c r="E2002">
        <v>0.99893230199813798</v>
      </c>
      <c r="F2002">
        <v>117.676146388814</v>
      </c>
      <c r="G2002">
        <v>2062976764657990</v>
      </c>
      <c r="H2002">
        <v>10</v>
      </c>
      <c r="I2002" t="s">
        <v>42</v>
      </c>
      <c r="J2002" t="s">
        <v>99</v>
      </c>
      <c r="K2002" t="s">
        <v>45</v>
      </c>
      <c r="M2002">
        <v>0</v>
      </c>
      <c r="R2002">
        <v>0</v>
      </c>
      <c r="U2002">
        <v>0</v>
      </c>
      <c r="V2002">
        <v>0.99893230199813798</v>
      </c>
      <c r="X2002">
        <v>0</v>
      </c>
      <c r="Z2002" s="3" t="s">
        <v>98</v>
      </c>
      <c r="AB2002" s="8">
        <v>116.88</v>
      </c>
      <c r="AC2002" s="11">
        <v>92.0655</v>
      </c>
      <c r="AF2002" s="69">
        <f t="shared" si="64"/>
        <v>0</v>
      </c>
      <c r="AG2002" s="70">
        <v>0.532090663909912</v>
      </c>
      <c r="AH2002" s="70">
        <v>0</v>
      </c>
      <c r="AI2002" s="13" t="s">
        <v>26223</v>
      </c>
      <c r="AJ2002" t="b">
        <v>0</v>
      </c>
      <c r="AP2002">
        <v>0</v>
      </c>
      <c r="AQ2002">
        <v>0.77526724338531405</v>
      </c>
      <c r="AR2002" t="s">
        <v>97</v>
      </c>
      <c r="AS2002">
        <v>0</v>
      </c>
    </row>
    <row r="2003" spans="1:45">
      <c r="A2003" t="s">
        <v>100</v>
      </c>
      <c r="D2003">
        <v>0</v>
      </c>
      <c r="E2003">
        <v>0.63462388515472401</v>
      </c>
      <c r="F2003">
        <v>102.180150318675</v>
      </c>
      <c r="G2003">
        <v>1375480819438500</v>
      </c>
      <c r="H2003">
        <v>11</v>
      </c>
      <c r="I2003" t="s">
        <v>86</v>
      </c>
      <c r="J2003" t="s">
        <v>102</v>
      </c>
      <c r="K2003" t="s">
        <v>45</v>
      </c>
      <c r="M2003">
        <v>0</v>
      </c>
      <c r="R2003">
        <v>0</v>
      </c>
      <c r="U2003">
        <v>0</v>
      </c>
      <c r="V2003">
        <v>0.63462388515472401</v>
      </c>
      <c r="X2003">
        <v>0</v>
      </c>
      <c r="Z2003" s="3" t="s">
        <v>101</v>
      </c>
      <c r="AB2003" s="8">
        <v>101.46</v>
      </c>
      <c r="AC2003" s="11">
        <v>140.15010000000001</v>
      </c>
      <c r="AF2003" s="69">
        <f t="shared" si="64"/>
        <v>0</v>
      </c>
      <c r="AG2003" s="70">
        <v>1.81507551670074</v>
      </c>
      <c r="AH2003" s="70">
        <v>0</v>
      </c>
      <c r="AI2003" s="13" t="s">
        <v>26223</v>
      </c>
      <c r="AJ2003" t="b">
        <v>0</v>
      </c>
      <c r="AP2003">
        <v>0</v>
      </c>
      <c r="AQ2003">
        <v>0.58966547250747603</v>
      </c>
      <c r="AR2003" t="s">
        <v>100</v>
      </c>
      <c r="AS2003">
        <v>0</v>
      </c>
    </row>
    <row r="2004" spans="1:45">
      <c r="A2004" t="s">
        <v>103</v>
      </c>
      <c r="D2004">
        <v>5.97355514764785E-2</v>
      </c>
      <c r="E2004">
        <v>0.99015724658965998</v>
      </c>
      <c r="F2004">
        <v>15.414631466811</v>
      </c>
      <c r="G2004">
        <v>2090197501852130</v>
      </c>
      <c r="H2004">
        <v>12</v>
      </c>
      <c r="I2004" t="s">
        <v>42</v>
      </c>
      <c r="J2004" t="s">
        <v>105</v>
      </c>
      <c r="K2004" t="s">
        <v>45</v>
      </c>
      <c r="M2004">
        <v>0</v>
      </c>
      <c r="N2004" t="s">
        <v>106</v>
      </c>
      <c r="O2004" t="s">
        <v>45</v>
      </c>
      <c r="P2004" t="s">
        <v>106</v>
      </c>
      <c r="Q2004" t="s">
        <v>45</v>
      </c>
      <c r="R2004">
        <v>5.9049066156148897E-2</v>
      </c>
      <c r="S2004" t="s">
        <v>106</v>
      </c>
      <c r="T2004" t="s">
        <v>45</v>
      </c>
      <c r="U2004">
        <v>5.2643194794654798E-2</v>
      </c>
      <c r="V2004">
        <v>0.99015724658965998</v>
      </c>
      <c r="W2004" t="s">
        <v>106</v>
      </c>
      <c r="X2004">
        <v>30.7</v>
      </c>
      <c r="Z2004" s="3" t="s">
        <v>104</v>
      </c>
      <c r="AB2004" s="8">
        <v>15.12</v>
      </c>
      <c r="AC2004" s="11">
        <v>234.1327</v>
      </c>
      <c r="AF2004" s="69">
        <f t="shared" si="64"/>
        <v>5.8843612252880401E-2</v>
      </c>
      <c r="AG2004" s="70">
        <v>0.760328829288482</v>
      </c>
      <c r="AH2004" s="70">
        <v>5.97355514764785E-2</v>
      </c>
      <c r="AI2004" s="13" t="s">
        <v>26223</v>
      </c>
      <c r="AJ2004" t="b">
        <v>0</v>
      </c>
      <c r="AP2004">
        <v>0</v>
      </c>
      <c r="AQ2004">
        <v>0.71843165159225397</v>
      </c>
      <c r="AR2004" t="s">
        <v>103</v>
      </c>
      <c r="AS2004">
        <v>30.7</v>
      </c>
    </row>
    <row r="2005" spans="1:45">
      <c r="A2005" t="s">
        <v>107</v>
      </c>
      <c r="D2005">
        <v>0.197193473577499</v>
      </c>
      <c r="E2005">
        <v>0.76615530252456598</v>
      </c>
      <c r="F2005">
        <v>100.130096363871</v>
      </c>
      <c r="G2005">
        <v>4206643529535050</v>
      </c>
      <c r="H2005">
        <v>13</v>
      </c>
      <c r="I2005" t="s">
        <v>86</v>
      </c>
      <c r="J2005" t="s">
        <v>109</v>
      </c>
      <c r="K2005" t="s">
        <v>45</v>
      </c>
      <c r="M2005">
        <v>0</v>
      </c>
      <c r="N2005" t="s">
        <v>110</v>
      </c>
      <c r="O2005" t="s">
        <v>84</v>
      </c>
      <c r="P2005" t="s">
        <v>111</v>
      </c>
      <c r="Q2005" t="s">
        <v>112</v>
      </c>
      <c r="R2005">
        <v>0.17133708298206299</v>
      </c>
      <c r="S2005" t="s">
        <v>111</v>
      </c>
      <c r="T2005" t="s">
        <v>112</v>
      </c>
      <c r="U2005">
        <v>0.17125292122364</v>
      </c>
      <c r="V2005">
        <v>0.76615530252456598</v>
      </c>
      <c r="W2005" t="s">
        <v>110</v>
      </c>
      <c r="X2005">
        <v>70</v>
      </c>
      <c r="Z2005" s="3" t="s">
        <v>108</v>
      </c>
      <c r="AB2005" s="8">
        <v>99.42</v>
      </c>
      <c r="AC2005" s="11">
        <v>211.1328</v>
      </c>
      <c r="AF2005" s="69">
        <f t="shared" si="64"/>
        <v>0.21896646731556985</v>
      </c>
      <c r="AG2005" s="70">
        <v>2.75003862380981</v>
      </c>
      <c r="AH2005" s="70">
        <v>0.197193473577499</v>
      </c>
      <c r="AI2005" s="13" t="s">
        <v>26223</v>
      </c>
      <c r="AJ2005" t="b">
        <v>0</v>
      </c>
      <c r="AM2005" t="s">
        <v>113</v>
      </c>
      <c r="AN2005" t="s">
        <v>114</v>
      </c>
      <c r="AO2005" t="s">
        <v>115</v>
      </c>
      <c r="AP2005">
        <v>8.94533917307853E-2</v>
      </c>
      <c r="AQ2005">
        <v>0.44989094138145402</v>
      </c>
      <c r="AR2005" t="s">
        <v>107</v>
      </c>
      <c r="AS2005">
        <v>70</v>
      </c>
    </row>
    <row r="2006" spans="1:45">
      <c r="A2006" t="s">
        <v>116</v>
      </c>
      <c r="D2006">
        <v>0</v>
      </c>
      <c r="E2006">
        <v>0.99312138557434004</v>
      </c>
      <c r="F2006">
        <v>143.42241223297401</v>
      </c>
      <c r="G2006">
        <v>3475545973641610</v>
      </c>
      <c r="H2006">
        <v>14</v>
      </c>
      <c r="I2006" t="s">
        <v>42</v>
      </c>
      <c r="J2006" t="s">
        <v>118</v>
      </c>
      <c r="K2006" t="s">
        <v>45</v>
      </c>
      <c r="M2006">
        <v>0</v>
      </c>
      <c r="R2006">
        <v>0</v>
      </c>
      <c r="U2006">
        <v>0</v>
      </c>
      <c r="V2006">
        <v>0.99312138557434004</v>
      </c>
      <c r="X2006">
        <v>0</v>
      </c>
      <c r="Z2006" s="3" t="s">
        <v>117</v>
      </c>
      <c r="AB2006" s="8">
        <v>142.5</v>
      </c>
      <c r="AC2006" s="11">
        <v>153.14850000000001</v>
      </c>
      <c r="AF2006" s="69">
        <f t="shared" si="64"/>
        <v>0</v>
      </c>
      <c r="AG2006" s="70">
        <v>0.613056540489196</v>
      </c>
      <c r="AH2006" s="70">
        <v>0</v>
      </c>
      <c r="AI2006" s="13" t="s">
        <v>26223</v>
      </c>
      <c r="AJ2006" t="b">
        <v>0</v>
      </c>
      <c r="AP2006">
        <v>0</v>
      </c>
      <c r="AQ2006">
        <v>0.75168800354003895</v>
      </c>
      <c r="AR2006" t="s">
        <v>116</v>
      </c>
      <c r="AS2006">
        <v>0</v>
      </c>
    </row>
    <row r="2007" spans="1:45">
      <c r="A2007" t="s">
        <v>119</v>
      </c>
      <c r="D2007">
        <v>0.22534124553203499</v>
      </c>
      <c r="E2007">
        <v>0.95869529247283902</v>
      </c>
      <c r="F2007">
        <v>89.698939476190702</v>
      </c>
      <c r="G2007">
        <v>1489727383846150</v>
      </c>
      <c r="H2007">
        <v>15</v>
      </c>
      <c r="I2007" t="s">
        <v>86</v>
      </c>
      <c r="J2007" t="s">
        <v>121</v>
      </c>
      <c r="K2007" t="s">
        <v>45</v>
      </c>
      <c r="M2007">
        <v>0</v>
      </c>
      <c r="N2007" t="s">
        <v>122</v>
      </c>
      <c r="O2007" t="s">
        <v>45</v>
      </c>
      <c r="P2007" t="s">
        <v>122</v>
      </c>
      <c r="Q2007" t="s">
        <v>45</v>
      </c>
      <c r="R2007">
        <v>0.22498898208141299</v>
      </c>
      <c r="S2007" t="s">
        <v>122</v>
      </c>
      <c r="T2007" t="s">
        <v>45</v>
      </c>
      <c r="U2007">
        <v>0.19109369814395899</v>
      </c>
      <c r="V2007">
        <v>0.95869529247283902</v>
      </c>
      <c r="W2007" t="s">
        <v>123</v>
      </c>
      <c r="X2007">
        <v>51.6</v>
      </c>
      <c r="Z2007" s="3" t="s">
        <v>120</v>
      </c>
      <c r="AB2007" s="8">
        <v>89.04</v>
      </c>
      <c r="AC2007" s="11">
        <v>268.13510000000002</v>
      </c>
      <c r="AF2007" s="69">
        <f t="shared" si="64"/>
        <v>0.23204732081771609</v>
      </c>
      <c r="AG2007" s="70">
        <v>1.24078357219696</v>
      </c>
      <c r="AH2007" s="70">
        <v>0.22534124553203499</v>
      </c>
      <c r="AI2007" s="13" t="s">
        <v>26223</v>
      </c>
      <c r="AJ2007" t="b">
        <v>0</v>
      </c>
      <c r="AP2007">
        <v>0</v>
      </c>
      <c r="AQ2007">
        <v>0.90112292766571001</v>
      </c>
      <c r="AR2007" t="s">
        <v>119</v>
      </c>
      <c r="AS2007">
        <v>51.6</v>
      </c>
    </row>
    <row r="2008" spans="1:45">
      <c r="A2008" t="s">
        <v>124</v>
      </c>
      <c r="D2008">
        <v>0</v>
      </c>
      <c r="E2008">
        <v>0.711575627326965</v>
      </c>
      <c r="F2008">
        <v>100.250687772977</v>
      </c>
      <c r="G2008">
        <v>3838437745094000</v>
      </c>
      <c r="H2008">
        <v>16</v>
      </c>
      <c r="I2008" t="s">
        <v>86</v>
      </c>
      <c r="J2008" t="s">
        <v>126</v>
      </c>
      <c r="K2008" t="s">
        <v>45</v>
      </c>
      <c r="M2008">
        <v>0</v>
      </c>
      <c r="R2008">
        <v>0</v>
      </c>
      <c r="U2008">
        <v>0</v>
      </c>
      <c r="V2008">
        <v>0.711575627326965</v>
      </c>
      <c r="X2008">
        <v>0</v>
      </c>
      <c r="Z2008" s="3" t="s">
        <v>125</v>
      </c>
      <c r="AB2008" s="8">
        <v>99.54</v>
      </c>
      <c r="AC2008" s="11">
        <v>172.12190000000001</v>
      </c>
      <c r="AF2008" s="69">
        <f t="shared" si="64"/>
        <v>0</v>
      </c>
      <c r="AG2008" s="70">
        <v>0.809378862380981</v>
      </c>
      <c r="AH2008" s="70">
        <v>0</v>
      </c>
      <c r="AI2008" s="13" t="s">
        <v>26223</v>
      </c>
      <c r="AJ2008" t="b">
        <v>0</v>
      </c>
      <c r="AP2008">
        <v>0</v>
      </c>
      <c r="AQ2008">
        <v>0.65220278501510598</v>
      </c>
      <c r="AR2008" t="s">
        <v>124</v>
      </c>
      <c r="AS2008">
        <v>0</v>
      </c>
    </row>
    <row r="2009" spans="1:45">
      <c r="A2009" t="s">
        <v>127</v>
      </c>
      <c r="D2009">
        <v>0.117876656353473</v>
      </c>
      <c r="E2009">
        <v>0.93651461601257302</v>
      </c>
      <c r="F2009">
        <v>144.32684780126999</v>
      </c>
      <c r="G2009">
        <v>3512028400042270</v>
      </c>
      <c r="H2009">
        <v>17</v>
      </c>
      <c r="I2009" t="s">
        <v>42</v>
      </c>
      <c r="J2009" t="s">
        <v>129</v>
      </c>
      <c r="K2009" t="s">
        <v>45</v>
      </c>
      <c r="M2009">
        <v>0</v>
      </c>
      <c r="N2009" t="s">
        <v>130</v>
      </c>
      <c r="O2009" t="s">
        <v>45</v>
      </c>
      <c r="R2009">
        <v>0</v>
      </c>
      <c r="U2009">
        <v>0</v>
      </c>
      <c r="V2009">
        <v>0.93651461601257302</v>
      </c>
      <c r="X2009">
        <v>0</v>
      </c>
      <c r="Z2009" s="3" t="s">
        <v>128</v>
      </c>
      <c r="AB2009" s="8">
        <v>143.4</v>
      </c>
      <c r="AC2009" s="11">
        <v>133.0951</v>
      </c>
      <c r="AF2009" s="69">
        <f t="shared" si="64"/>
        <v>0.12200426800528595</v>
      </c>
      <c r="AG2009" s="70">
        <v>1.3108217716217001</v>
      </c>
      <c r="AH2009" s="70">
        <v>0.117876656353473</v>
      </c>
      <c r="AI2009" s="13" t="s">
        <v>26223</v>
      </c>
      <c r="AJ2009" t="b">
        <v>0</v>
      </c>
      <c r="AP2009">
        <v>0</v>
      </c>
      <c r="AQ2009">
        <v>0.94230639934539795</v>
      </c>
      <c r="AR2009" t="s">
        <v>127</v>
      </c>
      <c r="AS2009">
        <v>0</v>
      </c>
    </row>
    <row r="2010" spans="1:45">
      <c r="A2010" t="s">
        <v>131</v>
      </c>
      <c r="D2010">
        <v>0.120821863412857</v>
      </c>
      <c r="E2010">
        <v>0.59942567348480202</v>
      </c>
      <c r="F2010">
        <v>17.042615489743898</v>
      </c>
      <c r="G2010">
        <v>2206292688280130</v>
      </c>
      <c r="H2010">
        <v>18</v>
      </c>
      <c r="I2010" t="s">
        <v>42</v>
      </c>
      <c r="J2010" t="s">
        <v>133</v>
      </c>
      <c r="K2010" t="s">
        <v>45</v>
      </c>
      <c r="M2010">
        <v>0</v>
      </c>
      <c r="N2010" t="s">
        <v>134</v>
      </c>
      <c r="O2010" t="s">
        <v>45</v>
      </c>
      <c r="P2010" t="s">
        <v>135</v>
      </c>
      <c r="Q2010" t="s">
        <v>45</v>
      </c>
      <c r="R2010">
        <v>9.7242765128612504E-2</v>
      </c>
      <c r="S2010" t="s">
        <v>135</v>
      </c>
      <c r="T2010" t="s">
        <v>45</v>
      </c>
      <c r="U2010">
        <v>9.4088412821292794E-2</v>
      </c>
      <c r="V2010">
        <v>0.59942567348480202</v>
      </c>
      <c r="W2010" t="s">
        <v>136</v>
      </c>
      <c r="X2010">
        <v>16.5</v>
      </c>
      <c r="Z2010" s="3" t="s">
        <v>132</v>
      </c>
      <c r="AB2010" s="8">
        <v>16.739999999999998</v>
      </c>
      <c r="AC2010" s="11">
        <v>153.07490000000001</v>
      </c>
      <c r="AF2010" s="69">
        <f t="shared" si="64"/>
        <v>0.13132206926837361</v>
      </c>
      <c r="AG2010" s="70">
        <v>2.20102787017822</v>
      </c>
      <c r="AH2010" s="70">
        <v>0.120821863412857</v>
      </c>
      <c r="AI2010" s="13" t="s">
        <v>26223</v>
      </c>
      <c r="AJ2010" t="b">
        <v>0</v>
      </c>
      <c r="AP2010">
        <v>0</v>
      </c>
      <c r="AQ2010">
        <v>0.58524322509765603</v>
      </c>
      <c r="AR2010" t="s">
        <v>131</v>
      </c>
      <c r="AS2010">
        <v>16.5</v>
      </c>
    </row>
    <row r="2011" spans="1:45">
      <c r="A2011" t="s">
        <v>137</v>
      </c>
      <c r="D2011">
        <v>0</v>
      </c>
      <c r="E2011">
        <v>0.94845128059387196</v>
      </c>
      <c r="F2011">
        <v>120.14827027549001</v>
      </c>
      <c r="G2011">
        <v>4450086127034190</v>
      </c>
      <c r="H2011">
        <v>19</v>
      </c>
      <c r="I2011" t="s">
        <v>86</v>
      </c>
      <c r="J2011" t="s">
        <v>139</v>
      </c>
      <c r="K2011" t="s">
        <v>45</v>
      </c>
      <c r="M2011">
        <v>0</v>
      </c>
      <c r="R2011">
        <v>0</v>
      </c>
      <c r="U2011">
        <v>0</v>
      </c>
      <c r="V2011">
        <v>0.94845128059387196</v>
      </c>
      <c r="X2011">
        <v>0</v>
      </c>
      <c r="Z2011" s="3" t="s">
        <v>138</v>
      </c>
      <c r="AB2011" s="8">
        <v>119.34</v>
      </c>
      <c r="AC2011" s="11">
        <v>123.08240000000001</v>
      </c>
      <c r="AF2011" s="69">
        <f t="shared" si="64"/>
        <v>0</v>
      </c>
      <c r="AG2011" s="70">
        <v>0.70683598518371504</v>
      </c>
      <c r="AH2011" s="70">
        <v>0</v>
      </c>
      <c r="AI2011" s="13" t="s">
        <v>26223</v>
      </c>
      <c r="AJ2011" t="b">
        <v>0</v>
      </c>
      <c r="AP2011">
        <v>0</v>
      </c>
      <c r="AQ2011">
        <v>0.77982509136199896</v>
      </c>
      <c r="AR2011" t="s">
        <v>137</v>
      </c>
      <c r="AS2011">
        <v>0</v>
      </c>
    </row>
    <row r="2012" spans="1:45">
      <c r="A2012" t="s">
        <v>140</v>
      </c>
      <c r="D2012">
        <v>0.24892400205135301</v>
      </c>
      <c r="E2012">
        <v>0.469306230545043</v>
      </c>
      <c r="F2012">
        <v>149.029912756409</v>
      </c>
      <c r="G2012">
        <v>1393734023675590</v>
      </c>
      <c r="H2012">
        <v>20</v>
      </c>
      <c r="I2012" t="s">
        <v>86</v>
      </c>
      <c r="J2012" t="s">
        <v>142</v>
      </c>
      <c r="K2012" t="s">
        <v>45</v>
      </c>
      <c r="M2012">
        <v>0</v>
      </c>
      <c r="N2012" t="s">
        <v>143</v>
      </c>
      <c r="O2012" t="s">
        <v>45</v>
      </c>
      <c r="P2012" t="s">
        <v>144</v>
      </c>
      <c r="Q2012" t="s">
        <v>45</v>
      </c>
      <c r="R2012">
        <v>0.23044748604297599</v>
      </c>
      <c r="S2012" t="s">
        <v>144</v>
      </c>
      <c r="T2012" t="s">
        <v>45</v>
      </c>
      <c r="U2012">
        <v>0.22816444933414401</v>
      </c>
      <c r="V2012">
        <v>0.469306230545043</v>
      </c>
      <c r="W2012" t="s">
        <v>143</v>
      </c>
      <c r="X2012">
        <v>50.4</v>
      </c>
      <c r="Z2012" s="3" t="s">
        <v>141</v>
      </c>
      <c r="AB2012" s="8">
        <v>148.08000000000001</v>
      </c>
      <c r="AC2012" s="11">
        <v>243.04169999999999</v>
      </c>
      <c r="AF2012" s="69">
        <f t="shared" si="64"/>
        <v>0.27485201708342427</v>
      </c>
      <c r="AG2012" s="70">
        <v>2.5935282707214302</v>
      </c>
      <c r="AH2012" s="70">
        <v>0.24892400205135301</v>
      </c>
      <c r="AI2012" s="13" t="s">
        <v>26223</v>
      </c>
      <c r="AJ2012" t="b">
        <v>0</v>
      </c>
      <c r="AP2012">
        <v>0</v>
      </c>
      <c r="AQ2012">
        <v>0.39077991247177102</v>
      </c>
      <c r="AR2012" t="s">
        <v>140</v>
      </c>
      <c r="AS2012">
        <v>50.4</v>
      </c>
    </row>
    <row r="2013" spans="1:45">
      <c r="A2013" t="s">
        <v>158</v>
      </c>
      <c r="D2013">
        <v>0.111707508563995</v>
      </c>
      <c r="E2013">
        <v>0.63426804542541504</v>
      </c>
      <c r="F2013">
        <v>125.514587980713</v>
      </c>
      <c r="G2013">
        <v>3661244782720980</v>
      </c>
      <c r="H2013">
        <v>23</v>
      </c>
      <c r="I2013" t="s">
        <v>86</v>
      </c>
      <c r="J2013" t="s">
        <v>160</v>
      </c>
      <c r="K2013" t="s">
        <v>45</v>
      </c>
      <c r="M2013">
        <v>0</v>
      </c>
      <c r="N2013" t="s">
        <v>161</v>
      </c>
      <c r="O2013" t="s">
        <v>162</v>
      </c>
      <c r="P2013" t="s">
        <v>161</v>
      </c>
      <c r="Q2013" t="s">
        <v>162</v>
      </c>
      <c r="R2013">
        <v>8.6546614766120897E-2</v>
      </c>
      <c r="S2013" t="s">
        <v>161</v>
      </c>
      <c r="T2013" t="s">
        <v>162</v>
      </c>
      <c r="U2013">
        <v>7.5713753700256306E-2</v>
      </c>
      <c r="V2013">
        <v>0.63426804542541504</v>
      </c>
      <c r="W2013" t="s">
        <v>163</v>
      </c>
      <c r="X2013">
        <v>69.900000000000006</v>
      </c>
      <c r="Z2013" s="3" t="s">
        <v>159</v>
      </c>
      <c r="AB2013" s="8">
        <v>124.68</v>
      </c>
      <c r="AC2013" s="11">
        <v>150.0933</v>
      </c>
      <c r="AF2013" s="69">
        <f t="shared" si="64"/>
        <v>0.12345806615518433</v>
      </c>
      <c r="AG2013" s="70">
        <v>2.6187610626220699</v>
      </c>
      <c r="AH2013" s="70">
        <v>0.111707508563995</v>
      </c>
      <c r="AI2013" s="13" t="s">
        <v>26223</v>
      </c>
      <c r="AJ2013" t="b">
        <v>0</v>
      </c>
      <c r="AP2013">
        <v>0</v>
      </c>
      <c r="AQ2013">
        <v>0.60843801498412997</v>
      </c>
      <c r="AR2013" t="s">
        <v>158</v>
      </c>
      <c r="AS2013">
        <v>69.900000000000006</v>
      </c>
    </row>
    <row r="2014" spans="1:45">
      <c r="A2014" t="s">
        <v>164</v>
      </c>
      <c r="D2014">
        <v>0</v>
      </c>
      <c r="E2014">
        <v>0.45107573270797702</v>
      </c>
      <c r="F2014">
        <v>113.093672842781</v>
      </c>
      <c r="G2014">
        <v>4214302209907010</v>
      </c>
      <c r="H2014">
        <v>24</v>
      </c>
      <c r="I2014" t="s">
        <v>86</v>
      </c>
      <c r="J2014" t="s">
        <v>166</v>
      </c>
      <c r="K2014" t="s">
        <v>45</v>
      </c>
      <c r="M2014">
        <v>0</v>
      </c>
      <c r="R2014">
        <v>0</v>
      </c>
      <c r="U2014">
        <v>0</v>
      </c>
      <c r="V2014">
        <v>0.45107573270797702</v>
      </c>
      <c r="X2014">
        <v>0</v>
      </c>
      <c r="Z2014" s="3" t="s">
        <v>165</v>
      </c>
      <c r="AB2014" s="8">
        <v>112.32</v>
      </c>
      <c r="AC2014" s="11">
        <v>124.1219</v>
      </c>
      <c r="AF2014" s="69">
        <f t="shared" si="64"/>
        <v>0</v>
      </c>
      <c r="AG2014" s="70">
        <v>1.6914972066879199</v>
      </c>
      <c r="AH2014" s="70">
        <v>0</v>
      </c>
      <c r="AI2014" s="13" t="s">
        <v>26223</v>
      </c>
      <c r="AJ2014" t="b">
        <v>0</v>
      </c>
      <c r="AP2014">
        <v>0</v>
      </c>
      <c r="AQ2014">
        <v>0.40422835946083002</v>
      </c>
      <c r="AR2014" t="s">
        <v>164</v>
      </c>
      <c r="AS2014">
        <v>0</v>
      </c>
    </row>
    <row r="2015" spans="1:45">
      <c r="A2015" t="s">
        <v>167</v>
      </c>
      <c r="D2015">
        <v>0.25373446941375699</v>
      </c>
      <c r="E2015">
        <v>0.65928602218627896</v>
      </c>
      <c r="F2015">
        <v>54.272645654053903</v>
      </c>
      <c r="G2015">
        <v>3915540427334140</v>
      </c>
      <c r="H2015">
        <v>25</v>
      </c>
      <c r="I2015" t="s">
        <v>86</v>
      </c>
      <c r="J2015" t="s">
        <v>169</v>
      </c>
      <c r="M2015">
        <v>0</v>
      </c>
      <c r="N2015" t="s">
        <v>170</v>
      </c>
      <c r="O2015" t="s">
        <v>45</v>
      </c>
      <c r="P2015" t="s">
        <v>170</v>
      </c>
      <c r="Q2015" t="s">
        <v>45</v>
      </c>
      <c r="R2015">
        <v>0.25373446941375699</v>
      </c>
      <c r="S2015" t="s">
        <v>170</v>
      </c>
      <c r="T2015" t="s">
        <v>45</v>
      </c>
      <c r="U2015">
        <v>0.25373446941375699</v>
      </c>
      <c r="V2015">
        <v>0.65928602218627896</v>
      </c>
      <c r="W2015" t="s">
        <v>171</v>
      </c>
      <c r="X2015">
        <v>1.9</v>
      </c>
      <c r="Z2015" s="3" t="s">
        <v>168</v>
      </c>
      <c r="AB2015" s="8">
        <v>53.787445193920398</v>
      </c>
      <c r="AC2015" s="11">
        <v>329.10321755103899</v>
      </c>
      <c r="AF2015" s="69">
        <f t="shared" si="64"/>
        <v>0.26950828755517214</v>
      </c>
      <c r="AG2015" s="70">
        <v>1.7277910709381099</v>
      </c>
      <c r="AH2015" s="70">
        <v>0.25373446941375699</v>
      </c>
      <c r="AI2015" s="13" t="s">
        <v>26223</v>
      </c>
      <c r="AJ2015" t="b">
        <v>0</v>
      </c>
      <c r="AP2015">
        <v>0</v>
      </c>
      <c r="AQ2015">
        <v>0.73762845993041903</v>
      </c>
      <c r="AR2015" t="s">
        <v>167</v>
      </c>
      <c r="AS2015">
        <v>1.9</v>
      </c>
    </row>
    <row r="2016" spans="1:45">
      <c r="A2016" t="s">
        <v>172</v>
      </c>
      <c r="D2016">
        <v>0.54128146171569802</v>
      </c>
      <c r="E2016">
        <v>0.57673871517181396</v>
      </c>
      <c r="F2016">
        <v>116.173839019749</v>
      </c>
      <c r="G2016">
        <v>2512910310679630</v>
      </c>
      <c r="H2016">
        <v>26</v>
      </c>
      <c r="I2016" t="s">
        <v>86</v>
      </c>
      <c r="J2016" t="s">
        <v>174</v>
      </c>
      <c r="M2016">
        <v>0</v>
      </c>
      <c r="N2016" t="s">
        <v>175</v>
      </c>
      <c r="O2016" t="s">
        <v>45</v>
      </c>
      <c r="P2016" t="s">
        <v>175</v>
      </c>
      <c r="Q2016" t="s">
        <v>45</v>
      </c>
      <c r="R2016">
        <v>0.54125726222991899</v>
      </c>
      <c r="S2016" t="s">
        <v>175</v>
      </c>
      <c r="T2016" t="s">
        <v>45</v>
      </c>
      <c r="U2016">
        <v>0.51596409082412698</v>
      </c>
      <c r="V2016">
        <v>0.57673871517181396</v>
      </c>
      <c r="W2016" t="s">
        <v>176</v>
      </c>
      <c r="X2016">
        <v>2.6</v>
      </c>
      <c r="Z2016" s="3" t="s">
        <v>173</v>
      </c>
      <c r="AB2016" s="8">
        <v>115.38506030550499</v>
      </c>
      <c r="AC2016" s="11">
        <v>259.13002126011901</v>
      </c>
      <c r="AF2016" s="69">
        <f t="shared" si="64"/>
        <v>0.58017019180571872</v>
      </c>
      <c r="AG2016" s="70">
        <v>1.9013478755950901</v>
      </c>
      <c r="AH2016" s="70">
        <v>0.54128146171569802</v>
      </c>
      <c r="AI2016" s="13" t="s">
        <v>26223</v>
      </c>
      <c r="AJ2016" t="b">
        <v>0</v>
      </c>
      <c r="AM2016" t="s">
        <v>177</v>
      </c>
      <c r="AN2016" t="s">
        <v>45</v>
      </c>
      <c r="AO2016" t="s">
        <v>178</v>
      </c>
      <c r="AP2016">
        <v>0.46388897299766502</v>
      </c>
      <c r="AQ2016">
        <v>0.58065921068191495</v>
      </c>
      <c r="AR2016" t="s">
        <v>172</v>
      </c>
      <c r="AS2016">
        <v>2.6</v>
      </c>
    </row>
    <row r="2017" spans="1:45">
      <c r="A2017" t="s">
        <v>179</v>
      </c>
      <c r="D2017">
        <v>0.187488213181495</v>
      </c>
      <c r="E2017">
        <v>0.78641939163207997</v>
      </c>
      <c r="F2017">
        <v>15.9149857071195</v>
      </c>
      <c r="G2017">
        <v>2100426097755530</v>
      </c>
      <c r="H2017">
        <v>27</v>
      </c>
      <c r="I2017" t="s">
        <v>86</v>
      </c>
      <c r="J2017" t="s">
        <v>181</v>
      </c>
      <c r="M2017">
        <v>0</v>
      </c>
      <c r="N2017" t="s">
        <v>182</v>
      </c>
      <c r="O2017" t="s">
        <v>45</v>
      </c>
      <c r="P2017" t="s">
        <v>182</v>
      </c>
      <c r="Q2017" t="s">
        <v>45</v>
      </c>
      <c r="R2017">
        <v>0.187488213181495</v>
      </c>
      <c r="S2017" t="s">
        <v>183</v>
      </c>
      <c r="T2017" t="s">
        <v>45</v>
      </c>
      <c r="U2017">
        <v>0.122761376202106</v>
      </c>
      <c r="V2017">
        <v>0.78641939163207997</v>
      </c>
      <c r="W2017" t="s">
        <v>182</v>
      </c>
      <c r="X2017">
        <v>24.6</v>
      </c>
      <c r="Z2017" s="3" t="s">
        <v>180</v>
      </c>
      <c r="AB2017" s="8">
        <v>15.617900383468999</v>
      </c>
      <c r="AC2017" s="11">
        <v>483.24227525157602</v>
      </c>
      <c r="AF2017" s="69">
        <f t="shared" si="64"/>
        <v>0.20264816506637268</v>
      </c>
      <c r="AG2017" s="70">
        <v>2.0761411190032901</v>
      </c>
      <c r="AH2017" s="70">
        <v>0.187488213181495</v>
      </c>
      <c r="AI2017" s="13" t="s">
        <v>26223</v>
      </c>
      <c r="AJ2017" t="b">
        <v>0</v>
      </c>
      <c r="AP2017">
        <v>0</v>
      </c>
      <c r="AQ2017">
        <v>0.59075021743774403</v>
      </c>
      <c r="AR2017" t="s">
        <v>179</v>
      </c>
      <c r="AS2017">
        <v>24.6</v>
      </c>
    </row>
    <row r="2018" spans="1:45">
      <c r="A2018" t="s">
        <v>184</v>
      </c>
      <c r="D2018">
        <v>0.51731961965560902</v>
      </c>
      <c r="E2018">
        <v>0.732688307762146</v>
      </c>
      <c r="F2018">
        <v>106.909429078158</v>
      </c>
      <c r="G2018">
        <v>3063831361683450</v>
      </c>
      <c r="H2018">
        <v>28</v>
      </c>
      <c r="I2018" t="s">
        <v>86</v>
      </c>
      <c r="J2018" t="s">
        <v>186</v>
      </c>
      <c r="M2018">
        <v>0</v>
      </c>
      <c r="N2018" t="s">
        <v>187</v>
      </c>
      <c r="O2018" t="s">
        <v>188</v>
      </c>
      <c r="P2018" t="s">
        <v>187</v>
      </c>
      <c r="Q2018" t="s">
        <v>188</v>
      </c>
      <c r="R2018">
        <v>0.42907598614692599</v>
      </c>
      <c r="S2018" t="s">
        <v>187</v>
      </c>
      <c r="T2018" t="s">
        <v>188</v>
      </c>
      <c r="U2018">
        <v>0.39672055840492199</v>
      </c>
      <c r="V2018">
        <v>0.732688307762146</v>
      </c>
      <c r="W2018" t="s">
        <v>189</v>
      </c>
      <c r="X2018">
        <v>0.5</v>
      </c>
      <c r="Z2018" s="3" t="s">
        <v>185</v>
      </c>
      <c r="AB2018" s="8">
        <v>106.166085245578</v>
      </c>
      <c r="AC2018" s="11">
        <v>265.06769840482599</v>
      </c>
      <c r="AF2018" s="69">
        <f t="shared" si="64"/>
        <v>0.52634486906230282</v>
      </c>
      <c r="AG2018" s="70">
        <v>1.0888154506683301</v>
      </c>
      <c r="AH2018" s="70">
        <v>0.51731961965560902</v>
      </c>
      <c r="AI2018" s="13" t="s">
        <v>26223</v>
      </c>
      <c r="AJ2018" t="b">
        <v>0</v>
      </c>
      <c r="AP2018">
        <v>0</v>
      </c>
      <c r="AQ2018">
        <v>0.67478138208389205</v>
      </c>
      <c r="AR2018" t="s">
        <v>184</v>
      </c>
      <c r="AS2018">
        <v>0.5</v>
      </c>
    </row>
    <row r="2019" spans="1:45">
      <c r="A2019" t="s">
        <v>190</v>
      </c>
      <c r="D2019">
        <v>0</v>
      </c>
      <c r="E2019">
        <v>0.49907007813453602</v>
      </c>
      <c r="F2019">
        <v>95.197889280283704</v>
      </c>
      <c r="G2019">
        <v>1684841733813240</v>
      </c>
      <c r="H2019">
        <v>29</v>
      </c>
      <c r="I2019" t="s">
        <v>86</v>
      </c>
      <c r="J2019" t="s">
        <v>192</v>
      </c>
      <c r="M2019">
        <v>0</v>
      </c>
      <c r="R2019">
        <v>0</v>
      </c>
      <c r="U2019">
        <v>0</v>
      </c>
      <c r="V2019">
        <v>0.49907007813453602</v>
      </c>
      <c r="X2019">
        <v>0</v>
      </c>
      <c r="Z2019" s="3" t="s">
        <v>191</v>
      </c>
      <c r="AB2019" s="8">
        <v>94.511981639341897</v>
      </c>
      <c r="AC2019" s="11">
        <v>168.836283064833</v>
      </c>
      <c r="AF2019" s="69">
        <f t="shared" si="64"/>
        <v>0</v>
      </c>
      <c r="AG2019" s="70">
        <v>2.8912968635559002</v>
      </c>
      <c r="AH2019" s="70">
        <v>0</v>
      </c>
      <c r="AI2019" s="13" t="s">
        <v>26223</v>
      </c>
      <c r="AJ2019" t="b">
        <v>0</v>
      </c>
      <c r="AP2019">
        <v>0</v>
      </c>
      <c r="AQ2019">
        <v>0.44072908163070601</v>
      </c>
      <c r="AR2019" t="s">
        <v>190</v>
      </c>
      <c r="AS2019">
        <v>0</v>
      </c>
    </row>
    <row r="2020" spans="1:45">
      <c r="A2020" t="s">
        <v>193</v>
      </c>
      <c r="D2020">
        <v>0.35336098074913003</v>
      </c>
      <c r="E2020">
        <v>0.70468789339065496</v>
      </c>
      <c r="F2020">
        <v>59.581494731347497</v>
      </c>
      <c r="G2020">
        <v>2805447714857040</v>
      </c>
      <c r="H2020">
        <v>30</v>
      </c>
      <c r="I2020" t="s">
        <v>86</v>
      </c>
      <c r="J2020" t="s">
        <v>195</v>
      </c>
      <c r="M2020">
        <v>0</v>
      </c>
      <c r="N2020" t="s">
        <v>196</v>
      </c>
      <c r="O2020" t="s">
        <v>45</v>
      </c>
      <c r="P2020" t="s">
        <v>196</v>
      </c>
      <c r="Q2020" t="s">
        <v>45</v>
      </c>
      <c r="R2020">
        <v>0.346160918474197</v>
      </c>
      <c r="S2020" t="s">
        <v>196</v>
      </c>
      <c r="T2020" t="s">
        <v>45</v>
      </c>
      <c r="U2020">
        <v>0.325390815734863</v>
      </c>
      <c r="V2020">
        <v>0.70468789339065496</v>
      </c>
      <c r="W2020" t="s">
        <v>197</v>
      </c>
      <c r="X2020">
        <v>1.2</v>
      </c>
      <c r="Z2020" s="3" t="s">
        <v>194</v>
      </c>
      <c r="AB2020" s="8">
        <v>59.070258405884204</v>
      </c>
      <c r="AC2020" s="11">
        <v>152.03535010924799</v>
      </c>
      <c r="AF2020" s="69">
        <f t="shared" si="64"/>
        <v>0.39329054339753949</v>
      </c>
      <c r="AG2020" s="70">
        <v>2.8170852661132799</v>
      </c>
      <c r="AH2020" s="70">
        <v>0.35336098074913003</v>
      </c>
      <c r="AI2020" s="13" t="s">
        <v>26223</v>
      </c>
      <c r="AJ2020" t="b">
        <v>0</v>
      </c>
      <c r="AM2020" t="s">
        <v>198</v>
      </c>
      <c r="AN2020" t="s">
        <v>45</v>
      </c>
      <c r="AO2020" t="s">
        <v>199</v>
      </c>
      <c r="AP2020">
        <v>0.25463339686393699</v>
      </c>
      <c r="AQ2020">
        <v>0.67298126220703103</v>
      </c>
      <c r="AR2020" t="s">
        <v>193</v>
      </c>
      <c r="AS2020">
        <v>1.2</v>
      </c>
    </row>
    <row r="2021" spans="1:45">
      <c r="A2021" t="s">
        <v>200</v>
      </c>
      <c r="D2021">
        <v>0.43572127819061202</v>
      </c>
      <c r="E2021">
        <v>0.86428207159042303</v>
      </c>
      <c r="F2021">
        <v>130.739257963586</v>
      </c>
      <c r="G2021">
        <v>915179639346760</v>
      </c>
      <c r="H2021">
        <v>31</v>
      </c>
      <c r="I2021" t="s">
        <v>86</v>
      </c>
      <c r="J2021" t="s">
        <v>202</v>
      </c>
      <c r="M2021">
        <v>0</v>
      </c>
      <c r="N2021" t="s">
        <v>203</v>
      </c>
      <c r="O2021" t="s">
        <v>204</v>
      </c>
      <c r="P2021" t="s">
        <v>203</v>
      </c>
      <c r="Q2021" t="s">
        <v>204</v>
      </c>
      <c r="R2021">
        <v>0.40981182456016502</v>
      </c>
      <c r="S2021" t="s">
        <v>205</v>
      </c>
      <c r="T2021" t="s">
        <v>206</v>
      </c>
      <c r="U2021">
        <v>0.38281872868537897</v>
      </c>
      <c r="V2021">
        <v>0.86428207159042303</v>
      </c>
      <c r="W2021" t="s">
        <v>207</v>
      </c>
      <c r="X2021">
        <v>10</v>
      </c>
      <c r="Z2021" s="3" t="s">
        <v>201</v>
      </c>
      <c r="AB2021" s="8">
        <v>129.87904695195101</v>
      </c>
      <c r="AC2021" s="11">
        <v>223.04604368760801</v>
      </c>
      <c r="AF2021" s="69">
        <f t="shared" si="64"/>
        <v>0.47928101144820739</v>
      </c>
      <c r="AG2021" s="70">
        <v>2.4930717945098801</v>
      </c>
      <c r="AH2021" s="70">
        <v>0.43572127819061202</v>
      </c>
      <c r="AI2021" s="13" t="s">
        <v>26223</v>
      </c>
      <c r="AJ2021" t="b">
        <v>0</v>
      </c>
      <c r="AM2021" t="s">
        <v>208</v>
      </c>
      <c r="AN2021" t="s">
        <v>204</v>
      </c>
      <c r="AO2021" t="s">
        <v>209</v>
      </c>
      <c r="AP2021">
        <v>0.64518809318542403</v>
      </c>
      <c r="AQ2021">
        <v>0.85836976766586304</v>
      </c>
      <c r="AR2021" t="s">
        <v>200</v>
      </c>
      <c r="AS2021">
        <v>10</v>
      </c>
    </row>
    <row r="2022" spans="1:45">
      <c r="A2022" t="s">
        <v>210</v>
      </c>
      <c r="D2022">
        <v>0.15356840193271601</v>
      </c>
      <c r="E2022">
        <v>0.539226174354553</v>
      </c>
      <c r="F2022">
        <v>13.2198985400906</v>
      </c>
      <c r="G2022">
        <v>3085231793701980</v>
      </c>
      <c r="H2022">
        <v>32</v>
      </c>
      <c r="I2022" t="s">
        <v>86</v>
      </c>
      <c r="J2022" t="s">
        <v>212</v>
      </c>
      <c r="M2022">
        <v>0</v>
      </c>
      <c r="N2022" t="s">
        <v>213</v>
      </c>
      <c r="O2022" t="s">
        <v>45</v>
      </c>
      <c r="P2022" t="s">
        <v>214</v>
      </c>
      <c r="Q2022" t="s">
        <v>45</v>
      </c>
      <c r="R2022">
        <v>0.15356840193271601</v>
      </c>
      <c r="S2022" t="s">
        <v>213</v>
      </c>
      <c r="T2022" t="s">
        <v>45</v>
      </c>
      <c r="U2022">
        <v>0.15356840193271601</v>
      </c>
      <c r="V2022">
        <v>0.539226174354553</v>
      </c>
      <c r="W2022" t="s">
        <v>213</v>
      </c>
      <c r="X2022">
        <v>5</v>
      </c>
      <c r="Z2022" s="3" t="s">
        <v>211</v>
      </c>
      <c r="AB2022" s="8">
        <v>12.936030568357801</v>
      </c>
      <c r="AC2022" s="11">
        <v>421.33253303210199</v>
      </c>
      <c r="AF2022" s="69">
        <f t="shared" si="64"/>
        <v>0.16428155108959977</v>
      </c>
      <c r="AG2022" s="70">
        <v>1.8627694845199501</v>
      </c>
      <c r="AH2022" s="70">
        <v>0.15356840193271601</v>
      </c>
      <c r="AI2022" s="13" t="s">
        <v>26223</v>
      </c>
      <c r="AJ2022" t="b">
        <v>0</v>
      </c>
      <c r="AP2022">
        <v>0</v>
      </c>
      <c r="AQ2022">
        <v>0.323451727628707</v>
      </c>
      <c r="AR2022" t="s">
        <v>210</v>
      </c>
      <c r="AS2022">
        <v>5</v>
      </c>
    </row>
    <row r="2023" spans="1:45">
      <c r="A2023" t="s">
        <v>215</v>
      </c>
      <c r="D2023">
        <v>5.5073048919439302E-2</v>
      </c>
      <c r="E2023">
        <v>0.56332921981811501</v>
      </c>
      <c r="F2023">
        <v>30.385007010440699</v>
      </c>
      <c r="G2023">
        <v>1402730062528170</v>
      </c>
      <c r="H2023">
        <v>33</v>
      </c>
      <c r="I2023" t="s">
        <v>86</v>
      </c>
      <c r="J2023" t="s">
        <v>217</v>
      </c>
      <c r="M2023">
        <v>0</v>
      </c>
      <c r="N2023" t="s">
        <v>218</v>
      </c>
      <c r="O2023" t="s">
        <v>84</v>
      </c>
      <c r="P2023" t="s">
        <v>219</v>
      </c>
      <c r="Q2023" t="s">
        <v>45</v>
      </c>
      <c r="R2023">
        <v>4.8563160002231598E-2</v>
      </c>
      <c r="S2023" t="s">
        <v>220</v>
      </c>
      <c r="T2023" t="s">
        <v>45</v>
      </c>
      <c r="U2023">
        <v>3.7869863212108598E-2</v>
      </c>
      <c r="V2023">
        <v>0.56332921981811501</v>
      </c>
      <c r="W2023" t="s">
        <v>219</v>
      </c>
      <c r="X2023">
        <v>4.5</v>
      </c>
      <c r="Z2023" s="3" t="s">
        <v>216</v>
      </c>
      <c r="AB2023" s="8">
        <v>30.016957242239801</v>
      </c>
      <c r="AC2023" s="11">
        <v>345.07287840806902</v>
      </c>
      <c r="AF2023" s="69">
        <f t="shared" si="64"/>
        <v>6.1019232421582741E-2</v>
      </c>
      <c r="AG2023" s="70">
        <v>2.68789362907409</v>
      </c>
      <c r="AH2023" s="70">
        <v>5.5073048919439302E-2</v>
      </c>
      <c r="AI2023" s="13" t="s">
        <v>26223</v>
      </c>
      <c r="AJ2023" t="b">
        <v>0</v>
      </c>
      <c r="AM2023" t="s">
        <v>221</v>
      </c>
      <c r="AN2023" t="s">
        <v>45</v>
      </c>
      <c r="AO2023" t="s">
        <v>222</v>
      </c>
      <c r="AP2023">
        <v>0.118731327354907</v>
      </c>
      <c r="AQ2023">
        <v>0.423729658126831</v>
      </c>
      <c r="AR2023" t="s">
        <v>215</v>
      </c>
      <c r="AS2023">
        <v>4.5</v>
      </c>
    </row>
    <row r="2024" spans="1:45">
      <c r="A2024" t="s">
        <v>223</v>
      </c>
      <c r="D2024">
        <v>6.1096552759408902E-2</v>
      </c>
      <c r="E2024">
        <v>0.490396618843078</v>
      </c>
      <c r="F2024">
        <v>152.903166984926</v>
      </c>
      <c r="G2024">
        <v>2379156476078140</v>
      </c>
      <c r="H2024">
        <v>34</v>
      </c>
      <c r="I2024" t="s">
        <v>86</v>
      </c>
      <c r="J2024" t="s">
        <v>225</v>
      </c>
      <c r="M2024">
        <v>0</v>
      </c>
      <c r="N2024" t="s">
        <v>226</v>
      </c>
      <c r="O2024" t="s">
        <v>45</v>
      </c>
      <c r="P2024" t="s">
        <v>226</v>
      </c>
      <c r="Q2024" t="s">
        <v>45</v>
      </c>
      <c r="R2024">
        <v>6.1096552759408902E-2</v>
      </c>
      <c r="S2024" t="s">
        <v>227</v>
      </c>
      <c r="T2024" t="s">
        <v>45</v>
      </c>
      <c r="U2024">
        <v>5.5618628859519903E-2</v>
      </c>
      <c r="V2024">
        <v>0.490396618843078</v>
      </c>
      <c r="W2024" t="s">
        <v>226</v>
      </c>
      <c r="X2024">
        <v>69.5</v>
      </c>
      <c r="Z2024" s="3" t="s">
        <v>224</v>
      </c>
      <c r="AB2024" s="8">
        <v>151.934258863606</v>
      </c>
      <c r="AC2024" s="11">
        <v>605.15703029368603</v>
      </c>
      <c r="AF2024" s="69">
        <f t="shared" si="64"/>
        <v>6.7977014784635123E-2</v>
      </c>
      <c r="AG2024" s="70">
        <v>2.8070588111877401</v>
      </c>
      <c r="AH2024" s="70">
        <v>6.1096552759408902E-2</v>
      </c>
      <c r="AI2024" s="13" t="s">
        <v>26223</v>
      </c>
      <c r="AJ2024" t="b">
        <v>0</v>
      </c>
      <c r="AP2024">
        <v>0</v>
      </c>
      <c r="AQ2024">
        <v>0.466162949800491</v>
      </c>
      <c r="AR2024" t="s">
        <v>223</v>
      </c>
      <c r="AS2024">
        <v>69.5</v>
      </c>
    </row>
    <row r="2025" spans="1:45">
      <c r="A2025" t="s">
        <v>228</v>
      </c>
      <c r="D2025">
        <v>0</v>
      </c>
      <c r="E2025">
        <v>0.83883374929428101</v>
      </c>
      <c r="F2025">
        <v>26.559371514433501</v>
      </c>
      <c r="G2025">
        <v>1120365920258730</v>
      </c>
      <c r="H2025">
        <v>35</v>
      </c>
      <c r="I2025" t="s">
        <v>86</v>
      </c>
      <c r="J2025" t="s">
        <v>230</v>
      </c>
      <c r="M2025">
        <v>0</v>
      </c>
      <c r="R2025">
        <v>0</v>
      </c>
      <c r="U2025">
        <v>0</v>
      </c>
      <c r="V2025">
        <v>0.83883374929428101</v>
      </c>
      <c r="X2025">
        <v>0</v>
      </c>
      <c r="Z2025" s="3" t="s">
        <v>229</v>
      </c>
      <c r="AB2025" s="8">
        <v>26.210083577492899</v>
      </c>
      <c r="AC2025" s="11">
        <v>159.919252460557</v>
      </c>
      <c r="AF2025" s="69">
        <f t="shared" si="64"/>
        <v>0</v>
      </c>
      <c r="AG2025" s="70">
        <v>0.51210415363311701</v>
      </c>
      <c r="AH2025" s="70">
        <v>0</v>
      </c>
      <c r="AI2025" s="13" t="s">
        <v>26223</v>
      </c>
      <c r="AJ2025" t="b">
        <v>0</v>
      </c>
      <c r="AP2025">
        <v>0</v>
      </c>
      <c r="AQ2025">
        <v>0.70460784435272195</v>
      </c>
      <c r="AR2025" t="s">
        <v>228</v>
      </c>
      <c r="AS2025">
        <v>0</v>
      </c>
    </row>
    <row r="2026" spans="1:45">
      <c r="A2026" t="s">
        <v>231</v>
      </c>
      <c r="D2026">
        <v>0.31829893589019698</v>
      </c>
      <c r="E2026">
        <v>0.75257235765457098</v>
      </c>
      <c r="F2026">
        <v>118.108356031818</v>
      </c>
      <c r="G2026">
        <v>3154007455733980</v>
      </c>
      <c r="H2026">
        <v>36</v>
      </c>
      <c r="I2026" t="s">
        <v>86</v>
      </c>
      <c r="J2026" t="s">
        <v>233</v>
      </c>
      <c r="M2026">
        <v>0</v>
      </c>
      <c r="N2026" t="s">
        <v>234</v>
      </c>
      <c r="O2026" t="s">
        <v>235</v>
      </c>
      <c r="P2026" t="s">
        <v>234</v>
      </c>
      <c r="Q2026" t="s">
        <v>235</v>
      </c>
      <c r="R2026">
        <v>0.31826752424240101</v>
      </c>
      <c r="S2026" t="s">
        <v>234</v>
      </c>
      <c r="T2026" t="s">
        <v>235</v>
      </c>
      <c r="U2026">
        <v>0.315822154283523</v>
      </c>
      <c r="V2026">
        <v>0.75257235765457098</v>
      </c>
      <c r="W2026" t="s">
        <v>236</v>
      </c>
      <c r="X2026">
        <v>64.7</v>
      </c>
      <c r="Z2026" s="3" t="s">
        <v>232</v>
      </c>
      <c r="AB2026" s="8">
        <v>117.310089983564</v>
      </c>
      <c r="AC2026" s="11">
        <v>135.01859271698899</v>
      </c>
      <c r="AF2026" s="69">
        <f t="shared" si="64"/>
        <v>0.34339472920330089</v>
      </c>
      <c r="AG2026" s="70">
        <v>2.03591704368591</v>
      </c>
      <c r="AH2026" s="70">
        <v>0.31829893589019698</v>
      </c>
      <c r="AI2026" s="13" t="s">
        <v>26223</v>
      </c>
      <c r="AJ2026" t="b">
        <v>0</v>
      </c>
      <c r="AM2026" t="s">
        <v>237</v>
      </c>
      <c r="AN2026" t="s">
        <v>45</v>
      </c>
      <c r="AO2026" t="s">
        <v>238</v>
      </c>
      <c r="AP2026">
        <v>0.456805050373077</v>
      </c>
      <c r="AQ2026">
        <v>0.87101799249649003</v>
      </c>
      <c r="AR2026" t="s">
        <v>231</v>
      </c>
      <c r="AS2026">
        <v>64.7</v>
      </c>
    </row>
    <row r="2027" spans="1:45">
      <c r="A2027" t="s">
        <v>239</v>
      </c>
      <c r="D2027">
        <v>0.254606872797012</v>
      </c>
      <c r="E2027">
        <v>0.88501143455505304</v>
      </c>
      <c r="F2027">
        <v>118.121110224606</v>
      </c>
      <c r="G2027">
        <v>4282608877763740</v>
      </c>
      <c r="H2027">
        <v>37</v>
      </c>
      <c r="I2027" t="s">
        <v>86</v>
      </c>
      <c r="J2027" t="s">
        <v>241</v>
      </c>
      <c r="M2027">
        <v>0</v>
      </c>
      <c r="N2027" t="s">
        <v>242</v>
      </c>
      <c r="O2027" t="s">
        <v>61</v>
      </c>
      <c r="P2027" t="s">
        <v>242</v>
      </c>
      <c r="Q2027" t="s">
        <v>61</v>
      </c>
      <c r="R2027">
        <v>0.20890077948570199</v>
      </c>
      <c r="S2027" t="s">
        <v>242</v>
      </c>
      <c r="T2027" t="s">
        <v>61</v>
      </c>
      <c r="U2027">
        <v>0.168360754847526</v>
      </c>
      <c r="V2027">
        <v>0.88501143455505304</v>
      </c>
      <c r="W2027" t="s">
        <v>243</v>
      </c>
      <c r="X2027">
        <v>5.9</v>
      </c>
      <c r="Z2027" s="3" t="s">
        <v>240</v>
      </c>
      <c r="AB2027" s="8">
        <v>117.322781626741</v>
      </c>
      <c r="AC2027" s="11">
        <v>185.022345417623</v>
      </c>
      <c r="AF2027" s="69">
        <f t="shared" si="64"/>
        <v>0.25791785299023923</v>
      </c>
      <c r="AG2027" s="70">
        <v>1.0379228591918901</v>
      </c>
      <c r="AH2027" s="70">
        <v>0.254606872797012</v>
      </c>
      <c r="AI2027" s="13" t="s">
        <v>26223</v>
      </c>
      <c r="AJ2027" t="b">
        <v>0</v>
      </c>
      <c r="AP2027">
        <v>0</v>
      </c>
      <c r="AQ2027">
        <v>0.84430819749832098</v>
      </c>
      <c r="AR2027" t="s">
        <v>239</v>
      </c>
      <c r="AS2027">
        <v>5.9</v>
      </c>
    </row>
    <row r="2028" spans="1:45">
      <c r="A2028" t="s">
        <v>244</v>
      </c>
      <c r="D2028">
        <v>4.9805343151092502E-2</v>
      </c>
      <c r="E2028">
        <v>0.48584616184234602</v>
      </c>
      <c r="F2028">
        <v>74.615454837430605</v>
      </c>
      <c r="G2028">
        <v>3410921506868450</v>
      </c>
      <c r="H2028">
        <v>38</v>
      </c>
      <c r="I2028" t="s">
        <v>86</v>
      </c>
      <c r="J2028" t="s">
        <v>246</v>
      </c>
      <c r="M2028">
        <v>0</v>
      </c>
      <c r="N2028" t="s">
        <v>247</v>
      </c>
      <c r="O2028" t="s">
        <v>45</v>
      </c>
      <c r="R2028">
        <v>0</v>
      </c>
      <c r="U2028">
        <v>0</v>
      </c>
      <c r="V2028">
        <v>0.48584616184234602</v>
      </c>
      <c r="X2028">
        <v>0</v>
      </c>
      <c r="Z2028" s="3" t="s">
        <v>245</v>
      </c>
      <c r="AB2028" s="8">
        <v>74.030488376678804</v>
      </c>
      <c r="AC2028" s="11">
        <v>267.941063523558</v>
      </c>
      <c r="AF2028" s="69">
        <f t="shared" si="64"/>
        <v>5.4793629925727852E-2</v>
      </c>
      <c r="AG2028" s="70">
        <v>2.49741506576538</v>
      </c>
      <c r="AH2028" s="70">
        <v>4.9805343151092502E-2</v>
      </c>
      <c r="AI2028" s="13" t="s">
        <v>26223</v>
      </c>
      <c r="AJ2028" t="b">
        <v>0</v>
      </c>
      <c r="AP2028">
        <v>0</v>
      </c>
      <c r="AQ2028">
        <v>0.35466250777244501</v>
      </c>
      <c r="AR2028" t="s">
        <v>244</v>
      </c>
      <c r="AS2028">
        <v>0</v>
      </c>
    </row>
    <row r="2029" spans="1:45">
      <c r="A2029" t="s">
        <v>248</v>
      </c>
      <c r="D2029">
        <v>1.8432835116982401E-2</v>
      </c>
      <c r="E2029">
        <v>0.70374238491058305</v>
      </c>
      <c r="F2029">
        <v>122.09066622656999</v>
      </c>
      <c r="G2029">
        <v>345627227616611</v>
      </c>
      <c r="H2029">
        <v>39</v>
      </c>
      <c r="I2029" t="s">
        <v>86</v>
      </c>
      <c r="J2029" t="s">
        <v>250</v>
      </c>
      <c r="M2029">
        <v>0</v>
      </c>
      <c r="N2029" t="s">
        <v>251</v>
      </c>
      <c r="O2029" t="s">
        <v>45</v>
      </c>
      <c r="P2029" t="s">
        <v>252</v>
      </c>
      <c r="Q2029" t="s">
        <v>45</v>
      </c>
      <c r="R2029">
        <v>1.83733589947223E-2</v>
      </c>
      <c r="S2029" t="s">
        <v>253</v>
      </c>
      <c r="T2029" t="s">
        <v>45</v>
      </c>
      <c r="U2029">
        <v>1.5464025549590499E-2</v>
      </c>
      <c r="V2029">
        <v>0.70374238491058305</v>
      </c>
      <c r="W2029" t="s">
        <v>253</v>
      </c>
      <c r="X2029">
        <v>82</v>
      </c>
      <c r="Z2029" s="3" t="s">
        <v>249</v>
      </c>
      <c r="AB2029" s="8">
        <v>121.272869976869</v>
      </c>
      <c r="AC2029" s="11">
        <v>331.94779724057099</v>
      </c>
      <c r="AF2029" s="69">
        <f t="shared" si="64"/>
        <v>2.0468644370913659E-2</v>
      </c>
      <c r="AG2029" s="70">
        <v>2.7508175373077299</v>
      </c>
      <c r="AH2029" s="70">
        <v>1.8432835116982401E-2</v>
      </c>
      <c r="AI2029" s="13" t="s">
        <v>26223</v>
      </c>
      <c r="AJ2029" t="b">
        <v>0</v>
      </c>
      <c r="AP2029">
        <v>0</v>
      </c>
      <c r="AQ2029">
        <v>0.55557978153228704</v>
      </c>
      <c r="AR2029" t="s">
        <v>248</v>
      </c>
      <c r="AS2029">
        <v>82</v>
      </c>
    </row>
    <row r="2030" spans="1:45">
      <c r="A2030" t="s">
        <v>254</v>
      </c>
      <c r="D2030">
        <v>0.13095414638519201</v>
      </c>
      <c r="E2030">
        <v>0.77881765365600497</v>
      </c>
      <c r="F2030">
        <v>51.145501716797803</v>
      </c>
      <c r="G2030">
        <v>2429308315274120</v>
      </c>
      <c r="H2030">
        <v>40</v>
      </c>
      <c r="I2030" t="s">
        <v>86</v>
      </c>
      <c r="J2030" t="s">
        <v>256</v>
      </c>
      <c r="M2030">
        <v>0</v>
      </c>
      <c r="N2030" t="s">
        <v>257</v>
      </c>
      <c r="O2030" t="s">
        <v>258</v>
      </c>
      <c r="P2030" t="s">
        <v>259</v>
      </c>
      <c r="Q2030" t="s">
        <v>84</v>
      </c>
      <c r="R2030">
        <v>0.13042469322681399</v>
      </c>
      <c r="S2030" t="s">
        <v>259</v>
      </c>
      <c r="T2030" t="s">
        <v>45</v>
      </c>
      <c r="U2030">
        <v>0.13042469322681399</v>
      </c>
      <c r="V2030">
        <v>0.77881765365600497</v>
      </c>
      <c r="W2030" t="s">
        <v>260</v>
      </c>
      <c r="X2030">
        <v>1</v>
      </c>
      <c r="Z2030" s="3" t="s">
        <v>255</v>
      </c>
      <c r="AB2030" s="8">
        <v>50.675637518296803</v>
      </c>
      <c r="AC2030" s="11">
        <v>168.00506213961</v>
      </c>
      <c r="AF2030" s="69">
        <f t="shared" si="64"/>
        <v>0.13691890281668556</v>
      </c>
      <c r="AG2030" s="70">
        <v>1.4611389636993399</v>
      </c>
      <c r="AH2030" s="70">
        <v>0.13095414638519201</v>
      </c>
      <c r="AI2030" s="13" t="s">
        <v>26223</v>
      </c>
      <c r="AJ2030" t="b">
        <v>0</v>
      </c>
      <c r="AM2030" t="s">
        <v>261</v>
      </c>
      <c r="AN2030" t="s">
        <v>45</v>
      </c>
      <c r="AO2030" t="s">
        <v>262</v>
      </c>
      <c r="AP2030">
        <v>7.5617603957653004E-2</v>
      </c>
      <c r="AQ2030">
        <v>0.71010458469390803</v>
      </c>
      <c r="AR2030" t="s">
        <v>254</v>
      </c>
      <c r="AS2030">
        <v>1</v>
      </c>
    </row>
    <row r="2031" spans="1:45">
      <c r="A2031" t="s">
        <v>263</v>
      </c>
      <c r="D2031">
        <v>0</v>
      </c>
      <c r="E2031">
        <v>0.52273601293563798</v>
      </c>
      <c r="F2031">
        <v>23.223673694049001</v>
      </c>
      <c r="G2031">
        <v>532985293018421</v>
      </c>
      <c r="H2031">
        <v>41</v>
      </c>
      <c r="I2031" t="s">
        <v>86</v>
      </c>
      <c r="J2031" t="s">
        <v>265</v>
      </c>
      <c r="M2031">
        <v>0</v>
      </c>
      <c r="R2031">
        <v>0</v>
      </c>
      <c r="U2031">
        <v>0</v>
      </c>
      <c r="V2031">
        <v>0.52273601293563798</v>
      </c>
      <c r="X2031">
        <v>0</v>
      </c>
      <c r="Z2031" s="3" t="s">
        <v>264</v>
      </c>
      <c r="AB2031" s="8">
        <v>22.890744816853299</v>
      </c>
      <c r="AC2031" s="11">
        <v>310.946714557441</v>
      </c>
      <c r="AF2031" s="69">
        <f t="shared" si="64"/>
        <v>0</v>
      </c>
      <c r="AG2031" s="70">
        <v>2.0915765762329102</v>
      </c>
      <c r="AH2031" s="70">
        <v>0</v>
      </c>
      <c r="AI2031" s="13" t="s">
        <v>26223</v>
      </c>
      <c r="AJ2031" t="b">
        <v>0</v>
      </c>
      <c r="AP2031">
        <v>0</v>
      </c>
      <c r="AQ2031">
        <v>0.42423000931739802</v>
      </c>
      <c r="AR2031" t="s">
        <v>263</v>
      </c>
      <c r="AS2031">
        <v>0</v>
      </c>
    </row>
    <row r="2032" spans="1:45">
      <c r="A2032" t="s">
        <v>266</v>
      </c>
      <c r="D2032">
        <v>0.223740324378013</v>
      </c>
      <c r="E2032">
        <v>0.5694580078125</v>
      </c>
      <c r="F2032">
        <v>136.74231490511701</v>
      </c>
      <c r="G2032">
        <v>1959882881484840</v>
      </c>
      <c r="H2032">
        <v>42</v>
      </c>
      <c r="I2032" t="s">
        <v>86</v>
      </c>
      <c r="J2032" t="s">
        <v>268</v>
      </c>
      <c r="M2032">
        <v>0</v>
      </c>
      <c r="N2032" t="s">
        <v>269</v>
      </c>
      <c r="O2032" t="s">
        <v>45</v>
      </c>
      <c r="P2032" t="s">
        <v>269</v>
      </c>
      <c r="Q2032" t="s">
        <v>45</v>
      </c>
      <c r="R2032">
        <v>0.21753175556659601</v>
      </c>
      <c r="S2032" t="s">
        <v>269</v>
      </c>
      <c r="T2032" t="s">
        <v>45</v>
      </c>
      <c r="U2032">
        <v>0.20493279397487599</v>
      </c>
      <c r="V2032">
        <v>0.5694580078125</v>
      </c>
      <c r="W2032" t="s">
        <v>270</v>
      </c>
      <c r="X2032">
        <v>15</v>
      </c>
      <c r="Z2032" s="3" t="s">
        <v>267</v>
      </c>
      <c r="AB2032" s="8">
        <v>135.85266346678699</v>
      </c>
      <c r="AC2032" s="11">
        <v>329.02043839598798</v>
      </c>
      <c r="AF2032" s="69">
        <f t="shared" si="64"/>
        <v>0.25045692281537574</v>
      </c>
      <c r="AG2032" s="70">
        <v>2.98949694633483</v>
      </c>
      <c r="AH2032" s="70">
        <v>0.223740324378013</v>
      </c>
      <c r="AI2032" s="13" t="s">
        <v>26223</v>
      </c>
      <c r="AJ2032" t="b">
        <v>0</v>
      </c>
      <c r="AP2032">
        <v>0</v>
      </c>
      <c r="AQ2032">
        <v>0.43692401051521301</v>
      </c>
      <c r="AR2032" t="s">
        <v>266</v>
      </c>
      <c r="AS2032">
        <v>15</v>
      </c>
    </row>
    <row r="2033" spans="1:45">
      <c r="A2033" t="s">
        <v>271</v>
      </c>
      <c r="D2033">
        <v>0</v>
      </c>
      <c r="E2033">
        <v>0.63199019432067804</v>
      </c>
      <c r="F2033">
        <v>13.87974143183</v>
      </c>
      <c r="G2033">
        <v>2370847288169160</v>
      </c>
      <c r="H2033">
        <v>43</v>
      </c>
      <c r="I2033" t="s">
        <v>86</v>
      </c>
      <c r="J2033" t="s">
        <v>273</v>
      </c>
      <c r="M2033">
        <v>0</v>
      </c>
      <c r="R2033">
        <v>0</v>
      </c>
      <c r="U2033">
        <v>0</v>
      </c>
      <c r="V2033">
        <v>0.63199019432067804</v>
      </c>
      <c r="X2033">
        <v>0</v>
      </c>
      <c r="Z2033" s="3" t="s">
        <v>272</v>
      </c>
      <c r="AB2033" s="8">
        <v>13.592637432774101</v>
      </c>
      <c r="AC2033" s="11">
        <v>429.09682218902498</v>
      </c>
      <c r="AF2033" s="69">
        <f t="shared" si="64"/>
        <v>0</v>
      </c>
      <c r="AG2033" s="70">
        <v>1.7042933702468801</v>
      </c>
      <c r="AH2033" s="70">
        <v>0</v>
      </c>
      <c r="AI2033" s="13" t="s">
        <v>26223</v>
      </c>
      <c r="AJ2033" t="b">
        <v>0</v>
      </c>
      <c r="AP2033">
        <v>0</v>
      </c>
      <c r="AQ2033">
        <v>0.52313733100891102</v>
      </c>
      <c r="AR2033" t="s">
        <v>271</v>
      </c>
      <c r="AS2033">
        <v>0</v>
      </c>
    </row>
    <row r="2034" spans="1:45">
      <c r="A2034" t="s">
        <v>274</v>
      </c>
      <c r="D2034">
        <v>0.14013776183128299</v>
      </c>
      <c r="E2034">
        <v>0.53396940231323198</v>
      </c>
      <c r="F2034">
        <v>123.433821740753</v>
      </c>
      <c r="G2034">
        <v>938653551350506</v>
      </c>
      <c r="H2034">
        <v>44</v>
      </c>
      <c r="I2034" t="s">
        <v>86</v>
      </c>
      <c r="J2034" t="s">
        <v>276</v>
      </c>
      <c r="M2034">
        <v>0</v>
      </c>
      <c r="N2034" t="s">
        <v>277</v>
      </c>
      <c r="O2034" t="s">
        <v>45</v>
      </c>
      <c r="P2034" t="s">
        <v>277</v>
      </c>
      <c r="Q2034" t="s">
        <v>45</v>
      </c>
      <c r="R2034">
        <v>0.108985982835292</v>
      </c>
      <c r="S2034" t="s">
        <v>277</v>
      </c>
      <c r="T2034" t="s">
        <v>45</v>
      </c>
      <c r="U2034">
        <v>7.1848899126052801E-2</v>
      </c>
      <c r="V2034">
        <v>0.53396940231323198</v>
      </c>
      <c r="W2034" t="s">
        <v>278</v>
      </c>
      <c r="X2034">
        <v>11.2</v>
      </c>
      <c r="Z2034" s="3" t="s">
        <v>275</v>
      </c>
      <c r="AB2034" s="8">
        <v>122.609438335235</v>
      </c>
      <c r="AC2034" s="11">
        <v>365.135433961199</v>
      </c>
      <c r="AF2034" s="69">
        <f t="shared" si="64"/>
        <v>0.15712808086930305</v>
      </c>
      <c r="AG2034" s="70">
        <v>3.0404095649719198</v>
      </c>
      <c r="AH2034" s="70">
        <v>0.14013776183128299</v>
      </c>
      <c r="AI2034" s="13" t="s">
        <v>26223</v>
      </c>
      <c r="AJ2034" t="b">
        <v>0</v>
      </c>
      <c r="AP2034">
        <v>0</v>
      </c>
      <c r="AQ2034">
        <v>0.422703087329864</v>
      </c>
      <c r="AR2034" t="s">
        <v>274</v>
      </c>
      <c r="AS2034">
        <v>11.2</v>
      </c>
    </row>
    <row r="2035" spans="1:45">
      <c r="A2035" t="s">
        <v>279</v>
      </c>
      <c r="D2035">
        <v>0</v>
      </c>
      <c r="E2035">
        <v>0.61832189559936501</v>
      </c>
      <c r="F2035">
        <v>126.923030060692</v>
      </c>
      <c r="G2035">
        <v>2763987063263820</v>
      </c>
      <c r="H2035">
        <v>45</v>
      </c>
      <c r="I2035" t="s">
        <v>86</v>
      </c>
      <c r="J2035" t="s">
        <v>281</v>
      </c>
      <c r="M2035">
        <v>0</v>
      </c>
      <c r="R2035">
        <v>0</v>
      </c>
      <c r="U2035">
        <v>0</v>
      </c>
      <c r="V2035">
        <v>0.61832189559936501</v>
      </c>
      <c r="X2035">
        <v>0</v>
      </c>
      <c r="Z2035" s="3" t="s">
        <v>280</v>
      </c>
      <c r="AB2035" s="8">
        <v>126.081534743231</v>
      </c>
      <c r="AC2035" s="11">
        <v>150.110014612398</v>
      </c>
      <c r="AF2035" s="69">
        <f t="shared" si="64"/>
        <v>0</v>
      </c>
      <c r="AG2035" s="70">
        <v>2.7901239395141602</v>
      </c>
      <c r="AH2035" s="70">
        <v>0</v>
      </c>
      <c r="AI2035" s="13" t="s">
        <v>26223</v>
      </c>
      <c r="AJ2035" t="b">
        <v>0</v>
      </c>
      <c r="AP2035">
        <v>0</v>
      </c>
      <c r="AQ2035">
        <v>0.57635438442230202</v>
      </c>
      <c r="AR2035" t="s">
        <v>279</v>
      </c>
      <c r="AS2035">
        <v>0</v>
      </c>
    </row>
    <row r="2036" spans="1:45">
      <c r="A2036" t="s">
        <v>282</v>
      </c>
      <c r="D2036">
        <v>0</v>
      </c>
      <c r="E2036">
        <v>0.78371000289916903</v>
      </c>
      <c r="F2036">
        <v>220.25048368481299</v>
      </c>
      <c r="G2036">
        <v>672573948622591</v>
      </c>
      <c r="H2036">
        <v>46</v>
      </c>
      <c r="I2036" t="s">
        <v>86</v>
      </c>
      <c r="J2036" t="s">
        <v>284</v>
      </c>
      <c r="M2036">
        <v>0</v>
      </c>
      <c r="R2036">
        <v>0</v>
      </c>
      <c r="U2036">
        <v>0</v>
      </c>
      <c r="V2036">
        <v>0.78371000289916903</v>
      </c>
      <c r="X2036">
        <v>0</v>
      </c>
      <c r="Z2036" s="3" t="s">
        <v>283</v>
      </c>
      <c r="AB2036" s="8">
        <v>218.951288218271</v>
      </c>
      <c r="AC2036" s="11">
        <v>184.92953410211899</v>
      </c>
      <c r="AF2036" s="69">
        <f t="shared" si="64"/>
        <v>0</v>
      </c>
      <c r="AG2036" s="70">
        <v>1.4202580451965301</v>
      </c>
      <c r="AH2036" s="70">
        <v>0</v>
      </c>
      <c r="AI2036" s="13" t="s">
        <v>26223</v>
      </c>
      <c r="AJ2036" t="b">
        <v>0</v>
      </c>
      <c r="AP2036">
        <v>0</v>
      </c>
      <c r="AQ2036">
        <v>0.72726243734359697</v>
      </c>
      <c r="AR2036" t="s">
        <v>282</v>
      </c>
      <c r="AS2036">
        <v>0</v>
      </c>
    </row>
    <row r="2037" spans="1:45">
      <c r="A2037" t="s">
        <v>285</v>
      </c>
      <c r="D2037">
        <v>8.3315744996070806E-2</v>
      </c>
      <c r="E2037">
        <v>0.54044365882873502</v>
      </c>
      <c r="F2037">
        <v>130.06188935460401</v>
      </c>
      <c r="G2037">
        <v>2001950688955010</v>
      </c>
      <c r="H2037">
        <v>47</v>
      </c>
      <c r="I2037" t="s">
        <v>86</v>
      </c>
      <c r="J2037" t="s">
        <v>287</v>
      </c>
      <c r="M2037">
        <v>0</v>
      </c>
      <c r="N2037" t="s">
        <v>288</v>
      </c>
      <c r="O2037" t="s">
        <v>45</v>
      </c>
      <c r="P2037" t="s">
        <v>288</v>
      </c>
      <c r="Q2037" t="s">
        <v>45</v>
      </c>
      <c r="R2037">
        <v>8.3304293453693307E-2</v>
      </c>
      <c r="S2037" t="s">
        <v>288</v>
      </c>
      <c r="T2037" t="s">
        <v>45</v>
      </c>
      <c r="U2037">
        <v>8.3218239247798906E-2</v>
      </c>
      <c r="V2037">
        <v>0.54044365882873502</v>
      </c>
      <c r="W2037" t="s">
        <v>288</v>
      </c>
      <c r="X2037">
        <v>94.6</v>
      </c>
      <c r="Z2037" s="3" t="s">
        <v>286</v>
      </c>
      <c r="AB2037" s="8">
        <v>129.20500032060099</v>
      </c>
      <c r="AC2037" s="11">
        <v>229.937215751194</v>
      </c>
      <c r="AF2037" s="69">
        <f t="shared" si="64"/>
        <v>8.9348174550983511E-2</v>
      </c>
      <c r="AG2037" s="70">
        <v>1.9118056297302199</v>
      </c>
      <c r="AH2037" s="70">
        <v>8.3315744996070806E-2</v>
      </c>
      <c r="AI2037" s="13" t="s">
        <v>26223</v>
      </c>
      <c r="AJ2037" t="b">
        <v>0</v>
      </c>
      <c r="AP2037">
        <v>0</v>
      </c>
      <c r="AQ2037">
        <v>0.49234652519226002</v>
      </c>
      <c r="AR2037" t="s">
        <v>285</v>
      </c>
      <c r="AS2037">
        <v>94.6</v>
      </c>
    </row>
    <row r="2038" spans="1:45">
      <c r="A2038" t="s">
        <v>289</v>
      </c>
      <c r="D2038">
        <v>0</v>
      </c>
      <c r="E2038">
        <v>0.81512212753295898</v>
      </c>
      <c r="F2038">
        <v>143.18997588273101</v>
      </c>
      <c r="G2038">
        <v>4282032416030540</v>
      </c>
      <c r="H2038">
        <v>48</v>
      </c>
      <c r="I2038" t="s">
        <v>86</v>
      </c>
      <c r="J2038" t="s">
        <v>291</v>
      </c>
      <c r="M2038">
        <v>0</v>
      </c>
      <c r="R2038">
        <v>0</v>
      </c>
      <c r="U2038">
        <v>0</v>
      </c>
      <c r="V2038">
        <v>0.81512212753295898</v>
      </c>
      <c r="X2038">
        <v>0</v>
      </c>
      <c r="Z2038" s="3" t="s">
        <v>290</v>
      </c>
      <c r="AB2038" s="8">
        <v>142.26870357319899</v>
      </c>
      <c r="AC2038" s="11">
        <v>356.99941661210198</v>
      </c>
      <c r="AF2038" s="69">
        <f t="shared" si="64"/>
        <v>0</v>
      </c>
      <c r="AG2038" s="70">
        <v>1.4583922624587999</v>
      </c>
      <c r="AH2038" s="70">
        <v>0</v>
      </c>
      <c r="AI2038" s="13" t="s">
        <v>26223</v>
      </c>
      <c r="AJ2038" t="b">
        <v>0</v>
      </c>
      <c r="AP2038">
        <v>0</v>
      </c>
      <c r="AQ2038">
        <v>0.83323055505752497</v>
      </c>
      <c r="AR2038" t="s">
        <v>289</v>
      </c>
      <c r="AS2038">
        <v>0</v>
      </c>
    </row>
    <row r="2039" spans="1:45">
      <c r="A2039" t="s">
        <v>292</v>
      </c>
      <c r="D2039">
        <v>4.1015561670064898E-2</v>
      </c>
      <c r="E2039">
        <v>0.49103781580924899</v>
      </c>
      <c r="F2039">
        <v>74.750286622125302</v>
      </c>
      <c r="G2039">
        <v>1264117484528560</v>
      </c>
      <c r="H2039">
        <v>49</v>
      </c>
      <c r="I2039" t="s">
        <v>86</v>
      </c>
      <c r="J2039" t="s">
        <v>294</v>
      </c>
      <c r="M2039">
        <v>0</v>
      </c>
      <c r="N2039" t="s">
        <v>295</v>
      </c>
      <c r="O2039" t="s">
        <v>45</v>
      </c>
      <c r="P2039" t="s">
        <v>295</v>
      </c>
      <c r="Q2039" t="s">
        <v>45</v>
      </c>
      <c r="R2039">
        <v>4.1015561670064898E-2</v>
      </c>
      <c r="S2039" t="s">
        <v>295</v>
      </c>
      <c r="T2039" t="s">
        <v>45</v>
      </c>
      <c r="U2039">
        <v>4.1015561670064898E-2</v>
      </c>
      <c r="V2039">
        <v>0.49103781580924899</v>
      </c>
      <c r="W2039" t="s">
        <v>295</v>
      </c>
      <c r="X2039">
        <v>48.5</v>
      </c>
      <c r="Z2039" s="3" t="s">
        <v>293</v>
      </c>
      <c r="AB2039" s="8">
        <v>74.164658914060396</v>
      </c>
      <c r="AC2039" s="11">
        <v>260.911984540113</v>
      </c>
      <c r="AF2039" s="69">
        <f t="shared" si="64"/>
        <v>4.4416023390336998E-2</v>
      </c>
      <c r="AG2039" s="70">
        <v>2.1177372932434002</v>
      </c>
      <c r="AH2039" s="70">
        <v>4.1015561670064898E-2</v>
      </c>
      <c r="AI2039" s="13" t="s">
        <v>26223</v>
      </c>
      <c r="AJ2039" t="b">
        <v>0</v>
      </c>
      <c r="AP2039">
        <v>0</v>
      </c>
      <c r="AQ2039">
        <v>0.39739909768104498</v>
      </c>
      <c r="AR2039" t="s">
        <v>292</v>
      </c>
      <c r="AS2039">
        <v>48.5</v>
      </c>
    </row>
    <row r="2040" spans="1:45">
      <c r="A2040" t="s">
        <v>296</v>
      </c>
      <c r="D2040">
        <v>0.48978194594383201</v>
      </c>
      <c r="E2040">
        <v>0.87577867507934504</v>
      </c>
      <c r="F2040">
        <v>127.27927993060101</v>
      </c>
      <c r="G2040">
        <v>1217634676279700</v>
      </c>
      <c r="H2040">
        <v>50</v>
      </c>
      <c r="I2040" t="s">
        <v>86</v>
      </c>
      <c r="J2040" t="s">
        <v>298</v>
      </c>
      <c r="M2040">
        <v>0</v>
      </c>
      <c r="N2040" t="s">
        <v>299</v>
      </c>
      <c r="O2040" t="s">
        <v>300</v>
      </c>
      <c r="P2040" t="s">
        <v>299</v>
      </c>
      <c r="Q2040" t="s">
        <v>300</v>
      </c>
      <c r="R2040">
        <v>0.45143499970436002</v>
      </c>
      <c r="S2040" t="s">
        <v>299</v>
      </c>
      <c r="T2040" t="s">
        <v>300</v>
      </c>
      <c r="U2040">
        <v>0.38456001877784701</v>
      </c>
      <c r="V2040">
        <v>0.87577867507934504</v>
      </c>
      <c r="W2040" t="s">
        <v>301</v>
      </c>
      <c r="X2040">
        <v>83.6</v>
      </c>
      <c r="Z2040" s="3" t="s">
        <v>297</v>
      </c>
      <c r="AB2040" s="8">
        <v>126.436037478591</v>
      </c>
      <c r="AC2040" s="11">
        <v>222.00777286361301</v>
      </c>
      <c r="AF2040" s="69">
        <f t="shared" si="64"/>
        <v>0.48332541910613802</v>
      </c>
      <c r="AG2040" s="70">
        <v>0.77572679519653298</v>
      </c>
      <c r="AH2040" s="70">
        <v>0.48978194594383201</v>
      </c>
      <c r="AI2040" s="13" t="s">
        <v>26223</v>
      </c>
      <c r="AJ2040" t="b">
        <v>0</v>
      </c>
      <c r="AP2040">
        <v>0</v>
      </c>
      <c r="AQ2040">
        <v>0.76803076267242398</v>
      </c>
      <c r="AR2040" t="s">
        <v>296</v>
      </c>
      <c r="AS2040">
        <v>83.6</v>
      </c>
    </row>
    <row r="2041" spans="1:45">
      <c r="A2041" t="s">
        <v>302</v>
      </c>
      <c r="D2041">
        <v>0.21122510731220201</v>
      </c>
      <c r="E2041">
        <v>0.81766223907470703</v>
      </c>
      <c r="F2041">
        <v>144.95344629546599</v>
      </c>
      <c r="G2041">
        <v>450825236102673</v>
      </c>
      <c r="H2041">
        <v>51</v>
      </c>
      <c r="I2041" t="s">
        <v>86</v>
      </c>
      <c r="J2041" t="s">
        <v>304</v>
      </c>
      <c r="M2041">
        <v>0</v>
      </c>
      <c r="N2041" t="s">
        <v>305</v>
      </c>
      <c r="O2041" t="s">
        <v>45</v>
      </c>
      <c r="R2041">
        <v>0</v>
      </c>
      <c r="U2041">
        <v>0</v>
      </c>
      <c r="V2041">
        <v>0.81766223907470703</v>
      </c>
      <c r="X2041">
        <v>0</v>
      </c>
      <c r="Z2041" s="3" t="s">
        <v>303</v>
      </c>
      <c r="AB2041" s="8">
        <v>144.023525505348</v>
      </c>
      <c r="AC2041" s="11">
        <v>476.09332230663102</v>
      </c>
      <c r="AF2041" s="69">
        <f t="shared" si="64"/>
        <v>0.21037683205695551</v>
      </c>
      <c r="AG2041" s="70">
        <v>0.86055827140808105</v>
      </c>
      <c r="AH2041" s="70">
        <v>0.21122510731220201</v>
      </c>
      <c r="AI2041" s="13" t="s">
        <v>26223</v>
      </c>
      <c r="AJ2041" t="b">
        <v>0</v>
      </c>
      <c r="AP2041">
        <v>0</v>
      </c>
      <c r="AQ2041">
        <v>0.84806537628173795</v>
      </c>
      <c r="AR2041" t="s">
        <v>302</v>
      </c>
      <c r="AS2041">
        <v>0</v>
      </c>
    </row>
    <row r="2042" spans="1:45">
      <c r="A2042" t="s">
        <v>306</v>
      </c>
      <c r="D2042">
        <v>0.140681833028793</v>
      </c>
      <c r="E2042">
        <v>0.62929111719131403</v>
      </c>
      <c r="F2042">
        <v>31.031864819700299</v>
      </c>
      <c r="G2042">
        <v>3874835435662430</v>
      </c>
      <c r="H2042">
        <v>52</v>
      </c>
      <c r="I2042" t="s">
        <v>86</v>
      </c>
      <c r="J2042" t="s">
        <v>308</v>
      </c>
      <c r="M2042">
        <v>0</v>
      </c>
      <c r="N2042" t="s">
        <v>309</v>
      </c>
      <c r="O2042" t="s">
        <v>45</v>
      </c>
      <c r="P2042" t="s">
        <v>310</v>
      </c>
      <c r="Q2042" t="s">
        <v>311</v>
      </c>
      <c r="R2042">
        <v>1.6166515648365E-2</v>
      </c>
      <c r="U2042">
        <v>0</v>
      </c>
      <c r="V2042">
        <v>0.62929111719131403</v>
      </c>
      <c r="W2042" t="s">
        <v>310</v>
      </c>
      <c r="X2042">
        <v>4.4000000000000004</v>
      </c>
      <c r="Z2042" s="3" t="s">
        <v>307</v>
      </c>
      <c r="AB2042" s="8">
        <v>30.660642706125799</v>
      </c>
      <c r="AC2042" s="11">
        <v>270.97946197245898</v>
      </c>
      <c r="AF2042" s="69">
        <f t="shared" si="64"/>
        <v>0.1462540249183524</v>
      </c>
      <c r="AG2042" s="70">
        <v>1.3746809959411599</v>
      </c>
      <c r="AH2042" s="70">
        <v>0.140681833028793</v>
      </c>
      <c r="AI2042" s="13" t="s">
        <v>26223</v>
      </c>
      <c r="AJ2042" t="b">
        <v>0</v>
      </c>
      <c r="AP2042">
        <v>0</v>
      </c>
      <c r="AQ2042">
        <v>0.62929111719131403</v>
      </c>
      <c r="AR2042" t="s">
        <v>306</v>
      </c>
      <c r="AS2042">
        <v>4.4000000000000004</v>
      </c>
    </row>
    <row r="2043" spans="1:45">
      <c r="A2043" t="s">
        <v>312</v>
      </c>
      <c r="D2043">
        <v>0</v>
      </c>
      <c r="E2043">
        <v>0.57473862171173096</v>
      </c>
      <c r="F2043">
        <v>17.935665459194301</v>
      </c>
      <c r="G2043">
        <v>1851892430302460</v>
      </c>
      <c r="H2043">
        <v>53</v>
      </c>
      <c r="I2043" t="s">
        <v>86</v>
      </c>
      <c r="J2043" t="s">
        <v>314</v>
      </c>
      <c r="M2043">
        <v>0</v>
      </c>
      <c r="R2043">
        <v>0</v>
      </c>
      <c r="U2043">
        <v>0</v>
      </c>
      <c r="V2043">
        <v>0.57473862171173096</v>
      </c>
      <c r="X2043">
        <v>0</v>
      </c>
      <c r="Z2043" s="3" t="s">
        <v>313</v>
      </c>
      <c r="AB2043" s="8">
        <v>17.628670238853601</v>
      </c>
      <c r="AC2043" s="11">
        <v>235.85871865249101</v>
      </c>
      <c r="AF2043" s="69">
        <f t="shared" si="64"/>
        <v>0</v>
      </c>
      <c r="AG2043" s="70">
        <v>0.887035012245178</v>
      </c>
      <c r="AH2043" s="70">
        <v>0</v>
      </c>
      <c r="AI2043" s="13" t="s">
        <v>26223</v>
      </c>
      <c r="AJ2043" t="b">
        <v>0</v>
      </c>
      <c r="AP2043">
        <v>0</v>
      </c>
      <c r="AQ2043">
        <v>0.27175280451774497</v>
      </c>
      <c r="AR2043" t="s">
        <v>312</v>
      </c>
      <c r="AS2043">
        <v>0</v>
      </c>
    </row>
    <row r="2044" spans="1:45">
      <c r="A2044" t="s">
        <v>315</v>
      </c>
      <c r="D2044">
        <v>0.36012217402458102</v>
      </c>
      <c r="E2044">
        <v>0.71362811326980502</v>
      </c>
      <c r="F2044">
        <v>15.619451362944099</v>
      </c>
      <c r="G2044">
        <v>2736189915089750</v>
      </c>
      <c r="H2044">
        <v>54</v>
      </c>
      <c r="I2044" t="s">
        <v>86</v>
      </c>
      <c r="J2044" t="s">
        <v>317</v>
      </c>
      <c r="M2044">
        <v>0</v>
      </c>
      <c r="N2044" t="s">
        <v>318</v>
      </c>
      <c r="O2044" t="s">
        <v>84</v>
      </c>
      <c r="P2044" t="s">
        <v>319</v>
      </c>
      <c r="Q2044" t="s">
        <v>320</v>
      </c>
      <c r="R2044">
        <v>0.30873993039131098</v>
      </c>
      <c r="S2044" t="s">
        <v>321</v>
      </c>
      <c r="T2044" t="s">
        <v>45</v>
      </c>
      <c r="U2044">
        <v>0.30873993039131098</v>
      </c>
      <c r="V2044">
        <v>0.71362811326980502</v>
      </c>
      <c r="W2044" t="s">
        <v>319</v>
      </c>
      <c r="X2044">
        <v>27.8</v>
      </c>
      <c r="Z2044" s="3" t="s">
        <v>316</v>
      </c>
      <c r="AB2044" s="8">
        <v>15.3238154103858</v>
      </c>
      <c r="AC2044" s="11">
        <v>115.039948717483</v>
      </c>
      <c r="AF2044" s="69">
        <f t="shared" si="64"/>
        <v>0.3729183903967076</v>
      </c>
      <c r="AG2044" s="70">
        <v>1.3178796768188401</v>
      </c>
      <c r="AH2044" s="70">
        <v>0.36012217402458102</v>
      </c>
      <c r="AI2044" s="13" t="s">
        <v>26223</v>
      </c>
      <c r="AJ2044" t="b">
        <v>0</v>
      </c>
      <c r="AM2044" t="s">
        <v>322</v>
      </c>
      <c r="AN2044" t="s">
        <v>45</v>
      </c>
      <c r="AO2044" t="s">
        <v>323</v>
      </c>
      <c r="AP2044">
        <v>0.123526617884635</v>
      </c>
      <c r="AQ2044">
        <v>0.62684142589569003</v>
      </c>
      <c r="AR2044" t="s">
        <v>315</v>
      </c>
      <c r="AS2044">
        <v>27.8</v>
      </c>
    </row>
    <row r="2045" spans="1:45">
      <c r="A2045" t="s">
        <v>324</v>
      </c>
      <c r="D2045">
        <v>0</v>
      </c>
      <c r="E2045">
        <v>0.88554316759109497</v>
      </c>
      <c r="F2045">
        <v>118.308638919619</v>
      </c>
      <c r="G2045">
        <v>390353171267528</v>
      </c>
      <c r="H2045">
        <v>55</v>
      </c>
      <c r="I2045" t="s">
        <v>86</v>
      </c>
      <c r="J2045" t="s">
        <v>326</v>
      </c>
      <c r="M2045">
        <v>0</v>
      </c>
      <c r="R2045">
        <v>0</v>
      </c>
      <c r="U2045">
        <v>0</v>
      </c>
      <c r="V2045">
        <v>0.88554316759109497</v>
      </c>
      <c r="X2045">
        <v>0</v>
      </c>
      <c r="Z2045" s="3" t="s">
        <v>325</v>
      </c>
      <c r="AB2045" s="8">
        <v>117.50939063619199</v>
      </c>
      <c r="AC2045" s="11">
        <v>91.059749616313695</v>
      </c>
      <c r="AF2045" s="69">
        <f t="shared" si="64"/>
        <v>0</v>
      </c>
      <c r="AG2045" s="70">
        <v>0.60647821426391602</v>
      </c>
      <c r="AH2045" s="70">
        <v>0</v>
      </c>
      <c r="AI2045" s="13" t="s">
        <v>26223</v>
      </c>
      <c r="AJ2045" t="b">
        <v>0</v>
      </c>
      <c r="AP2045">
        <v>0</v>
      </c>
      <c r="AQ2045">
        <v>0.62811517715454102</v>
      </c>
      <c r="AR2045" t="s">
        <v>324</v>
      </c>
      <c r="AS2045">
        <v>0</v>
      </c>
    </row>
    <row r="2046" spans="1:45">
      <c r="A2046" t="s">
        <v>327</v>
      </c>
      <c r="D2046">
        <v>0</v>
      </c>
      <c r="E2046">
        <v>0.76521390676498402</v>
      </c>
      <c r="F2046">
        <v>76.365888999572604</v>
      </c>
      <c r="G2046">
        <v>1946124535258320</v>
      </c>
      <c r="H2046">
        <v>56</v>
      </c>
      <c r="I2046" t="s">
        <v>86</v>
      </c>
      <c r="J2046" t="s">
        <v>329</v>
      </c>
      <c r="M2046">
        <v>0</v>
      </c>
      <c r="R2046">
        <v>0</v>
      </c>
      <c r="U2046">
        <v>0</v>
      </c>
      <c r="V2046">
        <v>0.76521390676498402</v>
      </c>
      <c r="X2046">
        <v>0</v>
      </c>
      <c r="Z2046" s="3" t="s">
        <v>328</v>
      </c>
      <c r="AB2046" s="8">
        <v>75.772337991124999</v>
      </c>
      <c r="AC2046" s="11">
        <v>243.96840324495801</v>
      </c>
      <c r="AF2046" s="69">
        <f t="shared" si="64"/>
        <v>0</v>
      </c>
      <c r="AG2046" s="70">
        <v>0.66436380147933904</v>
      </c>
      <c r="AH2046" s="70">
        <v>0</v>
      </c>
      <c r="AI2046" s="13" t="s">
        <v>26223</v>
      </c>
      <c r="AJ2046" t="b">
        <v>0</v>
      </c>
      <c r="AP2046">
        <v>0</v>
      </c>
      <c r="AQ2046">
        <v>0.57478553056716897</v>
      </c>
      <c r="AR2046" t="s">
        <v>327</v>
      </c>
      <c r="AS2046">
        <v>0</v>
      </c>
    </row>
    <row r="2047" spans="1:45">
      <c r="A2047" t="s">
        <v>330</v>
      </c>
      <c r="D2047">
        <v>8.6605250835418701E-2</v>
      </c>
      <c r="E2047">
        <v>0.589064180850982</v>
      </c>
      <c r="F2047">
        <v>11.6383501202435</v>
      </c>
      <c r="G2047">
        <v>3614277217312310</v>
      </c>
      <c r="H2047">
        <v>57</v>
      </c>
      <c r="I2047" t="s">
        <v>86</v>
      </c>
      <c r="J2047" t="s">
        <v>332</v>
      </c>
      <c r="M2047">
        <v>0</v>
      </c>
      <c r="N2047" t="s">
        <v>333</v>
      </c>
      <c r="O2047" t="s">
        <v>334</v>
      </c>
      <c r="P2047" t="s">
        <v>335</v>
      </c>
      <c r="Q2047" t="s">
        <v>336</v>
      </c>
      <c r="R2047">
        <v>8.6605250835418701E-2</v>
      </c>
      <c r="S2047" t="s">
        <v>333</v>
      </c>
      <c r="T2047" t="s">
        <v>334</v>
      </c>
      <c r="U2047">
        <v>8.6605250835418701E-2</v>
      </c>
      <c r="V2047">
        <v>0.589064180850982</v>
      </c>
      <c r="W2047" t="s">
        <v>333</v>
      </c>
      <c r="X2047">
        <v>66.099999999999994</v>
      </c>
      <c r="Z2047" s="3" t="s">
        <v>331</v>
      </c>
      <c r="AB2047" s="8">
        <v>11.362238440142299</v>
      </c>
      <c r="AC2047" s="11">
        <v>603.37738123127099</v>
      </c>
      <c r="AF2047" s="69">
        <f t="shared" si="64"/>
        <v>9.4262591995394163E-2</v>
      </c>
      <c r="AG2047" s="70">
        <v>2.2331976890563898</v>
      </c>
      <c r="AH2047" s="70">
        <v>8.6605250835418701E-2</v>
      </c>
      <c r="AI2047" s="13" t="s">
        <v>26223</v>
      </c>
      <c r="AJ2047" t="b">
        <v>0</v>
      </c>
      <c r="AP2047">
        <v>0</v>
      </c>
      <c r="AQ2047">
        <v>0.53171157836913996</v>
      </c>
      <c r="AR2047" t="s">
        <v>330</v>
      </c>
      <c r="AS2047">
        <v>66.099999999999994</v>
      </c>
    </row>
    <row r="2048" spans="1:45">
      <c r="A2048" t="s">
        <v>337</v>
      </c>
      <c r="D2048">
        <v>0</v>
      </c>
      <c r="E2048">
        <v>0.93344968557357699</v>
      </c>
      <c r="F2048">
        <v>105.368339033186</v>
      </c>
      <c r="G2048">
        <v>3242710261561920</v>
      </c>
      <c r="H2048">
        <v>58</v>
      </c>
      <c r="I2048" t="s">
        <v>86</v>
      </c>
      <c r="J2048" t="s">
        <v>339</v>
      </c>
      <c r="M2048">
        <v>0</v>
      </c>
      <c r="R2048">
        <v>0</v>
      </c>
      <c r="U2048">
        <v>0</v>
      </c>
      <c r="V2048">
        <v>0.93344968557357699</v>
      </c>
      <c r="X2048">
        <v>0</v>
      </c>
      <c r="Z2048" s="3" t="s">
        <v>338</v>
      </c>
      <c r="AB2048" s="8">
        <v>104.63255307469301</v>
      </c>
      <c r="AC2048" s="11">
        <v>296.61680008471802</v>
      </c>
      <c r="AF2048" s="69">
        <f t="shared" si="64"/>
        <v>0</v>
      </c>
      <c r="AG2048" s="70">
        <v>1.10924315452575</v>
      </c>
      <c r="AH2048" s="70">
        <v>0</v>
      </c>
      <c r="AI2048" s="13" t="s">
        <v>26223</v>
      </c>
      <c r="AJ2048" t="b">
        <v>0</v>
      </c>
      <c r="AP2048">
        <v>0</v>
      </c>
      <c r="AQ2048">
        <v>0.87200903892517001</v>
      </c>
      <c r="AR2048" t="s">
        <v>337</v>
      </c>
      <c r="AS2048">
        <v>0</v>
      </c>
    </row>
    <row r="2049" spans="1:45">
      <c r="A2049" t="s">
        <v>340</v>
      </c>
      <c r="D2049">
        <v>0.624564528465271</v>
      </c>
      <c r="E2049">
        <v>0.78057944774627597</v>
      </c>
      <c r="F2049">
        <v>99.784404424318097</v>
      </c>
      <c r="G2049">
        <v>3431836627596530</v>
      </c>
      <c r="H2049">
        <v>59</v>
      </c>
      <c r="I2049" t="s">
        <v>86</v>
      </c>
      <c r="J2049" t="s">
        <v>342</v>
      </c>
      <c r="M2049">
        <v>0</v>
      </c>
      <c r="N2049" t="s">
        <v>343</v>
      </c>
      <c r="O2049" t="s">
        <v>45</v>
      </c>
      <c r="P2049" t="s">
        <v>343</v>
      </c>
      <c r="Q2049" t="s">
        <v>45</v>
      </c>
      <c r="R2049">
        <v>0.624564528465271</v>
      </c>
      <c r="S2049" t="s">
        <v>343</v>
      </c>
      <c r="T2049" t="s">
        <v>45</v>
      </c>
      <c r="U2049">
        <v>0.624564528465271</v>
      </c>
      <c r="V2049">
        <v>0.78057944774627597</v>
      </c>
      <c r="W2049" t="s">
        <v>344</v>
      </c>
      <c r="X2049">
        <v>4</v>
      </c>
      <c r="Z2049" s="3" t="s">
        <v>341</v>
      </c>
      <c r="AB2049" s="8">
        <v>99.076003416380203</v>
      </c>
      <c r="AC2049" s="11">
        <v>112.986144051463</v>
      </c>
      <c r="AF2049" s="69">
        <f t="shared" si="64"/>
        <v>0.62312533590341945</v>
      </c>
      <c r="AG2049" s="70">
        <v>0.87719434499740601</v>
      </c>
      <c r="AH2049" s="70">
        <v>0.624564528465271</v>
      </c>
      <c r="AI2049" s="13" t="s">
        <v>26223</v>
      </c>
      <c r="AJ2049" t="b">
        <v>0</v>
      </c>
      <c r="AM2049" t="s">
        <v>345</v>
      </c>
      <c r="AN2049" t="s">
        <v>45</v>
      </c>
      <c r="AO2049" t="s">
        <v>346</v>
      </c>
      <c r="AP2049">
        <v>0.63245493173599199</v>
      </c>
      <c r="AQ2049">
        <v>0.75746190547943104</v>
      </c>
      <c r="AR2049" t="s">
        <v>340</v>
      </c>
      <c r="AS2049">
        <v>4</v>
      </c>
    </row>
    <row r="2050" spans="1:45">
      <c r="A2050" t="s">
        <v>347</v>
      </c>
      <c r="D2050">
        <v>0.205714076757431</v>
      </c>
      <c r="E2050">
        <v>0.58873295783996504</v>
      </c>
      <c r="F2050">
        <v>128.438252105825</v>
      </c>
      <c r="G2050">
        <v>2356589515160950</v>
      </c>
      <c r="H2050">
        <v>60</v>
      </c>
      <c r="I2050" t="s">
        <v>86</v>
      </c>
      <c r="J2050" t="s">
        <v>349</v>
      </c>
      <c r="M2050">
        <v>0</v>
      </c>
      <c r="N2050" t="s">
        <v>350</v>
      </c>
      <c r="O2050" t="s">
        <v>351</v>
      </c>
      <c r="P2050" t="s">
        <v>350</v>
      </c>
      <c r="Q2050" t="s">
        <v>351</v>
      </c>
      <c r="R2050">
        <v>0.17272000014781899</v>
      </c>
      <c r="S2050" t="s">
        <v>350</v>
      </c>
      <c r="T2050" t="s">
        <v>351</v>
      </c>
      <c r="U2050">
        <v>0.17001809179782801</v>
      </c>
      <c r="V2050">
        <v>0.58873295783996504</v>
      </c>
      <c r="W2050" t="s">
        <v>352</v>
      </c>
      <c r="X2050">
        <v>86.3</v>
      </c>
      <c r="Z2050" s="3" t="s">
        <v>348</v>
      </c>
      <c r="AB2050" s="8">
        <v>127.58932577713399</v>
      </c>
      <c r="AC2050" s="11">
        <v>264.10845038357598</v>
      </c>
      <c r="AF2050" s="69">
        <f t="shared" si="64"/>
        <v>0.21904626026687798</v>
      </c>
      <c r="AG2050" s="70">
        <v>1.7737787961959799</v>
      </c>
      <c r="AH2050" s="70">
        <v>0.205714076757431</v>
      </c>
      <c r="AI2050" s="13" t="s">
        <v>26223</v>
      </c>
      <c r="AJ2050" t="b">
        <v>0</v>
      </c>
      <c r="AP2050">
        <v>0</v>
      </c>
      <c r="AQ2050">
        <v>0.59342873096465998</v>
      </c>
      <c r="AR2050" t="s">
        <v>347</v>
      </c>
      <c r="AS2050">
        <v>86.3</v>
      </c>
    </row>
    <row r="2051" spans="1:45">
      <c r="A2051" t="s">
        <v>353</v>
      </c>
      <c r="D2051">
        <v>0</v>
      </c>
      <c r="E2051">
        <v>0.77499651908874501</v>
      </c>
      <c r="F2051">
        <v>12.8028866700155</v>
      </c>
      <c r="G2051">
        <v>2129797763016920</v>
      </c>
      <c r="H2051">
        <v>61</v>
      </c>
      <c r="I2051" t="s">
        <v>86</v>
      </c>
      <c r="J2051" t="s">
        <v>355</v>
      </c>
      <c r="M2051">
        <v>0</v>
      </c>
      <c r="R2051">
        <v>0</v>
      </c>
      <c r="U2051">
        <v>0</v>
      </c>
      <c r="V2051">
        <v>0.77499651908874501</v>
      </c>
      <c r="X2051">
        <v>0</v>
      </c>
      <c r="Z2051" s="3" t="s">
        <v>354</v>
      </c>
      <c r="AB2051" s="8">
        <v>12.521063824209699</v>
      </c>
      <c r="AC2051" s="11">
        <v>189.98980712923699</v>
      </c>
      <c r="AF2051" s="69">
        <f t="shared" si="64"/>
        <v>0</v>
      </c>
      <c r="AG2051" s="70">
        <v>1.33300113677978</v>
      </c>
      <c r="AH2051" s="70">
        <v>0</v>
      </c>
      <c r="AI2051" s="13" t="s">
        <v>26223</v>
      </c>
      <c r="AJ2051" t="b">
        <v>0</v>
      </c>
      <c r="AP2051">
        <v>0</v>
      </c>
      <c r="AQ2051">
        <v>0.82847911119461004</v>
      </c>
      <c r="AR2051" t="s">
        <v>353</v>
      </c>
      <c r="AS2051">
        <v>0</v>
      </c>
    </row>
    <row r="2052" spans="1:45">
      <c r="A2052" t="s">
        <v>356</v>
      </c>
      <c r="D2052">
        <v>0.20252195000648399</v>
      </c>
      <c r="E2052">
        <v>0.52016419172286898</v>
      </c>
      <c r="F2052">
        <v>100.094665151679</v>
      </c>
      <c r="G2052">
        <v>2918541204654870</v>
      </c>
      <c r="H2052">
        <v>62</v>
      </c>
      <c r="I2052" t="s">
        <v>86</v>
      </c>
      <c r="J2052" t="s">
        <v>358</v>
      </c>
      <c r="M2052">
        <v>0</v>
      </c>
      <c r="N2052" t="s">
        <v>359</v>
      </c>
      <c r="O2052" t="s">
        <v>204</v>
      </c>
      <c r="P2052" t="s">
        <v>359</v>
      </c>
      <c r="Q2052" t="s">
        <v>204</v>
      </c>
      <c r="R2052">
        <v>0.201811283826828</v>
      </c>
      <c r="S2052" t="s">
        <v>359</v>
      </c>
      <c r="T2052" t="s">
        <v>204</v>
      </c>
      <c r="U2052">
        <v>0.20163349807262401</v>
      </c>
      <c r="V2052">
        <v>0.52016419172286898</v>
      </c>
      <c r="W2052" t="s">
        <v>360</v>
      </c>
      <c r="X2052">
        <v>2.6</v>
      </c>
      <c r="Z2052" s="3" t="s">
        <v>357</v>
      </c>
      <c r="AB2052" s="8">
        <v>99.384742550945106</v>
      </c>
      <c r="AC2052" s="11">
        <v>295.094260215406</v>
      </c>
      <c r="AF2052" s="69">
        <f t="shared" si="64"/>
        <v>0.21966775511012698</v>
      </c>
      <c r="AG2052" s="70">
        <v>2.1539387702941801</v>
      </c>
      <c r="AH2052" s="70">
        <v>0.20252195000648399</v>
      </c>
      <c r="AI2052" s="13" t="s">
        <v>26223</v>
      </c>
      <c r="AJ2052" t="b">
        <v>0</v>
      </c>
      <c r="AM2052" t="s">
        <v>361</v>
      </c>
      <c r="AN2052" t="s">
        <v>45</v>
      </c>
      <c r="AO2052" t="s">
        <v>362</v>
      </c>
      <c r="AP2052">
        <v>3.0896458774805E-2</v>
      </c>
      <c r="AQ2052">
        <v>0.49908640980720498</v>
      </c>
      <c r="AR2052" t="s">
        <v>356</v>
      </c>
      <c r="AS2052">
        <v>2.6</v>
      </c>
    </row>
    <row r="2053" spans="1:45">
      <c r="A2053" t="s">
        <v>363</v>
      </c>
      <c r="D2053">
        <v>0</v>
      </c>
      <c r="E2053">
        <v>0.476875901222229</v>
      </c>
      <c r="F2053">
        <v>16.249421978394899</v>
      </c>
      <c r="G2053">
        <v>828421047029294</v>
      </c>
      <c r="H2053">
        <v>63</v>
      </c>
      <c r="I2053" t="s">
        <v>86</v>
      </c>
      <c r="J2053" t="s">
        <v>365</v>
      </c>
      <c r="M2053">
        <v>0</v>
      </c>
      <c r="R2053">
        <v>0</v>
      </c>
      <c r="U2053">
        <v>0</v>
      </c>
      <c r="V2053">
        <v>0.476875901222229</v>
      </c>
      <c r="X2053">
        <v>0</v>
      </c>
      <c r="Z2053" s="3" t="s">
        <v>364</v>
      </c>
      <c r="AB2053" s="8">
        <v>15.9506964992995</v>
      </c>
      <c r="AC2053" s="11">
        <v>407.66967571577197</v>
      </c>
      <c r="AF2053" s="69">
        <f t="shared" si="64"/>
        <v>0</v>
      </c>
      <c r="AG2053" s="70">
        <v>1.29348993301391</v>
      </c>
      <c r="AH2053" s="70">
        <v>0</v>
      </c>
      <c r="AI2053" s="13" t="s">
        <v>26223</v>
      </c>
      <c r="AJ2053" t="b">
        <v>0</v>
      </c>
      <c r="AP2053">
        <v>0</v>
      </c>
      <c r="AQ2053">
        <v>0.45783826708793601</v>
      </c>
      <c r="AR2053" t="s">
        <v>363</v>
      </c>
      <c r="AS2053">
        <v>0</v>
      </c>
    </row>
    <row r="2054" spans="1:45">
      <c r="A2054" t="s">
        <v>366</v>
      </c>
      <c r="D2054">
        <v>0</v>
      </c>
      <c r="E2054">
        <v>0.51260447502136197</v>
      </c>
      <c r="F2054">
        <v>206.21434291230301</v>
      </c>
      <c r="G2054">
        <v>2062644864611850</v>
      </c>
      <c r="H2054">
        <v>64</v>
      </c>
      <c r="I2054" t="s">
        <v>86</v>
      </c>
      <c r="J2054" t="s">
        <v>368</v>
      </c>
      <c r="M2054">
        <v>0</v>
      </c>
      <c r="R2054">
        <v>0</v>
      </c>
      <c r="U2054">
        <v>0</v>
      </c>
      <c r="V2054">
        <v>0.51260447502136197</v>
      </c>
      <c r="X2054">
        <v>0</v>
      </c>
      <c r="Z2054" s="3" t="s">
        <v>367</v>
      </c>
      <c r="AB2054" s="8">
        <v>204.98398403643901</v>
      </c>
      <c r="AC2054" s="11">
        <v>260.91196937831899</v>
      </c>
      <c r="AF2054" s="69">
        <f t="shared" si="64"/>
        <v>0</v>
      </c>
      <c r="AG2054" s="70">
        <v>1.9289120435714699</v>
      </c>
      <c r="AH2054" s="70">
        <v>0</v>
      </c>
      <c r="AI2054" s="13" t="s">
        <v>26223</v>
      </c>
      <c r="AJ2054" t="b">
        <v>0</v>
      </c>
      <c r="AP2054">
        <v>0</v>
      </c>
      <c r="AQ2054">
        <v>0.39809280633926297</v>
      </c>
      <c r="AR2054" t="s">
        <v>366</v>
      </c>
      <c r="AS2054">
        <v>0</v>
      </c>
    </row>
    <row r="2055" spans="1:45">
      <c r="A2055" t="s">
        <v>369</v>
      </c>
      <c r="D2055">
        <v>7.1491092443466103E-2</v>
      </c>
      <c r="E2055">
        <v>0.81734013557434004</v>
      </c>
      <c r="F2055">
        <v>106.859176614169</v>
      </c>
      <c r="G2055">
        <v>3680053936968330</v>
      </c>
      <c r="H2055">
        <v>65</v>
      </c>
      <c r="I2055" t="s">
        <v>86</v>
      </c>
      <c r="J2055" t="s">
        <v>371</v>
      </c>
      <c r="M2055">
        <v>0</v>
      </c>
      <c r="N2055" t="s">
        <v>372</v>
      </c>
      <c r="O2055" t="s">
        <v>311</v>
      </c>
      <c r="P2055" t="s">
        <v>373</v>
      </c>
      <c r="Q2055" t="s">
        <v>374</v>
      </c>
      <c r="R2055">
        <v>5.7399839162826503E-2</v>
      </c>
      <c r="S2055" t="s">
        <v>373</v>
      </c>
      <c r="T2055" t="s">
        <v>374</v>
      </c>
      <c r="U2055">
        <v>5.62097132205963E-2</v>
      </c>
      <c r="V2055">
        <v>0.81734013557434004</v>
      </c>
      <c r="W2055" t="s">
        <v>373</v>
      </c>
      <c r="X2055">
        <v>6.9</v>
      </c>
      <c r="Z2055" s="3" t="s">
        <v>370</v>
      </c>
      <c r="AB2055" s="8">
        <v>106.116079231689</v>
      </c>
      <c r="AC2055" s="11">
        <v>293.04946592286302</v>
      </c>
      <c r="AF2055" s="69">
        <f t="shared" si="64"/>
        <v>7.2365914158533995E-2</v>
      </c>
      <c r="AG2055" s="70">
        <v>1.02933084964752</v>
      </c>
      <c r="AH2055" s="70">
        <v>7.1491092443466103E-2</v>
      </c>
      <c r="AI2055" s="13" t="s">
        <v>26223</v>
      </c>
      <c r="AJ2055" t="b">
        <v>0</v>
      </c>
      <c r="AP2055">
        <v>0</v>
      </c>
      <c r="AQ2055">
        <v>0.80366748571395796</v>
      </c>
      <c r="AR2055" t="s">
        <v>369</v>
      </c>
      <c r="AS2055">
        <v>6.9</v>
      </c>
    </row>
    <row r="2056" spans="1:45">
      <c r="A2056" t="s">
        <v>375</v>
      </c>
      <c r="D2056">
        <v>0</v>
      </c>
      <c r="E2056">
        <v>0.68696546554565396</v>
      </c>
      <c r="F2056">
        <v>86.8193072826638</v>
      </c>
      <c r="G2056">
        <v>3041013303313850</v>
      </c>
      <c r="H2056">
        <v>66</v>
      </c>
      <c r="I2056" t="s">
        <v>86</v>
      </c>
      <c r="J2056" t="s">
        <v>377</v>
      </c>
      <c r="M2056">
        <v>0</v>
      </c>
      <c r="R2056">
        <v>0</v>
      </c>
      <c r="U2056">
        <v>0</v>
      </c>
      <c r="V2056">
        <v>0.68696546554565396</v>
      </c>
      <c r="X2056">
        <v>0</v>
      </c>
      <c r="Z2056" s="3" t="s">
        <v>376</v>
      </c>
      <c r="AB2056" s="8">
        <v>86.1744902113292</v>
      </c>
      <c r="AC2056" s="11">
        <v>462.28625974668398</v>
      </c>
      <c r="AF2056" s="69">
        <f t="shared" si="64"/>
        <v>0</v>
      </c>
      <c r="AG2056" s="70">
        <v>0.74474388360977095</v>
      </c>
      <c r="AH2056" s="70">
        <v>0</v>
      </c>
      <c r="AI2056" s="13" t="s">
        <v>26223</v>
      </c>
      <c r="AJ2056" t="b">
        <v>0</v>
      </c>
      <c r="AP2056">
        <v>0</v>
      </c>
      <c r="AQ2056">
        <v>0.63935089111328103</v>
      </c>
      <c r="AR2056" t="s">
        <v>375</v>
      </c>
      <c r="AS2056">
        <v>0</v>
      </c>
    </row>
    <row r="2057" spans="1:45">
      <c r="A2057" t="s">
        <v>378</v>
      </c>
      <c r="D2057">
        <v>0</v>
      </c>
      <c r="E2057">
        <v>0.75844001770019498</v>
      </c>
      <c r="F2057">
        <v>157.76180286852701</v>
      </c>
      <c r="G2057">
        <v>2048964501396430</v>
      </c>
      <c r="H2057">
        <v>67</v>
      </c>
      <c r="I2057" t="s">
        <v>86</v>
      </c>
      <c r="J2057" t="s">
        <v>380</v>
      </c>
      <c r="M2057">
        <v>0</v>
      </c>
      <c r="R2057">
        <v>0</v>
      </c>
      <c r="U2057">
        <v>0</v>
      </c>
      <c r="V2057">
        <v>0.75844001770019498</v>
      </c>
      <c r="X2057">
        <v>0</v>
      </c>
      <c r="Z2057" s="3" t="s">
        <v>379</v>
      </c>
      <c r="AB2057" s="8">
        <v>156.76906683503299</v>
      </c>
      <c r="AC2057" s="11">
        <v>173.92627526999999</v>
      </c>
      <c r="AF2057" s="69">
        <f t="shared" si="64"/>
        <v>0</v>
      </c>
      <c r="AG2057" s="70">
        <v>1.37780821323394</v>
      </c>
      <c r="AH2057" s="70">
        <v>0</v>
      </c>
      <c r="AI2057" s="13" t="s">
        <v>26223</v>
      </c>
      <c r="AJ2057" t="b">
        <v>0</v>
      </c>
      <c r="AP2057">
        <v>0</v>
      </c>
      <c r="AQ2057">
        <v>0.421397805213928</v>
      </c>
      <c r="AR2057" t="s">
        <v>378</v>
      </c>
      <c r="AS2057">
        <v>0</v>
      </c>
    </row>
    <row r="2058" spans="1:45">
      <c r="A2058" t="s">
        <v>381</v>
      </c>
      <c r="D2058">
        <v>0.464186131954193</v>
      </c>
      <c r="E2058">
        <v>0.47918269038200301</v>
      </c>
      <c r="F2058">
        <v>24.339614049890098</v>
      </c>
      <c r="G2058">
        <v>308598654320019</v>
      </c>
      <c r="H2058">
        <v>68</v>
      </c>
      <c r="I2058" t="s">
        <v>86</v>
      </c>
      <c r="J2058" t="s">
        <v>383</v>
      </c>
      <c r="M2058">
        <v>0</v>
      </c>
      <c r="N2058" t="s">
        <v>384</v>
      </c>
      <c r="O2058" t="s">
        <v>45</v>
      </c>
      <c r="P2058" t="s">
        <v>384</v>
      </c>
      <c r="Q2058" t="s">
        <v>45</v>
      </c>
      <c r="R2058">
        <v>0.46372595429420399</v>
      </c>
      <c r="S2058" t="s">
        <v>385</v>
      </c>
      <c r="T2058" t="s">
        <v>84</v>
      </c>
      <c r="U2058">
        <v>0.39551919698715199</v>
      </c>
      <c r="V2058">
        <v>0.47918269038200301</v>
      </c>
      <c r="W2058" t="s">
        <v>386</v>
      </c>
      <c r="X2058">
        <v>0.9</v>
      </c>
      <c r="Z2058" s="3" t="s">
        <v>382</v>
      </c>
      <c r="AB2058" s="8">
        <v>24.001212334345201</v>
      </c>
      <c r="AC2058" s="11">
        <v>241.083498607645</v>
      </c>
      <c r="AF2058" s="69">
        <f t="shared" ref="AF2058:AF2121" si="65">(60-AJ2058)/60*AH2058*(AG2058+0.1)^0.1</f>
        <v>0.50496888844648102</v>
      </c>
      <c r="AG2058" s="70">
        <v>2.2212643623352002</v>
      </c>
      <c r="AH2058" s="70">
        <v>0.464186131954193</v>
      </c>
      <c r="AI2058" s="13" t="s">
        <v>26223</v>
      </c>
      <c r="AJ2058" t="b">
        <v>0</v>
      </c>
      <c r="AP2058">
        <v>0</v>
      </c>
      <c r="AQ2058">
        <v>0.41539722681045499</v>
      </c>
      <c r="AR2058" t="s">
        <v>381</v>
      </c>
      <c r="AS2058">
        <v>0.9</v>
      </c>
    </row>
    <row r="2059" spans="1:45">
      <c r="A2059" t="s">
        <v>387</v>
      </c>
      <c r="D2059">
        <v>0</v>
      </c>
      <c r="E2059">
        <v>0.90046769380569402</v>
      </c>
      <c r="F2059">
        <v>30.456231605101699</v>
      </c>
      <c r="G2059">
        <v>2436808105852780</v>
      </c>
      <c r="H2059">
        <v>69</v>
      </c>
      <c r="I2059" t="s">
        <v>86</v>
      </c>
      <c r="J2059" t="s">
        <v>389</v>
      </c>
      <c r="M2059">
        <v>0</v>
      </c>
      <c r="R2059">
        <v>0</v>
      </c>
      <c r="U2059">
        <v>0</v>
      </c>
      <c r="V2059">
        <v>0.90046769380569402</v>
      </c>
      <c r="X2059">
        <v>0</v>
      </c>
      <c r="Z2059" s="3" t="s">
        <v>388</v>
      </c>
      <c r="AB2059" s="8">
        <v>30.087832534457299</v>
      </c>
      <c r="AC2059" s="11">
        <v>161.93533634973801</v>
      </c>
      <c r="AF2059" s="69">
        <f t="shared" si="65"/>
        <v>0</v>
      </c>
      <c r="AG2059" s="70">
        <v>0.60389417409896795</v>
      </c>
      <c r="AH2059" s="70">
        <v>0</v>
      </c>
      <c r="AI2059" s="13" t="s">
        <v>26223</v>
      </c>
      <c r="AJ2059" t="b">
        <v>0</v>
      </c>
      <c r="AP2059">
        <v>0</v>
      </c>
      <c r="AQ2059">
        <v>0.73796445131301802</v>
      </c>
      <c r="AR2059" t="s">
        <v>387</v>
      </c>
      <c r="AS2059">
        <v>0</v>
      </c>
    </row>
    <row r="2060" spans="1:45">
      <c r="A2060" t="s">
        <v>390</v>
      </c>
      <c r="D2060">
        <v>0.19977962970733601</v>
      </c>
      <c r="E2060">
        <v>0.73420339822769098</v>
      </c>
      <c r="F2060">
        <v>77.586217726266</v>
      </c>
      <c r="G2060">
        <v>1364861107796550</v>
      </c>
      <c r="H2060">
        <v>70</v>
      </c>
      <c r="I2060" t="s">
        <v>86</v>
      </c>
      <c r="J2060" t="s">
        <v>392</v>
      </c>
      <c r="M2060">
        <v>0</v>
      </c>
      <c r="N2060" t="s">
        <v>393</v>
      </c>
      <c r="P2060" t="s">
        <v>393</v>
      </c>
      <c r="R2060">
        <v>0.144518852233886</v>
      </c>
      <c r="S2060" t="s">
        <v>394</v>
      </c>
      <c r="T2060" t="s">
        <v>45</v>
      </c>
      <c r="U2060">
        <v>8.1262826919555595E-2</v>
      </c>
      <c r="V2060">
        <v>0.73420339822769098</v>
      </c>
      <c r="W2060" t="s">
        <v>395</v>
      </c>
      <c r="X2060">
        <v>12.2</v>
      </c>
      <c r="Z2060" s="3" t="s">
        <v>391</v>
      </c>
      <c r="AB2060" s="8">
        <v>76.986681933937106</v>
      </c>
      <c r="AC2060" s="11">
        <v>226.996291959693</v>
      </c>
      <c r="AF2060" s="69">
        <f t="shared" si="65"/>
        <v>0.21973797442832213</v>
      </c>
      <c r="AG2060" s="70">
        <v>2.4914278984069802</v>
      </c>
      <c r="AH2060" s="70">
        <v>0.19977962970733601</v>
      </c>
      <c r="AI2060" s="13" t="s">
        <v>26223</v>
      </c>
      <c r="AJ2060" t="b">
        <v>0</v>
      </c>
      <c r="AP2060">
        <v>0</v>
      </c>
      <c r="AQ2060">
        <v>0.79666399955749501</v>
      </c>
      <c r="AR2060" t="s">
        <v>390</v>
      </c>
      <c r="AS2060">
        <v>12.2</v>
      </c>
    </row>
    <row r="2061" spans="1:45">
      <c r="A2061" t="s">
        <v>396</v>
      </c>
      <c r="D2061">
        <v>0.63937586545944203</v>
      </c>
      <c r="E2061">
        <v>0.90435695648193304</v>
      </c>
      <c r="F2061">
        <v>17.350086166077801</v>
      </c>
      <c r="G2061">
        <v>2086420557986570</v>
      </c>
      <c r="H2061">
        <v>71</v>
      </c>
      <c r="I2061" t="s">
        <v>86</v>
      </c>
      <c r="J2061" t="s">
        <v>398</v>
      </c>
      <c r="M2061">
        <v>0</v>
      </c>
      <c r="N2061" t="s">
        <v>399</v>
      </c>
      <c r="O2061" t="s">
        <v>45</v>
      </c>
      <c r="P2061" t="s">
        <v>400</v>
      </c>
      <c r="Q2061" t="s">
        <v>45</v>
      </c>
      <c r="R2061">
        <v>0.63937586545944203</v>
      </c>
      <c r="S2061" t="s">
        <v>399</v>
      </c>
      <c r="T2061" t="s">
        <v>45</v>
      </c>
      <c r="U2061">
        <v>0.63937586545944203</v>
      </c>
      <c r="V2061">
        <v>0.90435695648193304</v>
      </c>
      <c r="W2061" t="s">
        <v>399</v>
      </c>
      <c r="X2061">
        <v>61.8</v>
      </c>
      <c r="Z2061" s="3" t="s">
        <v>397</v>
      </c>
      <c r="AB2061" s="8">
        <v>17.045962766614601</v>
      </c>
      <c r="AC2061" s="11">
        <v>888.62570409456498</v>
      </c>
      <c r="AF2061" s="69">
        <f t="shared" si="65"/>
        <v>0.6351007623161391</v>
      </c>
      <c r="AG2061" s="70">
        <v>0.83511269092559803</v>
      </c>
      <c r="AH2061" s="70">
        <v>0.63937586545944203</v>
      </c>
      <c r="AI2061" s="13" t="s">
        <v>26223</v>
      </c>
      <c r="AJ2061" t="b">
        <v>0</v>
      </c>
      <c r="AM2061" t="s">
        <v>399</v>
      </c>
      <c r="AN2061" t="s">
        <v>45</v>
      </c>
      <c r="AO2061" t="s">
        <v>401</v>
      </c>
      <c r="AP2061">
        <v>0.35082963109016402</v>
      </c>
      <c r="AQ2061">
        <v>0.88732302188873202</v>
      </c>
      <c r="AR2061" t="s">
        <v>396</v>
      </c>
      <c r="AS2061">
        <v>61.8</v>
      </c>
    </row>
    <row r="2062" spans="1:45">
      <c r="A2062" t="s">
        <v>402</v>
      </c>
      <c r="D2062">
        <v>0</v>
      </c>
      <c r="E2062">
        <v>0.59289157390594405</v>
      </c>
      <c r="F2062">
        <v>29.263918651308401</v>
      </c>
      <c r="G2062">
        <v>2824950055591990</v>
      </c>
      <c r="H2062">
        <v>72</v>
      </c>
      <c r="I2062" t="s">
        <v>86</v>
      </c>
      <c r="J2062" t="s">
        <v>404</v>
      </c>
      <c r="M2062">
        <v>0</v>
      </c>
      <c r="R2062">
        <v>0</v>
      </c>
      <c r="U2062">
        <v>0</v>
      </c>
      <c r="V2062">
        <v>0.59289157390594405</v>
      </c>
      <c r="X2062">
        <v>0</v>
      </c>
      <c r="Z2062" s="3" t="s">
        <v>403</v>
      </c>
      <c r="AB2062" s="8">
        <v>28.9013669684959</v>
      </c>
      <c r="AC2062" s="11">
        <v>136.89169633069301</v>
      </c>
      <c r="AF2062" s="69">
        <f t="shared" si="65"/>
        <v>0</v>
      </c>
      <c r="AG2062" s="70">
        <v>1.1528404951095499</v>
      </c>
      <c r="AH2062" s="70">
        <v>0</v>
      </c>
      <c r="AI2062" s="13" t="s">
        <v>26223</v>
      </c>
      <c r="AJ2062" t="b">
        <v>0</v>
      </c>
      <c r="AP2062">
        <v>0</v>
      </c>
      <c r="AQ2062">
        <v>0.63552439212798995</v>
      </c>
      <c r="AR2062" t="s">
        <v>402</v>
      </c>
      <c r="AS2062">
        <v>0</v>
      </c>
    </row>
    <row r="2063" spans="1:45">
      <c r="A2063" t="s">
        <v>405</v>
      </c>
      <c r="D2063">
        <v>6.6052578389644595E-2</v>
      </c>
      <c r="E2063">
        <v>0.70260941982269198</v>
      </c>
      <c r="F2063">
        <v>112.370122334659</v>
      </c>
      <c r="G2063">
        <v>1523891705120780</v>
      </c>
      <c r="H2063">
        <v>73</v>
      </c>
      <c r="I2063" t="s">
        <v>86</v>
      </c>
      <c r="J2063" t="s">
        <v>407</v>
      </c>
      <c r="M2063">
        <v>0</v>
      </c>
      <c r="N2063" t="s">
        <v>408</v>
      </c>
      <c r="O2063" t="s">
        <v>351</v>
      </c>
      <c r="P2063" t="s">
        <v>408</v>
      </c>
      <c r="Q2063" t="s">
        <v>351</v>
      </c>
      <c r="R2063">
        <v>5.25879003107547E-2</v>
      </c>
      <c r="S2063" t="s">
        <v>409</v>
      </c>
      <c r="T2063" t="s">
        <v>410</v>
      </c>
      <c r="U2063">
        <v>4.0878485888242701E-2</v>
      </c>
      <c r="V2063">
        <v>0.70260941982269198</v>
      </c>
      <c r="W2063" t="s">
        <v>409</v>
      </c>
      <c r="X2063">
        <v>5.2</v>
      </c>
      <c r="Z2063" s="3" t="s">
        <v>406</v>
      </c>
      <c r="AB2063" s="8">
        <v>111.59999795658599</v>
      </c>
      <c r="AC2063" s="11">
        <v>381.18788897347798</v>
      </c>
      <c r="AF2063" s="69">
        <f t="shared" si="65"/>
        <v>6.8057459548897525E-2</v>
      </c>
      <c r="AG2063" s="70">
        <v>1.2485268115997299</v>
      </c>
      <c r="AH2063" s="70">
        <v>6.6052578389644595E-2</v>
      </c>
      <c r="AI2063" s="13" t="s">
        <v>26223</v>
      </c>
      <c r="AJ2063" t="b">
        <v>0</v>
      </c>
      <c r="AP2063">
        <v>0</v>
      </c>
      <c r="AQ2063">
        <v>0.58860790729522705</v>
      </c>
      <c r="AR2063" t="s">
        <v>405</v>
      </c>
      <c r="AS2063">
        <v>5.2</v>
      </c>
    </row>
    <row r="2064" spans="1:45">
      <c r="A2064" t="s">
        <v>411</v>
      </c>
      <c r="D2064">
        <v>0</v>
      </c>
      <c r="E2064">
        <v>0.58057355880737305</v>
      </c>
      <c r="F2064">
        <v>18.8379811083406</v>
      </c>
      <c r="G2064">
        <v>1296784283670600</v>
      </c>
      <c r="H2064">
        <v>74</v>
      </c>
      <c r="I2064" t="s">
        <v>86</v>
      </c>
      <c r="J2064" t="s">
        <v>413</v>
      </c>
      <c r="M2064">
        <v>0</v>
      </c>
      <c r="R2064">
        <v>0</v>
      </c>
      <c r="U2064">
        <v>0</v>
      </c>
      <c r="V2064">
        <v>0.58057355880737305</v>
      </c>
      <c r="X2064">
        <v>0</v>
      </c>
      <c r="Z2064" s="3" t="s">
        <v>412</v>
      </c>
      <c r="AB2064" s="8">
        <v>18.526560716294298</v>
      </c>
      <c r="AC2064" s="11">
        <v>245.84590049501099</v>
      </c>
      <c r="AF2064" s="69">
        <f t="shared" si="65"/>
        <v>0</v>
      </c>
      <c r="AG2064" s="70">
        <v>1.2121329307556099</v>
      </c>
      <c r="AH2064" s="70">
        <v>0</v>
      </c>
      <c r="AI2064" s="13" t="s">
        <v>26223</v>
      </c>
      <c r="AJ2064" t="b">
        <v>0</v>
      </c>
      <c r="AP2064">
        <v>0</v>
      </c>
      <c r="AQ2064">
        <v>0.38009941577911299</v>
      </c>
      <c r="AR2064" t="s">
        <v>411</v>
      </c>
      <c r="AS2064">
        <v>0</v>
      </c>
    </row>
    <row r="2065" spans="1:45">
      <c r="A2065" t="s">
        <v>414</v>
      </c>
      <c r="D2065">
        <v>8.3920754492282798E-2</v>
      </c>
      <c r="E2065">
        <v>0.83603817224502497</v>
      </c>
      <c r="F2065">
        <v>88.432187484380094</v>
      </c>
      <c r="G2065">
        <v>3262933359680100</v>
      </c>
      <c r="H2065">
        <v>75</v>
      </c>
      <c r="I2065" t="s">
        <v>86</v>
      </c>
      <c r="J2065" t="s">
        <v>416</v>
      </c>
      <c r="M2065">
        <v>0</v>
      </c>
      <c r="N2065" t="s">
        <v>417</v>
      </c>
      <c r="O2065" t="s">
        <v>45</v>
      </c>
      <c r="P2065" t="s">
        <v>417</v>
      </c>
      <c r="Q2065" t="s">
        <v>45</v>
      </c>
      <c r="R2065">
        <v>8.31463187932968E-2</v>
      </c>
      <c r="S2065" t="s">
        <v>417</v>
      </c>
      <c r="T2065" t="s">
        <v>45</v>
      </c>
      <c r="U2065">
        <v>8.2346580922603593E-2</v>
      </c>
      <c r="V2065">
        <v>0.83603817224502497</v>
      </c>
      <c r="W2065" t="s">
        <v>417</v>
      </c>
      <c r="X2065">
        <v>39.5</v>
      </c>
      <c r="Z2065" s="3" t="s">
        <v>415</v>
      </c>
      <c r="AB2065" s="8">
        <v>87.779460462863497</v>
      </c>
      <c r="AC2065" s="11">
        <v>573.10979860375596</v>
      </c>
      <c r="AF2065" s="69">
        <f t="shared" si="65"/>
        <v>8.5018119236624945E-2</v>
      </c>
      <c r="AG2065" s="70">
        <v>1.03873097896575</v>
      </c>
      <c r="AH2065" s="70">
        <v>8.3920754492282798E-2</v>
      </c>
      <c r="AI2065" s="13" t="s">
        <v>26223</v>
      </c>
      <c r="AJ2065" t="b">
        <v>0</v>
      </c>
      <c r="AP2065">
        <v>0</v>
      </c>
      <c r="AQ2065">
        <v>0.96508747339248602</v>
      </c>
      <c r="AR2065" t="s">
        <v>414</v>
      </c>
      <c r="AS2065">
        <v>39.5</v>
      </c>
    </row>
    <row r="2066" spans="1:45">
      <c r="A2066" t="s">
        <v>418</v>
      </c>
      <c r="D2066">
        <v>0</v>
      </c>
      <c r="E2066">
        <v>0.49856239557266202</v>
      </c>
      <c r="F2066">
        <v>15.950865526490499</v>
      </c>
      <c r="G2066">
        <v>2304338531360760</v>
      </c>
      <c r="H2066">
        <v>76</v>
      </c>
      <c r="I2066" t="s">
        <v>86</v>
      </c>
      <c r="J2066" t="s">
        <v>420</v>
      </c>
      <c r="M2066">
        <v>0</v>
      </c>
      <c r="R2066">
        <v>0</v>
      </c>
      <c r="U2066">
        <v>0</v>
      </c>
      <c r="V2066">
        <v>0.49856239557266202</v>
      </c>
      <c r="X2066">
        <v>0</v>
      </c>
      <c r="Z2066" s="3" t="s">
        <v>419</v>
      </c>
      <c r="AB2066" s="8">
        <v>15.653604239626199</v>
      </c>
      <c r="AC2066" s="11">
        <v>405.67161323200003</v>
      </c>
      <c r="AF2066" s="69">
        <f t="shared" si="65"/>
        <v>0</v>
      </c>
      <c r="AG2066" s="70">
        <v>0.86986017227172796</v>
      </c>
      <c r="AH2066" s="70">
        <v>0</v>
      </c>
      <c r="AI2066" s="13" t="s">
        <v>26223</v>
      </c>
      <c r="AJ2066" t="b">
        <v>0</v>
      </c>
      <c r="AP2066">
        <v>0</v>
      </c>
      <c r="AQ2066">
        <v>0.450672388076782</v>
      </c>
      <c r="AR2066" t="s">
        <v>418</v>
      </c>
      <c r="AS2066">
        <v>0</v>
      </c>
    </row>
    <row r="2067" spans="1:45">
      <c r="A2067" t="s">
        <v>421</v>
      </c>
      <c r="D2067">
        <v>0</v>
      </c>
      <c r="E2067">
        <v>0.60538512468338002</v>
      </c>
      <c r="F2067">
        <v>30.630318362328701</v>
      </c>
      <c r="G2067">
        <v>2706219337519180</v>
      </c>
      <c r="H2067">
        <v>77</v>
      </c>
      <c r="I2067" t="s">
        <v>86</v>
      </c>
      <c r="J2067" t="s">
        <v>423</v>
      </c>
      <c r="M2067">
        <v>0</v>
      </c>
      <c r="R2067">
        <v>0</v>
      </c>
      <c r="U2067">
        <v>0</v>
      </c>
      <c r="V2067">
        <v>0.60538512468338002</v>
      </c>
      <c r="X2067">
        <v>0</v>
      </c>
      <c r="Z2067" s="3" t="s">
        <v>422</v>
      </c>
      <c r="AB2067" s="8">
        <v>30.261065528599101</v>
      </c>
      <c r="AC2067" s="11">
        <v>300.03055647181401</v>
      </c>
      <c r="AF2067" s="69">
        <f t="shared" si="65"/>
        <v>0</v>
      </c>
      <c r="AG2067" s="70">
        <v>1.1759241819381701</v>
      </c>
      <c r="AH2067" s="70">
        <v>0</v>
      </c>
      <c r="AI2067" s="13" t="s">
        <v>26223</v>
      </c>
      <c r="AJ2067" t="b">
        <v>0</v>
      </c>
      <c r="AM2067" t="s">
        <v>424</v>
      </c>
      <c r="AN2067" t="s">
        <v>45</v>
      </c>
      <c r="AO2067" t="s">
        <v>425</v>
      </c>
      <c r="AP2067">
        <v>3.00853494554758E-2</v>
      </c>
      <c r="AQ2067">
        <v>0.53504025936126698</v>
      </c>
      <c r="AR2067" t="s">
        <v>421</v>
      </c>
      <c r="AS2067">
        <v>0</v>
      </c>
    </row>
    <row r="2068" spans="1:45">
      <c r="A2068" t="s">
        <v>426</v>
      </c>
      <c r="D2068">
        <v>0</v>
      </c>
      <c r="E2068">
        <v>0.68735957145690896</v>
      </c>
      <c r="F2068">
        <v>15.6894126458856</v>
      </c>
      <c r="G2068">
        <v>235208446368307</v>
      </c>
      <c r="H2068">
        <v>78</v>
      </c>
      <c r="I2068" t="s">
        <v>86</v>
      </c>
      <c r="J2068" t="s">
        <v>428</v>
      </c>
      <c r="M2068">
        <v>0</v>
      </c>
      <c r="R2068">
        <v>0</v>
      </c>
      <c r="U2068">
        <v>0</v>
      </c>
      <c r="V2068">
        <v>0.68735957145690896</v>
      </c>
      <c r="X2068">
        <v>0</v>
      </c>
      <c r="Z2068" s="3" t="s">
        <v>427</v>
      </c>
      <c r="AB2068" s="8">
        <v>15.3934335864665</v>
      </c>
      <c r="AC2068" s="11">
        <v>219.863866192725</v>
      </c>
      <c r="AF2068" s="69">
        <f t="shared" si="65"/>
        <v>0</v>
      </c>
      <c r="AG2068" s="70">
        <v>0.47351872920989901</v>
      </c>
      <c r="AH2068" s="70">
        <v>0</v>
      </c>
      <c r="AI2068" s="13" t="s">
        <v>26223</v>
      </c>
      <c r="AJ2068" t="b">
        <v>0</v>
      </c>
      <c r="AP2068">
        <v>0</v>
      </c>
      <c r="AQ2068">
        <v>0.26633200049400302</v>
      </c>
      <c r="AR2068" t="s">
        <v>426</v>
      </c>
      <c r="AS2068">
        <v>0</v>
      </c>
    </row>
    <row r="2069" spans="1:45">
      <c r="A2069" t="s">
        <v>429</v>
      </c>
      <c r="D2069">
        <v>9.0372942388057695E-2</v>
      </c>
      <c r="E2069">
        <v>0.53324502706527699</v>
      </c>
      <c r="F2069">
        <v>27.350758211587799</v>
      </c>
      <c r="G2069">
        <v>2202397131684530</v>
      </c>
      <c r="H2069">
        <v>79</v>
      </c>
      <c r="I2069" t="s">
        <v>86</v>
      </c>
      <c r="J2069" t="s">
        <v>431</v>
      </c>
      <c r="M2069">
        <v>0</v>
      </c>
      <c r="N2069" t="s">
        <v>432</v>
      </c>
      <c r="O2069" t="s">
        <v>433</v>
      </c>
      <c r="P2069" t="s">
        <v>434</v>
      </c>
      <c r="Q2069" t="s">
        <v>45</v>
      </c>
      <c r="R2069">
        <v>8.0418355762958499E-2</v>
      </c>
      <c r="S2069" t="s">
        <v>432</v>
      </c>
      <c r="T2069" t="s">
        <v>433</v>
      </c>
      <c r="U2069">
        <v>6.6452465951442705E-2</v>
      </c>
      <c r="V2069">
        <v>0.53324502706527699</v>
      </c>
      <c r="W2069" t="s">
        <v>435</v>
      </c>
      <c r="X2069">
        <v>5.3</v>
      </c>
      <c r="Z2069" s="3" t="s">
        <v>430</v>
      </c>
      <c r="AB2069" s="8">
        <v>26.9975891250476</v>
      </c>
      <c r="AC2069" s="11">
        <v>317.15081101188002</v>
      </c>
      <c r="AF2069" s="69">
        <f t="shared" si="65"/>
        <v>0.1003386223055002</v>
      </c>
      <c r="AG2069" s="70">
        <v>2.7464077472686701</v>
      </c>
      <c r="AH2069" s="70">
        <v>9.0372942388057695E-2</v>
      </c>
      <c r="AI2069" s="13" t="s">
        <v>26223</v>
      </c>
      <c r="AJ2069" t="b">
        <v>0</v>
      </c>
      <c r="AP2069">
        <v>0</v>
      </c>
      <c r="AQ2069">
        <v>0.41776934266090299</v>
      </c>
      <c r="AR2069" t="s">
        <v>429</v>
      </c>
      <c r="AS2069">
        <v>5.3</v>
      </c>
    </row>
    <row r="2070" spans="1:45">
      <c r="A2070" t="s">
        <v>436</v>
      </c>
      <c r="D2070">
        <v>0.62757354974746704</v>
      </c>
      <c r="E2070">
        <v>0.78598988056182795</v>
      </c>
      <c r="F2070">
        <v>140.420982900068</v>
      </c>
      <c r="G2070">
        <v>2501713925313770</v>
      </c>
      <c r="H2070">
        <v>80</v>
      </c>
      <c r="I2070" t="s">
        <v>86</v>
      </c>
      <c r="J2070" t="s">
        <v>438</v>
      </c>
      <c r="M2070">
        <v>0</v>
      </c>
      <c r="N2070" t="s">
        <v>439</v>
      </c>
      <c r="O2070" t="s">
        <v>45</v>
      </c>
      <c r="P2070" t="s">
        <v>440</v>
      </c>
      <c r="Q2070" t="s">
        <v>441</v>
      </c>
      <c r="R2070">
        <v>0.109252654016017</v>
      </c>
      <c r="S2070" t="s">
        <v>440</v>
      </c>
      <c r="T2070" t="s">
        <v>441</v>
      </c>
      <c r="U2070">
        <v>9.5990769565105397E-2</v>
      </c>
      <c r="V2070">
        <v>0.78598988056182795</v>
      </c>
      <c r="W2070" t="s">
        <v>442</v>
      </c>
      <c r="X2070">
        <v>114.2</v>
      </c>
      <c r="Z2070" s="3" t="s">
        <v>437</v>
      </c>
      <c r="AB2070" s="8">
        <v>139.51329039424601</v>
      </c>
      <c r="AC2070" s="11">
        <v>254.03396276231001</v>
      </c>
      <c r="AF2070" s="69">
        <f t="shared" si="65"/>
        <v>0.64210057379086161</v>
      </c>
      <c r="AG2070" s="70">
        <v>1.1571418046951201</v>
      </c>
      <c r="AH2070" s="70">
        <v>0.62757354974746704</v>
      </c>
      <c r="AI2070" s="13" t="s">
        <v>26223</v>
      </c>
      <c r="AJ2070" t="b">
        <v>0</v>
      </c>
      <c r="AP2070">
        <v>0</v>
      </c>
      <c r="AQ2070">
        <v>0.76107817888259799</v>
      </c>
      <c r="AR2070" t="s">
        <v>436</v>
      </c>
      <c r="AS2070">
        <v>114.2</v>
      </c>
    </row>
    <row r="2071" spans="1:45">
      <c r="A2071" t="s">
        <v>443</v>
      </c>
      <c r="D2071">
        <v>0</v>
      </c>
      <c r="E2071">
        <v>0.65561103820800704</v>
      </c>
      <c r="F2071">
        <v>112.495585180993</v>
      </c>
      <c r="G2071">
        <v>1504317889404000</v>
      </c>
      <c r="H2071">
        <v>81</v>
      </c>
      <c r="I2071" t="s">
        <v>86</v>
      </c>
      <c r="J2071" t="s">
        <v>445</v>
      </c>
      <c r="M2071">
        <v>0</v>
      </c>
      <c r="R2071">
        <v>0</v>
      </c>
      <c r="U2071">
        <v>0</v>
      </c>
      <c r="V2071">
        <v>0.65561103820800704</v>
      </c>
      <c r="X2071">
        <v>0</v>
      </c>
      <c r="Z2071" s="3" t="s">
        <v>444</v>
      </c>
      <c r="AB2071" s="8">
        <v>111.72484550311999</v>
      </c>
      <c r="AC2071" s="11">
        <v>536.88391252127201</v>
      </c>
      <c r="AF2071" s="69">
        <f t="shared" si="65"/>
        <v>0</v>
      </c>
      <c r="AG2071" s="70">
        <v>1.1104607582092201</v>
      </c>
      <c r="AH2071" s="70">
        <v>0</v>
      </c>
      <c r="AI2071" s="13" t="s">
        <v>26223</v>
      </c>
      <c r="AJ2071" t="b">
        <v>0</v>
      </c>
      <c r="AP2071">
        <v>0</v>
      </c>
      <c r="AQ2071">
        <v>0.48704770207405002</v>
      </c>
      <c r="AR2071" t="s">
        <v>443</v>
      </c>
      <c r="AS2071">
        <v>0</v>
      </c>
    </row>
    <row r="2072" spans="1:45">
      <c r="A2072" t="s">
        <v>446</v>
      </c>
      <c r="D2072">
        <v>0</v>
      </c>
      <c r="E2072">
        <v>0.70533812046051003</v>
      </c>
      <c r="F2072">
        <v>50.648311188872697</v>
      </c>
      <c r="G2072">
        <v>1132806680726330</v>
      </c>
      <c r="H2072">
        <v>82</v>
      </c>
      <c r="I2072" t="s">
        <v>86</v>
      </c>
      <c r="J2072" t="s">
        <v>448</v>
      </c>
      <c r="M2072">
        <v>0</v>
      </c>
      <c r="R2072">
        <v>0</v>
      </c>
      <c r="U2072">
        <v>0</v>
      </c>
      <c r="V2072">
        <v>0.70533812046051003</v>
      </c>
      <c r="X2072">
        <v>0</v>
      </c>
      <c r="Z2072" s="3" t="s">
        <v>447</v>
      </c>
      <c r="AB2072" s="8">
        <v>50.180885331609097</v>
      </c>
      <c r="AC2072" s="11">
        <v>99.008905539329007</v>
      </c>
      <c r="AF2072" s="69">
        <f t="shared" si="65"/>
        <v>0</v>
      </c>
      <c r="AG2072" s="70">
        <v>1.2729895114898599</v>
      </c>
      <c r="AH2072" s="70">
        <v>0</v>
      </c>
      <c r="AI2072" s="13" t="s">
        <v>26223</v>
      </c>
      <c r="AJ2072" t="b">
        <v>0</v>
      </c>
      <c r="AP2072">
        <v>0</v>
      </c>
      <c r="AQ2072">
        <v>0.66193830966949396</v>
      </c>
      <c r="AR2072" t="s">
        <v>446</v>
      </c>
      <c r="AS2072">
        <v>0</v>
      </c>
    </row>
    <row r="2073" spans="1:45">
      <c r="A2073" t="s">
        <v>449</v>
      </c>
      <c r="D2073">
        <v>0.176956072449684</v>
      </c>
      <c r="E2073">
        <v>0.68024271726608199</v>
      </c>
      <c r="F2073">
        <v>130.034913609054</v>
      </c>
      <c r="G2073">
        <v>2268959251871670</v>
      </c>
      <c r="H2073">
        <v>83</v>
      </c>
      <c r="I2073" t="s">
        <v>86</v>
      </c>
      <c r="J2073" t="s">
        <v>451</v>
      </c>
      <c r="M2073">
        <v>0</v>
      </c>
      <c r="N2073" t="s">
        <v>452</v>
      </c>
      <c r="O2073" t="s">
        <v>311</v>
      </c>
      <c r="P2073" t="s">
        <v>452</v>
      </c>
      <c r="Q2073" t="s">
        <v>311</v>
      </c>
      <c r="R2073">
        <v>0.163996636867523</v>
      </c>
      <c r="S2073" t="s">
        <v>452</v>
      </c>
      <c r="T2073" t="s">
        <v>311</v>
      </c>
      <c r="U2073">
        <v>0.16304460167884799</v>
      </c>
      <c r="V2073">
        <v>0.68024271726608199</v>
      </c>
      <c r="W2073" t="s">
        <v>453</v>
      </c>
      <c r="X2073">
        <v>96</v>
      </c>
      <c r="Z2073" s="3" t="s">
        <v>450</v>
      </c>
      <c r="AB2073" s="8">
        <v>129.17815687055699</v>
      </c>
      <c r="AC2073" s="11">
        <v>286.97392226514899</v>
      </c>
      <c r="AF2073" s="69">
        <f t="shared" si="65"/>
        <v>0.18952930641822291</v>
      </c>
      <c r="AG2073" s="70">
        <v>1.8865935802459699</v>
      </c>
      <c r="AH2073" s="70">
        <v>0.176956072449684</v>
      </c>
      <c r="AI2073" s="13" t="s">
        <v>26223</v>
      </c>
      <c r="AJ2073" t="b">
        <v>0</v>
      </c>
      <c r="AP2073">
        <v>0</v>
      </c>
      <c r="AQ2073">
        <v>0.56456816196441595</v>
      </c>
      <c r="AR2073" t="s">
        <v>449</v>
      </c>
      <c r="AS2073">
        <v>96</v>
      </c>
    </row>
    <row r="2074" spans="1:45">
      <c r="A2074" t="s">
        <v>454</v>
      </c>
      <c r="D2074">
        <v>0.33174130320549</v>
      </c>
      <c r="E2074">
        <v>0.80521398782730103</v>
      </c>
      <c r="F2074">
        <v>123.139074163443</v>
      </c>
      <c r="G2074">
        <v>354908505638848</v>
      </c>
      <c r="H2074">
        <v>84</v>
      </c>
      <c r="I2074" t="s">
        <v>86</v>
      </c>
      <c r="J2074" t="s">
        <v>456</v>
      </c>
      <c r="M2074">
        <v>0</v>
      </c>
      <c r="N2074" t="s">
        <v>187</v>
      </c>
      <c r="O2074" t="s">
        <v>188</v>
      </c>
      <c r="P2074" t="s">
        <v>187</v>
      </c>
      <c r="Q2074" t="s">
        <v>188</v>
      </c>
      <c r="R2074">
        <v>0.277739197015762</v>
      </c>
      <c r="S2074" t="s">
        <v>187</v>
      </c>
      <c r="T2074" t="s">
        <v>188</v>
      </c>
      <c r="U2074">
        <v>0.26021391153335499</v>
      </c>
      <c r="V2074">
        <v>0.80521398782730103</v>
      </c>
      <c r="W2074" t="s">
        <v>457</v>
      </c>
      <c r="X2074">
        <v>52.1</v>
      </c>
      <c r="Z2074" s="3" t="s">
        <v>455</v>
      </c>
      <c r="AB2074" s="8">
        <v>122.316136270524</v>
      </c>
      <c r="AC2074" s="11">
        <v>265.05641060609298</v>
      </c>
      <c r="AF2074" s="69">
        <f t="shared" si="65"/>
        <v>0.35045049844499115</v>
      </c>
      <c r="AG2074" s="70">
        <v>1.63089752197265</v>
      </c>
      <c r="AH2074" s="70">
        <v>0.33174130320549</v>
      </c>
      <c r="AI2074" s="13" t="s">
        <v>26223</v>
      </c>
      <c r="AJ2074" t="b">
        <v>0</v>
      </c>
      <c r="AM2074" t="s">
        <v>458</v>
      </c>
      <c r="AN2074" t="s">
        <v>459</v>
      </c>
      <c r="AO2074" t="s">
        <v>460</v>
      </c>
      <c r="AP2074">
        <v>0.20215779542922899</v>
      </c>
      <c r="AQ2074">
        <v>0.76530730724334695</v>
      </c>
      <c r="AR2074" t="s">
        <v>454</v>
      </c>
      <c r="AS2074">
        <v>52.1</v>
      </c>
    </row>
    <row r="2075" spans="1:45">
      <c r="A2075" t="s">
        <v>461</v>
      </c>
      <c r="D2075">
        <v>0</v>
      </c>
      <c r="E2075">
        <v>0.95562064647674505</v>
      </c>
      <c r="F2075">
        <v>120.503311766919</v>
      </c>
      <c r="G2075">
        <v>1708531107023290</v>
      </c>
      <c r="H2075">
        <v>85</v>
      </c>
      <c r="I2075" t="s">
        <v>86</v>
      </c>
      <c r="J2075" t="s">
        <v>463</v>
      </c>
      <c r="M2075">
        <v>0</v>
      </c>
      <c r="R2075">
        <v>0</v>
      </c>
      <c r="U2075">
        <v>0</v>
      </c>
      <c r="V2075">
        <v>0.95562064647674505</v>
      </c>
      <c r="X2075">
        <v>0</v>
      </c>
      <c r="Z2075" s="3" t="s">
        <v>462</v>
      </c>
      <c r="AB2075" s="8">
        <v>119.693300283057</v>
      </c>
      <c r="AC2075" s="11">
        <v>164.836098249098</v>
      </c>
      <c r="AF2075" s="69">
        <f t="shared" si="65"/>
        <v>0</v>
      </c>
      <c r="AG2075" s="70">
        <v>1.51199066638946</v>
      </c>
      <c r="AH2075" s="70">
        <v>0</v>
      </c>
      <c r="AI2075" s="13" t="s">
        <v>26223</v>
      </c>
      <c r="AJ2075" t="b">
        <v>0</v>
      </c>
      <c r="AP2075">
        <v>0</v>
      </c>
      <c r="AQ2075">
        <v>0.98235666751861495</v>
      </c>
      <c r="AR2075" t="s">
        <v>461</v>
      </c>
      <c r="AS2075">
        <v>0</v>
      </c>
    </row>
    <row r="2076" spans="1:45">
      <c r="A2076" t="s">
        <v>464</v>
      </c>
      <c r="D2076">
        <v>8.5728950798511505E-2</v>
      </c>
      <c r="E2076">
        <v>0.61123180389404297</v>
      </c>
      <c r="F2076">
        <v>128.412318713177</v>
      </c>
      <c r="G2076">
        <v>1579376853813220</v>
      </c>
      <c r="H2076">
        <v>86</v>
      </c>
      <c r="I2076" t="s">
        <v>86</v>
      </c>
      <c r="J2076" t="s">
        <v>466</v>
      </c>
      <c r="M2076">
        <v>0</v>
      </c>
      <c r="N2076" t="s">
        <v>467</v>
      </c>
      <c r="O2076" t="s">
        <v>45</v>
      </c>
      <c r="P2076" t="s">
        <v>467</v>
      </c>
      <c r="Q2076" t="s">
        <v>45</v>
      </c>
      <c r="R2076">
        <v>8.50953608751297E-2</v>
      </c>
      <c r="S2076" t="s">
        <v>468</v>
      </c>
      <c r="T2076" t="s">
        <v>45</v>
      </c>
      <c r="U2076">
        <v>8.2194693386554704E-2</v>
      </c>
      <c r="V2076">
        <v>0.61123180389404297</v>
      </c>
      <c r="W2076" t="s">
        <v>467</v>
      </c>
      <c r="X2076">
        <v>103</v>
      </c>
      <c r="Z2076" s="3" t="s">
        <v>465</v>
      </c>
      <c r="AB2076" s="8">
        <v>127.563519568045</v>
      </c>
      <c r="AC2076" s="11">
        <v>476.18111176775199</v>
      </c>
      <c r="AF2076" s="69">
        <f t="shared" si="65"/>
        <v>9.3968730888070243E-2</v>
      </c>
      <c r="AG2076" s="70">
        <v>2.4035630226135201</v>
      </c>
      <c r="AH2076" s="70">
        <v>8.5728950798511505E-2</v>
      </c>
      <c r="AI2076" s="13" t="s">
        <v>26223</v>
      </c>
      <c r="AJ2076" t="b">
        <v>0</v>
      </c>
      <c r="AP2076">
        <v>0</v>
      </c>
      <c r="AQ2076">
        <v>0.55678570270538297</v>
      </c>
      <c r="AR2076" t="s">
        <v>464</v>
      </c>
      <c r="AS2076">
        <v>103</v>
      </c>
    </row>
    <row r="2077" spans="1:45">
      <c r="A2077" t="s">
        <v>469</v>
      </c>
      <c r="D2077">
        <v>0</v>
      </c>
      <c r="E2077">
        <v>0.91605067253112704</v>
      </c>
      <c r="F2077">
        <v>94.118034985406595</v>
      </c>
      <c r="G2077">
        <v>1916510302871640</v>
      </c>
      <c r="H2077">
        <v>87</v>
      </c>
      <c r="I2077" t="s">
        <v>86</v>
      </c>
      <c r="J2077" t="s">
        <v>471</v>
      </c>
      <c r="M2077">
        <v>0</v>
      </c>
      <c r="R2077">
        <v>0</v>
      </c>
      <c r="U2077">
        <v>0</v>
      </c>
      <c r="V2077">
        <v>0.91605067253112704</v>
      </c>
      <c r="X2077">
        <v>0</v>
      </c>
      <c r="Z2077" s="3" t="s">
        <v>470</v>
      </c>
      <c r="AB2077" s="8">
        <v>93.437423208142206</v>
      </c>
      <c r="AC2077" s="11">
        <v>530.27941238528501</v>
      </c>
      <c r="AF2077" s="69">
        <f t="shared" si="65"/>
        <v>0</v>
      </c>
      <c r="AG2077" s="70">
        <v>1.5806195735931301</v>
      </c>
      <c r="AH2077" s="70">
        <v>0</v>
      </c>
      <c r="AI2077" s="13" t="s">
        <v>26223</v>
      </c>
      <c r="AJ2077" t="b">
        <v>0</v>
      </c>
      <c r="AP2077">
        <v>0</v>
      </c>
      <c r="AQ2077">
        <v>0.91467505693435602</v>
      </c>
      <c r="AR2077" t="s">
        <v>469</v>
      </c>
      <c r="AS2077">
        <v>0</v>
      </c>
    </row>
    <row r="2078" spans="1:45">
      <c r="A2078" t="s">
        <v>472</v>
      </c>
      <c r="D2078">
        <v>0.16774907708167999</v>
      </c>
      <c r="E2078">
        <v>0.92878633737563998</v>
      </c>
      <c r="F2078">
        <v>87.024549608511293</v>
      </c>
      <c r="G2078">
        <v>2698318996832270</v>
      </c>
      <c r="H2078">
        <v>88</v>
      </c>
      <c r="I2078" t="s">
        <v>86</v>
      </c>
      <c r="J2078" t="s">
        <v>474</v>
      </c>
      <c r="M2078">
        <v>0</v>
      </c>
      <c r="N2078" t="s">
        <v>475</v>
      </c>
      <c r="P2078" t="s">
        <v>476</v>
      </c>
      <c r="Q2078" t="s">
        <v>45</v>
      </c>
      <c r="R2078">
        <v>2.6279235258698401E-2</v>
      </c>
      <c r="U2078">
        <v>0</v>
      </c>
      <c r="V2078">
        <v>0.92878633737563998</v>
      </c>
      <c r="W2078" t="s">
        <v>476</v>
      </c>
      <c r="X2078">
        <v>45.1</v>
      </c>
      <c r="Z2078" s="3" t="s">
        <v>473</v>
      </c>
      <c r="AB2078" s="8">
        <v>86.378725979733105</v>
      </c>
      <c r="AC2078" s="11">
        <v>209.01242914147099</v>
      </c>
      <c r="AF2078" s="69">
        <f t="shared" si="65"/>
        <v>0.15724689890165505</v>
      </c>
      <c r="AG2078" s="70">
        <v>0.42386513948440502</v>
      </c>
      <c r="AH2078" s="70">
        <v>0.16774907708167999</v>
      </c>
      <c r="AI2078" s="13" t="s">
        <v>26223</v>
      </c>
      <c r="AJ2078" t="b">
        <v>0</v>
      </c>
      <c r="AP2078">
        <v>0</v>
      </c>
      <c r="AQ2078">
        <v>0.92588698863983099</v>
      </c>
      <c r="AR2078" t="s">
        <v>472</v>
      </c>
      <c r="AS2078">
        <v>45.1</v>
      </c>
    </row>
    <row r="2079" spans="1:45">
      <c r="A2079" t="s">
        <v>477</v>
      </c>
      <c r="D2079">
        <v>0</v>
      </c>
      <c r="E2079">
        <v>0.79567623138427701</v>
      </c>
      <c r="F2079">
        <v>54.605992664321903</v>
      </c>
      <c r="G2079">
        <v>2631711818485910</v>
      </c>
      <c r="H2079">
        <v>89</v>
      </c>
      <c r="I2079" t="s">
        <v>86</v>
      </c>
      <c r="J2079" t="s">
        <v>479</v>
      </c>
      <c r="M2079">
        <v>0</v>
      </c>
      <c r="R2079">
        <v>0</v>
      </c>
      <c r="U2079">
        <v>0</v>
      </c>
      <c r="V2079">
        <v>0.79567623138427701</v>
      </c>
      <c r="X2079">
        <v>0</v>
      </c>
      <c r="Z2079" s="3" t="s">
        <v>478</v>
      </c>
      <c r="AB2079" s="8">
        <v>54.1191573907399</v>
      </c>
      <c r="AC2079" s="11">
        <v>196.801017862908</v>
      </c>
      <c r="AF2079" s="69">
        <f t="shared" si="65"/>
        <v>0</v>
      </c>
      <c r="AG2079" s="70">
        <v>0.43565863370895302</v>
      </c>
      <c r="AH2079" s="70">
        <v>0</v>
      </c>
      <c r="AI2079" s="13" t="s">
        <v>26223</v>
      </c>
      <c r="AJ2079" t="b">
        <v>0</v>
      </c>
      <c r="AP2079">
        <v>0</v>
      </c>
      <c r="AQ2079">
        <v>0.77038383483886697</v>
      </c>
      <c r="AR2079" t="s">
        <v>477</v>
      </c>
      <c r="AS2079">
        <v>0</v>
      </c>
    </row>
    <row r="2080" spans="1:45">
      <c r="A2080" t="s">
        <v>480</v>
      </c>
      <c r="D2080">
        <v>0.48289525508880599</v>
      </c>
      <c r="E2080">
        <v>0.74897086620330799</v>
      </c>
      <c r="F2080">
        <v>24.032131856733798</v>
      </c>
      <c r="G2080">
        <v>516137694699982</v>
      </c>
      <c r="H2080">
        <v>90</v>
      </c>
      <c r="I2080" t="s">
        <v>86</v>
      </c>
      <c r="J2080" t="s">
        <v>482</v>
      </c>
      <c r="M2080">
        <v>0</v>
      </c>
      <c r="N2080" t="s">
        <v>483</v>
      </c>
      <c r="O2080" t="s">
        <v>484</v>
      </c>
      <c r="P2080" t="s">
        <v>483</v>
      </c>
      <c r="Q2080" t="s">
        <v>484</v>
      </c>
      <c r="R2080">
        <v>0.48289525508880599</v>
      </c>
      <c r="S2080" t="s">
        <v>485</v>
      </c>
      <c r="T2080" t="s">
        <v>45</v>
      </c>
      <c r="U2080">
        <v>0.48289525508880599</v>
      </c>
      <c r="V2080">
        <v>0.74897086620330799</v>
      </c>
      <c r="W2080" t="s">
        <v>485</v>
      </c>
      <c r="X2080">
        <v>18.2</v>
      </c>
      <c r="Z2080" s="3" t="s">
        <v>481</v>
      </c>
      <c r="AB2080" s="8">
        <v>23.6952381073895</v>
      </c>
      <c r="AC2080" s="11">
        <v>124.98404747722699</v>
      </c>
      <c r="AF2080" s="69">
        <f t="shared" si="65"/>
        <v>0.48693917229738204</v>
      </c>
      <c r="AG2080" s="70">
        <v>0.98697048425674405</v>
      </c>
      <c r="AH2080" s="70">
        <v>0.48289525508880599</v>
      </c>
      <c r="AI2080" s="13" t="s">
        <v>26223</v>
      </c>
      <c r="AJ2080" t="b">
        <v>0</v>
      </c>
      <c r="AM2080" t="s">
        <v>486</v>
      </c>
      <c r="AN2080" t="s">
        <v>45</v>
      </c>
      <c r="AO2080" t="s">
        <v>487</v>
      </c>
      <c r="AP2080">
        <v>0.42357665300369202</v>
      </c>
      <c r="AQ2080">
        <v>0.57339841127395597</v>
      </c>
      <c r="AR2080" t="s">
        <v>480</v>
      </c>
      <c r="AS2080">
        <v>18.2</v>
      </c>
    </row>
    <row r="2081" spans="1:45">
      <c r="A2081" t="s">
        <v>488</v>
      </c>
      <c r="D2081">
        <v>0.17609915137290899</v>
      </c>
      <c r="E2081">
        <v>0.93281191587448098</v>
      </c>
      <c r="F2081">
        <v>155.25068804224799</v>
      </c>
      <c r="G2081">
        <v>1818965842573070</v>
      </c>
      <c r="H2081">
        <v>91</v>
      </c>
      <c r="I2081" t="s">
        <v>86</v>
      </c>
      <c r="J2081" t="s">
        <v>490</v>
      </c>
      <c r="M2081">
        <v>0</v>
      </c>
      <c r="N2081" t="s">
        <v>491</v>
      </c>
      <c r="O2081" t="s">
        <v>45</v>
      </c>
      <c r="P2081" t="s">
        <v>491</v>
      </c>
      <c r="Q2081" t="s">
        <v>45</v>
      </c>
      <c r="R2081">
        <v>0.176019072532653</v>
      </c>
      <c r="S2081" t="s">
        <v>491</v>
      </c>
      <c r="T2081" t="s">
        <v>45</v>
      </c>
      <c r="U2081">
        <v>0.165341541171073</v>
      </c>
      <c r="V2081">
        <v>0.93281191587448098</v>
      </c>
      <c r="W2081" t="s">
        <v>492</v>
      </c>
      <c r="X2081">
        <v>117.8</v>
      </c>
      <c r="Z2081" s="3" t="s">
        <v>489</v>
      </c>
      <c r="AB2081" s="8">
        <v>154.27026711632101</v>
      </c>
      <c r="AC2081" s="11">
        <v>482.10209094141499</v>
      </c>
      <c r="AF2081" s="69">
        <f t="shared" si="65"/>
        <v>0.19931264353971878</v>
      </c>
      <c r="AG2081" s="70">
        <v>3.3496565818786599</v>
      </c>
      <c r="AH2081" s="70">
        <v>0.17609915137290899</v>
      </c>
      <c r="AI2081" s="13" t="s">
        <v>26223</v>
      </c>
      <c r="AJ2081" t="b">
        <v>0</v>
      </c>
      <c r="AP2081">
        <v>0</v>
      </c>
      <c r="AQ2081">
        <v>0.95249468088150002</v>
      </c>
      <c r="AR2081" t="s">
        <v>488</v>
      </c>
      <c r="AS2081">
        <v>117.8</v>
      </c>
    </row>
    <row r="2082" spans="1:45">
      <c r="A2082" t="s">
        <v>493</v>
      </c>
      <c r="D2082">
        <v>0</v>
      </c>
      <c r="E2082">
        <v>0.73162233829498202</v>
      </c>
      <c r="F2082">
        <v>20.172167328483599</v>
      </c>
      <c r="G2082">
        <v>1759914174635850</v>
      </c>
      <c r="H2082">
        <v>92</v>
      </c>
      <c r="I2082" t="s">
        <v>86</v>
      </c>
      <c r="J2082" t="s">
        <v>495</v>
      </c>
      <c r="M2082">
        <v>0</v>
      </c>
      <c r="R2082">
        <v>0</v>
      </c>
      <c r="U2082">
        <v>0</v>
      </c>
      <c r="V2082">
        <v>0.73162233829498202</v>
      </c>
      <c r="X2082">
        <v>0</v>
      </c>
      <c r="Z2082" s="3" t="s">
        <v>494</v>
      </c>
      <c r="AB2082" s="8">
        <v>19.854203768182501</v>
      </c>
      <c r="AC2082" s="11">
        <v>157.90095493446</v>
      </c>
      <c r="AF2082" s="69">
        <f t="shared" si="65"/>
        <v>0</v>
      </c>
      <c r="AG2082" s="70">
        <v>1.4568463563919001</v>
      </c>
      <c r="AH2082" s="70">
        <v>0</v>
      </c>
      <c r="AI2082" s="13" t="s">
        <v>26223</v>
      </c>
      <c r="AJ2082" t="b">
        <v>0</v>
      </c>
      <c r="AP2082">
        <v>0</v>
      </c>
      <c r="AQ2082">
        <v>0.51077401638030995</v>
      </c>
      <c r="AR2082" t="s">
        <v>493</v>
      </c>
      <c r="AS2082">
        <v>0</v>
      </c>
    </row>
    <row r="2083" spans="1:45">
      <c r="A2083" t="s">
        <v>496</v>
      </c>
      <c r="D2083">
        <v>0.17994783818721699</v>
      </c>
      <c r="E2083">
        <v>0.58406931161880404</v>
      </c>
      <c r="F2083">
        <v>30.109338185609001</v>
      </c>
      <c r="G2083">
        <v>1993545898044280</v>
      </c>
      <c r="H2083">
        <v>93</v>
      </c>
      <c r="I2083" t="s">
        <v>86</v>
      </c>
      <c r="J2083" t="s">
        <v>498</v>
      </c>
      <c r="M2083">
        <v>0</v>
      </c>
      <c r="N2083" t="s">
        <v>499</v>
      </c>
      <c r="O2083" t="s">
        <v>84</v>
      </c>
      <c r="R2083">
        <v>0</v>
      </c>
      <c r="U2083">
        <v>0</v>
      </c>
      <c r="V2083">
        <v>0.58406931161880404</v>
      </c>
      <c r="W2083" t="s">
        <v>499</v>
      </c>
      <c r="X2083">
        <v>10.9</v>
      </c>
      <c r="Z2083" s="3" t="s">
        <v>497</v>
      </c>
      <c r="AB2083" s="8">
        <v>29.742640363243101</v>
      </c>
      <c r="AC2083" s="11">
        <v>87.045436416820493</v>
      </c>
      <c r="AF2083" s="69">
        <f t="shared" si="65"/>
        <v>0.18733498786885935</v>
      </c>
      <c r="AG2083" s="70">
        <v>1.39528036117553</v>
      </c>
      <c r="AH2083" s="70">
        <v>0.17994783818721699</v>
      </c>
      <c r="AI2083" s="13" t="s">
        <v>26223</v>
      </c>
      <c r="AJ2083" t="b">
        <v>0</v>
      </c>
      <c r="AP2083">
        <v>0</v>
      </c>
      <c r="AQ2083">
        <v>0.56746631860732999</v>
      </c>
      <c r="AR2083" t="s">
        <v>496</v>
      </c>
      <c r="AS2083">
        <v>10.9</v>
      </c>
    </row>
    <row r="2084" spans="1:45">
      <c r="A2084" t="s">
        <v>500</v>
      </c>
      <c r="D2084">
        <v>0.175116211175918</v>
      </c>
      <c r="E2084">
        <v>0.68661355972289995</v>
      </c>
      <c r="F2084">
        <v>89.416352272757095</v>
      </c>
      <c r="G2084">
        <v>1473429898927650</v>
      </c>
      <c r="H2084">
        <v>94</v>
      </c>
      <c r="I2084" t="s">
        <v>86</v>
      </c>
      <c r="J2084" t="s">
        <v>502</v>
      </c>
      <c r="M2084">
        <v>0</v>
      </c>
      <c r="N2084" t="s">
        <v>503</v>
      </c>
      <c r="O2084" t="s">
        <v>206</v>
      </c>
      <c r="P2084" t="s">
        <v>503</v>
      </c>
      <c r="Q2084" t="s">
        <v>206</v>
      </c>
      <c r="R2084">
        <v>0.152472853660583</v>
      </c>
      <c r="S2084" t="s">
        <v>503</v>
      </c>
      <c r="T2084" t="s">
        <v>206</v>
      </c>
      <c r="U2084">
        <v>0.12663577497005399</v>
      </c>
      <c r="V2084">
        <v>0.68661355972289995</v>
      </c>
      <c r="W2084" t="s">
        <v>504</v>
      </c>
      <c r="X2084">
        <v>12.2</v>
      </c>
      <c r="Z2084" s="3" t="s">
        <v>501</v>
      </c>
      <c r="AB2084" s="8">
        <v>88.758798671784405</v>
      </c>
      <c r="AC2084" s="11">
        <v>559.25995230848696</v>
      </c>
      <c r="AF2084" s="69">
        <f t="shared" si="65"/>
        <v>0.1886297124469509</v>
      </c>
      <c r="AG2084" s="70">
        <v>2.0029914379119802</v>
      </c>
      <c r="AH2084" s="70">
        <v>0.175116211175918</v>
      </c>
      <c r="AI2084" s="13" t="s">
        <v>26223</v>
      </c>
      <c r="AJ2084" t="b">
        <v>0</v>
      </c>
      <c r="AP2084">
        <v>0</v>
      </c>
      <c r="AQ2084">
        <v>0.66983175277709905</v>
      </c>
      <c r="AR2084" t="s">
        <v>500</v>
      </c>
      <c r="AS2084">
        <v>12.2</v>
      </c>
    </row>
    <row r="2085" spans="1:45">
      <c r="A2085" t="s">
        <v>505</v>
      </c>
      <c r="D2085">
        <v>0.269858717918396</v>
      </c>
      <c r="E2085">
        <v>0.57604056596755904</v>
      </c>
      <c r="F2085">
        <v>26.018042906045999</v>
      </c>
      <c r="G2085">
        <v>2485367678665960</v>
      </c>
      <c r="H2085">
        <v>95</v>
      </c>
      <c r="I2085" t="s">
        <v>86</v>
      </c>
      <c r="J2085" t="s">
        <v>507</v>
      </c>
      <c r="M2085">
        <v>0</v>
      </c>
      <c r="N2085" t="s">
        <v>508</v>
      </c>
      <c r="O2085" t="s">
        <v>45</v>
      </c>
      <c r="P2085" t="s">
        <v>508</v>
      </c>
      <c r="Q2085" t="s">
        <v>45</v>
      </c>
      <c r="R2085">
        <v>0.25802490115165699</v>
      </c>
      <c r="S2085" t="s">
        <v>508</v>
      </c>
      <c r="T2085" t="s">
        <v>45</v>
      </c>
      <c r="U2085">
        <v>0.24894177913665699</v>
      </c>
      <c r="V2085">
        <v>0.57604056596755904</v>
      </c>
      <c r="W2085" t="s">
        <v>509</v>
      </c>
      <c r="X2085">
        <v>6</v>
      </c>
      <c r="Z2085" s="3" t="s">
        <v>506</v>
      </c>
      <c r="AB2085" s="8">
        <v>25.671409774043799</v>
      </c>
      <c r="AC2085" s="11">
        <v>278.067826821349</v>
      </c>
      <c r="AF2085" s="69">
        <f t="shared" si="65"/>
        <v>0.29189690903077065</v>
      </c>
      <c r="AG2085" s="70">
        <v>2.0924537181854199</v>
      </c>
      <c r="AH2085" s="70">
        <v>0.269858717918396</v>
      </c>
      <c r="AI2085" s="13" t="s">
        <v>26223</v>
      </c>
      <c r="AJ2085" t="b">
        <v>0</v>
      </c>
      <c r="AP2085">
        <v>0</v>
      </c>
      <c r="AQ2085">
        <v>0.55123519897460904</v>
      </c>
      <c r="AR2085" t="s">
        <v>505</v>
      </c>
      <c r="AS2085">
        <v>6</v>
      </c>
    </row>
    <row r="2086" spans="1:45">
      <c r="A2086" t="s">
        <v>510</v>
      </c>
      <c r="D2086">
        <v>0</v>
      </c>
      <c r="E2086">
        <v>0.78867316246032704</v>
      </c>
      <c r="F2086">
        <v>24.285709718391999</v>
      </c>
      <c r="G2086">
        <v>3059677769922620</v>
      </c>
      <c r="H2086">
        <v>96</v>
      </c>
      <c r="I2086" t="s">
        <v>86</v>
      </c>
      <c r="J2086" t="s">
        <v>512</v>
      </c>
      <c r="M2086">
        <v>0</v>
      </c>
      <c r="R2086">
        <v>0</v>
      </c>
      <c r="U2086">
        <v>0</v>
      </c>
      <c r="V2086">
        <v>0.78867316246032704</v>
      </c>
      <c r="X2086">
        <v>0</v>
      </c>
      <c r="Z2086" s="3" t="s">
        <v>511</v>
      </c>
      <c r="AB2086" s="8">
        <v>23.947572362578398</v>
      </c>
      <c r="AC2086" s="11">
        <v>122.894604964876</v>
      </c>
      <c r="AF2086" s="69">
        <f t="shared" si="65"/>
        <v>0</v>
      </c>
      <c r="AG2086" s="70">
        <v>0.47054016590118403</v>
      </c>
      <c r="AH2086" s="70">
        <v>0</v>
      </c>
      <c r="AI2086" s="13" t="s">
        <v>26223</v>
      </c>
      <c r="AJ2086" t="b">
        <v>0</v>
      </c>
      <c r="AP2086">
        <v>0</v>
      </c>
      <c r="AQ2086">
        <v>0.61911702156066895</v>
      </c>
      <c r="AR2086" t="s">
        <v>510</v>
      </c>
      <c r="AS2086">
        <v>0</v>
      </c>
    </row>
    <row r="2087" spans="1:45">
      <c r="A2087" t="s">
        <v>513</v>
      </c>
      <c r="D2087">
        <v>0</v>
      </c>
      <c r="E2087">
        <v>0.74216073751449496</v>
      </c>
      <c r="F2087">
        <v>131.25451173171999</v>
      </c>
      <c r="G2087">
        <v>1587559126811820</v>
      </c>
      <c r="H2087">
        <v>97</v>
      </c>
      <c r="I2087" t="s">
        <v>86</v>
      </c>
      <c r="J2087" t="s">
        <v>515</v>
      </c>
      <c r="M2087">
        <v>0</v>
      </c>
      <c r="R2087">
        <v>0</v>
      </c>
      <c r="U2087">
        <v>0</v>
      </c>
      <c r="V2087">
        <v>0.74216073751449496</v>
      </c>
      <c r="X2087">
        <v>0</v>
      </c>
      <c r="Z2087" s="3" t="s">
        <v>514</v>
      </c>
      <c r="AB2087" s="8">
        <v>130.39177379239899</v>
      </c>
      <c r="AC2087" s="11">
        <v>451.08701439990801</v>
      </c>
      <c r="AF2087" s="69">
        <f t="shared" si="65"/>
        <v>0</v>
      </c>
      <c r="AG2087" s="70">
        <v>1.22833693027496</v>
      </c>
      <c r="AH2087" s="70">
        <v>0</v>
      </c>
      <c r="AI2087" s="13" t="s">
        <v>26223</v>
      </c>
      <c r="AJ2087" t="b">
        <v>0</v>
      </c>
      <c r="AP2087">
        <v>0</v>
      </c>
      <c r="AQ2087">
        <v>0.91445052623748702</v>
      </c>
      <c r="AR2087" t="s">
        <v>513</v>
      </c>
      <c r="AS2087">
        <v>0</v>
      </c>
    </row>
    <row r="2088" spans="1:45">
      <c r="A2088" t="s">
        <v>516</v>
      </c>
      <c r="D2088">
        <v>0.19951170682907099</v>
      </c>
      <c r="E2088">
        <v>0.78766566514968805</v>
      </c>
      <c r="F2088">
        <v>142.10962051386801</v>
      </c>
      <c r="G2088">
        <v>3954832642974530</v>
      </c>
      <c r="H2088">
        <v>98</v>
      </c>
      <c r="I2088" t="s">
        <v>86</v>
      </c>
      <c r="J2088" t="s">
        <v>518</v>
      </c>
      <c r="M2088">
        <v>0</v>
      </c>
      <c r="N2088" t="s">
        <v>519</v>
      </c>
      <c r="O2088" t="s">
        <v>61</v>
      </c>
      <c r="P2088" t="s">
        <v>519</v>
      </c>
      <c r="Q2088" t="s">
        <v>61</v>
      </c>
      <c r="R2088">
        <v>0.191303521394729</v>
      </c>
      <c r="S2088" t="s">
        <v>519</v>
      </c>
      <c r="T2088" t="s">
        <v>61</v>
      </c>
      <c r="U2088">
        <v>0.18462491035461401</v>
      </c>
      <c r="V2088">
        <v>0.78766566514968805</v>
      </c>
      <c r="W2088" t="s">
        <v>519</v>
      </c>
      <c r="X2088">
        <v>43.6</v>
      </c>
      <c r="Z2088" s="3" t="s">
        <v>517</v>
      </c>
      <c r="AB2088" s="8">
        <v>141.193646525399</v>
      </c>
      <c r="AC2088" s="11">
        <v>292.11521182566401</v>
      </c>
      <c r="AF2088" s="69">
        <f t="shared" si="65"/>
        <v>0.22228716036479054</v>
      </c>
      <c r="AG2088" s="70">
        <v>2.8475415706634499</v>
      </c>
      <c r="AH2088" s="70">
        <v>0.19951170682907099</v>
      </c>
      <c r="AI2088" s="13" t="s">
        <v>26223</v>
      </c>
      <c r="AJ2088" t="b">
        <v>0</v>
      </c>
      <c r="AP2088">
        <v>0</v>
      </c>
      <c r="AQ2088">
        <v>0.81523436307907104</v>
      </c>
      <c r="AR2088" t="s">
        <v>516</v>
      </c>
      <c r="AS2088">
        <v>43.6</v>
      </c>
    </row>
    <row r="2089" spans="1:45">
      <c r="A2089" t="s">
        <v>520</v>
      </c>
      <c r="D2089">
        <v>0.120301760733127</v>
      </c>
      <c r="E2089">
        <v>0.63052797317504805</v>
      </c>
      <c r="F2089">
        <v>100.03870968756399</v>
      </c>
      <c r="G2089">
        <v>3275813326973870</v>
      </c>
      <c r="H2089">
        <v>99</v>
      </c>
      <c r="I2089" t="s">
        <v>86</v>
      </c>
      <c r="J2089" t="s">
        <v>522</v>
      </c>
      <c r="M2089">
        <v>0</v>
      </c>
      <c r="N2089" t="s">
        <v>523</v>
      </c>
      <c r="O2089" t="s">
        <v>45</v>
      </c>
      <c r="P2089" t="s">
        <v>524</v>
      </c>
      <c r="Q2089" t="s">
        <v>525</v>
      </c>
      <c r="R2089">
        <v>7.1165382862090995E-2</v>
      </c>
      <c r="S2089" t="s">
        <v>524</v>
      </c>
      <c r="T2089" t="s">
        <v>525</v>
      </c>
      <c r="U2089">
        <v>6.6375724971294403E-2</v>
      </c>
      <c r="V2089">
        <v>0.63052797317504805</v>
      </c>
      <c r="W2089" t="s">
        <v>524</v>
      </c>
      <c r="X2089">
        <v>23.4</v>
      </c>
      <c r="Z2089" s="3" t="s">
        <v>521</v>
      </c>
      <c r="AB2089" s="8">
        <v>99.329061505806095</v>
      </c>
      <c r="AC2089" s="11">
        <v>403.20227828340199</v>
      </c>
      <c r="AF2089" s="69">
        <f t="shared" si="65"/>
        <v>0.13072056778338245</v>
      </c>
      <c r="AG2089" s="70">
        <v>2.1946656703948899</v>
      </c>
      <c r="AH2089" s="70">
        <v>0.120301760733127</v>
      </c>
      <c r="AI2089" s="13" t="s">
        <v>26223</v>
      </c>
      <c r="AJ2089" t="b">
        <v>0</v>
      </c>
      <c r="AP2089">
        <v>0</v>
      </c>
      <c r="AQ2089">
        <v>0.49538400769233698</v>
      </c>
      <c r="AR2089" t="s">
        <v>520</v>
      </c>
      <c r="AS2089">
        <v>23.4</v>
      </c>
    </row>
    <row r="2090" spans="1:45">
      <c r="A2090" t="s">
        <v>526</v>
      </c>
      <c r="D2090">
        <v>0.37633222341537398</v>
      </c>
      <c r="E2090">
        <v>0.92070674896240201</v>
      </c>
      <c r="F2090">
        <v>43.4092805538099</v>
      </c>
      <c r="G2090">
        <v>2868930836301810</v>
      </c>
      <c r="H2090">
        <v>100</v>
      </c>
      <c r="I2090" t="s">
        <v>86</v>
      </c>
      <c r="J2090" t="s">
        <v>528</v>
      </c>
      <c r="M2090">
        <v>0</v>
      </c>
      <c r="N2090" t="s">
        <v>529</v>
      </c>
      <c r="O2090" t="s">
        <v>334</v>
      </c>
      <c r="P2090" t="s">
        <v>530</v>
      </c>
      <c r="Q2090" t="s">
        <v>531</v>
      </c>
      <c r="R2090">
        <v>0.37633222341537398</v>
      </c>
      <c r="S2090" t="s">
        <v>529</v>
      </c>
      <c r="T2090" t="s">
        <v>334</v>
      </c>
      <c r="U2090">
        <v>0.37633222341537398</v>
      </c>
      <c r="V2090">
        <v>0.92070674896240201</v>
      </c>
      <c r="W2090" t="s">
        <v>532</v>
      </c>
      <c r="X2090">
        <v>1.3</v>
      </c>
      <c r="Z2090" s="3" t="s">
        <v>527</v>
      </c>
      <c r="AB2090" s="8">
        <v>42.977356633781397</v>
      </c>
      <c r="AC2090" s="11">
        <v>824.54405910202797</v>
      </c>
      <c r="AF2090" s="69">
        <f t="shared" si="65"/>
        <v>0.39481224819923105</v>
      </c>
      <c r="AG2090" s="70">
        <v>1.5150728225707999</v>
      </c>
      <c r="AH2090" s="70">
        <v>0.37633222341537398</v>
      </c>
      <c r="AI2090" s="13" t="s">
        <v>26223</v>
      </c>
      <c r="AJ2090" t="b">
        <v>0</v>
      </c>
      <c r="AM2090" t="s">
        <v>529</v>
      </c>
      <c r="AN2090" t="s">
        <v>531</v>
      </c>
      <c r="AO2090" t="s">
        <v>533</v>
      </c>
      <c r="AP2090">
        <v>0.39546227455139099</v>
      </c>
      <c r="AQ2090">
        <v>0.98931139707565297</v>
      </c>
      <c r="AR2090" t="s">
        <v>526</v>
      </c>
      <c r="AS2090">
        <v>1.3</v>
      </c>
    </row>
    <row r="2091" spans="1:45">
      <c r="A2091" t="s">
        <v>534</v>
      </c>
      <c r="D2091">
        <v>0</v>
      </c>
      <c r="E2091">
        <v>0.67466145753860396</v>
      </c>
      <c r="F2091">
        <v>16.2656190611428</v>
      </c>
      <c r="G2091">
        <v>622757633145307</v>
      </c>
      <c r="H2091">
        <v>101</v>
      </c>
      <c r="I2091" t="s">
        <v>86</v>
      </c>
      <c r="J2091" t="s">
        <v>536</v>
      </c>
      <c r="M2091">
        <v>0</v>
      </c>
      <c r="R2091">
        <v>0</v>
      </c>
      <c r="U2091">
        <v>0</v>
      </c>
      <c r="V2091">
        <v>0.67466145753860396</v>
      </c>
      <c r="X2091">
        <v>0</v>
      </c>
      <c r="Z2091" s="3" t="s">
        <v>535</v>
      </c>
      <c r="AB2091" s="8">
        <v>15.9668141476805</v>
      </c>
      <c r="AC2091" s="11">
        <v>481.29914888558699</v>
      </c>
      <c r="AF2091" s="69">
        <f t="shared" si="65"/>
        <v>0</v>
      </c>
      <c r="AG2091" s="70">
        <v>1.1890941858291599</v>
      </c>
      <c r="AH2091" s="70">
        <v>0</v>
      </c>
      <c r="AI2091" s="13" t="s">
        <v>26223</v>
      </c>
      <c r="AJ2091" t="b">
        <v>0</v>
      </c>
      <c r="AP2091">
        <v>0</v>
      </c>
      <c r="AQ2091">
        <v>0.70070552825927701</v>
      </c>
      <c r="AR2091" t="s">
        <v>534</v>
      </c>
      <c r="AS2091">
        <v>0</v>
      </c>
    </row>
    <row r="2092" spans="1:45">
      <c r="A2092" t="s">
        <v>537</v>
      </c>
      <c r="D2092">
        <v>6.3006937503814697E-2</v>
      </c>
      <c r="E2092">
        <v>0.91497302055358798</v>
      </c>
      <c r="F2092">
        <v>134.680915514541</v>
      </c>
      <c r="G2092">
        <v>310177603884988</v>
      </c>
      <c r="H2092">
        <v>102</v>
      </c>
      <c r="I2092" t="s">
        <v>86</v>
      </c>
      <c r="J2092" t="s">
        <v>539</v>
      </c>
      <c r="M2092">
        <v>0</v>
      </c>
      <c r="N2092" t="s">
        <v>540</v>
      </c>
      <c r="O2092" t="s">
        <v>188</v>
      </c>
      <c r="P2092" t="s">
        <v>540</v>
      </c>
      <c r="Q2092" t="s">
        <v>188</v>
      </c>
      <c r="R2092">
        <v>5.5410586297511999E-2</v>
      </c>
      <c r="S2092" t="s">
        <v>540</v>
      </c>
      <c r="T2092" t="s">
        <v>188</v>
      </c>
      <c r="U2092">
        <v>5.0198778510093599E-2</v>
      </c>
      <c r="V2092">
        <v>0.91497302055358798</v>
      </c>
      <c r="W2092" t="s">
        <v>541</v>
      </c>
      <c r="X2092">
        <v>85.8</v>
      </c>
      <c r="Z2092" s="3" t="s">
        <v>538</v>
      </c>
      <c r="AB2092" s="8">
        <v>133.80137367174501</v>
      </c>
      <c r="AC2092" s="11">
        <v>347.05976190819803</v>
      </c>
      <c r="AF2092" s="69">
        <f t="shared" si="65"/>
        <v>6.5447472132486417E-2</v>
      </c>
      <c r="AG2092" s="70">
        <v>1.3623288869857699</v>
      </c>
      <c r="AH2092" s="70">
        <v>6.3006937503814697E-2</v>
      </c>
      <c r="AI2092" s="13" t="s">
        <v>26223</v>
      </c>
      <c r="AJ2092" t="b">
        <v>0</v>
      </c>
      <c r="AP2092">
        <v>0</v>
      </c>
      <c r="AQ2092">
        <v>0.99944537878036499</v>
      </c>
      <c r="AR2092" t="s">
        <v>537</v>
      </c>
      <c r="AS2092">
        <v>85.8</v>
      </c>
    </row>
    <row r="2093" spans="1:45">
      <c r="A2093" t="s">
        <v>542</v>
      </c>
      <c r="D2093">
        <v>0</v>
      </c>
      <c r="E2093">
        <v>0.84352052211761397</v>
      </c>
      <c r="F2093">
        <v>14.063704226777499</v>
      </c>
      <c r="G2093">
        <v>4242565924648330</v>
      </c>
      <c r="H2093">
        <v>103</v>
      </c>
      <c r="I2093" t="s">
        <v>86</v>
      </c>
      <c r="J2093" t="s">
        <v>544</v>
      </c>
      <c r="M2093">
        <v>0</v>
      </c>
      <c r="R2093">
        <v>0</v>
      </c>
      <c r="U2093">
        <v>0</v>
      </c>
      <c r="V2093">
        <v>0.84352052211761397</v>
      </c>
      <c r="X2093">
        <v>0</v>
      </c>
      <c r="Z2093" s="3" t="s">
        <v>543</v>
      </c>
      <c r="AB2093" s="8">
        <v>13.7756980301859</v>
      </c>
      <c r="AC2093" s="11">
        <v>179.882761866599</v>
      </c>
      <c r="AF2093" s="69">
        <f t="shared" si="65"/>
        <v>0</v>
      </c>
      <c r="AG2093" s="70">
        <v>0.804182648658752</v>
      </c>
      <c r="AH2093" s="70">
        <v>0</v>
      </c>
      <c r="AI2093" s="13" t="s">
        <v>26223</v>
      </c>
      <c r="AJ2093" t="b">
        <v>0</v>
      </c>
      <c r="AP2093">
        <v>0</v>
      </c>
      <c r="AQ2093">
        <v>0.84345757961273105</v>
      </c>
      <c r="AR2093" t="s">
        <v>542</v>
      </c>
      <c r="AS2093">
        <v>0</v>
      </c>
    </row>
    <row r="2094" spans="1:45">
      <c r="A2094" t="s">
        <v>545</v>
      </c>
      <c r="D2094">
        <v>0.16098798811435699</v>
      </c>
      <c r="E2094">
        <v>0.58874452114105202</v>
      </c>
      <c r="F2094">
        <v>79.044284973188397</v>
      </c>
      <c r="G2094">
        <v>37906648996329</v>
      </c>
      <c r="H2094">
        <v>104</v>
      </c>
      <c r="I2094" t="s">
        <v>86</v>
      </c>
      <c r="J2094" t="s">
        <v>547</v>
      </c>
      <c r="M2094">
        <v>0</v>
      </c>
      <c r="N2094" t="s">
        <v>548</v>
      </c>
      <c r="O2094" t="s">
        <v>45</v>
      </c>
      <c r="P2094" t="s">
        <v>549</v>
      </c>
      <c r="Q2094" t="s">
        <v>45</v>
      </c>
      <c r="R2094">
        <v>0.16012385487556399</v>
      </c>
      <c r="S2094" t="s">
        <v>549</v>
      </c>
      <c r="T2094" t="s">
        <v>45</v>
      </c>
      <c r="U2094">
        <v>0.159778833389282</v>
      </c>
      <c r="V2094">
        <v>0.58874452114105202</v>
      </c>
      <c r="W2094" t="s">
        <v>550</v>
      </c>
      <c r="X2094">
        <v>13.8</v>
      </c>
      <c r="Z2094" s="3" t="s">
        <v>546</v>
      </c>
      <c r="AB2094" s="8">
        <v>78.437598470426707</v>
      </c>
      <c r="AC2094" s="11">
        <v>209.066598912378</v>
      </c>
      <c r="AF2094" s="69">
        <f t="shared" si="65"/>
        <v>0.17313779258438231</v>
      </c>
      <c r="AG2094" s="70">
        <v>1.97006523609161</v>
      </c>
      <c r="AH2094" s="70">
        <v>0.16098798811435699</v>
      </c>
      <c r="AI2094" s="13" t="s">
        <v>26223</v>
      </c>
      <c r="AJ2094" t="b">
        <v>0</v>
      </c>
      <c r="AM2094" t="s">
        <v>551</v>
      </c>
      <c r="AN2094" t="s">
        <v>45</v>
      </c>
      <c r="AO2094" t="s">
        <v>552</v>
      </c>
      <c r="AP2094">
        <v>0.149849757552146</v>
      </c>
      <c r="AQ2094">
        <v>0.55810868740081698</v>
      </c>
      <c r="AR2094" t="s">
        <v>545</v>
      </c>
      <c r="AS2094">
        <v>13.8</v>
      </c>
    </row>
    <row r="2095" spans="1:45">
      <c r="A2095" t="s">
        <v>553</v>
      </c>
      <c r="D2095">
        <v>0.327814400196075</v>
      </c>
      <c r="E2095">
        <v>0.91795957088470403</v>
      </c>
      <c r="F2095">
        <v>112.777968959623</v>
      </c>
      <c r="G2095">
        <v>1281853580226140</v>
      </c>
      <c r="H2095">
        <v>105</v>
      </c>
      <c r="I2095" t="s">
        <v>86</v>
      </c>
      <c r="J2095" t="s">
        <v>555</v>
      </c>
      <c r="M2095">
        <v>0</v>
      </c>
      <c r="N2095" t="s">
        <v>556</v>
      </c>
      <c r="O2095" t="s">
        <v>206</v>
      </c>
      <c r="P2095" t="s">
        <v>556</v>
      </c>
      <c r="Q2095" t="s">
        <v>206</v>
      </c>
      <c r="R2095">
        <v>0.327814400196075</v>
      </c>
      <c r="S2095" t="s">
        <v>556</v>
      </c>
      <c r="T2095" t="s">
        <v>206</v>
      </c>
      <c r="U2095">
        <v>0.327814400196075</v>
      </c>
      <c r="V2095">
        <v>0.91795957088470403</v>
      </c>
      <c r="W2095" t="s">
        <v>557</v>
      </c>
      <c r="X2095">
        <v>75.900000000000006</v>
      </c>
      <c r="Z2095" s="3" t="s">
        <v>554</v>
      </c>
      <c r="AB2095" s="8">
        <v>112.005844404176</v>
      </c>
      <c r="AC2095" s="11">
        <v>499.05168419197901</v>
      </c>
      <c r="AF2095" s="69">
        <f t="shared" si="65"/>
        <v>0.31122363063150749</v>
      </c>
      <c r="AG2095" s="70">
        <v>0.49490192532539301</v>
      </c>
      <c r="AH2095" s="70">
        <v>0.327814400196075</v>
      </c>
      <c r="AI2095" s="13" t="s">
        <v>26223</v>
      </c>
      <c r="AJ2095" t="b">
        <v>0</v>
      </c>
      <c r="AP2095">
        <v>0</v>
      </c>
      <c r="AQ2095">
        <v>0.91553890705108598</v>
      </c>
      <c r="AR2095" t="s">
        <v>553</v>
      </c>
      <c r="AS2095">
        <v>75.900000000000006</v>
      </c>
    </row>
    <row r="2096" spans="1:45">
      <c r="A2096" t="s">
        <v>558</v>
      </c>
      <c r="D2096">
        <v>0</v>
      </c>
      <c r="E2096">
        <v>0.51319944858551003</v>
      </c>
      <c r="F2096">
        <v>73.772045337358307</v>
      </c>
      <c r="G2096">
        <v>175144024299228</v>
      </c>
      <c r="H2096">
        <v>106</v>
      </c>
      <c r="I2096" t="s">
        <v>86</v>
      </c>
      <c r="J2096" t="s">
        <v>560</v>
      </c>
      <c r="M2096">
        <v>0</v>
      </c>
      <c r="R2096">
        <v>0</v>
      </c>
      <c r="U2096">
        <v>0</v>
      </c>
      <c r="V2096">
        <v>0.51319944858551003</v>
      </c>
      <c r="X2096">
        <v>0</v>
      </c>
      <c r="Z2096" s="3" t="s">
        <v>559</v>
      </c>
      <c r="AB2096" s="8">
        <v>73.191215158471394</v>
      </c>
      <c r="AC2096" s="11">
        <v>319.94714700677002</v>
      </c>
      <c r="AF2096" s="69">
        <f t="shared" si="65"/>
        <v>0</v>
      </c>
      <c r="AG2096" s="70">
        <v>2.19025301933288</v>
      </c>
      <c r="AH2096" s="70">
        <v>0</v>
      </c>
      <c r="AI2096" s="13" t="s">
        <v>26223</v>
      </c>
      <c r="AJ2096" t="b">
        <v>0</v>
      </c>
      <c r="AP2096">
        <v>0</v>
      </c>
      <c r="AQ2096">
        <v>0.33310291171073902</v>
      </c>
      <c r="AR2096" t="s">
        <v>558</v>
      </c>
      <c r="AS2096">
        <v>0</v>
      </c>
    </row>
    <row r="2097" spans="1:45">
      <c r="A2097" t="s">
        <v>561</v>
      </c>
      <c r="D2097">
        <v>0.462058246135711</v>
      </c>
      <c r="E2097">
        <v>0.83389407396316495</v>
      </c>
      <c r="F2097">
        <v>130.55128467280801</v>
      </c>
      <c r="G2097">
        <v>2416774300599460</v>
      </c>
      <c r="H2097">
        <v>107</v>
      </c>
      <c r="I2097" t="s">
        <v>86</v>
      </c>
      <c r="J2097" t="s">
        <v>563</v>
      </c>
      <c r="M2097">
        <v>0</v>
      </c>
      <c r="N2097" t="s">
        <v>564</v>
      </c>
      <c r="O2097" t="s">
        <v>45</v>
      </c>
      <c r="P2097" t="s">
        <v>565</v>
      </c>
      <c r="Q2097" t="s">
        <v>45</v>
      </c>
      <c r="R2097">
        <v>6.2594890594482394E-2</v>
      </c>
      <c r="S2097" t="s">
        <v>566</v>
      </c>
      <c r="T2097" t="s">
        <v>567</v>
      </c>
      <c r="U2097">
        <v>5.9307090938091202E-2</v>
      </c>
      <c r="V2097">
        <v>0.83389407396316495</v>
      </c>
      <c r="W2097" t="s">
        <v>568</v>
      </c>
      <c r="X2097">
        <v>94.1</v>
      </c>
      <c r="Z2097" s="3" t="s">
        <v>562</v>
      </c>
      <c r="AB2097" s="8">
        <v>129.691995527139</v>
      </c>
      <c r="AC2097" s="11">
        <v>428.04398395470599</v>
      </c>
      <c r="AF2097" s="69">
        <f t="shared" si="65"/>
        <v>0.52644974645170173</v>
      </c>
      <c r="AG2097" s="70">
        <v>3.5863957405090301</v>
      </c>
      <c r="AH2097" s="70">
        <v>0.462058246135711</v>
      </c>
      <c r="AI2097" s="13" t="s">
        <v>26223</v>
      </c>
      <c r="AJ2097" t="b">
        <v>0</v>
      </c>
      <c r="AP2097">
        <v>0</v>
      </c>
      <c r="AQ2097">
        <v>0.81094717979431097</v>
      </c>
      <c r="AR2097" t="s">
        <v>561</v>
      </c>
      <c r="AS2097">
        <v>94.1</v>
      </c>
    </row>
    <row r="2098" spans="1:45">
      <c r="A2098" t="s">
        <v>569</v>
      </c>
      <c r="D2098">
        <v>0</v>
      </c>
      <c r="E2098">
        <v>0.50061160326003995</v>
      </c>
      <c r="F2098">
        <v>96.125666601559701</v>
      </c>
      <c r="G2098">
        <v>3636843527856390</v>
      </c>
      <c r="H2098">
        <v>108</v>
      </c>
      <c r="I2098" t="s">
        <v>86</v>
      </c>
      <c r="J2098" t="s">
        <v>571</v>
      </c>
      <c r="M2098">
        <v>0</v>
      </c>
      <c r="R2098">
        <v>0</v>
      </c>
      <c r="U2098">
        <v>0</v>
      </c>
      <c r="V2098">
        <v>0.50061160326003995</v>
      </c>
      <c r="X2098">
        <v>0</v>
      </c>
      <c r="Z2098" s="3" t="s">
        <v>570</v>
      </c>
      <c r="AB2098" s="8">
        <v>95.4352089187838</v>
      </c>
      <c r="AC2098" s="11">
        <v>223.83960902948601</v>
      </c>
      <c r="AF2098" s="69">
        <f t="shared" si="65"/>
        <v>0</v>
      </c>
      <c r="AG2098" s="70">
        <v>2.3986868858337398</v>
      </c>
      <c r="AH2098" s="70">
        <v>0</v>
      </c>
      <c r="AI2098" s="13" t="s">
        <v>26223</v>
      </c>
      <c r="AJ2098" t="b">
        <v>0</v>
      </c>
      <c r="AP2098">
        <v>0</v>
      </c>
      <c r="AQ2098">
        <v>0.27725043892860401</v>
      </c>
      <c r="AR2098" t="s">
        <v>569</v>
      </c>
      <c r="AS2098">
        <v>0</v>
      </c>
    </row>
    <row r="2099" spans="1:45">
      <c r="A2099" t="s">
        <v>572</v>
      </c>
      <c r="D2099">
        <v>0.43509644269943198</v>
      </c>
      <c r="E2099">
        <v>0.67257273197173995</v>
      </c>
      <c r="F2099">
        <v>99.988151695588897</v>
      </c>
      <c r="G2099">
        <v>4450749539163620</v>
      </c>
      <c r="H2099">
        <v>109</v>
      </c>
      <c r="I2099" t="s">
        <v>86</v>
      </c>
      <c r="J2099" t="s">
        <v>574</v>
      </c>
      <c r="M2099">
        <v>0</v>
      </c>
      <c r="N2099" t="s">
        <v>575</v>
      </c>
      <c r="O2099" t="s">
        <v>45</v>
      </c>
      <c r="P2099" t="s">
        <v>575</v>
      </c>
      <c r="Q2099" t="s">
        <v>45</v>
      </c>
      <c r="R2099">
        <v>0.40217933058738697</v>
      </c>
      <c r="S2099" t="s">
        <v>575</v>
      </c>
      <c r="T2099" t="s">
        <v>45</v>
      </c>
      <c r="U2099">
        <v>0.39770293235778797</v>
      </c>
      <c r="V2099">
        <v>0.67257273197173995</v>
      </c>
      <c r="W2099" t="s">
        <v>575</v>
      </c>
      <c r="X2099">
        <v>8.1</v>
      </c>
      <c r="Z2099" s="3" t="s">
        <v>573</v>
      </c>
      <c r="AB2099" s="8">
        <v>99.278751462312499</v>
      </c>
      <c r="AC2099" s="11">
        <v>330.20349315673599</v>
      </c>
      <c r="AF2099" s="69">
        <f t="shared" si="65"/>
        <v>0.47491367535311529</v>
      </c>
      <c r="AG2099" s="70">
        <v>2.30044317245483</v>
      </c>
      <c r="AH2099" s="70">
        <v>0.43509644269943198</v>
      </c>
      <c r="AI2099" s="13" t="s">
        <v>26223</v>
      </c>
      <c r="AJ2099" t="b">
        <v>0</v>
      </c>
      <c r="AM2099" t="s">
        <v>575</v>
      </c>
      <c r="AN2099" t="s">
        <v>45</v>
      </c>
      <c r="AO2099" t="s">
        <v>576</v>
      </c>
      <c r="AP2099">
        <v>0.27184337377548201</v>
      </c>
      <c r="AQ2099">
        <v>0.81562054157257002</v>
      </c>
      <c r="AR2099" t="s">
        <v>572</v>
      </c>
      <c r="AS2099">
        <v>8.1</v>
      </c>
    </row>
    <row r="2100" spans="1:45">
      <c r="A2100" t="s">
        <v>577</v>
      </c>
      <c r="D2100">
        <v>0.20329160988330799</v>
      </c>
      <c r="E2100">
        <v>0.70064884424209595</v>
      </c>
      <c r="F2100">
        <v>99.901671177581804</v>
      </c>
      <c r="G2100">
        <v>2070225661142400</v>
      </c>
      <c r="H2100">
        <v>110</v>
      </c>
      <c r="I2100" t="s">
        <v>86</v>
      </c>
      <c r="J2100" t="s">
        <v>579</v>
      </c>
      <c r="M2100">
        <v>0</v>
      </c>
      <c r="N2100" t="s">
        <v>75</v>
      </c>
      <c r="O2100" t="s">
        <v>45</v>
      </c>
      <c r="P2100" t="s">
        <v>75</v>
      </c>
      <c r="Q2100" t="s">
        <v>45</v>
      </c>
      <c r="R2100">
        <v>0.183588102459907</v>
      </c>
      <c r="S2100" t="s">
        <v>75</v>
      </c>
      <c r="T2100" t="s">
        <v>45</v>
      </c>
      <c r="U2100">
        <v>0.17648246884346</v>
      </c>
      <c r="V2100">
        <v>0.70064884424209595</v>
      </c>
      <c r="W2100" t="s">
        <v>75</v>
      </c>
      <c r="X2100">
        <v>0.1</v>
      </c>
      <c r="Z2100" s="3" t="s">
        <v>578</v>
      </c>
      <c r="AB2100" s="8">
        <v>99.192695065444994</v>
      </c>
      <c r="AC2100" s="11">
        <v>378.20391512180601</v>
      </c>
      <c r="AF2100" s="69">
        <f t="shared" si="65"/>
        <v>0.22501381106578305</v>
      </c>
      <c r="AG2100" s="70">
        <v>2.6599245071411102</v>
      </c>
      <c r="AH2100" s="70">
        <v>0.20329160988330799</v>
      </c>
      <c r="AI2100" s="13" t="s">
        <v>26223</v>
      </c>
      <c r="AJ2100" t="b">
        <v>0</v>
      </c>
      <c r="AM2100" t="s">
        <v>580</v>
      </c>
      <c r="AN2100" t="s">
        <v>45</v>
      </c>
      <c r="AO2100" t="s">
        <v>581</v>
      </c>
      <c r="AP2100">
        <v>0.13178579509258201</v>
      </c>
      <c r="AQ2100">
        <v>0.61551517248153598</v>
      </c>
      <c r="AR2100" t="s">
        <v>577</v>
      </c>
      <c r="AS2100">
        <v>0.1</v>
      </c>
    </row>
    <row r="2101" spans="1:45">
      <c r="A2101" t="s">
        <v>582</v>
      </c>
      <c r="D2101">
        <v>0</v>
      </c>
      <c r="E2101">
        <v>0.99969267845153797</v>
      </c>
      <c r="F2101">
        <v>113.361619364673</v>
      </c>
      <c r="G2101">
        <v>3164249949910850</v>
      </c>
      <c r="H2101">
        <v>111</v>
      </c>
      <c r="I2101" t="s">
        <v>86</v>
      </c>
      <c r="J2101" t="s">
        <v>584</v>
      </c>
      <c r="M2101">
        <v>0</v>
      </c>
      <c r="R2101">
        <v>0</v>
      </c>
      <c r="U2101">
        <v>0</v>
      </c>
      <c r="V2101">
        <v>0.99969267845153797</v>
      </c>
      <c r="X2101">
        <v>0</v>
      </c>
      <c r="Z2101" s="3" t="s">
        <v>583</v>
      </c>
      <c r="AB2101" s="8">
        <v>112.586632448077</v>
      </c>
      <c r="AC2101" s="11">
        <v>97.011916290019101</v>
      </c>
      <c r="AF2101" s="69">
        <f t="shared" si="65"/>
        <v>0</v>
      </c>
      <c r="AG2101" s="70">
        <v>0.17006015777587799</v>
      </c>
      <c r="AH2101" s="70">
        <v>0</v>
      </c>
      <c r="AI2101" s="13" t="s">
        <v>26223</v>
      </c>
      <c r="AJ2101" t="b">
        <v>0</v>
      </c>
      <c r="AP2101">
        <v>0</v>
      </c>
      <c r="AQ2101">
        <v>0.99353396892547596</v>
      </c>
      <c r="AR2101" t="s">
        <v>582</v>
      </c>
      <c r="AS2101">
        <v>0</v>
      </c>
    </row>
    <row r="2102" spans="1:45">
      <c r="A2102" t="s">
        <v>585</v>
      </c>
      <c r="D2102">
        <v>0.120666526257991</v>
      </c>
      <c r="E2102">
        <v>0.591250300407409</v>
      </c>
      <c r="F2102">
        <v>19.656215409167899</v>
      </c>
      <c r="G2102">
        <v>3059900401316600</v>
      </c>
      <c r="H2102">
        <v>112</v>
      </c>
      <c r="I2102" t="s">
        <v>86</v>
      </c>
      <c r="J2102" t="s">
        <v>587</v>
      </c>
      <c r="M2102">
        <v>0</v>
      </c>
      <c r="N2102" t="s">
        <v>588</v>
      </c>
      <c r="O2102" t="s">
        <v>45</v>
      </c>
      <c r="P2102" t="s">
        <v>589</v>
      </c>
      <c r="Q2102" t="s">
        <v>45</v>
      </c>
      <c r="R2102">
        <v>0.11323670297860999</v>
      </c>
      <c r="S2102" t="s">
        <v>590</v>
      </c>
      <c r="T2102" t="s">
        <v>45</v>
      </c>
      <c r="U2102">
        <v>0.11273384839296299</v>
      </c>
      <c r="V2102">
        <v>0.591250300407409</v>
      </c>
      <c r="W2102" t="s">
        <v>590</v>
      </c>
      <c r="X2102">
        <v>17.2</v>
      </c>
      <c r="Z2102" s="3" t="s">
        <v>586</v>
      </c>
      <c r="AB2102" s="8">
        <v>19.340782200453798</v>
      </c>
      <c r="AC2102" s="11">
        <v>199.97838562846101</v>
      </c>
      <c r="AF2102" s="69">
        <f t="shared" si="65"/>
        <v>0.12576903173956225</v>
      </c>
      <c r="AG2102" s="70">
        <v>1.4131050109863199</v>
      </c>
      <c r="AH2102" s="70">
        <v>0.120666526257991</v>
      </c>
      <c r="AI2102" s="13" t="s">
        <v>26223</v>
      </c>
      <c r="AJ2102" t="b">
        <v>0</v>
      </c>
      <c r="AM2102" t="s">
        <v>591</v>
      </c>
      <c r="AN2102" t="s">
        <v>45</v>
      </c>
      <c r="AO2102" t="s">
        <v>592</v>
      </c>
      <c r="AP2102">
        <v>8.1610731780528994E-2</v>
      </c>
      <c r="AQ2102">
        <v>0.55879336595535201</v>
      </c>
      <c r="AR2102" t="s">
        <v>585</v>
      </c>
      <c r="AS2102">
        <v>17.2</v>
      </c>
    </row>
    <row r="2103" spans="1:45">
      <c r="A2103" t="s">
        <v>593</v>
      </c>
      <c r="D2103">
        <v>0.18459913134574801</v>
      </c>
      <c r="E2103">
        <v>0.77603250741958596</v>
      </c>
      <c r="F2103">
        <v>115.566686727806</v>
      </c>
      <c r="G2103">
        <v>2986785854380210</v>
      </c>
      <c r="H2103">
        <v>113</v>
      </c>
      <c r="I2103" t="s">
        <v>86</v>
      </c>
      <c r="J2103" t="s">
        <v>595</v>
      </c>
      <c r="M2103">
        <v>0</v>
      </c>
      <c r="N2103" t="s">
        <v>596</v>
      </c>
      <c r="O2103" t="s">
        <v>45</v>
      </c>
      <c r="P2103" t="s">
        <v>596</v>
      </c>
      <c r="Q2103" t="s">
        <v>45</v>
      </c>
      <c r="R2103">
        <v>0.18459913134574801</v>
      </c>
      <c r="S2103" t="s">
        <v>597</v>
      </c>
      <c r="T2103" t="s">
        <v>45</v>
      </c>
      <c r="U2103">
        <v>0.15683706104755399</v>
      </c>
      <c r="V2103">
        <v>0.77603250741958596</v>
      </c>
      <c r="W2103" t="s">
        <v>598</v>
      </c>
      <c r="X2103">
        <v>77.900000000000006</v>
      </c>
      <c r="Z2103" s="3" t="s">
        <v>594</v>
      </c>
      <c r="AB2103" s="8">
        <v>114.78088563358401</v>
      </c>
      <c r="AC2103" s="11">
        <v>396.12690066361</v>
      </c>
      <c r="AF2103" s="69">
        <f t="shared" si="65"/>
        <v>0.2040945241373294</v>
      </c>
      <c r="AG2103" s="70">
        <v>2.62908458709716</v>
      </c>
      <c r="AH2103" s="70">
        <v>0.18459913134574801</v>
      </c>
      <c r="AI2103" s="13" t="s">
        <v>26223</v>
      </c>
      <c r="AJ2103" t="b">
        <v>0</v>
      </c>
      <c r="AP2103">
        <v>0</v>
      </c>
      <c r="AQ2103">
        <v>0.57798433303832997</v>
      </c>
      <c r="AR2103" t="s">
        <v>593</v>
      </c>
      <c r="AS2103">
        <v>77.900000000000006</v>
      </c>
    </row>
    <row r="2104" spans="1:45">
      <c r="A2104" t="s">
        <v>599</v>
      </c>
      <c r="D2104">
        <v>0.13967242836952201</v>
      </c>
      <c r="E2104">
        <v>0.66039079427719105</v>
      </c>
      <c r="F2104">
        <v>114.464856407038</v>
      </c>
      <c r="G2104">
        <v>2180999786715060</v>
      </c>
      <c r="H2104">
        <v>114</v>
      </c>
      <c r="I2104" t="s">
        <v>86</v>
      </c>
      <c r="J2104" t="s">
        <v>601</v>
      </c>
      <c r="M2104">
        <v>0</v>
      </c>
      <c r="N2104" t="s">
        <v>602</v>
      </c>
      <c r="O2104" t="s">
        <v>84</v>
      </c>
      <c r="P2104" t="s">
        <v>603</v>
      </c>
      <c r="Q2104" t="s">
        <v>45</v>
      </c>
      <c r="R2104">
        <v>0.129569977521896</v>
      </c>
      <c r="S2104" t="s">
        <v>604</v>
      </c>
      <c r="T2104" t="s">
        <v>45</v>
      </c>
      <c r="U2104">
        <v>0.119949027895927</v>
      </c>
      <c r="V2104">
        <v>0.66039079427719105</v>
      </c>
      <c r="W2104" t="s">
        <v>605</v>
      </c>
      <c r="X2104">
        <v>21.2</v>
      </c>
      <c r="Z2104" s="3" t="s">
        <v>600</v>
      </c>
      <c r="AB2104" s="8">
        <v>113.684458952179</v>
      </c>
      <c r="AC2104" s="11">
        <v>329.18312984953502</v>
      </c>
      <c r="AF2104" s="69">
        <f t="shared" si="65"/>
        <v>0.15556857080102704</v>
      </c>
      <c r="AG2104" s="70">
        <v>2.83840584754943</v>
      </c>
      <c r="AH2104" s="70">
        <v>0.13967242836952201</v>
      </c>
      <c r="AI2104" s="13" t="s">
        <v>26223</v>
      </c>
      <c r="AJ2104" t="b">
        <v>0</v>
      </c>
      <c r="AM2104" t="s">
        <v>606</v>
      </c>
      <c r="AN2104" t="s">
        <v>45</v>
      </c>
      <c r="AO2104" t="s">
        <v>607</v>
      </c>
      <c r="AP2104">
        <v>0.11153912544250399</v>
      </c>
      <c r="AQ2104">
        <v>0.57754707336425704</v>
      </c>
      <c r="AR2104" t="s">
        <v>599</v>
      </c>
      <c r="AS2104">
        <v>21.2</v>
      </c>
    </row>
    <row r="2105" spans="1:45">
      <c r="A2105" t="s">
        <v>608</v>
      </c>
      <c r="D2105">
        <v>0.18362663686275399</v>
      </c>
      <c r="E2105">
        <v>0.91897678375244096</v>
      </c>
      <c r="F2105">
        <v>50.255887091554499</v>
      </c>
      <c r="G2105">
        <v>1083444500574580</v>
      </c>
      <c r="H2105">
        <v>115</v>
      </c>
      <c r="I2105" t="s">
        <v>86</v>
      </c>
      <c r="J2105" t="s">
        <v>610</v>
      </c>
      <c r="M2105">
        <v>0</v>
      </c>
      <c r="N2105" t="s">
        <v>611</v>
      </c>
      <c r="O2105" t="s">
        <v>45</v>
      </c>
      <c r="P2105" t="s">
        <v>611</v>
      </c>
      <c r="Q2105" t="s">
        <v>45</v>
      </c>
      <c r="R2105">
        <v>0.17959511280059801</v>
      </c>
      <c r="S2105" t="s">
        <v>612</v>
      </c>
      <c r="T2105" t="s">
        <v>45</v>
      </c>
      <c r="U2105">
        <v>0.17581076920032501</v>
      </c>
      <c r="V2105">
        <v>0.91897678375244096</v>
      </c>
      <c r="W2105" t="s">
        <v>613</v>
      </c>
      <c r="X2105">
        <v>2.2000000000000002</v>
      </c>
      <c r="Z2105" s="3" t="s">
        <v>609</v>
      </c>
      <c r="AB2105" s="8">
        <v>49.790385775900802</v>
      </c>
      <c r="AC2105" s="11">
        <v>194.01279201337599</v>
      </c>
      <c r="AF2105" s="69">
        <f t="shared" si="65"/>
        <v>0.19337044162691236</v>
      </c>
      <c r="AG2105" s="70">
        <v>1.57704257965087</v>
      </c>
      <c r="AH2105" s="70">
        <v>0.18362663686275399</v>
      </c>
      <c r="AI2105" s="13" t="s">
        <v>26223</v>
      </c>
      <c r="AJ2105" t="b">
        <v>0</v>
      </c>
      <c r="AP2105">
        <v>0</v>
      </c>
      <c r="AQ2105">
        <v>0.88909935951232899</v>
      </c>
      <c r="AR2105" t="s">
        <v>608</v>
      </c>
      <c r="AS2105">
        <v>2.2000000000000002</v>
      </c>
    </row>
    <row r="2106" spans="1:45">
      <c r="A2106" t="s">
        <v>614</v>
      </c>
      <c r="D2106">
        <v>0</v>
      </c>
      <c r="E2106">
        <v>0.60835975408553999</v>
      </c>
      <c r="F2106">
        <v>42.484245059935802</v>
      </c>
      <c r="G2106">
        <v>2212442716986460</v>
      </c>
      <c r="H2106">
        <v>116</v>
      </c>
      <c r="I2106" t="s">
        <v>86</v>
      </c>
      <c r="J2106" t="s">
        <v>616</v>
      </c>
      <c r="M2106">
        <v>0</v>
      </c>
      <c r="R2106">
        <v>0</v>
      </c>
      <c r="U2106">
        <v>0</v>
      </c>
      <c r="V2106">
        <v>0.60835975408553999</v>
      </c>
      <c r="X2106">
        <v>0</v>
      </c>
      <c r="Z2106" s="3" t="s">
        <v>615</v>
      </c>
      <c r="AB2106" s="8">
        <v>42.056857735164201</v>
      </c>
      <c r="AC2106" s="11">
        <v>327.95740227187503</v>
      </c>
      <c r="AF2106" s="69">
        <f t="shared" si="65"/>
        <v>0</v>
      </c>
      <c r="AG2106" s="70">
        <v>2.92550444602966</v>
      </c>
      <c r="AH2106" s="70">
        <v>0</v>
      </c>
      <c r="AI2106" s="13" t="s">
        <v>26223</v>
      </c>
      <c r="AJ2106" t="b">
        <v>0</v>
      </c>
      <c r="AP2106">
        <v>0</v>
      </c>
      <c r="AQ2106">
        <v>0.38329493999481201</v>
      </c>
      <c r="AR2106" t="s">
        <v>614</v>
      </c>
      <c r="AS2106">
        <v>0</v>
      </c>
    </row>
    <row r="2107" spans="1:45">
      <c r="A2107" t="s">
        <v>617</v>
      </c>
      <c r="D2107">
        <v>9.5269240438938099E-2</v>
      </c>
      <c r="E2107">
        <v>0.73883217573165805</v>
      </c>
      <c r="F2107">
        <v>132.380436659617</v>
      </c>
      <c r="G2107">
        <v>3170429944150090</v>
      </c>
      <c r="H2107">
        <v>117</v>
      </c>
      <c r="I2107" t="s">
        <v>86</v>
      </c>
      <c r="J2107" t="s">
        <v>619</v>
      </c>
      <c r="M2107">
        <v>0</v>
      </c>
      <c r="N2107" t="s">
        <v>372</v>
      </c>
      <c r="O2107" t="s">
        <v>311</v>
      </c>
      <c r="P2107" t="s">
        <v>373</v>
      </c>
      <c r="Q2107" t="s">
        <v>374</v>
      </c>
      <c r="R2107">
        <v>5.4997283965349197E-2</v>
      </c>
      <c r="S2107" t="s">
        <v>373</v>
      </c>
      <c r="T2107" t="s">
        <v>374</v>
      </c>
      <c r="U2107">
        <v>5.3871378302574102E-2</v>
      </c>
      <c r="V2107">
        <v>0.73883217573165805</v>
      </c>
      <c r="W2107" t="s">
        <v>373</v>
      </c>
      <c r="X2107">
        <v>18.600000000000001</v>
      </c>
      <c r="Z2107" s="3" t="s">
        <v>618</v>
      </c>
      <c r="AB2107" s="8">
        <v>131.512176915217</v>
      </c>
      <c r="AC2107" s="11">
        <v>293.04947367175703</v>
      </c>
      <c r="AF2107" s="69">
        <f t="shared" si="65"/>
        <v>0.10010472745496513</v>
      </c>
      <c r="AG2107" s="70">
        <v>1.54066097736358</v>
      </c>
      <c r="AH2107" s="70">
        <v>9.5269240438938099E-2</v>
      </c>
      <c r="AI2107" s="13" t="s">
        <v>26223</v>
      </c>
      <c r="AJ2107" t="b">
        <v>0</v>
      </c>
      <c r="AP2107">
        <v>0</v>
      </c>
      <c r="AQ2107">
        <v>0.725291788578033</v>
      </c>
      <c r="AR2107" t="s">
        <v>617</v>
      </c>
      <c r="AS2107">
        <v>18.600000000000001</v>
      </c>
    </row>
    <row r="2108" spans="1:45">
      <c r="A2108" t="s">
        <v>620</v>
      </c>
      <c r="D2108">
        <v>0</v>
      </c>
      <c r="E2108">
        <v>0.80691415071487405</v>
      </c>
      <c r="F2108">
        <v>101.75561348688299</v>
      </c>
      <c r="G2108">
        <v>2165131649497940</v>
      </c>
      <c r="H2108">
        <v>118</v>
      </c>
      <c r="I2108" t="s">
        <v>86</v>
      </c>
      <c r="J2108" t="s">
        <v>622</v>
      </c>
      <c r="M2108">
        <v>0</v>
      </c>
      <c r="R2108">
        <v>0</v>
      </c>
      <c r="U2108">
        <v>0</v>
      </c>
      <c r="V2108">
        <v>0.80691415071487405</v>
      </c>
      <c r="X2108">
        <v>0</v>
      </c>
      <c r="Z2108" s="3" t="s">
        <v>621</v>
      </c>
      <c r="AB2108" s="8">
        <v>101.037545198346</v>
      </c>
      <c r="AC2108" s="11">
        <v>177.89998086595099</v>
      </c>
      <c r="AF2108" s="69">
        <f t="shared" si="65"/>
        <v>0</v>
      </c>
      <c r="AG2108" s="70">
        <v>0.49552291631698597</v>
      </c>
      <c r="AH2108" s="70">
        <v>0</v>
      </c>
      <c r="AI2108" s="13" t="s">
        <v>26223</v>
      </c>
      <c r="AJ2108" t="b">
        <v>0</v>
      </c>
      <c r="AP2108">
        <v>0</v>
      </c>
      <c r="AQ2108">
        <v>0.97684562206268299</v>
      </c>
      <c r="AR2108" t="s">
        <v>620</v>
      </c>
      <c r="AS2108">
        <v>0</v>
      </c>
    </row>
    <row r="2109" spans="1:45">
      <c r="A2109" t="s">
        <v>623</v>
      </c>
      <c r="D2109">
        <v>0</v>
      </c>
      <c r="E2109">
        <v>0.76369601488113403</v>
      </c>
      <c r="F2109">
        <v>54.8415130917205</v>
      </c>
      <c r="G2109">
        <v>693744446464993</v>
      </c>
      <c r="H2109">
        <v>119</v>
      </c>
      <c r="I2109" t="s">
        <v>86</v>
      </c>
      <c r="J2109" t="s">
        <v>625</v>
      </c>
      <c r="M2109">
        <v>0</v>
      </c>
      <c r="R2109">
        <v>0</v>
      </c>
      <c r="U2109">
        <v>0</v>
      </c>
      <c r="V2109">
        <v>0.76369601488113403</v>
      </c>
      <c r="X2109">
        <v>0</v>
      </c>
      <c r="Z2109" s="3" t="s">
        <v>624</v>
      </c>
      <c r="AB2109" s="8">
        <v>54.353522769644798</v>
      </c>
      <c r="AC2109" s="11">
        <v>375.62639474712398</v>
      </c>
      <c r="AF2109" s="69">
        <f t="shared" si="65"/>
        <v>0</v>
      </c>
      <c r="AG2109" s="70">
        <v>1.4174170494079501</v>
      </c>
      <c r="AH2109" s="70">
        <v>0</v>
      </c>
      <c r="AI2109" s="13" t="s">
        <v>26223</v>
      </c>
      <c r="AJ2109" t="b">
        <v>0</v>
      </c>
      <c r="AP2109">
        <v>0</v>
      </c>
      <c r="AQ2109">
        <v>0.66793131828308105</v>
      </c>
      <c r="AR2109" t="s">
        <v>623</v>
      </c>
      <c r="AS2109">
        <v>0</v>
      </c>
    </row>
    <row r="2110" spans="1:45">
      <c r="A2110" t="s">
        <v>626</v>
      </c>
      <c r="D2110">
        <v>0</v>
      </c>
      <c r="E2110">
        <v>0.65680915117263705</v>
      </c>
      <c r="F2110">
        <v>26.3065204015343</v>
      </c>
      <c r="G2110">
        <v>466509952954781</v>
      </c>
      <c r="H2110">
        <v>120</v>
      </c>
      <c r="I2110" t="s">
        <v>86</v>
      </c>
      <c r="J2110" t="s">
        <v>628</v>
      </c>
      <c r="M2110">
        <v>0</v>
      </c>
      <c r="R2110">
        <v>0</v>
      </c>
      <c r="U2110">
        <v>0</v>
      </c>
      <c r="V2110">
        <v>0.65680915117263705</v>
      </c>
      <c r="X2110">
        <v>0</v>
      </c>
      <c r="Z2110" s="3" t="s">
        <v>627</v>
      </c>
      <c r="AB2110" s="8">
        <v>25.958472506913299</v>
      </c>
      <c r="AC2110" s="11">
        <v>244.89661417749201</v>
      </c>
      <c r="AF2110" s="69">
        <f t="shared" si="65"/>
        <v>0</v>
      </c>
      <c r="AG2110" s="70">
        <v>0.70683914422988803</v>
      </c>
      <c r="AH2110" s="70">
        <v>0</v>
      </c>
      <c r="AI2110" s="13" t="s">
        <v>26223</v>
      </c>
      <c r="AJ2110" t="b">
        <v>0</v>
      </c>
      <c r="AP2110">
        <v>0</v>
      </c>
      <c r="AQ2110">
        <v>0.52685302495956399</v>
      </c>
      <c r="AR2110" t="s">
        <v>626</v>
      </c>
      <c r="AS2110">
        <v>0</v>
      </c>
    </row>
    <row r="2111" spans="1:45">
      <c r="A2111" t="s">
        <v>629</v>
      </c>
      <c r="D2111">
        <v>5.0657190382480601E-2</v>
      </c>
      <c r="E2111">
        <v>0.77318143844604403</v>
      </c>
      <c r="F2111">
        <v>31.757324206080298</v>
      </c>
      <c r="G2111">
        <v>3860685614979180</v>
      </c>
      <c r="H2111">
        <v>121</v>
      </c>
      <c r="I2111" t="s">
        <v>86</v>
      </c>
      <c r="J2111" t="s">
        <v>631</v>
      </c>
      <c r="M2111">
        <v>0</v>
      </c>
      <c r="N2111" t="s">
        <v>632</v>
      </c>
      <c r="O2111" t="s">
        <v>45</v>
      </c>
      <c r="P2111" t="s">
        <v>632</v>
      </c>
      <c r="Q2111" t="s">
        <v>45</v>
      </c>
      <c r="R2111">
        <v>4.7495868057012502E-2</v>
      </c>
      <c r="S2111" t="s">
        <v>632</v>
      </c>
      <c r="T2111" t="s">
        <v>45</v>
      </c>
      <c r="U2111">
        <v>4.5419186353683402E-2</v>
      </c>
      <c r="V2111">
        <v>0.77318143844604403</v>
      </c>
      <c r="W2111" t="s">
        <v>632</v>
      </c>
      <c r="X2111">
        <v>8.5</v>
      </c>
      <c r="Z2111" s="3" t="s">
        <v>630</v>
      </c>
      <c r="AB2111" s="8">
        <v>31.3825442662028</v>
      </c>
      <c r="AC2111" s="11">
        <v>216.96157263625199</v>
      </c>
      <c r="AF2111" s="69">
        <f t="shared" si="65"/>
        <v>5.0712783843375485E-2</v>
      </c>
      <c r="AG2111" s="70">
        <v>0.91102880239486606</v>
      </c>
      <c r="AH2111" s="70">
        <v>5.0657190382480601E-2</v>
      </c>
      <c r="AI2111" s="13" t="s">
        <v>26223</v>
      </c>
      <c r="AJ2111" t="b">
        <v>0</v>
      </c>
      <c r="AP2111">
        <v>0</v>
      </c>
      <c r="AQ2111">
        <v>0.71747481822967496</v>
      </c>
      <c r="AR2111" t="s">
        <v>629</v>
      </c>
      <c r="AS2111">
        <v>8.5</v>
      </c>
    </row>
    <row r="2112" spans="1:45">
      <c r="A2112" t="s">
        <v>633</v>
      </c>
      <c r="D2112">
        <v>0</v>
      </c>
      <c r="E2112">
        <v>0.76689863204955999</v>
      </c>
      <c r="F2112">
        <v>14.5507291776962</v>
      </c>
      <c r="G2112">
        <v>63185801027749</v>
      </c>
      <c r="H2112">
        <v>122</v>
      </c>
      <c r="I2112" t="s">
        <v>86</v>
      </c>
      <c r="J2112" t="s">
        <v>635</v>
      </c>
      <c r="M2112">
        <v>0</v>
      </c>
      <c r="R2112">
        <v>0</v>
      </c>
      <c r="U2112">
        <v>0</v>
      </c>
      <c r="V2112">
        <v>0.76689863204955999</v>
      </c>
      <c r="X2112">
        <v>0</v>
      </c>
      <c r="Z2112" s="3" t="s">
        <v>634</v>
      </c>
      <c r="AB2112" s="8">
        <v>14.260334494287701</v>
      </c>
      <c r="AC2112" s="11">
        <v>155.90658816460299</v>
      </c>
      <c r="AF2112" s="69">
        <f t="shared" si="65"/>
        <v>0</v>
      </c>
      <c r="AG2112" s="70">
        <v>1.2952579259872401</v>
      </c>
      <c r="AH2112" s="70">
        <v>0</v>
      </c>
      <c r="AI2112" s="13" t="s">
        <v>26223</v>
      </c>
      <c r="AJ2112" t="b">
        <v>0</v>
      </c>
      <c r="AP2112">
        <v>0</v>
      </c>
      <c r="AQ2112">
        <v>0.461060881614685</v>
      </c>
      <c r="AR2112" t="s">
        <v>633</v>
      </c>
      <c r="AS2112">
        <v>0</v>
      </c>
    </row>
    <row r="2113" spans="1:45">
      <c r="A2113" t="s">
        <v>636</v>
      </c>
      <c r="D2113">
        <v>0</v>
      </c>
      <c r="E2113">
        <v>0.55324131250381403</v>
      </c>
      <c r="F2113">
        <v>81.918362238208601</v>
      </c>
      <c r="G2113">
        <v>3141603509514740</v>
      </c>
      <c r="H2113">
        <v>123</v>
      </c>
      <c r="I2113" t="s">
        <v>86</v>
      </c>
      <c r="J2113" t="s">
        <v>638</v>
      </c>
      <c r="M2113">
        <v>0</v>
      </c>
      <c r="R2113">
        <v>0</v>
      </c>
      <c r="U2113">
        <v>0</v>
      </c>
      <c r="V2113">
        <v>0.55324131250381403</v>
      </c>
      <c r="X2113">
        <v>0</v>
      </c>
      <c r="Z2113" s="3" t="s">
        <v>637</v>
      </c>
      <c r="AB2113" s="8">
        <v>81.297580573288499</v>
      </c>
      <c r="AC2113" s="11">
        <v>345.963236533822</v>
      </c>
      <c r="AF2113" s="69">
        <f t="shared" si="65"/>
        <v>0</v>
      </c>
      <c r="AG2113" s="70">
        <v>2.2965302467346098</v>
      </c>
      <c r="AH2113" s="70">
        <v>0</v>
      </c>
      <c r="AI2113" s="13" t="s">
        <v>26223</v>
      </c>
      <c r="AJ2113" t="b">
        <v>0</v>
      </c>
      <c r="AP2113">
        <v>0</v>
      </c>
      <c r="AQ2113">
        <v>0.50394737720489502</v>
      </c>
      <c r="AR2113" t="s">
        <v>636</v>
      </c>
      <c r="AS2113">
        <v>0</v>
      </c>
    </row>
    <row r="2114" spans="1:45">
      <c r="A2114" t="s">
        <v>639</v>
      </c>
      <c r="D2114">
        <v>0.24758033454418099</v>
      </c>
      <c r="E2114">
        <v>0.82964777946472101</v>
      </c>
      <c r="F2114">
        <v>132.86060632962801</v>
      </c>
      <c r="G2114">
        <v>1223747801363940</v>
      </c>
      <c r="H2114">
        <v>124</v>
      </c>
      <c r="I2114" t="s">
        <v>86</v>
      </c>
      <c r="J2114" t="s">
        <v>641</v>
      </c>
      <c r="M2114">
        <v>0</v>
      </c>
      <c r="N2114" t="s">
        <v>642</v>
      </c>
      <c r="O2114" t="s">
        <v>643</v>
      </c>
      <c r="P2114" t="s">
        <v>642</v>
      </c>
      <c r="Q2114" t="s">
        <v>643</v>
      </c>
      <c r="R2114">
        <v>0.24018321931362099</v>
      </c>
      <c r="S2114" t="s">
        <v>644</v>
      </c>
      <c r="T2114" t="s">
        <v>45</v>
      </c>
      <c r="U2114">
        <v>0.23978133499622301</v>
      </c>
      <c r="V2114">
        <v>0.82964777946472101</v>
      </c>
      <c r="W2114" t="s">
        <v>644</v>
      </c>
      <c r="X2114">
        <v>32.9</v>
      </c>
      <c r="Z2114" s="3" t="s">
        <v>640</v>
      </c>
      <c r="AB2114" s="8">
        <v>131.98999171834799</v>
      </c>
      <c r="AC2114" s="11">
        <v>152.992099080732</v>
      </c>
      <c r="AF2114" s="69">
        <f t="shared" si="65"/>
        <v>0.22577752978031793</v>
      </c>
      <c r="AG2114" s="70">
        <v>0.29778254032134999</v>
      </c>
      <c r="AH2114" s="70">
        <v>0.24758033454418099</v>
      </c>
      <c r="AI2114" s="13" t="s">
        <v>26223</v>
      </c>
      <c r="AJ2114" t="b">
        <v>0</v>
      </c>
      <c r="AM2114" t="s">
        <v>645</v>
      </c>
      <c r="AN2114" t="s">
        <v>45</v>
      </c>
      <c r="AO2114" t="s">
        <v>646</v>
      </c>
      <c r="AP2114">
        <v>0.20533514022827101</v>
      </c>
      <c r="AQ2114">
        <v>0.69896173477172796</v>
      </c>
      <c r="AR2114" t="s">
        <v>639</v>
      </c>
      <c r="AS2114">
        <v>32.9</v>
      </c>
    </row>
    <row r="2115" spans="1:45">
      <c r="A2115" t="s">
        <v>647</v>
      </c>
      <c r="D2115">
        <v>0.179181307554245</v>
      </c>
      <c r="E2115">
        <v>0.526836097240448</v>
      </c>
      <c r="F2115">
        <v>29.627272516611399</v>
      </c>
      <c r="G2115">
        <v>1073525377029510</v>
      </c>
      <c r="H2115">
        <v>125</v>
      </c>
      <c r="I2115" t="s">
        <v>86</v>
      </c>
      <c r="J2115" t="s">
        <v>649</v>
      </c>
      <c r="M2115">
        <v>0</v>
      </c>
      <c r="N2115" t="s">
        <v>650</v>
      </c>
      <c r="O2115" t="s">
        <v>651</v>
      </c>
      <c r="P2115" t="s">
        <v>652</v>
      </c>
      <c r="Q2115" t="s">
        <v>651</v>
      </c>
      <c r="R2115">
        <v>0.17085850238799999</v>
      </c>
      <c r="S2115" t="s">
        <v>652</v>
      </c>
      <c r="T2115" t="s">
        <v>651</v>
      </c>
      <c r="U2115">
        <v>0.15117254853248499</v>
      </c>
      <c r="V2115">
        <v>0.526836097240448</v>
      </c>
      <c r="W2115" t="s">
        <v>650</v>
      </c>
      <c r="X2115">
        <v>0.9</v>
      </c>
      <c r="Z2115" s="3" t="s">
        <v>648</v>
      </c>
      <c r="AB2115" s="8">
        <v>29.262938859558101</v>
      </c>
      <c r="AC2115" s="11">
        <v>363.99263724048899</v>
      </c>
      <c r="AF2115" s="69">
        <f t="shared" si="65"/>
        <v>0.19823028084587946</v>
      </c>
      <c r="AG2115" s="70">
        <v>2.64645791053771</v>
      </c>
      <c r="AH2115" s="70">
        <v>0.179181307554245</v>
      </c>
      <c r="AI2115" s="13" t="s">
        <v>26223</v>
      </c>
      <c r="AJ2115" t="b">
        <v>0</v>
      </c>
      <c r="AP2115">
        <v>0</v>
      </c>
      <c r="AQ2115">
        <v>0.37210330367088301</v>
      </c>
      <c r="AR2115" t="s">
        <v>647</v>
      </c>
      <c r="AS2115">
        <v>0.9</v>
      </c>
    </row>
    <row r="2116" spans="1:45">
      <c r="A2116" t="s">
        <v>653</v>
      </c>
      <c r="D2116">
        <v>0.37293612957000699</v>
      </c>
      <c r="E2116">
        <v>0.61007946729660001</v>
      </c>
      <c r="F2116">
        <v>148.568337571022</v>
      </c>
      <c r="G2116">
        <v>970637753958384</v>
      </c>
      <c r="H2116">
        <v>126</v>
      </c>
      <c r="I2116" t="s">
        <v>86</v>
      </c>
      <c r="J2116" t="s">
        <v>655</v>
      </c>
      <c r="M2116">
        <v>0</v>
      </c>
      <c r="N2116" t="s">
        <v>656</v>
      </c>
      <c r="O2116" t="s">
        <v>657</v>
      </c>
      <c r="P2116" t="s">
        <v>656</v>
      </c>
      <c r="Q2116" t="s">
        <v>657</v>
      </c>
      <c r="R2116">
        <v>0.369925677776336</v>
      </c>
      <c r="S2116" t="s">
        <v>656</v>
      </c>
      <c r="T2116" t="s">
        <v>657</v>
      </c>
      <c r="U2116">
        <v>0.34268319606781</v>
      </c>
      <c r="V2116">
        <v>0.61007946729660001</v>
      </c>
      <c r="W2116" t="s">
        <v>658</v>
      </c>
      <c r="X2116">
        <v>45.7</v>
      </c>
      <c r="Z2116" s="3" t="s">
        <v>654</v>
      </c>
      <c r="AB2116" s="8">
        <v>147.620688489694</v>
      </c>
      <c r="AC2116" s="11">
        <v>315.04183254588901</v>
      </c>
      <c r="AF2116" s="69">
        <f t="shared" si="65"/>
        <v>0.40430796054430923</v>
      </c>
      <c r="AG2116" s="70">
        <v>2.1427369117736799</v>
      </c>
      <c r="AH2116" s="70">
        <v>0.37293612957000699</v>
      </c>
      <c r="AI2116" s="13" t="s">
        <v>26223</v>
      </c>
      <c r="AJ2116" t="b">
        <v>0</v>
      </c>
      <c r="AM2116" t="s">
        <v>659</v>
      </c>
      <c r="AN2116" t="s">
        <v>45</v>
      </c>
      <c r="AO2116" t="s">
        <v>660</v>
      </c>
      <c r="AP2116">
        <v>5.6950155645608902E-2</v>
      </c>
      <c r="AQ2116">
        <v>0.46901738643646201</v>
      </c>
      <c r="AR2116" t="s">
        <v>653</v>
      </c>
      <c r="AS2116">
        <v>45.7</v>
      </c>
    </row>
    <row r="2117" spans="1:45">
      <c r="A2117" t="s">
        <v>661</v>
      </c>
      <c r="D2117">
        <v>0</v>
      </c>
      <c r="E2117">
        <v>0.75477504730224598</v>
      </c>
      <c r="F2117">
        <v>112.597588577311</v>
      </c>
      <c r="G2117">
        <v>222066097048996</v>
      </c>
      <c r="H2117">
        <v>127</v>
      </c>
      <c r="I2117" t="s">
        <v>86</v>
      </c>
      <c r="J2117" t="s">
        <v>663</v>
      </c>
      <c r="M2117">
        <v>0</v>
      </c>
      <c r="R2117">
        <v>0</v>
      </c>
      <c r="U2117">
        <v>0</v>
      </c>
      <c r="V2117">
        <v>0.75477504730224598</v>
      </c>
      <c r="X2117">
        <v>0</v>
      </c>
      <c r="Z2117" s="3" t="s">
        <v>662</v>
      </c>
      <c r="AB2117" s="8">
        <v>111.82634865039201</v>
      </c>
      <c r="AC2117" s="11">
        <v>531.93267425250497</v>
      </c>
      <c r="AF2117" s="69">
        <f t="shared" si="65"/>
        <v>0</v>
      </c>
      <c r="AG2117" s="70">
        <v>1.08949327468872</v>
      </c>
      <c r="AH2117" s="70">
        <v>0</v>
      </c>
      <c r="AI2117" s="13" t="s">
        <v>26223</v>
      </c>
      <c r="AJ2117" t="b">
        <v>0</v>
      </c>
      <c r="AP2117">
        <v>0</v>
      </c>
      <c r="AQ2117">
        <v>0.73889148235321001</v>
      </c>
      <c r="AR2117" t="s">
        <v>661</v>
      </c>
      <c r="AS2117">
        <v>0</v>
      </c>
    </row>
    <row r="2118" spans="1:45">
      <c r="A2118" t="s">
        <v>664</v>
      </c>
      <c r="D2118">
        <v>0.37486010789871199</v>
      </c>
      <c r="E2118">
        <v>0.78650605678558305</v>
      </c>
      <c r="F2118">
        <v>116.54733600128399</v>
      </c>
      <c r="G2118">
        <v>3291520148458550</v>
      </c>
      <c r="H2118">
        <v>128</v>
      </c>
      <c r="I2118" t="s">
        <v>86</v>
      </c>
      <c r="J2118" t="s">
        <v>666</v>
      </c>
      <c r="M2118">
        <v>0</v>
      </c>
      <c r="N2118" t="s">
        <v>667</v>
      </c>
      <c r="P2118" t="s">
        <v>668</v>
      </c>
      <c r="R2118">
        <v>0.35013133287429798</v>
      </c>
      <c r="S2118" t="s">
        <v>669</v>
      </c>
      <c r="T2118" t="s">
        <v>484</v>
      </c>
      <c r="U2118">
        <v>0.27886962890625</v>
      </c>
      <c r="V2118">
        <v>0.78650605678558305</v>
      </c>
      <c r="W2118" t="s">
        <v>670</v>
      </c>
      <c r="X2118">
        <v>31.7</v>
      </c>
      <c r="Z2118" s="3" t="s">
        <v>665</v>
      </c>
      <c r="AB2118" s="8">
        <v>115.756725568532</v>
      </c>
      <c r="AC2118" s="11">
        <v>280.10390997272998</v>
      </c>
      <c r="AF2118" s="69">
        <f t="shared" si="65"/>
        <v>0.4068293467027666</v>
      </c>
      <c r="AG2118" s="70">
        <v>2.1668901443481401</v>
      </c>
      <c r="AH2118" s="70">
        <v>0.37486010789871199</v>
      </c>
      <c r="AI2118" s="13" t="s">
        <v>26223</v>
      </c>
      <c r="AJ2118" t="b">
        <v>0</v>
      </c>
      <c r="AP2118">
        <v>0</v>
      </c>
      <c r="AQ2118">
        <v>0.77616930007934504</v>
      </c>
      <c r="AR2118" t="s">
        <v>664</v>
      </c>
      <c r="AS2118">
        <v>31.7</v>
      </c>
    </row>
    <row r="2119" spans="1:45">
      <c r="A2119" t="s">
        <v>671</v>
      </c>
      <c r="D2119">
        <v>0</v>
      </c>
      <c r="E2119">
        <v>0.96371006965637196</v>
      </c>
      <c r="F2119">
        <v>58.464394391570998</v>
      </c>
      <c r="G2119">
        <v>894668022029137</v>
      </c>
      <c r="H2119">
        <v>129</v>
      </c>
      <c r="I2119" t="s">
        <v>86</v>
      </c>
      <c r="J2119" t="s">
        <v>673</v>
      </c>
      <c r="M2119">
        <v>0</v>
      </c>
      <c r="R2119">
        <v>0</v>
      </c>
      <c r="U2119">
        <v>0</v>
      </c>
      <c r="V2119">
        <v>0.96371006965637196</v>
      </c>
      <c r="X2119">
        <v>0</v>
      </c>
      <c r="Z2119" s="3" t="s">
        <v>672</v>
      </c>
      <c r="AB2119" s="8">
        <v>57.958636593295502</v>
      </c>
      <c r="AC2119" s="11">
        <v>182.824905283014</v>
      </c>
      <c r="AF2119" s="69">
        <f t="shared" si="65"/>
        <v>0</v>
      </c>
      <c r="AG2119" s="70">
        <v>0.77087730169296198</v>
      </c>
      <c r="AH2119" s="70">
        <v>0</v>
      </c>
      <c r="AI2119" s="13" t="s">
        <v>26223</v>
      </c>
      <c r="AJ2119" t="b">
        <v>0</v>
      </c>
      <c r="AP2119">
        <v>0</v>
      </c>
      <c r="AQ2119">
        <v>0.92883998155593805</v>
      </c>
      <c r="AR2119" t="s">
        <v>671</v>
      </c>
      <c r="AS2119">
        <v>0</v>
      </c>
    </row>
    <row r="2120" spans="1:45">
      <c r="A2120" t="s">
        <v>674</v>
      </c>
      <c r="D2120">
        <v>0</v>
      </c>
      <c r="E2120">
        <v>0.79257506132125799</v>
      </c>
      <c r="F2120">
        <v>58.464394391570998</v>
      </c>
      <c r="G2120">
        <v>1840515320866020</v>
      </c>
      <c r="H2120">
        <v>130</v>
      </c>
      <c r="I2120" t="s">
        <v>86</v>
      </c>
      <c r="J2120" t="s">
        <v>676</v>
      </c>
      <c r="M2120">
        <v>0</v>
      </c>
      <c r="R2120">
        <v>0</v>
      </c>
      <c r="U2120">
        <v>0</v>
      </c>
      <c r="V2120">
        <v>0.79257506132125799</v>
      </c>
      <c r="X2120">
        <v>0</v>
      </c>
      <c r="Z2120" s="3" t="s">
        <v>675</v>
      </c>
      <c r="AB2120" s="8">
        <v>57.958636593295502</v>
      </c>
      <c r="AC2120" s="11">
        <v>243.765436010982</v>
      </c>
      <c r="AF2120" s="69">
        <f t="shared" si="65"/>
        <v>0</v>
      </c>
      <c r="AG2120" s="70">
        <v>0.70268857479095403</v>
      </c>
      <c r="AH2120" s="70">
        <v>0</v>
      </c>
      <c r="AI2120" s="13" t="s">
        <v>26223</v>
      </c>
      <c r="AJ2120" t="b">
        <v>0</v>
      </c>
      <c r="AP2120">
        <v>0</v>
      </c>
      <c r="AQ2120">
        <v>0.78109884262084905</v>
      </c>
      <c r="AR2120" t="s">
        <v>674</v>
      </c>
      <c r="AS2120">
        <v>0</v>
      </c>
    </row>
    <row r="2121" spans="1:45">
      <c r="A2121" t="s">
        <v>677</v>
      </c>
      <c r="D2121">
        <v>0</v>
      </c>
      <c r="E2121">
        <v>0.58781516551971402</v>
      </c>
      <c r="F2121">
        <v>68.916050796464205</v>
      </c>
      <c r="G2121">
        <v>3911956309654750</v>
      </c>
      <c r="H2121">
        <v>131</v>
      </c>
      <c r="I2121" t="s">
        <v>86</v>
      </c>
      <c r="J2121" t="s">
        <v>679</v>
      </c>
      <c r="M2121">
        <v>0</v>
      </c>
      <c r="R2121">
        <v>0</v>
      </c>
      <c r="U2121">
        <v>0</v>
      </c>
      <c r="V2121">
        <v>0.58781516551971402</v>
      </c>
      <c r="X2121">
        <v>0</v>
      </c>
      <c r="Z2121" s="3" t="s">
        <v>678</v>
      </c>
      <c r="AB2121" s="8">
        <v>68.359035575973707</v>
      </c>
      <c r="AC2121" s="11">
        <v>279.85784604127798</v>
      </c>
      <c r="AF2121" s="69">
        <f t="shared" si="65"/>
        <v>0</v>
      </c>
      <c r="AG2121" s="70">
        <v>2.0846421718597399</v>
      </c>
      <c r="AH2121" s="70">
        <v>0</v>
      </c>
      <c r="AI2121" s="13" t="s">
        <v>26223</v>
      </c>
      <c r="AJ2121" t="b">
        <v>0</v>
      </c>
      <c r="AP2121">
        <v>0</v>
      </c>
      <c r="AQ2121">
        <v>0.29257544875144897</v>
      </c>
      <c r="AR2121" t="s">
        <v>677</v>
      </c>
      <c r="AS2121">
        <v>0</v>
      </c>
    </row>
    <row r="2122" spans="1:45">
      <c r="A2122" t="s">
        <v>680</v>
      </c>
      <c r="D2122">
        <v>0</v>
      </c>
      <c r="E2122">
        <v>0.87666881084442105</v>
      </c>
      <c r="F2122">
        <v>55.751505429766198</v>
      </c>
      <c r="G2122">
        <v>4043622351330570</v>
      </c>
      <c r="H2122">
        <v>132</v>
      </c>
      <c r="I2122" t="s">
        <v>86</v>
      </c>
      <c r="J2122" t="s">
        <v>682</v>
      </c>
      <c r="M2122">
        <v>0</v>
      </c>
      <c r="R2122">
        <v>0</v>
      </c>
      <c r="U2122">
        <v>0</v>
      </c>
      <c r="V2122">
        <v>0.87666881084442105</v>
      </c>
      <c r="X2122">
        <v>0</v>
      </c>
      <c r="Z2122" s="3" t="s">
        <v>681</v>
      </c>
      <c r="AB2122" s="8">
        <v>55.259052287666798</v>
      </c>
      <c r="AC2122" s="11">
        <v>332.65561834874597</v>
      </c>
      <c r="AF2122" s="69">
        <f t="shared" ref="AF2122:AF2185" si="66">(60-AJ2122)/60*AH2122*(AG2122+0.1)^0.1</f>
        <v>0</v>
      </c>
      <c r="AG2122" s="70">
        <v>1.0882265567779501</v>
      </c>
      <c r="AH2122" s="70">
        <v>0</v>
      </c>
      <c r="AI2122" s="13" t="s">
        <v>26223</v>
      </c>
      <c r="AJ2122" t="b">
        <v>0</v>
      </c>
      <c r="AP2122">
        <v>0</v>
      </c>
      <c r="AQ2122">
        <v>0.77154278755187899</v>
      </c>
      <c r="AR2122" t="s">
        <v>680</v>
      </c>
      <c r="AS2122">
        <v>0</v>
      </c>
    </row>
    <row r="2123" spans="1:45">
      <c r="A2123" t="s">
        <v>683</v>
      </c>
      <c r="D2123">
        <v>0</v>
      </c>
      <c r="E2123">
        <v>0.78261429071426303</v>
      </c>
      <c r="F2123">
        <v>94.329688353480506</v>
      </c>
      <c r="G2123">
        <v>495888831496298</v>
      </c>
      <c r="H2123">
        <v>133</v>
      </c>
      <c r="I2123" t="s">
        <v>86</v>
      </c>
      <c r="J2123" t="s">
        <v>685</v>
      </c>
      <c r="M2123">
        <v>0</v>
      </c>
      <c r="R2123">
        <v>0</v>
      </c>
      <c r="U2123">
        <v>0</v>
      </c>
      <c r="V2123">
        <v>0.78261429071426303</v>
      </c>
      <c r="X2123">
        <v>0</v>
      </c>
      <c r="Z2123" s="3" t="s">
        <v>684</v>
      </c>
      <c r="AB2123" s="8">
        <v>93.648038577488506</v>
      </c>
      <c r="AC2123" s="11">
        <v>578.24647598110801</v>
      </c>
      <c r="AF2123" s="69">
        <f t="shared" si="66"/>
        <v>0</v>
      </c>
      <c r="AG2123" s="70">
        <v>1.0175421237945499</v>
      </c>
      <c r="AH2123" s="70">
        <v>0</v>
      </c>
      <c r="AI2123" s="13" t="s">
        <v>26223</v>
      </c>
      <c r="AJ2123" t="b">
        <v>0</v>
      </c>
      <c r="AP2123">
        <v>0</v>
      </c>
      <c r="AQ2123">
        <v>0.78261363506317105</v>
      </c>
      <c r="AR2123" t="s">
        <v>683</v>
      </c>
      <c r="AS2123">
        <v>0</v>
      </c>
    </row>
    <row r="2124" spans="1:45">
      <c r="A2124" t="s">
        <v>686</v>
      </c>
      <c r="D2124">
        <v>0.16094741225242601</v>
      </c>
      <c r="E2124">
        <v>0.76878452301025302</v>
      </c>
      <c r="F2124">
        <v>14.225723252696699</v>
      </c>
      <c r="G2124">
        <v>498387459368302</v>
      </c>
      <c r="H2124">
        <v>134</v>
      </c>
      <c r="I2124" t="s">
        <v>86</v>
      </c>
      <c r="J2124" t="s">
        <v>688</v>
      </c>
      <c r="M2124">
        <v>0</v>
      </c>
      <c r="N2124" t="s">
        <v>689</v>
      </c>
      <c r="O2124" t="s">
        <v>45</v>
      </c>
      <c r="P2124" t="s">
        <v>690</v>
      </c>
      <c r="Q2124" t="s">
        <v>691</v>
      </c>
      <c r="R2124">
        <v>0.13389207422733301</v>
      </c>
      <c r="S2124" t="s">
        <v>690</v>
      </c>
      <c r="T2124" t="s">
        <v>691</v>
      </c>
      <c r="U2124">
        <v>0.13182388246059401</v>
      </c>
      <c r="V2124">
        <v>0.76878452301025302</v>
      </c>
      <c r="W2124" t="s">
        <v>689</v>
      </c>
      <c r="X2124">
        <v>4.5999999999999996</v>
      </c>
      <c r="Z2124" s="3" t="s">
        <v>687</v>
      </c>
      <c r="AB2124" s="8">
        <v>13.9369224760599</v>
      </c>
      <c r="AC2124" s="11">
        <v>352.08607823942998</v>
      </c>
      <c r="AF2124" s="69">
        <f t="shared" si="66"/>
        <v>0.15955056632135534</v>
      </c>
      <c r="AG2124" s="70">
        <v>0.81652331352233798</v>
      </c>
      <c r="AH2124" s="70">
        <v>0.16094741225242601</v>
      </c>
      <c r="AI2124" s="13" t="s">
        <v>26223</v>
      </c>
      <c r="AJ2124" t="b">
        <v>0</v>
      </c>
      <c r="AM2124" t="s">
        <v>692</v>
      </c>
      <c r="AN2124" t="s">
        <v>45</v>
      </c>
      <c r="AO2124" t="s">
        <v>693</v>
      </c>
      <c r="AP2124">
        <v>0.11136613041162401</v>
      </c>
      <c r="AQ2124">
        <v>0.71782296895980802</v>
      </c>
      <c r="AR2124" t="s">
        <v>686</v>
      </c>
      <c r="AS2124">
        <v>4.5999999999999996</v>
      </c>
    </row>
    <row r="2125" spans="1:45">
      <c r="A2125" t="s">
        <v>694</v>
      </c>
      <c r="D2125">
        <v>0.26081866025924599</v>
      </c>
      <c r="E2125">
        <v>0.84994679689407304</v>
      </c>
      <c r="F2125">
        <v>118.290056209293</v>
      </c>
      <c r="G2125">
        <v>3128921491003960</v>
      </c>
      <c r="H2125">
        <v>135</v>
      </c>
      <c r="I2125" t="s">
        <v>86</v>
      </c>
      <c r="J2125" t="s">
        <v>696</v>
      </c>
      <c r="M2125">
        <v>0</v>
      </c>
      <c r="N2125" t="s">
        <v>697</v>
      </c>
      <c r="O2125" t="s">
        <v>45</v>
      </c>
      <c r="P2125" t="s">
        <v>697</v>
      </c>
      <c r="Q2125" t="s">
        <v>45</v>
      </c>
      <c r="R2125">
        <v>0.25239264965057301</v>
      </c>
      <c r="S2125" t="s">
        <v>697</v>
      </c>
      <c r="T2125" t="s">
        <v>45</v>
      </c>
      <c r="U2125">
        <v>0.25009793043136502</v>
      </c>
      <c r="V2125">
        <v>0.84994679689407304</v>
      </c>
      <c r="W2125" t="s">
        <v>698</v>
      </c>
      <c r="X2125">
        <v>16.600000000000001</v>
      </c>
      <c r="Z2125" s="3" t="s">
        <v>695</v>
      </c>
      <c r="AB2125" s="8">
        <v>117.49089905992</v>
      </c>
      <c r="AC2125" s="11">
        <v>149.04566705424199</v>
      </c>
      <c r="AF2125" s="69">
        <f t="shared" si="66"/>
        <v>0.25845649875540655</v>
      </c>
      <c r="AG2125" s="70">
        <v>0.81303614377975397</v>
      </c>
      <c r="AH2125" s="70">
        <v>0.26081866025924599</v>
      </c>
      <c r="AI2125" s="13" t="s">
        <v>26223</v>
      </c>
      <c r="AJ2125" t="b">
        <v>0</v>
      </c>
      <c r="AM2125" t="s">
        <v>699</v>
      </c>
      <c r="AN2125" t="s">
        <v>84</v>
      </c>
      <c r="AO2125" t="s">
        <v>700</v>
      </c>
      <c r="AP2125">
        <v>0.497275710105896</v>
      </c>
      <c r="AQ2125">
        <v>0.96385550498962402</v>
      </c>
      <c r="AR2125" t="s">
        <v>694</v>
      </c>
      <c r="AS2125">
        <v>16.600000000000001</v>
      </c>
    </row>
    <row r="2126" spans="1:45">
      <c r="A2126" t="s">
        <v>701</v>
      </c>
      <c r="D2126">
        <v>0.25508627295494002</v>
      </c>
      <c r="E2126">
        <v>0.69343268871307295</v>
      </c>
      <c r="F2126">
        <v>130.95166951732199</v>
      </c>
      <c r="G2126">
        <v>2194526491564720</v>
      </c>
      <c r="H2126">
        <v>136</v>
      </c>
      <c r="I2126" t="s">
        <v>86</v>
      </c>
      <c r="J2126" t="s">
        <v>703</v>
      </c>
      <c r="M2126">
        <v>0</v>
      </c>
      <c r="N2126" t="s">
        <v>667</v>
      </c>
      <c r="P2126" t="s">
        <v>704</v>
      </c>
      <c r="Q2126" t="s">
        <v>45</v>
      </c>
      <c r="R2126">
        <v>0.19420532882213501</v>
      </c>
      <c r="S2126" t="s">
        <v>704</v>
      </c>
      <c r="T2126" t="s">
        <v>45</v>
      </c>
      <c r="U2126">
        <v>0.182003408670425</v>
      </c>
      <c r="V2126">
        <v>0.69343268871307295</v>
      </c>
      <c r="W2126" t="s">
        <v>670</v>
      </c>
      <c r="X2126">
        <v>46.2</v>
      </c>
      <c r="Z2126" s="3" t="s">
        <v>702</v>
      </c>
      <c r="AB2126" s="8">
        <v>130.09041678863599</v>
      </c>
      <c r="AC2126" s="11">
        <v>280.10398475997903</v>
      </c>
      <c r="AF2126" s="69">
        <f t="shared" si="66"/>
        <v>0.26028181665456168</v>
      </c>
      <c r="AG2126" s="70">
        <v>1.12339699268341</v>
      </c>
      <c r="AH2126" s="70">
        <v>0.25508627295494002</v>
      </c>
      <c r="AI2126" s="13" t="s">
        <v>26223</v>
      </c>
      <c r="AJ2126" t="b">
        <v>0</v>
      </c>
      <c r="AP2126">
        <v>0</v>
      </c>
      <c r="AQ2126">
        <v>0.64904832839965798</v>
      </c>
      <c r="AR2126" t="s">
        <v>701</v>
      </c>
      <c r="AS2126">
        <v>46.2</v>
      </c>
    </row>
    <row r="2127" spans="1:45">
      <c r="A2127" t="s">
        <v>705</v>
      </c>
      <c r="D2127">
        <v>0</v>
      </c>
      <c r="E2127">
        <v>0.80177217721938998</v>
      </c>
      <c r="F2127">
        <v>17.394669233985201</v>
      </c>
      <c r="G2127">
        <v>2977318930250530</v>
      </c>
      <c r="H2127">
        <v>137</v>
      </c>
      <c r="I2127" t="s">
        <v>86</v>
      </c>
      <c r="J2127" t="s">
        <v>707</v>
      </c>
      <c r="M2127">
        <v>0</v>
      </c>
      <c r="R2127">
        <v>0</v>
      </c>
      <c r="U2127">
        <v>0</v>
      </c>
      <c r="V2127">
        <v>0.80177217721938998</v>
      </c>
      <c r="X2127">
        <v>0</v>
      </c>
      <c r="Z2127" s="3" t="s">
        <v>706</v>
      </c>
      <c r="AB2127" s="8">
        <v>17.0903271884962</v>
      </c>
      <c r="AC2127" s="11">
        <v>321.174129892655</v>
      </c>
      <c r="AF2127" s="69">
        <f t="shared" si="66"/>
        <v>0</v>
      </c>
      <c r="AG2127" s="70">
        <v>0.99139463901519698</v>
      </c>
      <c r="AH2127" s="70">
        <v>0</v>
      </c>
      <c r="AI2127" s="13" t="s">
        <v>26223</v>
      </c>
      <c r="AJ2127" t="b">
        <v>0</v>
      </c>
      <c r="AP2127">
        <v>0</v>
      </c>
      <c r="AQ2127">
        <v>0.63829618692398005</v>
      </c>
      <c r="AR2127" t="s">
        <v>705</v>
      </c>
      <c r="AS2127">
        <v>0</v>
      </c>
    </row>
    <row r="2128" spans="1:45">
      <c r="A2128" t="s">
        <v>708</v>
      </c>
      <c r="D2128">
        <v>0.143821597099304</v>
      </c>
      <c r="E2128">
        <v>0.79584360122680597</v>
      </c>
      <c r="F2128">
        <v>112.872542461243</v>
      </c>
      <c r="G2128">
        <v>1873855848730300</v>
      </c>
      <c r="H2128">
        <v>138</v>
      </c>
      <c r="I2128" t="s">
        <v>86</v>
      </c>
      <c r="J2128" t="s">
        <v>710</v>
      </c>
      <c r="M2128">
        <v>0</v>
      </c>
      <c r="N2128" t="s">
        <v>711</v>
      </c>
      <c r="O2128" t="s">
        <v>45</v>
      </c>
      <c r="P2128" t="s">
        <v>711</v>
      </c>
      <c r="Q2128" t="s">
        <v>45</v>
      </c>
      <c r="R2128">
        <v>0.141535565257072</v>
      </c>
      <c r="S2128" t="s">
        <v>711</v>
      </c>
      <c r="T2128" t="s">
        <v>45</v>
      </c>
      <c r="U2128">
        <v>0.13918846845626801</v>
      </c>
      <c r="V2128">
        <v>0.79584360122680597</v>
      </c>
      <c r="W2128" t="s">
        <v>711</v>
      </c>
      <c r="X2128">
        <v>67.3</v>
      </c>
      <c r="Z2128" s="3" t="s">
        <v>709</v>
      </c>
      <c r="AB2128" s="8">
        <v>112.09995409472999</v>
      </c>
      <c r="AC2128" s="11">
        <v>248.05399307182299</v>
      </c>
      <c r="AF2128" s="69">
        <f t="shared" si="66"/>
        <v>0.15314642574606288</v>
      </c>
      <c r="AG2128" s="70">
        <v>1.7742502689361499</v>
      </c>
      <c r="AH2128" s="70">
        <v>0.143821597099304</v>
      </c>
      <c r="AI2128" s="13" t="s">
        <v>26223</v>
      </c>
      <c r="AJ2128" t="b">
        <v>0</v>
      </c>
      <c r="AP2128">
        <v>0</v>
      </c>
      <c r="AQ2128">
        <v>0.72045874595642001</v>
      </c>
      <c r="AR2128" t="s">
        <v>708</v>
      </c>
      <c r="AS2128">
        <v>67.3</v>
      </c>
    </row>
    <row r="2129" spans="1:45">
      <c r="A2129" t="s">
        <v>712</v>
      </c>
      <c r="D2129">
        <v>0.32202732563018799</v>
      </c>
      <c r="E2129">
        <v>0.69841551780700595</v>
      </c>
      <c r="F2129">
        <v>26.858271984879501</v>
      </c>
      <c r="G2129">
        <v>3042598138855390</v>
      </c>
      <c r="H2129">
        <v>139</v>
      </c>
      <c r="I2129" t="s">
        <v>86</v>
      </c>
      <c r="J2129" t="s">
        <v>714</v>
      </c>
      <c r="M2129">
        <v>0</v>
      </c>
      <c r="N2129" t="s">
        <v>715</v>
      </c>
      <c r="O2129" t="s">
        <v>61</v>
      </c>
      <c r="P2129" t="s">
        <v>715</v>
      </c>
      <c r="Q2129" t="s">
        <v>61</v>
      </c>
      <c r="R2129">
        <v>0.30200716853141701</v>
      </c>
      <c r="S2129" t="s">
        <v>715</v>
      </c>
      <c r="T2129" t="s">
        <v>61</v>
      </c>
      <c r="U2129">
        <v>0.23659291863441401</v>
      </c>
      <c r="V2129">
        <v>0.69841551780700595</v>
      </c>
      <c r="W2129" t="s">
        <v>716</v>
      </c>
      <c r="X2129">
        <v>0.1</v>
      </c>
      <c r="Z2129" s="3" t="s">
        <v>713</v>
      </c>
      <c r="AB2129" s="8">
        <v>26.507518168558601</v>
      </c>
      <c r="AC2129" s="11">
        <v>218.08554510477299</v>
      </c>
      <c r="AF2129" s="69">
        <f t="shared" si="66"/>
        <v>0.34845194127234336</v>
      </c>
      <c r="AG2129" s="70">
        <v>2.1003999710082999</v>
      </c>
      <c r="AH2129" s="70">
        <v>0.32202732563018799</v>
      </c>
      <c r="AI2129" s="13" t="s">
        <v>26223</v>
      </c>
      <c r="AJ2129" t="b">
        <v>0</v>
      </c>
      <c r="AM2129" t="s">
        <v>717</v>
      </c>
      <c r="AN2129" t="s">
        <v>45</v>
      </c>
      <c r="AO2129" t="s">
        <v>718</v>
      </c>
      <c r="AP2129">
        <v>2.7296956628560999E-2</v>
      </c>
      <c r="AQ2129">
        <v>0.62484538555145197</v>
      </c>
      <c r="AR2129" t="s">
        <v>712</v>
      </c>
      <c r="AS2129">
        <v>0.1</v>
      </c>
    </row>
    <row r="2130" spans="1:45">
      <c r="A2130" t="s">
        <v>719</v>
      </c>
      <c r="D2130">
        <v>0</v>
      </c>
      <c r="E2130">
        <v>0.70990800857543901</v>
      </c>
      <c r="F2130">
        <v>55.028519058035997</v>
      </c>
      <c r="G2130">
        <v>3423030626993420</v>
      </c>
      <c r="H2130">
        <v>140</v>
      </c>
      <c r="I2130" t="s">
        <v>86</v>
      </c>
      <c r="J2130" t="s">
        <v>721</v>
      </c>
      <c r="M2130">
        <v>0</v>
      </c>
      <c r="R2130">
        <v>0</v>
      </c>
      <c r="U2130">
        <v>0</v>
      </c>
      <c r="V2130">
        <v>0.70990800857543901</v>
      </c>
      <c r="X2130">
        <v>0</v>
      </c>
      <c r="Z2130" s="3" t="s">
        <v>720</v>
      </c>
      <c r="AB2130" s="8">
        <v>54.539611613984498</v>
      </c>
      <c r="AC2130" s="11">
        <v>245.75238249479199</v>
      </c>
      <c r="AF2130" s="69">
        <f t="shared" si="66"/>
        <v>0</v>
      </c>
      <c r="AG2130" s="70">
        <v>0.67465662956237704</v>
      </c>
      <c r="AH2130" s="70">
        <v>0</v>
      </c>
      <c r="AI2130" s="13" t="s">
        <v>26223</v>
      </c>
      <c r="AJ2130" t="b">
        <v>0</v>
      </c>
      <c r="AP2130">
        <v>0</v>
      </c>
      <c r="AQ2130">
        <v>0.41681861877441401</v>
      </c>
      <c r="AR2130" t="s">
        <v>719</v>
      </c>
      <c r="AS2130">
        <v>0</v>
      </c>
    </row>
    <row r="2131" spans="1:45">
      <c r="A2131" t="s">
        <v>722</v>
      </c>
      <c r="D2131">
        <v>0</v>
      </c>
      <c r="E2131">
        <v>0.666617751121521</v>
      </c>
      <c r="F2131">
        <v>49.6340290250427</v>
      </c>
      <c r="G2131">
        <v>2433659200136630</v>
      </c>
      <c r="H2131">
        <v>141</v>
      </c>
      <c r="I2131" t="s">
        <v>86</v>
      </c>
      <c r="J2131" t="s">
        <v>724</v>
      </c>
      <c r="M2131">
        <v>0</v>
      </c>
      <c r="R2131">
        <v>0</v>
      </c>
      <c r="U2131">
        <v>0</v>
      </c>
      <c r="V2131">
        <v>0.666617751121521</v>
      </c>
      <c r="X2131">
        <v>0</v>
      </c>
      <c r="Z2131" s="3" t="s">
        <v>723</v>
      </c>
      <c r="AB2131" s="8">
        <v>49.1715774500462</v>
      </c>
      <c r="AC2131" s="11">
        <v>350.896066114174</v>
      </c>
      <c r="AF2131" s="69">
        <f t="shared" si="66"/>
        <v>0</v>
      </c>
      <c r="AG2131" s="70">
        <v>0.86420702934265103</v>
      </c>
      <c r="AH2131" s="70">
        <v>0</v>
      </c>
      <c r="AI2131" s="13" t="s">
        <v>26223</v>
      </c>
      <c r="AJ2131" t="b">
        <v>0</v>
      </c>
      <c r="AP2131">
        <v>0</v>
      </c>
      <c r="AQ2131">
        <v>0.67306166887283303</v>
      </c>
      <c r="AR2131" t="s">
        <v>722</v>
      </c>
      <c r="AS2131">
        <v>0</v>
      </c>
    </row>
    <row r="2132" spans="1:45">
      <c r="A2132" t="s">
        <v>725</v>
      </c>
      <c r="D2132">
        <v>0.59534454345703103</v>
      </c>
      <c r="E2132">
        <v>0.92457187175750699</v>
      </c>
      <c r="F2132">
        <v>18.037099372011902</v>
      </c>
      <c r="G2132">
        <v>2986855945531690</v>
      </c>
      <c r="H2132">
        <v>142</v>
      </c>
      <c r="I2132" t="s">
        <v>86</v>
      </c>
      <c r="J2132" t="s">
        <v>727</v>
      </c>
      <c r="M2132">
        <v>0</v>
      </c>
      <c r="N2132" t="s">
        <v>728</v>
      </c>
      <c r="O2132" t="s">
        <v>45</v>
      </c>
      <c r="P2132" t="s">
        <v>728</v>
      </c>
      <c r="Q2132" t="s">
        <v>45</v>
      </c>
      <c r="R2132">
        <v>0.56782746315002397</v>
      </c>
      <c r="S2132" t="s">
        <v>729</v>
      </c>
      <c r="T2132" t="s">
        <v>45</v>
      </c>
      <c r="U2132">
        <v>0.54033643007278398</v>
      </c>
      <c r="V2132">
        <v>0.92457187175750699</v>
      </c>
      <c r="W2132" t="s">
        <v>730</v>
      </c>
      <c r="X2132">
        <v>16</v>
      </c>
      <c r="Z2132" s="3" t="s">
        <v>726</v>
      </c>
      <c r="AB2132" s="8">
        <v>17.729606695507801</v>
      </c>
      <c r="AC2132" s="11">
        <v>405.26465158693497</v>
      </c>
      <c r="AF2132" s="69">
        <f t="shared" si="66"/>
        <v>0.67010567793816656</v>
      </c>
      <c r="AG2132" s="70">
        <v>3.1639928817749001</v>
      </c>
      <c r="AH2132" s="70">
        <v>0.59534454345703103</v>
      </c>
      <c r="AI2132" s="13" t="s">
        <v>26223</v>
      </c>
      <c r="AJ2132" t="b">
        <v>0</v>
      </c>
      <c r="AM2132" t="s">
        <v>731</v>
      </c>
      <c r="AN2132" t="s">
        <v>45</v>
      </c>
      <c r="AO2132" t="s">
        <v>732</v>
      </c>
      <c r="AP2132">
        <v>0.57089346647262496</v>
      </c>
      <c r="AQ2132">
        <v>0.93963766098022405</v>
      </c>
      <c r="AR2132" t="s">
        <v>725</v>
      </c>
      <c r="AS2132">
        <v>16</v>
      </c>
    </row>
    <row r="2133" spans="1:45">
      <c r="A2133" t="s">
        <v>739</v>
      </c>
      <c r="D2133">
        <v>0.44009488821029602</v>
      </c>
      <c r="E2133">
        <v>0.64983755350112904</v>
      </c>
      <c r="F2133">
        <v>139.67690039484401</v>
      </c>
      <c r="G2133">
        <v>2533543373679910</v>
      </c>
      <c r="H2133">
        <v>144</v>
      </c>
      <c r="I2133" t="s">
        <v>86</v>
      </c>
      <c r="J2133" t="s">
        <v>741</v>
      </c>
      <c r="M2133">
        <v>0</v>
      </c>
      <c r="N2133" t="s">
        <v>742</v>
      </c>
      <c r="O2133" t="s">
        <v>45</v>
      </c>
      <c r="P2133" t="s">
        <v>743</v>
      </c>
      <c r="Q2133" t="s">
        <v>45</v>
      </c>
      <c r="R2133">
        <v>0.40693199634552002</v>
      </c>
      <c r="S2133" t="s">
        <v>742</v>
      </c>
      <c r="T2133" t="s">
        <v>45</v>
      </c>
      <c r="U2133">
        <v>0.40206512808799699</v>
      </c>
      <c r="V2133">
        <v>0.64983755350112904</v>
      </c>
      <c r="W2133" t="s">
        <v>744</v>
      </c>
      <c r="X2133">
        <v>0.2</v>
      </c>
      <c r="Z2133" s="3" t="s">
        <v>740</v>
      </c>
      <c r="AB2133" s="8">
        <v>138.77285704755201</v>
      </c>
      <c r="AC2133" s="11">
        <v>232.09392113342901</v>
      </c>
      <c r="AF2133" s="69">
        <f t="shared" si="66"/>
        <v>0.49540522809802501</v>
      </c>
      <c r="AG2133" s="70">
        <v>3.1669509410858101</v>
      </c>
      <c r="AH2133" s="70">
        <v>0.44009488821029602</v>
      </c>
      <c r="AI2133" s="13" t="s">
        <v>26223</v>
      </c>
      <c r="AJ2133" t="b">
        <v>0</v>
      </c>
      <c r="AM2133" t="s">
        <v>744</v>
      </c>
      <c r="AN2133" t="s">
        <v>45</v>
      </c>
      <c r="AO2133" t="s">
        <v>745</v>
      </c>
      <c r="AP2133">
        <v>0.63751405477523804</v>
      </c>
      <c r="AQ2133">
        <v>0.63751411437988204</v>
      </c>
      <c r="AR2133" t="s">
        <v>739</v>
      </c>
      <c r="AS2133">
        <v>0.2</v>
      </c>
    </row>
    <row r="2134" spans="1:45">
      <c r="A2134" t="s">
        <v>746</v>
      </c>
      <c r="D2134">
        <v>0.39153152704238797</v>
      </c>
      <c r="E2134">
        <v>0.73341345787048295</v>
      </c>
      <c r="F2134">
        <v>120.166132359701</v>
      </c>
      <c r="G2134">
        <v>698890426814011</v>
      </c>
      <c r="H2134">
        <v>145</v>
      </c>
      <c r="I2134" t="s">
        <v>86</v>
      </c>
      <c r="J2134" t="s">
        <v>748</v>
      </c>
      <c r="M2134">
        <v>0</v>
      </c>
      <c r="N2134" t="s">
        <v>749</v>
      </c>
      <c r="O2134" t="s">
        <v>750</v>
      </c>
      <c r="P2134" t="s">
        <v>751</v>
      </c>
      <c r="Q2134" t="s">
        <v>45</v>
      </c>
      <c r="R2134">
        <v>0.390867710113525</v>
      </c>
      <c r="S2134" t="s">
        <v>749</v>
      </c>
      <c r="T2134" t="s">
        <v>750</v>
      </c>
      <c r="U2134">
        <v>0.37431564927101102</v>
      </c>
      <c r="V2134">
        <v>0.73341345787048295</v>
      </c>
      <c r="W2134" t="s">
        <v>752</v>
      </c>
      <c r="X2134">
        <v>2</v>
      </c>
      <c r="Z2134" s="3" t="s">
        <v>747</v>
      </c>
      <c r="AB2134" s="8">
        <v>119.35777448427901</v>
      </c>
      <c r="AC2134" s="11">
        <v>227.103900652405</v>
      </c>
      <c r="AF2134" s="69">
        <f t="shared" si="66"/>
        <v>0.43191591001337926</v>
      </c>
      <c r="AG2134" s="70">
        <v>2.5688529014587398</v>
      </c>
      <c r="AH2134" s="70">
        <v>0.39153152704238797</v>
      </c>
      <c r="AI2134" s="13" t="s">
        <v>26223</v>
      </c>
      <c r="AJ2134" t="b">
        <v>0</v>
      </c>
      <c r="AM2134" t="s">
        <v>753</v>
      </c>
      <c r="AN2134" t="s">
        <v>45</v>
      </c>
      <c r="AO2134" t="s">
        <v>754</v>
      </c>
      <c r="AP2134">
        <v>0.43356576561927701</v>
      </c>
      <c r="AQ2134">
        <v>0.72675538063049305</v>
      </c>
      <c r="AR2134" t="s">
        <v>746</v>
      </c>
      <c r="AS2134">
        <v>2</v>
      </c>
    </row>
    <row r="2135" spans="1:45">
      <c r="A2135" t="s">
        <v>760</v>
      </c>
      <c r="D2135">
        <v>0.63227796554565396</v>
      </c>
      <c r="E2135">
        <v>0.80077886581420898</v>
      </c>
      <c r="F2135">
        <v>117.904509274248</v>
      </c>
      <c r="G2135">
        <v>3872468956973790</v>
      </c>
      <c r="H2135">
        <v>147</v>
      </c>
      <c r="I2135" t="s">
        <v>86</v>
      </c>
      <c r="J2135" t="s">
        <v>762</v>
      </c>
      <c r="M2135">
        <v>0</v>
      </c>
      <c r="N2135" t="s">
        <v>763</v>
      </c>
      <c r="O2135" t="s">
        <v>84</v>
      </c>
      <c r="P2135" t="s">
        <v>763</v>
      </c>
      <c r="Q2135" t="s">
        <v>45</v>
      </c>
      <c r="R2135">
        <v>0.63227796554565396</v>
      </c>
      <c r="S2135" t="s">
        <v>763</v>
      </c>
      <c r="T2135" t="s">
        <v>84</v>
      </c>
      <c r="U2135">
        <v>0.62997472286224299</v>
      </c>
      <c r="V2135">
        <v>0.80077886581420898</v>
      </c>
      <c r="W2135" t="s">
        <v>764</v>
      </c>
      <c r="X2135">
        <v>17.8</v>
      </c>
      <c r="Z2135" s="3" t="s">
        <v>761</v>
      </c>
      <c r="AB2135" s="8">
        <v>117.107242939237</v>
      </c>
      <c r="AC2135" s="11">
        <v>193.07176570959001</v>
      </c>
      <c r="AF2135" s="69">
        <f t="shared" si="66"/>
        <v>0.6927356215906153</v>
      </c>
      <c r="AG2135" s="70">
        <v>2.39226794242858</v>
      </c>
      <c r="AH2135" s="70">
        <v>0.63227796554565396</v>
      </c>
      <c r="AI2135" s="13" t="s">
        <v>26223</v>
      </c>
      <c r="AJ2135" t="b">
        <v>0</v>
      </c>
      <c r="AP2135">
        <v>0</v>
      </c>
      <c r="AQ2135">
        <v>0.886108338832855</v>
      </c>
      <c r="AR2135" t="s">
        <v>760</v>
      </c>
      <c r="AS2135">
        <v>17.8</v>
      </c>
    </row>
    <row r="2136" spans="1:45">
      <c r="A2136" t="s">
        <v>765</v>
      </c>
      <c r="D2136">
        <v>0.26991939544677701</v>
      </c>
      <c r="E2136">
        <v>0.86806809902191095</v>
      </c>
      <c r="F2136">
        <v>137.540512227194</v>
      </c>
      <c r="G2136">
        <v>1359735750247470</v>
      </c>
      <c r="H2136">
        <v>148</v>
      </c>
      <c r="I2136" t="s">
        <v>86</v>
      </c>
      <c r="J2136" t="s">
        <v>767</v>
      </c>
      <c r="M2136">
        <v>0</v>
      </c>
      <c r="N2136" t="s">
        <v>768</v>
      </c>
      <c r="O2136" t="s">
        <v>45</v>
      </c>
      <c r="P2136" t="s">
        <v>769</v>
      </c>
      <c r="Q2136" t="s">
        <v>45</v>
      </c>
      <c r="R2136">
        <v>0.26800927519798201</v>
      </c>
      <c r="S2136" t="s">
        <v>769</v>
      </c>
      <c r="T2136" t="s">
        <v>45</v>
      </c>
      <c r="U2136">
        <v>0.26753166317939697</v>
      </c>
      <c r="V2136">
        <v>0.86806809902191095</v>
      </c>
      <c r="W2136" t="s">
        <v>768</v>
      </c>
      <c r="X2136">
        <v>13.8</v>
      </c>
      <c r="Z2136" s="3" t="s">
        <v>766</v>
      </c>
      <c r="AB2136" s="8">
        <v>136.646946238331</v>
      </c>
      <c r="AC2136" s="11">
        <v>191.056156724581</v>
      </c>
      <c r="AF2136" s="69">
        <f t="shared" si="66"/>
        <v>0.29026789247575624</v>
      </c>
      <c r="AG2136" s="70">
        <v>1.9684692621230999</v>
      </c>
      <c r="AH2136" s="70">
        <v>0.26991939544677701</v>
      </c>
      <c r="AI2136" s="13" t="s">
        <v>26223</v>
      </c>
      <c r="AJ2136" t="b">
        <v>0</v>
      </c>
      <c r="AM2136" t="s">
        <v>768</v>
      </c>
      <c r="AN2136" t="s">
        <v>45</v>
      </c>
      <c r="AO2136" t="s">
        <v>770</v>
      </c>
      <c r="AP2136">
        <v>0.21340698003768899</v>
      </c>
      <c r="AQ2136">
        <v>0.67280101776123002</v>
      </c>
      <c r="AR2136" t="s">
        <v>765</v>
      </c>
      <c r="AS2136">
        <v>13.8</v>
      </c>
    </row>
    <row r="2137" spans="1:45">
      <c r="A2137" t="s">
        <v>771</v>
      </c>
      <c r="D2137">
        <v>0.152610212564468</v>
      </c>
      <c r="E2137">
        <v>0.78503179550170898</v>
      </c>
      <c r="F2137">
        <v>99.709956183399996</v>
      </c>
      <c r="G2137">
        <v>1989091742426550</v>
      </c>
      <c r="H2137">
        <v>149</v>
      </c>
      <c r="I2137" t="s">
        <v>86</v>
      </c>
      <c r="J2137" t="s">
        <v>773</v>
      </c>
      <c r="M2137">
        <v>0</v>
      </c>
      <c r="N2137" t="s">
        <v>774</v>
      </c>
      <c r="O2137" t="s">
        <v>45</v>
      </c>
      <c r="P2137" t="s">
        <v>774</v>
      </c>
      <c r="Q2137" t="s">
        <v>45</v>
      </c>
      <c r="R2137">
        <v>0.14532507956027901</v>
      </c>
      <c r="S2137" t="s">
        <v>774</v>
      </c>
      <c r="T2137" t="s">
        <v>45</v>
      </c>
      <c r="U2137">
        <v>0.100455574691295</v>
      </c>
      <c r="V2137">
        <v>0.78503179550170898</v>
      </c>
      <c r="W2137" t="s">
        <v>775</v>
      </c>
      <c r="X2137">
        <v>62.4</v>
      </c>
      <c r="Z2137" s="3" t="s">
        <v>772</v>
      </c>
      <c r="AB2137" s="8">
        <v>99.001920287437699</v>
      </c>
      <c r="AC2137" s="11">
        <v>234.08059895805599</v>
      </c>
      <c r="AF2137" s="69">
        <f t="shared" si="66"/>
        <v>0.16875385978454158</v>
      </c>
      <c r="AG2137" s="70">
        <v>2.6333873271942099</v>
      </c>
      <c r="AH2137" s="70">
        <v>0.152610212564468</v>
      </c>
      <c r="AI2137" s="13" t="s">
        <v>26223</v>
      </c>
      <c r="AJ2137" t="b">
        <v>0</v>
      </c>
      <c r="AP2137">
        <v>0</v>
      </c>
      <c r="AQ2137">
        <v>0.37048709392547602</v>
      </c>
      <c r="AR2137" t="s">
        <v>771</v>
      </c>
      <c r="AS2137">
        <v>62.4</v>
      </c>
    </row>
    <row r="2138" spans="1:45">
      <c r="A2138" t="s">
        <v>776</v>
      </c>
      <c r="D2138">
        <v>0.266206204891204</v>
      </c>
      <c r="E2138">
        <v>0.85339468717574996</v>
      </c>
      <c r="F2138">
        <v>44.919436057309902</v>
      </c>
      <c r="G2138">
        <v>3389923018786880</v>
      </c>
      <c r="H2138">
        <v>150</v>
      </c>
      <c r="I2138" t="s">
        <v>86</v>
      </c>
      <c r="J2138" t="s">
        <v>778</v>
      </c>
      <c r="M2138">
        <v>0</v>
      </c>
      <c r="N2138" t="s">
        <v>779</v>
      </c>
      <c r="O2138" t="s">
        <v>45</v>
      </c>
      <c r="P2138" t="s">
        <v>779</v>
      </c>
      <c r="Q2138" t="s">
        <v>45</v>
      </c>
      <c r="R2138">
        <v>0.266159087419509</v>
      </c>
      <c r="S2138" t="s">
        <v>779</v>
      </c>
      <c r="T2138" t="s">
        <v>45</v>
      </c>
      <c r="U2138">
        <v>0.265355795621871</v>
      </c>
      <c r="V2138">
        <v>0.85339468717574996</v>
      </c>
      <c r="W2138" t="s">
        <v>780</v>
      </c>
      <c r="X2138">
        <v>12.2</v>
      </c>
      <c r="Z2138" s="3" t="s">
        <v>777</v>
      </c>
      <c r="AB2138" s="8">
        <v>44.4801059735831</v>
      </c>
      <c r="AC2138" s="11">
        <v>229.07177199558899</v>
      </c>
      <c r="AF2138" s="69">
        <f t="shared" si="66"/>
        <v>0.28793925601555587</v>
      </c>
      <c r="AG2138" s="70">
        <v>2.0919318199157702</v>
      </c>
      <c r="AH2138" s="70">
        <v>0.266206204891204</v>
      </c>
      <c r="AI2138" s="13" t="s">
        <v>26223</v>
      </c>
      <c r="AJ2138" t="b">
        <v>0</v>
      </c>
      <c r="AP2138">
        <v>0</v>
      </c>
      <c r="AQ2138">
        <v>0.69111603498458796</v>
      </c>
      <c r="AR2138" t="s">
        <v>776</v>
      </c>
      <c r="AS2138">
        <v>12.2</v>
      </c>
    </row>
    <row r="2139" spans="1:45">
      <c r="A2139" t="s">
        <v>781</v>
      </c>
      <c r="D2139">
        <v>0.440303415060043</v>
      </c>
      <c r="E2139">
        <v>0.80506634712219205</v>
      </c>
      <c r="F2139">
        <v>62.147839505339803</v>
      </c>
      <c r="G2139">
        <v>20730284071724</v>
      </c>
      <c r="H2139">
        <v>151</v>
      </c>
      <c r="I2139" t="s">
        <v>86</v>
      </c>
      <c r="J2139" t="s">
        <v>783</v>
      </c>
      <c r="M2139">
        <v>0</v>
      </c>
      <c r="N2139" t="s">
        <v>784</v>
      </c>
      <c r="O2139" t="s">
        <v>45</v>
      </c>
      <c r="P2139" t="s">
        <v>784</v>
      </c>
      <c r="Q2139" t="s">
        <v>45</v>
      </c>
      <c r="R2139">
        <v>0.35401746630668601</v>
      </c>
      <c r="S2139" t="s">
        <v>784</v>
      </c>
      <c r="T2139" t="s">
        <v>45</v>
      </c>
      <c r="U2139">
        <v>0.27547299861907898</v>
      </c>
      <c r="V2139">
        <v>0.80506634712219205</v>
      </c>
      <c r="W2139" t="s">
        <v>785</v>
      </c>
      <c r="X2139">
        <v>9.1</v>
      </c>
      <c r="Z2139" s="3" t="s">
        <v>782</v>
      </c>
      <c r="AB2139" s="8">
        <v>61.624017211439202</v>
      </c>
      <c r="AC2139" s="11">
        <v>198.07726573915801</v>
      </c>
      <c r="AF2139" s="69">
        <f t="shared" si="66"/>
        <v>0.44614466534507724</v>
      </c>
      <c r="AG2139" s="70">
        <v>1.04087090492248</v>
      </c>
      <c r="AH2139" s="70">
        <v>0.440303415060043</v>
      </c>
      <c r="AI2139" s="13" t="s">
        <v>26223</v>
      </c>
      <c r="AJ2139" t="b">
        <v>0</v>
      </c>
      <c r="AP2139">
        <v>0</v>
      </c>
      <c r="AQ2139">
        <v>0.77428257465362504</v>
      </c>
      <c r="AR2139" t="s">
        <v>781</v>
      </c>
      <c r="AS2139">
        <v>9.1</v>
      </c>
    </row>
    <row r="2140" spans="1:45">
      <c r="A2140" t="s">
        <v>786</v>
      </c>
      <c r="D2140">
        <v>0.134064406156539</v>
      </c>
      <c r="E2140">
        <v>0.5323486328125</v>
      </c>
      <c r="F2140">
        <v>26.550367324299</v>
      </c>
      <c r="G2140">
        <v>2181592104857210</v>
      </c>
      <c r="H2140">
        <v>152</v>
      </c>
      <c r="I2140" t="s">
        <v>86</v>
      </c>
      <c r="J2140" t="s">
        <v>788</v>
      </c>
      <c r="M2140">
        <v>0</v>
      </c>
      <c r="N2140" t="s">
        <v>789</v>
      </c>
      <c r="O2140" t="s">
        <v>45</v>
      </c>
      <c r="P2140" t="s">
        <v>789</v>
      </c>
      <c r="Q2140" t="s">
        <v>45</v>
      </c>
      <c r="R2140">
        <v>0.134064406156539</v>
      </c>
      <c r="S2140" t="s">
        <v>789</v>
      </c>
      <c r="T2140" t="s">
        <v>45</v>
      </c>
      <c r="U2140">
        <v>0.12789240479469299</v>
      </c>
      <c r="V2140">
        <v>0.5323486328125</v>
      </c>
      <c r="W2140" t="s">
        <v>790</v>
      </c>
      <c r="X2140">
        <v>7.3</v>
      </c>
      <c r="Z2140" s="3" t="s">
        <v>787</v>
      </c>
      <c r="AB2140" s="8">
        <v>26.20112354606</v>
      </c>
      <c r="AC2140" s="11">
        <v>319.16647241168499</v>
      </c>
      <c r="AF2140" s="69">
        <f t="shared" si="66"/>
        <v>0.14958633606185792</v>
      </c>
      <c r="AG2140" s="70">
        <v>2.8907792568206698</v>
      </c>
      <c r="AH2140" s="70">
        <v>0.134064406156539</v>
      </c>
      <c r="AI2140" s="13" t="s">
        <v>26223</v>
      </c>
      <c r="AJ2140" t="b">
        <v>0</v>
      </c>
      <c r="AP2140">
        <v>0</v>
      </c>
      <c r="AQ2140">
        <v>0.40588468313217102</v>
      </c>
      <c r="AR2140" t="s">
        <v>786</v>
      </c>
      <c r="AS2140">
        <v>7.3</v>
      </c>
    </row>
    <row r="2141" spans="1:45">
      <c r="A2141" t="s">
        <v>791</v>
      </c>
      <c r="D2141">
        <v>0.214961737394332</v>
      </c>
      <c r="E2141">
        <v>0.85243380069732599</v>
      </c>
      <c r="F2141">
        <v>35.639011477569397</v>
      </c>
      <c r="G2141">
        <v>1735486761774960</v>
      </c>
      <c r="H2141">
        <v>153</v>
      </c>
      <c r="I2141" t="s">
        <v>86</v>
      </c>
      <c r="J2141" t="s">
        <v>793</v>
      </c>
      <c r="M2141">
        <v>0</v>
      </c>
      <c r="N2141" t="s">
        <v>794</v>
      </c>
      <c r="O2141" t="s">
        <v>45</v>
      </c>
      <c r="P2141" t="s">
        <v>795</v>
      </c>
      <c r="Q2141" t="s">
        <v>84</v>
      </c>
      <c r="R2141">
        <v>0.21280130743980399</v>
      </c>
      <c r="S2141" t="s">
        <v>795</v>
      </c>
      <c r="T2141" t="s">
        <v>84</v>
      </c>
      <c r="U2141">
        <v>0.212521582841873</v>
      </c>
      <c r="V2141">
        <v>0.85243380069732599</v>
      </c>
      <c r="W2141" t="s">
        <v>796</v>
      </c>
      <c r="X2141">
        <v>0.1</v>
      </c>
      <c r="Z2141" s="3" t="s">
        <v>792</v>
      </c>
      <c r="AB2141" s="8">
        <v>35.245194815121401</v>
      </c>
      <c r="AC2141" s="11">
        <v>158.08234892641801</v>
      </c>
      <c r="AF2141" s="69">
        <f t="shared" si="66"/>
        <v>0.20059141579726497</v>
      </c>
      <c r="AG2141" s="70">
        <v>0.40062415599822998</v>
      </c>
      <c r="AH2141" s="70">
        <v>0.214961737394332</v>
      </c>
      <c r="AI2141" s="13" t="s">
        <v>26223</v>
      </c>
      <c r="AJ2141" t="b">
        <v>0</v>
      </c>
      <c r="AM2141" t="s">
        <v>797</v>
      </c>
      <c r="AN2141" t="s">
        <v>45</v>
      </c>
      <c r="AO2141" t="s">
        <v>798</v>
      </c>
      <c r="AP2141">
        <v>0.37753525376319802</v>
      </c>
      <c r="AQ2141">
        <v>0.64331257343292203</v>
      </c>
      <c r="AR2141" t="s">
        <v>791</v>
      </c>
      <c r="AS2141">
        <v>0.1</v>
      </c>
    </row>
    <row r="2142" spans="1:45">
      <c r="A2142" t="s">
        <v>805</v>
      </c>
      <c r="D2142">
        <v>0.24028246104717199</v>
      </c>
      <c r="E2142">
        <v>0.81288790702819802</v>
      </c>
      <c r="F2142">
        <v>131.135894473088</v>
      </c>
      <c r="G2142">
        <v>130425621785833</v>
      </c>
      <c r="H2142">
        <v>155</v>
      </c>
      <c r="I2142" t="s">
        <v>86</v>
      </c>
      <c r="J2142" t="s">
        <v>807</v>
      </c>
      <c r="M2142">
        <v>0</v>
      </c>
      <c r="N2142" t="s">
        <v>808</v>
      </c>
      <c r="O2142" t="s">
        <v>45</v>
      </c>
      <c r="P2142" t="s">
        <v>808</v>
      </c>
      <c r="Q2142" t="s">
        <v>45</v>
      </c>
      <c r="R2142">
        <v>0.229447841644287</v>
      </c>
      <c r="S2142" t="s">
        <v>808</v>
      </c>
      <c r="T2142" t="s">
        <v>45</v>
      </c>
      <c r="U2142">
        <v>0.21649900078773399</v>
      </c>
      <c r="V2142">
        <v>0.81288790702819802</v>
      </c>
      <c r="W2142" t="s">
        <v>809</v>
      </c>
      <c r="X2142">
        <v>4</v>
      </c>
      <c r="Z2142" s="3" t="s">
        <v>806</v>
      </c>
      <c r="AB2142" s="8">
        <v>130.27373826116701</v>
      </c>
      <c r="AC2142" s="11">
        <v>201.08819175816799</v>
      </c>
      <c r="AF2142" s="69">
        <f t="shared" si="66"/>
        <v>0.26053665612046012</v>
      </c>
      <c r="AG2142" s="70">
        <v>2.1462993621826101</v>
      </c>
      <c r="AH2142" s="70">
        <v>0.24028246104717199</v>
      </c>
      <c r="AI2142" s="13" t="s">
        <v>26223</v>
      </c>
      <c r="AJ2142" t="b">
        <v>0</v>
      </c>
      <c r="AM2142" t="s">
        <v>808</v>
      </c>
      <c r="AN2142" t="s">
        <v>45</v>
      </c>
      <c r="AO2142" t="s">
        <v>810</v>
      </c>
      <c r="AP2142">
        <v>0.24916252493858301</v>
      </c>
      <c r="AQ2142">
        <v>0.78983086347579901</v>
      </c>
      <c r="AR2142" t="s">
        <v>805</v>
      </c>
      <c r="AS2142">
        <v>4</v>
      </c>
    </row>
    <row r="2143" spans="1:45">
      <c r="A2143" t="s">
        <v>811</v>
      </c>
      <c r="D2143">
        <v>0</v>
      </c>
      <c r="E2143">
        <v>0.91019600629806496</v>
      </c>
      <c r="F2143">
        <v>114.535078604239</v>
      </c>
      <c r="G2143">
        <v>2425289410466860</v>
      </c>
      <c r="H2143">
        <v>156</v>
      </c>
      <c r="I2143" t="s">
        <v>86</v>
      </c>
      <c r="J2143" t="s">
        <v>813</v>
      </c>
      <c r="M2143">
        <v>0</v>
      </c>
      <c r="R2143">
        <v>0</v>
      </c>
      <c r="U2143">
        <v>0</v>
      </c>
      <c r="V2143">
        <v>0.91019600629806496</v>
      </c>
      <c r="X2143">
        <v>0</v>
      </c>
      <c r="Z2143" s="3" t="s">
        <v>812</v>
      </c>
      <c r="AB2143" s="8">
        <v>113.754336762934</v>
      </c>
      <c r="AC2143" s="11">
        <v>243.135124951422</v>
      </c>
      <c r="AF2143" s="69">
        <f t="shared" si="66"/>
        <v>0</v>
      </c>
      <c r="AG2143" s="70">
        <v>2.0251097679138099</v>
      </c>
      <c r="AH2143" s="70">
        <v>0</v>
      </c>
      <c r="AI2143" s="13" t="s">
        <v>26223</v>
      </c>
      <c r="AJ2143" t="b">
        <v>0</v>
      </c>
      <c r="AP2143">
        <v>0</v>
      </c>
      <c r="AQ2143">
        <v>0.83755826950073198</v>
      </c>
      <c r="AR2143" t="s">
        <v>811</v>
      </c>
      <c r="AS2143">
        <v>0</v>
      </c>
    </row>
    <row r="2144" spans="1:45">
      <c r="A2144" t="s">
        <v>814</v>
      </c>
      <c r="D2144">
        <v>0.29459115862846302</v>
      </c>
      <c r="E2144">
        <v>0.47666597366333002</v>
      </c>
      <c r="F2144">
        <v>142.759586448958</v>
      </c>
      <c r="G2144">
        <v>3448182462054280</v>
      </c>
      <c r="H2144">
        <v>157</v>
      </c>
      <c r="I2144" t="s">
        <v>86</v>
      </c>
      <c r="J2144" t="s">
        <v>816</v>
      </c>
      <c r="M2144">
        <v>0</v>
      </c>
      <c r="N2144" t="s">
        <v>817</v>
      </c>
      <c r="O2144" t="s">
        <v>45</v>
      </c>
      <c r="P2144" t="s">
        <v>818</v>
      </c>
      <c r="Q2144" t="s">
        <v>45</v>
      </c>
      <c r="R2144">
        <v>0.234693333506584</v>
      </c>
      <c r="S2144" t="s">
        <v>818</v>
      </c>
      <c r="T2144" t="s">
        <v>45</v>
      </c>
      <c r="U2144">
        <v>0.22603935003280601</v>
      </c>
      <c r="V2144">
        <v>0.47666597366333002</v>
      </c>
      <c r="W2144" t="s">
        <v>819</v>
      </c>
      <c r="X2144">
        <v>89.3</v>
      </c>
      <c r="Z2144" s="3" t="s">
        <v>815</v>
      </c>
      <c r="AB2144" s="8">
        <v>141.840424872124</v>
      </c>
      <c r="AC2144" s="11">
        <v>290.09942968503299</v>
      </c>
      <c r="AF2144" s="69">
        <f t="shared" si="66"/>
        <v>0.3282775378198946</v>
      </c>
      <c r="AG2144" s="70">
        <v>2.85266780853271</v>
      </c>
      <c r="AH2144" s="70">
        <v>0.29459115862846302</v>
      </c>
      <c r="AI2144" s="13" t="s">
        <v>26223</v>
      </c>
      <c r="AJ2144" t="b">
        <v>0</v>
      </c>
      <c r="AP2144">
        <v>0</v>
      </c>
      <c r="AQ2144">
        <v>0.48119658231735202</v>
      </c>
      <c r="AR2144" t="s">
        <v>814</v>
      </c>
      <c r="AS2144">
        <v>89.3</v>
      </c>
    </row>
    <row r="2145" spans="1:45">
      <c r="A2145" t="s">
        <v>820</v>
      </c>
      <c r="D2145">
        <v>0.296933263540267</v>
      </c>
      <c r="E2145">
        <v>0.70388144254684404</v>
      </c>
      <c r="F2145">
        <v>13.5611690714726</v>
      </c>
      <c r="G2145">
        <v>879567929969727</v>
      </c>
      <c r="H2145">
        <v>158</v>
      </c>
      <c r="I2145" t="s">
        <v>86</v>
      </c>
      <c r="J2145" t="s">
        <v>822</v>
      </c>
      <c r="M2145">
        <v>0</v>
      </c>
      <c r="N2145" t="s">
        <v>823</v>
      </c>
      <c r="O2145" t="s">
        <v>188</v>
      </c>
      <c r="P2145" t="s">
        <v>823</v>
      </c>
      <c r="Q2145" t="s">
        <v>188</v>
      </c>
      <c r="R2145">
        <v>0.28276094794273299</v>
      </c>
      <c r="S2145" t="s">
        <v>823</v>
      </c>
      <c r="T2145" t="s">
        <v>188</v>
      </c>
      <c r="U2145">
        <v>0.27766034007072399</v>
      </c>
      <c r="V2145">
        <v>0.70388144254684404</v>
      </c>
      <c r="W2145" t="s">
        <v>823</v>
      </c>
      <c r="X2145">
        <v>23.9</v>
      </c>
      <c r="Z2145" s="3" t="s">
        <v>821</v>
      </c>
      <c r="AB2145" s="8">
        <v>13.2756274274491</v>
      </c>
      <c r="AC2145" s="11">
        <v>421.06018873771097</v>
      </c>
      <c r="AF2145" s="69">
        <f t="shared" si="66"/>
        <v>0.32733941577818421</v>
      </c>
      <c r="AG2145" s="70">
        <v>2.5509071350097599</v>
      </c>
      <c r="AH2145" s="70">
        <v>0.296933263540267</v>
      </c>
      <c r="AI2145" s="13" t="s">
        <v>26223</v>
      </c>
      <c r="AJ2145" t="b">
        <v>0</v>
      </c>
      <c r="AM2145" t="s">
        <v>824</v>
      </c>
      <c r="AN2145" t="s">
        <v>45</v>
      </c>
      <c r="AO2145" t="s">
        <v>825</v>
      </c>
      <c r="AP2145">
        <v>0.15691067278385101</v>
      </c>
      <c r="AQ2145">
        <v>0.68622791767120295</v>
      </c>
      <c r="AR2145" t="s">
        <v>820</v>
      </c>
      <c r="AS2145">
        <v>23.9</v>
      </c>
    </row>
    <row r="2146" spans="1:45">
      <c r="A2146" t="s">
        <v>826</v>
      </c>
      <c r="D2146">
        <v>0.51214140653610196</v>
      </c>
      <c r="E2146">
        <v>0.76300758123397805</v>
      </c>
      <c r="F2146">
        <v>38.815457243329298</v>
      </c>
      <c r="G2146">
        <v>381943219245212</v>
      </c>
      <c r="H2146">
        <v>159</v>
      </c>
      <c r="I2146" t="s">
        <v>86</v>
      </c>
      <c r="J2146" t="s">
        <v>828</v>
      </c>
      <c r="M2146">
        <v>0</v>
      </c>
      <c r="N2146" t="s">
        <v>829</v>
      </c>
      <c r="O2146" t="s">
        <v>84</v>
      </c>
      <c r="P2146" t="s">
        <v>830</v>
      </c>
      <c r="Q2146" t="s">
        <v>84</v>
      </c>
      <c r="R2146">
        <v>0.44708511233329701</v>
      </c>
      <c r="S2146" t="s">
        <v>831</v>
      </c>
      <c r="T2146" t="s">
        <v>45</v>
      </c>
      <c r="U2146">
        <v>0.44708511233329701</v>
      </c>
      <c r="V2146">
        <v>0.76300758123397805</v>
      </c>
      <c r="W2146" t="s">
        <v>832</v>
      </c>
      <c r="X2146">
        <v>4</v>
      </c>
      <c r="Z2146" s="3" t="s">
        <v>827</v>
      </c>
      <c r="AB2146" s="8">
        <v>38.406062531292697</v>
      </c>
      <c r="AC2146" s="11">
        <v>225.07688396473401</v>
      </c>
      <c r="AF2146" s="69">
        <f t="shared" si="66"/>
        <v>0.54839543124958334</v>
      </c>
      <c r="AG2146" s="70">
        <v>1.8817067146301201</v>
      </c>
      <c r="AH2146" s="70">
        <v>0.51214140653610196</v>
      </c>
      <c r="AI2146" s="13" t="s">
        <v>26223</v>
      </c>
      <c r="AJ2146" t="b">
        <v>0</v>
      </c>
      <c r="AM2146" t="s">
        <v>833</v>
      </c>
      <c r="AN2146" t="s">
        <v>45</v>
      </c>
      <c r="AO2146" t="s">
        <v>834</v>
      </c>
      <c r="AP2146">
        <v>0.31074264645576399</v>
      </c>
      <c r="AQ2146">
        <v>0.65134537220001198</v>
      </c>
      <c r="AR2146" t="s">
        <v>826</v>
      </c>
      <c r="AS2146">
        <v>4</v>
      </c>
    </row>
    <row r="2147" spans="1:45">
      <c r="A2147" t="s">
        <v>835</v>
      </c>
      <c r="D2147">
        <v>0.17496716976165699</v>
      </c>
      <c r="E2147">
        <v>0.78334701061248702</v>
      </c>
      <c r="F2147">
        <v>48.9027765407385</v>
      </c>
      <c r="G2147">
        <v>265268381327386</v>
      </c>
      <c r="H2147">
        <v>160</v>
      </c>
      <c r="I2147" t="s">
        <v>86</v>
      </c>
      <c r="J2147" t="s">
        <v>837</v>
      </c>
      <c r="M2147">
        <v>0</v>
      </c>
      <c r="N2147" t="s">
        <v>838</v>
      </c>
      <c r="O2147" t="s">
        <v>45</v>
      </c>
      <c r="P2147" t="s">
        <v>838</v>
      </c>
      <c r="Q2147" t="s">
        <v>45</v>
      </c>
      <c r="R2147">
        <v>0.161342859268188</v>
      </c>
      <c r="S2147" t="s">
        <v>838</v>
      </c>
      <c r="T2147" t="s">
        <v>45</v>
      </c>
      <c r="U2147">
        <v>0.15290164947509699</v>
      </c>
      <c r="V2147">
        <v>0.78334701061248702</v>
      </c>
      <c r="W2147" t="s">
        <v>839</v>
      </c>
      <c r="X2147">
        <v>46.6</v>
      </c>
      <c r="Z2147" s="3" t="s">
        <v>836</v>
      </c>
      <c r="AB2147" s="8">
        <v>48.443911202782502</v>
      </c>
      <c r="AC2147" s="11">
        <v>144.06666373571201</v>
      </c>
      <c r="AF2147" s="69">
        <f t="shared" si="66"/>
        <v>0.15207847784552414</v>
      </c>
      <c r="AG2147" s="70">
        <v>0.146100163459777</v>
      </c>
      <c r="AH2147" s="70">
        <v>0.17496716976165699</v>
      </c>
      <c r="AI2147" s="13" t="s">
        <v>26223</v>
      </c>
      <c r="AJ2147" t="b">
        <v>0</v>
      </c>
      <c r="AM2147" t="s">
        <v>840</v>
      </c>
      <c r="AN2147" t="s">
        <v>45</v>
      </c>
      <c r="AO2147" t="s">
        <v>841</v>
      </c>
      <c r="AP2147">
        <v>0.11981669068336399</v>
      </c>
      <c r="AQ2147">
        <v>0.78334701061248702</v>
      </c>
      <c r="AR2147" t="s">
        <v>835</v>
      </c>
      <c r="AS2147">
        <v>46.6</v>
      </c>
    </row>
    <row r="2148" spans="1:45">
      <c r="A2148" t="s">
        <v>842</v>
      </c>
      <c r="D2148">
        <v>8.75081866979599E-2</v>
      </c>
      <c r="E2148">
        <v>0.86950194835662797</v>
      </c>
      <c r="F2148">
        <v>108.022280197523</v>
      </c>
      <c r="G2148">
        <v>3387780885052640</v>
      </c>
      <c r="H2148">
        <v>161</v>
      </c>
      <c r="I2148" t="s">
        <v>86</v>
      </c>
      <c r="J2148" t="s">
        <v>844</v>
      </c>
      <c r="M2148">
        <v>0</v>
      </c>
      <c r="N2148" t="s">
        <v>845</v>
      </c>
      <c r="O2148" t="s">
        <v>45</v>
      </c>
      <c r="P2148" t="s">
        <v>845</v>
      </c>
      <c r="Q2148" t="s">
        <v>45</v>
      </c>
      <c r="R2148">
        <v>8.7042026221752097E-2</v>
      </c>
      <c r="S2148" t="s">
        <v>845</v>
      </c>
      <c r="T2148" t="s">
        <v>45</v>
      </c>
      <c r="U2148">
        <v>8.6568407714366899E-2</v>
      </c>
      <c r="V2148">
        <v>0.86950194835662797</v>
      </c>
      <c r="W2148" t="s">
        <v>845</v>
      </c>
      <c r="X2148">
        <v>47.6</v>
      </c>
      <c r="Z2148" s="3" t="s">
        <v>843</v>
      </c>
      <c r="AB2148" s="8">
        <v>107.273478676948</v>
      </c>
      <c r="AC2148" s="11">
        <v>360.14147603399698</v>
      </c>
      <c r="AF2148" s="69">
        <f t="shared" si="66"/>
        <v>9.0995772141988507E-2</v>
      </c>
      <c r="AG2148" s="70">
        <v>1.37817311286926</v>
      </c>
      <c r="AH2148" s="70">
        <v>8.75081866979599E-2</v>
      </c>
      <c r="AI2148" s="13" t="s">
        <v>26223</v>
      </c>
      <c r="AJ2148" t="b">
        <v>0</v>
      </c>
      <c r="AP2148">
        <v>0</v>
      </c>
      <c r="AQ2148">
        <v>0.71706807613372803</v>
      </c>
      <c r="AR2148" t="s">
        <v>842</v>
      </c>
      <c r="AS2148">
        <v>47.6</v>
      </c>
    </row>
    <row r="2149" spans="1:45">
      <c r="A2149" t="s">
        <v>846</v>
      </c>
      <c r="D2149">
        <v>0.104698210954666</v>
      </c>
      <c r="E2149">
        <v>0.57291007041931097</v>
      </c>
      <c r="F2149">
        <v>15.781550429472301</v>
      </c>
      <c r="G2149">
        <v>1851660153832430</v>
      </c>
      <c r="H2149">
        <v>162</v>
      </c>
      <c r="I2149" t="s">
        <v>86</v>
      </c>
      <c r="J2149" t="s">
        <v>848</v>
      </c>
      <c r="M2149">
        <v>0</v>
      </c>
      <c r="N2149" t="s">
        <v>849</v>
      </c>
      <c r="O2149" t="s">
        <v>45</v>
      </c>
      <c r="P2149" t="s">
        <v>849</v>
      </c>
      <c r="Q2149" t="s">
        <v>45</v>
      </c>
      <c r="R2149">
        <v>8.3287224173545796E-2</v>
      </c>
      <c r="S2149" t="s">
        <v>850</v>
      </c>
      <c r="T2149" t="s">
        <v>45</v>
      </c>
      <c r="U2149">
        <v>6.7784212529659202E-2</v>
      </c>
      <c r="V2149">
        <v>0.57291007041931097</v>
      </c>
      <c r="W2149" t="s">
        <v>850</v>
      </c>
      <c r="X2149">
        <v>11.6</v>
      </c>
      <c r="Z2149" s="3" t="s">
        <v>847</v>
      </c>
      <c r="AB2149" s="8">
        <v>15.485119504330401</v>
      </c>
      <c r="AC2149" s="11">
        <v>375.090748223177</v>
      </c>
      <c r="AF2149" s="69">
        <f t="shared" si="66"/>
        <v>0.11311779884990007</v>
      </c>
      <c r="AG2149" s="70">
        <v>2.06728911399841</v>
      </c>
      <c r="AH2149" s="70">
        <v>0.104698210954666</v>
      </c>
      <c r="AI2149" s="13" t="s">
        <v>26223</v>
      </c>
      <c r="AJ2149" t="b">
        <v>0</v>
      </c>
      <c r="AP2149">
        <v>0</v>
      </c>
      <c r="AQ2149">
        <v>0.63440597057342496</v>
      </c>
      <c r="AR2149" t="s">
        <v>846</v>
      </c>
      <c r="AS2149">
        <v>11.6</v>
      </c>
    </row>
    <row r="2150" spans="1:45">
      <c r="A2150" t="s">
        <v>851</v>
      </c>
      <c r="D2150">
        <v>0</v>
      </c>
      <c r="E2150">
        <v>0.73099100589752197</v>
      </c>
      <c r="F2150">
        <v>14.637220490923101</v>
      </c>
      <c r="G2150">
        <v>2639633164180770</v>
      </c>
      <c r="H2150">
        <v>163</v>
      </c>
      <c r="I2150" t="s">
        <v>86</v>
      </c>
      <c r="J2150" t="s">
        <v>853</v>
      </c>
      <c r="M2150">
        <v>0</v>
      </c>
      <c r="R2150">
        <v>0</v>
      </c>
      <c r="U2150">
        <v>0</v>
      </c>
      <c r="V2150">
        <v>0.73099100589752197</v>
      </c>
      <c r="X2150">
        <v>0</v>
      </c>
      <c r="Z2150" s="3" t="s">
        <v>852</v>
      </c>
      <c r="AB2150" s="8">
        <v>14.346401633432601</v>
      </c>
      <c r="AC2150" s="11">
        <v>199.88125591121201</v>
      </c>
      <c r="AF2150" s="69">
        <f t="shared" si="66"/>
        <v>0</v>
      </c>
      <c r="AG2150" s="70">
        <v>1.4963948726653999</v>
      </c>
      <c r="AH2150" s="70">
        <v>0</v>
      </c>
      <c r="AI2150" s="13" t="s">
        <v>26223</v>
      </c>
      <c r="AJ2150" t="b">
        <v>0</v>
      </c>
      <c r="AP2150">
        <v>0</v>
      </c>
      <c r="AQ2150">
        <v>0.66208952665328902</v>
      </c>
      <c r="AR2150" t="s">
        <v>851</v>
      </c>
      <c r="AS2150">
        <v>0</v>
      </c>
    </row>
    <row r="2151" spans="1:45">
      <c r="A2151" t="s">
        <v>854</v>
      </c>
      <c r="D2151">
        <v>0.16005663573741899</v>
      </c>
      <c r="E2151">
        <v>0.86390399932861295</v>
      </c>
      <c r="F2151">
        <v>43.407211834925498</v>
      </c>
      <c r="G2151">
        <v>1920649570312020</v>
      </c>
      <c r="H2151">
        <v>164</v>
      </c>
      <c r="I2151" t="s">
        <v>86</v>
      </c>
      <c r="J2151" t="s">
        <v>856</v>
      </c>
      <c r="M2151">
        <v>0</v>
      </c>
      <c r="N2151" t="s">
        <v>857</v>
      </c>
      <c r="O2151" t="s">
        <v>45</v>
      </c>
      <c r="P2151" t="s">
        <v>858</v>
      </c>
      <c r="Q2151" t="s">
        <v>45</v>
      </c>
      <c r="R2151">
        <v>5.3431123495101901E-2</v>
      </c>
      <c r="S2151" t="s">
        <v>858</v>
      </c>
      <c r="T2151" t="s">
        <v>45</v>
      </c>
      <c r="U2151">
        <v>5.0542190670967102E-2</v>
      </c>
      <c r="V2151">
        <v>0.86390399932861295</v>
      </c>
      <c r="W2151" t="s">
        <v>857</v>
      </c>
      <c r="X2151">
        <v>0.2</v>
      </c>
      <c r="Z2151" s="3" t="s">
        <v>855</v>
      </c>
      <c r="AB2151" s="8">
        <v>42.9752980603891</v>
      </c>
      <c r="AC2151" s="11">
        <v>232.97616573806101</v>
      </c>
      <c r="AF2151" s="69">
        <f t="shared" si="66"/>
        <v>0.16471538001639671</v>
      </c>
      <c r="AG2151" s="70">
        <v>1.2323081493377599</v>
      </c>
      <c r="AH2151" s="70">
        <v>0.16005663573741899</v>
      </c>
      <c r="AI2151" s="13" t="s">
        <v>26223</v>
      </c>
      <c r="AJ2151" t="b">
        <v>0</v>
      </c>
      <c r="AP2151">
        <v>0</v>
      </c>
      <c r="AQ2151">
        <v>0.86378049850463801</v>
      </c>
      <c r="AR2151" t="s">
        <v>854</v>
      </c>
      <c r="AS2151">
        <v>0.2</v>
      </c>
    </row>
    <row r="2152" spans="1:45">
      <c r="A2152" t="s">
        <v>859</v>
      </c>
      <c r="D2152">
        <v>0</v>
      </c>
      <c r="E2152">
        <v>1</v>
      </c>
      <c r="F2152">
        <v>113.878206570839</v>
      </c>
      <c r="G2152">
        <v>1772165334094400</v>
      </c>
      <c r="H2152">
        <v>165</v>
      </c>
      <c r="I2152" t="s">
        <v>86</v>
      </c>
      <c r="J2152" t="s">
        <v>861</v>
      </c>
      <c r="M2152">
        <v>0</v>
      </c>
      <c r="R2152">
        <v>0</v>
      </c>
      <c r="U2152">
        <v>0</v>
      </c>
      <c r="V2152">
        <v>1</v>
      </c>
      <c r="X2152">
        <v>0</v>
      </c>
      <c r="Z2152" s="3" t="s">
        <v>860</v>
      </c>
      <c r="AB2152" s="8">
        <v>113.100686187058</v>
      </c>
      <c r="AC2152" s="11">
        <v>124.122370960091</v>
      </c>
      <c r="AF2152" s="69">
        <f t="shared" si="66"/>
        <v>0</v>
      </c>
      <c r="AG2152" s="70">
        <v>0</v>
      </c>
      <c r="AH2152" s="70">
        <v>0</v>
      </c>
      <c r="AI2152" s="13" t="s">
        <v>26223</v>
      </c>
      <c r="AJ2152" t="b">
        <v>0</v>
      </c>
      <c r="AP2152">
        <v>0</v>
      </c>
      <c r="AQ2152">
        <v>1</v>
      </c>
      <c r="AR2152" t="s">
        <v>859</v>
      </c>
      <c r="AS2152">
        <v>0</v>
      </c>
    </row>
    <row r="2153" spans="1:45">
      <c r="A2153" t="s">
        <v>862</v>
      </c>
      <c r="D2153">
        <v>0.18171706795692399</v>
      </c>
      <c r="E2153">
        <v>0.71033954620361295</v>
      </c>
      <c r="F2153">
        <v>47.794306960857703</v>
      </c>
      <c r="G2153">
        <v>4496581016801230</v>
      </c>
      <c r="H2153">
        <v>166</v>
      </c>
      <c r="I2153" t="s">
        <v>86</v>
      </c>
      <c r="J2153" t="s">
        <v>864</v>
      </c>
      <c r="M2153">
        <v>0</v>
      </c>
      <c r="N2153" t="s">
        <v>865</v>
      </c>
      <c r="O2153" t="s">
        <v>45</v>
      </c>
      <c r="P2153" t="s">
        <v>865</v>
      </c>
      <c r="Q2153" t="s">
        <v>45</v>
      </c>
      <c r="R2153">
        <v>0.18171706795692399</v>
      </c>
      <c r="S2153" t="s">
        <v>866</v>
      </c>
      <c r="T2153" t="s">
        <v>45</v>
      </c>
      <c r="U2153">
        <v>0.16827721893787301</v>
      </c>
      <c r="V2153">
        <v>0.71033954620361295</v>
      </c>
      <c r="W2153" t="s">
        <v>867</v>
      </c>
      <c r="X2153">
        <v>19.899999999999999</v>
      </c>
      <c r="Z2153" s="3" t="s">
        <v>863</v>
      </c>
      <c r="AB2153" s="8">
        <v>47.340877822779198</v>
      </c>
      <c r="AC2153" s="11">
        <v>230.01280194293</v>
      </c>
      <c r="AF2153" s="69">
        <f t="shared" si="66"/>
        <v>0.19478541645402669</v>
      </c>
      <c r="AG2153" s="70">
        <v>1.90265977382659</v>
      </c>
      <c r="AH2153" s="70">
        <v>0.18171706795692399</v>
      </c>
      <c r="AI2153" s="13" t="s">
        <v>26223</v>
      </c>
      <c r="AJ2153" t="b">
        <v>0</v>
      </c>
      <c r="AM2153" t="s">
        <v>868</v>
      </c>
      <c r="AN2153" t="s">
        <v>45</v>
      </c>
      <c r="AO2153" t="s">
        <v>869</v>
      </c>
      <c r="AP2153">
        <v>0.107131622731685</v>
      </c>
      <c r="AQ2153">
        <v>0.62399548292160001</v>
      </c>
      <c r="AR2153" t="s">
        <v>862</v>
      </c>
      <c r="AS2153">
        <v>19.899999999999999</v>
      </c>
    </row>
    <row r="2154" spans="1:45">
      <c r="A2154" t="s">
        <v>870</v>
      </c>
      <c r="D2154">
        <v>0</v>
      </c>
      <c r="E2154">
        <v>1</v>
      </c>
      <c r="F2154">
        <v>61.428475090638798</v>
      </c>
      <c r="G2154">
        <v>3484907601704490</v>
      </c>
      <c r="H2154">
        <v>167</v>
      </c>
      <c r="I2154" t="s">
        <v>86</v>
      </c>
      <c r="J2154" t="s">
        <v>872</v>
      </c>
      <c r="M2154">
        <v>0</v>
      </c>
      <c r="R2154">
        <v>0</v>
      </c>
      <c r="U2154">
        <v>0</v>
      </c>
      <c r="V2154">
        <v>1</v>
      </c>
      <c r="X2154">
        <v>0</v>
      </c>
      <c r="Z2154" s="3" t="s">
        <v>871</v>
      </c>
      <c r="AB2154" s="8">
        <v>60.908180731842698</v>
      </c>
      <c r="AC2154" s="11">
        <v>167.05622626995199</v>
      </c>
      <c r="AF2154" s="69">
        <f t="shared" si="66"/>
        <v>0</v>
      </c>
      <c r="AG2154" s="70">
        <v>0</v>
      </c>
      <c r="AH2154" s="70">
        <v>0</v>
      </c>
      <c r="AI2154" s="13" t="s">
        <v>26223</v>
      </c>
      <c r="AJ2154" t="b">
        <v>0</v>
      </c>
      <c r="AP2154">
        <v>0</v>
      </c>
      <c r="AQ2154">
        <v>1</v>
      </c>
      <c r="AR2154" t="s">
        <v>870</v>
      </c>
      <c r="AS2154">
        <v>0</v>
      </c>
    </row>
    <row r="2155" spans="1:45">
      <c r="A2155" t="s">
        <v>873</v>
      </c>
      <c r="D2155">
        <v>0.27257403731346103</v>
      </c>
      <c r="E2155">
        <v>0.97408580780029297</v>
      </c>
      <c r="F2155">
        <v>87.418170787508103</v>
      </c>
      <c r="G2155">
        <v>1891079193854580</v>
      </c>
      <c r="H2155">
        <v>168</v>
      </c>
      <c r="I2155" t="s">
        <v>86</v>
      </c>
      <c r="J2155" t="s">
        <v>875</v>
      </c>
      <c r="M2155">
        <v>0</v>
      </c>
      <c r="N2155" t="s">
        <v>876</v>
      </c>
      <c r="O2155" t="s">
        <v>351</v>
      </c>
      <c r="P2155" t="s">
        <v>876</v>
      </c>
      <c r="Q2155" t="s">
        <v>351</v>
      </c>
      <c r="R2155">
        <v>0.26384827494621199</v>
      </c>
      <c r="S2155" t="s">
        <v>876</v>
      </c>
      <c r="T2155" t="s">
        <v>351</v>
      </c>
      <c r="U2155">
        <v>0.25552731752395602</v>
      </c>
      <c r="V2155">
        <v>0.97408580780029297</v>
      </c>
      <c r="W2155" t="s">
        <v>876</v>
      </c>
      <c r="X2155">
        <v>7</v>
      </c>
      <c r="Z2155" s="3" t="s">
        <v>874</v>
      </c>
      <c r="AB2155" s="8">
        <v>86.770416746345205</v>
      </c>
      <c r="AC2155" s="11">
        <v>241.11939573791599</v>
      </c>
      <c r="AF2155" s="69">
        <f t="shared" si="66"/>
        <v>0.2856795316279066</v>
      </c>
      <c r="AG2155" s="70">
        <v>1.4993605613708401</v>
      </c>
      <c r="AH2155" s="70">
        <v>0.27257403731346103</v>
      </c>
      <c r="AI2155" s="13" t="s">
        <v>26223</v>
      </c>
      <c r="AJ2155" t="b">
        <v>0</v>
      </c>
      <c r="AM2155" t="s">
        <v>877</v>
      </c>
      <c r="AN2155" t="s">
        <v>351</v>
      </c>
      <c r="AO2155" t="s">
        <v>878</v>
      </c>
      <c r="AP2155">
        <v>0.24885176122188499</v>
      </c>
      <c r="AQ2155">
        <v>0.92687493562698298</v>
      </c>
      <c r="AR2155" t="s">
        <v>873</v>
      </c>
      <c r="AS2155">
        <v>7</v>
      </c>
    </row>
    <row r="2156" spans="1:45">
      <c r="A2156" t="s">
        <v>879</v>
      </c>
      <c r="D2156">
        <v>0.30456206202507002</v>
      </c>
      <c r="E2156">
        <v>0.54340845346450795</v>
      </c>
      <c r="F2156">
        <v>100.09132815650899</v>
      </c>
      <c r="G2156">
        <v>4049778231206120</v>
      </c>
      <c r="H2156">
        <v>169</v>
      </c>
      <c r="I2156" t="s">
        <v>86</v>
      </c>
      <c r="J2156" t="s">
        <v>881</v>
      </c>
      <c r="M2156">
        <v>0</v>
      </c>
      <c r="N2156" t="s">
        <v>882</v>
      </c>
      <c r="O2156" t="s">
        <v>883</v>
      </c>
      <c r="P2156" t="s">
        <v>882</v>
      </c>
      <c r="Q2156" t="s">
        <v>883</v>
      </c>
      <c r="R2156">
        <v>0.30456206202507002</v>
      </c>
      <c r="S2156" t="s">
        <v>884</v>
      </c>
      <c r="T2156" t="s">
        <v>883</v>
      </c>
      <c r="U2156">
        <v>0.28523728251457198</v>
      </c>
      <c r="V2156">
        <v>0.54340845346450795</v>
      </c>
      <c r="W2156" t="s">
        <v>882</v>
      </c>
      <c r="X2156">
        <v>7.9</v>
      </c>
      <c r="Z2156" s="3" t="s">
        <v>880</v>
      </c>
      <c r="AB2156" s="8">
        <v>99.381421921196804</v>
      </c>
      <c r="AC2156" s="11">
        <v>187.03787475375</v>
      </c>
      <c r="AF2156" s="69">
        <f t="shared" si="66"/>
        <v>0.33557043168653439</v>
      </c>
      <c r="AG2156" s="70">
        <v>2.53680992126464</v>
      </c>
      <c r="AH2156" s="70">
        <v>0.30456206202507002</v>
      </c>
      <c r="AI2156" s="13" t="s">
        <v>26223</v>
      </c>
      <c r="AJ2156" t="b">
        <v>0</v>
      </c>
      <c r="AM2156" t="s">
        <v>885</v>
      </c>
      <c r="AN2156" t="s">
        <v>235</v>
      </c>
      <c r="AO2156" t="s">
        <v>886</v>
      </c>
      <c r="AP2156">
        <v>0.416592717170715</v>
      </c>
      <c r="AQ2156">
        <v>0.58572697639465299</v>
      </c>
      <c r="AR2156" t="s">
        <v>879</v>
      </c>
      <c r="AS2156">
        <v>7.9</v>
      </c>
    </row>
    <row r="2157" spans="1:45">
      <c r="A2157" t="s">
        <v>887</v>
      </c>
      <c r="D2157">
        <v>0</v>
      </c>
      <c r="E2157">
        <v>0.74544233083724898</v>
      </c>
      <c r="F2157">
        <v>206.763720371012</v>
      </c>
      <c r="G2157">
        <v>1821256228405100</v>
      </c>
      <c r="H2157">
        <v>170</v>
      </c>
      <c r="I2157" t="s">
        <v>86</v>
      </c>
      <c r="J2157" t="s">
        <v>889</v>
      </c>
      <c r="M2157">
        <v>0</v>
      </c>
      <c r="R2157">
        <v>0</v>
      </c>
      <c r="U2157">
        <v>0</v>
      </c>
      <c r="V2157">
        <v>0.74544233083724898</v>
      </c>
      <c r="X2157">
        <v>0</v>
      </c>
      <c r="Z2157" s="3" t="s">
        <v>888</v>
      </c>
      <c r="AB2157" s="8">
        <v>205.530667216723</v>
      </c>
      <c r="AC2157" s="11">
        <v>199.80487060675901</v>
      </c>
      <c r="AF2157" s="69">
        <f t="shared" si="66"/>
        <v>0</v>
      </c>
      <c r="AG2157" s="70">
        <v>0.75681358575820901</v>
      </c>
      <c r="AH2157" s="70">
        <v>0</v>
      </c>
      <c r="AI2157" s="13" t="s">
        <v>26223</v>
      </c>
      <c r="AJ2157" t="b">
        <v>0</v>
      </c>
      <c r="AP2157">
        <v>0</v>
      </c>
      <c r="AQ2157">
        <v>0.83848190307617099</v>
      </c>
      <c r="AR2157" t="s">
        <v>887</v>
      </c>
      <c r="AS2157">
        <v>0</v>
      </c>
    </row>
    <row r="2158" spans="1:45">
      <c r="A2158" t="s">
        <v>890</v>
      </c>
      <c r="D2158">
        <v>0.171591237187385</v>
      </c>
      <c r="E2158">
        <v>0.44954764842986999</v>
      </c>
      <c r="F2158">
        <v>32.233418989581601</v>
      </c>
      <c r="G2158">
        <v>915358148334917</v>
      </c>
      <c r="H2158">
        <v>171</v>
      </c>
      <c r="I2158" t="s">
        <v>86</v>
      </c>
      <c r="J2158" t="s">
        <v>892</v>
      </c>
      <c r="M2158">
        <v>0</v>
      </c>
      <c r="N2158" t="s">
        <v>893</v>
      </c>
      <c r="O2158" t="s">
        <v>45</v>
      </c>
      <c r="P2158" t="s">
        <v>893</v>
      </c>
      <c r="Q2158" t="s">
        <v>45</v>
      </c>
      <c r="R2158">
        <v>0.15172749757766699</v>
      </c>
      <c r="S2158" t="s">
        <v>894</v>
      </c>
      <c r="T2158" t="s">
        <v>45</v>
      </c>
      <c r="U2158">
        <v>0.15152645111083901</v>
      </c>
      <c r="V2158">
        <v>0.44954764842986999</v>
      </c>
      <c r="W2158" t="s">
        <v>895</v>
      </c>
      <c r="X2158">
        <v>8.1999999999999993</v>
      </c>
      <c r="Z2158" s="3" t="s">
        <v>891</v>
      </c>
      <c r="AB2158" s="8">
        <v>31.856304167041699</v>
      </c>
      <c r="AC2158" s="11">
        <v>247.09977299445799</v>
      </c>
      <c r="AF2158" s="69">
        <f t="shared" si="66"/>
        <v>0.19542390682177269</v>
      </c>
      <c r="AG2158" s="70">
        <v>3.5713505744934002</v>
      </c>
      <c r="AH2158" s="70">
        <v>0.171591237187385</v>
      </c>
      <c r="AI2158" s="13" t="s">
        <v>26223</v>
      </c>
      <c r="AJ2158" t="b">
        <v>0</v>
      </c>
      <c r="AM2158" t="s">
        <v>893</v>
      </c>
      <c r="AN2158" t="s">
        <v>45</v>
      </c>
      <c r="AO2158" t="s">
        <v>896</v>
      </c>
      <c r="AP2158">
        <v>0.16984857618808699</v>
      </c>
      <c r="AQ2158">
        <v>0.64130413532257002</v>
      </c>
      <c r="AR2158" t="s">
        <v>890</v>
      </c>
      <c r="AS2158">
        <v>8.1999999999999993</v>
      </c>
    </row>
    <row r="2159" spans="1:45">
      <c r="A2159" t="s">
        <v>897</v>
      </c>
      <c r="D2159">
        <v>0.17982637882232599</v>
      </c>
      <c r="E2159">
        <v>0.73732161521911599</v>
      </c>
      <c r="F2159">
        <v>63.094446256976298</v>
      </c>
      <c r="G2159">
        <v>1226642306547420</v>
      </c>
      <c r="H2159">
        <v>172</v>
      </c>
      <c r="I2159" t="s">
        <v>86</v>
      </c>
      <c r="J2159" t="s">
        <v>899</v>
      </c>
      <c r="M2159">
        <v>0</v>
      </c>
      <c r="N2159" t="s">
        <v>900</v>
      </c>
      <c r="O2159" t="s">
        <v>45</v>
      </c>
      <c r="P2159" t="s">
        <v>901</v>
      </c>
      <c r="Q2159" t="s">
        <v>45</v>
      </c>
      <c r="R2159">
        <v>0.116687767207622</v>
      </c>
      <c r="S2159" t="s">
        <v>901</v>
      </c>
      <c r="T2159" t="s">
        <v>45</v>
      </c>
      <c r="U2159">
        <v>0.110996894538402</v>
      </c>
      <c r="V2159">
        <v>0.73732161521911599</v>
      </c>
      <c r="W2159" t="s">
        <v>900</v>
      </c>
      <c r="X2159">
        <v>14.9</v>
      </c>
      <c r="Z2159" s="3" t="s">
        <v>898</v>
      </c>
      <c r="AB2159" s="8">
        <v>62.565981577212497</v>
      </c>
      <c r="AC2159" s="11">
        <v>211.98736654012799</v>
      </c>
      <c r="AF2159" s="69">
        <f t="shared" si="66"/>
        <v>0.18777816918805151</v>
      </c>
      <c r="AG2159" s="70">
        <v>1.44140589237213</v>
      </c>
      <c r="AH2159" s="70">
        <v>0.17982637882232599</v>
      </c>
      <c r="AI2159" s="13" t="s">
        <v>26223</v>
      </c>
      <c r="AJ2159" t="b">
        <v>0</v>
      </c>
      <c r="AP2159">
        <v>0</v>
      </c>
      <c r="AQ2159">
        <v>0.69247078895568803</v>
      </c>
      <c r="AR2159" t="s">
        <v>897</v>
      </c>
      <c r="AS2159">
        <v>14.9</v>
      </c>
    </row>
    <row r="2160" spans="1:45">
      <c r="A2160" t="s">
        <v>902</v>
      </c>
      <c r="D2160">
        <v>1.31384022533893E-2</v>
      </c>
      <c r="E2160">
        <v>0.66057604551315297</v>
      </c>
      <c r="F2160">
        <v>89.468922682138995</v>
      </c>
      <c r="G2160">
        <v>2848059993833300</v>
      </c>
      <c r="H2160">
        <v>173</v>
      </c>
      <c r="I2160" t="s">
        <v>86</v>
      </c>
      <c r="J2160" t="s">
        <v>904</v>
      </c>
      <c r="M2160">
        <v>0</v>
      </c>
      <c r="N2160" t="s">
        <v>905</v>
      </c>
      <c r="O2160" t="s">
        <v>45</v>
      </c>
      <c r="P2160" t="s">
        <v>905</v>
      </c>
      <c r="Q2160" t="s">
        <v>45</v>
      </c>
      <c r="R2160">
        <v>1.31384022533893E-2</v>
      </c>
      <c r="S2160" t="s">
        <v>905</v>
      </c>
      <c r="T2160" t="s">
        <v>45</v>
      </c>
      <c r="U2160">
        <v>1.31384022533893E-2</v>
      </c>
      <c r="V2160">
        <v>0.66057604551315297</v>
      </c>
      <c r="W2160" t="s">
        <v>906</v>
      </c>
      <c r="X2160">
        <v>40.799999999999997</v>
      </c>
      <c r="Z2160" s="3" t="s">
        <v>903</v>
      </c>
      <c r="AB2160" s="8">
        <v>88.811111263307893</v>
      </c>
      <c r="AC2160" s="11">
        <v>231.93186745882801</v>
      </c>
      <c r="AF2160" s="69">
        <f t="shared" si="66"/>
        <v>1.4776352921384295E-2</v>
      </c>
      <c r="AG2160" s="70">
        <v>3.13777756690979</v>
      </c>
      <c r="AH2160" s="70">
        <v>1.31384022533893E-2</v>
      </c>
      <c r="AI2160" s="13" t="s">
        <v>26223</v>
      </c>
      <c r="AJ2160" t="b">
        <v>0</v>
      </c>
      <c r="AP2160">
        <v>0</v>
      </c>
      <c r="AQ2160">
        <v>0.39595153927803001</v>
      </c>
      <c r="AR2160" t="s">
        <v>902</v>
      </c>
      <c r="AS2160">
        <v>40.799999999999997</v>
      </c>
    </row>
    <row r="2161" spans="1:45">
      <c r="A2161" t="s">
        <v>907</v>
      </c>
      <c r="D2161">
        <v>0.44038295745849598</v>
      </c>
      <c r="E2161">
        <v>0.76734626293182295</v>
      </c>
      <c r="F2161">
        <v>101.466668934379</v>
      </c>
      <c r="G2161">
        <v>1932229173493040</v>
      </c>
      <c r="H2161">
        <v>174</v>
      </c>
      <c r="I2161" t="s">
        <v>86</v>
      </c>
      <c r="J2161" t="s">
        <v>909</v>
      </c>
      <c r="M2161">
        <v>0</v>
      </c>
      <c r="N2161" t="s">
        <v>910</v>
      </c>
      <c r="O2161" t="s">
        <v>45</v>
      </c>
      <c r="P2161" t="s">
        <v>910</v>
      </c>
      <c r="Q2161" t="s">
        <v>45</v>
      </c>
      <c r="R2161">
        <v>0.44038295745849598</v>
      </c>
      <c r="S2161" t="s">
        <v>910</v>
      </c>
      <c r="T2161" t="s">
        <v>45</v>
      </c>
      <c r="U2161">
        <v>0.44038295745849598</v>
      </c>
      <c r="V2161">
        <v>0.76734626293182295</v>
      </c>
      <c r="W2161" t="s">
        <v>911</v>
      </c>
      <c r="X2161">
        <v>10.3</v>
      </c>
      <c r="Z2161" s="3" t="s">
        <v>908</v>
      </c>
      <c r="AB2161" s="8">
        <v>100.750017699019</v>
      </c>
      <c r="AC2161" s="11">
        <v>142.051341431775</v>
      </c>
      <c r="AF2161" s="69">
        <f t="shared" si="66"/>
        <v>0.46899988595518849</v>
      </c>
      <c r="AG2161" s="70">
        <v>1.7768187522888099</v>
      </c>
      <c r="AH2161" s="70">
        <v>0.44038295745849598</v>
      </c>
      <c r="AI2161" s="13" t="s">
        <v>26223</v>
      </c>
      <c r="AJ2161" t="b">
        <v>0</v>
      </c>
      <c r="AP2161">
        <v>0</v>
      </c>
      <c r="AQ2161">
        <v>0.65452510118484497</v>
      </c>
      <c r="AR2161" t="s">
        <v>907</v>
      </c>
      <c r="AS2161">
        <v>10.3</v>
      </c>
    </row>
    <row r="2162" spans="1:45">
      <c r="A2162" t="s">
        <v>912</v>
      </c>
      <c r="D2162">
        <v>0</v>
      </c>
      <c r="E2162">
        <v>0.83355200290679898</v>
      </c>
      <c r="F2162">
        <v>152.96900195974101</v>
      </c>
      <c r="G2162">
        <v>3439981145461550</v>
      </c>
      <c r="H2162">
        <v>175</v>
      </c>
      <c r="I2162" t="s">
        <v>86</v>
      </c>
      <c r="J2162" t="s">
        <v>914</v>
      </c>
      <c r="M2162">
        <v>0</v>
      </c>
      <c r="R2162">
        <v>0</v>
      </c>
      <c r="U2162">
        <v>0</v>
      </c>
      <c r="V2162">
        <v>0.83355200290679898</v>
      </c>
      <c r="X2162">
        <v>0</v>
      </c>
      <c r="Z2162" s="3" t="s">
        <v>913</v>
      </c>
      <c r="AB2162" s="8">
        <v>151.99977096796101</v>
      </c>
      <c r="AC2162" s="11">
        <v>187.861286632363</v>
      </c>
      <c r="AF2162" s="69">
        <f t="shared" si="66"/>
        <v>0</v>
      </c>
      <c r="AG2162" s="70">
        <v>1.2175004482269201</v>
      </c>
      <c r="AH2162" s="70">
        <v>0</v>
      </c>
      <c r="AI2162" s="13" t="s">
        <v>26223</v>
      </c>
      <c r="AJ2162" t="b">
        <v>0</v>
      </c>
      <c r="AP2162">
        <v>0</v>
      </c>
      <c r="AQ2162">
        <v>0.83090722560882502</v>
      </c>
      <c r="AR2162" t="s">
        <v>912</v>
      </c>
      <c r="AS2162">
        <v>0</v>
      </c>
    </row>
    <row r="2163" spans="1:45">
      <c r="A2163" t="s">
        <v>915</v>
      </c>
      <c r="D2163">
        <v>0</v>
      </c>
      <c r="E2163">
        <v>0.80440145730972201</v>
      </c>
      <c r="F2163">
        <v>206.95361855463901</v>
      </c>
      <c r="G2163">
        <v>908124608826419</v>
      </c>
      <c r="H2163">
        <v>176</v>
      </c>
      <c r="I2163" t="s">
        <v>86</v>
      </c>
      <c r="J2163" t="s">
        <v>917</v>
      </c>
      <c r="M2163">
        <v>0</v>
      </c>
      <c r="R2163">
        <v>0</v>
      </c>
      <c r="U2163">
        <v>0</v>
      </c>
      <c r="V2163">
        <v>0.80440145730972201</v>
      </c>
      <c r="X2163">
        <v>0</v>
      </c>
      <c r="Z2163" s="3" t="s">
        <v>916</v>
      </c>
      <c r="AB2163" s="8">
        <v>205.71963409424899</v>
      </c>
      <c r="AC2163" s="11">
        <v>259.81586613820599</v>
      </c>
      <c r="AF2163" s="69">
        <f t="shared" si="66"/>
        <v>0</v>
      </c>
      <c r="AG2163" s="70">
        <v>1.7382051944732599</v>
      </c>
      <c r="AH2163" s="70">
        <v>0</v>
      </c>
      <c r="AI2163" s="13" t="s">
        <v>26223</v>
      </c>
      <c r="AJ2163" t="b">
        <v>0</v>
      </c>
      <c r="AP2163">
        <v>0</v>
      </c>
      <c r="AQ2163">
        <v>0.61369556188583296</v>
      </c>
      <c r="AR2163" t="s">
        <v>915</v>
      </c>
      <c r="AS2163">
        <v>0</v>
      </c>
    </row>
    <row r="2164" spans="1:45">
      <c r="A2164" t="s">
        <v>918</v>
      </c>
      <c r="D2164">
        <v>0.37284925580024703</v>
      </c>
      <c r="E2164">
        <v>0.67207634449005105</v>
      </c>
      <c r="F2164">
        <v>172.97287243803399</v>
      </c>
      <c r="G2164">
        <v>3424231462345530</v>
      </c>
      <c r="H2164">
        <v>177</v>
      </c>
      <c r="I2164" t="s">
        <v>86</v>
      </c>
      <c r="J2164" t="s">
        <v>920</v>
      </c>
      <c r="M2164">
        <v>0</v>
      </c>
      <c r="N2164" t="s">
        <v>921</v>
      </c>
      <c r="O2164" t="s">
        <v>351</v>
      </c>
      <c r="P2164" t="s">
        <v>921</v>
      </c>
      <c r="Q2164" t="s">
        <v>351</v>
      </c>
      <c r="R2164">
        <v>0.34553134441375699</v>
      </c>
      <c r="S2164" t="s">
        <v>921</v>
      </c>
      <c r="T2164" t="s">
        <v>351</v>
      </c>
      <c r="U2164">
        <v>0.33715471625327997</v>
      </c>
      <c r="V2164">
        <v>0.67207634449005105</v>
      </c>
      <c r="W2164" t="s">
        <v>658</v>
      </c>
      <c r="X2164">
        <v>70.099999999999994</v>
      </c>
      <c r="Z2164" s="3" t="s">
        <v>919</v>
      </c>
      <c r="AB2164" s="8">
        <v>171.90553768209301</v>
      </c>
      <c r="AC2164" s="11">
        <v>315.04155718565499</v>
      </c>
      <c r="AF2164" s="69">
        <f t="shared" si="66"/>
        <v>0.40823832676568156</v>
      </c>
      <c r="AG2164" s="70">
        <v>2.376309633255</v>
      </c>
      <c r="AH2164" s="70">
        <v>0.37284925580024703</v>
      </c>
      <c r="AI2164" s="13" t="s">
        <v>26223</v>
      </c>
      <c r="AJ2164" t="b">
        <v>0</v>
      </c>
      <c r="AM2164" t="s">
        <v>659</v>
      </c>
      <c r="AN2164" t="s">
        <v>45</v>
      </c>
      <c r="AO2164" t="s">
        <v>660</v>
      </c>
      <c r="AP2164">
        <v>5.4998349398374502E-2</v>
      </c>
      <c r="AQ2164">
        <v>0.54524010419845503</v>
      </c>
      <c r="AR2164" t="s">
        <v>918</v>
      </c>
      <c r="AS2164">
        <v>70.099999999999994</v>
      </c>
    </row>
    <row r="2165" spans="1:45">
      <c r="A2165" t="s">
        <v>922</v>
      </c>
      <c r="D2165">
        <v>5.6337762624025303E-2</v>
      </c>
      <c r="E2165">
        <v>0.68397337198257402</v>
      </c>
      <c r="F2165">
        <v>50.207427890193301</v>
      </c>
      <c r="G2165">
        <v>2749889047701320</v>
      </c>
      <c r="H2165">
        <v>178</v>
      </c>
      <c r="I2165" t="s">
        <v>86</v>
      </c>
      <c r="J2165" t="s">
        <v>924</v>
      </c>
      <c r="M2165">
        <v>0</v>
      </c>
      <c r="N2165" t="s">
        <v>925</v>
      </c>
      <c r="O2165" t="s">
        <v>45</v>
      </c>
      <c r="P2165" t="s">
        <v>925</v>
      </c>
      <c r="Q2165" t="s">
        <v>45</v>
      </c>
      <c r="R2165">
        <v>5.6337762624025303E-2</v>
      </c>
      <c r="S2165" t="s">
        <v>926</v>
      </c>
      <c r="T2165" t="s">
        <v>188</v>
      </c>
      <c r="U2165">
        <v>5.14797456562519E-2</v>
      </c>
      <c r="V2165">
        <v>0.68397337198257402</v>
      </c>
      <c r="W2165" t="s">
        <v>927</v>
      </c>
      <c r="X2165">
        <v>6.8</v>
      </c>
      <c r="Z2165" s="3" t="s">
        <v>923</v>
      </c>
      <c r="AB2165" s="8">
        <v>49.742164230050697</v>
      </c>
      <c r="AC2165" s="11">
        <v>370.077574869643</v>
      </c>
      <c r="AF2165" s="69">
        <f t="shared" si="66"/>
        <v>6.0792586170014519E-2</v>
      </c>
      <c r="AG2165" s="70">
        <v>2.0404753684997501</v>
      </c>
      <c r="AH2165" s="70">
        <v>5.6337762624025303E-2</v>
      </c>
      <c r="AI2165" s="13" t="s">
        <v>26223</v>
      </c>
      <c r="AJ2165" t="b">
        <v>0</v>
      </c>
      <c r="AP2165">
        <v>0</v>
      </c>
      <c r="AQ2165">
        <v>0.68103069067001298</v>
      </c>
      <c r="AR2165" t="s">
        <v>922</v>
      </c>
      <c r="AS2165">
        <v>6.8</v>
      </c>
    </row>
    <row r="2166" spans="1:45">
      <c r="A2166" t="s">
        <v>928</v>
      </c>
      <c r="D2166">
        <v>0</v>
      </c>
      <c r="E2166">
        <v>0.79849493503570501</v>
      </c>
      <c r="F2166">
        <v>202.719185717691</v>
      </c>
      <c r="G2166">
        <v>4418825752796330</v>
      </c>
      <c r="H2166">
        <v>179</v>
      </c>
      <c r="I2166" t="s">
        <v>86</v>
      </c>
      <c r="J2166" t="s">
        <v>930</v>
      </c>
      <c r="M2166">
        <v>0</v>
      </c>
      <c r="R2166">
        <v>0</v>
      </c>
      <c r="U2166">
        <v>0</v>
      </c>
      <c r="V2166">
        <v>0.79849493503570501</v>
      </c>
      <c r="X2166">
        <v>0</v>
      </c>
      <c r="Z2166" s="3" t="s">
        <v>929</v>
      </c>
      <c r="AB2166" s="8">
        <v>201.50596792847301</v>
      </c>
      <c r="AC2166" s="11">
        <v>195.811020178158</v>
      </c>
      <c r="AF2166" s="69">
        <f t="shared" si="66"/>
        <v>0</v>
      </c>
      <c r="AG2166" s="70">
        <v>0.171263396739959</v>
      </c>
      <c r="AH2166" s="70">
        <v>0</v>
      </c>
      <c r="AI2166" s="13" t="s">
        <v>26223</v>
      </c>
      <c r="AJ2166" t="b">
        <v>0</v>
      </c>
      <c r="AP2166">
        <v>0</v>
      </c>
      <c r="AQ2166">
        <v>0.48412978649139399</v>
      </c>
      <c r="AR2166" t="s">
        <v>928</v>
      </c>
      <c r="AS2166">
        <v>0</v>
      </c>
    </row>
    <row r="2167" spans="1:45">
      <c r="A2167" t="s">
        <v>931</v>
      </c>
      <c r="D2167">
        <v>0</v>
      </c>
      <c r="E2167">
        <v>0.50664752721786499</v>
      </c>
      <c r="F2167">
        <v>12.175501639661499</v>
      </c>
      <c r="G2167">
        <v>600479571028072</v>
      </c>
      <c r="H2167">
        <v>180</v>
      </c>
      <c r="I2167" t="s">
        <v>86</v>
      </c>
      <c r="J2167" t="s">
        <v>933</v>
      </c>
      <c r="M2167">
        <v>0</v>
      </c>
      <c r="R2167">
        <v>0</v>
      </c>
      <c r="U2167">
        <v>0</v>
      </c>
      <c r="V2167">
        <v>0.50664752721786499</v>
      </c>
      <c r="X2167">
        <v>0</v>
      </c>
      <c r="Z2167" s="3" t="s">
        <v>932</v>
      </c>
      <c r="AB2167" s="8">
        <v>11.8967556400651</v>
      </c>
      <c r="AC2167" s="11">
        <v>199.80523111430799</v>
      </c>
      <c r="AF2167" s="69">
        <f t="shared" si="66"/>
        <v>0</v>
      </c>
      <c r="AG2167" s="70">
        <v>1.5707191228866499</v>
      </c>
      <c r="AH2167" s="70">
        <v>0</v>
      </c>
      <c r="AI2167" s="13" t="s">
        <v>26223</v>
      </c>
      <c r="AJ2167" t="b">
        <v>0</v>
      </c>
      <c r="AP2167">
        <v>0</v>
      </c>
      <c r="AQ2167">
        <v>0.45630976557731601</v>
      </c>
      <c r="AR2167" t="s">
        <v>931</v>
      </c>
      <c r="AS2167">
        <v>0</v>
      </c>
    </row>
    <row r="2168" spans="1:45">
      <c r="A2168" t="s">
        <v>934</v>
      </c>
      <c r="D2168">
        <v>0.43876862525939903</v>
      </c>
      <c r="E2168">
        <v>0.71019840240478505</v>
      </c>
      <c r="F2168">
        <v>13.9218276974314</v>
      </c>
      <c r="G2168">
        <v>253095797220540</v>
      </c>
      <c r="H2168">
        <v>181</v>
      </c>
      <c r="I2168" t="s">
        <v>86</v>
      </c>
      <c r="J2168" t="s">
        <v>936</v>
      </c>
      <c r="M2168">
        <v>0</v>
      </c>
      <c r="N2168" t="s">
        <v>937</v>
      </c>
      <c r="O2168" t="s">
        <v>45</v>
      </c>
      <c r="P2168" t="s">
        <v>938</v>
      </c>
      <c r="Q2168" t="s">
        <v>45</v>
      </c>
      <c r="R2168">
        <v>0.43868568539619401</v>
      </c>
      <c r="S2168" t="s">
        <v>937</v>
      </c>
      <c r="T2168" t="s">
        <v>45</v>
      </c>
      <c r="U2168">
        <v>0.43865048885345398</v>
      </c>
      <c r="V2168">
        <v>0.71019840240478505</v>
      </c>
      <c r="W2168" t="s">
        <v>937</v>
      </c>
      <c r="X2168">
        <v>11.7</v>
      </c>
      <c r="Z2168" s="3" t="s">
        <v>935</v>
      </c>
      <c r="AB2168" s="8">
        <v>13.634517297265401</v>
      </c>
      <c r="AC2168" s="11">
        <v>230.012851727997</v>
      </c>
      <c r="AF2168" s="69">
        <f t="shared" si="66"/>
        <v>0.45010342907567236</v>
      </c>
      <c r="AG2168" s="70">
        <v>1.1905283927917401</v>
      </c>
      <c r="AH2168" s="70">
        <v>0.43876862525939903</v>
      </c>
      <c r="AI2168" s="13" t="s">
        <v>26223</v>
      </c>
      <c r="AJ2168" t="b">
        <v>0</v>
      </c>
      <c r="AM2168" t="s">
        <v>868</v>
      </c>
      <c r="AN2168" t="s">
        <v>45</v>
      </c>
      <c r="AO2168" t="s">
        <v>869</v>
      </c>
      <c r="AP2168">
        <v>0.43857592344284002</v>
      </c>
      <c r="AQ2168">
        <v>0.76840472221374501</v>
      </c>
      <c r="AR2168" t="s">
        <v>934</v>
      </c>
      <c r="AS2168">
        <v>11.7</v>
      </c>
    </row>
    <row r="2169" spans="1:45">
      <c r="A2169" t="s">
        <v>939</v>
      </c>
      <c r="D2169">
        <v>0.63785248994827204</v>
      </c>
      <c r="E2169">
        <v>0.75897353887557895</v>
      </c>
      <c r="F2169">
        <v>14.412934787647499</v>
      </c>
      <c r="G2169">
        <v>2510840835653780</v>
      </c>
      <c r="H2169">
        <v>182</v>
      </c>
      <c r="I2169" t="s">
        <v>86</v>
      </c>
      <c r="J2169" t="s">
        <v>941</v>
      </c>
      <c r="M2169">
        <v>0</v>
      </c>
      <c r="N2169" t="s">
        <v>942</v>
      </c>
      <c r="O2169" t="s">
        <v>45</v>
      </c>
      <c r="P2169" t="s">
        <v>942</v>
      </c>
      <c r="Q2169" t="s">
        <v>45</v>
      </c>
      <c r="R2169">
        <v>0.57106947898864702</v>
      </c>
      <c r="S2169" t="s">
        <v>943</v>
      </c>
      <c r="T2169" t="s">
        <v>351</v>
      </c>
      <c r="U2169">
        <v>4.5584622770547797E-2</v>
      </c>
      <c r="V2169">
        <v>0.75897353887557895</v>
      </c>
      <c r="W2169" t="s">
        <v>942</v>
      </c>
      <c r="X2169">
        <v>47.1</v>
      </c>
      <c r="Z2169" s="3" t="s">
        <v>940</v>
      </c>
      <c r="AB2169" s="8">
        <v>14.1232158808773</v>
      </c>
      <c r="AC2169" s="11">
        <v>206.997166252298</v>
      </c>
      <c r="AF2169" s="69">
        <f t="shared" si="66"/>
        <v>0.67304929935584423</v>
      </c>
      <c r="AG2169" s="70">
        <v>1.6110638380050599</v>
      </c>
      <c r="AH2169" s="70">
        <v>0.63785248994827204</v>
      </c>
      <c r="AI2169" s="13" t="s">
        <v>26223</v>
      </c>
      <c r="AJ2169" t="b">
        <v>0</v>
      </c>
      <c r="AM2169" t="s">
        <v>944</v>
      </c>
      <c r="AN2169" t="s">
        <v>45</v>
      </c>
      <c r="AO2169" t="s">
        <v>945</v>
      </c>
      <c r="AP2169">
        <v>0.89198815822601296</v>
      </c>
      <c r="AQ2169">
        <v>0.89198815822601296</v>
      </c>
      <c r="AR2169" t="s">
        <v>939</v>
      </c>
      <c r="AS2169">
        <v>47.1</v>
      </c>
    </row>
    <row r="2170" spans="1:45">
      <c r="A2170" t="s">
        <v>946</v>
      </c>
      <c r="D2170">
        <v>0.51788210868835405</v>
      </c>
      <c r="E2170">
        <v>0.77906090021133401</v>
      </c>
      <c r="F2170">
        <v>40.303217119824197</v>
      </c>
      <c r="G2170">
        <v>3164506435818480</v>
      </c>
      <c r="H2170">
        <v>183</v>
      </c>
      <c r="I2170" t="s">
        <v>86</v>
      </c>
      <c r="J2170" t="s">
        <v>948</v>
      </c>
      <c r="M2170">
        <v>0</v>
      </c>
      <c r="N2170" t="s">
        <v>949</v>
      </c>
      <c r="O2170" t="s">
        <v>84</v>
      </c>
      <c r="P2170" t="s">
        <v>950</v>
      </c>
      <c r="Q2170" t="s">
        <v>84</v>
      </c>
      <c r="R2170">
        <v>0.51788210868835405</v>
      </c>
      <c r="S2170" t="s">
        <v>951</v>
      </c>
      <c r="T2170" t="s">
        <v>45</v>
      </c>
      <c r="U2170">
        <v>0.51788210868835405</v>
      </c>
      <c r="V2170">
        <v>0.77906090021133401</v>
      </c>
      <c r="W2170" t="s">
        <v>952</v>
      </c>
      <c r="X2170">
        <v>3.3</v>
      </c>
      <c r="Z2170" s="3" t="s">
        <v>947</v>
      </c>
      <c r="AB2170" s="8">
        <v>39.886526077599399</v>
      </c>
      <c r="AC2170" s="11">
        <v>223.06137490872899</v>
      </c>
      <c r="AF2170" s="69">
        <f t="shared" si="66"/>
        <v>0.55583011069343746</v>
      </c>
      <c r="AG2170" s="70">
        <v>1.9282039403915401</v>
      </c>
      <c r="AH2170" s="70">
        <v>0.51788210868835405</v>
      </c>
      <c r="AI2170" s="13" t="s">
        <v>26223</v>
      </c>
      <c r="AJ2170" t="b">
        <v>0</v>
      </c>
      <c r="AM2170" t="s">
        <v>953</v>
      </c>
      <c r="AN2170" t="s">
        <v>45</v>
      </c>
      <c r="AO2170" t="s">
        <v>954</v>
      </c>
      <c r="AP2170">
        <v>0.13220304250717099</v>
      </c>
      <c r="AQ2170">
        <v>0.79670393466949396</v>
      </c>
      <c r="AR2170" t="s">
        <v>946</v>
      </c>
      <c r="AS2170">
        <v>3.3</v>
      </c>
    </row>
    <row r="2171" spans="1:45">
      <c r="A2171" t="s">
        <v>955</v>
      </c>
      <c r="D2171">
        <v>0.21274960041046101</v>
      </c>
      <c r="E2171">
        <v>0.58963084220886197</v>
      </c>
      <c r="F2171">
        <v>138.12296308488499</v>
      </c>
      <c r="G2171">
        <v>1312077151265860</v>
      </c>
      <c r="H2171">
        <v>184</v>
      </c>
      <c r="I2171" t="s">
        <v>86</v>
      </c>
      <c r="J2171" t="s">
        <v>957</v>
      </c>
      <c r="M2171">
        <v>0</v>
      </c>
      <c r="N2171" t="s">
        <v>958</v>
      </c>
      <c r="O2171" t="s">
        <v>45</v>
      </c>
      <c r="P2171" t="s">
        <v>958</v>
      </c>
      <c r="Q2171" t="s">
        <v>45</v>
      </c>
      <c r="R2171">
        <v>0.20791651308536499</v>
      </c>
      <c r="S2171" t="s">
        <v>959</v>
      </c>
      <c r="T2171" t="s">
        <v>960</v>
      </c>
      <c r="U2171">
        <v>3.8816157728433602E-2</v>
      </c>
      <c r="V2171">
        <v>0.58963084220886197</v>
      </c>
      <c r="W2171" t="s">
        <v>961</v>
      </c>
      <c r="X2171">
        <v>76.400000000000006</v>
      </c>
      <c r="Z2171" s="3" t="s">
        <v>956</v>
      </c>
      <c r="AB2171" s="8">
        <v>137.22654061774</v>
      </c>
      <c r="AC2171" s="11">
        <v>187.942008959829</v>
      </c>
      <c r="AF2171" s="69">
        <f t="shared" si="66"/>
        <v>0.23538037618358409</v>
      </c>
      <c r="AG2171" s="70">
        <v>2.64798903465271</v>
      </c>
      <c r="AH2171" s="70">
        <v>0.21274960041046101</v>
      </c>
      <c r="AI2171" s="13" t="s">
        <v>26223</v>
      </c>
      <c r="AJ2171" t="b">
        <v>0</v>
      </c>
      <c r="AP2171">
        <v>0</v>
      </c>
      <c r="AQ2171">
        <v>0.50471186637878396</v>
      </c>
      <c r="AR2171" t="s">
        <v>955</v>
      </c>
      <c r="AS2171">
        <v>76.400000000000006</v>
      </c>
    </row>
    <row r="2172" spans="1:45">
      <c r="A2172" t="s">
        <v>962</v>
      </c>
      <c r="D2172">
        <v>0.57636594772338801</v>
      </c>
      <c r="E2172">
        <v>0.79849970340728704</v>
      </c>
      <c r="F2172">
        <v>47.703427980951197</v>
      </c>
      <c r="G2172">
        <v>1001330098647460</v>
      </c>
      <c r="H2172">
        <v>185</v>
      </c>
      <c r="I2172" t="s">
        <v>86</v>
      </c>
      <c r="J2172" t="s">
        <v>964</v>
      </c>
      <c r="M2172">
        <v>0</v>
      </c>
      <c r="N2172" t="s">
        <v>965</v>
      </c>
      <c r="O2172" t="s">
        <v>966</v>
      </c>
      <c r="P2172" t="s">
        <v>967</v>
      </c>
      <c r="Q2172" t="s">
        <v>45</v>
      </c>
      <c r="R2172">
        <v>0.55144941806793202</v>
      </c>
      <c r="S2172" t="s">
        <v>965</v>
      </c>
      <c r="T2172" t="s">
        <v>966</v>
      </c>
      <c r="U2172">
        <v>0.54226517677307096</v>
      </c>
      <c r="V2172">
        <v>0.79849970340728704</v>
      </c>
      <c r="W2172" t="s">
        <v>968</v>
      </c>
      <c r="X2172">
        <v>0.5</v>
      </c>
      <c r="Z2172" s="3" t="s">
        <v>963</v>
      </c>
      <c r="AB2172" s="8">
        <v>47.250444535121296</v>
      </c>
      <c r="AC2172" s="11">
        <v>157.05109855174999</v>
      </c>
      <c r="AF2172" s="69">
        <f t="shared" si="66"/>
        <v>0.60963931256380988</v>
      </c>
      <c r="AG2172" s="70">
        <v>1.6528570652007999</v>
      </c>
      <c r="AH2172" s="70">
        <v>0.57636594772338801</v>
      </c>
      <c r="AI2172" s="13" t="s">
        <v>26223</v>
      </c>
      <c r="AJ2172" t="b">
        <v>0</v>
      </c>
      <c r="AM2172" t="s">
        <v>969</v>
      </c>
      <c r="AN2172" t="s">
        <v>351</v>
      </c>
      <c r="AO2172" t="s">
        <v>970</v>
      </c>
      <c r="AP2172">
        <v>0.56931716203689497</v>
      </c>
      <c r="AQ2172">
        <v>0.71903145313262895</v>
      </c>
      <c r="AR2172" t="s">
        <v>962</v>
      </c>
      <c r="AS2172">
        <v>0.5</v>
      </c>
    </row>
    <row r="2173" spans="1:45">
      <c r="A2173" t="s">
        <v>971</v>
      </c>
      <c r="D2173">
        <v>0.41551798582076999</v>
      </c>
      <c r="E2173">
        <v>0.77823364734649603</v>
      </c>
      <c r="F2173">
        <v>63.190655566958803</v>
      </c>
      <c r="G2173">
        <v>737387247373448</v>
      </c>
      <c r="H2173">
        <v>186</v>
      </c>
      <c r="I2173" t="s">
        <v>86</v>
      </c>
      <c r="J2173" t="s">
        <v>973</v>
      </c>
      <c r="M2173">
        <v>0</v>
      </c>
      <c r="N2173" t="s">
        <v>974</v>
      </c>
      <c r="O2173" t="s">
        <v>188</v>
      </c>
      <c r="P2173" t="s">
        <v>974</v>
      </c>
      <c r="Q2173" t="s">
        <v>188</v>
      </c>
      <c r="R2173">
        <v>0.40523737668991</v>
      </c>
      <c r="S2173" t="s">
        <v>974</v>
      </c>
      <c r="T2173" t="s">
        <v>188</v>
      </c>
      <c r="U2173">
        <v>0.40211567282676602</v>
      </c>
      <c r="V2173">
        <v>0.77823364734649603</v>
      </c>
      <c r="W2173" t="s">
        <v>975</v>
      </c>
      <c r="X2173">
        <v>7.5</v>
      </c>
      <c r="Z2173" s="3" t="s">
        <v>972</v>
      </c>
      <c r="AB2173" s="8">
        <v>62.6617190537333</v>
      </c>
      <c r="AC2173" s="11">
        <v>243.992264047943</v>
      </c>
      <c r="AF2173" s="69">
        <f t="shared" si="66"/>
        <v>0.4499939563798841</v>
      </c>
      <c r="AG2173" s="70">
        <v>2.11905741691589</v>
      </c>
      <c r="AH2173" s="70">
        <v>0.41551798582076999</v>
      </c>
      <c r="AI2173" s="13" t="s">
        <v>26223</v>
      </c>
      <c r="AJ2173" t="b">
        <v>0</v>
      </c>
      <c r="AP2173">
        <v>0</v>
      </c>
      <c r="AQ2173">
        <v>0.82622373104095403</v>
      </c>
      <c r="AR2173" t="s">
        <v>971</v>
      </c>
      <c r="AS2173">
        <v>7.5</v>
      </c>
    </row>
    <row r="2174" spans="1:45">
      <c r="A2174" t="s">
        <v>976</v>
      </c>
      <c r="D2174">
        <v>0.29303148388862599</v>
      </c>
      <c r="E2174">
        <v>0.71611851453781095</v>
      </c>
      <c r="F2174">
        <v>118.532557047616</v>
      </c>
      <c r="G2174">
        <v>2326144029415520</v>
      </c>
      <c r="H2174">
        <v>187</v>
      </c>
      <c r="I2174" t="s">
        <v>86</v>
      </c>
      <c r="J2174" t="s">
        <v>978</v>
      </c>
      <c r="M2174">
        <v>0</v>
      </c>
      <c r="N2174" t="s">
        <v>979</v>
      </c>
      <c r="O2174" t="s">
        <v>45</v>
      </c>
      <c r="P2174" t="s">
        <v>979</v>
      </c>
      <c r="Q2174" t="s">
        <v>45</v>
      </c>
      <c r="R2174">
        <v>0.25764808058738697</v>
      </c>
      <c r="S2174" t="s">
        <v>979</v>
      </c>
      <c r="T2174" t="s">
        <v>45</v>
      </c>
      <c r="U2174">
        <v>0.19719737768173201</v>
      </c>
      <c r="V2174">
        <v>0.71611851453781095</v>
      </c>
      <c r="W2174" t="s">
        <v>980</v>
      </c>
      <c r="X2174">
        <v>70.099999999999994</v>
      </c>
      <c r="Z2174" s="3" t="s">
        <v>977</v>
      </c>
      <c r="AB2174" s="8">
        <v>117.73221061614601</v>
      </c>
      <c r="AC2174" s="11">
        <v>204.01271913191999</v>
      </c>
      <c r="AF2174" s="69">
        <f t="shared" si="66"/>
        <v>0.30169217399566134</v>
      </c>
      <c r="AG2174" s="70">
        <v>1.2381278276443399</v>
      </c>
      <c r="AH2174" s="70">
        <v>0.29303148388862599</v>
      </c>
      <c r="AI2174" s="13" t="s">
        <v>26223</v>
      </c>
      <c r="AJ2174" t="b">
        <v>0</v>
      </c>
      <c r="AP2174">
        <v>0</v>
      </c>
      <c r="AQ2174">
        <v>0.66872322559356601</v>
      </c>
      <c r="AR2174" t="s">
        <v>976</v>
      </c>
      <c r="AS2174">
        <v>70.099999999999994</v>
      </c>
    </row>
    <row r="2175" spans="1:45">
      <c r="A2175" t="s">
        <v>981</v>
      </c>
      <c r="D2175">
        <v>0.62686848640441895</v>
      </c>
      <c r="E2175">
        <v>0.99920707941055298</v>
      </c>
      <c r="F2175">
        <v>136.46258556349699</v>
      </c>
      <c r="G2175">
        <v>2102935079801150</v>
      </c>
      <c r="H2175">
        <v>188</v>
      </c>
      <c r="I2175" t="s">
        <v>86</v>
      </c>
      <c r="J2175" t="s">
        <v>983</v>
      </c>
      <c r="M2175">
        <v>0</v>
      </c>
      <c r="N2175" t="s">
        <v>984</v>
      </c>
      <c r="O2175" t="s">
        <v>45</v>
      </c>
      <c r="P2175" t="s">
        <v>985</v>
      </c>
      <c r="Q2175" t="s">
        <v>45</v>
      </c>
      <c r="R2175">
        <v>0.58742636442184404</v>
      </c>
      <c r="S2175" t="s">
        <v>985</v>
      </c>
      <c r="T2175" t="s">
        <v>45</v>
      </c>
      <c r="U2175">
        <v>0.58148342370986905</v>
      </c>
      <c r="V2175">
        <v>0.99920707941055298</v>
      </c>
      <c r="W2175" t="s">
        <v>986</v>
      </c>
      <c r="X2175">
        <v>41.7</v>
      </c>
      <c r="Z2175" s="3" t="s">
        <v>982</v>
      </c>
      <c r="AB2175" s="8">
        <v>135.57430598474701</v>
      </c>
      <c r="AC2175" s="11">
        <v>150.049021841079</v>
      </c>
      <c r="AF2175" s="69">
        <f t="shared" si="66"/>
        <v>0.54867004034247779</v>
      </c>
      <c r="AG2175" s="70">
        <v>0.16384452581405601</v>
      </c>
      <c r="AH2175" s="70">
        <v>0.62686848640441895</v>
      </c>
      <c r="AI2175" s="13" t="s">
        <v>26223</v>
      </c>
      <c r="AJ2175" t="b">
        <v>0</v>
      </c>
      <c r="AM2175" t="s">
        <v>984</v>
      </c>
      <c r="AN2175" t="s">
        <v>45</v>
      </c>
      <c r="AO2175" t="s">
        <v>987</v>
      </c>
      <c r="AP2175">
        <v>0.84222948551177901</v>
      </c>
      <c r="AQ2175">
        <v>1</v>
      </c>
      <c r="AR2175" t="s">
        <v>981</v>
      </c>
      <c r="AS2175">
        <v>41.7</v>
      </c>
    </row>
    <row r="2176" spans="1:45">
      <c r="A2176" t="s">
        <v>988</v>
      </c>
      <c r="D2176">
        <v>0</v>
      </c>
      <c r="E2176">
        <v>0.701893091201782</v>
      </c>
      <c r="F2176">
        <v>125.916855672667</v>
      </c>
      <c r="G2176">
        <v>1672603206008600</v>
      </c>
      <c r="H2176">
        <v>189</v>
      </c>
      <c r="I2176" t="s">
        <v>86</v>
      </c>
      <c r="J2176" t="s">
        <v>990</v>
      </c>
      <c r="M2176">
        <v>0</v>
      </c>
      <c r="R2176">
        <v>0</v>
      </c>
      <c r="U2176">
        <v>0</v>
      </c>
      <c r="V2176">
        <v>0.701893091201782</v>
      </c>
      <c r="X2176">
        <v>0</v>
      </c>
      <c r="Z2176" s="3" t="s">
        <v>989</v>
      </c>
      <c r="AB2176" s="8">
        <v>125.080294875002</v>
      </c>
      <c r="AC2176" s="11">
        <v>100.933677652607</v>
      </c>
      <c r="AF2176" s="69">
        <f t="shared" si="66"/>
        <v>0</v>
      </c>
      <c r="AG2176" s="70">
        <v>0.56060177087783802</v>
      </c>
      <c r="AH2176" s="70">
        <v>0</v>
      </c>
      <c r="AI2176" s="13" t="s">
        <v>26223</v>
      </c>
      <c r="AJ2176" t="b">
        <v>0</v>
      </c>
      <c r="AP2176">
        <v>0</v>
      </c>
      <c r="AQ2176">
        <v>0.69892764091491699</v>
      </c>
      <c r="AR2176" t="s">
        <v>988</v>
      </c>
      <c r="AS2176">
        <v>0</v>
      </c>
    </row>
    <row r="2177" spans="1:45">
      <c r="A2177" t="s">
        <v>991</v>
      </c>
      <c r="D2177">
        <v>0</v>
      </c>
      <c r="E2177">
        <v>0.92137098312377896</v>
      </c>
      <c r="F2177">
        <v>213.91050216273899</v>
      </c>
      <c r="G2177">
        <v>2051039318239940</v>
      </c>
      <c r="H2177">
        <v>190</v>
      </c>
      <c r="I2177" t="s">
        <v>86</v>
      </c>
      <c r="J2177" t="s">
        <v>993</v>
      </c>
      <c r="M2177">
        <v>0</v>
      </c>
      <c r="R2177">
        <v>0</v>
      </c>
      <c r="U2177">
        <v>0</v>
      </c>
      <c r="V2177">
        <v>0.92137098312377896</v>
      </c>
      <c r="X2177">
        <v>0</v>
      </c>
      <c r="Z2177" s="3" t="s">
        <v>992</v>
      </c>
      <c r="AB2177" s="8">
        <v>212.64239948160099</v>
      </c>
      <c r="AC2177" s="11">
        <v>119.94738819373801</v>
      </c>
      <c r="AF2177" s="69">
        <f t="shared" si="66"/>
        <v>0</v>
      </c>
      <c r="AG2177" s="70">
        <v>0.329183429479599</v>
      </c>
      <c r="AH2177" s="70">
        <v>0</v>
      </c>
      <c r="AI2177" s="13" t="s">
        <v>26223</v>
      </c>
      <c r="AJ2177" t="b">
        <v>0</v>
      </c>
      <c r="AP2177">
        <v>0</v>
      </c>
      <c r="AQ2177">
        <v>0.81058406829833896</v>
      </c>
      <c r="AR2177" t="s">
        <v>991</v>
      </c>
      <c r="AS2177">
        <v>0</v>
      </c>
    </row>
    <row r="2178" spans="1:45">
      <c r="A2178" t="s">
        <v>994</v>
      </c>
      <c r="D2178">
        <v>0</v>
      </c>
      <c r="E2178">
        <v>0.63450348377227705</v>
      </c>
      <c r="F2178">
        <v>90.565002880158303</v>
      </c>
      <c r="G2178">
        <v>2573632637619600</v>
      </c>
      <c r="H2178">
        <v>191</v>
      </c>
      <c r="I2178" t="s">
        <v>86</v>
      </c>
      <c r="J2178" t="s">
        <v>996</v>
      </c>
      <c r="M2178">
        <v>0</v>
      </c>
      <c r="R2178">
        <v>0</v>
      </c>
      <c r="U2178">
        <v>0</v>
      </c>
      <c r="V2178">
        <v>0.63450348377227705</v>
      </c>
      <c r="X2178">
        <v>0</v>
      </c>
      <c r="Z2178" s="3" t="s">
        <v>995</v>
      </c>
      <c r="AB2178" s="8">
        <v>89.901816021940903</v>
      </c>
      <c r="AC2178" s="11">
        <v>201.802077900456</v>
      </c>
      <c r="AF2178" s="69">
        <f t="shared" si="66"/>
        <v>0</v>
      </c>
      <c r="AG2178" s="70">
        <v>0.78217267990112305</v>
      </c>
      <c r="AH2178" s="70">
        <v>0</v>
      </c>
      <c r="AI2178" s="13" t="s">
        <v>26223</v>
      </c>
      <c r="AJ2178" t="b">
        <v>0</v>
      </c>
      <c r="AP2178">
        <v>0</v>
      </c>
      <c r="AQ2178">
        <v>0.46950677037239003</v>
      </c>
      <c r="AR2178" t="s">
        <v>994</v>
      </c>
      <c r="AS2178">
        <v>0</v>
      </c>
    </row>
    <row r="2179" spans="1:45">
      <c r="A2179" t="s">
        <v>997</v>
      </c>
      <c r="D2179">
        <v>0</v>
      </c>
      <c r="E2179">
        <v>0.54797303676605202</v>
      </c>
      <c r="F2179">
        <v>18.757226690607201</v>
      </c>
      <c r="G2179">
        <v>2059241940711920</v>
      </c>
      <c r="H2179">
        <v>192</v>
      </c>
      <c r="I2179" t="s">
        <v>86</v>
      </c>
      <c r="J2179" t="s">
        <v>999</v>
      </c>
      <c r="M2179">
        <v>0</v>
      </c>
      <c r="R2179">
        <v>0</v>
      </c>
      <c r="U2179">
        <v>0</v>
      </c>
      <c r="V2179">
        <v>0.54797303676605202</v>
      </c>
      <c r="X2179">
        <v>0</v>
      </c>
      <c r="Z2179" s="3" t="s">
        <v>998</v>
      </c>
      <c r="AB2179" s="8">
        <v>18.446202337535599</v>
      </c>
      <c r="AC2179" s="11">
        <v>201.80213531911801</v>
      </c>
      <c r="AF2179" s="69">
        <f t="shared" si="66"/>
        <v>0</v>
      </c>
      <c r="AG2179" s="70">
        <v>1.15744936466217</v>
      </c>
      <c r="AH2179" s="70">
        <v>0</v>
      </c>
      <c r="AI2179" s="13" t="s">
        <v>26223</v>
      </c>
      <c r="AJ2179" t="b">
        <v>0</v>
      </c>
      <c r="AP2179">
        <v>0</v>
      </c>
      <c r="AQ2179">
        <v>0.40314480662345797</v>
      </c>
      <c r="AR2179" t="s">
        <v>997</v>
      </c>
      <c r="AS2179">
        <v>0</v>
      </c>
    </row>
    <row r="2180" spans="1:45">
      <c r="A2180" t="s">
        <v>1000</v>
      </c>
      <c r="D2180">
        <v>0</v>
      </c>
      <c r="E2180">
        <v>0.818015336990356</v>
      </c>
      <c r="F2180">
        <v>136.84903997235401</v>
      </c>
      <c r="G2180">
        <v>3507337329911990</v>
      </c>
      <c r="H2180">
        <v>193</v>
      </c>
      <c r="I2180" t="s">
        <v>86</v>
      </c>
      <c r="J2180" t="s">
        <v>1002</v>
      </c>
      <c r="M2180">
        <v>0</v>
      </c>
      <c r="R2180">
        <v>0</v>
      </c>
      <c r="U2180">
        <v>0</v>
      </c>
      <c r="V2180">
        <v>0.818015336990356</v>
      </c>
      <c r="X2180">
        <v>0</v>
      </c>
      <c r="Z2180" s="3" t="s">
        <v>1001</v>
      </c>
      <c r="AB2180" s="8">
        <v>135.95886512877399</v>
      </c>
      <c r="AC2180" s="11">
        <v>196.95067823768201</v>
      </c>
      <c r="AF2180" s="69">
        <f t="shared" si="66"/>
        <v>0</v>
      </c>
      <c r="AG2180" s="70">
        <v>1.7010072469711299</v>
      </c>
      <c r="AH2180" s="70">
        <v>0</v>
      </c>
      <c r="AI2180" s="13" t="s">
        <v>26223</v>
      </c>
      <c r="AJ2180" t="b">
        <v>0</v>
      </c>
      <c r="AP2180">
        <v>0</v>
      </c>
      <c r="AQ2180">
        <v>0.80887424945831299</v>
      </c>
      <c r="AR2180" t="s">
        <v>1000</v>
      </c>
      <c r="AS2180">
        <v>0</v>
      </c>
    </row>
    <row r="2181" spans="1:45">
      <c r="A2181" t="s">
        <v>1003</v>
      </c>
      <c r="D2181">
        <v>0</v>
      </c>
      <c r="E2181">
        <v>0.56552278995513905</v>
      </c>
      <c r="F2181">
        <v>151.81110056917501</v>
      </c>
      <c r="G2181">
        <v>1102516410841640</v>
      </c>
      <c r="H2181">
        <v>194</v>
      </c>
      <c r="I2181" t="s">
        <v>86</v>
      </c>
      <c r="J2181" t="s">
        <v>1005</v>
      </c>
      <c r="M2181">
        <v>0</v>
      </c>
      <c r="R2181">
        <v>0</v>
      </c>
      <c r="U2181">
        <v>0</v>
      </c>
      <c r="V2181">
        <v>0.56552278995513905</v>
      </c>
      <c r="X2181">
        <v>0</v>
      </c>
      <c r="Z2181" s="3" t="s">
        <v>1004</v>
      </c>
      <c r="AB2181" s="8">
        <v>150.847548202692</v>
      </c>
      <c r="AC2181" s="11">
        <v>237.88825102691499</v>
      </c>
      <c r="AF2181" s="69">
        <f t="shared" si="66"/>
        <v>0</v>
      </c>
      <c r="AG2181" s="70">
        <v>2.6255016326904199</v>
      </c>
      <c r="AH2181" s="70">
        <v>0</v>
      </c>
      <c r="AI2181" s="13" t="s">
        <v>26223</v>
      </c>
      <c r="AJ2181" t="b">
        <v>0</v>
      </c>
      <c r="AP2181">
        <v>0</v>
      </c>
      <c r="AQ2181">
        <v>0.47362968325614901</v>
      </c>
      <c r="AR2181" t="s">
        <v>1003</v>
      </c>
      <c r="AS2181">
        <v>0</v>
      </c>
    </row>
    <row r="2182" spans="1:45">
      <c r="A2182" t="s">
        <v>1006</v>
      </c>
      <c r="D2182">
        <v>0.10863197594880999</v>
      </c>
      <c r="E2182">
        <v>0.72857999801635698</v>
      </c>
      <c r="F2182">
        <v>116.40532888782199</v>
      </c>
      <c r="G2182">
        <v>3370577389809640</v>
      </c>
      <c r="H2182">
        <v>195</v>
      </c>
      <c r="I2182" t="s">
        <v>86</v>
      </c>
      <c r="J2182" t="s">
        <v>1008</v>
      </c>
      <c r="M2182">
        <v>0</v>
      </c>
      <c r="N2182" t="s">
        <v>1009</v>
      </c>
      <c r="O2182" t="s">
        <v>1010</v>
      </c>
      <c r="P2182" t="s">
        <v>1009</v>
      </c>
      <c r="Q2182" t="s">
        <v>1010</v>
      </c>
      <c r="R2182">
        <v>0.101080939173698</v>
      </c>
      <c r="S2182" t="s">
        <v>1009</v>
      </c>
      <c r="T2182" t="s">
        <v>1010</v>
      </c>
      <c r="U2182">
        <v>9.5417805016040802E-2</v>
      </c>
      <c r="V2182">
        <v>0.72857999801635698</v>
      </c>
      <c r="W2182" t="s">
        <v>1009</v>
      </c>
      <c r="X2182">
        <v>31.7</v>
      </c>
      <c r="Z2182" s="3" t="s">
        <v>1007</v>
      </c>
      <c r="AB2182" s="8">
        <v>115.615414891911</v>
      </c>
      <c r="AC2182" s="11">
        <v>322.14082502563099</v>
      </c>
      <c r="AF2182" s="69">
        <f t="shared" si="66"/>
        <v>0.1176950730835323</v>
      </c>
      <c r="AG2182" s="70">
        <v>2.1284661293029701</v>
      </c>
      <c r="AH2182" s="70">
        <v>0.10863197594880999</v>
      </c>
      <c r="AI2182" s="13" t="s">
        <v>26223</v>
      </c>
      <c r="AJ2182" t="b">
        <v>0</v>
      </c>
      <c r="AP2182">
        <v>0</v>
      </c>
      <c r="AQ2182">
        <v>0.85170799493789595</v>
      </c>
      <c r="AR2182" t="s">
        <v>1006</v>
      </c>
      <c r="AS2182">
        <v>31.7</v>
      </c>
    </row>
    <row r="2183" spans="1:45">
      <c r="A2183" t="s">
        <v>1011</v>
      </c>
      <c r="D2183">
        <v>0</v>
      </c>
      <c r="E2183">
        <v>0.76747786998748702</v>
      </c>
      <c r="F2183">
        <v>51.421111023148001</v>
      </c>
      <c r="G2183">
        <v>458447370504386</v>
      </c>
      <c r="H2183">
        <v>196</v>
      </c>
      <c r="I2183" t="s">
        <v>86</v>
      </c>
      <c r="J2183" t="s">
        <v>1013</v>
      </c>
      <c r="M2183">
        <v>0</v>
      </c>
      <c r="R2183">
        <v>0</v>
      </c>
      <c r="U2183">
        <v>0</v>
      </c>
      <c r="V2183">
        <v>0.76747786998748702</v>
      </c>
      <c r="X2183">
        <v>0</v>
      </c>
      <c r="Z2183" s="3" t="s">
        <v>1012</v>
      </c>
      <c r="AB2183" s="8">
        <v>50.949895170704899</v>
      </c>
      <c r="AC2183" s="11">
        <v>222.764654368713</v>
      </c>
      <c r="AF2183" s="69">
        <f t="shared" si="66"/>
        <v>0</v>
      </c>
      <c r="AG2183" s="70">
        <v>1.3121633529662999</v>
      </c>
      <c r="AH2183" s="70">
        <v>0</v>
      </c>
      <c r="AI2183" s="13" t="s">
        <v>26223</v>
      </c>
      <c r="AJ2183" t="b">
        <v>0</v>
      </c>
      <c r="AP2183">
        <v>0</v>
      </c>
      <c r="AQ2183">
        <v>0.74806809425354004</v>
      </c>
      <c r="AR2183" t="s">
        <v>1011</v>
      </c>
      <c r="AS2183">
        <v>0</v>
      </c>
    </row>
    <row r="2184" spans="1:45">
      <c r="A2184" t="s">
        <v>1014</v>
      </c>
      <c r="D2184">
        <v>0</v>
      </c>
      <c r="E2184">
        <v>0.79481232166290205</v>
      </c>
      <c r="F2184">
        <v>163.48239731904101</v>
      </c>
      <c r="G2184">
        <v>65164479843234</v>
      </c>
      <c r="H2184">
        <v>197</v>
      </c>
      <c r="I2184" t="s">
        <v>86</v>
      </c>
      <c r="J2184" t="s">
        <v>1016</v>
      </c>
      <c r="M2184">
        <v>0</v>
      </c>
      <c r="R2184">
        <v>0</v>
      </c>
      <c r="U2184">
        <v>0</v>
      </c>
      <c r="V2184">
        <v>0.79481232166290205</v>
      </c>
      <c r="X2184">
        <v>0</v>
      </c>
      <c r="Z2184" s="3" t="s">
        <v>1015</v>
      </c>
      <c r="AB2184" s="8">
        <v>162.461606122451</v>
      </c>
      <c r="AC2184" s="11">
        <v>207.836778960608</v>
      </c>
      <c r="AF2184" s="69">
        <f t="shared" si="66"/>
        <v>0</v>
      </c>
      <c r="AG2184" s="70">
        <v>1.5502855777740401</v>
      </c>
      <c r="AH2184" s="70">
        <v>0</v>
      </c>
      <c r="AI2184" s="13" t="s">
        <v>26223</v>
      </c>
      <c r="AJ2184" t="b">
        <v>0</v>
      </c>
      <c r="AP2184">
        <v>0</v>
      </c>
      <c r="AQ2184">
        <v>0.64499616622924805</v>
      </c>
      <c r="AR2184" t="s">
        <v>1014</v>
      </c>
      <c r="AS2184">
        <v>0</v>
      </c>
    </row>
    <row r="2185" spans="1:45">
      <c r="A2185" t="s">
        <v>1017</v>
      </c>
      <c r="D2185">
        <v>0.36950850486755299</v>
      </c>
      <c r="E2185">
        <v>0.79871219396591098</v>
      </c>
      <c r="F2185">
        <v>168.871014734878</v>
      </c>
      <c r="G2185">
        <v>1292015187906240</v>
      </c>
      <c r="H2185">
        <v>198</v>
      </c>
      <c r="I2185" t="s">
        <v>86</v>
      </c>
      <c r="J2185" t="s">
        <v>1019</v>
      </c>
      <c r="M2185">
        <v>0</v>
      </c>
      <c r="N2185" t="s">
        <v>1020</v>
      </c>
      <c r="O2185" t="s">
        <v>1021</v>
      </c>
      <c r="P2185" t="s">
        <v>1020</v>
      </c>
      <c r="Q2185" t="s">
        <v>1021</v>
      </c>
      <c r="R2185">
        <v>0.34766694903373702</v>
      </c>
      <c r="S2185" t="s">
        <v>1020</v>
      </c>
      <c r="T2185" t="s">
        <v>1021</v>
      </c>
      <c r="U2185">
        <v>0.32486769556999201</v>
      </c>
      <c r="V2185">
        <v>0.79871219396591098</v>
      </c>
      <c r="W2185" t="s">
        <v>1020</v>
      </c>
      <c r="X2185">
        <v>91.7</v>
      </c>
      <c r="Z2185" s="3" t="s">
        <v>1018</v>
      </c>
      <c r="AB2185" s="8">
        <v>167.82379646995199</v>
      </c>
      <c r="AC2185" s="11">
        <v>154.97433005035199</v>
      </c>
      <c r="AF2185" s="69">
        <f t="shared" si="66"/>
        <v>0.37820044499771305</v>
      </c>
      <c r="AG2185" s="70">
        <v>1.1617577075958201</v>
      </c>
      <c r="AH2185" s="70">
        <v>0.36950850486755299</v>
      </c>
      <c r="AI2185" s="13" t="s">
        <v>26223</v>
      </c>
      <c r="AJ2185" t="b">
        <v>0</v>
      </c>
      <c r="AP2185">
        <v>0</v>
      </c>
      <c r="AQ2185">
        <v>0.76396119594573897</v>
      </c>
      <c r="AR2185" t="s">
        <v>1017</v>
      </c>
      <c r="AS2185">
        <v>91.7</v>
      </c>
    </row>
    <row r="2186" spans="1:45">
      <c r="A2186" t="s">
        <v>1034</v>
      </c>
      <c r="D2186">
        <v>0.34297776222228998</v>
      </c>
      <c r="E2186">
        <v>0.69745182991027799</v>
      </c>
      <c r="F2186">
        <v>43.818668481978598</v>
      </c>
      <c r="G2186">
        <v>1907988652316980</v>
      </c>
      <c r="H2186">
        <v>201</v>
      </c>
      <c r="I2186" t="s">
        <v>86</v>
      </c>
      <c r="J2186" t="s">
        <v>1036</v>
      </c>
      <c r="M2186">
        <v>0</v>
      </c>
      <c r="N2186" t="s">
        <v>1037</v>
      </c>
      <c r="O2186" t="s">
        <v>45</v>
      </c>
      <c r="P2186" t="s">
        <v>1038</v>
      </c>
      <c r="Q2186" t="s">
        <v>45</v>
      </c>
      <c r="R2186">
        <v>0.137220963835716</v>
      </c>
      <c r="S2186" t="s">
        <v>1039</v>
      </c>
      <c r="T2186" t="s">
        <v>45</v>
      </c>
      <c r="U2186">
        <v>0.12245892733335401</v>
      </c>
      <c r="V2186">
        <v>0.69745182991027799</v>
      </c>
      <c r="W2186" t="s">
        <v>1040</v>
      </c>
      <c r="X2186">
        <v>6.4</v>
      </c>
      <c r="Z2186" s="3" t="s">
        <v>1035</v>
      </c>
      <c r="AB2186" s="8">
        <v>43.384736825657299</v>
      </c>
      <c r="AC2186" s="11">
        <v>258.04813431441602</v>
      </c>
      <c r="AF2186" s="69">
        <f t="shared" ref="AF2186:AF2249" si="67">(60-AJ2186)/60*AH2186*(AG2186+0.1)^0.1</f>
        <v>0.36524799822846443</v>
      </c>
      <c r="AG2186" s="70">
        <v>1.77593946456909</v>
      </c>
      <c r="AH2186" s="70">
        <v>0.34297776222228998</v>
      </c>
      <c r="AI2186" s="13" t="s">
        <v>26223</v>
      </c>
      <c r="AJ2186" t="b">
        <v>0</v>
      </c>
      <c r="AP2186">
        <v>0</v>
      </c>
      <c r="AQ2186">
        <v>0.72420948743820102</v>
      </c>
      <c r="AR2186" t="s">
        <v>1034</v>
      </c>
      <c r="AS2186">
        <v>6.4</v>
      </c>
    </row>
    <row r="2187" spans="1:45">
      <c r="A2187" t="s">
        <v>1045</v>
      </c>
      <c r="D2187">
        <v>0</v>
      </c>
      <c r="E2187">
        <v>0.56000882387161199</v>
      </c>
      <c r="F2187">
        <v>9.3768601345281795</v>
      </c>
      <c r="G2187">
        <v>514330512338120</v>
      </c>
      <c r="H2187">
        <v>203</v>
      </c>
      <c r="I2187" t="s">
        <v>86</v>
      </c>
      <c r="J2187" t="s">
        <v>1047</v>
      </c>
      <c r="M2187">
        <v>0</v>
      </c>
      <c r="R2187">
        <v>0</v>
      </c>
      <c r="U2187">
        <v>0</v>
      </c>
      <c r="V2187">
        <v>0.56000882387161199</v>
      </c>
      <c r="X2187">
        <v>0</v>
      </c>
      <c r="Z2187" s="3" t="s">
        <v>1046</v>
      </c>
      <c r="AB2187" s="8">
        <v>9.1118393420855597</v>
      </c>
      <c r="AC2187" s="11">
        <v>248.90229876162601</v>
      </c>
      <c r="AF2187" s="69">
        <f t="shared" si="67"/>
        <v>0</v>
      </c>
      <c r="AG2187" s="70">
        <v>2.97983622550964</v>
      </c>
      <c r="AH2187" s="70">
        <v>0</v>
      </c>
      <c r="AI2187" s="13" t="s">
        <v>26223</v>
      </c>
      <c r="AJ2187" t="b">
        <v>0</v>
      </c>
      <c r="AP2187">
        <v>0</v>
      </c>
      <c r="AQ2187">
        <v>0.36703407764434798</v>
      </c>
      <c r="AR2187" t="s">
        <v>1045</v>
      </c>
      <c r="AS2187">
        <v>0</v>
      </c>
    </row>
    <row r="2188" spans="1:45">
      <c r="A2188" t="s">
        <v>1048</v>
      </c>
      <c r="D2188">
        <v>0.47447842359542802</v>
      </c>
      <c r="E2188">
        <v>0.67230641841888406</v>
      </c>
      <c r="F2188">
        <v>31.390893349060701</v>
      </c>
      <c r="G2188">
        <v>3021873757689560</v>
      </c>
      <c r="H2188">
        <v>204</v>
      </c>
      <c r="I2188" t="s">
        <v>86</v>
      </c>
      <c r="J2188" t="s">
        <v>1050</v>
      </c>
      <c r="M2188">
        <v>0</v>
      </c>
      <c r="N2188" t="s">
        <v>1051</v>
      </c>
      <c r="O2188" t="s">
        <v>45</v>
      </c>
      <c r="P2188" t="s">
        <v>1052</v>
      </c>
      <c r="Q2188" t="s">
        <v>1053</v>
      </c>
      <c r="R2188">
        <v>0.47170865535736001</v>
      </c>
      <c r="S2188" t="s">
        <v>1051</v>
      </c>
      <c r="T2188" t="s">
        <v>45</v>
      </c>
      <c r="U2188">
        <v>0.37538111209869301</v>
      </c>
      <c r="V2188">
        <v>0.67230641841888406</v>
      </c>
      <c r="W2188" t="s">
        <v>1054</v>
      </c>
      <c r="X2188">
        <v>2.9</v>
      </c>
      <c r="Z2188" s="3" t="s">
        <v>1049</v>
      </c>
      <c r="AB2188" s="8">
        <v>31.017910473727099</v>
      </c>
      <c r="AC2188" s="11">
        <v>213.015410383773</v>
      </c>
      <c r="AF2188" s="69">
        <f t="shared" si="67"/>
        <v>0.47904959935519814</v>
      </c>
      <c r="AG2188" s="70">
        <v>1.00062692165374</v>
      </c>
      <c r="AH2188" s="70">
        <v>0.47447842359542802</v>
      </c>
      <c r="AI2188" s="13" t="s">
        <v>26223</v>
      </c>
      <c r="AJ2188" t="b">
        <v>0</v>
      </c>
      <c r="AM2188" t="s">
        <v>1055</v>
      </c>
      <c r="AN2188" t="s">
        <v>45</v>
      </c>
      <c r="AO2188" t="s">
        <v>1056</v>
      </c>
      <c r="AP2188">
        <v>0.37454161047935403</v>
      </c>
      <c r="AQ2188">
        <v>0.595686495304107</v>
      </c>
      <c r="AR2188" t="s">
        <v>1048</v>
      </c>
      <c r="AS2188">
        <v>2.9</v>
      </c>
    </row>
    <row r="2189" spans="1:45">
      <c r="A2189" t="s">
        <v>1057</v>
      </c>
      <c r="D2189">
        <v>0.21391963958740201</v>
      </c>
      <c r="E2189">
        <v>0.70880842208862305</v>
      </c>
      <c r="F2189">
        <v>23.635667187028702</v>
      </c>
      <c r="G2189">
        <v>2386687613866950</v>
      </c>
      <c r="H2189">
        <v>205</v>
      </c>
      <c r="I2189" t="s">
        <v>86</v>
      </c>
      <c r="J2189" t="s">
        <v>1059</v>
      </c>
      <c r="M2189">
        <v>0</v>
      </c>
      <c r="N2189" t="s">
        <v>1060</v>
      </c>
      <c r="O2189" t="s">
        <v>45</v>
      </c>
      <c r="P2189" t="s">
        <v>1060</v>
      </c>
      <c r="Q2189" t="s">
        <v>45</v>
      </c>
      <c r="R2189">
        <v>0.17379786074161499</v>
      </c>
      <c r="S2189" t="s">
        <v>1060</v>
      </c>
      <c r="T2189" t="s">
        <v>45</v>
      </c>
      <c r="U2189">
        <v>0.17176149785518599</v>
      </c>
      <c r="V2189">
        <v>0.70880842208862305</v>
      </c>
      <c r="W2189" t="s">
        <v>1061</v>
      </c>
      <c r="X2189">
        <v>2.2999999999999998</v>
      </c>
      <c r="Z2189" s="3" t="s">
        <v>1058</v>
      </c>
      <c r="AB2189" s="8">
        <v>23.300717795227399</v>
      </c>
      <c r="AC2189" s="11">
        <v>245.139463027511</v>
      </c>
      <c r="AF2189" s="69">
        <f t="shared" si="67"/>
        <v>0.23627759299487106</v>
      </c>
      <c r="AG2189" s="70">
        <v>2.6022081375121999</v>
      </c>
      <c r="AH2189" s="70">
        <v>0.21391963958740201</v>
      </c>
      <c r="AI2189" s="13" t="s">
        <v>26223</v>
      </c>
      <c r="AJ2189" t="b">
        <v>0</v>
      </c>
      <c r="AP2189">
        <v>0</v>
      </c>
      <c r="AQ2189">
        <v>0.58433699607849099</v>
      </c>
      <c r="AR2189" t="s">
        <v>1057</v>
      </c>
      <c r="AS2189">
        <v>2.2999999999999998</v>
      </c>
    </row>
    <row r="2190" spans="1:45">
      <c r="A2190" t="s">
        <v>1108</v>
      </c>
      <c r="D2190">
        <v>0.30250632762908902</v>
      </c>
      <c r="E2190">
        <v>0.86247259378433205</v>
      </c>
      <c r="F2190">
        <v>13.550189976496</v>
      </c>
      <c r="G2190">
        <v>4213800961280310</v>
      </c>
      <c r="H2190">
        <v>213</v>
      </c>
      <c r="I2190" t="s">
        <v>86</v>
      </c>
      <c r="J2190" t="s">
        <v>1110</v>
      </c>
      <c r="M2190">
        <v>0</v>
      </c>
      <c r="N2190" t="s">
        <v>1111</v>
      </c>
      <c r="O2190" t="s">
        <v>351</v>
      </c>
      <c r="P2190" t="s">
        <v>1112</v>
      </c>
      <c r="Q2190" t="s">
        <v>45</v>
      </c>
      <c r="R2190">
        <v>0.253929793834686</v>
      </c>
      <c r="S2190" t="s">
        <v>1113</v>
      </c>
      <c r="T2190" t="s">
        <v>351</v>
      </c>
      <c r="U2190">
        <v>0.240695714950561</v>
      </c>
      <c r="V2190">
        <v>0.86247259378433205</v>
      </c>
      <c r="W2190" t="s">
        <v>1114</v>
      </c>
      <c r="X2190">
        <v>0.1</v>
      </c>
      <c r="Z2190" s="3" t="s">
        <v>1109</v>
      </c>
      <c r="AB2190" s="8">
        <v>13.2647021765796</v>
      </c>
      <c r="AC2190" s="11">
        <v>295.22805176079203</v>
      </c>
      <c r="AF2190" s="69">
        <f t="shared" si="67"/>
        <v>0.30495739343917455</v>
      </c>
      <c r="AG2190" s="70">
        <v>0.98404431343078602</v>
      </c>
      <c r="AH2190" s="70">
        <v>0.30250632762908902</v>
      </c>
      <c r="AI2190" s="13" t="s">
        <v>26223</v>
      </c>
      <c r="AJ2190" t="b">
        <v>0</v>
      </c>
      <c r="AM2190" t="s">
        <v>1115</v>
      </c>
      <c r="AN2190" t="s">
        <v>45</v>
      </c>
      <c r="AO2190" t="s">
        <v>1116</v>
      </c>
      <c r="AP2190">
        <v>0.18116456270217801</v>
      </c>
      <c r="AQ2190">
        <v>0.773487329483032</v>
      </c>
      <c r="AR2190" t="s">
        <v>1108</v>
      </c>
      <c r="AS2190">
        <v>0.1</v>
      </c>
    </row>
    <row r="2191" spans="1:45">
      <c r="A2191" t="s">
        <v>1117</v>
      </c>
      <c r="D2191">
        <v>0</v>
      </c>
      <c r="E2191">
        <v>1</v>
      </c>
      <c r="F2191">
        <v>79.967728765396402</v>
      </c>
      <c r="G2191">
        <v>3674339146569410</v>
      </c>
      <c r="H2191">
        <v>214</v>
      </c>
      <c r="I2191" t="s">
        <v>86</v>
      </c>
      <c r="J2191" t="s">
        <v>1119</v>
      </c>
      <c r="M2191">
        <v>0</v>
      </c>
      <c r="R2191">
        <v>0</v>
      </c>
      <c r="U2191">
        <v>0</v>
      </c>
      <c r="V2191">
        <v>1</v>
      </c>
      <c r="X2191">
        <v>0</v>
      </c>
      <c r="Z2191" s="3" t="s">
        <v>1118</v>
      </c>
      <c r="AB2191" s="8">
        <v>79.356513473463494</v>
      </c>
      <c r="AC2191" s="11">
        <v>246.075030297159</v>
      </c>
      <c r="AF2191" s="69">
        <f t="shared" si="67"/>
        <v>0</v>
      </c>
      <c r="AG2191" s="70">
        <v>6.7919768393039703E-2</v>
      </c>
      <c r="AH2191" s="70">
        <v>0</v>
      </c>
      <c r="AI2191" s="13" t="s">
        <v>26223</v>
      </c>
      <c r="AJ2191" t="b">
        <v>0</v>
      </c>
      <c r="AP2191">
        <v>0</v>
      </c>
      <c r="AQ2191">
        <v>0.99998784065246504</v>
      </c>
      <c r="AR2191" t="s">
        <v>1117</v>
      </c>
      <c r="AS2191">
        <v>0</v>
      </c>
    </row>
    <row r="2192" spans="1:45">
      <c r="A2192" t="s">
        <v>1120</v>
      </c>
      <c r="D2192">
        <v>0.35401687026023798</v>
      </c>
      <c r="E2192">
        <v>0.71869897842407204</v>
      </c>
      <c r="F2192">
        <v>65.000961420185405</v>
      </c>
      <c r="G2192">
        <v>3334313789500790</v>
      </c>
      <c r="H2192">
        <v>215</v>
      </c>
      <c r="I2192" t="s">
        <v>86</v>
      </c>
      <c r="J2192" t="s">
        <v>1122</v>
      </c>
      <c r="M2192">
        <v>0</v>
      </c>
      <c r="N2192" t="s">
        <v>1123</v>
      </c>
      <c r="O2192" t="s">
        <v>1124</v>
      </c>
      <c r="P2192" t="s">
        <v>1123</v>
      </c>
      <c r="Q2192" t="s">
        <v>1124</v>
      </c>
      <c r="R2192">
        <v>0.34440341591835</v>
      </c>
      <c r="S2192" t="s">
        <v>1123</v>
      </c>
      <c r="T2192" t="s">
        <v>1124</v>
      </c>
      <c r="U2192">
        <v>0.34228891134262002</v>
      </c>
      <c r="V2192">
        <v>0.71869897842407204</v>
      </c>
      <c r="W2192" t="s">
        <v>1123</v>
      </c>
      <c r="X2192">
        <v>21.2</v>
      </c>
      <c r="Z2192" s="3" t="s">
        <v>1121</v>
      </c>
      <c r="AB2192" s="8">
        <v>64.463146734174401</v>
      </c>
      <c r="AC2192" s="11">
        <v>155.952306874714</v>
      </c>
      <c r="AF2192" s="69">
        <f t="shared" si="67"/>
        <v>0.34257062040228309</v>
      </c>
      <c r="AG2192" s="70">
        <v>0.61988240480422896</v>
      </c>
      <c r="AH2192" s="70">
        <v>0.35401687026023798</v>
      </c>
      <c r="AI2192" s="13" t="s">
        <v>26223</v>
      </c>
      <c r="AJ2192" t="b">
        <v>0</v>
      </c>
      <c r="AP2192">
        <v>0</v>
      </c>
      <c r="AQ2192">
        <v>0.61754947900772095</v>
      </c>
      <c r="AR2192" t="s">
        <v>1120</v>
      </c>
      <c r="AS2192">
        <v>21.2</v>
      </c>
    </row>
    <row r="2193" spans="1:45">
      <c r="A2193" t="s">
        <v>1125</v>
      </c>
      <c r="D2193">
        <v>0</v>
      </c>
      <c r="E2193">
        <v>0.59486073255538896</v>
      </c>
      <c r="F2193">
        <v>102.019995747378</v>
      </c>
      <c r="G2193">
        <v>653939964214678</v>
      </c>
      <c r="H2193">
        <v>216</v>
      </c>
      <c r="I2193" t="s">
        <v>86</v>
      </c>
      <c r="J2193" t="s">
        <v>1127</v>
      </c>
      <c r="M2193">
        <v>0</v>
      </c>
      <c r="R2193">
        <v>0</v>
      </c>
      <c r="U2193">
        <v>0</v>
      </c>
      <c r="V2193">
        <v>0.59486073255538896</v>
      </c>
      <c r="X2193">
        <v>0</v>
      </c>
      <c r="Z2193" s="3" t="s">
        <v>1126</v>
      </c>
      <c r="AB2193" s="8">
        <v>101.300630865016</v>
      </c>
      <c r="AC2193" s="11">
        <v>295.09389291406598</v>
      </c>
      <c r="AF2193" s="69">
        <f t="shared" si="67"/>
        <v>0</v>
      </c>
      <c r="AG2193" s="70">
        <v>1.16509008407592</v>
      </c>
      <c r="AH2193" s="70">
        <v>0</v>
      </c>
      <c r="AI2193" s="13" t="s">
        <v>26223</v>
      </c>
      <c r="AJ2193" t="b">
        <v>0</v>
      </c>
      <c r="AP2193">
        <v>0</v>
      </c>
      <c r="AQ2193">
        <v>0.52620923519134499</v>
      </c>
      <c r="AR2193" t="s">
        <v>1125</v>
      </c>
      <c r="AS2193">
        <v>0</v>
      </c>
    </row>
    <row r="2194" spans="1:45">
      <c r="A2194" t="s">
        <v>1128</v>
      </c>
      <c r="D2194">
        <v>0.54355514049529996</v>
      </c>
      <c r="E2194">
        <v>0.81569725275039595</v>
      </c>
      <c r="F2194">
        <v>114.708404283571</v>
      </c>
      <c r="G2194">
        <v>612435120299965</v>
      </c>
      <c r="H2194">
        <v>217</v>
      </c>
      <c r="I2194" t="s">
        <v>86</v>
      </c>
      <c r="J2194" t="s">
        <v>1130</v>
      </c>
      <c r="K2194" t="s">
        <v>1131</v>
      </c>
      <c r="M2194">
        <v>0</v>
      </c>
      <c r="N2194" t="s">
        <v>1132</v>
      </c>
      <c r="O2194" t="s">
        <v>1131</v>
      </c>
      <c r="P2194" t="s">
        <v>1132</v>
      </c>
      <c r="Q2194" t="s">
        <v>1131</v>
      </c>
      <c r="R2194">
        <v>0.53298425674438399</v>
      </c>
      <c r="S2194" t="s">
        <v>1132</v>
      </c>
      <c r="T2194" t="s">
        <v>1131</v>
      </c>
      <c r="U2194">
        <v>0.52665472030639604</v>
      </c>
      <c r="V2194">
        <v>0.81569725275039595</v>
      </c>
      <c r="W2194" t="s">
        <v>1133</v>
      </c>
      <c r="X2194">
        <v>4.0999999999999996</v>
      </c>
      <c r="Z2194" s="3" t="s">
        <v>1129</v>
      </c>
      <c r="AB2194" s="8">
        <v>113.926812411689</v>
      </c>
      <c r="AC2194" s="11">
        <v>125.01825075669601</v>
      </c>
      <c r="AF2194" s="69">
        <f t="shared" si="67"/>
        <v>0.54014786453849539</v>
      </c>
      <c r="AG2194" s="70">
        <v>0.83905398845672596</v>
      </c>
      <c r="AH2194" s="70">
        <v>0.54355514049529996</v>
      </c>
      <c r="AI2194" s="13" t="s">
        <v>26223</v>
      </c>
      <c r="AJ2194" t="b">
        <v>0</v>
      </c>
      <c r="AP2194">
        <v>0</v>
      </c>
      <c r="AQ2194">
        <v>0.73544406890869096</v>
      </c>
      <c r="AR2194" t="s">
        <v>1128</v>
      </c>
      <c r="AS2194">
        <v>4.0999999999999996</v>
      </c>
    </row>
    <row r="2195" spans="1:45">
      <c r="A2195" t="s">
        <v>1134</v>
      </c>
      <c r="D2195">
        <v>0</v>
      </c>
      <c r="E2195">
        <v>0.57643854618072499</v>
      </c>
      <c r="F2195">
        <v>27.399098353484799</v>
      </c>
      <c r="G2195">
        <v>3088464764341470</v>
      </c>
      <c r="H2195">
        <v>218</v>
      </c>
      <c r="I2195" t="s">
        <v>86</v>
      </c>
      <c r="J2195" t="s">
        <v>1136</v>
      </c>
      <c r="M2195">
        <v>0</v>
      </c>
      <c r="R2195">
        <v>0</v>
      </c>
      <c r="U2195">
        <v>0</v>
      </c>
      <c r="V2195">
        <v>0.57643854618072499</v>
      </c>
      <c r="X2195">
        <v>0</v>
      </c>
      <c r="Z2195" s="3" t="s">
        <v>1135</v>
      </c>
      <c r="AB2195" s="8">
        <v>27.0456921953297</v>
      </c>
      <c r="AC2195" s="11">
        <v>296.99452382822699</v>
      </c>
      <c r="AF2195" s="69">
        <f t="shared" si="67"/>
        <v>0</v>
      </c>
      <c r="AG2195" s="70">
        <v>1.76355600357055</v>
      </c>
      <c r="AH2195" s="70">
        <v>0</v>
      </c>
      <c r="AI2195" s="13" t="s">
        <v>26223</v>
      </c>
      <c r="AJ2195" t="b">
        <v>0</v>
      </c>
      <c r="AP2195">
        <v>0</v>
      </c>
      <c r="AQ2195">
        <v>0.50619721412658603</v>
      </c>
      <c r="AR2195" t="s">
        <v>1134</v>
      </c>
      <c r="AS2195">
        <v>0</v>
      </c>
    </row>
    <row r="2196" spans="1:45">
      <c r="A2196" t="s">
        <v>1137</v>
      </c>
      <c r="D2196">
        <v>0</v>
      </c>
      <c r="E2196">
        <v>0.85152554512023904</v>
      </c>
      <c r="F2196">
        <v>151.24055281064901</v>
      </c>
      <c r="G2196">
        <v>4428707574215520</v>
      </c>
      <c r="H2196">
        <v>219</v>
      </c>
      <c r="I2196" t="s">
        <v>86</v>
      </c>
      <c r="J2196" t="s">
        <v>1139</v>
      </c>
      <c r="M2196">
        <v>0</v>
      </c>
      <c r="R2196">
        <v>0</v>
      </c>
      <c r="U2196">
        <v>0</v>
      </c>
      <c r="V2196">
        <v>0.85152554512023904</v>
      </c>
      <c r="X2196">
        <v>0</v>
      </c>
      <c r="Z2196" s="3" t="s">
        <v>1138</v>
      </c>
      <c r="AB2196" s="8">
        <v>150.27979854680399</v>
      </c>
      <c r="AC2196" s="11">
        <v>176.91716106826601</v>
      </c>
      <c r="AF2196" s="69">
        <f t="shared" si="67"/>
        <v>0</v>
      </c>
      <c r="AG2196" s="70">
        <v>0.91847306489944402</v>
      </c>
      <c r="AH2196" s="70">
        <v>0</v>
      </c>
      <c r="AI2196" s="13" t="s">
        <v>26223</v>
      </c>
      <c r="AJ2196" t="b">
        <v>0</v>
      </c>
      <c r="AP2196">
        <v>0</v>
      </c>
      <c r="AQ2196">
        <v>0.82523560523986805</v>
      </c>
      <c r="AR2196" t="s">
        <v>1137</v>
      </c>
      <c r="AS2196">
        <v>0</v>
      </c>
    </row>
    <row r="2197" spans="1:45">
      <c r="A2197" t="s">
        <v>1152</v>
      </c>
      <c r="D2197">
        <v>0</v>
      </c>
      <c r="E2197">
        <v>0.67265319824218694</v>
      </c>
      <c r="F2197">
        <v>70.099809342228099</v>
      </c>
      <c r="G2197">
        <v>261230107255791</v>
      </c>
      <c r="H2197">
        <v>222</v>
      </c>
      <c r="I2197" t="s">
        <v>86</v>
      </c>
      <c r="J2197" t="s">
        <v>1154</v>
      </c>
      <c r="M2197">
        <v>0</v>
      </c>
      <c r="R2197">
        <v>0</v>
      </c>
      <c r="U2197">
        <v>0</v>
      </c>
      <c r="V2197">
        <v>0.67265319824218694</v>
      </c>
      <c r="X2197">
        <v>0</v>
      </c>
      <c r="Z2197" s="3" t="s">
        <v>1153</v>
      </c>
      <c r="AB2197" s="8">
        <v>69.536988686768296</v>
      </c>
      <c r="AC2197" s="11">
        <v>243.96806197899099</v>
      </c>
      <c r="AF2197" s="69">
        <f t="shared" si="67"/>
        <v>0</v>
      </c>
      <c r="AG2197" s="70">
        <v>1.1017594337463299</v>
      </c>
      <c r="AH2197" s="70">
        <v>0</v>
      </c>
      <c r="AI2197" s="13" t="s">
        <v>26223</v>
      </c>
      <c r="AJ2197" t="b">
        <v>0</v>
      </c>
      <c r="AP2197">
        <v>0</v>
      </c>
      <c r="AQ2197">
        <v>0.54291021823883001</v>
      </c>
      <c r="AR2197" t="s">
        <v>1152</v>
      </c>
      <c r="AS2197">
        <v>0</v>
      </c>
    </row>
    <row r="2198" spans="1:45">
      <c r="A2198" t="s">
        <v>1155</v>
      </c>
      <c r="D2198">
        <v>4.41800653934478E-2</v>
      </c>
      <c r="E2198">
        <v>0.76675760746002197</v>
      </c>
      <c r="F2198">
        <v>30.520018379150901</v>
      </c>
      <c r="G2198">
        <v>2328424449929120</v>
      </c>
      <c r="H2198">
        <v>223</v>
      </c>
      <c r="I2198" t="s">
        <v>86</v>
      </c>
      <c r="J2198" t="s">
        <v>1157</v>
      </c>
      <c r="M2198">
        <v>0</v>
      </c>
      <c r="N2198" t="s">
        <v>1158</v>
      </c>
      <c r="O2198" t="s">
        <v>1159</v>
      </c>
      <c r="P2198" t="s">
        <v>1158</v>
      </c>
      <c r="Q2198" t="s">
        <v>1159</v>
      </c>
      <c r="R2198">
        <v>3.8790084421634598E-2</v>
      </c>
      <c r="S2198" t="s">
        <v>1158</v>
      </c>
      <c r="T2198" t="s">
        <v>1159</v>
      </c>
      <c r="U2198">
        <v>2.7161233127117101E-2</v>
      </c>
      <c r="V2198">
        <v>0.76675760746002197</v>
      </c>
      <c r="W2198" t="s">
        <v>1158</v>
      </c>
      <c r="X2198">
        <v>6.7</v>
      </c>
      <c r="Z2198" s="3" t="s">
        <v>1156</v>
      </c>
      <c r="AB2198" s="8">
        <v>30.151306482913899</v>
      </c>
      <c r="AC2198" s="11">
        <v>213.99398349110399</v>
      </c>
      <c r="AF2198" s="69">
        <f t="shared" si="67"/>
        <v>4.4799521771460668E-2</v>
      </c>
      <c r="AG2198" s="70">
        <v>1.0493974685668901</v>
      </c>
      <c r="AH2198" s="70">
        <v>4.41800653934478E-2</v>
      </c>
      <c r="AI2198" s="13" t="s">
        <v>26223</v>
      </c>
      <c r="AJ2198" t="b">
        <v>0</v>
      </c>
      <c r="AP2198">
        <v>0</v>
      </c>
      <c r="AQ2198">
        <v>0.56154352426528897</v>
      </c>
      <c r="AR2198" t="s">
        <v>1155</v>
      </c>
      <c r="AS2198">
        <v>6.7</v>
      </c>
    </row>
    <row r="2199" spans="1:45">
      <c r="A2199" t="s">
        <v>1160</v>
      </c>
      <c r="D2199">
        <v>0</v>
      </c>
      <c r="E2199">
        <v>0.87059783935546797</v>
      </c>
      <c r="F2199">
        <v>60.789804577288002</v>
      </c>
      <c r="G2199">
        <v>4020579580016800</v>
      </c>
      <c r="H2199">
        <v>224</v>
      </c>
      <c r="I2199" t="s">
        <v>86</v>
      </c>
      <c r="J2199" t="s">
        <v>1162</v>
      </c>
      <c r="M2199">
        <v>0</v>
      </c>
      <c r="R2199">
        <v>0</v>
      </c>
      <c r="U2199">
        <v>0</v>
      </c>
      <c r="V2199">
        <v>0.87059783935546797</v>
      </c>
      <c r="X2199">
        <v>0</v>
      </c>
      <c r="Z2199" s="3" t="s">
        <v>1161</v>
      </c>
      <c r="AB2199" s="8">
        <v>60.272642411408597</v>
      </c>
      <c r="AC2199" s="11">
        <v>171.947038081827</v>
      </c>
      <c r="AF2199" s="69">
        <f t="shared" si="67"/>
        <v>0</v>
      </c>
      <c r="AG2199" s="70">
        <v>1.16696381568908</v>
      </c>
      <c r="AH2199" s="70">
        <v>0</v>
      </c>
      <c r="AI2199" s="13" t="s">
        <v>26223</v>
      </c>
      <c r="AJ2199" t="b">
        <v>0</v>
      </c>
      <c r="AP2199">
        <v>0</v>
      </c>
      <c r="AQ2199">
        <v>0.73064196109771695</v>
      </c>
      <c r="AR2199" t="s">
        <v>1160</v>
      </c>
      <c r="AS2199">
        <v>0</v>
      </c>
    </row>
    <row r="2200" spans="1:45">
      <c r="A2200" t="s">
        <v>1163</v>
      </c>
      <c r="D2200">
        <v>0.12958085536956701</v>
      </c>
      <c r="E2200">
        <v>0.78147208690643299</v>
      </c>
      <c r="F2200">
        <v>34.489304672225103</v>
      </c>
      <c r="G2200">
        <v>1720071750839190</v>
      </c>
      <c r="H2200">
        <v>225</v>
      </c>
      <c r="I2200" t="s">
        <v>86</v>
      </c>
      <c r="J2200" t="s">
        <v>1165</v>
      </c>
      <c r="M2200">
        <v>0</v>
      </c>
      <c r="N2200" t="s">
        <v>1166</v>
      </c>
      <c r="O2200" t="s">
        <v>84</v>
      </c>
      <c r="P2200" t="s">
        <v>1167</v>
      </c>
      <c r="Q2200" t="s">
        <v>84</v>
      </c>
      <c r="R2200">
        <v>0.126051560044288</v>
      </c>
      <c r="S2200" t="s">
        <v>1168</v>
      </c>
      <c r="T2200" t="s">
        <v>84</v>
      </c>
      <c r="U2200">
        <v>0.11722234636545099</v>
      </c>
      <c r="V2200">
        <v>0.78147208690643299</v>
      </c>
      <c r="W2200" t="s">
        <v>1168</v>
      </c>
      <c r="X2200">
        <v>0.1</v>
      </c>
      <c r="Z2200" s="3" t="s">
        <v>1164</v>
      </c>
      <c r="AB2200" s="8">
        <v>34.101126446869102</v>
      </c>
      <c r="AC2200" s="11">
        <v>214.96551922647001</v>
      </c>
      <c r="AF2200" s="69">
        <f t="shared" si="67"/>
        <v>0.13822905903403673</v>
      </c>
      <c r="AG2200" s="70">
        <v>1.8080295324325499</v>
      </c>
      <c r="AH2200" s="70">
        <v>0.12958085536956701</v>
      </c>
      <c r="AI2200" s="13" t="s">
        <v>26223</v>
      </c>
      <c r="AJ2200" t="b">
        <v>0</v>
      </c>
      <c r="AP2200">
        <v>0</v>
      </c>
      <c r="AQ2200">
        <v>0.69522762298583896</v>
      </c>
      <c r="AR2200" t="s">
        <v>1163</v>
      </c>
      <c r="AS2200">
        <v>0.1</v>
      </c>
    </row>
    <row r="2201" spans="1:45">
      <c r="A2201" t="s">
        <v>1169</v>
      </c>
      <c r="D2201">
        <v>0</v>
      </c>
      <c r="E2201">
        <v>0.62696158885955799</v>
      </c>
      <c r="F2201">
        <v>43.818668481978598</v>
      </c>
      <c r="G2201">
        <v>1720618359142140</v>
      </c>
      <c r="H2201">
        <v>226</v>
      </c>
      <c r="I2201" t="s">
        <v>86</v>
      </c>
      <c r="J2201" t="s">
        <v>1171</v>
      </c>
      <c r="M2201">
        <v>0</v>
      </c>
      <c r="R2201">
        <v>0</v>
      </c>
      <c r="U2201">
        <v>0</v>
      </c>
      <c r="V2201">
        <v>0.62696158885955799</v>
      </c>
      <c r="X2201">
        <v>0</v>
      </c>
      <c r="Z2201" s="3" t="s">
        <v>1170</v>
      </c>
      <c r="AB2201" s="8">
        <v>43.384736825657299</v>
      </c>
      <c r="AC2201" s="11">
        <v>381.98589282339299</v>
      </c>
      <c r="AF2201" s="69">
        <f t="shared" si="67"/>
        <v>0</v>
      </c>
      <c r="AG2201" s="70">
        <v>2.2807426452636701</v>
      </c>
      <c r="AH2201" s="70">
        <v>0</v>
      </c>
      <c r="AI2201" s="13" t="s">
        <v>26223</v>
      </c>
      <c r="AJ2201" t="b">
        <v>0</v>
      </c>
      <c r="AP2201">
        <v>0</v>
      </c>
      <c r="AQ2201">
        <v>0.61683893203735296</v>
      </c>
      <c r="AR2201" t="s">
        <v>1169</v>
      </c>
      <c r="AS2201">
        <v>0</v>
      </c>
    </row>
    <row r="2202" spans="1:45">
      <c r="A2202" t="s">
        <v>1172</v>
      </c>
      <c r="D2202">
        <v>0</v>
      </c>
      <c r="E2202">
        <v>0.54635703563690097</v>
      </c>
      <c r="F2202">
        <v>100.76025709694601</v>
      </c>
      <c r="G2202">
        <v>232806121968895</v>
      </c>
      <c r="H2202">
        <v>227</v>
      </c>
      <c r="I2202" t="s">
        <v>86</v>
      </c>
      <c r="J2202" t="s">
        <v>1174</v>
      </c>
      <c r="M2202">
        <v>0</v>
      </c>
      <c r="R2202">
        <v>0</v>
      </c>
      <c r="U2202">
        <v>0</v>
      </c>
      <c r="V2202">
        <v>0.54635703563690097</v>
      </c>
      <c r="X2202">
        <v>0</v>
      </c>
      <c r="Z2202" s="3" t="s">
        <v>1173</v>
      </c>
      <c r="AB2202" s="8">
        <v>100.047070274155</v>
      </c>
      <c r="AC2202" s="11">
        <v>297.86903289048098</v>
      </c>
      <c r="AF2202" s="69">
        <f t="shared" si="67"/>
        <v>0</v>
      </c>
      <c r="AG2202" s="70">
        <v>2.7505090236663801</v>
      </c>
      <c r="AH2202" s="70">
        <v>0</v>
      </c>
      <c r="AI2202" s="13" t="s">
        <v>26223</v>
      </c>
      <c r="AJ2202" t="b">
        <v>0</v>
      </c>
      <c r="AP2202">
        <v>0</v>
      </c>
      <c r="AQ2202">
        <v>0.33586034178733798</v>
      </c>
      <c r="AR2202" t="s">
        <v>1172</v>
      </c>
      <c r="AS2202">
        <v>0</v>
      </c>
    </row>
    <row r="2203" spans="1:45">
      <c r="A2203" t="s">
        <v>1175</v>
      </c>
      <c r="D2203">
        <v>0</v>
      </c>
      <c r="E2203">
        <v>0.81847822666168202</v>
      </c>
      <c r="F2203">
        <v>17.726046526878498</v>
      </c>
      <c r="G2203">
        <v>3838219957558660</v>
      </c>
      <c r="H2203">
        <v>228</v>
      </c>
      <c r="I2203" t="s">
        <v>86</v>
      </c>
      <c r="J2203" t="s">
        <v>1177</v>
      </c>
      <c r="M2203">
        <v>0</v>
      </c>
      <c r="R2203">
        <v>0</v>
      </c>
      <c r="U2203">
        <v>0</v>
      </c>
      <c r="V2203">
        <v>0.81847822666168202</v>
      </c>
      <c r="X2203">
        <v>0</v>
      </c>
      <c r="Z2203" s="3" t="s">
        <v>1176</v>
      </c>
      <c r="AB2203" s="8">
        <v>17.420079327906102</v>
      </c>
      <c r="AC2203" s="11">
        <v>184.92923355789</v>
      </c>
      <c r="AF2203" s="69">
        <f t="shared" si="67"/>
        <v>0</v>
      </c>
      <c r="AG2203" s="70">
        <v>0.98211395740509</v>
      </c>
      <c r="AH2203" s="70">
        <v>0</v>
      </c>
      <c r="AI2203" s="13" t="s">
        <v>26223</v>
      </c>
      <c r="AJ2203" t="b">
        <v>0</v>
      </c>
      <c r="AP2203">
        <v>0</v>
      </c>
      <c r="AQ2203">
        <v>0.74640810489654497</v>
      </c>
      <c r="AR2203" t="s">
        <v>1175</v>
      </c>
      <c r="AS2203">
        <v>0</v>
      </c>
    </row>
    <row r="2204" spans="1:45">
      <c r="A2204" t="s">
        <v>1178</v>
      </c>
      <c r="D2204">
        <v>0</v>
      </c>
      <c r="E2204">
        <v>0.76204192638397195</v>
      </c>
      <c r="F2204">
        <v>24.3190376963829</v>
      </c>
      <c r="G2204">
        <v>3147208763746150</v>
      </c>
      <c r="H2204">
        <v>229</v>
      </c>
      <c r="I2204" t="s">
        <v>86</v>
      </c>
      <c r="J2204" t="s">
        <v>1180</v>
      </c>
      <c r="M2204">
        <v>0</v>
      </c>
      <c r="R2204">
        <v>0</v>
      </c>
      <c r="U2204">
        <v>0</v>
      </c>
      <c r="V2204">
        <v>0.76204192638397195</v>
      </c>
      <c r="X2204">
        <v>0</v>
      </c>
      <c r="Z2204" s="3" t="s">
        <v>1179</v>
      </c>
      <c r="AB2204" s="8">
        <v>23.9807368921959</v>
      </c>
      <c r="AC2204" s="11">
        <v>184.929172522578</v>
      </c>
      <c r="AF2204" s="69">
        <f t="shared" si="67"/>
        <v>0</v>
      </c>
      <c r="AG2204" s="70">
        <v>1.0137739181518499</v>
      </c>
      <c r="AH2204" s="70">
        <v>0</v>
      </c>
      <c r="AI2204" s="13" t="s">
        <v>26223</v>
      </c>
      <c r="AJ2204" t="b">
        <v>0</v>
      </c>
      <c r="AP2204">
        <v>0</v>
      </c>
      <c r="AQ2204">
        <v>0.69466519355773904</v>
      </c>
      <c r="AR2204" t="s">
        <v>1178</v>
      </c>
      <c r="AS2204">
        <v>0</v>
      </c>
    </row>
    <row r="2205" spans="1:45">
      <c r="A2205" t="s">
        <v>1181</v>
      </c>
      <c r="D2205">
        <v>0.48097983002662598</v>
      </c>
      <c r="E2205">
        <v>0.76458871364593495</v>
      </c>
      <c r="F2205">
        <v>13.549151267580401</v>
      </c>
      <c r="G2205">
        <v>2420048429026360</v>
      </c>
      <c r="H2205">
        <v>230</v>
      </c>
      <c r="I2205" t="s">
        <v>86</v>
      </c>
      <c r="J2205" t="s">
        <v>1183</v>
      </c>
      <c r="K2205" t="s">
        <v>45</v>
      </c>
      <c r="M2205">
        <v>0</v>
      </c>
      <c r="N2205" t="s">
        <v>1184</v>
      </c>
      <c r="O2205" t="s">
        <v>84</v>
      </c>
      <c r="P2205" t="s">
        <v>1185</v>
      </c>
      <c r="Q2205" t="s">
        <v>84</v>
      </c>
      <c r="R2205">
        <v>0.48097983002662598</v>
      </c>
      <c r="S2205" t="s">
        <v>1186</v>
      </c>
      <c r="T2205" t="s">
        <v>84</v>
      </c>
      <c r="U2205">
        <v>0.48097983002662598</v>
      </c>
      <c r="V2205">
        <v>0.76458871364593495</v>
      </c>
      <c r="W2205" t="s">
        <v>1187</v>
      </c>
      <c r="X2205">
        <v>3.8</v>
      </c>
      <c r="Z2205" s="3" t="s">
        <v>1182</v>
      </c>
      <c r="AB2205" s="8">
        <v>13.2636685617409</v>
      </c>
      <c r="AC2205" s="11">
        <v>143.05028488623401</v>
      </c>
      <c r="AF2205" s="69">
        <f t="shared" si="67"/>
        <v>0.51404668379818141</v>
      </c>
      <c r="AG2205" s="70">
        <v>1.84427177906036</v>
      </c>
      <c r="AH2205" s="70">
        <v>0.48097983002662598</v>
      </c>
      <c r="AI2205" s="13" t="s">
        <v>26223</v>
      </c>
      <c r="AJ2205" t="b">
        <v>0</v>
      </c>
      <c r="AP2205">
        <v>0</v>
      </c>
      <c r="AQ2205">
        <v>0.62109720706939697</v>
      </c>
      <c r="AR2205" t="s">
        <v>1181</v>
      </c>
      <c r="AS2205">
        <v>3.8</v>
      </c>
    </row>
    <row r="2206" spans="1:45">
      <c r="A2206" t="s">
        <v>1188</v>
      </c>
      <c r="D2206">
        <v>0.51861482858657804</v>
      </c>
      <c r="E2206">
        <v>0.72693789005279497</v>
      </c>
      <c r="F2206">
        <v>87.828956792924302</v>
      </c>
      <c r="G2206">
        <v>4487136105268760</v>
      </c>
      <c r="H2206">
        <v>231</v>
      </c>
      <c r="I2206" t="s">
        <v>86</v>
      </c>
      <c r="J2206" t="s">
        <v>1190</v>
      </c>
      <c r="K2206" t="s">
        <v>45</v>
      </c>
      <c r="M2206">
        <v>0</v>
      </c>
      <c r="N2206" t="s">
        <v>1191</v>
      </c>
      <c r="O2206" t="s">
        <v>45</v>
      </c>
      <c r="P2206" t="s">
        <v>1191</v>
      </c>
      <c r="Q2206" t="s">
        <v>45</v>
      </c>
      <c r="R2206">
        <v>0.50533729791641202</v>
      </c>
      <c r="S2206" t="s">
        <v>1192</v>
      </c>
      <c r="T2206" t="s">
        <v>351</v>
      </c>
      <c r="U2206">
        <v>0.503379225730896</v>
      </c>
      <c r="V2206">
        <v>0.72693789005279497</v>
      </c>
      <c r="W2206" t="s">
        <v>1193</v>
      </c>
      <c r="X2206">
        <v>13.4</v>
      </c>
      <c r="Z2206" s="3" t="s">
        <v>1189</v>
      </c>
      <c r="AB2206" s="8">
        <v>87.179188158963399</v>
      </c>
      <c r="AC2206" s="11">
        <v>144.045525028106</v>
      </c>
      <c r="AF2206" s="69">
        <f t="shared" si="67"/>
        <v>0.56524441674716908</v>
      </c>
      <c r="AG2206" s="70">
        <v>2.26544857025146</v>
      </c>
      <c r="AH2206" s="70">
        <v>0.51861482858657804</v>
      </c>
      <c r="AI2206" s="13" t="s">
        <v>26223</v>
      </c>
      <c r="AJ2206" t="b">
        <v>0</v>
      </c>
      <c r="AM2206" t="s">
        <v>1194</v>
      </c>
      <c r="AN2206" t="s">
        <v>45</v>
      </c>
      <c r="AO2206" t="s">
        <v>1195</v>
      </c>
      <c r="AP2206">
        <v>0.53259783983230502</v>
      </c>
      <c r="AQ2206">
        <v>0.62218320369720403</v>
      </c>
      <c r="AR2206" t="s">
        <v>1188</v>
      </c>
      <c r="AS2206">
        <v>13.4</v>
      </c>
    </row>
    <row r="2207" spans="1:45">
      <c r="A2207" t="s">
        <v>1205</v>
      </c>
      <c r="D2207">
        <v>0.30708003044128401</v>
      </c>
      <c r="E2207">
        <v>0.79091095924377397</v>
      </c>
      <c r="F2207">
        <v>28.186701385684</v>
      </c>
      <c r="G2207">
        <v>497645404157056</v>
      </c>
      <c r="H2207">
        <v>233</v>
      </c>
      <c r="I2207" t="s">
        <v>86</v>
      </c>
      <c r="J2207" t="s">
        <v>1207</v>
      </c>
      <c r="M2207">
        <v>0</v>
      </c>
      <c r="N2207" t="s">
        <v>1208</v>
      </c>
      <c r="O2207" t="s">
        <v>61</v>
      </c>
      <c r="P2207" t="s">
        <v>1209</v>
      </c>
      <c r="Q2207" t="s">
        <v>61</v>
      </c>
      <c r="R2207">
        <v>0.29553958773612898</v>
      </c>
      <c r="S2207" t="s">
        <v>1208</v>
      </c>
      <c r="T2207" t="s">
        <v>61</v>
      </c>
      <c r="U2207">
        <v>0.280230492353439</v>
      </c>
      <c r="V2207">
        <v>0.79091095924377397</v>
      </c>
      <c r="W2207" t="s">
        <v>1210</v>
      </c>
      <c r="X2207">
        <v>0.4</v>
      </c>
      <c r="Z2207" s="3" t="s">
        <v>1206</v>
      </c>
      <c r="AB2207" s="8">
        <v>27.829432633926899</v>
      </c>
      <c r="AC2207" s="11">
        <v>143.05236898950699</v>
      </c>
      <c r="AF2207" s="69">
        <f t="shared" si="67"/>
        <v>0.33231371930192555</v>
      </c>
      <c r="AG2207" s="70">
        <v>2.1027588844299299</v>
      </c>
      <c r="AH2207" s="70">
        <v>0.30708003044128401</v>
      </c>
      <c r="AI2207" s="13" t="s">
        <v>26223</v>
      </c>
      <c r="AJ2207" t="b">
        <v>0</v>
      </c>
      <c r="AP2207">
        <v>0</v>
      </c>
      <c r="AQ2207">
        <v>0.75164413452148404</v>
      </c>
      <c r="AR2207" t="s">
        <v>1205</v>
      </c>
      <c r="AS2207">
        <v>0.4</v>
      </c>
    </row>
    <row r="2208" spans="1:45">
      <c r="A2208" t="s">
        <v>1217</v>
      </c>
      <c r="D2208">
        <v>0.51902234554290705</v>
      </c>
      <c r="E2208">
        <v>0.72107136249542203</v>
      </c>
      <c r="F2208">
        <v>137.64646242467299</v>
      </c>
      <c r="G2208">
        <v>1367302096702930</v>
      </c>
      <c r="H2208">
        <v>235</v>
      </c>
      <c r="I2208" t="s">
        <v>86</v>
      </c>
      <c r="J2208" t="s">
        <v>1219</v>
      </c>
      <c r="K2208" t="s">
        <v>1220</v>
      </c>
      <c r="M2208">
        <v>0</v>
      </c>
      <c r="N2208" t="s">
        <v>1221</v>
      </c>
      <c r="O2208" t="s">
        <v>1220</v>
      </c>
      <c r="P2208" t="s">
        <v>1222</v>
      </c>
      <c r="Q2208" t="s">
        <v>1223</v>
      </c>
      <c r="R2208">
        <v>0.51459944248199396</v>
      </c>
      <c r="S2208" t="s">
        <v>1222</v>
      </c>
      <c r="T2208" t="s">
        <v>1223</v>
      </c>
      <c r="U2208">
        <v>0.49728924036026001</v>
      </c>
      <c r="V2208">
        <v>0.72107136249542203</v>
      </c>
      <c r="W2208" t="s">
        <v>1224</v>
      </c>
      <c r="X2208">
        <v>14.5</v>
      </c>
      <c r="Z2208" s="3" t="s">
        <v>1218</v>
      </c>
      <c r="AB2208" s="8">
        <v>136.75237683070699</v>
      </c>
      <c r="AC2208" s="11">
        <v>142.05103661728299</v>
      </c>
      <c r="AF2208" s="69">
        <f t="shared" si="67"/>
        <v>0.56216420234634501</v>
      </c>
      <c r="AG2208" s="70">
        <v>2.1221394538879301</v>
      </c>
      <c r="AH2208" s="70">
        <v>0.51902234554290705</v>
      </c>
      <c r="AI2208" s="13" t="s">
        <v>26223</v>
      </c>
      <c r="AJ2208" t="b">
        <v>0</v>
      </c>
      <c r="AP2208">
        <v>0</v>
      </c>
      <c r="AQ2208">
        <v>0.62686026096343905</v>
      </c>
      <c r="AR2208" t="s">
        <v>1217</v>
      </c>
      <c r="AS2208">
        <v>14.5</v>
      </c>
    </row>
    <row r="2209" spans="1:45">
      <c r="A2209" t="s">
        <v>1225</v>
      </c>
      <c r="D2209">
        <v>0.60896748304366999</v>
      </c>
      <c r="E2209">
        <v>0.64928072690963701</v>
      </c>
      <c r="F2209">
        <v>99.915483355384197</v>
      </c>
      <c r="G2209">
        <v>2064508332803030</v>
      </c>
      <c r="H2209">
        <v>236</v>
      </c>
      <c r="I2209" t="s">
        <v>86</v>
      </c>
      <c r="J2209" t="s">
        <v>1227</v>
      </c>
      <c r="M2209">
        <v>0</v>
      </c>
      <c r="N2209" t="s">
        <v>1228</v>
      </c>
      <c r="O2209" t="s">
        <v>1229</v>
      </c>
      <c r="P2209" t="s">
        <v>1228</v>
      </c>
      <c r="Q2209" t="s">
        <v>1229</v>
      </c>
      <c r="R2209">
        <v>0.60715162754058805</v>
      </c>
      <c r="S2209" t="s">
        <v>1228</v>
      </c>
      <c r="T2209" t="s">
        <v>1229</v>
      </c>
      <c r="U2209">
        <v>0.59968686103820801</v>
      </c>
      <c r="V2209">
        <v>0.64928072690963701</v>
      </c>
      <c r="W2209" t="s">
        <v>1228</v>
      </c>
      <c r="X2209">
        <v>20.5</v>
      </c>
      <c r="Z2209" s="3" t="s">
        <v>1226</v>
      </c>
      <c r="AB2209" s="8">
        <v>99.206439505024704</v>
      </c>
      <c r="AC2209" s="11">
        <v>142.99860159347699</v>
      </c>
      <c r="AF2209" s="69">
        <f t="shared" si="67"/>
        <v>0.66831614313085097</v>
      </c>
      <c r="AG2209" s="70">
        <v>2.4344193935394198</v>
      </c>
      <c r="AH2209" s="70">
        <v>0.60896748304366999</v>
      </c>
      <c r="AI2209" s="13" t="s">
        <v>26223</v>
      </c>
      <c r="AJ2209" t="b">
        <v>0</v>
      </c>
      <c r="AM2209" t="s">
        <v>1230</v>
      </c>
      <c r="AN2209" t="s">
        <v>1229</v>
      </c>
      <c r="AO2209" t="s">
        <v>1231</v>
      </c>
      <c r="AP2209">
        <v>0.78014612197875899</v>
      </c>
      <c r="AQ2209">
        <v>0.78014612197875899</v>
      </c>
      <c r="AR2209" t="s">
        <v>1225</v>
      </c>
      <c r="AS2209">
        <v>20.5</v>
      </c>
    </row>
    <row r="2210" spans="1:45">
      <c r="A2210" t="s">
        <v>1247</v>
      </c>
      <c r="D2210">
        <v>0.61116605997085505</v>
      </c>
      <c r="E2210">
        <v>0.99999928474426203</v>
      </c>
      <c r="F2210">
        <v>82.738898360464503</v>
      </c>
      <c r="G2210">
        <v>2077074705080400</v>
      </c>
      <c r="H2210">
        <v>239</v>
      </c>
      <c r="I2210" t="s">
        <v>86</v>
      </c>
      <c r="J2210" t="s">
        <v>1249</v>
      </c>
      <c r="M2210">
        <v>0</v>
      </c>
      <c r="N2210" t="s">
        <v>1250</v>
      </c>
      <c r="O2210" t="s">
        <v>567</v>
      </c>
      <c r="P2210" t="s">
        <v>1250</v>
      </c>
      <c r="Q2210" t="s">
        <v>567</v>
      </c>
      <c r="R2210">
        <v>0.34893044829368502</v>
      </c>
      <c r="S2210" t="s">
        <v>1250</v>
      </c>
      <c r="T2210" t="s">
        <v>567</v>
      </c>
      <c r="U2210">
        <v>0.34564322233200001</v>
      </c>
      <c r="V2210">
        <v>0.99999928474426203</v>
      </c>
      <c r="W2210" t="s">
        <v>1251</v>
      </c>
      <c r="X2210">
        <v>9.1</v>
      </c>
      <c r="Z2210" s="3" t="s">
        <v>1248</v>
      </c>
      <c r="AB2210" s="8">
        <v>82.114092590193806</v>
      </c>
      <c r="AC2210" s="11">
        <v>209.066958684875</v>
      </c>
      <c r="AF2210" s="69">
        <f t="shared" si="67"/>
        <v>0.51413269568189301</v>
      </c>
      <c r="AG2210" s="70">
        <v>7.7484302222728701E-2</v>
      </c>
      <c r="AH2210" s="70">
        <v>0.61116605997085505</v>
      </c>
      <c r="AI2210" s="13" t="s">
        <v>26223</v>
      </c>
      <c r="AJ2210" t="b">
        <v>0</v>
      </c>
      <c r="AM2210" t="s">
        <v>1252</v>
      </c>
      <c r="AN2210" t="s">
        <v>567</v>
      </c>
      <c r="AO2210" t="s">
        <v>1253</v>
      </c>
      <c r="AP2210">
        <v>0.50933504104614202</v>
      </c>
      <c r="AQ2210">
        <v>0.86551582813262895</v>
      </c>
      <c r="AR2210" t="s">
        <v>1247</v>
      </c>
      <c r="AS2210">
        <v>9.1</v>
      </c>
    </row>
    <row r="2211" spans="1:45">
      <c r="A2211" t="s">
        <v>1264</v>
      </c>
      <c r="D2211">
        <v>0.55363196134567205</v>
      </c>
      <c r="E2211">
        <v>0.55363202095031705</v>
      </c>
      <c r="F2211">
        <v>11.3943054144958</v>
      </c>
      <c r="G2211">
        <v>239591722891701</v>
      </c>
      <c r="H2211">
        <v>241</v>
      </c>
      <c r="I2211" t="s">
        <v>86</v>
      </c>
      <c r="J2211" t="s">
        <v>1266</v>
      </c>
      <c r="K2211" t="s">
        <v>45</v>
      </c>
      <c r="M2211">
        <v>0</v>
      </c>
      <c r="N2211" t="s">
        <v>1267</v>
      </c>
      <c r="O2211" t="s">
        <v>45</v>
      </c>
      <c r="P2211" t="s">
        <v>1267</v>
      </c>
      <c r="Q2211" t="s">
        <v>45</v>
      </c>
      <c r="R2211">
        <v>0.52386522293090798</v>
      </c>
      <c r="S2211" t="s">
        <v>1267</v>
      </c>
      <c r="T2211" t="s">
        <v>45</v>
      </c>
      <c r="U2211">
        <v>0.466287910938262</v>
      </c>
      <c r="V2211">
        <v>0.55363202095031705</v>
      </c>
      <c r="W2211" t="s">
        <v>1267</v>
      </c>
      <c r="X2211">
        <v>7.8</v>
      </c>
      <c r="Z2211" s="3" t="s">
        <v>1265</v>
      </c>
      <c r="AB2211" s="8">
        <v>11.1193905879877</v>
      </c>
      <c r="AC2211" s="11">
        <v>587.38257657960298</v>
      </c>
      <c r="AF2211" s="69">
        <f t="shared" si="67"/>
        <v>0.58411454307358579</v>
      </c>
      <c r="AG2211" s="70">
        <v>1.6091046333312899</v>
      </c>
      <c r="AH2211" s="70">
        <v>0.55363196134567205</v>
      </c>
      <c r="AI2211" s="13" t="s">
        <v>26223</v>
      </c>
      <c r="AJ2211" t="b">
        <v>0</v>
      </c>
      <c r="AM2211" t="s">
        <v>1268</v>
      </c>
      <c r="AN2211" t="s">
        <v>45</v>
      </c>
      <c r="AO2211" t="s">
        <v>1269</v>
      </c>
      <c r="AP2211">
        <v>0.60469770431518499</v>
      </c>
      <c r="AQ2211">
        <v>0.60469770431518499</v>
      </c>
      <c r="AR2211" t="s">
        <v>1264</v>
      </c>
      <c r="AS2211">
        <v>7.8</v>
      </c>
    </row>
    <row r="2212" spans="1:45">
      <c r="A2212" t="s">
        <v>1270</v>
      </c>
      <c r="D2212">
        <v>0</v>
      </c>
      <c r="E2212">
        <v>0.67722529172897294</v>
      </c>
      <c r="F2212">
        <v>11.3201804324469</v>
      </c>
      <c r="G2212">
        <v>4342559362112520</v>
      </c>
      <c r="H2212">
        <v>242</v>
      </c>
      <c r="I2212" t="s">
        <v>86</v>
      </c>
      <c r="J2212" t="s">
        <v>1272</v>
      </c>
      <c r="M2212">
        <v>0</v>
      </c>
      <c r="R2212">
        <v>0</v>
      </c>
      <c r="U2212">
        <v>0</v>
      </c>
      <c r="V2212">
        <v>0.67722529172897294</v>
      </c>
      <c r="X2212">
        <v>0</v>
      </c>
      <c r="Z2212" s="3" t="s">
        <v>1271</v>
      </c>
      <c r="AB2212" s="8">
        <v>11.0456291325756</v>
      </c>
      <c r="AC2212" s="11">
        <v>664.30922998751805</v>
      </c>
      <c r="AF2212" s="69">
        <f t="shared" si="67"/>
        <v>0</v>
      </c>
      <c r="AG2212" s="70">
        <v>0.39491716027259799</v>
      </c>
      <c r="AH2212" s="70">
        <v>0</v>
      </c>
      <c r="AI2212" s="13" t="s">
        <v>26223</v>
      </c>
      <c r="AJ2212" t="b">
        <v>0</v>
      </c>
      <c r="AP2212">
        <v>0</v>
      </c>
      <c r="AQ2212">
        <v>0.51952600479125899</v>
      </c>
      <c r="AR2212" t="s">
        <v>1270</v>
      </c>
      <c r="AS2212">
        <v>0</v>
      </c>
    </row>
    <row r="2213" spans="1:45">
      <c r="A2213" t="s">
        <v>1289</v>
      </c>
      <c r="D2213">
        <v>0</v>
      </c>
      <c r="E2213">
        <v>0.64305394887924106</v>
      </c>
      <c r="F2213">
        <v>13.952047560652799</v>
      </c>
      <c r="G2213">
        <v>1691047935375360</v>
      </c>
      <c r="H2213">
        <v>245</v>
      </c>
      <c r="I2213" t="s">
        <v>86</v>
      </c>
      <c r="J2213" t="s">
        <v>1291</v>
      </c>
      <c r="M2213">
        <v>0</v>
      </c>
      <c r="R2213">
        <v>0</v>
      </c>
      <c r="U2213">
        <v>0</v>
      </c>
      <c r="V2213">
        <v>0.64305394887924106</v>
      </c>
      <c r="X2213">
        <v>0</v>
      </c>
      <c r="Z2213" s="3" t="s">
        <v>1290</v>
      </c>
      <c r="AB2213" s="8">
        <v>13.6645889550513</v>
      </c>
      <c r="AC2213" s="11">
        <v>537.41596982054398</v>
      </c>
      <c r="AF2213" s="69">
        <f t="shared" si="67"/>
        <v>0</v>
      </c>
      <c r="AG2213" s="70">
        <v>2.1130340099334699</v>
      </c>
      <c r="AH2213" s="70">
        <v>0</v>
      </c>
      <c r="AI2213" s="13" t="s">
        <v>26223</v>
      </c>
      <c r="AJ2213" t="b">
        <v>0</v>
      </c>
      <c r="AP2213">
        <v>0</v>
      </c>
      <c r="AQ2213">
        <v>0.59040546417236295</v>
      </c>
      <c r="AR2213" t="s">
        <v>1289</v>
      </c>
      <c r="AS2213">
        <v>0</v>
      </c>
    </row>
    <row r="2214" spans="1:45">
      <c r="A2214" t="s">
        <v>1300</v>
      </c>
      <c r="D2214">
        <v>0.31433203816413802</v>
      </c>
      <c r="E2214">
        <v>0.88962507247924805</v>
      </c>
      <c r="F2214">
        <v>26.848949411107899</v>
      </c>
      <c r="G2214">
        <v>2927127818215480</v>
      </c>
      <c r="H2214">
        <v>247</v>
      </c>
      <c r="I2214" t="s">
        <v>86</v>
      </c>
      <c r="J2214" t="s">
        <v>1302</v>
      </c>
      <c r="M2214">
        <v>0</v>
      </c>
      <c r="N2214" t="s">
        <v>1303</v>
      </c>
      <c r="O2214" t="s">
        <v>45</v>
      </c>
      <c r="P2214" t="s">
        <v>1303</v>
      </c>
      <c r="Q2214" t="s">
        <v>45</v>
      </c>
      <c r="R2214">
        <v>0.31433203816413802</v>
      </c>
      <c r="S2214" t="s">
        <v>1303</v>
      </c>
      <c r="T2214" t="s">
        <v>45</v>
      </c>
      <c r="U2214">
        <v>0.31433203816413802</v>
      </c>
      <c r="V2214">
        <v>0.88962507247924805</v>
      </c>
      <c r="W2214" t="s">
        <v>1304</v>
      </c>
      <c r="X2214">
        <v>15.5</v>
      </c>
      <c r="Z2214" s="3" t="s">
        <v>1301</v>
      </c>
      <c r="AB2214" s="8">
        <v>26.498241314918001</v>
      </c>
      <c r="AC2214" s="11">
        <v>138.038955474581</v>
      </c>
      <c r="AF2214" s="69">
        <f t="shared" si="67"/>
        <v>0.33361502191511544</v>
      </c>
      <c r="AG2214" s="70">
        <v>1.71371686458587</v>
      </c>
      <c r="AH2214" s="70">
        <v>0.31433203816413802</v>
      </c>
      <c r="AI2214" s="13" t="s">
        <v>26223</v>
      </c>
      <c r="AJ2214" t="b">
        <v>0</v>
      </c>
      <c r="AM2214" t="s">
        <v>1305</v>
      </c>
      <c r="AN2214" t="s">
        <v>45</v>
      </c>
      <c r="AO2214" t="s">
        <v>1306</v>
      </c>
      <c r="AP2214">
        <v>0.40770444273948597</v>
      </c>
      <c r="AQ2214">
        <v>0.81266534328460605</v>
      </c>
      <c r="AR2214" t="s">
        <v>1300</v>
      </c>
      <c r="AS2214">
        <v>15.5</v>
      </c>
    </row>
    <row r="2215" spans="1:45">
      <c r="A2215" t="s">
        <v>1313</v>
      </c>
      <c r="D2215">
        <v>0</v>
      </c>
      <c r="E2215">
        <v>0.51064395904541005</v>
      </c>
      <c r="F2215">
        <v>68.669039747962003</v>
      </c>
      <c r="G2215">
        <v>3031277679417330</v>
      </c>
      <c r="H2215">
        <v>249</v>
      </c>
      <c r="I2215" t="s">
        <v>86</v>
      </c>
      <c r="J2215" t="s">
        <v>1315</v>
      </c>
      <c r="M2215">
        <v>0</v>
      </c>
      <c r="R2215">
        <v>0</v>
      </c>
      <c r="U2215">
        <v>0</v>
      </c>
      <c r="V2215">
        <v>0.51064395904541005</v>
      </c>
      <c r="X2215">
        <v>0</v>
      </c>
      <c r="Z2215" s="3" t="s">
        <v>1314</v>
      </c>
      <c r="AB2215" s="8">
        <v>68.113235928718794</v>
      </c>
      <c r="AC2215" s="11">
        <v>310.94682204607301</v>
      </c>
      <c r="AF2215" s="69">
        <f t="shared" si="67"/>
        <v>0</v>
      </c>
      <c r="AG2215" s="70">
        <v>2.3584399223327601</v>
      </c>
      <c r="AH2215" s="70">
        <v>0</v>
      </c>
      <c r="AI2215" s="13" t="s">
        <v>26223</v>
      </c>
      <c r="AJ2215" t="b">
        <v>0</v>
      </c>
      <c r="AP2215">
        <v>0</v>
      </c>
      <c r="AQ2215">
        <v>0.41224777698516801</v>
      </c>
      <c r="AR2215" t="s">
        <v>1313</v>
      </c>
      <c r="AS2215">
        <v>0</v>
      </c>
    </row>
    <row r="2216" spans="1:45">
      <c r="A2216" t="s">
        <v>1316</v>
      </c>
      <c r="D2216">
        <v>9.0269275009632097E-2</v>
      </c>
      <c r="E2216">
        <v>0.61418229341506902</v>
      </c>
      <c r="F2216">
        <v>128.37553215352901</v>
      </c>
      <c r="G2216">
        <v>3423438827977200</v>
      </c>
      <c r="H2216">
        <v>250</v>
      </c>
      <c r="I2216" t="s">
        <v>86</v>
      </c>
      <c r="J2216" t="s">
        <v>1318</v>
      </c>
      <c r="M2216">
        <v>0</v>
      </c>
      <c r="N2216" t="s">
        <v>1319</v>
      </c>
      <c r="O2216" t="s">
        <v>188</v>
      </c>
      <c r="P2216" t="s">
        <v>1319</v>
      </c>
      <c r="Q2216" t="s">
        <v>188</v>
      </c>
      <c r="R2216">
        <v>8.6818806827068301E-2</v>
      </c>
      <c r="S2216" t="s">
        <v>1320</v>
      </c>
      <c r="T2216" t="s">
        <v>45</v>
      </c>
      <c r="U2216">
        <v>7.4923306703567505E-2</v>
      </c>
      <c r="V2216">
        <v>0.61418229341506902</v>
      </c>
      <c r="X2216">
        <v>0</v>
      </c>
      <c r="Z2216" s="3" t="s">
        <v>1317</v>
      </c>
      <c r="AB2216" s="8">
        <v>127.526913418482</v>
      </c>
      <c r="AC2216" s="11">
        <v>427.12094588092498</v>
      </c>
      <c r="AF2216" s="69">
        <f t="shared" si="67"/>
        <v>8.7983936429119988E-2</v>
      </c>
      <c r="AG2216" s="70">
        <v>0.67381000518798795</v>
      </c>
      <c r="AH2216" s="70">
        <v>9.0269275009632097E-2</v>
      </c>
      <c r="AI2216" s="13" t="s">
        <v>26223</v>
      </c>
      <c r="AJ2216" t="b">
        <v>0</v>
      </c>
      <c r="AP2216">
        <v>0</v>
      </c>
      <c r="AQ2216">
        <v>0.533680260181427</v>
      </c>
      <c r="AR2216" t="s">
        <v>1316</v>
      </c>
      <c r="AS2216">
        <v>0</v>
      </c>
    </row>
    <row r="2217" spans="1:45">
      <c r="A2217" t="s">
        <v>1321</v>
      </c>
      <c r="D2217">
        <v>0.20579881966114</v>
      </c>
      <c r="E2217">
        <v>0.76162850856780995</v>
      </c>
      <c r="F2217">
        <v>144.890281251814</v>
      </c>
      <c r="G2217">
        <v>1008565378735920</v>
      </c>
      <c r="H2217">
        <v>251</v>
      </c>
      <c r="I2217" t="s">
        <v>86</v>
      </c>
      <c r="J2217" t="s">
        <v>1323</v>
      </c>
      <c r="M2217">
        <v>0</v>
      </c>
      <c r="N2217" t="s">
        <v>1324</v>
      </c>
      <c r="O2217" t="s">
        <v>188</v>
      </c>
      <c r="P2217" t="s">
        <v>1324</v>
      </c>
      <c r="Q2217" t="s">
        <v>188</v>
      </c>
      <c r="R2217">
        <v>0.18659934401512099</v>
      </c>
      <c r="S2217" t="s">
        <v>1325</v>
      </c>
      <c r="T2217" t="s">
        <v>188</v>
      </c>
      <c r="U2217">
        <v>0.186257049441337</v>
      </c>
      <c r="V2217">
        <v>0.76162850856780995</v>
      </c>
      <c r="W2217" t="s">
        <v>1325</v>
      </c>
      <c r="X2217">
        <v>42.4</v>
      </c>
      <c r="Z2217" s="3" t="s">
        <v>1322</v>
      </c>
      <c r="AB2217" s="8">
        <v>143.960670238174</v>
      </c>
      <c r="AC2217" s="11">
        <v>211.00838047750301</v>
      </c>
      <c r="AF2217" s="69">
        <f t="shared" si="67"/>
        <v>0.20054667617270611</v>
      </c>
      <c r="AG2217" s="70">
        <v>0.67219305038452104</v>
      </c>
      <c r="AH2217" s="70">
        <v>0.20579881966114</v>
      </c>
      <c r="AI2217" s="13" t="s">
        <v>26223</v>
      </c>
      <c r="AJ2217" t="b">
        <v>0</v>
      </c>
      <c r="AM2217" t="s">
        <v>1326</v>
      </c>
      <c r="AN2217" t="s">
        <v>351</v>
      </c>
      <c r="AO2217" t="s">
        <v>1327</v>
      </c>
      <c r="AP2217">
        <v>0.16083617508411399</v>
      </c>
      <c r="AQ2217">
        <v>0.65005385875701904</v>
      </c>
      <c r="AR2217" t="s">
        <v>1321</v>
      </c>
      <c r="AS2217">
        <v>42.4</v>
      </c>
    </row>
    <row r="2218" spans="1:45">
      <c r="A2218" t="s">
        <v>1328</v>
      </c>
      <c r="D2218">
        <v>0</v>
      </c>
      <c r="E2218">
        <v>0.73729240894317605</v>
      </c>
      <c r="F2218">
        <v>213.557743620867</v>
      </c>
      <c r="G2218">
        <v>2523325398608670</v>
      </c>
      <c r="H2218">
        <v>252</v>
      </c>
      <c r="I2218" t="s">
        <v>86</v>
      </c>
      <c r="J2218" t="s">
        <v>1330</v>
      </c>
      <c r="M2218">
        <v>0</v>
      </c>
      <c r="R2218">
        <v>0</v>
      </c>
      <c r="U2218">
        <v>0</v>
      </c>
      <c r="V2218">
        <v>0.73729240894317605</v>
      </c>
      <c r="X2218">
        <v>0</v>
      </c>
      <c r="Z2218" s="3" t="s">
        <v>1329</v>
      </c>
      <c r="AB2218" s="8">
        <v>212.29137095197001</v>
      </c>
      <c r="AC2218" s="11">
        <v>312.947329066973</v>
      </c>
      <c r="AF2218" s="69">
        <f t="shared" si="67"/>
        <v>0</v>
      </c>
      <c r="AG2218" s="70">
        <v>0.35408636927604598</v>
      </c>
      <c r="AH2218" s="70">
        <v>0</v>
      </c>
      <c r="AI2218" s="13" t="s">
        <v>26223</v>
      </c>
      <c r="AJ2218" t="b">
        <v>0</v>
      </c>
      <c r="AP2218">
        <v>0</v>
      </c>
      <c r="AQ2218">
        <v>0.63647335767745905</v>
      </c>
      <c r="AR2218" t="s">
        <v>1328</v>
      </c>
      <c r="AS2218">
        <v>0</v>
      </c>
    </row>
    <row r="2219" spans="1:45">
      <c r="A2219" t="s">
        <v>1331</v>
      </c>
      <c r="D2219">
        <v>0.45886981487274098</v>
      </c>
      <c r="E2219">
        <v>0.75649523735046298</v>
      </c>
      <c r="F2219">
        <v>104.760267409306</v>
      </c>
      <c r="G2219">
        <v>1828600891055200</v>
      </c>
      <c r="H2219">
        <v>253</v>
      </c>
      <c r="I2219" t="s">
        <v>86</v>
      </c>
      <c r="J2219" t="s">
        <v>1333</v>
      </c>
      <c r="M2219">
        <v>0</v>
      </c>
      <c r="N2219" t="s">
        <v>1334</v>
      </c>
      <c r="O2219" t="s">
        <v>45</v>
      </c>
      <c r="P2219" t="s">
        <v>1335</v>
      </c>
      <c r="Q2219" t="s">
        <v>84</v>
      </c>
      <c r="R2219">
        <v>0.43268963694572399</v>
      </c>
      <c r="S2219" t="s">
        <v>1335</v>
      </c>
      <c r="T2219" t="s">
        <v>45</v>
      </c>
      <c r="U2219">
        <v>0.43268960714340199</v>
      </c>
      <c r="V2219">
        <v>0.75649523735046298</v>
      </c>
      <c r="W2219" t="s">
        <v>1336</v>
      </c>
      <c r="X2219">
        <v>10.8</v>
      </c>
      <c r="Z2219" s="3" t="s">
        <v>1332</v>
      </c>
      <c r="AB2219" s="8">
        <v>104.027463579459</v>
      </c>
      <c r="AC2219" s="11">
        <v>89.024449082765102</v>
      </c>
      <c r="AF2219" s="69">
        <f t="shared" si="67"/>
        <v>0.47435704322944267</v>
      </c>
      <c r="AG2219" s="70">
        <v>1.2936657667160001</v>
      </c>
      <c r="AH2219" s="70">
        <v>0.45886981487274098</v>
      </c>
      <c r="AI2219" s="13" t="s">
        <v>26223</v>
      </c>
      <c r="AJ2219" t="b">
        <v>0</v>
      </c>
      <c r="AM2219" t="s">
        <v>1337</v>
      </c>
      <c r="AN2219" t="s">
        <v>45</v>
      </c>
      <c r="AO2219" t="s">
        <v>1338</v>
      </c>
      <c r="AP2219">
        <v>0.72340995073318404</v>
      </c>
      <c r="AQ2219">
        <v>0.73002463579177801</v>
      </c>
      <c r="AR2219" t="s">
        <v>1331</v>
      </c>
      <c r="AS2219">
        <v>10.8</v>
      </c>
    </row>
    <row r="2220" spans="1:45">
      <c r="A2220" t="s">
        <v>1371</v>
      </c>
      <c r="D2220">
        <v>0.14713668823242099</v>
      </c>
      <c r="E2220">
        <v>0.67353999614715498</v>
      </c>
      <c r="F2220">
        <v>124.975949275994</v>
      </c>
      <c r="G2220">
        <v>3825860852228070</v>
      </c>
      <c r="H2220">
        <v>260</v>
      </c>
      <c r="I2220" t="s">
        <v>86</v>
      </c>
      <c r="J2220" t="s">
        <v>1373</v>
      </c>
      <c r="M2220">
        <v>0</v>
      </c>
      <c r="N2220" t="s">
        <v>1374</v>
      </c>
      <c r="O2220" t="s">
        <v>567</v>
      </c>
      <c r="P2220" t="s">
        <v>1374</v>
      </c>
      <c r="Q2220" t="s">
        <v>567</v>
      </c>
      <c r="R2220">
        <v>0.14713668823242099</v>
      </c>
      <c r="S2220" t="s">
        <v>1375</v>
      </c>
      <c r="T2220" t="s">
        <v>204</v>
      </c>
      <c r="U2220">
        <v>0.12920190393924699</v>
      </c>
      <c r="V2220">
        <v>0.67353999614715498</v>
      </c>
      <c r="W2220" t="s">
        <v>1375</v>
      </c>
      <c r="X2220">
        <v>68.099999999999994</v>
      </c>
      <c r="Z2220" s="3" t="s">
        <v>1372</v>
      </c>
      <c r="AB2220" s="8">
        <v>124.144002908289</v>
      </c>
      <c r="AC2220" s="11">
        <v>358.07552362067099</v>
      </c>
      <c r="AF2220" s="69">
        <f t="shared" si="67"/>
        <v>0.15903539542014808</v>
      </c>
      <c r="AG2220" s="70">
        <v>2.0763471126556299</v>
      </c>
      <c r="AH2220" s="70">
        <v>0.14713668823242099</v>
      </c>
      <c r="AI2220" s="13" t="s">
        <v>26223</v>
      </c>
      <c r="AJ2220" t="b">
        <v>0</v>
      </c>
      <c r="AP2220">
        <v>0</v>
      </c>
      <c r="AQ2220">
        <v>0.69716119766235296</v>
      </c>
      <c r="AR2220" t="s">
        <v>1371</v>
      </c>
      <c r="AS2220">
        <v>68.099999999999994</v>
      </c>
    </row>
    <row r="2221" spans="1:45">
      <c r="A2221" t="s">
        <v>1389</v>
      </c>
      <c r="D2221">
        <v>0</v>
      </c>
      <c r="E2221">
        <v>0.40811476111411998</v>
      </c>
      <c r="F2221">
        <v>4.6799458785462198</v>
      </c>
      <c r="G2221">
        <v>1644454947584620</v>
      </c>
      <c r="H2221">
        <v>263</v>
      </c>
      <c r="I2221" t="s">
        <v>86</v>
      </c>
      <c r="J2221" t="s">
        <v>1391</v>
      </c>
      <c r="M2221">
        <v>0</v>
      </c>
      <c r="R2221">
        <v>0</v>
      </c>
      <c r="U2221">
        <v>0</v>
      </c>
      <c r="V2221">
        <v>0.40811476111411998</v>
      </c>
      <c r="X2221">
        <v>0</v>
      </c>
      <c r="Z2221" s="3" t="s">
        <v>1390</v>
      </c>
      <c r="AB2221" s="8">
        <v>4.4379598767434798</v>
      </c>
      <c r="AC2221" s="11">
        <v>181.92948785521401</v>
      </c>
      <c r="AF2221" s="69">
        <f t="shared" si="67"/>
        <v>0</v>
      </c>
      <c r="AG2221" s="70">
        <v>2.0590848922729399</v>
      </c>
      <c r="AH2221" s="70">
        <v>0</v>
      </c>
      <c r="AI2221" s="13" t="s">
        <v>26223</v>
      </c>
      <c r="AJ2221" t="b">
        <v>0</v>
      </c>
      <c r="AP2221">
        <v>0</v>
      </c>
      <c r="AQ2221">
        <v>0.372539222240448</v>
      </c>
      <c r="AR2221" t="s">
        <v>1389</v>
      </c>
      <c r="AS2221">
        <v>0</v>
      </c>
    </row>
    <row r="2222" spans="1:45">
      <c r="A2222" t="s">
        <v>1392</v>
      </c>
      <c r="D2222">
        <v>0.364868253469467</v>
      </c>
      <c r="E2222">
        <v>0.74180221557617099</v>
      </c>
      <c r="F2222">
        <v>57.091006425742101</v>
      </c>
      <c r="G2222">
        <v>3832465187785930</v>
      </c>
      <c r="H2222">
        <v>264</v>
      </c>
      <c r="I2222" t="s">
        <v>86</v>
      </c>
      <c r="J2222" t="s">
        <v>1394</v>
      </c>
      <c r="M2222">
        <v>0</v>
      </c>
      <c r="N2222" t="s">
        <v>1395</v>
      </c>
      <c r="O2222" t="s">
        <v>84</v>
      </c>
      <c r="R2222">
        <v>0</v>
      </c>
      <c r="U2222">
        <v>0</v>
      </c>
      <c r="V2222">
        <v>0.74180221557617099</v>
      </c>
      <c r="W2222" t="s">
        <v>1395</v>
      </c>
      <c r="X2222">
        <v>15.2</v>
      </c>
      <c r="Z2222" s="3" t="s">
        <v>1393</v>
      </c>
      <c r="AB2222" s="8">
        <v>56.591984050456297</v>
      </c>
      <c r="AC2222" s="11">
        <v>134.89512497436601</v>
      </c>
      <c r="AF2222" s="69">
        <f t="shared" si="67"/>
        <v>0.37711865866042654</v>
      </c>
      <c r="AG2222" s="70">
        <v>1.2912956476211499</v>
      </c>
      <c r="AH2222" s="70">
        <v>0.364868253469467</v>
      </c>
      <c r="AI2222" s="13" t="s">
        <v>26223</v>
      </c>
      <c r="AJ2222" t="b">
        <v>0</v>
      </c>
      <c r="AP2222">
        <v>0</v>
      </c>
      <c r="AQ2222">
        <v>0.85549855232238703</v>
      </c>
      <c r="AR2222" t="s">
        <v>1392</v>
      </c>
      <c r="AS2222">
        <v>15.2</v>
      </c>
    </row>
    <row r="2223" spans="1:45">
      <c r="A2223" t="s">
        <v>1396</v>
      </c>
      <c r="D2223">
        <v>0</v>
      </c>
      <c r="E2223">
        <v>0.75849080085754395</v>
      </c>
      <c r="F2223">
        <v>55.629306970640599</v>
      </c>
      <c r="G2223">
        <v>14892823493054</v>
      </c>
      <c r="H2223">
        <v>265</v>
      </c>
      <c r="I2223" t="s">
        <v>86</v>
      </c>
      <c r="J2223" t="s">
        <v>1398</v>
      </c>
      <c r="M2223">
        <v>0</v>
      </c>
      <c r="R2223">
        <v>0</v>
      </c>
      <c r="U2223">
        <v>0</v>
      </c>
      <c r="V2223">
        <v>0.75849080085754395</v>
      </c>
      <c r="X2223">
        <v>0</v>
      </c>
      <c r="Z2223" s="3" t="s">
        <v>1397</v>
      </c>
      <c r="AB2223" s="8">
        <v>55.137453119005002</v>
      </c>
      <c r="AC2223" s="11">
        <v>179.86762430704201</v>
      </c>
      <c r="AF2223" s="69">
        <f t="shared" si="67"/>
        <v>0</v>
      </c>
      <c r="AG2223" s="70">
        <v>0.56751334667205799</v>
      </c>
      <c r="AH2223" s="70">
        <v>0</v>
      </c>
      <c r="AI2223" s="13" t="s">
        <v>26223</v>
      </c>
      <c r="AJ2223" t="b">
        <v>0</v>
      </c>
      <c r="AP2223">
        <v>0</v>
      </c>
      <c r="AQ2223">
        <v>0.57342898845672596</v>
      </c>
      <c r="AR2223" t="s">
        <v>1396</v>
      </c>
      <c r="AS2223">
        <v>0</v>
      </c>
    </row>
    <row r="2224" spans="1:45">
      <c r="A2224" t="s">
        <v>1404</v>
      </c>
      <c r="D2224">
        <v>0.39919406175613398</v>
      </c>
      <c r="E2224">
        <v>0.77386409044265703</v>
      </c>
      <c r="F2224">
        <v>177.50411087939599</v>
      </c>
      <c r="G2224">
        <v>1113905791279040</v>
      </c>
      <c r="H2224">
        <v>267</v>
      </c>
      <c r="I2224" t="s">
        <v>86</v>
      </c>
      <c r="J2224" t="s">
        <v>1406</v>
      </c>
      <c r="M2224">
        <v>0</v>
      </c>
      <c r="N2224" t="s">
        <v>1407</v>
      </c>
      <c r="O2224" t="s">
        <v>45</v>
      </c>
      <c r="P2224" t="s">
        <v>1408</v>
      </c>
      <c r="Q2224" t="s">
        <v>45</v>
      </c>
      <c r="R2224">
        <v>0.28253343701362599</v>
      </c>
      <c r="U2224">
        <v>0</v>
      </c>
      <c r="V2224">
        <v>0.77386409044265703</v>
      </c>
      <c r="W2224" t="s">
        <v>1407</v>
      </c>
      <c r="X2224">
        <v>144.69999999999999</v>
      </c>
      <c r="Z2224" s="3" t="s">
        <v>1405</v>
      </c>
      <c r="AB2224" s="8">
        <v>176.414553846627</v>
      </c>
      <c r="AC2224" s="11">
        <v>178.977881500942</v>
      </c>
      <c r="AF2224" s="69">
        <f t="shared" si="67"/>
        <v>0.41678445937236175</v>
      </c>
      <c r="AG2224" s="70">
        <v>1.43912696838378</v>
      </c>
      <c r="AH2224" s="70">
        <v>0.39919406175613398</v>
      </c>
      <c r="AI2224" s="13" t="s">
        <v>26223</v>
      </c>
      <c r="AJ2224" t="b">
        <v>0</v>
      </c>
      <c r="AP2224">
        <v>0</v>
      </c>
      <c r="AQ2224">
        <v>0.78562533855438199</v>
      </c>
      <c r="AR2224" t="s">
        <v>1404</v>
      </c>
      <c r="AS2224">
        <v>144.69999999999999</v>
      </c>
    </row>
    <row r="2225" spans="1:45">
      <c r="A2225" t="s">
        <v>1414</v>
      </c>
      <c r="D2225">
        <v>0.380970388650894</v>
      </c>
      <c r="E2225">
        <v>0.90736365318298295</v>
      </c>
      <c r="F2225">
        <v>137.79283282849099</v>
      </c>
      <c r="G2225">
        <v>480707946522653</v>
      </c>
      <c r="H2225">
        <v>269</v>
      </c>
      <c r="I2225" t="s">
        <v>86</v>
      </c>
      <c r="J2225" t="s">
        <v>1416</v>
      </c>
      <c r="M2225">
        <v>0</v>
      </c>
      <c r="N2225" t="s">
        <v>1417</v>
      </c>
      <c r="O2225" t="s">
        <v>45</v>
      </c>
      <c r="P2225" t="s">
        <v>1417</v>
      </c>
      <c r="Q2225" t="s">
        <v>45</v>
      </c>
      <c r="R2225">
        <v>0.34219866991043002</v>
      </c>
      <c r="S2225" t="s">
        <v>1417</v>
      </c>
      <c r="T2225" t="s">
        <v>45</v>
      </c>
      <c r="U2225">
        <v>0.32184016704559298</v>
      </c>
      <c r="V2225">
        <v>0.90736365318298295</v>
      </c>
      <c r="W2225" t="s">
        <v>1417</v>
      </c>
      <c r="X2225">
        <v>83.9</v>
      </c>
      <c r="Z2225" s="3" t="s">
        <v>1415</v>
      </c>
      <c r="AB2225" s="8">
        <v>136.898029399064</v>
      </c>
      <c r="AC2225" s="11">
        <v>194.94672788408599</v>
      </c>
      <c r="AF2225" s="69">
        <f t="shared" si="67"/>
        <v>0.38620001378318503</v>
      </c>
      <c r="AG2225" s="70">
        <v>1.0460686683654701</v>
      </c>
      <c r="AH2225" s="70">
        <v>0.380970388650894</v>
      </c>
      <c r="AI2225" s="13" t="s">
        <v>26223</v>
      </c>
      <c r="AJ2225" t="b">
        <v>0</v>
      </c>
      <c r="AP2225">
        <v>0</v>
      </c>
      <c r="AQ2225">
        <v>0.90998959541320801</v>
      </c>
      <c r="AR2225" t="s">
        <v>1414</v>
      </c>
      <c r="AS2225">
        <v>83.9</v>
      </c>
    </row>
    <row r="2226" spans="1:45">
      <c r="A2226" t="s">
        <v>1418</v>
      </c>
      <c r="D2226">
        <v>5.7111050933599403E-2</v>
      </c>
      <c r="E2226">
        <v>0.72283136844634999</v>
      </c>
      <c r="F2226">
        <v>23.957635192347901</v>
      </c>
      <c r="G2226">
        <v>4395858549221210</v>
      </c>
      <c r="H2226">
        <v>270</v>
      </c>
      <c r="I2226" t="s">
        <v>86</v>
      </c>
      <c r="J2226" t="s">
        <v>1420</v>
      </c>
      <c r="M2226">
        <v>0</v>
      </c>
      <c r="N2226" t="s">
        <v>1421</v>
      </c>
      <c r="O2226" t="s">
        <v>45</v>
      </c>
      <c r="P2226" t="s">
        <v>1422</v>
      </c>
      <c r="Q2226" t="s">
        <v>45</v>
      </c>
      <c r="R2226">
        <v>5.0116479396819999E-2</v>
      </c>
      <c r="S2226" t="s">
        <v>1422</v>
      </c>
      <c r="T2226" t="s">
        <v>45</v>
      </c>
      <c r="U2226">
        <v>3.66762988269329E-2</v>
      </c>
      <c r="V2226">
        <v>0.72283136844634999</v>
      </c>
      <c r="W2226" t="s">
        <v>1421</v>
      </c>
      <c r="X2226">
        <v>4.5999999999999996</v>
      </c>
      <c r="Z2226" s="3" t="s">
        <v>1419</v>
      </c>
      <c r="AB2226" s="8">
        <v>23.6211067924594</v>
      </c>
      <c r="AC2226" s="11">
        <v>258.991813463737</v>
      </c>
      <c r="AF2226" s="69">
        <f t="shared" si="67"/>
        <v>6.0164747051441592E-2</v>
      </c>
      <c r="AG2226" s="70">
        <v>1.58352446556091</v>
      </c>
      <c r="AH2226" s="70">
        <v>5.7111050933599403E-2</v>
      </c>
      <c r="AI2226" s="13" t="s">
        <v>26223</v>
      </c>
      <c r="AJ2226" t="b">
        <v>0</v>
      </c>
      <c r="AP2226">
        <v>0</v>
      </c>
      <c r="AQ2226">
        <v>0.78681343793868996</v>
      </c>
      <c r="AR2226" t="s">
        <v>1418</v>
      </c>
      <c r="AS2226">
        <v>4.5999999999999996</v>
      </c>
    </row>
    <row r="2227" spans="1:45">
      <c r="A2227" t="s">
        <v>1423</v>
      </c>
      <c r="D2227">
        <v>0</v>
      </c>
      <c r="E2227">
        <v>0.61693853139877297</v>
      </c>
      <c r="F2227">
        <v>11.794484879589501</v>
      </c>
      <c r="G2227">
        <v>1343961706143610</v>
      </c>
      <c r="H2227">
        <v>271</v>
      </c>
      <c r="I2227" t="s">
        <v>86</v>
      </c>
      <c r="J2227" t="s">
        <v>1425</v>
      </c>
      <c r="M2227">
        <v>0</v>
      </c>
      <c r="R2227">
        <v>0</v>
      </c>
      <c r="U2227">
        <v>0</v>
      </c>
      <c r="V2227">
        <v>0.61693853139877297</v>
      </c>
      <c r="X2227">
        <v>0</v>
      </c>
      <c r="Z2227" s="3" t="s">
        <v>1424</v>
      </c>
      <c r="AB2227" s="8">
        <v>11.517607477293501</v>
      </c>
      <c r="AC2227" s="11">
        <v>489.39562945351099</v>
      </c>
      <c r="AF2227" s="69">
        <f t="shared" si="67"/>
        <v>0</v>
      </c>
      <c r="AG2227" s="70">
        <v>1.7997585535049401</v>
      </c>
      <c r="AH2227" s="70">
        <v>0</v>
      </c>
      <c r="AI2227" s="13" t="s">
        <v>26223</v>
      </c>
      <c r="AJ2227" t="b">
        <v>0</v>
      </c>
      <c r="AP2227">
        <v>0</v>
      </c>
      <c r="AQ2227">
        <v>0.30179995298385598</v>
      </c>
      <c r="AR2227" t="s">
        <v>1423</v>
      </c>
      <c r="AS2227">
        <v>0</v>
      </c>
    </row>
    <row r="2228" spans="1:45">
      <c r="A2228" t="s">
        <v>1426</v>
      </c>
      <c r="D2228">
        <v>0.234403416514396</v>
      </c>
      <c r="E2228">
        <v>0.65510356426239003</v>
      </c>
      <c r="F2228">
        <v>13.379235552096199</v>
      </c>
      <c r="G2228">
        <v>4196655525840670</v>
      </c>
      <c r="H2228">
        <v>272</v>
      </c>
      <c r="I2228" t="s">
        <v>86</v>
      </c>
      <c r="J2228" t="s">
        <v>1428</v>
      </c>
      <c r="M2228">
        <v>0</v>
      </c>
      <c r="N2228" t="s">
        <v>1429</v>
      </c>
      <c r="O2228" t="s">
        <v>45</v>
      </c>
      <c r="P2228" t="s">
        <v>1429</v>
      </c>
      <c r="Q2228" t="s">
        <v>45</v>
      </c>
      <c r="R2228">
        <v>0.22475682199001301</v>
      </c>
      <c r="S2228" t="s">
        <v>1429</v>
      </c>
      <c r="T2228" t="s">
        <v>45</v>
      </c>
      <c r="U2228">
        <v>0.22277030348777699</v>
      </c>
      <c r="V2228">
        <v>0.65510356426239003</v>
      </c>
      <c r="W2228" t="s">
        <v>1430</v>
      </c>
      <c r="X2228">
        <v>6.8</v>
      </c>
      <c r="Z2228" s="3" t="s">
        <v>1427</v>
      </c>
      <c r="AB2228" s="8">
        <v>13.094586153555801</v>
      </c>
      <c r="AC2228" s="11">
        <v>236.10560559369401</v>
      </c>
      <c r="AF2228" s="69">
        <f t="shared" si="67"/>
        <v>0.26002190626496025</v>
      </c>
      <c r="AG2228" s="70">
        <v>2.72136974334716</v>
      </c>
      <c r="AH2228" s="70">
        <v>0.234403416514396</v>
      </c>
      <c r="AI2228" s="13" t="s">
        <v>26223</v>
      </c>
      <c r="AJ2228" t="b">
        <v>0</v>
      </c>
      <c r="AM2228" t="s">
        <v>1431</v>
      </c>
      <c r="AN2228" t="s">
        <v>45</v>
      </c>
      <c r="AO2228" t="s">
        <v>1432</v>
      </c>
      <c r="AP2228">
        <v>0.17244079709053001</v>
      </c>
      <c r="AQ2228">
        <v>0.60629010200500399</v>
      </c>
      <c r="AR2228" t="s">
        <v>1426</v>
      </c>
      <c r="AS2228">
        <v>6.8</v>
      </c>
    </row>
    <row r="2229" spans="1:45">
      <c r="A2229" t="s">
        <v>1439</v>
      </c>
      <c r="D2229">
        <v>0.59393364191055298</v>
      </c>
      <c r="E2229">
        <v>0.85796225070953303</v>
      </c>
      <c r="F2229">
        <v>93.0676488347749</v>
      </c>
      <c r="G2229">
        <v>4082122615276610</v>
      </c>
      <c r="H2229">
        <v>274</v>
      </c>
      <c r="I2229" t="s">
        <v>86</v>
      </c>
      <c r="J2229" t="s">
        <v>1441</v>
      </c>
      <c r="M2229">
        <v>0</v>
      </c>
      <c r="N2229" t="s">
        <v>1442</v>
      </c>
      <c r="O2229" t="s">
        <v>1443</v>
      </c>
      <c r="P2229" t="s">
        <v>1442</v>
      </c>
      <c r="Q2229" t="s">
        <v>1443</v>
      </c>
      <c r="R2229">
        <v>0.49744996428489602</v>
      </c>
      <c r="S2229" t="s">
        <v>1442</v>
      </c>
      <c r="T2229" t="s">
        <v>1443</v>
      </c>
      <c r="U2229">
        <v>0.41081684827804499</v>
      </c>
      <c r="V2229">
        <v>0.85796225070953303</v>
      </c>
      <c r="W2229" t="s">
        <v>1444</v>
      </c>
      <c r="X2229">
        <v>29.2</v>
      </c>
      <c r="Z2229" s="3" t="s">
        <v>1440</v>
      </c>
      <c r="AB2229" s="8">
        <v>92.392188402362095</v>
      </c>
      <c r="AC2229" s="11">
        <v>288.05469119990403</v>
      </c>
      <c r="AF2229" s="69">
        <f t="shared" si="67"/>
        <v>0.63209659504431859</v>
      </c>
      <c r="AG2229" s="70">
        <v>1.7640401124954199</v>
      </c>
      <c r="AH2229" s="70">
        <v>0.59393364191055298</v>
      </c>
      <c r="AI2229" s="13" t="s">
        <v>26223</v>
      </c>
      <c r="AJ2229" t="b">
        <v>0</v>
      </c>
      <c r="AP2229">
        <v>0</v>
      </c>
      <c r="AQ2229">
        <v>0.83556038141250599</v>
      </c>
      <c r="AR2229" t="s">
        <v>1439</v>
      </c>
      <c r="AS2229">
        <v>29.2</v>
      </c>
    </row>
    <row r="2230" spans="1:45">
      <c r="A2230" t="s">
        <v>1445</v>
      </c>
      <c r="D2230">
        <v>3.9497058838605797E-2</v>
      </c>
      <c r="E2230">
        <v>0.50899630784988403</v>
      </c>
      <c r="F2230">
        <v>17.3189701029007</v>
      </c>
      <c r="G2230">
        <v>3779620403584870</v>
      </c>
      <c r="H2230">
        <v>275</v>
      </c>
      <c r="I2230" t="s">
        <v>86</v>
      </c>
      <c r="J2230" t="s">
        <v>1447</v>
      </c>
      <c r="M2230">
        <v>0</v>
      </c>
      <c r="N2230" t="s">
        <v>1448</v>
      </c>
      <c r="O2230" t="s">
        <v>45</v>
      </c>
      <c r="P2230" t="s">
        <v>1449</v>
      </c>
      <c r="Q2230" t="s">
        <v>45</v>
      </c>
      <c r="R2230">
        <v>3.7174023687839501E-2</v>
      </c>
      <c r="S2230" t="s">
        <v>1448</v>
      </c>
      <c r="T2230" t="s">
        <v>45</v>
      </c>
      <c r="U2230">
        <v>3.6943316459655699E-2</v>
      </c>
      <c r="V2230">
        <v>0.50899630784988403</v>
      </c>
      <c r="W2230" t="s">
        <v>1450</v>
      </c>
      <c r="X2230">
        <v>24.7</v>
      </c>
      <c r="Z2230" s="3" t="s">
        <v>1446</v>
      </c>
      <c r="AB2230" s="8">
        <v>17.014999304051798</v>
      </c>
      <c r="AC2230" s="11">
        <v>262.90908905186302</v>
      </c>
      <c r="AF2230" s="69">
        <f t="shared" si="67"/>
        <v>4.3051794337949825E-2</v>
      </c>
      <c r="AG2230" s="70">
        <v>2.2673637866973801</v>
      </c>
      <c r="AH2230" s="70">
        <v>3.9497058838605797E-2</v>
      </c>
      <c r="AI2230" s="13" t="s">
        <v>26223</v>
      </c>
      <c r="AJ2230" t="b">
        <v>0</v>
      </c>
      <c r="AP2230">
        <v>0</v>
      </c>
      <c r="AQ2230">
        <v>0.40941160917282099</v>
      </c>
      <c r="AR2230" t="s">
        <v>1445</v>
      </c>
      <c r="AS2230">
        <v>24.7</v>
      </c>
    </row>
    <row r="2231" spans="1:45">
      <c r="A2231" t="s">
        <v>1457</v>
      </c>
      <c r="D2231">
        <v>0.37001112103462203</v>
      </c>
      <c r="E2231">
        <v>0.85737943649291903</v>
      </c>
      <c r="F2231">
        <v>104.493745135284</v>
      </c>
      <c r="G2231">
        <v>2703918303698280</v>
      </c>
      <c r="H2231">
        <v>277</v>
      </c>
      <c r="I2231" t="s">
        <v>86</v>
      </c>
      <c r="J2231" t="s">
        <v>1459</v>
      </c>
      <c r="M2231">
        <v>0</v>
      </c>
      <c r="N2231" t="s">
        <v>1460</v>
      </c>
      <c r="O2231" t="s">
        <v>45</v>
      </c>
      <c r="P2231" t="s">
        <v>1460</v>
      </c>
      <c r="Q2231" t="s">
        <v>45</v>
      </c>
      <c r="R2231">
        <v>0.31041175127029402</v>
      </c>
      <c r="S2231" t="s">
        <v>1460</v>
      </c>
      <c r="T2231" t="s">
        <v>45</v>
      </c>
      <c r="U2231">
        <v>0.20437799394130701</v>
      </c>
      <c r="V2231">
        <v>0.85737943649291903</v>
      </c>
      <c r="W2231" t="s">
        <v>1461</v>
      </c>
      <c r="X2231">
        <v>29.9</v>
      </c>
      <c r="Z2231" s="3" t="s">
        <v>1458</v>
      </c>
      <c r="AB2231" s="8">
        <v>103.76224839439899</v>
      </c>
      <c r="AC2231" s="11">
        <v>182.049324239443</v>
      </c>
      <c r="AF2231" s="69">
        <f t="shared" si="67"/>
        <v>0.37701528528393313</v>
      </c>
      <c r="AG2231" s="70">
        <v>1.10626244544982</v>
      </c>
      <c r="AH2231" s="70">
        <v>0.37001112103462203</v>
      </c>
      <c r="AI2231" s="13" t="s">
        <v>26223</v>
      </c>
      <c r="AJ2231" t="b">
        <v>0</v>
      </c>
      <c r="AM2231" t="s">
        <v>1462</v>
      </c>
      <c r="AN2231" t="s">
        <v>45</v>
      </c>
      <c r="AO2231" t="s">
        <v>1463</v>
      </c>
      <c r="AP2231">
        <v>0.15214645862579301</v>
      </c>
      <c r="AQ2231">
        <v>0.90491151809692305</v>
      </c>
      <c r="AR2231" t="s">
        <v>1457</v>
      </c>
      <c r="AS2231">
        <v>29.9</v>
      </c>
    </row>
    <row r="2232" spans="1:45">
      <c r="A2232" t="s">
        <v>1464</v>
      </c>
      <c r="D2232">
        <v>0</v>
      </c>
      <c r="E2232">
        <v>0.61722445487975997</v>
      </c>
      <c r="F2232">
        <v>27.017167468625299</v>
      </c>
      <c r="G2232">
        <v>4309127472162210</v>
      </c>
      <c r="H2232">
        <v>278</v>
      </c>
      <c r="I2232" t="s">
        <v>86</v>
      </c>
      <c r="J2232" t="s">
        <v>1466</v>
      </c>
      <c r="M2232">
        <v>0</v>
      </c>
      <c r="R2232">
        <v>0</v>
      </c>
      <c r="U2232">
        <v>0</v>
      </c>
      <c r="V2232">
        <v>0.61722445487975997</v>
      </c>
      <c r="X2232">
        <v>0</v>
      </c>
      <c r="Z2232" s="3" t="s">
        <v>1465</v>
      </c>
      <c r="AB2232" s="8">
        <v>26.665634390857001</v>
      </c>
      <c r="AC2232" s="11">
        <v>222.82996297296299</v>
      </c>
      <c r="AF2232" s="69">
        <f t="shared" si="67"/>
        <v>0</v>
      </c>
      <c r="AG2232" s="70">
        <v>1.41366970539093</v>
      </c>
      <c r="AH2232" s="70">
        <v>0</v>
      </c>
      <c r="AI2232" s="13" t="s">
        <v>26223</v>
      </c>
      <c r="AJ2232" t="b">
        <v>0</v>
      </c>
      <c r="AP2232">
        <v>0</v>
      </c>
      <c r="AQ2232">
        <v>0.54947018623351995</v>
      </c>
      <c r="AR2232" t="s">
        <v>1464</v>
      </c>
      <c r="AS2232">
        <v>0</v>
      </c>
    </row>
    <row r="2233" spans="1:45">
      <c r="A2233" t="s">
        <v>1467</v>
      </c>
      <c r="D2233">
        <v>0</v>
      </c>
      <c r="E2233">
        <v>0.78829801082610995</v>
      </c>
      <c r="F2233">
        <v>92.372160654177307</v>
      </c>
      <c r="G2233">
        <v>3546690636222750</v>
      </c>
      <c r="H2233">
        <v>279</v>
      </c>
      <c r="I2233" t="s">
        <v>86</v>
      </c>
      <c r="J2233" t="s">
        <v>1469</v>
      </c>
      <c r="M2233">
        <v>0</v>
      </c>
      <c r="R2233">
        <v>0</v>
      </c>
      <c r="U2233">
        <v>0</v>
      </c>
      <c r="V2233">
        <v>0.78829801082610995</v>
      </c>
      <c r="X2233">
        <v>0</v>
      </c>
      <c r="Z2233" s="3" t="s">
        <v>1468</v>
      </c>
      <c r="AB2233" s="8">
        <v>91.700111062107595</v>
      </c>
      <c r="AC2233" s="11">
        <v>207.83685059003801</v>
      </c>
      <c r="AF2233" s="69">
        <f t="shared" si="67"/>
        <v>0</v>
      </c>
      <c r="AG2233" s="70">
        <v>1.6236110925674401</v>
      </c>
      <c r="AH2233" s="70">
        <v>0</v>
      </c>
      <c r="AI2233" s="13" t="s">
        <v>26223</v>
      </c>
      <c r="AJ2233" t="b">
        <v>0</v>
      </c>
      <c r="AP2233">
        <v>0</v>
      </c>
      <c r="AQ2233">
        <v>0.63958096504211404</v>
      </c>
      <c r="AR2233" t="s">
        <v>1467</v>
      </c>
      <c r="AS2233">
        <v>0</v>
      </c>
    </row>
    <row r="2234" spans="1:45">
      <c r="A2234" t="s">
        <v>1470</v>
      </c>
      <c r="D2234">
        <v>0.32756233215331998</v>
      </c>
      <c r="E2234">
        <v>0.77117526531219405</v>
      </c>
      <c r="F2234">
        <v>156.687723278833</v>
      </c>
      <c r="G2234">
        <v>1512451389822170</v>
      </c>
      <c r="H2234">
        <v>280</v>
      </c>
      <c r="I2234" t="s">
        <v>86</v>
      </c>
      <c r="J2234" t="s">
        <v>1472</v>
      </c>
      <c r="M2234">
        <v>0</v>
      </c>
      <c r="N2234" t="s">
        <v>1473</v>
      </c>
      <c r="O2234" t="s">
        <v>45</v>
      </c>
      <c r="P2234" t="s">
        <v>1473</v>
      </c>
      <c r="Q2234" t="s">
        <v>45</v>
      </c>
      <c r="R2234">
        <v>0.32724198698997498</v>
      </c>
      <c r="S2234" t="s">
        <v>1473</v>
      </c>
      <c r="T2234" t="s">
        <v>45</v>
      </c>
      <c r="U2234">
        <v>0.326987445354461</v>
      </c>
      <c r="V2234">
        <v>0.77117526531219405</v>
      </c>
      <c r="W2234" t="s">
        <v>1473</v>
      </c>
      <c r="X2234">
        <v>114.6</v>
      </c>
      <c r="Z2234" s="3" t="s">
        <v>1471</v>
      </c>
      <c r="AB2234" s="8">
        <v>155.700254788482</v>
      </c>
      <c r="AC2234" s="11">
        <v>223.908648355759</v>
      </c>
      <c r="AF2234" s="69">
        <f t="shared" si="67"/>
        <v>0.34457997527724338</v>
      </c>
      <c r="AG2234" s="70">
        <v>1.55943715572357</v>
      </c>
      <c r="AH2234" s="70">
        <v>0.32756233215331998</v>
      </c>
      <c r="AI2234" s="13" t="s">
        <v>26223</v>
      </c>
      <c r="AJ2234" t="b">
        <v>0</v>
      </c>
      <c r="AP2234">
        <v>0</v>
      </c>
      <c r="AQ2234">
        <v>0.70400416851043701</v>
      </c>
      <c r="AR2234" t="s">
        <v>1470</v>
      </c>
      <c r="AS2234">
        <v>114.6</v>
      </c>
    </row>
    <row r="2235" spans="1:45">
      <c r="A2235" t="s">
        <v>1474</v>
      </c>
      <c r="D2235">
        <v>0</v>
      </c>
      <c r="E2235">
        <v>0.99999964237213101</v>
      </c>
      <c r="F2235">
        <v>143.80029182419</v>
      </c>
      <c r="G2235">
        <v>3624943139211590</v>
      </c>
      <c r="H2235">
        <v>281</v>
      </c>
      <c r="I2235" t="s">
        <v>86</v>
      </c>
      <c r="J2235" t="s">
        <v>1476</v>
      </c>
      <c r="M2235">
        <v>0</v>
      </c>
      <c r="R2235">
        <v>0</v>
      </c>
      <c r="U2235">
        <v>0</v>
      </c>
      <c r="V2235">
        <v>0.99999964237213101</v>
      </c>
      <c r="X2235">
        <v>0</v>
      </c>
      <c r="Z2235" s="3" t="s">
        <v>1475</v>
      </c>
      <c r="AB2235" s="8">
        <v>142.87602637934199</v>
      </c>
      <c r="AC2235" s="11">
        <v>172.867937316519</v>
      </c>
      <c r="AF2235" s="69">
        <f t="shared" si="67"/>
        <v>0</v>
      </c>
      <c r="AG2235" s="70">
        <v>0.18428575992584201</v>
      </c>
      <c r="AH2235" s="70">
        <v>0</v>
      </c>
      <c r="AI2235" s="13" t="s">
        <v>26223</v>
      </c>
      <c r="AJ2235" t="b">
        <v>0</v>
      </c>
      <c r="AP2235">
        <v>0</v>
      </c>
      <c r="AQ2235">
        <v>0.99998497962951605</v>
      </c>
      <c r="AR2235" t="s">
        <v>1474</v>
      </c>
      <c r="AS2235">
        <v>0</v>
      </c>
    </row>
    <row r="2236" spans="1:45">
      <c r="A2236" t="s">
        <v>1477</v>
      </c>
      <c r="D2236">
        <v>0.59009999036788896</v>
      </c>
      <c r="E2236">
        <v>0.91950672864913896</v>
      </c>
      <c r="F2236">
        <v>32.873920728343798</v>
      </c>
      <c r="G2236">
        <v>2194681291648310</v>
      </c>
      <c r="H2236">
        <v>282</v>
      </c>
      <c r="I2236" t="s">
        <v>86</v>
      </c>
      <c r="J2236" t="s">
        <v>1479</v>
      </c>
      <c r="M2236">
        <v>0</v>
      </c>
      <c r="N2236" t="s">
        <v>1480</v>
      </c>
      <c r="O2236" t="s">
        <v>45</v>
      </c>
      <c r="P2236" t="s">
        <v>1481</v>
      </c>
      <c r="Q2236" t="s">
        <v>45</v>
      </c>
      <c r="R2236">
        <v>0.57360172271728505</v>
      </c>
      <c r="S2236" t="s">
        <v>1481</v>
      </c>
      <c r="T2236" t="s">
        <v>45</v>
      </c>
      <c r="U2236">
        <v>0.56387311220169001</v>
      </c>
      <c r="V2236">
        <v>0.91950672864913896</v>
      </c>
      <c r="W2236" t="s">
        <v>1482</v>
      </c>
      <c r="X2236">
        <v>3.5</v>
      </c>
      <c r="Z2236" s="3" t="s">
        <v>1478</v>
      </c>
      <c r="AB2236" s="8">
        <v>32.493664732120003</v>
      </c>
      <c r="AC2236" s="11">
        <v>175.04219707343901</v>
      </c>
      <c r="AF2236" s="69">
        <f t="shared" si="67"/>
        <v>0.49150636249860286</v>
      </c>
      <c r="AG2236" s="70">
        <v>6.0707211494445801E-2</v>
      </c>
      <c r="AH2236" s="70">
        <v>0.59009999036788896</v>
      </c>
      <c r="AI2236" s="13" t="s">
        <v>26223</v>
      </c>
      <c r="AJ2236" t="b">
        <v>0</v>
      </c>
      <c r="AP2236">
        <v>0</v>
      </c>
      <c r="AQ2236">
        <v>0.87245798110961903</v>
      </c>
      <c r="AR2236" t="s">
        <v>1477</v>
      </c>
      <c r="AS2236">
        <v>3.5</v>
      </c>
    </row>
    <row r="2237" spans="1:45">
      <c r="A2237" t="s">
        <v>1483</v>
      </c>
      <c r="D2237">
        <v>0.40966007113456698</v>
      </c>
      <c r="E2237">
        <v>0.76786410808563199</v>
      </c>
      <c r="F2237">
        <v>145.71540136921601</v>
      </c>
      <c r="G2237">
        <v>2708835265449670</v>
      </c>
      <c r="H2237">
        <v>283</v>
      </c>
      <c r="I2237" t="s">
        <v>86</v>
      </c>
      <c r="J2237" t="s">
        <v>1485</v>
      </c>
      <c r="M2237">
        <v>0</v>
      </c>
      <c r="N2237" t="s">
        <v>1486</v>
      </c>
      <c r="O2237" t="s">
        <v>45</v>
      </c>
      <c r="P2237" t="s">
        <v>1487</v>
      </c>
      <c r="Q2237" t="s">
        <v>45</v>
      </c>
      <c r="R2237">
        <v>0.367600828409194</v>
      </c>
      <c r="S2237" t="s">
        <v>1487</v>
      </c>
      <c r="T2237" t="s">
        <v>45</v>
      </c>
      <c r="U2237">
        <v>0.35643166303634599</v>
      </c>
      <c r="V2237">
        <v>0.76786410808563199</v>
      </c>
      <c r="W2237" t="s">
        <v>1488</v>
      </c>
      <c r="X2237">
        <v>20.8</v>
      </c>
      <c r="Z2237" s="3" t="s">
        <v>1484</v>
      </c>
      <c r="AB2237" s="8">
        <v>144.781743769217</v>
      </c>
      <c r="AC2237" s="11">
        <v>296.086467582951</v>
      </c>
      <c r="AF2237" s="69">
        <f t="shared" si="67"/>
        <v>0.4443745662622206</v>
      </c>
      <c r="AG2237" s="70">
        <v>2.1555662155151301</v>
      </c>
      <c r="AH2237" s="70">
        <v>0.40966007113456698</v>
      </c>
      <c r="AI2237" s="13" t="s">
        <v>26223</v>
      </c>
      <c r="AJ2237" t="b">
        <v>0</v>
      </c>
      <c r="AP2237">
        <v>0</v>
      </c>
      <c r="AQ2237">
        <v>0.74078321456909102</v>
      </c>
      <c r="AR2237" t="s">
        <v>1483</v>
      </c>
      <c r="AS2237">
        <v>20.8</v>
      </c>
    </row>
    <row r="2238" spans="1:45">
      <c r="A2238" t="s">
        <v>1489</v>
      </c>
      <c r="D2238">
        <v>8.2668356597423498E-2</v>
      </c>
      <c r="E2238">
        <v>0.56194561719894398</v>
      </c>
      <c r="F2238">
        <v>30.912687798240999</v>
      </c>
      <c r="G2238">
        <v>2774208979310910</v>
      </c>
      <c r="H2238">
        <v>284</v>
      </c>
      <c r="I2238" t="s">
        <v>86</v>
      </c>
      <c r="J2238" t="s">
        <v>1491</v>
      </c>
      <c r="M2238">
        <v>0</v>
      </c>
      <c r="N2238" t="s">
        <v>1052</v>
      </c>
      <c r="O2238" t="s">
        <v>1053</v>
      </c>
      <c r="P2238" t="s">
        <v>1492</v>
      </c>
      <c r="Q2238" t="s">
        <v>45</v>
      </c>
      <c r="R2238">
        <v>6.32331892848014E-2</v>
      </c>
      <c r="S2238" t="s">
        <v>1492</v>
      </c>
      <c r="T2238" t="s">
        <v>45</v>
      </c>
      <c r="U2238">
        <v>6.1254318803548799E-2</v>
      </c>
      <c r="V2238">
        <v>0.56194561719894398</v>
      </c>
      <c r="W2238" t="s">
        <v>1052</v>
      </c>
      <c r="X2238">
        <v>5.5</v>
      </c>
      <c r="Z2238" s="3" t="s">
        <v>1490</v>
      </c>
      <c r="AB2238" s="8">
        <v>30.542050157277501</v>
      </c>
      <c r="AC2238" s="11">
        <v>213.01716820472299</v>
      </c>
      <c r="AF2238" s="69">
        <f t="shared" si="67"/>
        <v>8.5939591165795234E-2</v>
      </c>
      <c r="AG2238" s="70">
        <v>1.3741436004638601</v>
      </c>
      <c r="AH2238" s="70">
        <v>8.2668356597423498E-2</v>
      </c>
      <c r="AI2238" s="13" t="s">
        <v>26223</v>
      </c>
      <c r="AJ2238" t="b">
        <v>0</v>
      </c>
      <c r="AP2238">
        <v>0</v>
      </c>
      <c r="AQ2238">
        <v>0.43238705396652199</v>
      </c>
      <c r="AR2238" t="s">
        <v>1489</v>
      </c>
      <c r="AS2238">
        <v>5.5</v>
      </c>
    </row>
    <row r="2239" spans="1:45">
      <c r="A2239" t="s">
        <v>1503</v>
      </c>
      <c r="D2239">
        <v>0.66772717237472501</v>
      </c>
      <c r="E2239">
        <v>0.73554217815399103</v>
      </c>
      <c r="F2239">
        <v>127.130033427336</v>
      </c>
      <c r="G2239">
        <v>2902439960881340</v>
      </c>
      <c r="H2239">
        <v>287</v>
      </c>
      <c r="I2239" t="s">
        <v>86</v>
      </c>
      <c r="J2239" t="s">
        <v>1505</v>
      </c>
      <c r="M2239">
        <v>0</v>
      </c>
      <c r="N2239" t="s">
        <v>1506</v>
      </c>
      <c r="O2239" t="s">
        <v>206</v>
      </c>
      <c r="P2239" t="s">
        <v>1506</v>
      </c>
      <c r="Q2239" t="s">
        <v>206</v>
      </c>
      <c r="R2239">
        <v>0.651100754737854</v>
      </c>
      <c r="S2239" t="s">
        <v>1506</v>
      </c>
      <c r="T2239" t="s">
        <v>206</v>
      </c>
      <c r="U2239">
        <v>0.64991229772567705</v>
      </c>
      <c r="V2239">
        <v>0.73554217815399103</v>
      </c>
      <c r="W2239" t="s">
        <v>1507</v>
      </c>
      <c r="X2239">
        <v>11.5</v>
      </c>
      <c r="Z2239" s="3" t="s">
        <v>1504</v>
      </c>
      <c r="AB2239" s="8">
        <v>126.287522915867</v>
      </c>
      <c r="AC2239" s="11">
        <v>359.11948640864199</v>
      </c>
      <c r="AF2239" s="69">
        <f t="shared" si="67"/>
        <v>0.7181564758460095</v>
      </c>
      <c r="AG2239" s="70">
        <v>1.97109639644622</v>
      </c>
      <c r="AH2239" s="70">
        <v>0.66772717237472501</v>
      </c>
      <c r="AI2239" s="13" t="s">
        <v>26223</v>
      </c>
      <c r="AJ2239" t="b">
        <v>0</v>
      </c>
      <c r="AM2239" t="s">
        <v>1508</v>
      </c>
      <c r="AN2239" t="s">
        <v>206</v>
      </c>
      <c r="AO2239" t="s">
        <v>1509</v>
      </c>
      <c r="AP2239">
        <v>0.80609673261642401</v>
      </c>
      <c r="AQ2239">
        <v>0.84077119827270497</v>
      </c>
      <c r="AR2239" t="s">
        <v>1503</v>
      </c>
      <c r="AS2239">
        <v>11.5</v>
      </c>
    </row>
    <row r="2240" spans="1:45">
      <c r="A2240" t="s">
        <v>1510</v>
      </c>
      <c r="D2240">
        <v>0.54724591970443703</v>
      </c>
      <c r="E2240">
        <v>0.93903648853302002</v>
      </c>
      <c r="F2240">
        <v>29.0533974729622</v>
      </c>
      <c r="G2240">
        <v>446046026282417</v>
      </c>
      <c r="H2240">
        <v>288</v>
      </c>
      <c r="I2240" t="s">
        <v>86</v>
      </c>
      <c r="J2240" t="s">
        <v>1512</v>
      </c>
      <c r="K2240" t="s">
        <v>45</v>
      </c>
      <c r="M2240">
        <v>0</v>
      </c>
      <c r="N2240" t="s">
        <v>1513</v>
      </c>
      <c r="O2240" t="s">
        <v>45</v>
      </c>
      <c r="P2240" t="s">
        <v>1513</v>
      </c>
      <c r="Q2240" t="s">
        <v>45</v>
      </c>
      <c r="R2240">
        <v>0.54666131734848</v>
      </c>
      <c r="S2240" t="s">
        <v>1514</v>
      </c>
      <c r="T2240" t="s">
        <v>45</v>
      </c>
      <c r="U2240">
        <v>0.53123939037322998</v>
      </c>
      <c r="V2240">
        <v>0.93903648853302002</v>
      </c>
      <c r="W2240" t="s">
        <v>1515</v>
      </c>
      <c r="X2240">
        <v>1.8</v>
      </c>
      <c r="Z2240" s="3" t="s">
        <v>1511</v>
      </c>
      <c r="AB2240" s="8">
        <v>28.691878236348199</v>
      </c>
      <c r="AC2240" s="11">
        <v>204.98114730534201</v>
      </c>
      <c r="AF2240" s="69">
        <f t="shared" si="67"/>
        <v>0.54824128255057736</v>
      </c>
      <c r="AG2240" s="70">
        <v>0.91833817958831698</v>
      </c>
      <c r="AH2240" s="70">
        <v>0.54724591970443703</v>
      </c>
      <c r="AI2240" s="13" t="s">
        <v>26223</v>
      </c>
      <c r="AJ2240" t="b">
        <v>0</v>
      </c>
      <c r="AM2240" t="s">
        <v>1516</v>
      </c>
      <c r="AN2240" t="s">
        <v>45</v>
      </c>
      <c r="AO2240" t="s">
        <v>1517</v>
      </c>
      <c r="AP2240">
        <v>0.64265084266662598</v>
      </c>
      <c r="AQ2240">
        <v>0.87845051288604703</v>
      </c>
      <c r="AR2240" t="s">
        <v>1510</v>
      </c>
      <c r="AS2240">
        <v>1.8</v>
      </c>
    </row>
    <row r="2241" spans="1:45">
      <c r="A2241" t="s">
        <v>1518</v>
      </c>
      <c r="D2241">
        <v>0.54790252447128296</v>
      </c>
      <c r="E2241">
        <v>0.93860042095184304</v>
      </c>
      <c r="F2241">
        <v>39.540689546797402</v>
      </c>
      <c r="G2241">
        <v>4415457203469490</v>
      </c>
      <c r="H2241">
        <v>289</v>
      </c>
      <c r="I2241" t="s">
        <v>86</v>
      </c>
      <c r="J2241" t="s">
        <v>1520</v>
      </c>
      <c r="K2241" t="s">
        <v>45</v>
      </c>
      <c r="M2241">
        <v>0</v>
      </c>
      <c r="N2241" t="s">
        <v>1513</v>
      </c>
      <c r="O2241" t="s">
        <v>45</v>
      </c>
      <c r="P2241" t="s">
        <v>1513</v>
      </c>
      <c r="Q2241" t="s">
        <v>45</v>
      </c>
      <c r="R2241">
        <v>0.54733318090438798</v>
      </c>
      <c r="S2241" t="s">
        <v>1514</v>
      </c>
      <c r="T2241" t="s">
        <v>45</v>
      </c>
      <c r="U2241">
        <v>0.53195101022720304</v>
      </c>
      <c r="V2241">
        <v>0.93860042095184304</v>
      </c>
      <c r="W2241" t="s">
        <v>1514</v>
      </c>
      <c r="X2241">
        <v>2.6</v>
      </c>
      <c r="Z2241" s="3" t="s">
        <v>1519</v>
      </c>
      <c r="AB2241" s="8">
        <v>39.127738122126701</v>
      </c>
      <c r="AC2241" s="11">
        <v>204.98114730534201</v>
      </c>
      <c r="AF2241" s="69">
        <f t="shared" si="67"/>
        <v>0.54861737816115319</v>
      </c>
      <c r="AG2241" s="70">
        <v>0.91312396526336603</v>
      </c>
      <c r="AH2241" s="70">
        <v>0.54790252447128296</v>
      </c>
      <c r="AI2241" s="13" t="s">
        <v>26223</v>
      </c>
      <c r="AJ2241" t="b">
        <v>0</v>
      </c>
      <c r="AM2241" t="s">
        <v>1516</v>
      </c>
      <c r="AN2241" t="s">
        <v>45</v>
      </c>
      <c r="AO2241" t="s">
        <v>1517</v>
      </c>
      <c r="AP2241">
        <v>0.64340162277221602</v>
      </c>
      <c r="AQ2241">
        <v>0.87852793931961004</v>
      </c>
      <c r="AR2241" t="s">
        <v>1518</v>
      </c>
      <c r="AS2241">
        <v>2.6</v>
      </c>
    </row>
    <row r="2242" spans="1:45">
      <c r="A2242" t="s">
        <v>1540</v>
      </c>
      <c r="D2242">
        <v>0.20797196030616699</v>
      </c>
      <c r="E2242">
        <v>0.57626044750213601</v>
      </c>
      <c r="F2242">
        <v>13.184506787117</v>
      </c>
      <c r="G2242">
        <v>1210058620121770</v>
      </c>
      <c r="H2242">
        <v>293</v>
      </c>
      <c r="I2242" t="s">
        <v>86</v>
      </c>
      <c r="J2242" t="s">
        <v>1542</v>
      </c>
      <c r="M2242">
        <v>0</v>
      </c>
      <c r="N2242" t="s">
        <v>1543</v>
      </c>
      <c r="O2242" t="s">
        <v>84</v>
      </c>
      <c r="P2242" t="s">
        <v>1544</v>
      </c>
      <c r="Q2242" t="s">
        <v>351</v>
      </c>
      <c r="R2242">
        <v>0.19550633430480899</v>
      </c>
      <c r="S2242" t="s">
        <v>1545</v>
      </c>
      <c r="T2242" t="s">
        <v>351</v>
      </c>
      <c r="U2242">
        <v>0.194661915302276</v>
      </c>
      <c r="V2242">
        <v>0.57626044750213601</v>
      </c>
      <c r="W2242" t="s">
        <v>1546</v>
      </c>
      <c r="X2242">
        <v>2.6</v>
      </c>
      <c r="Z2242" s="3" t="s">
        <v>1541</v>
      </c>
      <c r="AB2242" s="8">
        <v>12.9008123850037</v>
      </c>
      <c r="AC2242" s="11">
        <v>311.22286112517497</v>
      </c>
      <c r="AF2242" s="69">
        <f t="shared" si="67"/>
        <v>0.22711899937235225</v>
      </c>
      <c r="AG2242" s="70">
        <v>2.3126082420349099</v>
      </c>
      <c r="AH2242" s="70">
        <v>0.20797196030616699</v>
      </c>
      <c r="AI2242" s="13" t="s">
        <v>26223</v>
      </c>
      <c r="AJ2242" t="b">
        <v>0</v>
      </c>
      <c r="AM2242" t="s">
        <v>1547</v>
      </c>
      <c r="AN2242" t="s">
        <v>336</v>
      </c>
      <c r="AO2242" t="s">
        <v>1548</v>
      </c>
      <c r="AP2242">
        <v>0.14840948581695501</v>
      </c>
      <c r="AQ2242">
        <v>0.43887805938720698</v>
      </c>
      <c r="AR2242" t="s">
        <v>1540</v>
      </c>
      <c r="AS2242">
        <v>2.6</v>
      </c>
    </row>
    <row r="2243" spans="1:45">
      <c r="A2243" t="s">
        <v>1549</v>
      </c>
      <c r="D2243">
        <v>0</v>
      </c>
      <c r="E2243">
        <v>0.71110934019088701</v>
      </c>
      <c r="F2243">
        <v>26.081810076504699</v>
      </c>
      <c r="G2243">
        <v>3150432725716640</v>
      </c>
      <c r="H2243">
        <v>294</v>
      </c>
      <c r="I2243" t="s">
        <v>86</v>
      </c>
      <c r="J2243" t="s">
        <v>1551</v>
      </c>
      <c r="M2243">
        <v>0</v>
      </c>
      <c r="R2243">
        <v>0</v>
      </c>
      <c r="U2243">
        <v>0</v>
      </c>
      <c r="V2243">
        <v>0.71110934019088701</v>
      </c>
      <c r="X2243">
        <v>0</v>
      </c>
      <c r="Z2243" s="3" t="s">
        <v>1550</v>
      </c>
      <c r="AB2243" s="8">
        <v>25.734864215050401</v>
      </c>
      <c r="AC2243" s="11">
        <v>241.899059160159</v>
      </c>
      <c r="AF2243" s="69">
        <f t="shared" si="67"/>
        <v>0</v>
      </c>
      <c r="AG2243" s="70">
        <v>1.2192519903182899</v>
      </c>
      <c r="AH2243" s="70">
        <v>0</v>
      </c>
      <c r="AI2243" s="13" t="s">
        <v>26223</v>
      </c>
      <c r="AJ2243" t="b">
        <v>0</v>
      </c>
      <c r="AP2243">
        <v>0</v>
      </c>
      <c r="AQ2243">
        <v>0.54028946161270097</v>
      </c>
      <c r="AR2243" t="s">
        <v>1549</v>
      </c>
      <c r="AS2243">
        <v>0</v>
      </c>
    </row>
    <row r="2244" spans="1:45">
      <c r="A2244" t="s">
        <v>1552</v>
      </c>
      <c r="D2244">
        <v>0.379566550254821</v>
      </c>
      <c r="E2244">
        <v>0.82407867908477705</v>
      </c>
      <c r="F2244">
        <v>52.832926530485203</v>
      </c>
      <c r="G2244">
        <v>4188839738490820</v>
      </c>
      <c r="H2244">
        <v>295</v>
      </c>
      <c r="I2244" t="s">
        <v>86</v>
      </c>
      <c r="J2244" t="s">
        <v>1554</v>
      </c>
      <c r="M2244">
        <v>0</v>
      </c>
      <c r="N2244" t="s">
        <v>1555</v>
      </c>
      <c r="O2244" t="s">
        <v>311</v>
      </c>
      <c r="P2244" t="s">
        <v>1556</v>
      </c>
      <c r="Q2244" t="s">
        <v>311</v>
      </c>
      <c r="R2244">
        <v>0.35848096013069097</v>
      </c>
      <c r="S2244" t="s">
        <v>1555</v>
      </c>
      <c r="T2244" t="s">
        <v>311</v>
      </c>
      <c r="U2244">
        <v>0.31901776790618802</v>
      </c>
      <c r="V2244">
        <v>0.82407867908477705</v>
      </c>
      <c r="W2244" t="s">
        <v>1557</v>
      </c>
      <c r="X2244">
        <v>8.4</v>
      </c>
      <c r="Z2244" s="3" t="s">
        <v>1553</v>
      </c>
      <c r="AB2244" s="8">
        <v>52.354786797199999</v>
      </c>
      <c r="AC2244" s="11">
        <v>270.94597870543498</v>
      </c>
      <c r="AF2244" s="69">
        <f t="shared" si="67"/>
        <v>0.33376465359916291</v>
      </c>
      <c r="AG2244" s="70">
        <v>0.17639112472534099</v>
      </c>
      <c r="AH2244" s="70">
        <v>0.379566550254821</v>
      </c>
      <c r="AI2244" s="13" t="s">
        <v>26223</v>
      </c>
      <c r="AJ2244" t="b">
        <v>0</v>
      </c>
      <c r="AP2244">
        <v>0</v>
      </c>
      <c r="AQ2244">
        <v>0.73229241371154696</v>
      </c>
      <c r="AR2244" t="s">
        <v>1552</v>
      </c>
      <c r="AS2244">
        <v>8.4</v>
      </c>
    </row>
    <row r="2245" spans="1:45">
      <c r="A2245" t="s">
        <v>1558</v>
      </c>
      <c r="D2245">
        <v>0.61347639560699396</v>
      </c>
      <c r="E2245">
        <v>0.70379281044006303</v>
      </c>
      <c r="F2245">
        <v>11.7755402732141</v>
      </c>
      <c r="G2245">
        <v>345653464012599</v>
      </c>
      <c r="H2245">
        <v>296</v>
      </c>
      <c r="I2245" t="s">
        <v>86</v>
      </c>
      <c r="J2245" t="s">
        <v>1560</v>
      </c>
      <c r="M2245">
        <v>0</v>
      </c>
      <c r="N2245" t="s">
        <v>1561</v>
      </c>
      <c r="O2245" t="s">
        <v>45</v>
      </c>
      <c r="P2245" t="s">
        <v>1562</v>
      </c>
      <c r="Q2245" t="s">
        <v>45</v>
      </c>
      <c r="R2245">
        <v>0.61347639560699396</v>
      </c>
      <c r="S2245" t="s">
        <v>1562</v>
      </c>
      <c r="T2245" t="s">
        <v>45</v>
      </c>
      <c r="U2245">
        <v>0.61347639560699396</v>
      </c>
      <c r="V2245">
        <v>0.70379281044006303</v>
      </c>
      <c r="W2245" t="s">
        <v>1561</v>
      </c>
      <c r="X2245">
        <v>20.7</v>
      </c>
      <c r="Z2245" s="3" t="s">
        <v>1559</v>
      </c>
      <c r="AB2245" s="8">
        <v>11.498755779797801</v>
      </c>
      <c r="AC2245" s="11">
        <v>240.978996994563</v>
      </c>
      <c r="AF2245" s="69">
        <f t="shared" si="67"/>
        <v>0.6148698928950227</v>
      </c>
      <c r="AG2245" s="70">
        <v>0.92294836044311501</v>
      </c>
      <c r="AH2245" s="70">
        <v>0.61347639560699396</v>
      </c>
      <c r="AI2245" s="13" t="s">
        <v>26223</v>
      </c>
      <c r="AJ2245" t="b">
        <v>0</v>
      </c>
      <c r="AM2245" t="s">
        <v>1563</v>
      </c>
      <c r="AN2245" t="s">
        <v>45</v>
      </c>
      <c r="AO2245" t="s">
        <v>1564</v>
      </c>
      <c r="AP2245">
        <v>0.70163208246231001</v>
      </c>
      <c r="AQ2245">
        <v>0.72581434249877896</v>
      </c>
      <c r="AR2245" t="s">
        <v>1558</v>
      </c>
      <c r="AS2245">
        <v>20.7</v>
      </c>
    </row>
    <row r="2246" spans="1:45">
      <c r="A2246" t="s">
        <v>1615</v>
      </c>
      <c r="D2246">
        <v>9.60984751582145E-2</v>
      </c>
      <c r="E2246">
        <v>0.44062641263008101</v>
      </c>
      <c r="F2246">
        <v>154.058128276036</v>
      </c>
      <c r="G2246">
        <v>1460769386177860</v>
      </c>
      <c r="H2246">
        <v>306</v>
      </c>
      <c r="I2246" t="s">
        <v>86</v>
      </c>
      <c r="J2246" t="s">
        <v>1617</v>
      </c>
      <c r="M2246">
        <v>0</v>
      </c>
      <c r="N2246" t="s">
        <v>1618</v>
      </c>
      <c r="O2246" t="s">
        <v>61</v>
      </c>
      <c r="P2246" t="s">
        <v>1618</v>
      </c>
      <c r="Q2246" t="s">
        <v>61</v>
      </c>
      <c r="R2246">
        <v>7.38205686211586E-2</v>
      </c>
      <c r="S2246" t="s">
        <v>1619</v>
      </c>
      <c r="T2246" t="s">
        <v>45</v>
      </c>
      <c r="U2246">
        <v>5.2977003157138797E-2</v>
      </c>
      <c r="V2246">
        <v>0.44062641263008101</v>
      </c>
      <c r="W2246" t="s">
        <v>1620</v>
      </c>
      <c r="X2246">
        <v>39.700000000000003</v>
      </c>
      <c r="Z2246" s="3" t="s">
        <v>1616</v>
      </c>
      <c r="AB2246" s="8">
        <v>153.083555948369</v>
      </c>
      <c r="AC2246" s="11">
        <v>300.00494049600201</v>
      </c>
      <c r="AF2246" s="69">
        <f t="shared" si="67"/>
        <v>0.10989205558058227</v>
      </c>
      <c r="AG2246" s="70">
        <v>3.7238249778747501</v>
      </c>
      <c r="AH2246" s="70">
        <v>9.60984751582145E-2</v>
      </c>
      <c r="AI2246" s="13" t="s">
        <v>26223</v>
      </c>
      <c r="AJ2246" t="b">
        <v>0</v>
      </c>
      <c r="AP2246">
        <v>0</v>
      </c>
      <c r="AQ2246">
        <v>0.29494947195053101</v>
      </c>
      <c r="AR2246" t="s">
        <v>1615</v>
      </c>
      <c r="AS2246">
        <v>39.700000000000003</v>
      </c>
    </row>
    <row r="2247" spans="1:45">
      <c r="A2247" t="s">
        <v>1655</v>
      </c>
      <c r="D2247">
        <v>0.20922975242137901</v>
      </c>
      <c r="E2247">
        <v>0.60167115926742498</v>
      </c>
      <c r="F2247">
        <v>139.30376561866601</v>
      </c>
      <c r="G2247">
        <v>3056662940761720</v>
      </c>
      <c r="H2247">
        <v>313</v>
      </c>
      <c r="I2247" t="s">
        <v>86</v>
      </c>
      <c r="J2247" t="s">
        <v>1657</v>
      </c>
      <c r="M2247">
        <v>0</v>
      </c>
      <c r="N2247" t="s">
        <v>1658</v>
      </c>
      <c r="O2247" t="s">
        <v>351</v>
      </c>
      <c r="P2247" t="s">
        <v>1659</v>
      </c>
      <c r="Q2247" t="s">
        <v>45</v>
      </c>
      <c r="R2247">
        <v>0.110675103962421</v>
      </c>
      <c r="S2247" t="s">
        <v>1660</v>
      </c>
      <c r="T2247" t="s">
        <v>45</v>
      </c>
      <c r="U2247">
        <v>8.4228284657001495E-2</v>
      </c>
      <c r="V2247">
        <v>0.60167115926742498</v>
      </c>
      <c r="W2247" t="s">
        <v>1661</v>
      </c>
      <c r="X2247">
        <v>8.4</v>
      </c>
      <c r="Z2247" s="3" t="s">
        <v>1656</v>
      </c>
      <c r="AB2247" s="8">
        <v>138.40155221354101</v>
      </c>
      <c r="AC2247" s="11">
        <v>302.13610220743601</v>
      </c>
      <c r="AF2247" s="69">
        <f t="shared" si="67"/>
        <v>0.22917345544523016</v>
      </c>
      <c r="AG2247" s="70">
        <v>2.3854711055755602</v>
      </c>
      <c r="AH2247" s="70">
        <v>0.20922975242137901</v>
      </c>
      <c r="AI2247" s="13" t="s">
        <v>26223</v>
      </c>
      <c r="AJ2247" t="b">
        <v>0</v>
      </c>
      <c r="AM2247" t="s">
        <v>1662</v>
      </c>
      <c r="AN2247" t="s">
        <v>45</v>
      </c>
      <c r="AO2247" t="s">
        <v>1663</v>
      </c>
      <c r="AP2247">
        <v>5.95001801848411E-2</v>
      </c>
      <c r="AQ2247">
        <v>0.80394983291625899</v>
      </c>
      <c r="AR2247" t="s">
        <v>1655</v>
      </c>
      <c r="AS2247">
        <v>8.4</v>
      </c>
    </row>
    <row r="2248" spans="1:45">
      <c r="A2248" t="s">
        <v>1664</v>
      </c>
      <c r="D2248">
        <v>0.46614411473274198</v>
      </c>
      <c r="E2248">
        <v>0.73169004917144698</v>
      </c>
      <c r="F2248">
        <v>135.24065748392599</v>
      </c>
      <c r="G2248">
        <v>1540536812677650</v>
      </c>
      <c r="H2248">
        <v>314</v>
      </c>
      <c r="I2248" t="s">
        <v>86</v>
      </c>
      <c r="J2248" t="s">
        <v>1666</v>
      </c>
      <c r="M2248">
        <v>0</v>
      </c>
      <c r="N2248" t="s">
        <v>1667</v>
      </c>
      <c r="O2248" t="s">
        <v>45</v>
      </c>
      <c r="P2248" t="s">
        <v>1667</v>
      </c>
      <c r="Q2248" t="s">
        <v>45</v>
      </c>
      <c r="R2248">
        <v>0.45141094923019398</v>
      </c>
      <c r="S2248" t="s">
        <v>1667</v>
      </c>
      <c r="T2248" t="s">
        <v>45</v>
      </c>
      <c r="U2248">
        <v>0.438801139593124</v>
      </c>
      <c r="V2248">
        <v>0.73169004917144698</v>
      </c>
      <c r="W2248" t="s">
        <v>1668</v>
      </c>
      <c r="X2248">
        <v>2</v>
      </c>
      <c r="Z2248" s="3" t="s">
        <v>1665</v>
      </c>
      <c r="AB2248" s="8">
        <v>134.35837053266701</v>
      </c>
      <c r="AC2248" s="11">
        <v>244.16674169261299</v>
      </c>
      <c r="AF2248" s="69">
        <f t="shared" si="67"/>
        <v>0.49892702816006634</v>
      </c>
      <c r="AG2248" s="70">
        <v>1.8731870651245099</v>
      </c>
      <c r="AH2248" s="70">
        <v>0.46614411473274198</v>
      </c>
      <c r="AI2248" s="13" t="s">
        <v>26223</v>
      </c>
      <c r="AJ2248" t="b">
        <v>0</v>
      </c>
      <c r="AM2248" t="s">
        <v>1668</v>
      </c>
      <c r="AN2248" t="s">
        <v>45</v>
      </c>
      <c r="AO2248" t="s">
        <v>1669</v>
      </c>
      <c r="AP2248">
        <v>0.20944587886333399</v>
      </c>
      <c r="AQ2248">
        <v>0.66378653049468905</v>
      </c>
      <c r="AR2248" t="s">
        <v>1664</v>
      </c>
      <c r="AS2248">
        <v>2</v>
      </c>
    </row>
    <row r="2249" spans="1:45">
      <c r="A2249" t="s">
        <v>1682</v>
      </c>
      <c r="D2249">
        <v>0</v>
      </c>
      <c r="E2249">
        <v>0.65064519643783503</v>
      </c>
      <c r="F2249">
        <v>148.56495799785799</v>
      </c>
      <c r="G2249">
        <v>2410349075877650</v>
      </c>
      <c r="H2249">
        <v>317</v>
      </c>
      <c r="I2249" t="s">
        <v>86</v>
      </c>
      <c r="J2249" t="s">
        <v>1684</v>
      </c>
      <c r="M2249">
        <v>0</v>
      </c>
      <c r="R2249">
        <v>0</v>
      </c>
      <c r="U2249">
        <v>0</v>
      </c>
      <c r="V2249">
        <v>0.65064519643783503</v>
      </c>
      <c r="X2249">
        <v>0</v>
      </c>
      <c r="Z2249" s="3" t="s">
        <v>1683</v>
      </c>
      <c r="AB2249" s="8">
        <v>147.61732549076399</v>
      </c>
      <c r="AC2249" s="11">
        <v>626.05669231241905</v>
      </c>
      <c r="AF2249" s="69">
        <f t="shared" si="67"/>
        <v>0</v>
      </c>
      <c r="AG2249" s="70">
        <v>2.2575798034667902</v>
      </c>
      <c r="AH2249" s="70">
        <v>0</v>
      </c>
      <c r="AI2249" s="13" t="s">
        <v>26223</v>
      </c>
      <c r="AJ2249" t="b">
        <v>0</v>
      </c>
      <c r="AP2249">
        <v>0</v>
      </c>
      <c r="AQ2249">
        <v>0.61573165655136097</v>
      </c>
      <c r="AR2249" t="s">
        <v>1682</v>
      </c>
      <c r="AS2249">
        <v>0</v>
      </c>
    </row>
    <row r="2250" spans="1:45">
      <c r="A2250" t="s">
        <v>1685</v>
      </c>
      <c r="D2250">
        <v>0.140969738364219</v>
      </c>
      <c r="E2250">
        <v>0.58324027061462402</v>
      </c>
      <c r="F2250">
        <v>20.9826254253312</v>
      </c>
      <c r="G2250">
        <v>651164759894667</v>
      </c>
      <c r="H2250">
        <v>318</v>
      </c>
      <c r="I2250" t="s">
        <v>86</v>
      </c>
      <c r="J2250" t="s">
        <v>1687</v>
      </c>
      <c r="M2250">
        <v>0</v>
      </c>
      <c r="N2250" t="s">
        <v>1042</v>
      </c>
      <c r="O2250" t="s">
        <v>45</v>
      </c>
      <c r="P2250" t="s">
        <v>1688</v>
      </c>
      <c r="Q2250" t="s">
        <v>45</v>
      </c>
      <c r="R2250">
        <v>0.13096354901790599</v>
      </c>
      <c r="S2250" t="s">
        <v>1042</v>
      </c>
      <c r="T2250" t="s">
        <v>45</v>
      </c>
      <c r="U2250">
        <v>0.13060413300991</v>
      </c>
      <c r="V2250">
        <v>0.58324027061462402</v>
      </c>
      <c r="W2250" t="s">
        <v>1689</v>
      </c>
      <c r="X2250">
        <v>2</v>
      </c>
      <c r="Z2250" s="3" t="s">
        <v>1686</v>
      </c>
      <c r="AB2250" s="8">
        <v>20.660687184725901</v>
      </c>
      <c r="AC2250" s="11">
        <v>247.11880151111899</v>
      </c>
      <c r="AF2250" s="69">
        <f t="shared" ref="AF2250:AF2313" si="68">(60-AJ2250)/60*AH2250*(AG2250+0.1)^0.1</f>
        <v>0.1564593135101523</v>
      </c>
      <c r="AG2250" s="70">
        <v>2.7363202571868799</v>
      </c>
      <c r="AH2250" s="70">
        <v>0.140969738364219</v>
      </c>
      <c r="AI2250" s="13" t="s">
        <v>26223</v>
      </c>
      <c r="AJ2250" t="b">
        <v>0</v>
      </c>
      <c r="AM2250" t="s">
        <v>1042</v>
      </c>
      <c r="AN2250" t="s">
        <v>45</v>
      </c>
      <c r="AO2250" t="s">
        <v>1043</v>
      </c>
      <c r="AP2250">
        <v>6.1541222035884802E-2</v>
      </c>
      <c r="AQ2250">
        <v>0.51822155714035001</v>
      </c>
      <c r="AR2250" t="s">
        <v>1685</v>
      </c>
      <c r="AS2250">
        <v>2</v>
      </c>
    </row>
    <row r="2251" spans="1:45">
      <c r="A2251" t="s">
        <v>1704</v>
      </c>
      <c r="D2251">
        <v>0</v>
      </c>
      <c r="E2251">
        <v>0.52664852142333896</v>
      </c>
      <c r="F2251">
        <v>12.436149363028999</v>
      </c>
      <c r="G2251">
        <v>1352564160026790</v>
      </c>
      <c r="H2251">
        <v>321</v>
      </c>
      <c r="I2251" t="s">
        <v>86</v>
      </c>
      <c r="J2251" t="s">
        <v>1706</v>
      </c>
      <c r="M2251">
        <v>0</v>
      </c>
      <c r="R2251">
        <v>0</v>
      </c>
      <c r="U2251">
        <v>0</v>
      </c>
      <c r="V2251">
        <v>0.52664852142333896</v>
      </c>
      <c r="X2251">
        <v>0</v>
      </c>
      <c r="Z2251" s="3" t="s">
        <v>1705</v>
      </c>
      <c r="AB2251" s="8">
        <v>12.156125084671</v>
      </c>
      <c r="AC2251" s="11">
        <v>374.24522077671998</v>
      </c>
      <c r="AF2251" s="69">
        <f t="shared" si="68"/>
        <v>0</v>
      </c>
      <c r="AG2251" s="70">
        <v>2.3945503234863201</v>
      </c>
      <c r="AH2251" s="70">
        <v>0</v>
      </c>
      <c r="AI2251" s="13" t="s">
        <v>26223</v>
      </c>
      <c r="AJ2251" t="b">
        <v>0</v>
      </c>
      <c r="AP2251">
        <v>0</v>
      </c>
      <c r="AQ2251">
        <v>0.29072099924087502</v>
      </c>
      <c r="AR2251" t="s">
        <v>1704</v>
      </c>
      <c r="AS2251">
        <v>0</v>
      </c>
    </row>
    <row r="2252" spans="1:45">
      <c r="A2252" t="s">
        <v>1707</v>
      </c>
      <c r="D2252">
        <v>0</v>
      </c>
      <c r="E2252">
        <v>0.88126361370086603</v>
      </c>
      <c r="F2252">
        <v>97.937354184630493</v>
      </c>
      <c r="G2252">
        <v>145399202661516</v>
      </c>
      <c r="H2252">
        <v>322</v>
      </c>
      <c r="I2252" t="s">
        <v>86</v>
      </c>
      <c r="J2252" t="s">
        <v>1709</v>
      </c>
      <c r="M2252">
        <v>0</v>
      </c>
      <c r="R2252">
        <v>0</v>
      </c>
      <c r="U2252">
        <v>0</v>
      </c>
      <c r="V2252">
        <v>0.88126361370086603</v>
      </c>
      <c r="X2252">
        <v>0</v>
      </c>
      <c r="Z2252" s="3" t="s">
        <v>1708</v>
      </c>
      <c r="AB2252" s="8">
        <v>97.2380115527356</v>
      </c>
      <c r="AC2252" s="11">
        <v>257.80321812279601</v>
      </c>
      <c r="AF2252" s="69">
        <f t="shared" si="68"/>
        <v>0</v>
      </c>
      <c r="AG2252" s="70">
        <v>1.4433809518814</v>
      </c>
      <c r="AH2252" s="70">
        <v>0</v>
      </c>
      <c r="AI2252" s="13" t="s">
        <v>26223</v>
      </c>
      <c r="AJ2252" t="b">
        <v>0</v>
      </c>
      <c r="AP2252">
        <v>0</v>
      </c>
      <c r="AQ2252">
        <v>0.66649317741393999</v>
      </c>
      <c r="AR2252" t="s">
        <v>1707</v>
      </c>
      <c r="AS2252">
        <v>0</v>
      </c>
    </row>
    <row r="2253" spans="1:45">
      <c r="A2253" t="s">
        <v>1710</v>
      </c>
      <c r="D2253">
        <v>0</v>
      </c>
      <c r="E2253">
        <v>0.80949479341506902</v>
      </c>
      <c r="F2253">
        <v>12.5553452790299</v>
      </c>
      <c r="G2253">
        <v>2077578191801470</v>
      </c>
      <c r="H2253">
        <v>323</v>
      </c>
      <c r="I2253" t="s">
        <v>86</v>
      </c>
      <c r="J2253" t="s">
        <v>1712</v>
      </c>
      <c r="M2253">
        <v>0</v>
      </c>
      <c r="R2253">
        <v>0</v>
      </c>
      <c r="U2253">
        <v>0</v>
      </c>
      <c r="V2253">
        <v>0.80949479341506902</v>
      </c>
      <c r="X2253">
        <v>0</v>
      </c>
      <c r="Z2253" s="3" t="s">
        <v>1711</v>
      </c>
      <c r="AB2253" s="8">
        <v>12.2747364353976</v>
      </c>
      <c r="AC2253" s="11">
        <v>257.81922701739899</v>
      </c>
      <c r="AF2253" s="69">
        <f t="shared" si="68"/>
        <v>0</v>
      </c>
      <c r="AG2253" s="70">
        <v>1.5383042097091599</v>
      </c>
      <c r="AH2253" s="70">
        <v>0</v>
      </c>
      <c r="AI2253" s="13" t="s">
        <v>26223</v>
      </c>
      <c r="AJ2253" t="b">
        <v>0</v>
      </c>
      <c r="AP2253">
        <v>0</v>
      </c>
      <c r="AQ2253">
        <v>0.65592879056930498</v>
      </c>
      <c r="AR2253" t="s">
        <v>1710</v>
      </c>
      <c r="AS2253">
        <v>0</v>
      </c>
    </row>
    <row r="2254" spans="1:45">
      <c r="A2254" t="s">
        <v>1713</v>
      </c>
      <c r="D2254">
        <v>0</v>
      </c>
      <c r="E2254">
        <v>0.643254995346069</v>
      </c>
      <c r="F2254">
        <v>88.080868154587094</v>
      </c>
      <c r="G2254">
        <v>1150624346938160</v>
      </c>
      <c r="H2254">
        <v>324</v>
      </c>
      <c r="I2254" t="s">
        <v>86</v>
      </c>
      <c r="J2254" t="s">
        <v>1715</v>
      </c>
      <c r="M2254">
        <v>0</v>
      </c>
      <c r="R2254">
        <v>0</v>
      </c>
      <c r="U2254">
        <v>0</v>
      </c>
      <c r="V2254">
        <v>0.643254995346069</v>
      </c>
      <c r="X2254">
        <v>0</v>
      </c>
      <c r="Z2254" s="3" t="s">
        <v>1714</v>
      </c>
      <c r="AB2254" s="8">
        <v>87.429864087071493</v>
      </c>
      <c r="AC2254" s="11">
        <v>170.83321745468501</v>
      </c>
      <c r="AF2254" s="69">
        <f t="shared" si="68"/>
        <v>0</v>
      </c>
      <c r="AG2254" s="70">
        <v>1.0747444629669101</v>
      </c>
      <c r="AH2254" s="70">
        <v>0</v>
      </c>
      <c r="AI2254" s="13" t="s">
        <v>26223</v>
      </c>
      <c r="AJ2254" t="b">
        <v>0</v>
      </c>
      <c r="AP2254">
        <v>0</v>
      </c>
      <c r="AQ2254">
        <v>0.50228762626647905</v>
      </c>
      <c r="AR2254" t="s">
        <v>1713</v>
      </c>
      <c r="AS2254">
        <v>0</v>
      </c>
    </row>
    <row r="2255" spans="1:45">
      <c r="A2255" t="s">
        <v>1716</v>
      </c>
      <c r="D2255">
        <v>0</v>
      </c>
      <c r="E2255">
        <v>0.77404284477233798</v>
      </c>
      <c r="F2255">
        <v>156.56091405457499</v>
      </c>
      <c r="G2255">
        <v>2801266625895220</v>
      </c>
      <c r="H2255">
        <v>325</v>
      </c>
      <c r="I2255" t="s">
        <v>86</v>
      </c>
      <c r="J2255" t="s">
        <v>1718</v>
      </c>
      <c r="M2255">
        <v>0</v>
      </c>
      <c r="R2255">
        <v>0</v>
      </c>
      <c r="U2255">
        <v>0</v>
      </c>
      <c r="V2255">
        <v>0.77404284477233798</v>
      </c>
      <c r="X2255">
        <v>0</v>
      </c>
      <c r="Z2255" s="3" t="s">
        <v>1717</v>
      </c>
      <c r="AB2255" s="8">
        <v>155.574067466983</v>
      </c>
      <c r="AC2255" s="11">
        <v>372.90138014915601</v>
      </c>
      <c r="AF2255" s="69">
        <f t="shared" si="68"/>
        <v>0</v>
      </c>
      <c r="AG2255" s="70">
        <v>1.3708691596984801</v>
      </c>
      <c r="AH2255" s="70">
        <v>0</v>
      </c>
      <c r="AI2255" s="13" t="s">
        <v>26223</v>
      </c>
      <c r="AJ2255" t="b">
        <v>0</v>
      </c>
      <c r="AP2255">
        <v>0</v>
      </c>
      <c r="AQ2255">
        <v>0.48039370775222701</v>
      </c>
      <c r="AR2255" t="s">
        <v>1716</v>
      </c>
      <c r="AS2255">
        <v>0</v>
      </c>
    </row>
    <row r="2256" spans="1:45">
      <c r="A2256" t="s">
        <v>1719</v>
      </c>
      <c r="D2256">
        <v>0</v>
      </c>
      <c r="E2256">
        <v>0.56214791536331099</v>
      </c>
      <c r="F2256">
        <v>95.275409422191203</v>
      </c>
      <c r="G2256">
        <v>2660441647419190</v>
      </c>
      <c r="H2256">
        <v>326</v>
      </c>
      <c r="I2256" t="s">
        <v>86</v>
      </c>
      <c r="J2256" t="s">
        <v>1721</v>
      </c>
      <c r="M2256">
        <v>0</v>
      </c>
      <c r="R2256">
        <v>0</v>
      </c>
      <c r="U2256">
        <v>0</v>
      </c>
      <c r="V2256">
        <v>0.56214791536331099</v>
      </c>
      <c r="X2256">
        <v>0</v>
      </c>
      <c r="Z2256" s="3" t="s">
        <v>1720</v>
      </c>
      <c r="AB2256" s="8">
        <v>94.589121603936903</v>
      </c>
      <c r="AC2256" s="11">
        <v>174.83957555823599</v>
      </c>
      <c r="AF2256" s="69">
        <f t="shared" si="68"/>
        <v>0</v>
      </c>
      <c r="AG2256" s="70">
        <v>1.9157530069351101</v>
      </c>
      <c r="AH2256" s="70">
        <v>0</v>
      </c>
      <c r="AI2256" s="13" t="s">
        <v>26223</v>
      </c>
      <c r="AJ2256" t="b">
        <v>0</v>
      </c>
      <c r="AP2256">
        <v>0</v>
      </c>
      <c r="AQ2256">
        <v>0.67113208770751898</v>
      </c>
      <c r="AR2256" t="s">
        <v>1719</v>
      </c>
      <c r="AS2256">
        <v>0</v>
      </c>
    </row>
    <row r="2257" spans="1:45">
      <c r="A2257" t="s">
        <v>1722</v>
      </c>
      <c r="D2257">
        <v>0.218343690037727</v>
      </c>
      <c r="E2257">
        <v>0.61575436592101995</v>
      </c>
      <c r="F2257">
        <v>129.79755611399301</v>
      </c>
      <c r="G2257">
        <v>2792827115889180</v>
      </c>
      <c r="H2257">
        <v>327</v>
      </c>
      <c r="I2257" t="s">
        <v>86</v>
      </c>
      <c r="J2257" t="s">
        <v>1724</v>
      </c>
      <c r="M2257">
        <v>0</v>
      </c>
      <c r="N2257" t="s">
        <v>1725</v>
      </c>
      <c r="O2257" t="s">
        <v>84</v>
      </c>
      <c r="P2257" t="s">
        <v>1725</v>
      </c>
      <c r="Q2257" t="s">
        <v>45</v>
      </c>
      <c r="R2257">
        <v>0.218343690037727</v>
      </c>
      <c r="S2257" t="s">
        <v>1726</v>
      </c>
      <c r="T2257" t="s">
        <v>45</v>
      </c>
      <c r="U2257">
        <v>0.15007477998733501</v>
      </c>
      <c r="V2257">
        <v>0.61575436592101995</v>
      </c>
      <c r="W2257" t="s">
        <v>1726</v>
      </c>
      <c r="X2257">
        <v>29.8</v>
      </c>
      <c r="Z2257" s="3" t="s">
        <v>1723</v>
      </c>
      <c r="AB2257" s="8">
        <v>128.941963433409</v>
      </c>
      <c r="AC2257" s="11">
        <v>365.08252883306398</v>
      </c>
      <c r="AF2257" s="69">
        <f t="shared" si="68"/>
        <v>0.21833150507461199</v>
      </c>
      <c r="AG2257" s="70">
        <v>0.89944207668304399</v>
      </c>
      <c r="AH2257" s="70">
        <v>0.218343690037727</v>
      </c>
      <c r="AI2257" s="13" t="s">
        <v>26223</v>
      </c>
      <c r="AJ2257" t="b">
        <v>0</v>
      </c>
      <c r="AP2257">
        <v>0</v>
      </c>
      <c r="AQ2257">
        <v>0.42901539802551197</v>
      </c>
      <c r="AR2257" t="s">
        <v>1722</v>
      </c>
      <c r="AS2257">
        <v>29.8</v>
      </c>
    </row>
    <row r="2258" spans="1:45">
      <c r="A2258" t="s">
        <v>1734</v>
      </c>
      <c r="D2258">
        <v>0.16653464734554199</v>
      </c>
      <c r="E2258">
        <v>0.63761913776397705</v>
      </c>
      <c r="F2258">
        <v>48.352046251740603</v>
      </c>
      <c r="G2258">
        <v>433882845419905</v>
      </c>
      <c r="H2258">
        <v>329</v>
      </c>
      <c r="I2258" t="s">
        <v>86</v>
      </c>
      <c r="J2258" t="s">
        <v>1736</v>
      </c>
      <c r="M2258">
        <v>0</v>
      </c>
      <c r="N2258" t="s">
        <v>1737</v>
      </c>
      <c r="O2258" t="s">
        <v>45</v>
      </c>
      <c r="P2258" t="s">
        <v>1737</v>
      </c>
      <c r="Q2258" t="s">
        <v>45</v>
      </c>
      <c r="R2258">
        <v>0.154659569263458</v>
      </c>
      <c r="S2258" t="s">
        <v>1737</v>
      </c>
      <c r="T2258" t="s">
        <v>45</v>
      </c>
      <c r="U2258">
        <v>0.153193995356559</v>
      </c>
      <c r="V2258">
        <v>0.63761913776397705</v>
      </c>
      <c r="W2258" t="s">
        <v>1737</v>
      </c>
      <c r="X2258">
        <v>3.4</v>
      </c>
      <c r="Z2258" s="3" t="s">
        <v>1735</v>
      </c>
      <c r="AB2258" s="8">
        <v>47.895881826812698</v>
      </c>
      <c r="AC2258" s="11">
        <v>173.96260942766199</v>
      </c>
      <c r="AF2258" s="69">
        <f t="shared" si="68"/>
        <v>0.17198908349211528</v>
      </c>
      <c r="AG2258" s="70">
        <v>1.2802660465240401</v>
      </c>
      <c r="AH2258" s="70">
        <v>0.16653464734554199</v>
      </c>
      <c r="AI2258" s="13" t="s">
        <v>26223</v>
      </c>
      <c r="AJ2258" t="b">
        <v>0</v>
      </c>
      <c r="AP2258">
        <v>0</v>
      </c>
      <c r="AQ2258">
        <v>0.61946183443069402</v>
      </c>
      <c r="AR2258" t="s">
        <v>1734</v>
      </c>
      <c r="AS2258">
        <v>3.4</v>
      </c>
    </row>
    <row r="2259" spans="1:45">
      <c r="A2259" t="s">
        <v>1738</v>
      </c>
      <c r="D2259">
        <v>0.13502480089664401</v>
      </c>
      <c r="E2259">
        <v>0.81328332424163796</v>
      </c>
      <c r="F2259">
        <v>120.530304582894</v>
      </c>
      <c r="G2259">
        <v>1288961474282850</v>
      </c>
      <c r="H2259">
        <v>330</v>
      </c>
      <c r="I2259" t="s">
        <v>86</v>
      </c>
      <c r="J2259" t="s">
        <v>1740</v>
      </c>
      <c r="M2259">
        <v>0</v>
      </c>
      <c r="N2259" t="s">
        <v>1741</v>
      </c>
      <c r="O2259" t="s">
        <v>45</v>
      </c>
      <c r="R2259">
        <v>0</v>
      </c>
      <c r="U2259">
        <v>0</v>
      </c>
      <c r="V2259">
        <v>0.81328332424163796</v>
      </c>
      <c r="X2259">
        <v>0</v>
      </c>
      <c r="Z2259" s="3" t="s">
        <v>1739</v>
      </c>
      <c r="AB2259" s="8">
        <v>119.72016071980801</v>
      </c>
      <c r="AC2259" s="11">
        <v>303.14579803669102</v>
      </c>
      <c r="AF2259" s="69">
        <f t="shared" si="68"/>
        <v>0.13558894614953515</v>
      </c>
      <c r="AG2259" s="70">
        <v>0.94257521629333496</v>
      </c>
      <c r="AH2259" s="70">
        <v>0.13502480089664401</v>
      </c>
      <c r="AI2259" s="13" t="s">
        <v>26223</v>
      </c>
      <c r="AJ2259" t="b">
        <v>0</v>
      </c>
      <c r="AP2259">
        <v>0</v>
      </c>
      <c r="AQ2259">
        <v>0.66502702236175504</v>
      </c>
      <c r="AR2259" t="s">
        <v>1738</v>
      </c>
      <c r="AS2259">
        <v>0</v>
      </c>
    </row>
    <row r="2260" spans="1:45">
      <c r="A2260" t="s">
        <v>1781</v>
      </c>
      <c r="D2260">
        <v>0.36829084157943698</v>
      </c>
      <c r="E2260">
        <v>0.59124571084976196</v>
      </c>
      <c r="F2260">
        <v>54.08865328932</v>
      </c>
      <c r="G2260">
        <v>304753857357805</v>
      </c>
      <c r="H2260">
        <v>337</v>
      </c>
      <c r="I2260" t="s">
        <v>86</v>
      </c>
      <c r="J2260" t="s">
        <v>1783</v>
      </c>
      <c r="M2260">
        <v>0</v>
      </c>
      <c r="N2260" t="s">
        <v>1784</v>
      </c>
      <c r="O2260" t="s">
        <v>1785</v>
      </c>
      <c r="P2260" t="s">
        <v>1784</v>
      </c>
      <c r="Q2260" t="s">
        <v>1785</v>
      </c>
      <c r="R2260">
        <v>0.35836997628211897</v>
      </c>
      <c r="S2260" t="s">
        <v>1784</v>
      </c>
      <c r="T2260" t="s">
        <v>1785</v>
      </c>
      <c r="U2260">
        <v>0.33595913648605302</v>
      </c>
      <c r="V2260">
        <v>0.59124571084976196</v>
      </c>
      <c r="W2260" t="s">
        <v>1784</v>
      </c>
      <c r="X2260">
        <v>2.1</v>
      </c>
      <c r="Z2260" s="3" t="s">
        <v>1782</v>
      </c>
      <c r="AB2260" s="8">
        <v>53.6043551717394</v>
      </c>
      <c r="AC2260" s="11">
        <v>144.03056090785</v>
      </c>
      <c r="AF2260" s="69">
        <f t="shared" si="68"/>
        <v>0.40970590812507424</v>
      </c>
      <c r="AG2260" s="70">
        <v>2.80277299880981</v>
      </c>
      <c r="AH2260" s="70">
        <v>0.36829084157943698</v>
      </c>
      <c r="AI2260" s="13" t="s">
        <v>26223</v>
      </c>
      <c r="AJ2260" t="b">
        <v>0</v>
      </c>
      <c r="AP2260">
        <v>0</v>
      </c>
      <c r="AQ2260">
        <v>0.69077211618423395</v>
      </c>
      <c r="AR2260" t="s">
        <v>1781</v>
      </c>
      <c r="AS2260">
        <v>2.1</v>
      </c>
    </row>
    <row r="2261" spans="1:45">
      <c r="A2261" t="s">
        <v>1786</v>
      </c>
      <c r="D2261">
        <v>0</v>
      </c>
      <c r="E2261">
        <v>0.80792546272277799</v>
      </c>
      <c r="F2261">
        <v>156.295280327684</v>
      </c>
      <c r="G2261">
        <v>1442469244467240</v>
      </c>
      <c r="H2261">
        <v>338</v>
      </c>
      <c r="I2261" t="s">
        <v>86</v>
      </c>
      <c r="J2261" t="s">
        <v>1788</v>
      </c>
      <c r="M2261">
        <v>0</v>
      </c>
      <c r="R2261">
        <v>0</v>
      </c>
      <c r="U2261">
        <v>0</v>
      </c>
      <c r="V2261">
        <v>0.80792546272277799</v>
      </c>
      <c r="X2261">
        <v>0</v>
      </c>
      <c r="Z2261" s="3" t="s">
        <v>1787</v>
      </c>
      <c r="AB2261" s="8">
        <v>155.30973647140601</v>
      </c>
      <c r="AC2261" s="11">
        <v>434.87177422070403</v>
      </c>
      <c r="AF2261" s="69">
        <f t="shared" si="68"/>
        <v>0</v>
      </c>
      <c r="AG2261" s="70">
        <v>1.20470035076141</v>
      </c>
      <c r="AH2261" s="70">
        <v>0</v>
      </c>
      <c r="AI2261" s="13" t="s">
        <v>26223</v>
      </c>
      <c r="AJ2261" t="b">
        <v>0</v>
      </c>
      <c r="AP2261">
        <v>0</v>
      </c>
      <c r="AQ2261">
        <v>0.49895060062408397</v>
      </c>
      <c r="AR2261" t="s">
        <v>1786</v>
      </c>
      <c r="AS2261">
        <v>0</v>
      </c>
    </row>
    <row r="2262" spans="1:45">
      <c r="A2262" t="s">
        <v>1789</v>
      </c>
      <c r="D2262">
        <v>0</v>
      </c>
      <c r="E2262">
        <v>0.78114616870880105</v>
      </c>
      <c r="F2262">
        <v>156.563108319956</v>
      </c>
      <c r="G2262">
        <v>3558797477603780</v>
      </c>
      <c r="H2262">
        <v>339</v>
      </c>
      <c r="I2262" t="s">
        <v>86</v>
      </c>
      <c r="J2262" t="s">
        <v>1791</v>
      </c>
      <c r="M2262">
        <v>0</v>
      </c>
      <c r="R2262">
        <v>0</v>
      </c>
      <c r="U2262">
        <v>0</v>
      </c>
      <c r="V2262">
        <v>0.78114616870880105</v>
      </c>
      <c r="X2262">
        <v>0</v>
      </c>
      <c r="Z2262" s="3" t="s">
        <v>1790</v>
      </c>
      <c r="AB2262" s="8">
        <v>155.57625097116099</v>
      </c>
      <c r="AC2262" s="11">
        <v>564.82940493901401</v>
      </c>
      <c r="AF2262" s="69">
        <f t="shared" si="68"/>
        <v>0</v>
      </c>
      <c r="AG2262" s="70">
        <v>1.33159279823303</v>
      </c>
      <c r="AH2262" s="70">
        <v>0</v>
      </c>
      <c r="AI2262" s="13" t="s">
        <v>26223</v>
      </c>
      <c r="AJ2262" t="b">
        <v>0</v>
      </c>
      <c r="AP2262">
        <v>0</v>
      </c>
      <c r="AQ2262">
        <v>0.48009949922561601</v>
      </c>
      <c r="AR2262" t="s">
        <v>1789</v>
      </c>
      <c r="AS2262">
        <v>0</v>
      </c>
    </row>
    <row r="2263" spans="1:45">
      <c r="A2263" t="s">
        <v>1792</v>
      </c>
      <c r="D2263">
        <v>7.9689867794513702E-2</v>
      </c>
      <c r="E2263">
        <v>0.57316040992736805</v>
      </c>
      <c r="F2263">
        <v>74.342390492292594</v>
      </c>
      <c r="G2263">
        <v>3626943701194050</v>
      </c>
      <c r="H2263">
        <v>340</v>
      </c>
      <c r="I2263" t="s">
        <v>86</v>
      </c>
      <c r="J2263" t="s">
        <v>1794</v>
      </c>
      <c r="M2263">
        <v>0</v>
      </c>
      <c r="N2263" t="s">
        <v>1795</v>
      </c>
      <c r="O2263" t="s">
        <v>691</v>
      </c>
      <c r="P2263" t="s">
        <v>1795</v>
      </c>
      <c r="Q2263" t="s">
        <v>691</v>
      </c>
      <c r="R2263">
        <v>7.0281751453876495E-2</v>
      </c>
      <c r="S2263" t="s">
        <v>1795</v>
      </c>
      <c r="T2263" t="s">
        <v>691</v>
      </c>
      <c r="U2263">
        <v>5.47386445105075E-2</v>
      </c>
      <c r="V2263">
        <v>0.57316040992736805</v>
      </c>
      <c r="W2263" t="s">
        <v>1796</v>
      </c>
      <c r="X2263">
        <v>23.8</v>
      </c>
      <c r="Z2263" s="3" t="s">
        <v>1793</v>
      </c>
      <c r="AB2263" s="8">
        <v>73.758763204384707</v>
      </c>
      <c r="AC2263" s="11">
        <v>259.96288476509602</v>
      </c>
      <c r="AF2263" s="69">
        <f t="shared" si="68"/>
        <v>8.6802468549571396E-2</v>
      </c>
      <c r="AG2263" s="70">
        <v>2.2512006759643501</v>
      </c>
      <c r="AH2263" s="70">
        <v>7.9689867794513702E-2</v>
      </c>
      <c r="AI2263" s="13" t="s">
        <v>26223</v>
      </c>
      <c r="AJ2263" t="b">
        <v>0</v>
      </c>
      <c r="AP2263">
        <v>0</v>
      </c>
      <c r="AQ2263">
        <v>0.46544125676155002</v>
      </c>
      <c r="AR2263" t="s">
        <v>1792</v>
      </c>
      <c r="AS2263">
        <v>23.8</v>
      </c>
    </row>
    <row r="2264" spans="1:45">
      <c r="A2264" t="s">
        <v>1797</v>
      </c>
      <c r="D2264">
        <v>0.49611485004424999</v>
      </c>
      <c r="E2264">
        <v>0.68167597055435103</v>
      </c>
      <c r="F2264">
        <v>82.569998043010003</v>
      </c>
      <c r="G2264">
        <v>4058276891956060</v>
      </c>
      <c r="H2264">
        <v>341</v>
      </c>
      <c r="I2264" t="s">
        <v>86</v>
      </c>
      <c r="J2264" t="s">
        <v>1799</v>
      </c>
      <c r="K2264" t="s">
        <v>45</v>
      </c>
      <c r="M2264">
        <v>0</v>
      </c>
      <c r="N2264" t="s">
        <v>1800</v>
      </c>
      <c r="O2264" t="s">
        <v>45</v>
      </c>
      <c r="P2264" t="s">
        <v>1800</v>
      </c>
      <c r="Q2264" t="s">
        <v>45</v>
      </c>
      <c r="R2264">
        <v>0.49611485004424999</v>
      </c>
      <c r="U2264">
        <v>0</v>
      </c>
      <c r="V2264">
        <v>0.68167597055435103</v>
      </c>
      <c r="W2264" t="s">
        <v>1800</v>
      </c>
      <c r="X2264">
        <v>14.1</v>
      </c>
      <c r="Z2264" s="3" t="s">
        <v>1798</v>
      </c>
      <c r="AB2264" s="8">
        <v>81.946020600283703</v>
      </c>
      <c r="AC2264" s="11">
        <v>512.26876798363503</v>
      </c>
      <c r="AF2264" s="69">
        <f t="shared" si="68"/>
        <v>0.51206014181823056</v>
      </c>
      <c r="AG2264" s="70">
        <v>1.27210533618927</v>
      </c>
      <c r="AH2264" s="70">
        <v>0.49611485004424999</v>
      </c>
      <c r="AI2264" s="13" t="s">
        <v>26223</v>
      </c>
      <c r="AJ2264" t="b">
        <v>0</v>
      </c>
      <c r="AP2264">
        <v>0</v>
      </c>
      <c r="AQ2264">
        <v>0.87954038381576505</v>
      </c>
      <c r="AR2264" t="s">
        <v>1797</v>
      </c>
      <c r="AS2264">
        <v>14.1</v>
      </c>
    </row>
    <row r="2265" spans="1:45">
      <c r="A2265" t="s">
        <v>1828</v>
      </c>
      <c r="D2265">
        <v>0.21145021915435699</v>
      </c>
      <c r="E2265">
        <v>0.69142258167266801</v>
      </c>
      <c r="F2265">
        <v>119.098345537565</v>
      </c>
      <c r="G2265">
        <v>3507433037131450</v>
      </c>
      <c r="H2265">
        <v>346</v>
      </c>
      <c r="I2265" t="s">
        <v>86</v>
      </c>
      <c r="J2265" t="s">
        <v>1830</v>
      </c>
      <c r="M2265">
        <v>0</v>
      </c>
      <c r="N2265" t="s">
        <v>1831</v>
      </c>
      <c r="O2265" t="s">
        <v>45</v>
      </c>
      <c r="P2265" t="s">
        <v>1831</v>
      </c>
      <c r="Q2265" t="s">
        <v>45</v>
      </c>
      <c r="R2265">
        <v>0.141397625207901</v>
      </c>
      <c r="S2265" t="s">
        <v>1832</v>
      </c>
      <c r="T2265" t="s">
        <v>45</v>
      </c>
      <c r="U2265">
        <v>0.130095139145851</v>
      </c>
      <c r="V2265">
        <v>0.69142258167266801</v>
      </c>
      <c r="W2265" t="s">
        <v>1831</v>
      </c>
      <c r="X2265">
        <v>79.599999999999994</v>
      </c>
      <c r="Z2265" s="3" t="s">
        <v>1829</v>
      </c>
      <c r="AB2265" s="8">
        <v>118.29522434404799</v>
      </c>
      <c r="AC2265" s="11">
        <v>246.007723449971</v>
      </c>
      <c r="AF2265" s="69">
        <f t="shared" si="68"/>
        <v>0.22387763140716677</v>
      </c>
      <c r="AG2265" s="70">
        <v>1.6702134609222401</v>
      </c>
      <c r="AH2265" s="70">
        <v>0.21145021915435699</v>
      </c>
      <c r="AI2265" s="13" t="s">
        <v>26223</v>
      </c>
      <c r="AJ2265" t="b">
        <v>0</v>
      </c>
      <c r="AP2265">
        <v>0</v>
      </c>
      <c r="AQ2265">
        <v>0.543598473072052</v>
      </c>
      <c r="AR2265" t="s">
        <v>1828</v>
      </c>
      <c r="AS2265">
        <v>79.599999999999994</v>
      </c>
    </row>
    <row r="2266" spans="1:45">
      <c r="A2266" t="s">
        <v>1833</v>
      </c>
      <c r="D2266">
        <v>4.3745789676904602E-2</v>
      </c>
      <c r="E2266">
        <v>0.50398701429366999</v>
      </c>
      <c r="F2266">
        <v>91.413939058963507</v>
      </c>
      <c r="G2266">
        <v>1382238471511800</v>
      </c>
      <c r="H2266">
        <v>347</v>
      </c>
      <c r="I2266" t="s">
        <v>86</v>
      </c>
      <c r="J2266" t="s">
        <v>1835</v>
      </c>
      <c r="M2266">
        <v>0</v>
      </c>
      <c r="N2266" t="s">
        <v>295</v>
      </c>
      <c r="O2266" t="s">
        <v>45</v>
      </c>
      <c r="P2266" t="s">
        <v>295</v>
      </c>
      <c r="Q2266" t="s">
        <v>45</v>
      </c>
      <c r="R2266">
        <v>4.3745789676904602E-2</v>
      </c>
      <c r="S2266" t="s">
        <v>295</v>
      </c>
      <c r="T2266" t="s">
        <v>45</v>
      </c>
      <c r="U2266">
        <v>4.3745789676904602E-2</v>
      </c>
      <c r="V2266">
        <v>0.50398701429366999</v>
      </c>
      <c r="W2266" t="s">
        <v>295</v>
      </c>
      <c r="X2266">
        <v>65.099999999999994</v>
      </c>
      <c r="Z2266" s="3" t="s">
        <v>1834</v>
      </c>
      <c r="AB2266" s="8">
        <v>90.746588814727204</v>
      </c>
      <c r="AC2266" s="11">
        <v>260.91194751826299</v>
      </c>
      <c r="AF2266" s="69">
        <f t="shared" si="68"/>
        <v>4.7135926128083719E-2</v>
      </c>
      <c r="AG2266" s="70">
        <v>2.00939464569091</v>
      </c>
      <c r="AH2266" s="70">
        <v>4.3745789676904602E-2</v>
      </c>
      <c r="AI2266" s="13" t="s">
        <v>26223</v>
      </c>
      <c r="AJ2266" t="b">
        <v>0</v>
      </c>
      <c r="AP2266">
        <v>0</v>
      </c>
      <c r="AQ2266">
        <v>0.40708470344543402</v>
      </c>
      <c r="AR2266" t="s">
        <v>1833</v>
      </c>
      <c r="AS2266">
        <v>65.099999999999994</v>
      </c>
    </row>
    <row r="2267" spans="1:45">
      <c r="A2267" t="s">
        <v>1836</v>
      </c>
      <c r="D2267">
        <v>0</v>
      </c>
      <c r="E2267">
        <v>0.53856211900711004</v>
      </c>
      <c r="F2267">
        <v>7.5709322967110904</v>
      </c>
      <c r="G2267">
        <v>3153522645914400</v>
      </c>
      <c r="H2267">
        <v>348</v>
      </c>
      <c r="I2267" t="s">
        <v>86</v>
      </c>
      <c r="J2267" t="s">
        <v>1838</v>
      </c>
      <c r="M2267">
        <v>0</v>
      </c>
      <c r="R2267">
        <v>0</v>
      </c>
      <c r="U2267">
        <v>0</v>
      </c>
      <c r="V2267">
        <v>0.53856211900711004</v>
      </c>
      <c r="X2267">
        <v>0</v>
      </c>
      <c r="Z2267" s="3" t="s">
        <v>1837</v>
      </c>
      <c r="AB2267" s="8">
        <v>7.3147682062195196</v>
      </c>
      <c r="AC2267" s="11">
        <v>260.90363327202101</v>
      </c>
      <c r="AF2267" s="69">
        <f t="shared" si="68"/>
        <v>0</v>
      </c>
      <c r="AG2267" s="70">
        <v>1.9856595993041899</v>
      </c>
      <c r="AH2267" s="70">
        <v>0</v>
      </c>
      <c r="AI2267" s="13" t="s">
        <v>26223</v>
      </c>
      <c r="AJ2267" t="b">
        <v>0</v>
      </c>
      <c r="AP2267">
        <v>0</v>
      </c>
      <c r="AQ2267">
        <v>0.40987950563430697</v>
      </c>
      <c r="AR2267" t="s">
        <v>1836</v>
      </c>
      <c r="AS2267">
        <v>0</v>
      </c>
    </row>
    <row r="2268" spans="1:45">
      <c r="A2268" t="s">
        <v>1854</v>
      </c>
      <c r="D2268">
        <v>0.51301229000091497</v>
      </c>
      <c r="E2268">
        <v>0.64089751243591297</v>
      </c>
      <c r="F2268">
        <v>23.927323148484401</v>
      </c>
      <c r="G2268">
        <v>2928292750732250</v>
      </c>
      <c r="H2268">
        <v>351</v>
      </c>
      <c r="I2268" t="s">
        <v>86</v>
      </c>
      <c r="J2268" t="s">
        <v>1856</v>
      </c>
      <c r="K2268" t="s">
        <v>206</v>
      </c>
      <c r="M2268">
        <v>0</v>
      </c>
      <c r="N2268" t="s">
        <v>1857</v>
      </c>
      <c r="O2268" t="s">
        <v>206</v>
      </c>
      <c r="P2268" t="s">
        <v>1857</v>
      </c>
      <c r="Q2268" t="s">
        <v>206</v>
      </c>
      <c r="R2268">
        <v>0.51122409105300903</v>
      </c>
      <c r="S2268" t="s">
        <v>1857</v>
      </c>
      <c r="T2268" t="s">
        <v>206</v>
      </c>
      <c r="U2268">
        <v>0.49301260709762501</v>
      </c>
      <c r="V2268">
        <v>0.64089751243591297</v>
      </c>
      <c r="W2268" t="s">
        <v>1857</v>
      </c>
      <c r="X2268">
        <v>8.4</v>
      </c>
      <c r="Z2268" s="3" t="s">
        <v>1855</v>
      </c>
      <c r="AB2268" s="8">
        <v>23.590943406107201</v>
      </c>
      <c r="AC2268" s="11">
        <v>363.10857785632498</v>
      </c>
      <c r="AF2268" s="69">
        <f t="shared" si="68"/>
        <v>0.55751099133696735</v>
      </c>
      <c r="AG2268" s="70">
        <v>2.1975059509277299</v>
      </c>
      <c r="AH2268" s="70">
        <v>0.51301229000091497</v>
      </c>
      <c r="AI2268" s="13" t="s">
        <v>26223</v>
      </c>
      <c r="AJ2268" t="b">
        <v>0</v>
      </c>
      <c r="AM2268" t="s">
        <v>1858</v>
      </c>
      <c r="AN2268" t="s">
        <v>206</v>
      </c>
      <c r="AO2268" t="s">
        <v>1859</v>
      </c>
      <c r="AP2268">
        <v>0.66280043125152499</v>
      </c>
      <c r="AQ2268">
        <v>0.67549145221710205</v>
      </c>
      <c r="AR2268" t="s">
        <v>1854</v>
      </c>
      <c r="AS2268">
        <v>8.4</v>
      </c>
    </row>
    <row r="2269" spans="1:45">
      <c r="A2269" t="s">
        <v>1872</v>
      </c>
      <c r="D2269">
        <v>0.66069036722183205</v>
      </c>
      <c r="E2269">
        <v>0.84288930892944303</v>
      </c>
      <c r="F2269">
        <v>19.969476708849001</v>
      </c>
      <c r="G2269">
        <v>568542530342232</v>
      </c>
      <c r="H2269">
        <v>354</v>
      </c>
      <c r="I2269" t="s">
        <v>86</v>
      </c>
      <c r="J2269" t="s">
        <v>1874</v>
      </c>
      <c r="K2269" t="s">
        <v>45</v>
      </c>
      <c r="M2269">
        <v>0</v>
      </c>
      <c r="N2269" t="s">
        <v>1875</v>
      </c>
      <c r="O2269" t="s">
        <v>45</v>
      </c>
      <c r="P2269" t="s">
        <v>1875</v>
      </c>
      <c r="Q2269" t="s">
        <v>45</v>
      </c>
      <c r="R2269">
        <v>0.64286446571350098</v>
      </c>
      <c r="S2269" t="s">
        <v>1876</v>
      </c>
      <c r="T2269" t="s">
        <v>45</v>
      </c>
      <c r="U2269">
        <v>0.610931456089019</v>
      </c>
      <c r="V2269">
        <v>0.84288930892944303</v>
      </c>
      <c r="W2269" t="s">
        <v>1877</v>
      </c>
      <c r="X2269">
        <v>0.2</v>
      </c>
      <c r="Z2269" s="3" t="s">
        <v>1873</v>
      </c>
      <c r="AB2269" s="8">
        <v>19.652507191813999</v>
      </c>
      <c r="AC2269" s="11">
        <v>221.08198314949999</v>
      </c>
      <c r="AF2269" s="69">
        <f t="shared" si="68"/>
        <v>0.68408563526332722</v>
      </c>
      <c r="AG2269" s="70">
        <v>1.31620121002197</v>
      </c>
      <c r="AH2269" s="70">
        <v>0.66069036722183205</v>
      </c>
      <c r="AI2269" s="13" t="s">
        <v>26223</v>
      </c>
      <c r="AJ2269" t="b">
        <v>0</v>
      </c>
      <c r="AM2269" t="s">
        <v>1878</v>
      </c>
      <c r="AN2269" t="s">
        <v>45</v>
      </c>
      <c r="AO2269" t="s">
        <v>1879</v>
      </c>
      <c r="AP2269">
        <v>9.6274100244045202E-2</v>
      </c>
      <c r="AQ2269">
        <v>0.80220431089401201</v>
      </c>
      <c r="AR2269" t="s">
        <v>1872</v>
      </c>
      <c r="AS2269">
        <v>0.2</v>
      </c>
    </row>
    <row r="2270" spans="1:45">
      <c r="A2270" t="s">
        <v>1880</v>
      </c>
      <c r="D2270">
        <v>0.16953051090240401</v>
      </c>
      <c r="E2270">
        <v>0.54511821269989003</v>
      </c>
      <c r="F2270">
        <v>89.875917392893896</v>
      </c>
      <c r="G2270">
        <v>2921875484847870</v>
      </c>
      <c r="H2270">
        <v>355</v>
      </c>
      <c r="I2270" t="s">
        <v>86</v>
      </c>
      <c r="J2270" t="s">
        <v>1882</v>
      </c>
      <c r="M2270">
        <v>0</v>
      </c>
      <c r="N2270" t="s">
        <v>1883</v>
      </c>
      <c r="O2270" t="s">
        <v>204</v>
      </c>
      <c r="P2270" t="s">
        <v>1883</v>
      </c>
      <c r="Q2270" t="s">
        <v>204</v>
      </c>
      <c r="R2270">
        <v>0.16284242272377</v>
      </c>
      <c r="S2270" t="s">
        <v>1883</v>
      </c>
      <c r="T2270" t="s">
        <v>204</v>
      </c>
      <c r="U2270">
        <v>0.16052059829234999</v>
      </c>
      <c r="V2270">
        <v>0.54511821269989003</v>
      </c>
      <c r="W2270" t="s">
        <v>1883</v>
      </c>
      <c r="X2270">
        <v>62</v>
      </c>
      <c r="Z2270" s="3" t="s">
        <v>1881</v>
      </c>
      <c r="AB2270" s="8">
        <v>89.216109974680506</v>
      </c>
      <c r="AC2270" s="11">
        <v>411.06597254262601</v>
      </c>
      <c r="AF2270" s="69">
        <f t="shared" si="68"/>
        <v>0.188933330802282</v>
      </c>
      <c r="AG2270" s="70">
        <v>2.8553376197814901</v>
      </c>
      <c r="AH2270" s="70">
        <v>0.16953051090240401</v>
      </c>
      <c r="AI2270" s="13" t="s">
        <v>26223</v>
      </c>
      <c r="AJ2270" t="b">
        <v>0</v>
      </c>
      <c r="AP2270">
        <v>0</v>
      </c>
      <c r="AQ2270">
        <v>0.332025587558746</v>
      </c>
      <c r="AR2270" t="s">
        <v>1880</v>
      </c>
      <c r="AS2270">
        <v>62</v>
      </c>
    </row>
    <row r="2271" spans="1:45">
      <c r="A2271" t="s">
        <v>1891</v>
      </c>
      <c r="D2271">
        <v>3.0330523848533599E-2</v>
      </c>
      <c r="E2271">
        <v>0.64583170413970903</v>
      </c>
      <c r="F2271">
        <v>105.528838918297</v>
      </c>
      <c r="G2271">
        <v>3867037744255040</v>
      </c>
      <c r="H2271">
        <v>357</v>
      </c>
      <c r="I2271" t="s">
        <v>86</v>
      </c>
      <c r="J2271" t="s">
        <v>1893</v>
      </c>
      <c r="M2271">
        <v>0</v>
      </c>
      <c r="N2271" t="s">
        <v>1894</v>
      </c>
      <c r="O2271" t="s">
        <v>351</v>
      </c>
      <c r="P2271" t="s">
        <v>1894</v>
      </c>
      <c r="Q2271" t="s">
        <v>351</v>
      </c>
      <c r="R2271">
        <v>2.8274700045585601E-2</v>
      </c>
      <c r="S2271" t="s">
        <v>1894</v>
      </c>
      <c r="T2271" t="s">
        <v>351</v>
      </c>
      <c r="U2271">
        <v>2.7529031038284298E-2</v>
      </c>
      <c r="V2271">
        <v>0.64583170413970903</v>
      </c>
      <c r="W2271" t="s">
        <v>1894</v>
      </c>
      <c r="X2271">
        <v>72.3</v>
      </c>
      <c r="Z2271" s="3" t="s">
        <v>1892</v>
      </c>
      <c r="AB2271" s="8">
        <v>104.79226582998901</v>
      </c>
      <c r="AC2271" s="11">
        <v>344.21905701311601</v>
      </c>
      <c r="AF2271" s="69">
        <f t="shared" si="68"/>
        <v>3.3505193833421036E-2</v>
      </c>
      <c r="AG2271" s="70">
        <v>2.6059653759002601</v>
      </c>
      <c r="AH2271" s="70">
        <v>3.0330523848533599E-2</v>
      </c>
      <c r="AI2271" s="13" t="s">
        <v>26223</v>
      </c>
      <c r="AJ2271" t="b">
        <v>0</v>
      </c>
      <c r="AP2271">
        <v>0</v>
      </c>
      <c r="AQ2271">
        <v>0.61530995368957497</v>
      </c>
      <c r="AR2271" t="s">
        <v>1891</v>
      </c>
      <c r="AS2271">
        <v>72.3</v>
      </c>
    </row>
    <row r="2272" spans="1:45">
      <c r="A2272" t="s">
        <v>1895</v>
      </c>
      <c r="D2272">
        <v>0.14200198650360099</v>
      </c>
      <c r="E2272">
        <v>0.68642592430114702</v>
      </c>
      <c r="F2272">
        <v>31.747613096162301</v>
      </c>
      <c r="G2272">
        <v>2721757573766470</v>
      </c>
      <c r="H2272">
        <v>358</v>
      </c>
      <c r="I2272" t="s">
        <v>86</v>
      </c>
      <c r="J2272" t="s">
        <v>1897</v>
      </c>
      <c r="M2272">
        <v>0</v>
      </c>
      <c r="N2272" t="s">
        <v>905</v>
      </c>
      <c r="O2272" t="s">
        <v>45</v>
      </c>
      <c r="P2272" t="s">
        <v>905</v>
      </c>
      <c r="Q2272" t="s">
        <v>45</v>
      </c>
      <c r="R2272">
        <v>0.14200198650360099</v>
      </c>
      <c r="S2272" t="s">
        <v>905</v>
      </c>
      <c r="T2272" t="s">
        <v>45</v>
      </c>
      <c r="U2272">
        <v>0.14200198650360099</v>
      </c>
      <c r="V2272">
        <v>0.68642592430114702</v>
      </c>
      <c r="W2272" t="s">
        <v>905</v>
      </c>
      <c r="X2272">
        <v>9.4</v>
      </c>
      <c r="Z2272" s="3" t="s">
        <v>1896</v>
      </c>
      <c r="AB2272" s="8">
        <v>31.372880781889901</v>
      </c>
      <c r="AC2272" s="11">
        <v>231.931668008136</v>
      </c>
      <c r="AF2272" s="69">
        <f t="shared" si="68"/>
        <v>0.15441660117299785</v>
      </c>
      <c r="AG2272" s="70">
        <v>2.21204185485839</v>
      </c>
      <c r="AH2272" s="70">
        <v>0.14200198650360099</v>
      </c>
      <c r="AI2272" s="13" t="s">
        <v>26223</v>
      </c>
      <c r="AJ2272" t="b">
        <v>0</v>
      </c>
      <c r="AP2272">
        <v>0</v>
      </c>
      <c r="AQ2272">
        <v>0.63876074552536</v>
      </c>
      <c r="AR2272" t="s">
        <v>1895</v>
      </c>
      <c r="AS2272">
        <v>9.4</v>
      </c>
    </row>
    <row r="2273" spans="1:45">
      <c r="A2273" t="s">
        <v>1898</v>
      </c>
      <c r="D2273">
        <v>0.133511528372764</v>
      </c>
      <c r="E2273">
        <v>0.71723020076751698</v>
      </c>
      <c r="F2273">
        <v>118.432600903329</v>
      </c>
      <c r="G2273">
        <v>4004968785564900</v>
      </c>
      <c r="H2273">
        <v>359</v>
      </c>
      <c r="I2273" t="s">
        <v>86</v>
      </c>
      <c r="J2273" t="s">
        <v>1900</v>
      </c>
      <c r="M2273">
        <v>0</v>
      </c>
      <c r="N2273" t="s">
        <v>905</v>
      </c>
      <c r="O2273" t="s">
        <v>45</v>
      </c>
      <c r="P2273" t="s">
        <v>905</v>
      </c>
      <c r="Q2273" t="s">
        <v>45</v>
      </c>
      <c r="R2273">
        <v>0.133511528372764</v>
      </c>
      <c r="S2273" t="s">
        <v>905</v>
      </c>
      <c r="T2273" t="s">
        <v>45</v>
      </c>
      <c r="U2273">
        <v>0.133511528372764</v>
      </c>
      <c r="V2273">
        <v>0.71723020076751698</v>
      </c>
      <c r="W2273" t="s">
        <v>906</v>
      </c>
      <c r="X2273">
        <v>69.7</v>
      </c>
      <c r="Z2273" s="3" t="s">
        <v>1899</v>
      </c>
      <c r="AB2273" s="8">
        <v>117.632744680692</v>
      </c>
      <c r="AC2273" s="11">
        <v>231.93170478433501</v>
      </c>
      <c r="AF2273" s="69">
        <f t="shared" si="68"/>
        <v>0.14429463743444965</v>
      </c>
      <c r="AG2273" s="70">
        <v>2.0742738246917698</v>
      </c>
      <c r="AH2273" s="70">
        <v>0.133511528372764</v>
      </c>
      <c r="AI2273" s="13" t="s">
        <v>26223</v>
      </c>
      <c r="AJ2273" t="b">
        <v>0</v>
      </c>
      <c r="AP2273">
        <v>0</v>
      </c>
      <c r="AQ2273">
        <v>0.65863817930221502</v>
      </c>
      <c r="AR2273" t="s">
        <v>1898</v>
      </c>
      <c r="AS2273">
        <v>69.7</v>
      </c>
    </row>
    <row r="2274" spans="1:45">
      <c r="A2274" t="s">
        <v>1901</v>
      </c>
      <c r="D2274">
        <v>0.29076233506202698</v>
      </c>
      <c r="E2274">
        <v>0.89720809459686202</v>
      </c>
      <c r="F2274">
        <v>70.793889953050694</v>
      </c>
      <c r="G2274">
        <v>2338233583199880</v>
      </c>
      <c r="H2274">
        <v>360</v>
      </c>
      <c r="I2274" t="s">
        <v>86</v>
      </c>
      <c r="J2274" t="s">
        <v>1903</v>
      </c>
      <c r="M2274">
        <v>0</v>
      </c>
      <c r="N2274" t="s">
        <v>1904</v>
      </c>
      <c r="O2274" t="s">
        <v>336</v>
      </c>
      <c r="P2274" t="s">
        <v>1904</v>
      </c>
      <c r="Q2274" t="s">
        <v>336</v>
      </c>
      <c r="R2274">
        <v>0.29076233506202698</v>
      </c>
      <c r="S2274" t="s">
        <v>1904</v>
      </c>
      <c r="T2274" t="s">
        <v>336</v>
      </c>
      <c r="U2274">
        <v>0.29076233506202698</v>
      </c>
      <c r="V2274">
        <v>0.89720809459686202</v>
      </c>
      <c r="W2274" t="s">
        <v>1905</v>
      </c>
      <c r="X2274">
        <v>1.2</v>
      </c>
      <c r="Z2274" s="3" t="s">
        <v>1902</v>
      </c>
      <c r="AB2274" s="8">
        <v>70.227665360306403</v>
      </c>
      <c r="AC2274" s="11">
        <v>853.64385883362195</v>
      </c>
      <c r="AF2274" s="69">
        <f t="shared" si="68"/>
        <v>0.28362668839759186</v>
      </c>
      <c r="AG2274" s="70">
        <v>0.67999076843261697</v>
      </c>
      <c r="AH2274" s="70">
        <v>0.29076233506202698</v>
      </c>
      <c r="AI2274" s="13" t="s">
        <v>26223</v>
      </c>
      <c r="AJ2274" t="b">
        <v>0</v>
      </c>
      <c r="AP2274">
        <v>0</v>
      </c>
      <c r="AQ2274">
        <v>0.999933362007141</v>
      </c>
      <c r="AR2274" t="s">
        <v>1901</v>
      </c>
      <c r="AS2274">
        <v>1.2</v>
      </c>
    </row>
    <row r="2275" spans="1:45">
      <c r="A2275" t="s">
        <v>1906</v>
      </c>
      <c r="D2275">
        <v>0</v>
      </c>
      <c r="E2275">
        <v>0.73872274160385099</v>
      </c>
      <c r="F2275">
        <v>113.815563217744</v>
      </c>
      <c r="G2275">
        <v>3764220514655530</v>
      </c>
      <c r="H2275">
        <v>361</v>
      </c>
      <c r="I2275" t="s">
        <v>86</v>
      </c>
      <c r="J2275" t="s">
        <v>1908</v>
      </c>
      <c r="M2275">
        <v>0</v>
      </c>
      <c r="R2275">
        <v>0</v>
      </c>
      <c r="U2275">
        <v>0</v>
      </c>
      <c r="V2275">
        <v>0.73872274160385099</v>
      </c>
      <c r="X2275">
        <v>0</v>
      </c>
      <c r="Z2275" s="3" t="s">
        <v>1907</v>
      </c>
      <c r="AB2275" s="8">
        <v>113.038350051946</v>
      </c>
      <c r="AC2275" s="11">
        <v>97.012060161818198</v>
      </c>
      <c r="AF2275" s="69">
        <f t="shared" si="68"/>
        <v>0</v>
      </c>
      <c r="AG2275" s="70">
        <v>1.1298975944519001</v>
      </c>
      <c r="AH2275" s="70">
        <v>0</v>
      </c>
      <c r="AI2275" s="13" t="s">
        <v>26223</v>
      </c>
      <c r="AJ2275" t="b">
        <v>0</v>
      </c>
      <c r="AP2275">
        <v>0</v>
      </c>
      <c r="AQ2275">
        <v>0.62359988689422596</v>
      </c>
      <c r="AR2275" t="s">
        <v>1906</v>
      </c>
      <c r="AS2275">
        <v>0</v>
      </c>
    </row>
    <row r="2276" spans="1:45">
      <c r="A2276" t="s">
        <v>1909</v>
      </c>
      <c r="D2276">
        <v>8.9642323553562095E-2</v>
      </c>
      <c r="E2276">
        <v>0.81514084339141801</v>
      </c>
      <c r="F2276">
        <v>130.12716051505501</v>
      </c>
      <c r="G2276">
        <v>900975558909511</v>
      </c>
      <c r="H2276">
        <v>362</v>
      </c>
      <c r="I2276" t="s">
        <v>86</v>
      </c>
      <c r="J2276" t="s">
        <v>1911</v>
      </c>
      <c r="M2276">
        <v>0</v>
      </c>
      <c r="N2276" t="s">
        <v>959</v>
      </c>
      <c r="O2276" t="s">
        <v>960</v>
      </c>
      <c r="P2276" t="s">
        <v>961</v>
      </c>
      <c r="Q2276" t="s">
        <v>45</v>
      </c>
      <c r="R2276">
        <v>7.2636902332305894E-2</v>
      </c>
      <c r="S2276" t="s">
        <v>961</v>
      </c>
      <c r="T2276" t="s">
        <v>45</v>
      </c>
      <c r="U2276">
        <v>6.8757593631744301E-2</v>
      </c>
      <c r="V2276">
        <v>0.81514084339141801</v>
      </c>
      <c r="W2276" t="s">
        <v>961</v>
      </c>
      <c r="X2276">
        <v>68.400000000000006</v>
      </c>
      <c r="Z2276" s="3" t="s">
        <v>1910</v>
      </c>
      <c r="AB2276" s="8">
        <v>129.269951375673</v>
      </c>
      <c r="AC2276" s="11">
        <v>187.94191004198501</v>
      </c>
      <c r="AF2276" s="69">
        <f t="shared" si="68"/>
        <v>9.3761948800827333E-2</v>
      </c>
      <c r="AG2276" s="70">
        <v>1.4672389030456501</v>
      </c>
      <c r="AH2276" s="70">
        <v>8.9642323553562095E-2</v>
      </c>
      <c r="AI2276" s="13" t="s">
        <v>26223</v>
      </c>
      <c r="AJ2276" t="b">
        <v>0</v>
      </c>
      <c r="AP2276">
        <v>0</v>
      </c>
      <c r="AQ2276">
        <v>0.74619942903518599</v>
      </c>
      <c r="AR2276" t="s">
        <v>1909</v>
      </c>
      <c r="AS2276">
        <v>68.400000000000006</v>
      </c>
    </row>
    <row r="2277" spans="1:45">
      <c r="A2277" t="s">
        <v>1912</v>
      </c>
      <c r="D2277">
        <v>8.1182427704334204E-2</v>
      </c>
      <c r="E2277">
        <v>0.83305537700652998</v>
      </c>
      <c r="F2277">
        <v>32.314778983951101</v>
      </c>
      <c r="G2277">
        <v>1771629805328920</v>
      </c>
      <c r="H2277">
        <v>363</v>
      </c>
      <c r="I2277" t="s">
        <v>86</v>
      </c>
      <c r="J2277" t="s">
        <v>1914</v>
      </c>
      <c r="M2277">
        <v>0</v>
      </c>
      <c r="N2277" t="s">
        <v>1915</v>
      </c>
      <c r="O2277" t="s">
        <v>45</v>
      </c>
      <c r="P2277" t="s">
        <v>1916</v>
      </c>
      <c r="Q2277" t="s">
        <v>45</v>
      </c>
      <c r="R2277">
        <v>7.5619488954543998E-2</v>
      </c>
      <c r="S2277" t="s">
        <v>1916</v>
      </c>
      <c r="T2277" t="s">
        <v>45</v>
      </c>
      <c r="U2277">
        <v>7.5605615973472595E-2</v>
      </c>
      <c r="V2277">
        <v>0.83305537700652998</v>
      </c>
      <c r="W2277" t="s">
        <v>1915</v>
      </c>
      <c r="X2277">
        <v>3.1</v>
      </c>
      <c r="Z2277" s="3" t="s">
        <v>1913</v>
      </c>
      <c r="AB2277" s="8">
        <v>31.937265152544001</v>
      </c>
      <c r="AC2277" s="11">
        <v>228.98099295800199</v>
      </c>
      <c r="AF2277" s="69">
        <f t="shared" si="68"/>
        <v>8.4603598898272833E-2</v>
      </c>
      <c r="AG2277" s="70">
        <v>1.4110124111175499</v>
      </c>
      <c r="AH2277" s="70">
        <v>8.1182427704334204E-2</v>
      </c>
      <c r="AI2277" s="13" t="s">
        <v>26223</v>
      </c>
      <c r="AJ2277" t="b">
        <v>0</v>
      </c>
      <c r="AP2277">
        <v>0</v>
      </c>
      <c r="AQ2277">
        <v>0.76109588146209695</v>
      </c>
      <c r="AR2277" t="s">
        <v>1912</v>
      </c>
      <c r="AS2277">
        <v>3.1</v>
      </c>
    </row>
    <row r="2278" spans="1:45">
      <c r="A2278" t="s">
        <v>1917</v>
      </c>
      <c r="D2278">
        <v>0.297140032052993</v>
      </c>
      <c r="E2278">
        <v>0.64013779163360596</v>
      </c>
      <c r="F2278">
        <v>137.33917813977499</v>
      </c>
      <c r="G2278">
        <v>25203949024392</v>
      </c>
      <c r="H2278">
        <v>364</v>
      </c>
      <c r="I2278" t="s">
        <v>86</v>
      </c>
      <c r="J2278" t="s">
        <v>1919</v>
      </c>
      <c r="M2278">
        <v>0</v>
      </c>
      <c r="N2278" t="s">
        <v>857</v>
      </c>
      <c r="O2278" t="s">
        <v>311</v>
      </c>
      <c r="P2278" t="s">
        <v>857</v>
      </c>
      <c r="Q2278" t="s">
        <v>311</v>
      </c>
      <c r="R2278">
        <v>0.28429934382438599</v>
      </c>
      <c r="S2278" t="s">
        <v>857</v>
      </c>
      <c r="T2278" t="s">
        <v>311</v>
      </c>
      <c r="U2278">
        <v>0.28293904662132202</v>
      </c>
      <c r="V2278">
        <v>0.64013779163360596</v>
      </c>
      <c r="W2278" t="s">
        <v>857</v>
      </c>
      <c r="X2278">
        <v>94.1</v>
      </c>
      <c r="Z2278" s="3" t="s">
        <v>1918</v>
      </c>
      <c r="AB2278" s="8">
        <v>136.44659954142</v>
      </c>
      <c r="AC2278" s="11">
        <v>234.97415209931199</v>
      </c>
      <c r="AF2278" s="69">
        <f t="shared" si="68"/>
        <v>0.32236338668949782</v>
      </c>
      <c r="AG2278" s="70">
        <v>2.1586318016052202</v>
      </c>
      <c r="AH2278" s="70">
        <v>0.297140032052993</v>
      </c>
      <c r="AI2278" s="13" t="s">
        <v>26223</v>
      </c>
      <c r="AJ2278" t="b">
        <v>0</v>
      </c>
      <c r="AP2278">
        <v>0</v>
      </c>
      <c r="AQ2278">
        <v>0.60870462656021096</v>
      </c>
      <c r="AR2278" t="s">
        <v>1917</v>
      </c>
      <c r="AS2278">
        <v>94.1</v>
      </c>
    </row>
    <row r="2279" spans="1:45">
      <c r="A2279" t="s">
        <v>1920</v>
      </c>
      <c r="D2279">
        <v>0.308778256177902</v>
      </c>
      <c r="E2279">
        <v>0.80702877044677701</v>
      </c>
      <c r="F2279">
        <v>59.983065222307197</v>
      </c>
      <c r="G2279">
        <v>2405223617214360</v>
      </c>
      <c r="H2279">
        <v>365</v>
      </c>
      <c r="I2279" t="s">
        <v>86</v>
      </c>
      <c r="J2279" t="s">
        <v>1922</v>
      </c>
      <c r="M2279">
        <v>0</v>
      </c>
      <c r="N2279" t="s">
        <v>1923</v>
      </c>
      <c r="O2279" t="s">
        <v>1924</v>
      </c>
      <c r="P2279" t="s">
        <v>1925</v>
      </c>
      <c r="Q2279" t="s">
        <v>45</v>
      </c>
      <c r="R2279">
        <v>0.305294960737228</v>
      </c>
      <c r="S2279" t="s">
        <v>1925</v>
      </c>
      <c r="T2279" t="s">
        <v>45</v>
      </c>
      <c r="U2279">
        <v>0.30528500676155002</v>
      </c>
      <c r="V2279">
        <v>0.80702877044677701</v>
      </c>
      <c r="W2279" t="s">
        <v>1923</v>
      </c>
      <c r="X2279">
        <v>33.200000000000003</v>
      </c>
      <c r="Z2279" s="3" t="s">
        <v>1921</v>
      </c>
      <c r="AB2279" s="8">
        <v>59.469859499132497</v>
      </c>
      <c r="AC2279" s="11">
        <v>236.96901332518399</v>
      </c>
      <c r="AF2279" s="69">
        <f t="shared" si="68"/>
        <v>0.33250861065128329</v>
      </c>
      <c r="AG2279" s="70">
        <v>1.9968234300613401</v>
      </c>
      <c r="AH2279" s="70">
        <v>0.308778256177902</v>
      </c>
      <c r="AI2279" s="13" t="s">
        <v>26223</v>
      </c>
      <c r="AJ2279" t="b">
        <v>0</v>
      </c>
      <c r="AP2279">
        <v>0</v>
      </c>
      <c r="AQ2279">
        <v>0.70698988437652499</v>
      </c>
      <c r="AR2279" t="s">
        <v>1920</v>
      </c>
      <c r="AS2279">
        <v>33.200000000000003</v>
      </c>
    </row>
    <row r="2280" spans="1:45">
      <c r="A2280" t="s">
        <v>1933</v>
      </c>
      <c r="D2280">
        <v>0.34725978970527599</v>
      </c>
      <c r="E2280">
        <v>0.94199353456497104</v>
      </c>
      <c r="F2280">
        <v>49.560435143763797</v>
      </c>
      <c r="G2280">
        <v>4370132256112410</v>
      </c>
      <c r="H2280">
        <v>367</v>
      </c>
      <c r="I2280" t="s">
        <v>86</v>
      </c>
      <c r="J2280" t="s">
        <v>1935</v>
      </c>
      <c r="M2280">
        <v>0</v>
      </c>
      <c r="N2280" t="s">
        <v>1936</v>
      </c>
      <c r="O2280" t="s">
        <v>188</v>
      </c>
      <c r="P2280" t="s">
        <v>1936</v>
      </c>
      <c r="Q2280" t="s">
        <v>188</v>
      </c>
      <c r="R2280">
        <v>0.34725978970527599</v>
      </c>
      <c r="S2280" t="s">
        <v>1936</v>
      </c>
      <c r="T2280" t="s">
        <v>188</v>
      </c>
      <c r="U2280">
        <v>0.26904195547103799</v>
      </c>
      <c r="V2280">
        <v>0.94199353456497104</v>
      </c>
      <c r="W2280" t="s">
        <v>1702</v>
      </c>
      <c r="X2280">
        <v>11</v>
      </c>
      <c r="Z2280" s="3" t="s">
        <v>1934</v>
      </c>
      <c r="AB2280" s="8">
        <v>49.098344490758898</v>
      </c>
      <c r="AC2280" s="11">
        <v>254.080248880846</v>
      </c>
      <c r="AF2280" s="69">
        <f t="shared" si="68"/>
        <v>0.36516265414681987</v>
      </c>
      <c r="AG2280" s="70">
        <v>1.55317401885986</v>
      </c>
      <c r="AH2280" s="70">
        <v>0.34725978970527599</v>
      </c>
      <c r="AI2280" s="13" t="s">
        <v>26223</v>
      </c>
      <c r="AJ2280" t="b">
        <v>0</v>
      </c>
      <c r="AM2280" t="s">
        <v>1937</v>
      </c>
      <c r="AN2280" t="s">
        <v>45</v>
      </c>
      <c r="AO2280" t="s">
        <v>1938</v>
      </c>
      <c r="AP2280">
        <v>0.113902397453784</v>
      </c>
      <c r="AQ2280">
        <v>0.935854792594909</v>
      </c>
      <c r="AR2280" t="s">
        <v>1933</v>
      </c>
      <c r="AS2280">
        <v>11</v>
      </c>
    </row>
    <row r="2281" spans="1:45">
      <c r="A2281" t="s">
        <v>1939</v>
      </c>
      <c r="D2281">
        <v>0.55905318260192804</v>
      </c>
      <c r="E2281">
        <v>0.75216329097747803</v>
      </c>
      <c r="F2281">
        <v>113.194451480849</v>
      </c>
      <c r="G2281">
        <v>1402140406441380</v>
      </c>
      <c r="H2281">
        <v>368</v>
      </c>
      <c r="I2281" t="s">
        <v>86</v>
      </c>
      <c r="J2281" t="s">
        <v>1941</v>
      </c>
      <c r="M2281">
        <v>0</v>
      </c>
      <c r="N2281" t="s">
        <v>1942</v>
      </c>
      <c r="O2281" t="s">
        <v>1943</v>
      </c>
      <c r="P2281" t="s">
        <v>1942</v>
      </c>
      <c r="Q2281" t="s">
        <v>1943</v>
      </c>
      <c r="R2281">
        <v>0.556180119514465</v>
      </c>
      <c r="S2281" t="s">
        <v>1942</v>
      </c>
      <c r="T2281" t="s">
        <v>1943</v>
      </c>
      <c r="U2281">
        <v>0.55018651485443104</v>
      </c>
      <c r="V2281">
        <v>0.75216329097747803</v>
      </c>
      <c r="W2281" t="s">
        <v>1942</v>
      </c>
      <c r="X2281">
        <v>24.7</v>
      </c>
      <c r="Z2281" s="3" t="s">
        <v>1940</v>
      </c>
      <c r="AB2281" s="8">
        <v>112.420284395528</v>
      </c>
      <c r="AC2281" s="11">
        <v>309.04642450020401</v>
      </c>
      <c r="AF2281" s="69">
        <f t="shared" si="68"/>
        <v>0.60110138729715146</v>
      </c>
      <c r="AG2281" s="70">
        <v>1.9651236534118599</v>
      </c>
      <c r="AH2281" s="70">
        <v>0.55905318260192804</v>
      </c>
      <c r="AI2281" s="13" t="s">
        <v>26223</v>
      </c>
      <c r="AJ2281" t="b">
        <v>0</v>
      </c>
      <c r="AP2281">
        <v>0</v>
      </c>
      <c r="AQ2281">
        <v>0.72160232067108099</v>
      </c>
      <c r="AR2281" t="s">
        <v>1939</v>
      </c>
      <c r="AS2281">
        <v>24.7</v>
      </c>
    </row>
    <row r="2282" spans="1:45">
      <c r="A2282" t="s">
        <v>1944</v>
      </c>
      <c r="D2282">
        <v>0.12139838188886599</v>
      </c>
      <c r="E2282">
        <v>0.66031789779662997</v>
      </c>
      <c r="F2282">
        <v>12.9628711673057</v>
      </c>
      <c r="G2282">
        <v>2554098660769110</v>
      </c>
      <c r="H2282">
        <v>369</v>
      </c>
      <c r="I2282" t="s">
        <v>86</v>
      </c>
      <c r="J2282" t="s">
        <v>1946</v>
      </c>
      <c r="M2282">
        <v>0</v>
      </c>
      <c r="N2282" t="s">
        <v>905</v>
      </c>
      <c r="O2282" t="s">
        <v>45</v>
      </c>
      <c r="P2282" t="s">
        <v>905</v>
      </c>
      <c r="Q2282" t="s">
        <v>45</v>
      </c>
      <c r="R2282">
        <v>0.12139838188886599</v>
      </c>
      <c r="S2282" t="s">
        <v>905</v>
      </c>
      <c r="T2282" t="s">
        <v>45</v>
      </c>
      <c r="U2282">
        <v>0.12139838188886599</v>
      </c>
      <c r="V2282">
        <v>0.66031789779662997</v>
      </c>
      <c r="W2282" t="s">
        <v>905</v>
      </c>
      <c r="X2282">
        <v>28.1</v>
      </c>
      <c r="Z2282" s="3" t="s">
        <v>1945</v>
      </c>
      <c r="AB2282" s="8">
        <v>12.6802637192696</v>
      </c>
      <c r="AC2282" s="11">
        <v>231.931636520674</v>
      </c>
      <c r="AF2282" s="69">
        <f t="shared" si="68"/>
        <v>0.13584347615653558</v>
      </c>
      <c r="AG2282" s="70">
        <v>2.9779310226440399</v>
      </c>
      <c r="AH2282" s="70">
        <v>0.12139838188886599</v>
      </c>
      <c r="AI2282" s="13" t="s">
        <v>26223</v>
      </c>
      <c r="AJ2282" t="b">
        <v>0</v>
      </c>
      <c r="AP2282">
        <v>0</v>
      </c>
      <c r="AQ2282">
        <v>0.55643415451049805</v>
      </c>
      <c r="AR2282" t="s">
        <v>1944</v>
      </c>
      <c r="AS2282">
        <v>28.1</v>
      </c>
    </row>
    <row r="2283" spans="1:45">
      <c r="A2283" t="s">
        <v>1947</v>
      </c>
      <c r="D2283">
        <v>0</v>
      </c>
      <c r="E2283">
        <v>0.75962007045745805</v>
      </c>
      <c r="F2283">
        <v>126.912742104695</v>
      </c>
      <c r="G2283">
        <v>3549190491300350</v>
      </c>
      <c r="H2283">
        <v>370</v>
      </c>
      <c r="I2283" t="s">
        <v>86</v>
      </c>
      <c r="J2283" t="s">
        <v>1949</v>
      </c>
      <c r="M2283">
        <v>0</v>
      </c>
      <c r="R2283">
        <v>0</v>
      </c>
      <c r="U2283">
        <v>0</v>
      </c>
      <c r="V2283">
        <v>0.75962007045745805</v>
      </c>
      <c r="X2283">
        <v>0</v>
      </c>
      <c r="Z2283" s="3" t="s">
        <v>1948</v>
      </c>
      <c r="AB2283" s="8">
        <v>126.07129724183</v>
      </c>
      <c r="AC2283" s="11">
        <v>696.77220015866499</v>
      </c>
      <c r="AF2283" s="69">
        <f t="shared" si="68"/>
        <v>0</v>
      </c>
      <c r="AG2283" s="70">
        <v>3.5713624954223602</v>
      </c>
      <c r="AH2283" s="70">
        <v>0</v>
      </c>
      <c r="AI2283" s="13" t="s">
        <v>26223</v>
      </c>
      <c r="AJ2283" t="b">
        <v>0</v>
      </c>
      <c r="AP2283">
        <v>0</v>
      </c>
      <c r="AQ2283">
        <v>0.39361351728439298</v>
      </c>
      <c r="AR2283" t="s">
        <v>1947</v>
      </c>
      <c r="AS2283">
        <v>0</v>
      </c>
    </row>
    <row r="2284" spans="1:45">
      <c r="A2284" t="s">
        <v>1950</v>
      </c>
      <c r="D2284">
        <v>0.45512500405311501</v>
      </c>
      <c r="E2284">
        <v>0.83346873521804798</v>
      </c>
      <c r="F2284">
        <v>65.973462213108704</v>
      </c>
      <c r="G2284">
        <v>3359540765410800</v>
      </c>
      <c r="H2284">
        <v>371</v>
      </c>
      <c r="I2284" t="s">
        <v>86</v>
      </c>
      <c r="J2284" t="s">
        <v>1952</v>
      </c>
      <c r="M2284">
        <v>0</v>
      </c>
      <c r="N2284" t="s">
        <v>1953</v>
      </c>
      <c r="O2284" t="s">
        <v>45</v>
      </c>
      <c r="P2284" t="s">
        <v>1953</v>
      </c>
      <c r="Q2284" t="s">
        <v>45</v>
      </c>
      <c r="R2284">
        <v>0.44522422552108698</v>
      </c>
      <c r="S2284" t="s">
        <v>1953</v>
      </c>
      <c r="T2284" t="s">
        <v>45</v>
      </c>
      <c r="U2284">
        <v>0.440009444952011</v>
      </c>
      <c r="V2284">
        <v>0.83346873521804798</v>
      </c>
      <c r="W2284" t="s">
        <v>1954</v>
      </c>
      <c r="X2284">
        <v>3.8</v>
      </c>
      <c r="Z2284" s="3" t="s">
        <v>1951</v>
      </c>
      <c r="AB2284" s="8">
        <v>65.430878150664299</v>
      </c>
      <c r="AC2284" s="11">
        <v>219.06817048705699</v>
      </c>
      <c r="AF2284" s="69">
        <f t="shared" si="68"/>
        <v>0.48585299834560797</v>
      </c>
      <c r="AG2284" s="70">
        <v>1.82194924354553</v>
      </c>
      <c r="AH2284" s="70">
        <v>0.45512500405311501</v>
      </c>
      <c r="AI2284" s="13" t="s">
        <v>26223</v>
      </c>
      <c r="AJ2284" t="b">
        <v>0</v>
      </c>
      <c r="AM2284" t="s">
        <v>1955</v>
      </c>
      <c r="AN2284" t="s">
        <v>45</v>
      </c>
      <c r="AO2284" t="s">
        <v>1956</v>
      </c>
      <c r="AP2284">
        <v>0.22840927541255901</v>
      </c>
      <c r="AQ2284">
        <v>0.77879333496093694</v>
      </c>
      <c r="AR2284" t="s">
        <v>1950</v>
      </c>
      <c r="AS2284">
        <v>3.8</v>
      </c>
    </row>
    <row r="2285" spans="1:45">
      <c r="A2285" t="s">
        <v>1957</v>
      </c>
      <c r="D2285">
        <v>0.15370959043502799</v>
      </c>
      <c r="E2285">
        <v>0.63617128133773804</v>
      </c>
      <c r="F2285">
        <v>86.437750376102997</v>
      </c>
      <c r="G2285">
        <v>3996557181561040</v>
      </c>
      <c r="H2285">
        <v>372</v>
      </c>
      <c r="I2285" t="s">
        <v>86</v>
      </c>
      <c r="J2285" t="s">
        <v>1959</v>
      </c>
      <c r="M2285">
        <v>0</v>
      </c>
      <c r="N2285" t="s">
        <v>1960</v>
      </c>
      <c r="O2285" t="s">
        <v>1961</v>
      </c>
      <c r="P2285" t="s">
        <v>1962</v>
      </c>
      <c r="Q2285" t="s">
        <v>45</v>
      </c>
      <c r="R2285">
        <v>0.13504223525524101</v>
      </c>
      <c r="S2285" t="s">
        <v>1962</v>
      </c>
      <c r="T2285" t="s">
        <v>45</v>
      </c>
      <c r="U2285">
        <v>0.134457051753997</v>
      </c>
      <c r="V2285">
        <v>0.63617128133773804</v>
      </c>
      <c r="W2285" t="s">
        <v>1962</v>
      </c>
      <c r="X2285">
        <v>35.1</v>
      </c>
      <c r="Z2285" s="3" t="s">
        <v>1958</v>
      </c>
      <c r="AB2285" s="8">
        <v>85.794804551076297</v>
      </c>
      <c r="AC2285" s="11">
        <v>201.95754780630801</v>
      </c>
      <c r="AF2285" s="69">
        <f t="shared" si="68"/>
        <v>0.16496848424454638</v>
      </c>
      <c r="AG2285" s="70">
        <v>1.92768359184265</v>
      </c>
      <c r="AH2285" s="70">
        <v>0.15370959043502799</v>
      </c>
      <c r="AI2285" s="13" t="s">
        <v>26223</v>
      </c>
      <c r="AJ2285" t="b">
        <v>0</v>
      </c>
      <c r="AP2285">
        <v>0</v>
      </c>
      <c r="AQ2285">
        <v>0.67237299680709794</v>
      </c>
      <c r="AR2285" t="s">
        <v>1957</v>
      </c>
      <c r="AS2285">
        <v>35.1</v>
      </c>
    </row>
    <row r="2286" spans="1:45">
      <c r="A2286" t="s">
        <v>1963</v>
      </c>
      <c r="D2286">
        <v>0</v>
      </c>
      <c r="E2286">
        <v>0.77142214775085405</v>
      </c>
      <c r="F2286">
        <v>151.04277116321299</v>
      </c>
      <c r="G2286">
        <v>3177632712792070</v>
      </c>
      <c r="H2286">
        <v>373</v>
      </c>
      <c r="I2286" t="s">
        <v>86</v>
      </c>
      <c r="J2286" t="s">
        <v>1965</v>
      </c>
      <c r="M2286">
        <v>0</v>
      </c>
      <c r="R2286">
        <v>0</v>
      </c>
      <c r="U2286">
        <v>0</v>
      </c>
      <c r="V2286">
        <v>0.77142214775085405</v>
      </c>
      <c r="X2286">
        <v>0</v>
      </c>
      <c r="Z2286" s="3" t="s">
        <v>1964</v>
      </c>
      <c r="AB2286" s="8">
        <v>150.08298686786</v>
      </c>
      <c r="AC2286" s="11">
        <v>242.94357054286701</v>
      </c>
      <c r="AF2286" s="69">
        <f t="shared" si="68"/>
        <v>0</v>
      </c>
      <c r="AG2286" s="70">
        <v>1.40454542636871</v>
      </c>
      <c r="AH2286" s="70">
        <v>0</v>
      </c>
      <c r="AI2286" s="13" t="s">
        <v>26223</v>
      </c>
      <c r="AJ2286" t="b">
        <v>0</v>
      </c>
      <c r="AP2286">
        <v>0</v>
      </c>
      <c r="AQ2286">
        <v>0.44652464985847401</v>
      </c>
      <c r="AR2286" t="s">
        <v>1963</v>
      </c>
      <c r="AS2286">
        <v>0</v>
      </c>
    </row>
    <row r="2287" spans="1:45">
      <c r="A2287" t="s">
        <v>1966</v>
      </c>
      <c r="D2287">
        <v>3.3844295889139099E-2</v>
      </c>
      <c r="E2287">
        <v>0.77451920509338301</v>
      </c>
      <c r="F2287">
        <v>101.930644193552</v>
      </c>
      <c r="G2287">
        <v>574381284529473</v>
      </c>
      <c r="H2287">
        <v>374</v>
      </c>
      <c r="I2287" t="s">
        <v>86</v>
      </c>
      <c r="J2287" t="s">
        <v>1968</v>
      </c>
      <c r="M2287">
        <v>0</v>
      </c>
      <c r="N2287" t="s">
        <v>1969</v>
      </c>
      <c r="O2287" t="s">
        <v>84</v>
      </c>
      <c r="P2287" t="s">
        <v>1969</v>
      </c>
      <c r="Q2287" t="s">
        <v>84</v>
      </c>
      <c r="R2287">
        <v>3.3844295889139099E-2</v>
      </c>
      <c r="U2287">
        <v>6.6548329778015596E-3</v>
      </c>
      <c r="V2287">
        <v>0.77451920509338301</v>
      </c>
      <c r="W2287" t="s">
        <v>1969</v>
      </c>
      <c r="X2287">
        <v>54.6</v>
      </c>
      <c r="Z2287" s="3" t="s">
        <v>1967</v>
      </c>
      <c r="AB2287" s="8">
        <v>101.21171751257501</v>
      </c>
      <c r="AC2287" s="11">
        <v>300.99153700049601</v>
      </c>
      <c r="AF2287" s="69">
        <f t="shared" si="68"/>
        <v>3.4667233283475624E-2</v>
      </c>
      <c r="AG2287" s="70">
        <v>1.1715604066848699</v>
      </c>
      <c r="AH2287" s="70">
        <v>3.3844295889139099E-2</v>
      </c>
      <c r="AI2287" s="13" t="s">
        <v>26223</v>
      </c>
      <c r="AJ2287" t="b">
        <v>0</v>
      </c>
      <c r="AP2287">
        <v>0</v>
      </c>
      <c r="AQ2287">
        <v>0.40911933779716397</v>
      </c>
      <c r="AR2287" t="s">
        <v>1966</v>
      </c>
      <c r="AS2287">
        <v>54.6</v>
      </c>
    </row>
    <row r="2288" spans="1:45">
      <c r="A2288" t="s">
        <v>1970</v>
      </c>
      <c r="D2288">
        <v>0.38168093562126099</v>
      </c>
      <c r="E2288">
        <v>0.65493565797805697</v>
      </c>
      <c r="F2288">
        <v>14.5020473006352</v>
      </c>
      <c r="G2288">
        <v>3394141619314470</v>
      </c>
      <c r="H2288">
        <v>375</v>
      </c>
      <c r="I2288" t="s">
        <v>86</v>
      </c>
      <c r="J2288" t="s">
        <v>1972</v>
      </c>
      <c r="M2288">
        <v>0</v>
      </c>
      <c r="N2288" t="s">
        <v>1973</v>
      </c>
      <c r="O2288" t="s">
        <v>441</v>
      </c>
      <c r="P2288" t="s">
        <v>1974</v>
      </c>
      <c r="Q2288" t="s">
        <v>84</v>
      </c>
      <c r="R2288">
        <v>0.381196528673172</v>
      </c>
      <c r="S2288" t="s">
        <v>1974</v>
      </c>
      <c r="T2288" t="s">
        <v>45</v>
      </c>
      <c r="U2288">
        <v>0.381196528673172</v>
      </c>
      <c r="V2288">
        <v>0.65493565797805697</v>
      </c>
      <c r="W2288" t="s">
        <v>1974</v>
      </c>
      <c r="X2288">
        <v>3.8</v>
      </c>
      <c r="Z2288" s="3" t="s">
        <v>1971</v>
      </c>
      <c r="AB2288" s="8">
        <v>14.211891364792599</v>
      </c>
      <c r="AC2288" s="11">
        <v>187.00707349122601</v>
      </c>
      <c r="AF2288" s="69">
        <f t="shared" si="68"/>
        <v>0.40720708406001127</v>
      </c>
      <c r="AG2288" s="70">
        <v>1.8105067014694201</v>
      </c>
      <c r="AH2288" s="70">
        <v>0.38168093562126099</v>
      </c>
      <c r="AI2288" s="13" t="s">
        <v>26223</v>
      </c>
      <c r="AJ2288" t="b">
        <v>0</v>
      </c>
      <c r="AM2288" t="s">
        <v>1975</v>
      </c>
      <c r="AN2288" t="s">
        <v>45</v>
      </c>
      <c r="AO2288" t="s">
        <v>1976</v>
      </c>
      <c r="AP2288">
        <v>0.44735482335090598</v>
      </c>
      <c r="AQ2288">
        <v>0.61043155193328802</v>
      </c>
      <c r="AR2288" t="s">
        <v>1970</v>
      </c>
      <c r="AS2288">
        <v>3.8</v>
      </c>
    </row>
    <row r="2289" spans="1:45">
      <c r="A2289" t="s">
        <v>1977</v>
      </c>
      <c r="D2289">
        <v>0</v>
      </c>
      <c r="E2289">
        <v>0.83347547054290705</v>
      </c>
      <c r="F2289">
        <v>17.960907085108101</v>
      </c>
      <c r="G2289">
        <v>4234387803599520</v>
      </c>
      <c r="H2289">
        <v>376</v>
      </c>
      <c r="I2289" t="s">
        <v>86</v>
      </c>
      <c r="J2289" t="s">
        <v>1979</v>
      </c>
      <c r="M2289">
        <v>0</v>
      </c>
      <c r="R2289">
        <v>0</v>
      </c>
      <c r="U2289">
        <v>0</v>
      </c>
      <c r="V2289">
        <v>0.83347547054290705</v>
      </c>
      <c r="X2289">
        <v>0</v>
      </c>
      <c r="Z2289" s="3" t="s">
        <v>1978</v>
      </c>
      <c r="AB2289" s="8">
        <v>17.6537880737982</v>
      </c>
      <c r="AC2289" s="11">
        <v>467.19569494166598</v>
      </c>
      <c r="AF2289" s="69">
        <f t="shared" si="68"/>
        <v>0</v>
      </c>
      <c r="AG2289" s="70">
        <v>0.29674398899078303</v>
      </c>
      <c r="AH2289" s="70">
        <v>0</v>
      </c>
      <c r="AI2289" s="13" t="s">
        <v>26223</v>
      </c>
      <c r="AJ2289" t="b">
        <v>0</v>
      </c>
      <c r="AP2289">
        <v>0</v>
      </c>
      <c r="AQ2289">
        <v>0.81690400838851895</v>
      </c>
      <c r="AR2289" t="s">
        <v>1977</v>
      </c>
      <c r="AS2289">
        <v>0</v>
      </c>
    </row>
    <row r="2290" spans="1:45">
      <c r="A2290" t="s">
        <v>1980</v>
      </c>
      <c r="D2290">
        <v>0</v>
      </c>
      <c r="E2290">
        <v>0.77020794153213501</v>
      </c>
      <c r="F2290">
        <v>24.023164169012201</v>
      </c>
      <c r="G2290">
        <v>4213422902603640</v>
      </c>
      <c r="H2290">
        <v>377</v>
      </c>
      <c r="I2290" t="s">
        <v>86</v>
      </c>
      <c r="J2290" t="s">
        <v>1982</v>
      </c>
      <c r="M2290">
        <v>0</v>
      </c>
      <c r="R2290">
        <v>0</v>
      </c>
      <c r="U2290">
        <v>0</v>
      </c>
      <c r="V2290">
        <v>0.77020794153213501</v>
      </c>
      <c r="X2290">
        <v>0</v>
      </c>
      <c r="Z2290" s="3" t="s">
        <v>1981</v>
      </c>
      <c r="AB2290" s="8">
        <v>23.686314399352799</v>
      </c>
      <c r="AC2290" s="11">
        <v>469.21144096860297</v>
      </c>
      <c r="AF2290" s="69">
        <f t="shared" si="68"/>
        <v>0</v>
      </c>
      <c r="AG2290" s="70">
        <v>0.280611991882324</v>
      </c>
      <c r="AH2290" s="70">
        <v>0</v>
      </c>
      <c r="AI2290" s="13" t="s">
        <v>26223</v>
      </c>
      <c r="AJ2290" t="b">
        <v>0</v>
      </c>
      <c r="AP2290">
        <v>0</v>
      </c>
      <c r="AQ2290">
        <v>0.71654582023620605</v>
      </c>
      <c r="AR2290" t="s">
        <v>1980</v>
      </c>
      <c r="AS2290">
        <v>0</v>
      </c>
    </row>
    <row r="2291" spans="1:45">
      <c r="A2291" t="s">
        <v>1983</v>
      </c>
      <c r="D2291">
        <v>0.10992706567049</v>
      </c>
      <c r="E2291">
        <v>0.60224103927612305</v>
      </c>
      <c r="F2291">
        <v>120.452145912238</v>
      </c>
      <c r="G2291">
        <v>2342801778504300</v>
      </c>
      <c r="H2291">
        <v>378</v>
      </c>
      <c r="I2291" t="s">
        <v>86</v>
      </c>
      <c r="J2291" t="s">
        <v>1985</v>
      </c>
      <c r="M2291">
        <v>0</v>
      </c>
      <c r="N2291" t="s">
        <v>1986</v>
      </c>
      <c r="O2291" t="s">
        <v>1987</v>
      </c>
      <c r="P2291" t="s">
        <v>1986</v>
      </c>
      <c r="Q2291" t="s">
        <v>1987</v>
      </c>
      <c r="R2291">
        <v>0.108752489089965</v>
      </c>
      <c r="S2291" t="s">
        <v>1986</v>
      </c>
      <c r="T2291" t="s">
        <v>1987</v>
      </c>
      <c r="U2291">
        <v>0.108477763831615</v>
      </c>
      <c r="V2291">
        <v>0.60224103927612305</v>
      </c>
      <c r="W2291" t="s">
        <v>1988</v>
      </c>
      <c r="X2291">
        <v>74.8</v>
      </c>
      <c r="Z2291" s="3" t="s">
        <v>1984</v>
      </c>
      <c r="AB2291" s="8">
        <v>119.64238535796299</v>
      </c>
      <c r="AC2291" s="11">
        <v>264.12241277061202</v>
      </c>
      <c r="AF2291" s="69">
        <f t="shared" si="68"/>
        <v>0.11739602938086749</v>
      </c>
      <c r="AG2291" s="70">
        <v>1.82969081401824</v>
      </c>
      <c r="AH2291" s="70">
        <v>0.10992706567049</v>
      </c>
      <c r="AI2291" s="13" t="s">
        <v>26223</v>
      </c>
      <c r="AJ2291" t="b">
        <v>0</v>
      </c>
      <c r="AP2291">
        <v>0</v>
      </c>
      <c r="AQ2291">
        <v>0.61076426506042403</v>
      </c>
      <c r="AR2291" t="s">
        <v>1983</v>
      </c>
      <c r="AS2291">
        <v>74.8</v>
      </c>
    </row>
    <row r="2292" spans="1:45">
      <c r="A2292" t="s">
        <v>1989</v>
      </c>
      <c r="D2292">
        <v>0</v>
      </c>
      <c r="E2292">
        <v>0.58775985240936202</v>
      </c>
      <c r="F2292">
        <v>92.5109282660638</v>
      </c>
      <c r="G2292">
        <v>392296158010109</v>
      </c>
      <c r="H2292">
        <v>379</v>
      </c>
      <c r="I2292" t="s">
        <v>86</v>
      </c>
      <c r="J2292" t="s">
        <v>1991</v>
      </c>
      <c r="M2292">
        <v>0</v>
      </c>
      <c r="R2292">
        <v>0</v>
      </c>
      <c r="U2292">
        <v>0</v>
      </c>
      <c r="V2292">
        <v>0.58775985240936202</v>
      </c>
      <c r="X2292">
        <v>0</v>
      </c>
      <c r="Z2292" s="3" t="s">
        <v>1990</v>
      </c>
      <c r="AB2292" s="8">
        <v>91.838198124443295</v>
      </c>
      <c r="AC2292" s="11">
        <v>536.31461018813798</v>
      </c>
      <c r="AF2292" s="69">
        <f t="shared" si="68"/>
        <v>0</v>
      </c>
      <c r="AG2292" s="70">
        <v>1.34286189079284</v>
      </c>
      <c r="AH2292" s="70">
        <v>0</v>
      </c>
      <c r="AI2292" s="13" t="s">
        <v>26223</v>
      </c>
      <c r="AJ2292" t="b">
        <v>0</v>
      </c>
      <c r="AP2292">
        <v>0</v>
      </c>
      <c r="AQ2292">
        <v>0.50056141614913896</v>
      </c>
      <c r="AR2292" t="s">
        <v>1989</v>
      </c>
      <c r="AS2292">
        <v>0</v>
      </c>
    </row>
    <row r="2293" spans="1:45">
      <c r="A2293" t="s">
        <v>1992</v>
      </c>
      <c r="D2293">
        <v>0.36010155081748901</v>
      </c>
      <c r="E2293">
        <v>0.55033832788467396</v>
      </c>
      <c r="F2293">
        <v>12.952071490052401</v>
      </c>
      <c r="G2293">
        <v>774287637644266</v>
      </c>
      <c r="H2293">
        <v>380</v>
      </c>
      <c r="I2293" t="s">
        <v>86</v>
      </c>
      <c r="J2293" t="s">
        <v>1994</v>
      </c>
      <c r="M2293">
        <v>0</v>
      </c>
      <c r="N2293" t="s">
        <v>1995</v>
      </c>
      <c r="O2293" t="s">
        <v>84</v>
      </c>
      <c r="P2293" t="s">
        <v>1996</v>
      </c>
      <c r="Q2293" t="s">
        <v>45</v>
      </c>
      <c r="R2293">
        <v>0.33288463950157099</v>
      </c>
      <c r="S2293" t="s">
        <v>1996</v>
      </c>
      <c r="T2293" t="s">
        <v>45</v>
      </c>
      <c r="U2293">
        <v>0.33005008101463301</v>
      </c>
      <c r="V2293">
        <v>0.55033832788467396</v>
      </c>
      <c r="W2293" t="s">
        <v>1997</v>
      </c>
      <c r="X2293">
        <v>9.1</v>
      </c>
      <c r="Z2293" s="3" t="s">
        <v>1993</v>
      </c>
      <c r="AB2293" s="8">
        <v>12.6695170062159</v>
      </c>
      <c r="AC2293" s="11">
        <v>261.01506082139599</v>
      </c>
      <c r="AF2293" s="69">
        <f t="shared" si="68"/>
        <v>0.40060756142051507</v>
      </c>
      <c r="AG2293" s="70">
        <v>2.8036315441131499</v>
      </c>
      <c r="AH2293" s="70">
        <v>0.36010155081748901</v>
      </c>
      <c r="AI2293" s="13" t="s">
        <v>26223</v>
      </c>
      <c r="AJ2293" t="b">
        <v>0</v>
      </c>
      <c r="AM2293" t="s">
        <v>1998</v>
      </c>
      <c r="AN2293" t="s">
        <v>45</v>
      </c>
      <c r="AO2293" t="s">
        <v>1999</v>
      </c>
      <c r="AP2293">
        <v>0.41027495265007002</v>
      </c>
      <c r="AQ2293">
        <v>0.45763531327247597</v>
      </c>
      <c r="AR2293" t="s">
        <v>1992</v>
      </c>
      <c r="AS2293">
        <v>9.1</v>
      </c>
    </row>
    <row r="2294" spans="1:45">
      <c r="A2294" t="s">
        <v>2000</v>
      </c>
      <c r="D2294">
        <v>0</v>
      </c>
      <c r="E2294">
        <v>0.91531395912170399</v>
      </c>
      <c r="F2294">
        <v>11.4625626439051</v>
      </c>
      <c r="G2294">
        <v>1366497505274070</v>
      </c>
      <c r="H2294">
        <v>381</v>
      </c>
      <c r="I2294" t="s">
        <v>86</v>
      </c>
      <c r="J2294" t="s">
        <v>2002</v>
      </c>
      <c r="M2294">
        <v>0</v>
      </c>
      <c r="R2294">
        <v>0</v>
      </c>
      <c r="U2294">
        <v>0</v>
      </c>
      <c r="V2294">
        <v>0.91531395912170399</v>
      </c>
      <c r="X2294">
        <v>0</v>
      </c>
      <c r="Z2294" s="3" t="s">
        <v>2001</v>
      </c>
      <c r="AB2294" s="8">
        <v>11.187313067622201</v>
      </c>
      <c r="AC2294" s="11">
        <v>692.34075032551004</v>
      </c>
      <c r="AF2294" s="69">
        <f t="shared" si="68"/>
        <v>0</v>
      </c>
      <c r="AG2294" s="70">
        <v>0.18748293817043299</v>
      </c>
      <c r="AH2294" s="70">
        <v>0</v>
      </c>
      <c r="AI2294" s="13" t="s">
        <v>26223</v>
      </c>
      <c r="AJ2294" t="b">
        <v>0</v>
      </c>
      <c r="AP2294">
        <v>0</v>
      </c>
      <c r="AQ2294">
        <v>0.91396862268447798</v>
      </c>
      <c r="AR2294" t="s">
        <v>2000</v>
      </c>
      <c r="AS2294">
        <v>0</v>
      </c>
    </row>
    <row r="2295" spans="1:45">
      <c r="A2295" t="s">
        <v>2003</v>
      </c>
      <c r="D2295">
        <v>0</v>
      </c>
      <c r="E2295">
        <v>0.69568043947219804</v>
      </c>
      <c r="F2295">
        <v>95.619106530986301</v>
      </c>
      <c r="G2295">
        <v>708292510099908</v>
      </c>
      <c r="H2295">
        <v>382</v>
      </c>
      <c r="I2295" t="s">
        <v>86</v>
      </c>
      <c r="J2295" t="s">
        <v>2005</v>
      </c>
      <c r="M2295">
        <v>0</v>
      </c>
      <c r="R2295">
        <v>0</v>
      </c>
      <c r="U2295">
        <v>0</v>
      </c>
      <c r="V2295">
        <v>0.69568043947219804</v>
      </c>
      <c r="X2295">
        <v>0</v>
      </c>
      <c r="Z2295" s="3" t="s">
        <v>2004</v>
      </c>
      <c r="AB2295" s="8">
        <v>94.931133139925393</v>
      </c>
      <c r="AC2295" s="11">
        <v>283.81748732295</v>
      </c>
      <c r="AF2295" s="69">
        <f t="shared" si="68"/>
        <v>0</v>
      </c>
      <c r="AG2295" s="70">
        <v>1.79082691669464</v>
      </c>
      <c r="AH2295" s="70">
        <v>0</v>
      </c>
      <c r="AI2295" s="13" t="s">
        <v>26223</v>
      </c>
      <c r="AJ2295" t="b">
        <v>0</v>
      </c>
      <c r="AP2295">
        <v>0</v>
      </c>
      <c r="AQ2295">
        <v>0.52154839038848799</v>
      </c>
      <c r="AR2295" t="s">
        <v>2003</v>
      </c>
      <c r="AS2295">
        <v>0</v>
      </c>
    </row>
    <row r="2296" spans="1:45">
      <c r="A2296" t="s">
        <v>2006</v>
      </c>
      <c r="D2296">
        <v>0.25508204102516102</v>
      </c>
      <c r="E2296">
        <v>0.84039229154586703</v>
      </c>
      <c r="F2296">
        <v>109.267309517801</v>
      </c>
      <c r="G2296">
        <v>3814876302985500</v>
      </c>
      <c r="H2296">
        <v>383</v>
      </c>
      <c r="I2296" t="s">
        <v>86</v>
      </c>
      <c r="J2296" t="s">
        <v>2008</v>
      </c>
      <c r="M2296">
        <v>0</v>
      </c>
      <c r="N2296" t="s">
        <v>642</v>
      </c>
      <c r="O2296" t="s">
        <v>643</v>
      </c>
      <c r="P2296" t="s">
        <v>642</v>
      </c>
      <c r="Q2296" t="s">
        <v>643</v>
      </c>
      <c r="R2296">
        <v>0.247371286153793</v>
      </c>
      <c r="S2296" t="s">
        <v>642</v>
      </c>
      <c r="T2296" t="s">
        <v>643</v>
      </c>
      <c r="U2296">
        <v>0.243197411298751</v>
      </c>
      <c r="V2296">
        <v>0.84039229154586703</v>
      </c>
      <c r="W2296" t="s">
        <v>642</v>
      </c>
      <c r="X2296">
        <v>58.4</v>
      </c>
      <c r="Z2296" s="3" t="s">
        <v>2007</v>
      </c>
      <c r="AB2296" s="8">
        <v>108.51240207572801</v>
      </c>
      <c r="AC2296" s="11">
        <v>152.99216011574501</v>
      </c>
      <c r="AF2296" s="69">
        <f t="shared" si="68"/>
        <v>0.22941252732828357</v>
      </c>
      <c r="AG2296" s="70">
        <v>0.24623619019985199</v>
      </c>
      <c r="AH2296" s="70">
        <v>0.25508204102516102</v>
      </c>
      <c r="AI2296" s="13" t="s">
        <v>26223</v>
      </c>
      <c r="AJ2296" t="b">
        <v>0</v>
      </c>
      <c r="AP2296">
        <v>0</v>
      </c>
      <c r="AQ2296">
        <v>0.707095146179199</v>
      </c>
      <c r="AR2296" t="s">
        <v>2006</v>
      </c>
      <c r="AS2296">
        <v>58.4</v>
      </c>
    </row>
    <row r="2297" spans="1:45">
      <c r="A2297" t="s">
        <v>2009</v>
      </c>
      <c r="D2297">
        <v>0</v>
      </c>
      <c r="E2297">
        <v>0.79468488693237305</v>
      </c>
      <c r="F2297">
        <v>98.767683603822405</v>
      </c>
      <c r="G2297">
        <v>2108549440317400</v>
      </c>
      <c r="H2297">
        <v>384</v>
      </c>
      <c r="I2297" t="s">
        <v>86</v>
      </c>
      <c r="J2297" t="s">
        <v>2011</v>
      </c>
      <c r="M2297">
        <v>0</v>
      </c>
      <c r="R2297">
        <v>0</v>
      </c>
      <c r="U2297">
        <v>0</v>
      </c>
      <c r="V2297">
        <v>0.79468488693237305</v>
      </c>
      <c r="X2297">
        <v>0</v>
      </c>
      <c r="Z2297" s="3" t="s">
        <v>2010</v>
      </c>
      <c r="AB2297" s="8">
        <v>98.064268837906994</v>
      </c>
      <c r="AC2297" s="11">
        <v>253.82686732508</v>
      </c>
      <c r="AF2297" s="69">
        <f t="shared" si="68"/>
        <v>0</v>
      </c>
      <c r="AG2297" s="70">
        <v>0.758076012134552</v>
      </c>
      <c r="AH2297" s="70">
        <v>0</v>
      </c>
      <c r="AI2297" s="13" t="s">
        <v>26223</v>
      </c>
      <c r="AJ2297" t="b">
        <v>0</v>
      </c>
      <c r="AP2297">
        <v>0</v>
      </c>
      <c r="AQ2297">
        <v>0.54836630821228005</v>
      </c>
      <c r="AR2297" t="s">
        <v>2009</v>
      </c>
      <c r="AS2297">
        <v>0</v>
      </c>
    </row>
    <row r="2298" spans="1:45">
      <c r="A2298" t="s">
        <v>2012</v>
      </c>
      <c r="D2298">
        <v>0.648176670074462</v>
      </c>
      <c r="E2298">
        <v>0.68455505371093694</v>
      </c>
      <c r="F2298">
        <v>20.065640201260202</v>
      </c>
      <c r="G2298">
        <v>82587304465504</v>
      </c>
      <c r="H2298">
        <v>385</v>
      </c>
      <c r="I2298" t="s">
        <v>86</v>
      </c>
      <c r="J2298" t="s">
        <v>2014</v>
      </c>
      <c r="M2298">
        <v>0</v>
      </c>
      <c r="N2298" t="s">
        <v>2015</v>
      </c>
      <c r="O2298" t="s">
        <v>45</v>
      </c>
      <c r="P2298" t="s">
        <v>2016</v>
      </c>
      <c r="Q2298" t="s">
        <v>45</v>
      </c>
      <c r="R2298">
        <v>0.34759062528610202</v>
      </c>
      <c r="S2298" t="s">
        <v>2016</v>
      </c>
      <c r="T2298" t="s">
        <v>45</v>
      </c>
      <c r="U2298">
        <v>0.33907067775726302</v>
      </c>
      <c r="V2298">
        <v>0.68455505371093694</v>
      </c>
      <c r="W2298" t="s">
        <v>2017</v>
      </c>
      <c r="X2298">
        <v>0.3</v>
      </c>
      <c r="Z2298" s="3" t="s">
        <v>2013</v>
      </c>
      <c r="AB2298" s="8">
        <v>19.748199075463699</v>
      </c>
      <c r="AC2298" s="11">
        <v>201.07711510109701</v>
      </c>
      <c r="AF2298" s="69">
        <f t="shared" si="68"/>
        <v>0.68167656093525031</v>
      </c>
      <c r="AG2298" s="70">
        <v>1.55519688129425</v>
      </c>
      <c r="AH2298" s="70">
        <v>0.648176670074462</v>
      </c>
      <c r="AI2298" s="13" t="s">
        <v>26223</v>
      </c>
      <c r="AJ2298" t="b">
        <v>0</v>
      </c>
      <c r="AM2298" t="s">
        <v>2018</v>
      </c>
      <c r="AN2298" t="s">
        <v>45</v>
      </c>
      <c r="AO2298" t="s">
        <v>2019</v>
      </c>
      <c r="AP2298">
        <v>0.97411471605300903</v>
      </c>
      <c r="AQ2298">
        <v>0.97411471605300903</v>
      </c>
      <c r="AR2298" t="s">
        <v>2012</v>
      </c>
      <c r="AS2298">
        <v>0.3</v>
      </c>
    </row>
    <row r="2299" spans="1:45">
      <c r="A2299" t="s">
        <v>2020</v>
      </c>
      <c r="D2299">
        <v>9.9131360650062506E-2</v>
      </c>
      <c r="E2299">
        <v>0.76860326528549106</v>
      </c>
      <c r="F2299">
        <v>102.019995747378</v>
      </c>
      <c r="G2299">
        <v>4150825065331380</v>
      </c>
      <c r="H2299">
        <v>386</v>
      </c>
      <c r="I2299" t="s">
        <v>86</v>
      </c>
      <c r="J2299" t="s">
        <v>2022</v>
      </c>
      <c r="M2299">
        <v>0</v>
      </c>
      <c r="N2299" t="s">
        <v>2023</v>
      </c>
      <c r="O2299" t="s">
        <v>84</v>
      </c>
      <c r="P2299" t="s">
        <v>2024</v>
      </c>
      <c r="Q2299" t="s">
        <v>2025</v>
      </c>
      <c r="R2299">
        <v>9.9131360650062506E-2</v>
      </c>
      <c r="S2299" t="s">
        <v>2024</v>
      </c>
      <c r="T2299" t="s">
        <v>2025</v>
      </c>
      <c r="U2299">
        <v>9.9131360650062506E-2</v>
      </c>
      <c r="V2299">
        <v>0.76860326528549106</v>
      </c>
      <c r="W2299" t="s">
        <v>2026</v>
      </c>
      <c r="X2299">
        <v>3.5</v>
      </c>
      <c r="Z2299" s="3" t="s">
        <v>2021</v>
      </c>
      <c r="AB2299" s="8">
        <v>101.300630865016</v>
      </c>
      <c r="AC2299" s="11">
        <v>223.07282157577001</v>
      </c>
      <c r="AF2299" s="69">
        <f t="shared" si="68"/>
        <v>0.10258075546389003</v>
      </c>
      <c r="AG2299" s="70">
        <v>1.3078236579895</v>
      </c>
      <c r="AH2299" s="70">
        <v>9.9131360650062506E-2</v>
      </c>
      <c r="AI2299" s="13" t="s">
        <v>26223</v>
      </c>
      <c r="AJ2299" t="b">
        <v>0</v>
      </c>
      <c r="AP2299">
        <v>0</v>
      </c>
      <c r="AQ2299">
        <v>0.62167572975158603</v>
      </c>
      <c r="AR2299" t="s">
        <v>2020</v>
      </c>
      <c r="AS2299">
        <v>3.5</v>
      </c>
    </row>
    <row r="2300" spans="1:45">
      <c r="A2300" t="s">
        <v>2027</v>
      </c>
      <c r="D2300">
        <v>0.25289997458457902</v>
      </c>
      <c r="E2300">
        <v>0.81819760799407903</v>
      </c>
      <c r="F2300">
        <v>108.719840259221</v>
      </c>
      <c r="G2300">
        <v>3455623250697740</v>
      </c>
      <c r="H2300">
        <v>387</v>
      </c>
      <c r="I2300" t="s">
        <v>86</v>
      </c>
      <c r="J2300" t="s">
        <v>2029</v>
      </c>
      <c r="M2300">
        <v>0</v>
      </c>
      <c r="N2300" t="s">
        <v>2030</v>
      </c>
      <c r="O2300" t="s">
        <v>188</v>
      </c>
      <c r="P2300" t="s">
        <v>2030</v>
      </c>
      <c r="Q2300" t="s">
        <v>188</v>
      </c>
      <c r="R2300">
        <v>0.22327814996242501</v>
      </c>
      <c r="S2300" t="s">
        <v>2030</v>
      </c>
      <c r="T2300" t="s">
        <v>188</v>
      </c>
      <c r="U2300">
        <v>0.17814800143241799</v>
      </c>
      <c r="V2300">
        <v>0.81819760799407903</v>
      </c>
      <c r="W2300" t="s">
        <v>2030</v>
      </c>
      <c r="X2300">
        <v>31.6</v>
      </c>
      <c r="Z2300" s="3" t="s">
        <v>2028</v>
      </c>
      <c r="AB2300" s="8">
        <v>107.967617737303</v>
      </c>
      <c r="AC2300" s="11">
        <v>256.05931574288297</v>
      </c>
      <c r="AF2300" s="69">
        <f t="shared" si="68"/>
        <v>0.25211306043478959</v>
      </c>
      <c r="AG2300" s="70">
        <v>0.86931645870208696</v>
      </c>
      <c r="AH2300" s="70">
        <v>0.25289997458457902</v>
      </c>
      <c r="AI2300" s="13" t="s">
        <v>26223</v>
      </c>
      <c r="AJ2300" t="b">
        <v>0</v>
      </c>
      <c r="AM2300" t="s">
        <v>2031</v>
      </c>
      <c r="AN2300" t="s">
        <v>188</v>
      </c>
      <c r="AO2300" t="s">
        <v>2032</v>
      </c>
      <c r="AP2300">
        <v>0.119282729923725</v>
      </c>
      <c r="AQ2300">
        <v>0.49920898675918501</v>
      </c>
      <c r="AR2300" t="s">
        <v>2027</v>
      </c>
      <c r="AS2300">
        <v>31.6</v>
      </c>
    </row>
    <row r="2301" spans="1:45">
      <c r="A2301" t="s">
        <v>2033</v>
      </c>
      <c r="D2301">
        <v>0</v>
      </c>
      <c r="E2301">
        <v>0.67264753580093295</v>
      </c>
      <c r="F2301">
        <v>141.526874332007</v>
      </c>
      <c r="G2301">
        <v>123577608150616</v>
      </c>
      <c r="H2301">
        <v>388</v>
      </c>
      <c r="I2301" t="s">
        <v>86</v>
      </c>
      <c r="J2301" t="s">
        <v>2035</v>
      </c>
      <c r="M2301">
        <v>0</v>
      </c>
      <c r="R2301">
        <v>0</v>
      </c>
      <c r="U2301">
        <v>0</v>
      </c>
      <c r="V2301">
        <v>0.67264753580093295</v>
      </c>
      <c r="X2301">
        <v>0</v>
      </c>
      <c r="Z2301" s="3" t="s">
        <v>2034</v>
      </c>
      <c r="AB2301" s="8">
        <v>140.61375827016099</v>
      </c>
      <c r="AC2301" s="11">
        <v>248.135781599637</v>
      </c>
      <c r="AF2301" s="69">
        <f t="shared" si="68"/>
        <v>0</v>
      </c>
      <c r="AG2301" s="70">
        <v>0.80232632160186701</v>
      </c>
      <c r="AH2301" s="70">
        <v>0</v>
      </c>
      <c r="AI2301" s="13" t="s">
        <v>26223</v>
      </c>
      <c r="AJ2301" t="b">
        <v>0</v>
      </c>
      <c r="AP2301">
        <v>0</v>
      </c>
      <c r="AQ2301">
        <v>0.51945281028747503</v>
      </c>
      <c r="AR2301" t="s">
        <v>2033</v>
      </c>
      <c r="AS2301">
        <v>0</v>
      </c>
    </row>
    <row r="2302" spans="1:45">
      <c r="A2302" t="s">
        <v>2036</v>
      </c>
      <c r="D2302">
        <v>4.1879232972860302E-2</v>
      </c>
      <c r="E2302">
        <v>0.50170487165451005</v>
      </c>
      <c r="F2302">
        <v>17.124387865103301</v>
      </c>
      <c r="G2302">
        <v>1296120415035310</v>
      </c>
      <c r="H2302">
        <v>389</v>
      </c>
      <c r="I2302" t="s">
        <v>86</v>
      </c>
      <c r="J2302" t="s">
        <v>2038</v>
      </c>
      <c r="M2302">
        <v>0</v>
      </c>
      <c r="N2302" t="s">
        <v>2039</v>
      </c>
      <c r="O2302" t="s">
        <v>45</v>
      </c>
      <c r="P2302" t="s">
        <v>2039</v>
      </c>
      <c r="Q2302" t="s">
        <v>45</v>
      </c>
      <c r="R2302">
        <v>4.1879232972860302E-2</v>
      </c>
      <c r="S2302" t="s">
        <v>2039</v>
      </c>
      <c r="T2302" t="s">
        <v>45</v>
      </c>
      <c r="U2302">
        <v>4.1879232972860302E-2</v>
      </c>
      <c r="V2302">
        <v>0.50170487165451005</v>
      </c>
      <c r="W2302" t="s">
        <v>2040</v>
      </c>
      <c r="X2302">
        <v>13.8</v>
      </c>
      <c r="Z2302" s="3" t="s">
        <v>2037</v>
      </c>
      <c r="AB2302" s="8">
        <v>16.8213713440771</v>
      </c>
      <c r="AC2302" s="11">
        <v>310.94697463360598</v>
      </c>
      <c r="AF2302" s="69">
        <f t="shared" si="68"/>
        <v>4.6306949649221454E-2</v>
      </c>
      <c r="AG2302" s="70">
        <v>2.6319613456725999</v>
      </c>
      <c r="AH2302" s="70">
        <v>4.1879232972860302E-2</v>
      </c>
      <c r="AI2302" s="13" t="s">
        <v>26223</v>
      </c>
      <c r="AJ2302" t="b">
        <v>0</v>
      </c>
      <c r="AP2302">
        <v>0</v>
      </c>
      <c r="AQ2302">
        <v>0.40783604979514998</v>
      </c>
      <c r="AR2302" t="s">
        <v>2036</v>
      </c>
      <c r="AS2302">
        <v>13.8</v>
      </c>
    </row>
    <row r="2303" spans="1:45">
      <c r="A2303" t="s">
        <v>2041</v>
      </c>
      <c r="D2303">
        <v>7.3427990078926003E-2</v>
      </c>
      <c r="E2303">
        <v>0.58080130815505904</v>
      </c>
      <c r="F2303">
        <v>14.4507702197272</v>
      </c>
      <c r="G2303">
        <v>2506593981916870</v>
      </c>
      <c r="H2303">
        <v>390</v>
      </c>
      <c r="I2303" t="s">
        <v>86</v>
      </c>
      <c r="J2303" t="s">
        <v>2043</v>
      </c>
      <c r="M2303">
        <v>0</v>
      </c>
      <c r="N2303" t="s">
        <v>2044</v>
      </c>
      <c r="O2303" t="s">
        <v>45</v>
      </c>
      <c r="P2303" t="s">
        <v>2044</v>
      </c>
      <c r="Q2303" t="s">
        <v>45</v>
      </c>
      <c r="R2303">
        <v>6.2902383506297996E-2</v>
      </c>
      <c r="S2303" t="s">
        <v>2044</v>
      </c>
      <c r="T2303" t="s">
        <v>45</v>
      </c>
      <c r="U2303">
        <v>6.1635743826627697E-2</v>
      </c>
      <c r="V2303">
        <v>0.58080130815505904</v>
      </c>
      <c r="W2303" t="s">
        <v>2044</v>
      </c>
      <c r="X2303">
        <v>110.8</v>
      </c>
      <c r="Z2303" s="3" t="s">
        <v>2042</v>
      </c>
      <c r="AB2303" s="8">
        <v>14.1608657589508</v>
      </c>
      <c r="AC2303" s="11">
        <v>459.279716684096</v>
      </c>
      <c r="AF2303" s="69">
        <f t="shared" si="68"/>
        <v>8.075163051903872E-2</v>
      </c>
      <c r="AG2303" s="70">
        <v>2.4875967502593901</v>
      </c>
      <c r="AH2303" s="70">
        <v>7.3427990078926003E-2</v>
      </c>
      <c r="AI2303" s="13" t="s">
        <v>26223</v>
      </c>
      <c r="AJ2303" t="b">
        <v>0</v>
      </c>
      <c r="AP2303">
        <v>0</v>
      </c>
      <c r="AQ2303">
        <v>0.48191058635711598</v>
      </c>
      <c r="AR2303" t="s">
        <v>2041</v>
      </c>
      <c r="AS2303">
        <v>110.8</v>
      </c>
    </row>
    <row r="2304" spans="1:45">
      <c r="A2304" t="s">
        <v>2045</v>
      </c>
      <c r="D2304">
        <v>0</v>
      </c>
      <c r="E2304">
        <v>0.83109605312347401</v>
      </c>
      <c r="F2304">
        <v>101.371844243653</v>
      </c>
      <c r="G2304">
        <v>856629137431196</v>
      </c>
      <c r="H2304">
        <v>391</v>
      </c>
      <c r="I2304" t="s">
        <v>86</v>
      </c>
      <c r="J2304" t="s">
        <v>2047</v>
      </c>
      <c r="M2304">
        <v>0</v>
      </c>
      <c r="R2304">
        <v>0</v>
      </c>
      <c r="U2304">
        <v>0</v>
      </c>
      <c r="V2304">
        <v>0.83109605312347401</v>
      </c>
      <c r="X2304">
        <v>0</v>
      </c>
      <c r="Z2304" s="3" t="s">
        <v>2046</v>
      </c>
      <c r="AB2304" s="8">
        <v>100.655658051252</v>
      </c>
      <c r="AC2304" s="11">
        <v>255.82222077325599</v>
      </c>
      <c r="AF2304" s="69">
        <f t="shared" si="68"/>
        <v>0</v>
      </c>
      <c r="AG2304" s="70">
        <v>1.0582408905029199</v>
      </c>
      <c r="AH2304" s="70">
        <v>0</v>
      </c>
      <c r="AI2304" s="13" t="s">
        <v>26223</v>
      </c>
      <c r="AJ2304" t="b">
        <v>0</v>
      </c>
      <c r="AP2304">
        <v>0</v>
      </c>
      <c r="AQ2304">
        <v>0.56339383125305098</v>
      </c>
      <c r="AR2304" t="s">
        <v>2045</v>
      </c>
      <c r="AS2304">
        <v>0</v>
      </c>
    </row>
    <row r="2305" spans="1:45">
      <c r="A2305" t="s">
        <v>2048</v>
      </c>
      <c r="D2305">
        <v>0.31089198589324901</v>
      </c>
      <c r="E2305">
        <v>0.61821150779724099</v>
      </c>
      <c r="F2305">
        <v>42.453463285751802</v>
      </c>
      <c r="G2305">
        <v>2836804704229690</v>
      </c>
      <c r="H2305">
        <v>392</v>
      </c>
      <c r="I2305" t="s">
        <v>86</v>
      </c>
      <c r="J2305" t="s">
        <v>2050</v>
      </c>
      <c r="M2305">
        <v>0</v>
      </c>
      <c r="N2305" t="s">
        <v>2051</v>
      </c>
      <c r="O2305" t="s">
        <v>45</v>
      </c>
      <c r="P2305" t="s">
        <v>2051</v>
      </c>
      <c r="Q2305" t="s">
        <v>45</v>
      </c>
      <c r="R2305">
        <v>0.31080722808837802</v>
      </c>
      <c r="S2305" t="s">
        <v>2051</v>
      </c>
      <c r="T2305" t="s">
        <v>45</v>
      </c>
      <c r="U2305">
        <v>0.31059876084327698</v>
      </c>
      <c r="V2305">
        <v>0.61821150779724099</v>
      </c>
      <c r="W2305" t="s">
        <v>2052</v>
      </c>
      <c r="X2305">
        <v>0.6</v>
      </c>
      <c r="Z2305" s="3" t="s">
        <v>2049</v>
      </c>
      <c r="AB2305" s="8">
        <v>42.0262269221613</v>
      </c>
      <c r="AC2305" s="11">
        <v>185.08226582488501</v>
      </c>
      <c r="AF2305" s="69">
        <f t="shared" si="68"/>
        <v>0.33720361712228225</v>
      </c>
      <c r="AG2305" s="70">
        <v>2.15334129333496</v>
      </c>
      <c r="AH2305" s="70">
        <v>0.31089198589324901</v>
      </c>
      <c r="AI2305" s="13" t="s">
        <v>26223</v>
      </c>
      <c r="AJ2305" t="b">
        <v>0</v>
      </c>
      <c r="AM2305" t="s">
        <v>2053</v>
      </c>
      <c r="AN2305" t="s">
        <v>45</v>
      </c>
      <c r="AO2305" t="s">
        <v>2054</v>
      </c>
      <c r="AP2305">
        <v>0.61579585075378396</v>
      </c>
      <c r="AQ2305">
        <v>0.61579591035842896</v>
      </c>
      <c r="AR2305" t="s">
        <v>2048</v>
      </c>
      <c r="AS2305">
        <v>0.6</v>
      </c>
    </row>
    <row r="2306" spans="1:45">
      <c r="A2306" t="s">
        <v>2055</v>
      </c>
      <c r="D2306">
        <v>0</v>
      </c>
      <c r="E2306">
        <v>0.48538538813590998</v>
      </c>
      <c r="F2306">
        <v>132.54687962457399</v>
      </c>
      <c r="G2306">
        <v>1845453583602910</v>
      </c>
      <c r="H2306">
        <v>393</v>
      </c>
      <c r="I2306" t="s">
        <v>86</v>
      </c>
      <c r="J2306" t="s">
        <v>2057</v>
      </c>
      <c r="M2306">
        <v>0</v>
      </c>
      <c r="R2306">
        <v>0</v>
      </c>
      <c r="U2306">
        <v>0</v>
      </c>
      <c r="V2306">
        <v>0.48538538813590998</v>
      </c>
      <c r="X2306">
        <v>0</v>
      </c>
      <c r="Z2306" s="3" t="s">
        <v>2056</v>
      </c>
      <c r="AB2306" s="8">
        <v>131.677803604074</v>
      </c>
      <c r="AC2306" s="11">
        <v>315.83358069295201</v>
      </c>
      <c r="AF2306" s="69">
        <f t="shared" si="68"/>
        <v>0</v>
      </c>
      <c r="AG2306" s="70">
        <v>2.7578346729278498</v>
      </c>
      <c r="AH2306" s="70">
        <v>0</v>
      </c>
      <c r="AI2306" s="13" t="s">
        <v>26223</v>
      </c>
      <c r="AJ2306" t="b">
        <v>0</v>
      </c>
      <c r="AP2306">
        <v>0</v>
      </c>
      <c r="AQ2306">
        <v>0.34721526503562899</v>
      </c>
      <c r="AR2306" t="s">
        <v>2055</v>
      </c>
      <c r="AS2306">
        <v>0</v>
      </c>
    </row>
    <row r="2307" spans="1:45">
      <c r="A2307" t="s">
        <v>2058</v>
      </c>
      <c r="D2307">
        <v>0.29758778214454601</v>
      </c>
      <c r="E2307">
        <v>0.66481751203536898</v>
      </c>
      <c r="F2307">
        <v>130.86740260949699</v>
      </c>
      <c r="G2307">
        <v>3613234273819270</v>
      </c>
      <c r="H2307">
        <v>394</v>
      </c>
      <c r="I2307" t="s">
        <v>86</v>
      </c>
      <c r="J2307" t="s">
        <v>2060</v>
      </c>
      <c r="M2307">
        <v>0</v>
      </c>
      <c r="N2307" t="s">
        <v>2061</v>
      </c>
      <c r="O2307" t="s">
        <v>45</v>
      </c>
      <c r="P2307" t="s">
        <v>2061</v>
      </c>
      <c r="Q2307" t="s">
        <v>45</v>
      </c>
      <c r="R2307">
        <v>0.25924590229988098</v>
      </c>
      <c r="S2307" t="s">
        <v>2062</v>
      </c>
      <c r="T2307" t="s">
        <v>45</v>
      </c>
      <c r="U2307">
        <v>0.258497834205627</v>
      </c>
      <c r="V2307">
        <v>0.66481751203536898</v>
      </c>
      <c r="W2307" t="s">
        <v>2063</v>
      </c>
      <c r="X2307">
        <v>34.4</v>
      </c>
      <c r="Z2307" s="3" t="s">
        <v>2059</v>
      </c>
      <c r="AB2307" s="8">
        <v>130.00656314587599</v>
      </c>
      <c r="AC2307" s="11">
        <v>335.04776888809101</v>
      </c>
      <c r="AF2307" s="69">
        <f t="shared" si="68"/>
        <v>0.32060981389897375</v>
      </c>
      <c r="AG2307" s="70">
        <v>2.00677013397216</v>
      </c>
      <c r="AH2307" s="70">
        <v>0.29758778214454601</v>
      </c>
      <c r="AI2307" s="13" t="s">
        <v>26223</v>
      </c>
      <c r="AJ2307" t="b">
        <v>0</v>
      </c>
      <c r="AP2307">
        <v>0</v>
      </c>
      <c r="AQ2307">
        <v>0.41533052921295099</v>
      </c>
      <c r="AR2307" t="s">
        <v>2058</v>
      </c>
      <c r="AS2307">
        <v>34.4</v>
      </c>
    </row>
    <row r="2308" spans="1:45">
      <c r="A2308" t="s">
        <v>2064</v>
      </c>
      <c r="D2308">
        <v>0</v>
      </c>
      <c r="E2308">
        <v>0.64989876747131303</v>
      </c>
      <c r="F2308">
        <v>135.31782551460901</v>
      </c>
      <c r="G2308">
        <v>4239064617460130</v>
      </c>
      <c r="H2308">
        <v>395</v>
      </c>
      <c r="I2308" t="s">
        <v>86</v>
      </c>
      <c r="J2308" t="s">
        <v>2066</v>
      </c>
      <c r="M2308">
        <v>0</v>
      </c>
      <c r="R2308">
        <v>0</v>
      </c>
      <c r="U2308">
        <v>0</v>
      </c>
      <c r="V2308">
        <v>0.64989876747131303</v>
      </c>
      <c r="X2308">
        <v>0</v>
      </c>
      <c r="Z2308" s="3" t="s">
        <v>2065</v>
      </c>
      <c r="AB2308" s="8">
        <v>134.435160112875</v>
      </c>
      <c r="AC2308" s="11">
        <v>265.85105746672298</v>
      </c>
      <c r="AF2308" s="69">
        <f t="shared" si="68"/>
        <v>0</v>
      </c>
      <c r="AG2308" s="70">
        <v>1.5567541122436499</v>
      </c>
      <c r="AH2308" s="70">
        <v>0</v>
      </c>
      <c r="AI2308" s="13" t="s">
        <v>26223</v>
      </c>
      <c r="AJ2308" t="b">
        <v>0</v>
      </c>
      <c r="AP2308">
        <v>0</v>
      </c>
      <c r="AQ2308">
        <v>0.55909109115600497</v>
      </c>
      <c r="AR2308" t="s">
        <v>2064</v>
      </c>
      <c r="AS2308">
        <v>0</v>
      </c>
    </row>
    <row r="2309" spans="1:45">
      <c r="A2309" t="s">
        <v>2067</v>
      </c>
      <c r="D2309">
        <v>0</v>
      </c>
      <c r="E2309">
        <v>0.71527355909347501</v>
      </c>
      <c r="F2309">
        <v>64.165315507131098</v>
      </c>
      <c r="G2309">
        <v>849258941289541</v>
      </c>
      <c r="H2309">
        <v>396</v>
      </c>
      <c r="I2309" t="s">
        <v>86</v>
      </c>
      <c r="J2309" t="s">
        <v>2069</v>
      </c>
      <c r="M2309">
        <v>0</v>
      </c>
      <c r="R2309">
        <v>0</v>
      </c>
      <c r="U2309">
        <v>0</v>
      </c>
      <c r="V2309">
        <v>0.71527355909347501</v>
      </c>
      <c r="X2309">
        <v>0</v>
      </c>
      <c r="Z2309" s="3" t="s">
        <v>2068</v>
      </c>
      <c r="AB2309" s="8">
        <v>63.631599028497803</v>
      </c>
      <c r="AC2309" s="11">
        <v>299.77175648672102</v>
      </c>
      <c r="AF2309" s="69">
        <f t="shared" si="68"/>
        <v>0</v>
      </c>
      <c r="AG2309" s="70">
        <v>2.4671945571899401</v>
      </c>
      <c r="AH2309" s="70">
        <v>0</v>
      </c>
      <c r="AI2309" s="13" t="s">
        <v>26223</v>
      </c>
      <c r="AJ2309" t="b">
        <v>0</v>
      </c>
      <c r="AP2309">
        <v>0</v>
      </c>
      <c r="AQ2309">
        <v>0.47215843200683499</v>
      </c>
      <c r="AR2309" t="s">
        <v>2067</v>
      </c>
      <c r="AS2309">
        <v>0</v>
      </c>
    </row>
    <row r="2310" spans="1:45">
      <c r="A2310" t="s">
        <v>2076</v>
      </c>
      <c r="D2310">
        <v>0.49148651957511902</v>
      </c>
      <c r="E2310">
        <v>0.62839192152023304</v>
      </c>
      <c r="F2310">
        <v>25.8484313433644</v>
      </c>
      <c r="G2310">
        <v>733799467123669</v>
      </c>
      <c r="H2310">
        <v>398</v>
      </c>
      <c r="I2310" t="s">
        <v>86</v>
      </c>
      <c r="J2310" t="s">
        <v>2078</v>
      </c>
      <c r="K2310" t="s">
        <v>45</v>
      </c>
      <c r="M2310">
        <v>0</v>
      </c>
      <c r="N2310" t="s">
        <v>2079</v>
      </c>
      <c r="O2310" t="s">
        <v>84</v>
      </c>
      <c r="P2310" t="s">
        <v>2079</v>
      </c>
      <c r="Q2310" t="s">
        <v>84</v>
      </c>
      <c r="R2310">
        <v>0.48968854546546903</v>
      </c>
      <c r="S2310" t="s">
        <v>2079</v>
      </c>
      <c r="T2310" t="s">
        <v>84</v>
      </c>
      <c r="U2310">
        <v>0.48957392573356601</v>
      </c>
      <c r="V2310">
        <v>0.62839192152023304</v>
      </c>
      <c r="W2310" t="s">
        <v>2080</v>
      </c>
      <c r="X2310">
        <v>70</v>
      </c>
      <c r="Z2310" s="3" t="s">
        <v>2077</v>
      </c>
      <c r="AB2310" s="8">
        <v>25.502630027023098</v>
      </c>
      <c r="AC2310" s="11">
        <v>118.05917053433301</v>
      </c>
      <c r="AF2310" s="69">
        <f t="shared" si="68"/>
        <v>0.50758971295422772</v>
      </c>
      <c r="AG2310" s="70">
        <v>1.28042244911193</v>
      </c>
      <c r="AH2310" s="70">
        <v>0.49148651957511902</v>
      </c>
      <c r="AI2310" s="13" t="s">
        <v>26223</v>
      </c>
      <c r="AJ2310" t="b">
        <v>0</v>
      </c>
      <c r="AM2310" t="s">
        <v>2081</v>
      </c>
      <c r="AN2310" t="s">
        <v>45</v>
      </c>
      <c r="AO2310" t="s">
        <v>2082</v>
      </c>
      <c r="AP2310">
        <v>0.58049279451370195</v>
      </c>
      <c r="AQ2310">
        <v>0.796758532524108</v>
      </c>
      <c r="AR2310" t="s">
        <v>2076</v>
      </c>
      <c r="AS2310">
        <v>70</v>
      </c>
    </row>
    <row r="2311" spans="1:45">
      <c r="A2311" t="s">
        <v>2083</v>
      </c>
      <c r="D2311">
        <v>0</v>
      </c>
      <c r="E2311">
        <v>0.74108445644378595</v>
      </c>
      <c r="F2311">
        <v>118.322902349518</v>
      </c>
      <c r="G2311">
        <v>3583380482742620</v>
      </c>
      <c r="H2311">
        <v>399</v>
      </c>
      <c r="I2311" t="s">
        <v>86</v>
      </c>
      <c r="J2311" t="s">
        <v>2085</v>
      </c>
      <c r="M2311">
        <v>0</v>
      </c>
      <c r="R2311">
        <v>0</v>
      </c>
      <c r="U2311">
        <v>0</v>
      </c>
      <c r="V2311">
        <v>0.74108445644378595</v>
      </c>
      <c r="X2311">
        <v>0</v>
      </c>
      <c r="Z2311" s="3" t="s">
        <v>2084</v>
      </c>
      <c r="AB2311" s="8">
        <v>117.52358411482</v>
      </c>
      <c r="AC2311" s="11">
        <v>191.99089022323801</v>
      </c>
      <c r="AF2311" s="69">
        <f t="shared" si="68"/>
        <v>0</v>
      </c>
      <c r="AG2311" s="70">
        <v>1.12877345085144</v>
      </c>
      <c r="AH2311" s="70">
        <v>0</v>
      </c>
      <c r="AI2311" s="13" t="s">
        <v>26223</v>
      </c>
      <c r="AJ2311" t="b">
        <v>0</v>
      </c>
      <c r="AP2311">
        <v>0</v>
      </c>
      <c r="AQ2311">
        <v>0.65965652465820301</v>
      </c>
      <c r="AR2311" t="s">
        <v>2083</v>
      </c>
      <c r="AS2311">
        <v>0</v>
      </c>
    </row>
    <row r="2312" spans="1:45">
      <c r="A2312" t="s">
        <v>2086</v>
      </c>
      <c r="D2312">
        <v>0</v>
      </c>
      <c r="E2312">
        <v>0.54968100786209095</v>
      </c>
      <c r="F2312">
        <v>93.130170357732595</v>
      </c>
      <c r="G2312">
        <v>2643172700663330</v>
      </c>
      <c r="H2312">
        <v>400</v>
      </c>
      <c r="I2312" t="s">
        <v>86</v>
      </c>
      <c r="J2312" t="s">
        <v>2088</v>
      </c>
      <c r="M2312">
        <v>0</v>
      </c>
      <c r="R2312">
        <v>0</v>
      </c>
      <c r="U2312">
        <v>0</v>
      </c>
      <c r="V2312">
        <v>0.54968100786209095</v>
      </c>
      <c r="X2312">
        <v>0</v>
      </c>
      <c r="Z2312" s="3" t="s">
        <v>2087</v>
      </c>
      <c r="AB2312" s="8">
        <v>92.454403304821</v>
      </c>
      <c r="AC2312" s="11">
        <v>589.16643532280898</v>
      </c>
      <c r="AF2312" s="69">
        <f t="shared" si="68"/>
        <v>0</v>
      </c>
      <c r="AG2312" s="70">
        <v>1.85322260856628</v>
      </c>
      <c r="AH2312" s="70">
        <v>0</v>
      </c>
      <c r="AI2312" s="13" t="s">
        <v>26223</v>
      </c>
      <c r="AJ2312" t="b">
        <v>0</v>
      </c>
      <c r="AP2312">
        <v>0</v>
      </c>
      <c r="AQ2312">
        <v>0.46351790428161599</v>
      </c>
      <c r="AR2312" t="s">
        <v>2086</v>
      </c>
      <c r="AS2312">
        <v>0</v>
      </c>
    </row>
    <row r="2313" spans="1:45">
      <c r="A2313" t="s">
        <v>2089</v>
      </c>
      <c r="D2313">
        <v>0</v>
      </c>
      <c r="E2313">
        <v>0.94934713840484597</v>
      </c>
      <c r="F2313">
        <v>41.669169888082301</v>
      </c>
      <c r="G2313">
        <v>3327774398819340</v>
      </c>
      <c r="H2313">
        <v>401</v>
      </c>
      <c r="I2313" t="s">
        <v>86</v>
      </c>
      <c r="J2313" t="s">
        <v>2091</v>
      </c>
      <c r="M2313">
        <v>0</v>
      </c>
      <c r="R2313">
        <v>0</v>
      </c>
      <c r="U2313">
        <v>0</v>
      </c>
      <c r="V2313">
        <v>0.94934713840484597</v>
      </c>
      <c r="X2313">
        <v>0</v>
      </c>
      <c r="Z2313" s="3" t="s">
        <v>2090</v>
      </c>
      <c r="AB2313" s="8">
        <v>41.245779886854699</v>
      </c>
      <c r="AC2313" s="11">
        <v>144.923485443793</v>
      </c>
      <c r="AF2313" s="69">
        <f t="shared" si="68"/>
        <v>0</v>
      </c>
      <c r="AG2313" s="70">
        <v>0.73751640319824197</v>
      </c>
      <c r="AH2313" s="70">
        <v>0</v>
      </c>
      <c r="AI2313" s="13" t="s">
        <v>26223</v>
      </c>
      <c r="AJ2313" t="b">
        <v>0</v>
      </c>
      <c r="AP2313">
        <v>0</v>
      </c>
      <c r="AQ2313">
        <v>0.880421102046966</v>
      </c>
      <c r="AR2313" t="s">
        <v>2089</v>
      </c>
      <c r="AS2313">
        <v>0</v>
      </c>
    </row>
    <row r="2314" spans="1:45">
      <c r="A2314" t="s">
        <v>2100</v>
      </c>
      <c r="D2314">
        <v>0.22982040047645499</v>
      </c>
      <c r="E2314">
        <v>0.71225219964981001</v>
      </c>
      <c r="F2314">
        <v>30.0015777376587</v>
      </c>
      <c r="G2314">
        <v>3982615210292820</v>
      </c>
      <c r="H2314">
        <v>403</v>
      </c>
      <c r="I2314" t="s">
        <v>86</v>
      </c>
      <c r="J2314" t="s">
        <v>2102</v>
      </c>
      <c r="M2314">
        <v>0</v>
      </c>
      <c r="N2314" t="s">
        <v>2103</v>
      </c>
      <c r="O2314" t="s">
        <v>2104</v>
      </c>
      <c r="P2314" t="s">
        <v>2105</v>
      </c>
      <c r="Q2314" t="s">
        <v>45</v>
      </c>
      <c r="R2314">
        <v>0.152555882930755</v>
      </c>
      <c r="S2314" t="s">
        <v>2106</v>
      </c>
      <c r="T2314" t="s">
        <v>2107</v>
      </c>
      <c r="U2314">
        <v>0.14092858135700201</v>
      </c>
      <c r="V2314">
        <v>0.71225219964981001</v>
      </c>
      <c r="W2314" t="s">
        <v>2106</v>
      </c>
      <c r="X2314">
        <v>20.8</v>
      </c>
      <c r="Z2314" s="3" t="s">
        <v>2101</v>
      </c>
      <c r="AB2314" s="8">
        <v>29.635408398297301</v>
      </c>
      <c r="AC2314" s="11">
        <v>133.01218912330799</v>
      </c>
      <c r="AF2314" s="69">
        <f t="shared" ref="AF2314:AF2377" si="69">(60-AJ2314)/60*AH2314*(AG2314+0.1)^0.1</f>
        <v>0.23629023972110716</v>
      </c>
      <c r="AG2314" s="70">
        <v>1.2199943065643299</v>
      </c>
      <c r="AH2314" s="70">
        <v>0.22982040047645499</v>
      </c>
      <c r="AI2314" s="13" t="s">
        <v>26223</v>
      </c>
      <c r="AJ2314" t="b">
        <v>0</v>
      </c>
      <c r="AM2314" t="s">
        <v>345</v>
      </c>
      <c r="AN2314" t="s">
        <v>45</v>
      </c>
      <c r="AO2314" t="s">
        <v>2108</v>
      </c>
      <c r="AP2314">
        <v>0.28254812955856301</v>
      </c>
      <c r="AQ2314">
        <v>0.78371703624725297</v>
      </c>
      <c r="AR2314" t="s">
        <v>2100</v>
      </c>
      <c r="AS2314">
        <v>20.8</v>
      </c>
    </row>
    <row r="2315" spans="1:45">
      <c r="A2315" t="s">
        <v>2109</v>
      </c>
      <c r="D2315">
        <v>0.199405416846275</v>
      </c>
      <c r="E2315">
        <v>0.82142031192779497</v>
      </c>
      <c r="F2315">
        <v>99.5528039573379</v>
      </c>
      <c r="G2315">
        <v>3638237481707460</v>
      </c>
      <c r="H2315">
        <v>404</v>
      </c>
      <c r="I2315" t="s">
        <v>86</v>
      </c>
      <c r="J2315" t="s">
        <v>2111</v>
      </c>
      <c r="M2315">
        <v>0</v>
      </c>
      <c r="N2315" t="s">
        <v>2112</v>
      </c>
      <c r="O2315" t="s">
        <v>1961</v>
      </c>
      <c r="P2315" t="s">
        <v>2112</v>
      </c>
      <c r="Q2315" t="s">
        <v>1961</v>
      </c>
      <c r="R2315">
        <v>0.14677597582340199</v>
      </c>
      <c r="S2315" t="s">
        <v>2112</v>
      </c>
      <c r="T2315" t="s">
        <v>1961</v>
      </c>
      <c r="U2315">
        <v>0.142879724502563</v>
      </c>
      <c r="V2315">
        <v>0.82142031192779497</v>
      </c>
      <c r="W2315" t="s">
        <v>2112</v>
      </c>
      <c r="X2315">
        <v>48.2</v>
      </c>
      <c r="Z2315" s="3" t="s">
        <v>2110</v>
      </c>
      <c r="AB2315" s="8">
        <v>98.845538773470494</v>
      </c>
      <c r="AC2315" s="11">
        <v>132.012555923511</v>
      </c>
      <c r="AF2315" s="69">
        <f t="shared" si="69"/>
        <v>0.19760396326014673</v>
      </c>
      <c r="AG2315" s="70">
        <v>0.81324434280395497</v>
      </c>
      <c r="AH2315" s="70">
        <v>0.199405416846275</v>
      </c>
      <c r="AI2315" s="13" t="s">
        <v>26223</v>
      </c>
      <c r="AJ2315" t="b">
        <v>0</v>
      </c>
      <c r="AP2315">
        <v>0</v>
      </c>
      <c r="AQ2315">
        <v>0.777413070201873</v>
      </c>
      <c r="AR2315" t="s">
        <v>2109</v>
      </c>
      <c r="AS2315">
        <v>48.2</v>
      </c>
    </row>
    <row r="2316" spans="1:45">
      <c r="A2316" t="s">
        <v>2113</v>
      </c>
      <c r="D2316">
        <v>0.33359056711196899</v>
      </c>
      <c r="E2316">
        <v>0.64516723155975297</v>
      </c>
      <c r="F2316">
        <v>21.7526320315318</v>
      </c>
      <c r="G2316">
        <v>74720170455913</v>
      </c>
      <c r="H2316">
        <v>405</v>
      </c>
      <c r="I2316" t="s">
        <v>86</v>
      </c>
      <c r="J2316" t="s">
        <v>2115</v>
      </c>
      <c r="M2316">
        <v>0</v>
      </c>
      <c r="N2316" t="s">
        <v>2116</v>
      </c>
      <c r="O2316" t="s">
        <v>45</v>
      </c>
      <c r="P2316" t="s">
        <v>2116</v>
      </c>
      <c r="Q2316" t="s">
        <v>45</v>
      </c>
      <c r="R2316">
        <v>0.327565997838974</v>
      </c>
      <c r="S2316" t="s">
        <v>2116</v>
      </c>
      <c r="T2316" t="s">
        <v>45</v>
      </c>
      <c r="U2316">
        <v>0.32523083686828602</v>
      </c>
      <c r="V2316">
        <v>0.64516723155975297</v>
      </c>
      <c r="W2316" t="s">
        <v>2117</v>
      </c>
      <c r="X2316">
        <v>12.3</v>
      </c>
      <c r="Z2316" s="3" t="s">
        <v>2114</v>
      </c>
      <c r="AB2316" s="8">
        <v>21.426917494405401</v>
      </c>
      <c r="AC2316" s="11">
        <v>187.06145302389899</v>
      </c>
      <c r="AF2316" s="69">
        <f t="shared" si="69"/>
        <v>0.37368311286315981</v>
      </c>
      <c r="AG2316" s="70">
        <v>3.0109791755676198</v>
      </c>
      <c r="AH2316" s="70">
        <v>0.33359056711196899</v>
      </c>
      <c r="AI2316" s="13" t="s">
        <v>26223</v>
      </c>
      <c r="AJ2316" t="b">
        <v>0</v>
      </c>
      <c r="AM2316" t="s">
        <v>2118</v>
      </c>
      <c r="AN2316" t="s">
        <v>45</v>
      </c>
      <c r="AO2316" t="s">
        <v>2119</v>
      </c>
      <c r="AP2316">
        <v>0.57685410976409901</v>
      </c>
      <c r="AQ2316">
        <v>0.711808741092681</v>
      </c>
      <c r="AR2316" t="s">
        <v>2113</v>
      </c>
      <c r="AS2316">
        <v>12.3</v>
      </c>
    </row>
    <row r="2317" spans="1:45">
      <c r="A2317" t="s">
        <v>2120</v>
      </c>
      <c r="D2317">
        <v>0</v>
      </c>
      <c r="E2317">
        <v>0.88895726203918402</v>
      </c>
      <c r="F2317">
        <v>47.737978895895097</v>
      </c>
      <c r="G2317">
        <v>2618958527903390</v>
      </c>
      <c r="H2317">
        <v>406</v>
      </c>
      <c r="I2317" t="s">
        <v>86</v>
      </c>
      <c r="J2317" t="s">
        <v>2122</v>
      </c>
      <c r="M2317">
        <v>0</v>
      </c>
      <c r="R2317">
        <v>0</v>
      </c>
      <c r="U2317">
        <v>0</v>
      </c>
      <c r="V2317">
        <v>0.88895726203918402</v>
      </c>
      <c r="X2317">
        <v>0</v>
      </c>
      <c r="Z2317" s="3" t="s">
        <v>2121</v>
      </c>
      <c r="AB2317" s="8">
        <v>47.284826004116397</v>
      </c>
      <c r="AC2317" s="11">
        <v>144.92346799926699</v>
      </c>
      <c r="AF2317" s="69">
        <f t="shared" si="69"/>
        <v>0</v>
      </c>
      <c r="AG2317" s="70">
        <v>0.75996994972229004</v>
      </c>
      <c r="AH2317" s="70">
        <v>0</v>
      </c>
      <c r="AI2317" s="13" t="s">
        <v>26223</v>
      </c>
      <c r="AJ2317" t="b">
        <v>0</v>
      </c>
      <c r="AP2317">
        <v>0</v>
      </c>
      <c r="AQ2317">
        <v>0.96764844655990601</v>
      </c>
      <c r="AR2317" t="s">
        <v>2120</v>
      </c>
      <c r="AS2317">
        <v>0</v>
      </c>
    </row>
    <row r="2318" spans="1:45">
      <c r="A2318" t="s">
        <v>2129</v>
      </c>
      <c r="D2318">
        <v>0</v>
      </c>
      <c r="E2318">
        <v>0.95303648710250799</v>
      </c>
      <c r="F2318">
        <v>119.633657201413</v>
      </c>
      <c r="G2318">
        <v>2930657228673430</v>
      </c>
      <c r="H2318">
        <v>408</v>
      </c>
      <c r="I2318" t="s">
        <v>86</v>
      </c>
      <c r="J2318" t="s">
        <v>2131</v>
      </c>
      <c r="M2318">
        <v>0</v>
      </c>
      <c r="R2318">
        <v>0</v>
      </c>
      <c r="U2318">
        <v>0</v>
      </c>
      <c r="V2318">
        <v>0.95303648710250799</v>
      </c>
      <c r="X2318">
        <v>0</v>
      </c>
      <c r="Z2318" s="3" t="s">
        <v>2130</v>
      </c>
      <c r="AB2318" s="8">
        <v>118.827910711493</v>
      </c>
      <c r="AC2318" s="11">
        <v>144.92353900345699</v>
      </c>
      <c r="AF2318" s="69">
        <f t="shared" si="69"/>
        <v>0</v>
      </c>
      <c r="AG2318" s="70">
        <v>0.75610125064849798</v>
      </c>
      <c r="AH2318" s="70">
        <v>0</v>
      </c>
      <c r="AI2318" s="13" t="s">
        <v>26223</v>
      </c>
      <c r="AJ2318" t="b">
        <v>0</v>
      </c>
      <c r="AP2318">
        <v>0</v>
      </c>
      <c r="AQ2318">
        <v>0.88080716133117598</v>
      </c>
      <c r="AR2318" t="s">
        <v>2129</v>
      </c>
      <c r="AS2318">
        <v>0</v>
      </c>
    </row>
    <row r="2319" spans="1:45">
      <c r="A2319" t="s">
        <v>2132</v>
      </c>
      <c r="D2319">
        <v>0</v>
      </c>
      <c r="E2319">
        <v>0.80582904815673795</v>
      </c>
      <c r="F2319">
        <v>196.24846717919499</v>
      </c>
      <c r="G2319">
        <v>1117959953695360</v>
      </c>
      <c r="H2319">
        <v>409</v>
      </c>
      <c r="I2319" t="s">
        <v>86</v>
      </c>
      <c r="J2319" t="s">
        <v>2134</v>
      </c>
      <c r="M2319">
        <v>0</v>
      </c>
      <c r="R2319">
        <v>0</v>
      </c>
      <c r="U2319">
        <v>0</v>
      </c>
      <c r="V2319">
        <v>0.80582904815673795</v>
      </c>
      <c r="X2319">
        <v>0</v>
      </c>
      <c r="Z2319" s="3" t="s">
        <v>2133</v>
      </c>
      <c r="AB2319" s="8">
        <v>195.06698334097101</v>
      </c>
      <c r="AC2319" s="11">
        <v>144.92352923064701</v>
      </c>
      <c r="AF2319" s="69">
        <f t="shared" si="69"/>
        <v>0</v>
      </c>
      <c r="AG2319" s="70">
        <v>0.97283744812011697</v>
      </c>
      <c r="AH2319" s="70">
        <v>0</v>
      </c>
      <c r="AI2319" s="13" t="s">
        <v>26223</v>
      </c>
      <c r="AJ2319" t="b">
        <v>0</v>
      </c>
      <c r="AP2319">
        <v>0</v>
      </c>
      <c r="AQ2319">
        <v>0.75931793451309204</v>
      </c>
      <c r="AR2319" t="s">
        <v>2132</v>
      </c>
      <c r="AS2319">
        <v>0</v>
      </c>
    </row>
    <row r="2320" spans="1:45">
      <c r="A2320" t="s">
        <v>2135</v>
      </c>
      <c r="D2320">
        <v>0</v>
      </c>
      <c r="E2320">
        <v>0.58929550647735596</v>
      </c>
      <c r="F2320">
        <v>219.67505084199999</v>
      </c>
      <c r="G2320">
        <v>923682418005974</v>
      </c>
      <c r="H2320">
        <v>410</v>
      </c>
      <c r="I2320" t="s">
        <v>86</v>
      </c>
      <c r="J2320" t="s">
        <v>2137</v>
      </c>
      <c r="M2320">
        <v>0</v>
      </c>
      <c r="R2320">
        <v>0</v>
      </c>
      <c r="U2320">
        <v>0</v>
      </c>
      <c r="V2320">
        <v>0.58929550647735596</v>
      </c>
      <c r="X2320">
        <v>0</v>
      </c>
      <c r="Z2320" s="3" t="s">
        <v>2136</v>
      </c>
      <c r="AB2320" s="8">
        <v>218.37867743571701</v>
      </c>
      <c r="AC2320" s="11">
        <v>118.92426907972499</v>
      </c>
      <c r="AF2320" s="69">
        <f t="shared" si="69"/>
        <v>0</v>
      </c>
      <c r="AG2320" s="70">
        <v>1.15868556499481</v>
      </c>
      <c r="AH2320" s="70">
        <v>0</v>
      </c>
      <c r="AI2320" s="13" t="s">
        <v>26223</v>
      </c>
      <c r="AJ2320" t="b">
        <v>0</v>
      </c>
      <c r="AP2320">
        <v>0</v>
      </c>
      <c r="AQ2320">
        <v>0.58929550647735596</v>
      </c>
      <c r="AR2320" t="s">
        <v>2135</v>
      </c>
      <c r="AS2320">
        <v>0</v>
      </c>
    </row>
    <row r="2321" spans="1:45">
      <c r="A2321" t="s">
        <v>2145</v>
      </c>
      <c r="D2321">
        <v>4.5511230826377799E-2</v>
      </c>
      <c r="E2321">
        <v>0.69402378797531095</v>
      </c>
      <c r="F2321">
        <v>30.3096263363228</v>
      </c>
      <c r="G2321">
        <v>2419450764183280</v>
      </c>
      <c r="H2321">
        <v>412</v>
      </c>
      <c r="I2321" t="s">
        <v>86</v>
      </c>
      <c r="J2321" t="s">
        <v>2147</v>
      </c>
      <c r="M2321">
        <v>0</v>
      </c>
      <c r="N2321" t="s">
        <v>2148</v>
      </c>
      <c r="O2321" t="s">
        <v>45</v>
      </c>
      <c r="P2321" t="s">
        <v>2149</v>
      </c>
      <c r="Q2321" t="s">
        <v>84</v>
      </c>
      <c r="R2321">
        <v>4.5511227101087501E-2</v>
      </c>
      <c r="S2321" t="s">
        <v>2148</v>
      </c>
      <c r="T2321" t="s">
        <v>45</v>
      </c>
      <c r="U2321">
        <v>4.5511227101087501E-2</v>
      </c>
      <c r="V2321">
        <v>0.69402378797531095</v>
      </c>
      <c r="W2321" t="s">
        <v>2150</v>
      </c>
      <c r="X2321">
        <v>10.9</v>
      </c>
      <c r="Z2321" s="3" t="s">
        <v>2146</v>
      </c>
      <c r="AB2321" s="8">
        <v>29.941946252972802</v>
      </c>
      <c r="AC2321" s="11">
        <v>215.96531348995899</v>
      </c>
      <c r="AF2321" s="69">
        <f t="shared" si="69"/>
        <v>4.9195433625497553E-2</v>
      </c>
      <c r="AG2321" s="70">
        <v>2.0780212879180899</v>
      </c>
      <c r="AH2321" s="70">
        <v>4.5511230826377799E-2</v>
      </c>
      <c r="AI2321" s="13" t="s">
        <v>26223</v>
      </c>
      <c r="AJ2321" t="b">
        <v>0</v>
      </c>
      <c r="AP2321">
        <v>0</v>
      </c>
      <c r="AQ2321">
        <v>0.70893025398254395</v>
      </c>
      <c r="AR2321" t="s">
        <v>2145</v>
      </c>
      <c r="AS2321">
        <v>10.9</v>
      </c>
    </row>
    <row r="2322" spans="1:45">
      <c r="A2322" t="s">
        <v>2207</v>
      </c>
      <c r="D2322">
        <v>0.31823763251304599</v>
      </c>
      <c r="E2322">
        <v>0.77454942464828402</v>
      </c>
      <c r="F2322">
        <v>31.9126804350336</v>
      </c>
      <c r="G2322">
        <v>3903557374935270</v>
      </c>
      <c r="H2322">
        <v>421</v>
      </c>
      <c r="I2322" t="s">
        <v>86</v>
      </c>
      <c r="J2322" t="s">
        <v>2209</v>
      </c>
      <c r="M2322">
        <v>0</v>
      </c>
      <c r="N2322" t="s">
        <v>2210</v>
      </c>
      <c r="O2322" t="s">
        <v>84</v>
      </c>
      <c r="P2322" t="s">
        <v>2211</v>
      </c>
      <c r="Q2322" t="s">
        <v>84</v>
      </c>
      <c r="R2322">
        <v>0.30533304810523898</v>
      </c>
      <c r="S2322" t="s">
        <v>2212</v>
      </c>
      <c r="T2322" t="s">
        <v>45</v>
      </c>
      <c r="U2322">
        <v>0.30306607484817499</v>
      </c>
      <c r="V2322">
        <v>0.77454942464828402</v>
      </c>
      <c r="W2322" t="s">
        <v>2213</v>
      </c>
      <c r="X2322">
        <v>0.9</v>
      </c>
      <c r="Z2322" s="3" t="s">
        <v>2208</v>
      </c>
      <c r="AB2322" s="8">
        <v>31.537138591060401</v>
      </c>
      <c r="AC2322" s="11">
        <v>188.06130069950001</v>
      </c>
      <c r="AF2322" s="69">
        <f t="shared" si="69"/>
        <v>0.33555554103119511</v>
      </c>
      <c r="AG2322" s="70">
        <v>1.5987473726272501</v>
      </c>
      <c r="AH2322" s="70">
        <v>0.31823763251304599</v>
      </c>
      <c r="AI2322" s="13" t="s">
        <v>26223</v>
      </c>
      <c r="AJ2322" t="b">
        <v>0</v>
      </c>
      <c r="AM2322" t="s">
        <v>2214</v>
      </c>
      <c r="AN2322" t="s">
        <v>45</v>
      </c>
      <c r="AO2322" t="s">
        <v>2215</v>
      </c>
      <c r="AP2322">
        <v>0.238084971904754</v>
      </c>
      <c r="AQ2322">
        <v>0.77930635213851895</v>
      </c>
      <c r="AR2322" t="s">
        <v>2207</v>
      </c>
      <c r="AS2322">
        <v>0.9</v>
      </c>
    </row>
    <row r="2323" spans="1:45">
      <c r="A2323" t="s">
        <v>2227</v>
      </c>
      <c r="D2323">
        <v>0.44592753052711398</v>
      </c>
      <c r="E2323">
        <v>0.60007560253143299</v>
      </c>
      <c r="F2323">
        <v>13.0791141431894</v>
      </c>
      <c r="G2323">
        <v>2405245042401090</v>
      </c>
      <c r="H2323">
        <v>424</v>
      </c>
      <c r="I2323" t="s">
        <v>86</v>
      </c>
      <c r="J2323" t="s">
        <v>2229</v>
      </c>
      <c r="M2323">
        <v>0</v>
      </c>
      <c r="N2323" t="s">
        <v>2230</v>
      </c>
      <c r="O2323" t="s">
        <v>45</v>
      </c>
      <c r="P2323" t="s">
        <v>2230</v>
      </c>
      <c r="Q2323" t="s">
        <v>45</v>
      </c>
      <c r="R2323">
        <v>0.443769961595535</v>
      </c>
      <c r="S2323" t="s">
        <v>2230</v>
      </c>
      <c r="T2323" t="s">
        <v>45</v>
      </c>
      <c r="U2323">
        <v>0.42378947138786299</v>
      </c>
      <c r="V2323">
        <v>0.60007560253143299</v>
      </c>
      <c r="W2323" t="s">
        <v>2231</v>
      </c>
      <c r="X2323">
        <v>0.4</v>
      </c>
      <c r="Z2323" s="3" t="s">
        <v>2228</v>
      </c>
      <c r="AB2323" s="8">
        <v>12.7959366118035</v>
      </c>
      <c r="AC2323" s="11">
        <v>297.24347808797398</v>
      </c>
      <c r="AF2323" s="69">
        <f t="shared" si="69"/>
        <v>0.48825445005299944</v>
      </c>
      <c r="AG2323" s="70">
        <v>2.3763911724090501</v>
      </c>
      <c r="AH2323" s="70">
        <v>0.44592753052711398</v>
      </c>
      <c r="AI2323" s="13" t="s">
        <v>26223</v>
      </c>
      <c r="AJ2323" t="b">
        <v>0</v>
      </c>
      <c r="AM2323" t="s">
        <v>2232</v>
      </c>
      <c r="AN2323" t="s">
        <v>45</v>
      </c>
      <c r="AO2323" t="s">
        <v>2233</v>
      </c>
      <c r="AP2323">
        <v>0.34825587272643999</v>
      </c>
      <c r="AQ2323">
        <v>0.56078916788101196</v>
      </c>
      <c r="AR2323" t="s">
        <v>2227</v>
      </c>
      <c r="AS2323">
        <v>0.4</v>
      </c>
    </row>
    <row r="2324" spans="1:45">
      <c r="A2324" t="s">
        <v>2245</v>
      </c>
      <c r="D2324">
        <v>9.7765490412712097E-2</v>
      </c>
      <c r="E2324">
        <v>0.82800960540771396</v>
      </c>
      <c r="F2324">
        <v>13.454891516764899</v>
      </c>
      <c r="G2324">
        <v>2924495220115370</v>
      </c>
      <c r="H2324">
        <v>427</v>
      </c>
      <c r="I2324" t="s">
        <v>86</v>
      </c>
      <c r="J2324" t="s">
        <v>2247</v>
      </c>
      <c r="M2324">
        <v>0</v>
      </c>
      <c r="N2324" t="s">
        <v>2248</v>
      </c>
      <c r="O2324" t="s">
        <v>45</v>
      </c>
      <c r="P2324" t="s">
        <v>2248</v>
      </c>
      <c r="Q2324" t="s">
        <v>45</v>
      </c>
      <c r="R2324">
        <v>9.7765490412712097E-2</v>
      </c>
      <c r="S2324" t="s">
        <v>2248</v>
      </c>
      <c r="T2324" t="s">
        <v>45</v>
      </c>
      <c r="U2324">
        <v>9.7284168004989596E-2</v>
      </c>
      <c r="V2324">
        <v>0.82800960540771396</v>
      </c>
      <c r="W2324" t="s">
        <v>2248</v>
      </c>
      <c r="X2324">
        <v>13.2</v>
      </c>
      <c r="Z2324" s="3" t="s">
        <v>2246</v>
      </c>
      <c r="AB2324" s="8">
        <v>13.1698710832828</v>
      </c>
      <c r="AC2324" s="11">
        <v>429.19484731096202</v>
      </c>
      <c r="AF2324" s="69">
        <f t="shared" si="69"/>
        <v>9.932084085371827E-2</v>
      </c>
      <c r="AG2324" s="70">
        <v>1.0709761381149201</v>
      </c>
      <c r="AH2324" s="70">
        <v>9.7765490412712097E-2</v>
      </c>
      <c r="AI2324" s="13" t="s">
        <v>26223</v>
      </c>
      <c r="AJ2324" t="b">
        <v>0</v>
      </c>
      <c r="AP2324">
        <v>0</v>
      </c>
      <c r="AQ2324">
        <v>0.79170751571655196</v>
      </c>
      <c r="AR2324" t="s">
        <v>2245</v>
      </c>
      <c r="AS2324">
        <v>13.2</v>
      </c>
    </row>
    <row r="2325" spans="1:45">
      <c r="A2325" t="s">
        <v>2841</v>
      </c>
      <c r="D2325">
        <v>0.41727271676063499</v>
      </c>
      <c r="E2325">
        <v>0.66318213939666704</v>
      </c>
      <c r="F2325">
        <v>129.21586336324799</v>
      </c>
      <c r="G2325">
        <v>530503543491975</v>
      </c>
      <c r="H2325">
        <v>533</v>
      </c>
      <c r="I2325" t="s">
        <v>86</v>
      </c>
      <c r="J2325" t="s">
        <v>2843</v>
      </c>
      <c r="M2325">
        <v>0</v>
      </c>
      <c r="N2325" t="s">
        <v>2844</v>
      </c>
      <c r="O2325" t="s">
        <v>45</v>
      </c>
      <c r="P2325" t="s">
        <v>2845</v>
      </c>
      <c r="Q2325" t="s">
        <v>61</v>
      </c>
      <c r="R2325">
        <v>0.29953619837760898</v>
      </c>
      <c r="S2325" t="s">
        <v>2846</v>
      </c>
      <c r="T2325" t="s">
        <v>2847</v>
      </c>
      <c r="U2325">
        <v>0.29721415042877197</v>
      </c>
      <c r="V2325">
        <v>0.66318213939666704</v>
      </c>
      <c r="W2325" t="s">
        <v>2845</v>
      </c>
      <c r="X2325">
        <v>8.1999999999999993</v>
      </c>
      <c r="Z2325" s="3" t="s">
        <v>2842</v>
      </c>
      <c r="AB2325" s="8">
        <v>128.36312344300799</v>
      </c>
      <c r="AC2325" s="11">
        <v>102.056122528016</v>
      </c>
      <c r="AF2325" s="69">
        <f t="shared" si="69"/>
        <v>0.41721230858461228</v>
      </c>
      <c r="AG2325" s="70">
        <v>0.89855325222015303</v>
      </c>
      <c r="AH2325" s="70">
        <v>0.41727271676063499</v>
      </c>
      <c r="AI2325" s="13" t="s">
        <v>26223</v>
      </c>
      <c r="AJ2325" t="b">
        <v>0</v>
      </c>
      <c r="AM2325" t="s">
        <v>2848</v>
      </c>
      <c r="AN2325" t="s">
        <v>45</v>
      </c>
      <c r="AO2325" t="s">
        <v>2849</v>
      </c>
      <c r="AP2325">
        <v>0.28962066769599898</v>
      </c>
      <c r="AQ2325">
        <v>0.58331799507141102</v>
      </c>
      <c r="AR2325" t="s">
        <v>2841</v>
      </c>
      <c r="AS2325">
        <v>8.1999999999999993</v>
      </c>
    </row>
    <row r="2326" spans="1:45">
      <c r="A2326" t="s">
        <v>3015</v>
      </c>
      <c r="D2326">
        <v>0.41626420617103499</v>
      </c>
      <c r="E2326">
        <v>0.80999702215194702</v>
      </c>
      <c r="F2326">
        <v>130.114614925457</v>
      </c>
      <c r="G2326">
        <v>18017172334708</v>
      </c>
      <c r="H2326">
        <v>561</v>
      </c>
      <c r="I2326" t="s">
        <v>86</v>
      </c>
      <c r="J2326" t="s">
        <v>3017</v>
      </c>
      <c r="M2326">
        <v>0</v>
      </c>
      <c r="N2326" t="s">
        <v>3018</v>
      </c>
      <c r="O2326" t="s">
        <v>567</v>
      </c>
      <c r="P2326" t="s">
        <v>3018</v>
      </c>
      <c r="Q2326" t="s">
        <v>567</v>
      </c>
      <c r="R2326">
        <v>0.41626420617103499</v>
      </c>
      <c r="S2326" t="s">
        <v>3018</v>
      </c>
      <c r="T2326" t="s">
        <v>567</v>
      </c>
      <c r="U2326">
        <v>0.33154278993606501</v>
      </c>
      <c r="V2326">
        <v>0.80999702215194702</v>
      </c>
      <c r="W2326" t="s">
        <v>3019</v>
      </c>
      <c r="X2326">
        <v>11.5</v>
      </c>
      <c r="Z2326" s="3" t="s">
        <v>3016</v>
      </c>
      <c r="AB2326" s="8">
        <v>129.25746731264601</v>
      </c>
      <c r="AC2326" s="11">
        <v>491.18101207883001</v>
      </c>
      <c r="AF2326" s="69">
        <f t="shared" si="69"/>
        <v>0.42474563008342736</v>
      </c>
      <c r="AG2326" s="70">
        <v>1.12348461151123</v>
      </c>
      <c r="AH2326" s="70">
        <v>0.41626420617103499</v>
      </c>
      <c r="AI2326" s="13" t="s">
        <v>26223</v>
      </c>
      <c r="AJ2326" t="b">
        <v>0</v>
      </c>
      <c r="AP2326">
        <v>0</v>
      </c>
      <c r="AQ2326">
        <v>0.809725642204284</v>
      </c>
      <c r="AR2326" t="s">
        <v>3015</v>
      </c>
      <c r="AS2326">
        <v>11.5</v>
      </c>
    </row>
    <row r="2327" spans="1:45">
      <c r="A2327" t="s">
        <v>3020</v>
      </c>
      <c r="D2327">
        <v>0</v>
      </c>
      <c r="E2327">
        <v>0.53872382640838601</v>
      </c>
      <c r="F2327">
        <v>77.087417531088605</v>
      </c>
      <c r="G2327">
        <v>2743516106261620</v>
      </c>
      <c r="H2327">
        <v>562</v>
      </c>
      <c r="I2327" t="s">
        <v>86</v>
      </c>
      <c r="J2327" t="s">
        <v>3022</v>
      </c>
      <c r="M2327">
        <v>0</v>
      </c>
      <c r="R2327">
        <v>0</v>
      </c>
      <c r="U2327">
        <v>0</v>
      </c>
      <c r="V2327">
        <v>0.53872382640838601</v>
      </c>
      <c r="X2327">
        <v>0</v>
      </c>
      <c r="Z2327" s="3" t="s">
        <v>3021</v>
      </c>
      <c r="AB2327" s="8">
        <v>76.490327974190194</v>
      </c>
      <c r="AC2327" s="11">
        <v>196.13428132806999</v>
      </c>
      <c r="AF2327" s="69">
        <f t="shared" si="69"/>
        <v>0</v>
      </c>
      <c r="AG2327" s="70">
        <v>2.5028655529022199</v>
      </c>
      <c r="AH2327" s="70">
        <v>0</v>
      </c>
      <c r="AI2327" s="13" t="s">
        <v>26223</v>
      </c>
      <c r="AJ2327" t="b">
        <v>0</v>
      </c>
      <c r="AP2327">
        <v>0</v>
      </c>
      <c r="AQ2327">
        <v>0.43530157208442599</v>
      </c>
      <c r="AR2327" t="s">
        <v>3020</v>
      </c>
      <c r="AS2327">
        <v>0</v>
      </c>
    </row>
    <row r="2328" spans="1:45">
      <c r="A2328" t="s">
        <v>3023</v>
      </c>
      <c r="D2328">
        <v>0.352616786956787</v>
      </c>
      <c r="E2328">
        <v>0.65563428401946999</v>
      </c>
      <c r="F2328">
        <v>31.4701017952145</v>
      </c>
      <c r="G2328">
        <v>1698876747315760</v>
      </c>
      <c r="H2328">
        <v>563</v>
      </c>
      <c r="I2328" t="s">
        <v>86</v>
      </c>
      <c r="J2328" t="s">
        <v>3025</v>
      </c>
      <c r="M2328">
        <v>0</v>
      </c>
      <c r="N2328" t="s">
        <v>3026</v>
      </c>
      <c r="O2328" t="s">
        <v>3027</v>
      </c>
      <c r="P2328" t="s">
        <v>3026</v>
      </c>
      <c r="Q2328" t="s">
        <v>3027</v>
      </c>
      <c r="R2328">
        <v>0.35150104761123602</v>
      </c>
      <c r="S2328" t="s">
        <v>3026</v>
      </c>
      <c r="T2328" t="s">
        <v>3027</v>
      </c>
      <c r="U2328">
        <v>0.34268987178802401</v>
      </c>
      <c r="V2328">
        <v>0.65563428401946999</v>
      </c>
      <c r="W2328" t="s">
        <v>3028</v>
      </c>
      <c r="X2328">
        <v>0.9</v>
      </c>
      <c r="Z2328" s="3" t="s">
        <v>3024</v>
      </c>
      <c r="AB2328" s="8">
        <v>31.0967304627207</v>
      </c>
      <c r="AC2328" s="11">
        <v>291.10653275756198</v>
      </c>
      <c r="AF2328" s="69">
        <f t="shared" si="69"/>
        <v>0.38417551312137332</v>
      </c>
      <c r="AG2328" s="70">
        <v>2.25649738311767</v>
      </c>
      <c r="AH2328" s="70">
        <v>0.352616786956787</v>
      </c>
      <c r="AI2328" s="13" t="s">
        <v>26223</v>
      </c>
      <c r="AJ2328" t="b">
        <v>0</v>
      </c>
      <c r="AP2328">
        <v>0</v>
      </c>
      <c r="AQ2328">
        <v>0.62047445774078303</v>
      </c>
      <c r="AR2328" t="s">
        <v>3023</v>
      </c>
      <c r="AS2328">
        <v>0.9</v>
      </c>
    </row>
    <row r="2329" spans="1:45">
      <c r="A2329" t="s">
        <v>3029</v>
      </c>
      <c r="D2329">
        <v>0.27452901005744901</v>
      </c>
      <c r="E2329">
        <v>0.82957458496093694</v>
      </c>
      <c r="F2329">
        <v>107.79292820433</v>
      </c>
      <c r="G2329">
        <v>2261960388510830</v>
      </c>
      <c r="H2329">
        <v>564</v>
      </c>
      <c r="I2329" t="s">
        <v>86</v>
      </c>
      <c r="J2329" t="s">
        <v>3031</v>
      </c>
      <c r="M2329">
        <v>0</v>
      </c>
      <c r="N2329" t="s">
        <v>3032</v>
      </c>
      <c r="O2329" t="s">
        <v>188</v>
      </c>
      <c r="P2329" t="s">
        <v>3033</v>
      </c>
      <c r="Q2329" t="s">
        <v>188</v>
      </c>
      <c r="R2329">
        <v>0.24842129647731701</v>
      </c>
      <c r="S2329" t="s">
        <v>3033</v>
      </c>
      <c r="T2329" t="s">
        <v>188</v>
      </c>
      <c r="U2329">
        <v>0.245393991470336</v>
      </c>
      <c r="V2329">
        <v>0.82957458496093694</v>
      </c>
      <c r="W2329" t="s">
        <v>3033</v>
      </c>
      <c r="X2329">
        <v>1.9</v>
      </c>
      <c r="Z2329" s="3" t="s">
        <v>3030</v>
      </c>
      <c r="AB2329" s="8">
        <v>107.045251480773</v>
      </c>
      <c r="AC2329" s="11">
        <v>215.03286526547299</v>
      </c>
      <c r="AF2329" s="69">
        <f t="shared" si="69"/>
        <v>0.28965047042490188</v>
      </c>
      <c r="AG2329" s="70">
        <v>1.60946393013</v>
      </c>
      <c r="AH2329" s="70">
        <v>0.27452901005744901</v>
      </c>
      <c r="AI2329" s="13" t="s">
        <v>26223</v>
      </c>
      <c r="AJ2329" t="b">
        <v>0</v>
      </c>
      <c r="AM2329" t="s">
        <v>3034</v>
      </c>
      <c r="AN2329" t="s">
        <v>188</v>
      </c>
      <c r="AO2329" t="s">
        <v>1509</v>
      </c>
      <c r="AP2329">
        <v>0.48410084843635498</v>
      </c>
      <c r="AQ2329">
        <v>0.81794941425323398</v>
      </c>
      <c r="AR2329" t="s">
        <v>3029</v>
      </c>
      <c r="AS2329">
        <v>1.9</v>
      </c>
    </row>
    <row r="2330" spans="1:45">
      <c r="A2330" t="s">
        <v>3035</v>
      </c>
      <c r="D2330">
        <v>0.19885961711406699</v>
      </c>
      <c r="E2330">
        <v>0.75459349155426003</v>
      </c>
      <c r="F2330">
        <v>129.55680909381999</v>
      </c>
      <c r="G2330">
        <v>3533497607666070</v>
      </c>
      <c r="H2330">
        <v>565</v>
      </c>
      <c r="I2330" t="s">
        <v>86</v>
      </c>
      <c r="J2330" t="s">
        <v>3037</v>
      </c>
      <c r="M2330">
        <v>0</v>
      </c>
      <c r="N2330" t="s">
        <v>3038</v>
      </c>
      <c r="O2330" t="s">
        <v>45</v>
      </c>
      <c r="P2330" t="s">
        <v>3038</v>
      </c>
      <c r="Q2330" t="s">
        <v>45</v>
      </c>
      <c r="R2330">
        <v>0.18429443240165699</v>
      </c>
      <c r="S2330" t="s">
        <v>3039</v>
      </c>
      <c r="T2330" t="s">
        <v>567</v>
      </c>
      <c r="U2330">
        <v>0.17401002347469299</v>
      </c>
      <c r="V2330">
        <v>0.75459349155426003</v>
      </c>
      <c r="W2330" t="s">
        <v>3039</v>
      </c>
      <c r="X2330">
        <v>41.2</v>
      </c>
      <c r="Z2330" s="3" t="s">
        <v>3036</v>
      </c>
      <c r="AB2330" s="8">
        <v>128.70239709418999</v>
      </c>
      <c r="AC2330" s="11">
        <v>343.10049420132901</v>
      </c>
      <c r="AF2330" s="69">
        <f t="shared" si="69"/>
        <v>0.20593210345541846</v>
      </c>
      <c r="AG2330" s="70">
        <v>1.31832110881805</v>
      </c>
      <c r="AH2330" s="70">
        <v>0.19885961711406699</v>
      </c>
      <c r="AI2330" s="13" t="s">
        <v>26223</v>
      </c>
      <c r="AJ2330" t="b">
        <v>0</v>
      </c>
      <c r="AP2330">
        <v>0</v>
      </c>
      <c r="AQ2330">
        <v>0.67479449510574296</v>
      </c>
      <c r="AR2330" t="s">
        <v>3035</v>
      </c>
      <c r="AS2330">
        <v>41.2</v>
      </c>
    </row>
    <row r="2331" spans="1:45">
      <c r="A2331" t="s">
        <v>3040</v>
      </c>
      <c r="D2331">
        <v>6.8816147744655595E-2</v>
      </c>
      <c r="E2331">
        <v>0.60943031311035101</v>
      </c>
      <c r="F2331">
        <v>139.64506691596401</v>
      </c>
      <c r="G2331">
        <v>3401013029566360</v>
      </c>
      <c r="H2331">
        <v>566</v>
      </c>
      <c r="I2331" t="s">
        <v>86</v>
      </c>
      <c r="J2331" t="s">
        <v>3042</v>
      </c>
      <c r="M2331">
        <v>0</v>
      </c>
      <c r="N2331" t="s">
        <v>3043</v>
      </c>
      <c r="O2331" t="s">
        <v>84</v>
      </c>
      <c r="P2331" t="s">
        <v>3043</v>
      </c>
      <c r="Q2331" t="s">
        <v>84</v>
      </c>
      <c r="R2331">
        <v>6.8816147744655595E-2</v>
      </c>
      <c r="S2331" t="s">
        <v>3044</v>
      </c>
      <c r="T2331" t="s">
        <v>84</v>
      </c>
      <c r="U2331">
        <v>5.9804849326610503E-2</v>
      </c>
      <c r="V2331">
        <v>0.60943031311035101</v>
      </c>
      <c r="W2331" t="s">
        <v>3043</v>
      </c>
      <c r="X2331">
        <v>71.5</v>
      </c>
      <c r="Z2331" s="3" t="s">
        <v>3041</v>
      </c>
      <c r="AB2331" s="8">
        <v>138.74117968766501</v>
      </c>
      <c r="AC2331" s="11">
        <v>356.99231662250497</v>
      </c>
      <c r="AF2331" s="69">
        <f t="shared" si="69"/>
        <v>7.5588746163700801E-2</v>
      </c>
      <c r="AG2331" s="70">
        <v>2.4566297531127899</v>
      </c>
      <c r="AH2331" s="70">
        <v>6.8816147744655595E-2</v>
      </c>
      <c r="AI2331" s="13" t="s">
        <v>26223</v>
      </c>
      <c r="AJ2331" t="b">
        <v>0</v>
      </c>
      <c r="AP2331">
        <v>0</v>
      </c>
      <c r="AQ2331">
        <v>0.542452633380889</v>
      </c>
      <c r="AR2331" t="s">
        <v>3040</v>
      </c>
      <c r="AS2331">
        <v>71.5</v>
      </c>
    </row>
    <row r="2332" spans="1:45">
      <c r="A2332" t="s">
        <v>3045</v>
      </c>
      <c r="D2332">
        <v>0.53203701972961404</v>
      </c>
      <c r="E2332">
        <v>0.79835432767867998</v>
      </c>
      <c r="F2332">
        <v>17.473740686563701</v>
      </c>
      <c r="G2332">
        <v>4163758685985430</v>
      </c>
      <c r="H2332">
        <v>567</v>
      </c>
      <c r="I2332" t="s">
        <v>86</v>
      </c>
      <c r="J2332" t="s">
        <v>3047</v>
      </c>
      <c r="K2332" t="s">
        <v>45</v>
      </c>
      <c r="M2332">
        <v>0</v>
      </c>
      <c r="N2332" t="s">
        <v>3048</v>
      </c>
      <c r="O2332" t="s">
        <v>45</v>
      </c>
      <c r="P2332" t="s">
        <v>3049</v>
      </c>
      <c r="Q2332" t="s">
        <v>84</v>
      </c>
      <c r="R2332">
        <v>0.53203701972961404</v>
      </c>
      <c r="S2332" t="s">
        <v>3050</v>
      </c>
      <c r="T2332" t="s">
        <v>84</v>
      </c>
      <c r="U2332">
        <v>0.53203701972961404</v>
      </c>
      <c r="V2332">
        <v>0.79835432767867998</v>
      </c>
      <c r="W2332" t="s">
        <v>3048</v>
      </c>
      <c r="X2332">
        <v>1.8</v>
      </c>
      <c r="Z2332" s="3" t="s">
        <v>3046</v>
      </c>
      <c r="AB2332" s="8">
        <v>17.169010855763698</v>
      </c>
      <c r="AC2332" s="11">
        <v>240.09592516272599</v>
      </c>
      <c r="AF2332" s="69">
        <f t="shared" si="69"/>
        <v>0.55833128835858459</v>
      </c>
      <c r="AG2332" s="70">
        <v>1.51994824409484</v>
      </c>
      <c r="AH2332" s="70">
        <v>0.53203701972961404</v>
      </c>
      <c r="AI2332" s="13" t="s">
        <v>26223</v>
      </c>
      <c r="AJ2332" t="b">
        <v>0</v>
      </c>
      <c r="AP2332">
        <v>0</v>
      </c>
      <c r="AQ2332">
        <v>0.72096645832061701</v>
      </c>
      <c r="AR2332" t="s">
        <v>3045</v>
      </c>
      <c r="AS2332">
        <v>1.8</v>
      </c>
    </row>
    <row r="2333" spans="1:45">
      <c r="A2333" t="s">
        <v>3051</v>
      </c>
      <c r="D2333">
        <v>9.2208430171012795E-2</v>
      </c>
      <c r="E2333">
        <v>0.74828523397445601</v>
      </c>
      <c r="F2333">
        <v>130.15169784334</v>
      </c>
      <c r="G2333">
        <v>3328921269243050</v>
      </c>
      <c r="H2333">
        <v>568</v>
      </c>
      <c r="I2333" t="s">
        <v>86</v>
      </c>
      <c r="J2333" t="s">
        <v>3053</v>
      </c>
      <c r="M2333">
        <v>0</v>
      </c>
      <c r="N2333" t="s">
        <v>3054</v>
      </c>
      <c r="O2333" t="s">
        <v>45</v>
      </c>
      <c r="P2333" t="s">
        <v>3054</v>
      </c>
      <c r="Q2333" t="s">
        <v>45</v>
      </c>
      <c r="R2333">
        <v>9.04417484998703E-2</v>
      </c>
      <c r="S2333" t="s">
        <v>3054</v>
      </c>
      <c r="T2333" t="s">
        <v>45</v>
      </c>
      <c r="U2333">
        <v>8.6999267339706393E-2</v>
      </c>
      <c r="V2333">
        <v>0.74828523397445601</v>
      </c>
      <c r="W2333" t="s">
        <v>3055</v>
      </c>
      <c r="X2333">
        <v>91.3</v>
      </c>
      <c r="Z2333" s="3" t="s">
        <v>3052</v>
      </c>
      <c r="AB2333" s="8">
        <v>129.29436836703201</v>
      </c>
      <c r="AC2333" s="11">
        <v>245.971180473668</v>
      </c>
      <c r="AF2333" s="69">
        <f t="shared" si="69"/>
        <v>9.7992587800264347E-2</v>
      </c>
      <c r="AG2333" s="70">
        <v>1.73749423027038</v>
      </c>
      <c r="AH2333" s="70">
        <v>9.2208430171012795E-2</v>
      </c>
      <c r="AI2333" s="13" t="s">
        <v>26223</v>
      </c>
      <c r="AJ2333" t="b">
        <v>0</v>
      </c>
      <c r="AP2333">
        <v>0</v>
      </c>
      <c r="AQ2333">
        <v>0.82497453689575195</v>
      </c>
      <c r="AR2333" t="s">
        <v>3051</v>
      </c>
      <c r="AS2333">
        <v>91.3</v>
      </c>
    </row>
    <row r="2334" spans="1:45">
      <c r="A2334" t="s">
        <v>3056</v>
      </c>
      <c r="D2334">
        <v>0</v>
      </c>
      <c r="E2334">
        <v>0.73866426944732599</v>
      </c>
      <c r="F2334">
        <v>4.1675390395849501</v>
      </c>
      <c r="G2334">
        <v>3640626464974220</v>
      </c>
      <c r="H2334">
        <v>569</v>
      </c>
      <c r="I2334" t="s">
        <v>86</v>
      </c>
      <c r="J2334" t="s">
        <v>3058</v>
      </c>
      <c r="M2334">
        <v>0</v>
      </c>
      <c r="R2334">
        <v>0</v>
      </c>
      <c r="U2334">
        <v>0</v>
      </c>
      <c r="V2334">
        <v>0.73866426944732599</v>
      </c>
      <c r="X2334">
        <v>0</v>
      </c>
      <c r="Z2334" s="3" t="s">
        <v>3057</v>
      </c>
      <c r="AB2334" s="8">
        <v>3.9280660034474599</v>
      </c>
      <c r="AC2334" s="11">
        <v>100.93367777112201</v>
      </c>
      <c r="AF2334" s="69">
        <f t="shared" si="69"/>
        <v>0</v>
      </c>
      <c r="AG2334" s="70">
        <v>0</v>
      </c>
      <c r="AH2334" s="70">
        <v>0</v>
      </c>
      <c r="AI2334" s="13" t="s">
        <v>26223</v>
      </c>
      <c r="AJ2334" t="b">
        <v>0</v>
      </c>
      <c r="AP2334">
        <v>0</v>
      </c>
      <c r="AQ2334">
        <v>0.27733162045478799</v>
      </c>
      <c r="AR2334" t="s">
        <v>3056</v>
      </c>
      <c r="AS2334">
        <v>0</v>
      </c>
    </row>
    <row r="2335" spans="1:45">
      <c r="A2335" t="s">
        <v>3059</v>
      </c>
      <c r="D2335">
        <v>0</v>
      </c>
      <c r="E2335">
        <v>0.61772221326828003</v>
      </c>
      <c r="F2335">
        <v>152.54821587197301</v>
      </c>
      <c r="G2335">
        <v>3178695498799190</v>
      </c>
      <c r="H2335">
        <v>570</v>
      </c>
      <c r="I2335" t="s">
        <v>86</v>
      </c>
      <c r="J2335" t="s">
        <v>3061</v>
      </c>
      <c r="M2335">
        <v>0</v>
      </c>
      <c r="R2335">
        <v>0</v>
      </c>
      <c r="U2335">
        <v>0</v>
      </c>
      <c r="V2335">
        <v>0.61772221326828003</v>
      </c>
      <c r="X2335">
        <v>0</v>
      </c>
      <c r="Z2335" s="3" t="s">
        <v>3060</v>
      </c>
      <c r="AB2335" s="8">
        <v>151.58104851578599</v>
      </c>
      <c r="AC2335" s="11">
        <v>237.88809229789399</v>
      </c>
      <c r="AF2335" s="69">
        <f t="shared" si="69"/>
        <v>0</v>
      </c>
      <c r="AG2335" s="70">
        <v>1.93824791908264</v>
      </c>
      <c r="AH2335" s="70">
        <v>0</v>
      </c>
      <c r="AI2335" s="13" t="s">
        <v>26223</v>
      </c>
      <c r="AJ2335" t="b">
        <v>0</v>
      </c>
      <c r="AP2335">
        <v>0</v>
      </c>
      <c r="AQ2335">
        <v>0.65965270996093694</v>
      </c>
      <c r="AR2335" t="s">
        <v>3059</v>
      </c>
      <c r="AS2335">
        <v>0</v>
      </c>
    </row>
    <row r="2336" spans="1:45">
      <c r="A2336" t="s">
        <v>3068</v>
      </c>
      <c r="D2336">
        <v>0.233987286686897</v>
      </c>
      <c r="E2336">
        <v>0.74610447883605902</v>
      </c>
      <c r="F2336">
        <v>30.930559956611599</v>
      </c>
      <c r="G2336">
        <v>204232398805157</v>
      </c>
      <c r="H2336">
        <v>572</v>
      </c>
      <c r="I2336" t="s">
        <v>86</v>
      </c>
      <c r="J2336" t="s">
        <v>3070</v>
      </c>
      <c r="M2336">
        <v>0</v>
      </c>
      <c r="N2336" t="s">
        <v>3071</v>
      </c>
      <c r="O2336" t="s">
        <v>45</v>
      </c>
      <c r="P2336" t="s">
        <v>3071</v>
      </c>
      <c r="Q2336" t="s">
        <v>45</v>
      </c>
      <c r="R2336">
        <v>0.233987286686897</v>
      </c>
      <c r="S2336" t="s">
        <v>3071</v>
      </c>
      <c r="T2336" t="s">
        <v>45</v>
      </c>
      <c r="U2336">
        <v>0.233987286686897</v>
      </c>
      <c r="V2336">
        <v>0.74610447883605902</v>
      </c>
      <c r="W2336" t="s">
        <v>3072</v>
      </c>
      <c r="X2336">
        <v>20</v>
      </c>
      <c r="Z2336" s="3" t="s">
        <v>3069</v>
      </c>
      <c r="AB2336" s="8">
        <v>30.559834666309801</v>
      </c>
      <c r="AC2336" s="11">
        <v>200.94976771754801</v>
      </c>
      <c r="AF2336" s="69">
        <f t="shared" si="69"/>
        <v>0.23537140059797798</v>
      </c>
      <c r="AG2336" s="70">
        <v>0.96075308322906405</v>
      </c>
      <c r="AH2336" s="70">
        <v>0.233987286686897</v>
      </c>
      <c r="AI2336" s="13" t="s">
        <v>26223</v>
      </c>
      <c r="AJ2336" t="b">
        <v>0</v>
      </c>
      <c r="AP2336">
        <v>0</v>
      </c>
      <c r="AQ2336">
        <v>0.61631226539611805</v>
      </c>
      <c r="AR2336" t="s">
        <v>3068</v>
      </c>
      <c r="AS2336">
        <v>20</v>
      </c>
    </row>
    <row r="2337" spans="1:45">
      <c r="A2337" t="s">
        <v>3073</v>
      </c>
      <c r="D2337">
        <v>1.3603137806057901E-2</v>
      </c>
      <c r="E2337">
        <v>0.64555841684341397</v>
      </c>
      <c r="F2337">
        <v>39.800183105227298</v>
      </c>
      <c r="G2337">
        <v>4381479246357960</v>
      </c>
      <c r="H2337">
        <v>573</v>
      </c>
      <c r="I2337" t="s">
        <v>86</v>
      </c>
      <c r="J2337" t="s">
        <v>3075</v>
      </c>
      <c r="M2337">
        <v>0</v>
      </c>
      <c r="N2337" t="s">
        <v>3076</v>
      </c>
      <c r="O2337" t="s">
        <v>45</v>
      </c>
      <c r="P2337" t="s">
        <v>3076</v>
      </c>
      <c r="Q2337" t="s">
        <v>45</v>
      </c>
      <c r="R2337">
        <v>1.35880028828978E-2</v>
      </c>
      <c r="U2337">
        <v>0</v>
      </c>
      <c r="V2337">
        <v>0.64555841684341397</v>
      </c>
      <c r="X2337">
        <v>0</v>
      </c>
      <c r="Z2337" s="3" t="s">
        <v>3074</v>
      </c>
      <c r="AB2337" s="8">
        <v>39.3859590620958</v>
      </c>
      <c r="AC2337" s="11">
        <v>303.01766396029802</v>
      </c>
      <c r="AF2337" s="69">
        <f t="shared" si="69"/>
        <v>1.4730979495583937E-2</v>
      </c>
      <c r="AG2337" s="70">
        <v>2.11781477928161</v>
      </c>
      <c r="AH2337" s="70">
        <v>1.3603137806057901E-2</v>
      </c>
      <c r="AI2337" s="13" t="s">
        <v>26223</v>
      </c>
      <c r="AJ2337" t="b">
        <v>0</v>
      </c>
      <c r="AM2337" t="s">
        <v>2576</v>
      </c>
      <c r="AN2337" t="s">
        <v>45</v>
      </c>
      <c r="AO2337" t="s">
        <v>2577</v>
      </c>
      <c r="AP2337">
        <v>1.02921985089778E-2</v>
      </c>
      <c r="AQ2337">
        <v>0.60075145959854104</v>
      </c>
      <c r="AR2337" t="s">
        <v>3073</v>
      </c>
      <c r="AS2337">
        <v>0</v>
      </c>
    </row>
    <row r="2338" spans="1:45">
      <c r="A2338" t="s">
        <v>3077</v>
      </c>
      <c r="D2338">
        <v>0</v>
      </c>
      <c r="E2338">
        <v>0.57120811939239502</v>
      </c>
      <c r="F2338">
        <v>55.1683033254996</v>
      </c>
      <c r="G2338">
        <v>2643832320058750</v>
      </c>
      <c r="H2338">
        <v>574</v>
      </c>
      <c r="I2338" t="s">
        <v>86</v>
      </c>
      <c r="J2338" t="s">
        <v>3079</v>
      </c>
      <c r="M2338">
        <v>0</v>
      </c>
      <c r="R2338">
        <v>0</v>
      </c>
      <c r="U2338">
        <v>0</v>
      </c>
      <c r="V2338">
        <v>0.57120811939239502</v>
      </c>
      <c r="X2338">
        <v>0</v>
      </c>
      <c r="Z2338" s="3" t="s">
        <v>3078</v>
      </c>
      <c r="AB2338" s="8">
        <v>54.678710345975198</v>
      </c>
      <c r="AC2338" s="11">
        <v>303.78608874434002</v>
      </c>
      <c r="AF2338" s="69">
        <f t="shared" si="69"/>
        <v>0</v>
      </c>
      <c r="AG2338" s="70">
        <v>1.9321328401565501</v>
      </c>
      <c r="AH2338" s="70">
        <v>0</v>
      </c>
      <c r="AI2338" s="13" t="s">
        <v>26223</v>
      </c>
      <c r="AJ2338" t="b">
        <v>0</v>
      </c>
      <c r="AP2338">
        <v>0</v>
      </c>
      <c r="AQ2338">
        <v>0.39044496417045499</v>
      </c>
      <c r="AR2338" t="s">
        <v>3077</v>
      </c>
      <c r="AS2338">
        <v>0</v>
      </c>
    </row>
    <row r="2339" spans="1:45">
      <c r="A2339" t="s">
        <v>3093</v>
      </c>
      <c r="D2339">
        <v>0</v>
      </c>
      <c r="E2339">
        <v>0.64037215709686202</v>
      </c>
      <c r="F2339">
        <v>217.671719432288</v>
      </c>
      <c r="G2339">
        <v>347239685363393</v>
      </c>
      <c r="H2339">
        <v>577</v>
      </c>
      <c r="I2339" t="s">
        <v>86</v>
      </c>
      <c r="J2339" t="s">
        <v>3095</v>
      </c>
      <c r="M2339">
        <v>0</v>
      </c>
      <c r="R2339">
        <v>0</v>
      </c>
      <c r="U2339">
        <v>0</v>
      </c>
      <c r="V2339">
        <v>0.64037215709686202</v>
      </c>
      <c r="X2339">
        <v>0</v>
      </c>
      <c r="Z2339" s="3" t="s">
        <v>3094</v>
      </c>
      <c r="AB2339" s="8">
        <v>216.38517084227601</v>
      </c>
      <c r="AC2339" s="11">
        <v>115.920811251244</v>
      </c>
      <c r="AF2339" s="69">
        <f t="shared" si="69"/>
        <v>0</v>
      </c>
      <c r="AG2339" s="70">
        <v>0.98521095514297397</v>
      </c>
      <c r="AH2339" s="70">
        <v>0</v>
      </c>
      <c r="AI2339" s="13" t="s">
        <v>26223</v>
      </c>
      <c r="AJ2339" t="b">
        <v>0</v>
      </c>
      <c r="AP2339">
        <v>0</v>
      </c>
      <c r="AQ2339">
        <v>0.60933792591094904</v>
      </c>
      <c r="AR2339" t="s">
        <v>3093</v>
      </c>
      <c r="AS2339">
        <v>0</v>
      </c>
    </row>
    <row r="2340" spans="1:45">
      <c r="A2340" t="s">
        <v>3096</v>
      </c>
      <c r="D2340">
        <v>5.9722777456045102E-2</v>
      </c>
      <c r="E2340">
        <v>0.54229259490966797</v>
      </c>
      <c r="F2340">
        <v>130.034913609054</v>
      </c>
      <c r="G2340">
        <v>2885212161670630</v>
      </c>
      <c r="H2340">
        <v>578</v>
      </c>
      <c r="I2340" t="s">
        <v>86</v>
      </c>
      <c r="J2340" t="s">
        <v>3098</v>
      </c>
      <c r="M2340">
        <v>0</v>
      </c>
      <c r="N2340" t="s">
        <v>3099</v>
      </c>
      <c r="O2340" t="s">
        <v>567</v>
      </c>
      <c r="P2340" t="s">
        <v>3099</v>
      </c>
      <c r="Q2340" t="s">
        <v>567</v>
      </c>
      <c r="R2340">
        <v>5.8696631342172602E-2</v>
      </c>
      <c r="S2340" t="s">
        <v>3099</v>
      </c>
      <c r="T2340" t="s">
        <v>567</v>
      </c>
      <c r="U2340">
        <v>5.7696957141160903E-2</v>
      </c>
      <c r="V2340">
        <v>0.54229259490966797</v>
      </c>
      <c r="W2340" t="s">
        <v>3100</v>
      </c>
      <c r="X2340">
        <v>80.099999999999994</v>
      </c>
      <c r="Z2340" s="3" t="s">
        <v>3097</v>
      </c>
      <c r="AB2340" s="8">
        <v>129.17815687055699</v>
      </c>
      <c r="AC2340" s="11">
        <v>321.14162709581501</v>
      </c>
      <c r="AF2340" s="69">
        <f t="shared" si="69"/>
        <v>6.519538907098156E-2</v>
      </c>
      <c r="AG2340" s="70">
        <v>2.3030834197997998</v>
      </c>
      <c r="AH2340" s="70">
        <v>5.9722777456045102E-2</v>
      </c>
      <c r="AI2340" s="13" t="s">
        <v>26223</v>
      </c>
      <c r="AJ2340" t="b">
        <v>0</v>
      </c>
      <c r="AP2340">
        <v>0</v>
      </c>
      <c r="AQ2340">
        <v>0.471126228570938</v>
      </c>
      <c r="AR2340" t="s">
        <v>3096</v>
      </c>
      <c r="AS2340">
        <v>80.099999999999994</v>
      </c>
    </row>
    <row r="2341" spans="1:45">
      <c r="A2341" t="s">
        <v>3101</v>
      </c>
      <c r="D2341">
        <v>0</v>
      </c>
      <c r="E2341">
        <v>0.462631344795227</v>
      </c>
      <c r="F2341">
        <v>109.901313570612</v>
      </c>
      <c r="G2341">
        <v>1769885728437490</v>
      </c>
      <c r="H2341">
        <v>579</v>
      </c>
      <c r="I2341" t="s">
        <v>86</v>
      </c>
      <c r="J2341" t="s">
        <v>3103</v>
      </c>
      <c r="M2341">
        <v>0</v>
      </c>
      <c r="R2341">
        <v>0</v>
      </c>
      <c r="U2341">
        <v>0</v>
      </c>
      <c r="V2341">
        <v>0.462631344795227</v>
      </c>
      <c r="X2341">
        <v>0</v>
      </c>
      <c r="Z2341" s="3" t="s">
        <v>3102</v>
      </c>
      <c r="AB2341" s="8">
        <v>109.14329682106001</v>
      </c>
      <c r="AC2341" s="11">
        <v>100.933766568742</v>
      </c>
      <c r="AF2341" s="69">
        <f t="shared" si="69"/>
        <v>0</v>
      </c>
      <c r="AG2341" s="70">
        <v>1.7880994081497099</v>
      </c>
      <c r="AH2341" s="70">
        <v>0</v>
      </c>
      <c r="AI2341" s="13" t="s">
        <v>26223</v>
      </c>
      <c r="AJ2341" t="b">
        <v>0</v>
      </c>
      <c r="AP2341">
        <v>0</v>
      </c>
      <c r="AQ2341">
        <v>0.36048787832260099</v>
      </c>
      <c r="AR2341" t="s">
        <v>3101</v>
      </c>
      <c r="AS2341">
        <v>0</v>
      </c>
    </row>
    <row r="2342" spans="1:45">
      <c r="A2342" t="s">
        <v>3104</v>
      </c>
      <c r="D2342">
        <v>5.1056854426860802E-2</v>
      </c>
      <c r="E2342">
        <v>0.50090199708938599</v>
      </c>
      <c r="F2342">
        <v>17.1048015040219</v>
      </c>
      <c r="G2342">
        <v>3518657086162580</v>
      </c>
      <c r="H2342">
        <v>580</v>
      </c>
      <c r="I2342" t="s">
        <v>86</v>
      </c>
      <c r="J2342" t="s">
        <v>3106</v>
      </c>
      <c r="M2342">
        <v>0</v>
      </c>
      <c r="N2342" t="s">
        <v>247</v>
      </c>
      <c r="O2342" t="s">
        <v>45</v>
      </c>
      <c r="R2342">
        <v>0</v>
      </c>
      <c r="U2342">
        <v>0</v>
      </c>
      <c r="V2342">
        <v>0.50090199708938599</v>
      </c>
      <c r="X2342">
        <v>0</v>
      </c>
      <c r="Z2342" s="3" t="s">
        <v>3105</v>
      </c>
      <c r="AB2342" s="8">
        <v>16.801881039194001</v>
      </c>
      <c r="AC2342" s="11">
        <v>267.94109707074603</v>
      </c>
      <c r="AF2342" s="69">
        <f t="shared" si="69"/>
        <v>5.5972008770002447E-2</v>
      </c>
      <c r="AG2342" s="70">
        <v>2.4070811271667401</v>
      </c>
      <c r="AH2342" s="70">
        <v>5.1056854426860802E-2</v>
      </c>
      <c r="AI2342" s="13" t="s">
        <v>26223</v>
      </c>
      <c r="AJ2342" t="b">
        <v>0</v>
      </c>
      <c r="AP2342">
        <v>0</v>
      </c>
      <c r="AQ2342">
        <v>0.33959603309631298</v>
      </c>
      <c r="AR2342" t="s">
        <v>3104</v>
      </c>
      <c r="AS2342">
        <v>0</v>
      </c>
    </row>
    <row r="2343" spans="1:45">
      <c r="A2343" t="s">
        <v>3107</v>
      </c>
      <c r="D2343">
        <v>0</v>
      </c>
      <c r="E2343">
        <v>0.66858971118927002</v>
      </c>
      <c r="F2343">
        <v>18.508121590267201</v>
      </c>
      <c r="G2343">
        <v>4233208501930850</v>
      </c>
      <c r="H2343">
        <v>581</v>
      </c>
      <c r="I2343" t="s">
        <v>86</v>
      </c>
      <c r="J2343" t="s">
        <v>3109</v>
      </c>
      <c r="M2343">
        <v>0</v>
      </c>
      <c r="R2343">
        <v>0</v>
      </c>
      <c r="U2343">
        <v>0</v>
      </c>
      <c r="V2343">
        <v>0.66858971118927002</v>
      </c>
      <c r="X2343">
        <v>0</v>
      </c>
      <c r="Z2343" s="3" t="s">
        <v>3108</v>
      </c>
      <c r="AB2343" s="8">
        <v>18.1983189081737</v>
      </c>
      <c r="AC2343" s="11">
        <v>146.92623065030099</v>
      </c>
      <c r="AF2343" s="69">
        <f t="shared" si="69"/>
        <v>0</v>
      </c>
      <c r="AG2343" s="70">
        <v>0.90440976619720403</v>
      </c>
      <c r="AH2343" s="70">
        <v>0</v>
      </c>
      <c r="AI2343" s="13" t="s">
        <v>26223</v>
      </c>
      <c r="AJ2343" t="b">
        <v>0</v>
      </c>
      <c r="AP2343">
        <v>0</v>
      </c>
      <c r="AQ2343">
        <v>0.68125838041305498</v>
      </c>
      <c r="AR2343" t="s">
        <v>3107</v>
      </c>
      <c r="AS2343">
        <v>0</v>
      </c>
    </row>
    <row r="2344" spans="1:45">
      <c r="A2344" t="s">
        <v>3110</v>
      </c>
      <c r="D2344">
        <v>0</v>
      </c>
      <c r="E2344">
        <v>0.72345709800720204</v>
      </c>
      <c r="F2344">
        <v>48.310459304337897</v>
      </c>
      <c r="G2344">
        <v>4500472494474140</v>
      </c>
      <c r="H2344">
        <v>582</v>
      </c>
      <c r="I2344" t="s">
        <v>86</v>
      </c>
      <c r="J2344" t="s">
        <v>3112</v>
      </c>
      <c r="M2344">
        <v>0</v>
      </c>
      <c r="R2344">
        <v>0</v>
      </c>
      <c r="U2344">
        <v>0</v>
      </c>
      <c r="V2344">
        <v>0.72345709800720204</v>
      </c>
      <c r="X2344">
        <v>0</v>
      </c>
      <c r="Z2344" s="3" t="s">
        <v>3111</v>
      </c>
      <c r="AB2344" s="8">
        <v>47.8544988317445</v>
      </c>
      <c r="AC2344" s="11">
        <v>116.928619297312</v>
      </c>
      <c r="AF2344" s="69">
        <f t="shared" si="69"/>
        <v>0</v>
      </c>
      <c r="AG2344" s="70">
        <v>0.82822746038436801</v>
      </c>
      <c r="AH2344" s="70">
        <v>0</v>
      </c>
      <c r="AI2344" s="13" t="s">
        <v>26223</v>
      </c>
      <c r="AJ2344" t="b">
        <v>0</v>
      </c>
      <c r="AP2344">
        <v>0</v>
      </c>
      <c r="AQ2344">
        <v>0.88431501388549805</v>
      </c>
      <c r="AR2344" t="s">
        <v>3110</v>
      </c>
      <c r="AS2344">
        <v>0</v>
      </c>
    </row>
    <row r="2345" spans="1:45">
      <c r="A2345" t="s">
        <v>3113</v>
      </c>
      <c r="D2345">
        <v>0</v>
      </c>
      <c r="E2345">
        <v>0.75140225887298495</v>
      </c>
      <c r="F2345">
        <v>110.93744294356701</v>
      </c>
      <c r="G2345">
        <v>2171640492950080</v>
      </c>
      <c r="H2345">
        <v>583</v>
      </c>
      <c r="I2345" t="s">
        <v>86</v>
      </c>
      <c r="J2345" t="s">
        <v>3115</v>
      </c>
      <c r="M2345">
        <v>0</v>
      </c>
      <c r="R2345">
        <v>0</v>
      </c>
      <c r="U2345">
        <v>0</v>
      </c>
      <c r="V2345">
        <v>0.75140225887298495</v>
      </c>
      <c r="X2345">
        <v>0</v>
      </c>
      <c r="Z2345" s="3" t="s">
        <v>3114</v>
      </c>
      <c r="AB2345" s="8">
        <v>110.17434476781</v>
      </c>
      <c r="AC2345" s="11">
        <v>114.989953957933</v>
      </c>
      <c r="AF2345" s="69">
        <f t="shared" si="69"/>
        <v>0</v>
      </c>
      <c r="AG2345" s="70">
        <v>1.41765344142913</v>
      </c>
      <c r="AH2345" s="70">
        <v>0</v>
      </c>
      <c r="AI2345" s="13" t="s">
        <v>26223</v>
      </c>
      <c r="AJ2345" t="b">
        <v>0</v>
      </c>
      <c r="AP2345">
        <v>0</v>
      </c>
      <c r="AQ2345">
        <v>0.75138497352600098</v>
      </c>
      <c r="AR2345" t="s">
        <v>3113</v>
      </c>
      <c r="AS2345">
        <v>0</v>
      </c>
    </row>
    <row r="2346" spans="1:45">
      <c r="A2346" t="s">
        <v>3125</v>
      </c>
      <c r="D2346">
        <v>9.9943839013576494E-2</v>
      </c>
      <c r="E2346">
        <v>0.69652420282363803</v>
      </c>
      <c r="F2346">
        <v>63.389972889901202</v>
      </c>
      <c r="G2346">
        <v>1416993481844330</v>
      </c>
      <c r="H2346">
        <v>586</v>
      </c>
      <c r="I2346" t="s">
        <v>86</v>
      </c>
      <c r="J2346" t="s">
        <v>3127</v>
      </c>
      <c r="M2346">
        <v>0</v>
      </c>
      <c r="N2346" t="s">
        <v>3128</v>
      </c>
      <c r="O2346" t="s">
        <v>3129</v>
      </c>
      <c r="P2346" t="s">
        <v>3128</v>
      </c>
      <c r="Q2346" t="s">
        <v>3129</v>
      </c>
      <c r="R2346">
        <v>7.6518714427947998E-2</v>
      </c>
      <c r="S2346" t="s">
        <v>3128</v>
      </c>
      <c r="T2346" t="s">
        <v>3129</v>
      </c>
      <c r="U2346">
        <v>5.3404245525598498E-2</v>
      </c>
      <c r="V2346">
        <v>0.69652420282363803</v>
      </c>
      <c r="W2346" t="s">
        <v>3128</v>
      </c>
      <c r="X2346">
        <v>29.4</v>
      </c>
      <c r="Z2346" s="3" t="s">
        <v>3126</v>
      </c>
      <c r="AB2346" s="8">
        <v>62.8600588768631</v>
      </c>
      <c r="AC2346" s="11">
        <v>221.01243144713899</v>
      </c>
      <c r="AF2346" s="69">
        <f t="shared" si="69"/>
        <v>0.10481564096075242</v>
      </c>
      <c r="AG2346" s="70">
        <v>1.5095359086990301</v>
      </c>
      <c r="AH2346" s="70">
        <v>9.9943839013576494E-2</v>
      </c>
      <c r="AI2346" s="13" t="s">
        <v>26223</v>
      </c>
      <c r="AJ2346" t="b">
        <v>0</v>
      </c>
      <c r="AP2346">
        <v>0</v>
      </c>
      <c r="AQ2346">
        <v>0.68909138441085804</v>
      </c>
      <c r="AR2346" t="s">
        <v>3125</v>
      </c>
      <c r="AS2346">
        <v>29.4</v>
      </c>
    </row>
    <row r="2347" spans="1:45">
      <c r="A2347" t="s">
        <v>3130</v>
      </c>
      <c r="D2347">
        <v>0.155696541070938</v>
      </c>
      <c r="E2347">
        <v>0.54328757524490301</v>
      </c>
      <c r="F2347">
        <v>33.892746653963698</v>
      </c>
      <c r="G2347">
        <v>3266199638483520</v>
      </c>
      <c r="H2347">
        <v>587</v>
      </c>
      <c r="I2347" t="s">
        <v>86</v>
      </c>
      <c r="J2347" t="s">
        <v>3132</v>
      </c>
      <c r="M2347">
        <v>0</v>
      </c>
      <c r="N2347" t="s">
        <v>3133</v>
      </c>
      <c r="O2347" t="s">
        <v>45</v>
      </c>
      <c r="P2347" t="s">
        <v>3134</v>
      </c>
      <c r="Q2347" t="s">
        <v>45</v>
      </c>
      <c r="R2347">
        <v>0.12999679148197099</v>
      </c>
      <c r="S2347" t="s">
        <v>3134</v>
      </c>
      <c r="T2347" t="s">
        <v>45</v>
      </c>
      <c r="U2347">
        <v>0.122407063841819</v>
      </c>
      <c r="V2347">
        <v>0.54328757524490301</v>
      </c>
      <c r="X2347">
        <v>0</v>
      </c>
      <c r="Z2347" s="3" t="s">
        <v>3131</v>
      </c>
      <c r="AB2347" s="8">
        <v>33.507494091778398</v>
      </c>
      <c r="AC2347" s="11">
        <v>216.05399899652599</v>
      </c>
      <c r="AF2347" s="69">
        <f t="shared" si="69"/>
        <v>0.16784184137971878</v>
      </c>
      <c r="AG2347" s="70">
        <v>2.0193989276885902</v>
      </c>
      <c r="AH2347" s="70">
        <v>0.155696541070938</v>
      </c>
      <c r="AI2347" s="13" t="s">
        <v>26223</v>
      </c>
      <c r="AJ2347" t="b">
        <v>0</v>
      </c>
      <c r="AP2347">
        <v>0</v>
      </c>
      <c r="AQ2347">
        <v>0.46731829643249501</v>
      </c>
      <c r="AR2347" t="s">
        <v>3130</v>
      </c>
      <c r="AS2347">
        <v>0</v>
      </c>
    </row>
    <row r="2348" spans="1:45">
      <c r="A2348" t="s">
        <v>3143</v>
      </c>
      <c r="D2348">
        <v>0</v>
      </c>
      <c r="E2348">
        <v>0.61822819709777799</v>
      </c>
      <c r="F2348">
        <v>19.958027363177798</v>
      </c>
      <c r="G2348">
        <v>2983147821306510</v>
      </c>
      <c r="H2348">
        <v>589</v>
      </c>
      <c r="I2348" t="s">
        <v>86</v>
      </c>
      <c r="J2348" t="s">
        <v>3145</v>
      </c>
      <c r="M2348">
        <v>0</v>
      </c>
      <c r="R2348">
        <v>0</v>
      </c>
      <c r="U2348">
        <v>0</v>
      </c>
      <c r="V2348">
        <v>0.61822819709777799</v>
      </c>
      <c r="X2348">
        <v>0</v>
      </c>
      <c r="Z2348" s="3" t="s">
        <v>3144</v>
      </c>
      <c r="AB2348" s="8">
        <v>19.641113996471798</v>
      </c>
      <c r="AC2348" s="11">
        <v>98.939165500987897</v>
      </c>
      <c r="AF2348" s="69">
        <f t="shared" si="69"/>
        <v>0</v>
      </c>
      <c r="AG2348" s="70">
        <v>1.1401050090789699</v>
      </c>
      <c r="AH2348" s="70">
        <v>0</v>
      </c>
      <c r="AI2348" s="13" t="s">
        <v>26223</v>
      </c>
      <c r="AJ2348" t="b">
        <v>0</v>
      </c>
      <c r="AP2348">
        <v>0</v>
      </c>
      <c r="AQ2348">
        <v>0.61822819709777799</v>
      </c>
      <c r="AR2348" t="s">
        <v>3143</v>
      </c>
      <c r="AS2348">
        <v>0</v>
      </c>
    </row>
    <row r="2349" spans="1:45">
      <c r="A2349" t="s">
        <v>3156</v>
      </c>
      <c r="D2349">
        <v>0</v>
      </c>
      <c r="E2349">
        <v>0.72674262523651101</v>
      </c>
      <c r="F2349">
        <v>18.816629057380201</v>
      </c>
      <c r="G2349">
        <v>3146697912754330</v>
      </c>
      <c r="H2349">
        <v>592</v>
      </c>
      <c r="I2349" t="s">
        <v>86</v>
      </c>
      <c r="J2349" t="s">
        <v>3158</v>
      </c>
      <c r="M2349">
        <v>0</v>
      </c>
      <c r="R2349">
        <v>0</v>
      </c>
      <c r="U2349">
        <v>0</v>
      </c>
      <c r="V2349">
        <v>0.72674262523651101</v>
      </c>
      <c r="X2349">
        <v>0</v>
      </c>
      <c r="Z2349" s="3" t="s">
        <v>3157</v>
      </c>
      <c r="AB2349" s="8">
        <v>18.505313380897501</v>
      </c>
      <c r="AC2349" s="11">
        <v>99.926000189576996</v>
      </c>
      <c r="AF2349" s="69">
        <f t="shared" si="69"/>
        <v>0</v>
      </c>
      <c r="AG2349" s="70">
        <v>0.66560137271881104</v>
      </c>
      <c r="AH2349" s="70">
        <v>0</v>
      </c>
      <c r="AI2349" s="13" t="s">
        <v>26223</v>
      </c>
      <c r="AJ2349" t="b">
        <v>0</v>
      </c>
      <c r="AP2349">
        <v>0</v>
      </c>
      <c r="AQ2349">
        <v>0.49015736579894997</v>
      </c>
      <c r="AR2349" t="s">
        <v>3156</v>
      </c>
      <c r="AS2349">
        <v>0</v>
      </c>
    </row>
    <row r="2350" spans="1:45">
      <c r="A2350" t="s">
        <v>3159</v>
      </c>
      <c r="D2350">
        <v>0.18916089832782701</v>
      </c>
      <c r="E2350">
        <v>0.65323853492736805</v>
      </c>
      <c r="F2350">
        <v>119.26968562267299</v>
      </c>
      <c r="G2350">
        <v>1770433207596030</v>
      </c>
      <c r="H2350">
        <v>593</v>
      </c>
      <c r="I2350" t="s">
        <v>86</v>
      </c>
      <c r="J2350" t="s">
        <v>3161</v>
      </c>
      <c r="M2350">
        <v>0</v>
      </c>
      <c r="N2350" t="s">
        <v>3162</v>
      </c>
      <c r="O2350" t="s">
        <v>45</v>
      </c>
      <c r="P2350" t="s">
        <v>3162</v>
      </c>
      <c r="Q2350" t="s">
        <v>45</v>
      </c>
      <c r="R2350">
        <v>0.18916089832782701</v>
      </c>
      <c r="S2350" t="s">
        <v>3162</v>
      </c>
      <c r="T2350" t="s">
        <v>45</v>
      </c>
      <c r="U2350">
        <v>0.15512600541114799</v>
      </c>
      <c r="V2350">
        <v>0.65323853492736805</v>
      </c>
      <c r="W2350" t="s">
        <v>3163</v>
      </c>
      <c r="X2350">
        <v>1.3</v>
      </c>
      <c r="Z2350" s="3" t="s">
        <v>3160</v>
      </c>
      <c r="AB2350" s="8">
        <v>118.465724136408</v>
      </c>
      <c r="AC2350" s="11">
        <v>331.088195267353</v>
      </c>
      <c r="AF2350" s="69">
        <f t="shared" si="69"/>
        <v>0.19834150501875342</v>
      </c>
      <c r="AG2350" s="70">
        <v>1.5062841176986601</v>
      </c>
      <c r="AH2350" s="70">
        <v>0.18916089832782701</v>
      </c>
      <c r="AI2350" s="13" t="s">
        <v>26223</v>
      </c>
      <c r="AJ2350" t="b">
        <v>0</v>
      </c>
      <c r="AP2350">
        <v>0</v>
      </c>
      <c r="AQ2350">
        <v>0.65365266799926702</v>
      </c>
      <c r="AR2350" t="s">
        <v>3159</v>
      </c>
      <c r="AS2350">
        <v>1.3</v>
      </c>
    </row>
    <row r="2351" spans="1:45">
      <c r="A2351" t="s">
        <v>3179</v>
      </c>
      <c r="D2351">
        <v>0</v>
      </c>
      <c r="E2351">
        <v>0.79025983810424805</v>
      </c>
      <c r="F2351">
        <v>20.19008964104</v>
      </c>
      <c r="G2351">
        <v>2526987972246570</v>
      </c>
      <c r="H2351">
        <v>597</v>
      </c>
      <c r="I2351" t="s">
        <v>86</v>
      </c>
      <c r="J2351" t="s">
        <v>3181</v>
      </c>
      <c r="M2351">
        <v>0</v>
      </c>
      <c r="R2351">
        <v>0</v>
      </c>
      <c r="U2351">
        <v>0</v>
      </c>
      <c r="V2351">
        <v>0.79025983810424805</v>
      </c>
      <c r="X2351">
        <v>0</v>
      </c>
      <c r="Z2351" s="3" t="s">
        <v>3180</v>
      </c>
      <c r="AB2351" s="8">
        <v>19.872038185432501</v>
      </c>
      <c r="AC2351" s="11">
        <v>116.92860424029899</v>
      </c>
      <c r="AF2351" s="69">
        <f t="shared" si="69"/>
        <v>0</v>
      </c>
      <c r="AG2351" s="70">
        <v>1.1578686237335201</v>
      </c>
      <c r="AH2351" s="70">
        <v>0</v>
      </c>
      <c r="AI2351" s="13" t="s">
        <v>26223</v>
      </c>
      <c r="AJ2351" t="b">
        <v>0</v>
      </c>
      <c r="AP2351">
        <v>0</v>
      </c>
      <c r="AQ2351">
        <v>0.77414149045944203</v>
      </c>
      <c r="AR2351" t="s">
        <v>3179</v>
      </c>
      <c r="AS2351">
        <v>0</v>
      </c>
    </row>
    <row r="2352" spans="1:45">
      <c r="A2352" t="s">
        <v>3205</v>
      </c>
      <c r="D2352">
        <v>0.22008465230464899</v>
      </c>
      <c r="E2352">
        <v>0.79989945888519198</v>
      </c>
      <c r="F2352">
        <v>103.43364721648599</v>
      </c>
      <c r="G2352">
        <v>1855877126143300</v>
      </c>
      <c r="H2352">
        <v>602</v>
      </c>
      <c r="I2352" t="s">
        <v>86</v>
      </c>
      <c r="J2352" t="s">
        <v>3207</v>
      </c>
      <c r="M2352">
        <v>0</v>
      </c>
      <c r="N2352" t="s">
        <v>3208</v>
      </c>
      <c r="O2352" t="s">
        <v>45</v>
      </c>
      <c r="P2352" t="s">
        <v>3209</v>
      </c>
      <c r="Q2352" t="s">
        <v>336</v>
      </c>
      <c r="R2352">
        <v>0.22008465230464899</v>
      </c>
      <c r="S2352" t="s">
        <v>3210</v>
      </c>
      <c r="T2352" t="s">
        <v>45</v>
      </c>
      <c r="U2352">
        <v>0.12718492746353099</v>
      </c>
      <c r="V2352">
        <v>0.79989945888519198</v>
      </c>
      <c r="W2352" t="s">
        <v>3211</v>
      </c>
      <c r="X2352">
        <v>4.8</v>
      </c>
      <c r="Z2352" s="3" t="s">
        <v>3206</v>
      </c>
      <c r="AB2352" s="8">
        <v>102.707349449286</v>
      </c>
      <c r="AC2352" s="11">
        <v>283.08590496287098</v>
      </c>
      <c r="AF2352" s="69">
        <f t="shared" si="69"/>
        <v>0.21179350936104638</v>
      </c>
      <c r="AG2352" s="70">
        <v>0.58112823963165205</v>
      </c>
      <c r="AH2352" s="70">
        <v>0.22008465230464899</v>
      </c>
      <c r="AI2352" s="13" t="s">
        <v>26223</v>
      </c>
      <c r="AJ2352" t="b">
        <v>0</v>
      </c>
      <c r="AM2352" t="s">
        <v>3212</v>
      </c>
      <c r="AN2352" t="s">
        <v>45</v>
      </c>
      <c r="AO2352" t="s">
        <v>3213</v>
      </c>
      <c r="AP2352">
        <v>5.6630443781614297E-2</v>
      </c>
      <c r="AQ2352">
        <v>0.746093809604644</v>
      </c>
      <c r="AR2352" t="s">
        <v>3205</v>
      </c>
      <c r="AS2352">
        <v>4.8</v>
      </c>
    </row>
    <row r="2353" spans="1:45">
      <c r="A2353" t="s">
        <v>3214</v>
      </c>
      <c r="D2353">
        <v>0</v>
      </c>
      <c r="E2353">
        <v>0.92382609844207697</v>
      </c>
      <c r="F2353">
        <v>4.3007382934881697</v>
      </c>
      <c r="G2353">
        <v>1034250528264760</v>
      </c>
      <c r="H2353">
        <v>603</v>
      </c>
      <c r="I2353" t="s">
        <v>86</v>
      </c>
      <c r="J2353" t="s">
        <v>3216</v>
      </c>
      <c r="M2353">
        <v>0</v>
      </c>
      <c r="R2353">
        <v>0</v>
      </c>
      <c r="U2353">
        <v>0</v>
      </c>
      <c r="V2353">
        <v>0.92382609844207697</v>
      </c>
      <c r="X2353">
        <v>0</v>
      </c>
      <c r="Z2353" s="3" t="s">
        <v>3215</v>
      </c>
      <c r="AB2353" s="8">
        <v>4.0606120163588697</v>
      </c>
      <c r="AC2353" s="11">
        <v>200.859043152271</v>
      </c>
      <c r="AF2353" s="69">
        <f t="shared" si="69"/>
        <v>0</v>
      </c>
      <c r="AG2353" s="70">
        <v>0.13121271133422799</v>
      </c>
      <c r="AH2353" s="70">
        <v>0</v>
      </c>
      <c r="AI2353" s="13" t="s">
        <v>26223</v>
      </c>
      <c r="AJ2353" t="b">
        <v>0</v>
      </c>
      <c r="AP2353">
        <v>0</v>
      </c>
      <c r="AQ2353">
        <v>0.85842031240463201</v>
      </c>
      <c r="AR2353" t="s">
        <v>3214</v>
      </c>
      <c r="AS2353">
        <v>0</v>
      </c>
    </row>
    <row r="2354" spans="1:45">
      <c r="A2354" t="s">
        <v>3217</v>
      </c>
      <c r="D2354">
        <v>0.38662686944007801</v>
      </c>
      <c r="E2354">
        <v>0.85290873050689697</v>
      </c>
      <c r="F2354">
        <v>76.627528313233199</v>
      </c>
      <c r="G2354">
        <v>2489046173028800</v>
      </c>
      <c r="H2354">
        <v>604</v>
      </c>
      <c r="I2354" t="s">
        <v>86</v>
      </c>
      <c r="J2354" t="s">
        <v>3219</v>
      </c>
      <c r="M2354">
        <v>0</v>
      </c>
      <c r="N2354" t="s">
        <v>3220</v>
      </c>
      <c r="O2354" t="s">
        <v>45</v>
      </c>
      <c r="P2354" t="s">
        <v>3220</v>
      </c>
      <c r="Q2354" t="s">
        <v>45</v>
      </c>
      <c r="R2354">
        <v>0.309403836727142</v>
      </c>
      <c r="S2354" t="s">
        <v>3220</v>
      </c>
      <c r="T2354" t="s">
        <v>45</v>
      </c>
      <c r="U2354">
        <v>0.30514234304428101</v>
      </c>
      <c r="V2354">
        <v>0.85290873050689697</v>
      </c>
      <c r="W2354" t="s">
        <v>3220</v>
      </c>
      <c r="X2354">
        <v>17.2</v>
      </c>
      <c r="Z2354" s="3" t="s">
        <v>3218</v>
      </c>
      <c r="AB2354" s="8">
        <v>76.032694163028097</v>
      </c>
      <c r="AC2354" s="11">
        <v>224.06180983874299</v>
      </c>
      <c r="AF2354" s="69">
        <f t="shared" si="69"/>
        <v>0.35499071501314866</v>
      </c>
      <c r="AG2354" s="70">
        <v>0.325843095779418</v>
      </c>
      <c r="AH2354" s="70">
        <v>0.38662686944007801</v>
      </c>
      <c r="AI2354" s="13" t="s">
        <v>26223</v>
      </c>
      <c r="AJ2354" t="b">
        <v>0</v>
      </c>
      <c r="AP2354">
        <v>0</v>
      </c>
      <c r="AQ2354">
        <v>0.85290884971618597</v>
      </c>
      <c r="AR2354" t="s">
        <v>3217</v>
      </c>
      <c r="AS2354">
        <v>17.2</v>
      </c>
    </row>
    <row r="2355" spans="1:45">
      <c r="A2355" t="s">
        <v>3227</v>
      </c>
      <c r="D2355">
        <v>0</v>
      </c>
      <c r="E2355">
        <v>0.73621195554733199</v>
      </c>
      <c r="F2355">
        <v>18.830168156654199</v>
      </c>
      <c r="G2355">
        <v>1458152666407370</v>
      </c>
      <c r="H2355">
        <v>606</v>
      </c>
      <c r="I2355" t="s">
        <v>86</v>
      </c>
      <c r="J2355" t="s">
        <v>3229</v>
      </c>
      <c r="M2355">
        <v>0</v>
      </c>
      <c r="R2355">
        <v>0</v>
      </c>
      <c r="U2355">
        <v>0</v>
      </c>
      <c r="V2355">
        <v>0.73621195554733199</v>
      </c>
      <c r="X2355">
        <v>0</v>
      </c>
      <c r="Z2355" s="3" t="s">
        <v>3228</v>
      </c>
      <c r="AB2355" s="8">
        <v>18.518786081191202</v>
      </c>
      <c r="AC2355" s="11">
        <v>200.85909110593701</v>
      </c>
      <c r="AF2355" s="69">
        <f t="shared" si="69"/>
        <v>0</v>
      </c>
      <c r="AG2355" s="70">
        <v>0.58692252635955799</v>
      </c>
      <c r="AH2355" s="70">
        <v>0</v>
      </c>
      <c r="AI2355" s="13" t="s">
        <v>26223</v>
      </c>
      <c r="AJ2355" t="b">
        <v>0</v>
      </c>
      <c r="AP2355">
        <v>0</v>
      </c>
      <c r="AQ2355">
        <v>0.68886613845825195</v>
      </c>
      <c r="AR2355" t="s">
        <v>3227</v>
      </c>
      <c r="AS2355">
        <v>0</v>
      </c>
    </row>
    <row r="2356" spans="1:45">
      <c r="A2356" t="s">
        <v>3230</v>
      </c>
      <c r="D2356">
        <v>9.7669497132301303E-2</v>
      </c>
      <c r="E2356">
        <v>0.66135060787200906</v>
      </c>
      <c r="F2356">
        <v>34.959595413565197</v>
      </c>
      <c r="G2356">
        <v>2711946331545030</v>
      </c>
      <c r="H2356">
        <v>607</v>
      </c>
      <c r="I2356" t="s">
        <v>86</v>
      </c>
      <c r="J2356" t="s">
        <v>3232</v>
      </c>
      <c r="M2356">
        <v>0</v>
      </c>
      <c r="N2356" t="s">
        <v>3233</v>
      </c>
      <c r="O2356" t="s">
        <v>188</v>
      </c>
      <c r="P2356" t="s">
        <v>3233</v>
      </c>
      <c r="Q2356" t="s">
        <v>188</v>
      </c>
      <c r="R2356">
        <v>9.1140568256378104E-2</v>
      </c>
      <c r="U2356">
        <v>0</v>
      </c>
      <c r="V2356">
        <v>0.66135060787200906</v>
      </c>
      <c r="W2356" t="s">
        <v>3233</v>
      </c>
      <c r="X2356">
        <v>10.8</v>
      </c>
      <c r="Z2356" s="3" t="s">
        <v>3231</v>
      </c>
      <c r="AB2356" s="8">
        <v>34.569110769957497</v>
      </c>
      <c r="AC2356" s="11">
        <v>271.999446954029</v>
      </c>
      <c r="AF2356" s="69">
        <f t="shared" si="69"/>
        <v>9.9465777474697425E-2</v>
      </c>
      <c r="AG2356" s="70">
        <v>1.0999062061309799</v>
      </c>
      <c r="AH2356" s="70">
        <v>9.7669497132301303E-2</v>
      </c>
      <c r="AI2356" s="13" t="s">
        <v>26223</v>
      </c>
      <c r="AJ2356" t="b">
        <v>0</v>
      </c>
      <c r="AP2356">
        <v>0</v>
      </c>
      <c r="AQ2356">
        <v>0.54201453924178999</v>
      </c>
      <c r="AR2356" t="s">
        <v>3230</v>
      </c>
      <c r="AS2356">
        <v>10.8</v>
      </c>
    </row>
    <row r="2357" spans="1:45">
      <c r="A2357" t="s">
        <v>3234</v>
      </c>
      <c r="D2357">
        <v>0.41608479619026101</v>
      </c>
      <c r="E2357">
        <v>0.56853747367858798</v>
      </c>
      <c r="F2357">
        <v>60.324659066050103</v>
      </c>
      <c r="G2357">
        <v>1360608664929650</v>
      </c>
      <c r="H2357">
        <v>608</v>
      </c>
      <c r="I2357" t="s">
        <v>86</v>
      </c>
      <c r="J2357" t="s">
        <v>3236</v>
      </c>
      <c r="M2357">
        <v>0</v>
      </c>
      <c r="N2357" t="s">
        <v>3237</v>
      </c>
      <c r="O2357" t="s">
        <v>84</v>
      </c>
      <c r="P2357" t="s">
        <v>3238</v>
      </c>
      <c r="Q2357" t="s">
        <v>320</v>
      </c>
      <c r="R2357">
        <v>0.41608479619026101</v>
      </c>
      <c r="S2357" t="s">
        <v>3239</v>
      </c>
      <c r="U2357">
        <v>0.41608479619026101</v>
      </c>
      <c r="V2357">
        <v>0.56853747367858798</v>
      </c>
      <c r="W2357" t="s">
        <v>3237</v>
      </c>
      <c r="X2357">
        <v>11.3</v>
      </c>
      <c r="Z2357" s="3" t="s">
        <v>3235</v>
      </c>
      <c r="AB2357" s="8">
        <v>59.809778084983598</v>
      </c>
      <c r="AC2357" s="11">
        <v>243.06226044085099</v>
      </c>
      <c r="AF2357" s="69">
        <f t="shared" si="69"/>
        <v>0.43457147944229207</v>
      </c>
      <c r="AG2357" s="70">
        <v>1.4445207118987999</v>
      </c>
      <c r="AH2357" s="70">
        <v>0.41608479619026101</v>
      </c>
      <c r="AI2357" s="13" t="s">
        <v>26223</v>
      </c>
      <c r="AJ2357" t="b">
        <v>0</v>
      </c>
      <c r="AM2357" t="s">
        <v>3240</v>
      </c>
      <c r="AN2357" t="s">
        <v>45</v>
      </c>
      <c r="AO2357" t="s">
        <v>3241</v>
      </c>
      <c r="AP2357">
        <v>0.71336519718170099</v>
      </c>
      <c r="AQ2357">
        <v>0.71336525678634599</v>
      </c>
      <c r="AR2357" t="s">
        <v>3234</v>
      </c>
      <c r="AS2357">
        <v>11.3</v>
      </c>
    </row>
    <row r="2358" spans="1:45">
      <c r="A2358" t="s">
        <v>3248</v>
      </c>
      <c r="D2358">
        <v>0.25457462668418801</v>
      </c>
      <c r="E2358">
        <v>0.677556872367858</v>
      </c>
      <c r="F2358">
        <v>25.292685989196201</v>
      </c>
      <c r="G2358">
        <v>3430021948415760</v>
      </c>
      <c r="H2358">
        <v>610</v>
      </c>
      <c r="I2358" t="s">
        <v>86</v>
      </c>
      <c r="J2358" t="s">
        <v>3250</v>
      </c>
      <c r="M2358">
        <v>0</v>
      </c>
      <c r="N2358" t="s">
        <v>3251</v>
      </c>
      <c r="O2358" t="s">
        <v>3252</v>
      </c>
      <c r="P2358" t="s">
        <v>3253</v>
      </c>
      <c r="Q2358" t="s">
        <v>3252</v>
      </c>
      <c r="R2358">
        <v>0.25457462668418801</v>
      </c>
      <c r="S2358" t="s">
        <v>2213</v>
      </c>
      <c r="T2358" t="s">
        <v>45</v>
      </c>
      <c r="U2358">
        <v>0.25266292691230702</v>
      </c>
      <c r="V2358">
        <v>0.677556872367858</v>
      </c>
      <c r="W2358" t="s">
        <v>3251</v>
      </c>
      <c r="X2358">
        <v>0.2</v>
      </c>
      <c r="Z2358" s="3" t="s">
        <v>3249</v>
      </c>
      <c r="AB2358" s="8">
        <v>24.949610180961901</v>
      </c>
      <c r="AC2358" s="11">
        <v>247.06314672482799</v>
      </c>
      <c r="AF2358" s="69">
        <f t="shared" si="69"/>
        <v>0.2739084934982482</v>
      </c>
      <c r="AG2358" s="70">
        <v>1.97923624515533</v>
      </c>
      <c r="AH2358" s="70">
        <v>0.25457462668418801</v>
      </c>
      <c r="AI2358" s="13" t="s">
        <v>26223</v>
      </c>
      <c r="AJ2358" t="b">
        <v>0</v>
      </c>
      <c r="AM2358" t="s">
        <v>3254</v>
      </c>
      <c r="AN2358" t="s">
        <v>45</v>
      </c>
      <c r="AO2358" t="s">
        <v>3255</v>
      </c>
      <c r="AP2358">
        <v>0.22682154178619299</v>
      </c>
      <c r="AQ2358">
        <v>0.65707594156265203</v>
      </c>
      <c r="AR2358" t="s">
        <v>3248</v>
      </c>
      <c r="AS2358">
        <v>0.2</v>
      </c>
    </row>
    <row r="2359" spans="1:45">
      <c r="A2359" t="s">
        <v>3256</v>
      </c>
      <c r="D2359">
        <v>0</v>
      </c>
      <c r="E2359">
        <v>0.86686444282531705</v>
      </c>
      <c r="F2359">
        <v>53.468373823878402</v>
      </c>
      <c r="G2359">
        <v>1663394637981400</v>
      </c>
      <c r="H2359">
        <v>611</v>
      </c>
      <c r="I2359" t="s">
        <v>86</v>
      </c>
      <c r="J2359" t="s">
        <v>3258</v>
      </c>
      <c r="M2359">
        <v>0</v>
      </c>
      <c r="R2359">
        <v>0</v>
      </c>
      <c r="U2359">
        <v>0</v>
      </c>
      <c r="V2359">
        <v>0.86686444282531705</v>
      </c>
      <c r="X2359">
        <v>0</v>
      </c>
      <c r="Z2359" s="3" t="s">
        <v>3257</v>
      </c>
      <c r="AB2359" s="8">
        <v>52.987117705117903</v>
      </c>
      <c r="AC2359" s="11">
        <v>115.92078571622</v>
      </c>
      <c r="AF2359" s="69">
        <f t="shared" si="69"/>
        <v>0</v>
      </c>
      <c r="AG2359" s="70">
        <v>7.3947653174400302E-2</v>
      </c>
      <c r="AH2359" s="70">
        <v>0</v>
      </c>
      <c r="AI2359" s="13" t="s">
        <v>26223</v>
      </c>
      <c r="AJ2359" t="b">
        <v>0</v>
      </c>
      <c r="AP2359">
        <v>0</v>
      </c>
      <c r="AQ2359">
        <v>0.76040756702423096</v>
      </c>
      <c r="AR2359" t="s">
        <v>3256</v>
      </c>
      <c r="AS2359">
        <v>0</v>
      </c>
    </row>
    <row r="2360" spans="1:45">
      <c r="A2360" t="s">
        <v>3259</v>
      </c>
      <c r="D2360">
        <v>0</v>
      </c>
      <c r="E2360">
        <v>0.77326768636703402</v>
      </c>
      <c r="F2360">
        <v>156.28521150819401</v>
      </c>
      <c r="G2360">
        <v>2493541586957030</v>
      </c>
      <c r="H2360">
        <v>612</v>
      </c>
      <c r="I2360" t="s">
        <v>86</v>
      </c>
      <c r="J2360" t="s">
        <v>3261</v>
      </c>
      <c r="M2360">
        <v>0</v>
      </c>
      <c r="R2360">
        <v>0</v>
      </c>
      <c r="U2360">
        <v>0</v>
      </c>
      <c r="V2360">
        <v>0.77326768636703402</v>
      </c>
      <c r="X2360">
        <v>0</v>
      </c>
      <c r="Z2360" s="3" t="s">
        <v>3260</v>
      </c>
      <c r="AB2360" s="8">
        <v>155.29971703181499</v>
      </c>
      <c r="AC2360" s="11">
        <v>173.92623667290599</v>
      </c>
      <c r="AF2360" s="69">
        <f t="shared" si="69"/>
        <v>0</v>
      </c>
      <c r="AG2360" s="70">
        <v>1.75274550914764</v>
      </c>
      <c r="AH2360" s="70">
        <v>0</v>
      </c>
      <c r="AI2360" s="13" t="s">
        <v>26223</v>
      </c>
      <c r="AJ2360" t="b">
        <v>0</v>
      </c>
      <c r="AP2360">
        <v>0</v>
      </c>
      <c r="AQ2360">
        <v>0.69716048240661599</v>
      </c>
      <c r="AR2360" t="s">
        <v>3259</v>
      </c>
      <c r="AS2360">
        <v>0</v>
      </c>
    </row>
    <row r="2361" spans="1:45">
      <c r="A2361" t="s">
        <v>3262</v>
      </c>
      <c r="D2361">
        <v>0</v>
      </c>
      <c r="E2361">
        <v>0.86992669105529696</v>
      </c>
      <c r="F2361">
        <v>117.840092004892</v>
      </c>
      <c r="G2361">
        <v>1690235839735430</v>
      </c>
      <c r="H2361">
        <v>613</v>
      </c>
      <c r="I2361" t="s">
        <v>86</v>
      </c>
      <c r="J2361" t="s">
        <v>3264</v>
      </c>
      <c r="M2361">
        <v>0</v>
      </c>
      <c r="R2361">
        <v>0</v>
      </c>
      <c r="U2361">
        <v>0</v>
      </c>
      <c r="V2361">
        <v>0.86992669105529696</v>
      </c>
      <c r="X2361">
        <v>0</v>
      </c>
      <c r="Z2361" s="3" t="s">
        <v>3263</v>
      </c>
      <c r="AB2361" s="8">
        <v>117.043141587573</v>
      </c>
      <c r="AC2361" s="11">
        <v>115.920729240933</v>
      </c>
      <c r="AF2361" s="69">
        <f t="shared" si="69"/>
        <v>0</v>
      </c>
      <c r="AG2361" s="70">
        <v>6.6423609852790805E-2</v>
      </c>
      <c r="AH2361" s="70">
        <v>0</v>
      </c>
      <c r="AI2361" s="13" t="s">
        <v>26223</v>
      </c>
      <c r="AJ2361" t="b">
        <v>0</v>
      </c>
      <c r="AP2361">
        <v>0</v>
      </c>
      <c r="AQ2361">
        <v>0.75926017761230402</v>
      </c>
      <c r="AR2361" t="s">
        <v>3262</v>
      </c>
      <c r="AS2361">
        <v>0</v>
      </c>
    </row>
    <row r="2362" spans="1:45">
      <c r="A2362" t="s">
        <v>3265</v>
      </c>
      <c r="D2362">
        <v>7.4234835803508703E-2</v>
      </c>
      <c r="E2362">
        <v>0.78418499231338501</v>
      </c>
      <c r="F2362">
        <v>13.0472323082833</v>
      </c>
      <c r="G2362">
        <v>2656850484119700</v>
      </c>
      <c r="H2362">
        <v>614</v>
      </c>
      <c r="I2362" t="s">
        <v>86</v>
      </c>
      <c r="J2362" t="s">
        <v>3267</v>
      </c>
      <c r="M2362">
        <v>0</v>
      </c>
      <c r="N2362" t="s">
        <v>3268</v>
      </c>
      <c r="O2362" t="s">
        <v>61</v>
      </c>
      <c r="P2362" t="s">
        <v>3268</v>
      </c>
      <c r="Q2362" t="s">
        <v>61</v>
      </c>
      <c r="R2362">
        <v>7.1246229112148202E-2</v>
      </c>
      <c r="S2362" t="s">
        <v>3269</v>
      </c>
      <c r="T2362" t="s">
        <v>45</v>
      </c>
      <c r="U2362">
        <v>7.1243800222873604E-2</v>
      </c>
      <c r="V2362">
        <v>0.78418499231338501</v>
      </c>
      <c r="W2362" t="s">
        <v>3269</v>
      </c>
      <c r="X2362">
        <v>5.8</v>
      </c>
      <c r="Z2362" s="3" t="s">
        <v>3266</v>
      </c>
      <c r="AB2362" s="8">
        <v>12.7642111330393</v>
      </c>
      <c r="AC2362" s="11">
        <v>379.158290710995</v>
      </c>
      <c r="AF2362" s="69">
        <f t="shared" si="69"/>
        <v>7.7543799742448793E-2</v>
      </c>
      <c r="AG2362" s="70">
        <v>1.44665431976318</v>
      </c>
      <c r="AH2362" s="70">
        <v>7.4234835803508703E-2</v>
      </c>
      <c r="AI2362" s="13" t="s">
        <v>26223</v>
      </c>
      <c r="AJ2362" t="b">
        <v>0</v>
      </c>
      <c r="AP2362">
        <v>0</v>
      </c>
      <c r="AQ2362">
        <v>0.73247629404067904</v>
      </c>
      <c r="AR2362" t="s">
        <v>3265</v>
      </c>
      <c r="AS2362">
        <v>5.8</v>
      </c>
    </row>
    <row r="2363" spans="1:45">
      <c r="A2363" t="s">
        <v>3270</v>
      </c>
      <c r="D2363">
        <v>0</v>
      </c>
      <c r="E2363">
        <v>0.58943819999694802</v>
      </c>
      <c r="F2363">
        <v>42.7105989390651</v>
      </c>
      <c r="G2363">
        <v>2811472194178570</v>
      </c>
      <c r="H2363">
        <v>615</v>
      </c>
      <c r="I2363" t="s">
        <v>86</v>
      </c>
      <c r="J2363" t="s">
        <v>3272</v>
      </c>
      <c r="M2363">
        <v>0</v>
      </c>
      <c r="R2363">
        <v>0</v>
      </c>
      <c r="U2363">
        <v>0</v>
      </c>
      <c r="V2363">
        <v>0.58943819999694802</v>
      </c>
      <c r="X2363">
        <v>0</v>
      </c>
      <c r="Z2363" s="3" t="s">
        <v>3271</v>
      </c>
      <c r="AB2363" s="8">
        <v>42.282101520744398</v>
      </c>
      <c r="AC2363" s="11">
        <v>286.01505678290198</v>
      </c>
      <c r="AF2363" s="69">
        <f t="shared" si="69"/>
        <v>0</v>
      </c>
      <c r="AG2363" s="70">
        <v>2.4389183521270699</v>
      </c>
      <c r="AH2363" s="70">
        <v>0</v>
      </c>
      <c r="AI2363" s="13" t="s">
        <v>26223</v>
      </c>
      <c r="AJ2363" t="b">
        <v>0</v>
      </c>
      <c r="AP2363">
        <v>0</v>
      </c>
      <c r="AQ2363">
        <v>0.60149705410003595</v>
      </c>
      <c r="AR2363" t="s">
        <v>3270</v>
      </c>
      <c r="AS2363">
        <v>0</v>
      </c>
    </row>
    <row r="2364" spans="1:45">
      <c r="A2364" t="s">
        <v>3273</v>
      </c>
      <c r="D2364">
        <v>0</v>
      </c>
      <c r="E2364">
        <v>0.77386236190795898</v>
      </c>
      <c r="F2364">
        <v>15.5656408847411</v>
      </c>
      <c r="G2364">
        <v>3619300096297750</v>
      </c>
      <c r="H2364">
        <v>616</v>
      </c>
      <c r="I2364" t="s">
        <v>86</v>
      </c>
      <c r="J2364" t="s">
        <v>3275</v>
      </c>
      <c r="M2364">
        <v>0</v>
      </c>
      <c r="R2364">
        <v>0</v>
      </c>
      <c r="U2364">
        <v>0</v>
      </c>
      <c r="V2364">
        <v>0.77386236190795898</v>
      </c>
      <c r="X2364">
        <v>0</v>
      </c>
      <c r="Z2364" s="3" t="s">
        <v>3274</v>
      </c>
      <c r="AB2364" s="8">
        <v>15.270268831635001</v>
      </c>
      <c r="AC2364" s="11">
        <v>115.9208391219</v>
      </c>
      <c r="AF2364" s="69">
        <f t="shared" si="69"/>
        <v>0</v>
      </c>
      <c r="AG2364" s="70">
        <v>0.22444598376750899</v>
      </c>
      <c r="AH2364" s="70">
        <v>0</v>
      </c>
      <c r="AI2364" s="13" t="s">
        <v>26223</v>
      </c>
      <c r="AJ2364" t="b">
        <v>0</v>
      </c>
      <c r="AP2364">
        <v>0</v>
      </c>
      <c r="AQ2364">
        <v>0.71187818050384499</v>
      </c>
      <c r="AR2364" t="s">
        <v>3273</v>
      </c>
      <c r="AS2364">
        <v>0</v>
      </c>
    </row>
    <row r="2365" spans="1:45">
      <c r="A2365" t="s">
        <v>3276</v>
      </c>
      <c r="D2365">
        <v>0</v>
      </c>
      <c r="E2365">
        <v>0.825236916542053</v>
      </c>
      <c r="F2365">
        <v>30.083065656600599</v>
      </c>
      <c r="G2365">
        <v>4356013549112140</v>
      </c>
      <c r="H2365">
        <v>617</v>
      </c>
      <c r="I2365" t="s">
        <v>86</v>
      </c>
      <c r="J2365" t="s">
        <v>3278</v>
      </c>
      <c r="M2365">
        <v>0</v>
      </c>
      <c r="R2365">
        <v>0</v>
      </c>
      <c r="U2365">
        <v>0</v>
      </c>
      <c r="V2365">
        <v>0.825236916542053</v>
      </c>
      <c r="X2365">
        <v>0</v>
      </c>
      <c r="Z2365" s="3" t="s">
        <v>3277</v>
      </c>
      <c r="AB2365" s="8">
        <v>29.716496680999299</v>
      </c>
      <c r="AC2365" s="11">
        <v>173.92616911565</v>
      </c>
      <c r="AF2365" s="69">
        <f t="shared" si="69"/>
        <v>0</v>
      </c>
      <c r="AG2365" s="70">
        <v>1.5413571596145601</v>
      </c>
      <c r="AH2365" s="70">
        <v>0</v>
      </c>
      <c r="AI2365" s="13" t="s">
        <v>26223</v>
      </c>
      <c r="AJ2365" t="b">
        <v>0</v>
      </c>
      <c r="AP2365">
        <v>0</v>
      </c>
      <c r="AQ2365">
        <v>0.73915135860443104</v>
      </c>
      <c r="AR2365" t="s">
        <v>3276</v>
      </c>
      <c r="AS2365">
        <v>0</v>
      </c>
    </row>
    <row r="2366" spans="1:45">
      <c r="A2366" t="s">
        <v>3285</v>
      </c>
      <c r="D2366">
        <v>0</v>
      </c>
      <c r="E2366">
        <v>0.81426692008972101</v>
      </c>
      <c r="F2366">
        <v>78.715528382619098</v>
      </c>
      <c r="G2366">
        <v>2716337329691010</v>
      </c>
      <c r="H2366">
        <v>619</v>
      </c>
      <c r="I2366" t="s">
        <v>86</v>
      </c>
      <c r="J2366" t="s">
        <v>3287</v>
      </c>
      <c r="M2366">
        <v>0</v>
      </c>
      <c r="R2366">
        <v>0</v>
      </c>
      <c r="U2366">
        <v>0</v>
      </c>
      <c r="V2366">
        <v>0.81426692008972101</v>
      </c>
      <c r="X2366">
        <v>0</v>
      </c>
      <c r="Z2366" s="3" t="s">
        <v>3286</v>
      </c>
      <c r="AB2366" s="8">
        <v>78.1104541807901</v>
      </c>
      <c r="AC2366" s="11">
        <v>173.926177016135</v>
      </c>
      <c r="AF2366" s="69">
        <f t="shared" si="69"/>
        <v>0</v>
      </c>
      <c r="AG2366" s="70">
        <v>1.8836146593093801</v>
      </c>
      <c r="AH2366" s="70">
        <v>0</v>
      </c>
      <c r="AI2366" s="13" t="s">
        <v>26223</v>
      </c>
      <c r="AJ2366" t="b">
        <v>0</v>
      </c>
      <c r="AP2366">
        <v>0</v>
      </c>
      <c r="AQ2366">
        <v>0.706149101257324</v>
      </c>
      <c r="AR2366" t="s">
        <v>3285</v>
      </c>
      <c r="AS2366">
        <v>0</v>
      </c>
    </row>
    <row r="2367" spans="1:45">
      <c r="A2367" t="s">
        <v>3288</v>
      </c>
      <c r="D2367">
        <v>0</v>
      </c>
      <c r="E2367">
        <v>0.82016652822494496</v>
      </c>
      <c r="F2367">
        <v>11.452219807296901</v>
      </c>
      <c r="G2367">
        <v>3063612750546920</v>
      </c>
      <c r="H2367">
        <v>620</v>
      </c>
      <c r="I2367" t="s">
        <v>86</v>
      </c>
      <c r="J2367" t="s">
        <v>3290</v>
      </c>
      <c r="M2367">
        <v>0</v>
      </c>
      <c r="R2367">
        <v>0</v>
      </c>
      <c r="U2367">
        <v>0</v>
      </c>
      <c r="V2367">
        <v>0.82016652822494496</v>
      </c>
      <c r="X2367">
        <v>0</v>
      </c>
      <c r="Z2367" s="3" t="s">
        <v>3289</v>
      </c>
      <c r="AB2367" s="8">
        <v>11.177020954758</v>
      </c>
      <c r="AC2367" s="11">
        <v>173.92643686819801</v>
      </c>
      <c r="AF2367" s="69">
        <f t="shared" si="69"/>
        <v>0</v>
      </c>
      <c r="AG2367" s="70">
        <v>1.8477554321289</v>
      </c>
      <c r="AH2367" s="70">
        <v>0</v>
      </c>
      <c r="AI2367" s="13" t="s">
        <v>26223</v>
      </c>
      <c r="AJ2367" t="b">
        <v>0</v>
      </c>
      <c r="AP2367">
        <v>0</v>
      </c>
      <c r="AQ2367">
        <v>0.71629846096038796</v>
      </c>
      <c r="AR2367" t="s">
        <v>3288</v>
      </c>
      <c r="AS2367">
        <v>0</v>
      </c>
    </row>
    <row r="2368" spans="1:45">
      <c r="A2368" t="s">
        <v>3291</v>
      </c>
      <c r="D2368">
        <v>0.15704050660133301</v>
      </c>
      <c r="E2368">
        <v>0.65525829792022705</v>
      </c>
      <c r="F2368">
        <v>49.737553531717403</v>
      </c>
      <c r="G2368">
        <v>2321312019332930</v>
      </c>
      <c r="H2368">
        <v>621</v>
      </c>
      <c r="I2368" t="s">
        <v>86</v>
      </c>
      <c r="J2368" t="s">
        <v>3293</v>
      </c>
      <c r="M2368">
        <v>0</v>
      </c>
      <c r="N2368" t="s">
        <v>1960</v>
      </c>
      <c r="O2368" t="s">
        <v>1961</v>
      </c>
      <c r="P2368" t="s">
        <v>1962</v>
      </c>
      <c r="Q2368" t="s">
        <v>45</v>
      </c>
      <c r="R2368">
        <v>0.13397891819477001</v>
      </c>
      <c r="S2368" t="s">
        <v>1962</v>
      </c>
      <c r="T2368" t="s">
        <v>45</v>
      </c>
      <c r="U2368">
        <v>0.13339973986148801</v>
      </c>
      <c r="V2368">
        <v>0.65525829792022705</v>
      </c>
      <c r="W2368" t="s">
        <v>1962</v>
      </c>
      <c r="X2368">
        <v>1.6</v>
      </c>
      <c r="Z2368" s="3" t="s">
        <v>3292</v>
      </c>
      <c r="AB2368" s="8">
        <v>49.274594247785402</v>
      </c>
      <c r="AC2368" s="11">
        <v>201.95757942511301</v>
      </c>
      <c r="AF2368" s="69">
        <f t="shared" si="69"/>
        <v>0.16628764060873799</v>
      </c>
      <c r="AG2368" s="70">
        <v>1.6720780134201001</v>
      </c>
      <c r="AH2368" s="70">
        <v>0.15704050660133301</v>
      </c>
      <c r="AI2368" s="13" t="s">
        <v>26223</v>
      </c>
      <c r="AJ2368" t="b">
        <v>0</v>
      </c>
      <c r="AP2368">
        <v>0</v>
      </c>
      <c r="AQ2368">
        <v>0.69239813089370705</v>
      </c>
      <c r="AR2368" t="s">
        <v>3291</v>
      </c>
      <c r="AS2368">
        <v>1.6</v>
      </c>
    </row>
    <row r="2369" spans="1:45">
      <c r="A2369" t="s">
        <v>3298</v>
      </c>
      <c r="D2369">
        <v>7.4657745659351293E-2</v>
      </c>
      <c r="E2369">
        <v>0.84528005123138406</v>
      </c>
      <c r="F2369">
        <v>93.192239675734896</v>
      </c>
      <c r="G2369">
        <v>1358878222402610</v>
      </c>
      <c r="H2369">
        <v>623</v>
      </c>
      <c r="I2369" t="s">
        <v>86</v>
      </c>
      <c r="J2369" t="s">
        <v>3300</v>
      </c>
      <c r="M2369">
        <v>0</v>
      </c>
      <c r="N2369" t="s">
        <v>3301</v>
      </c>
      <c r="O2369" t="s">
        <v>1259</v>
      </c>
      <c r="P2369" t="s">
        <v>3301</v>
      </c>
      <c r="Q2369" t="s">
        <v>1259</v>
      </c>
      <c r="R2369">
        <v>7.3111087083816501E-2</v>
      </c>
      <c r="U2369">
        <v>0</v>
      </c>
      <c r="V2369">
        <v>0.84528005123138406</v>
      </c>
      <c r="W2369" t="s">
        <v>3301</v>
      </c>
      <c r="X2369">
        <v>47.4</v>
      </c>
      <c r="Z2369" s="3" t="s">
        <v>3299</v>
      </c>
      <c r="AB2369" s="8">
        <v>92.516168220045799</v>
      </c>
      <c r="AC2369" s="11">
        <v>171.94704670629099</v>
      </c>
      <c r="AF2369" s="69">
        <f t="shared" si="69"/>
        <v>7.682826992792588E-2</v>
      </c>
      <c r="AG2369" s="70">
        <v>1.2318699359893699</v>
      </c>
      <c r="AH2369" s="70">
        <v>7.4657745659351293E-2</v>
      </c>
      <c r="AI2369" s="13" t="s">
        <v>26223</v>
      </c>
      <c r="AJ2369" t="b">
        <v>0</v>
      </c>
      <c r="AP2369">
        <v>0</v>
      </c>
      <c r="AQ2369">
        <v>0.70972084999084395</v>
      </c>
      <c r="AR2369" t="s">
        <v>3298</v>
      </c>
      <c r="AS2369">
        <v>47.4</v>
      </c>
    </row>
    <row r="2370" spans="1:45">
      <c r="A2370" t="s">
        <v>3302</v>
      </c>
      <c r="D2370">
        <v>0</v>
      </c>
      <c r="E2370">
        <v>0.56494331359863204</v>
      </c>
      <c r="F2370">
        <v>26.3743821049556</v>
      </c>
      <c r="G2370">
        <v>2550698513761470</v>
      </c>
      <c r="H2370">
        <v>624</v>
      </c>
      <c r="I2370" t="s">
        <v>86</v>
      </c>
      <c r="J2370" t="s">
        <v>3304</v>
      </c>
      <c r="M2370">
        <v>0</v>
      </c>
      <c r="R2370">
        <v>0</v>
      </c>
      <c r="U2370">
        <v>0</v>
      </c>
      <c r="V2370">
        <v>0.56494331359863204</v>
      </c>
      <c r="X2370">
        <v>0</v>
      </c>
      <c r="Z2370" s="3" t="s">
        <v>3303</v>
      </c>
      <c r="AB2370" s="8">
        <v>26.026001400313799</v>
      </c>
      <c r="AC2370" s="11">
        <v>293.95867372679697</v>
      </c>
      <c r="AF2370" s="69">
        <f t="shared" si="69"/>
        <v>0</v>
      </c>
      <c r="AG2370" s="70">
        <v>2.3215403556823699</v>
      </c>
      <c r="AH2370" s="70">
        <v>0</v>
      </c>
      <c r="AI2370" s="13" t="s">
        <v>26223</v>
      </c>
      <c r="AJ2370" t="b">
        <v>0</v>
      </c>
      <c r="AP2370">
        <v>0</v>
      </c>
      <c r="AQ2370">
        <v>0.423195630311965</v>
      </c>
      <c r="AR2370" t="s">
        <v>3302</v>
      </c>
      <c r="AS2370">
        <v>0</v>
      </c>
    </row>
    <row r="2371" spans="1:45">
      <c r="A2371" t="s">
        <v>3305</v>
      </c>
      <c r="D2371">
        <v>0</v>
      </c>
      <c r="E2371">
        <v>0.51977032423019398</v>
      </c>
      <c r="F2371">
        <v>93.452713005085002</v>
      </c>
      <c r="G2371">
        <v>4320026228668660</v>
      </c>
      <c r="H2371">
        <v>625</v>
      </c>
      <c r="I2371" t="s">
        <v>86</v>
      </c>
      <c r="J2371" t="s">
        <v>3307</v>
      </c>
      <c r="M2371">
        <v>0</v>
      </c>
      <c r="R2371">
        <v>0</v>
      </c>
      <c r="U2371">
        <v>0</v>
      </c>
      <c r="V2371">
        <v>0.51977032423019398</v>
      </c>
      <c r="X2371">
        <v>0</v>
      </c>
      <c r="Z2371" s="3" t="s">
        <v>3306</v>
      </c>
      <c r="AB2371" s="8">
        <v>92.775364125904304</v>
      </c>
      <c r="AC2371" s="11">
        <v>263.88914392122001</v>
      </c>
      <c r="AF2371" s="69">
        <f t="shared" si="69"/>
        <v>0</v>
      </c>
      <c r="AG2371" s="70">
        <v>3.0115714073181099</v>
      </c>
      <c r="AH2371" s="70">
        <v>0</v>
      </c>
      <c r="AI2371" s="13" t="s">
        <v>26223</v>
      </c>
      <c r="AJ2371" t="b">
        <v>0</v>
      </c>
      <c r="AP2371">
        <v>0</v>
      </c>
      <c r="AQ2371">
        <v>0.422947287559509</v>
      </c>
      <c r="AR2371" t="s">
        <v>3305</v>
      </c>
      <c r="AS2371">
        <v>0</v>
      </c>
    </row>
    <row r="2372" spans="1:45">
      <c r="A2372" t="s">
        <v>3308</v>
      </c>
      <c r="D2372">
        <v>0.54843533039092995</v>
      </c>
      <c r="E2372">
        <v>0.81494188308715798</v>
      </c>
      <c r="F2372">
        <v>72.939213500395695</v>
      </c>
      <c r="G2372">
        <v>3167568874964580</v>
      </c>
      <c r="H2372">
        <v>626</v>
      </c>
      <c r="I2372" t="s">
        <v>86</v>
      </c>
      <c r="J2372" t="s">
        <v>3310</v>
      </c>
      <c r="M2372">
        <v>0</v>
      </c>
      <c r="N2372" t="s">
        <v>3311</v>
      </c>
      <c r="O2372" t="s">
        <v>3312</v>
      </c>
      <c r="P2372" t="s">
        <v>3313</v>
      </c>
      <c r="Q2372" t="s">
        <v>45</v>
      </c>
      <c r="R2372">
        <v>0.49508035182952798</v>
      </c>
      <c r="S2372" t="s">
        <v>3313</v>
      </c>
      <c r="T2372" t="s">
        <v>45</v>
      </c>
      <c r="U2372">
        <v>0.48324796557426403</v>
      </c>
      <c r="V2372">
        <v>0.81494188308715798</v>
      </c>
      <c r="W2372" t="s">
        <v>3314</v>
      </c>
      <c r="X2372">
        <v>2.7</v>
      </c>
      <c r="Z2372" s="3" t="s">
        <v>3309</v>
      </c>
      <c r="AB2372" s="8">
        <v>72.362467727984395</v>
      </c>
      <c r="AC2372" s="11">
        <v>135.02758613371401</v>
      </c>
      <c r="AF2372" s="69">
        <f t="shared" si="69"/>
        <v>0.55618211264118322</v>
      </c>
      <c r="AG2372" s="70">
        <v>1.0505776405334399</v>
      </c>
      <c r="AH2372" s="70">
        <v>0.54843533039092995</v>
      </c>
      <c r="AI2372" s="13" t="s">
        <v>26223</v>
      </c>
      <c r="AJ2372" t="b">
        <v>0</v>
      </c>
      <c r="AM2372" t="s">
        <v>3315</v>
      </c>
      <c r="AN2372" t="s">
        <v>45</v>
      </c>
      <c r="AO2372" t="s">
        <v>3316</v>
      </c>
      <c r="AP2372">
        <v>0.52797991037368697</v>
      </c>
      <c r="AQ2372">
        <v>0.74537456035614003</v>
      </c>
      <c r="AR2372" t="s">
        <v>3308</v>
      </c>
      <c r="AS2372">
        <v>2.7</v>
      </c>
    </row>
    <row r="2373" spans="1:45">
      <c r="A2373" t="s">
        <v>3317</v>
      </c>
      <c r="D2373">
        <v>0</v>
      </c>
      <c r="E2373">
        <v>0.438294887542724</v>
      </c>
      <c r="F2373">
        <v>29.557655432395499</v>
      </c>
      <c r="G2373">
        <v>3486419454125370</v>
      </c>
      <c r="H2373">
        <v>627</v>
      </c>
      <c r="I2373" t="s">
        <v>86</v>
      </c>
      <c r="J2373" t="s">
        <v>3319</v>
      </c>
      <c r="M2373">
        <v>0</v>
      </c>
      <c r="R2373">
        <v>0</v>
      </c>
      <c r="U2373">
        <v>0</v>
      </c>
      <c r="V2373">
        <v>0.438294887542724</v>
      </c>
      <c r="X2373">
        <v>0</v>
      </c>
      <c r="Z2373" s="3" t="s">
        <v>3318</v>
      </c>
      <c r="AB2373" s="8">
        <v>29.193663194170099</v>
      </c>
      <c r="AC2373" s="11">
        <v>99.045670016385699</v>
      </c>
      <c r="AF2373" s="69">
        <f t="shared" si="69"/>
        <v>0</v>
      </c>
      <c r="AG2373" s="70">
        <v>2.35297226905822</v>
      </c>
      <c r="AH2373" s="70">
        <v>0</v>
      </c>
      <c r="AI2373" s="13" t="s">
        <v>26223</v>
      </c>
      <c r="AJ2373" t="b">
        <v>0</v>
      </c>
      <c r="AP2373">
        <v>0</v>
      </c>
      <c r="AQ2373">
        <v>0.46264833211898798</v>
      </c>
      <c r="AR2373" t="s">
        <v>3317</v>
      </c>
      <c r="AS2373">
        <v>0</v>
      </c>
    </row>
    <row r="2374" spans="1:45">
      <c r="A2374" t="s">
        <v>3329</v>
      </c>
      <c r="D2374">
        <v>0.33180201053619301</v>
      </c>
      <c r="E2374">
        <v>0.77936714887618996</v>
      </c>
      <c r="F2374">
        <v>85.021713170425201</v>
      </c>
      <c r="G2374">
        <v>1993890460888950</v>
      </c>
      <c r="H2374">
        <v>629</v>
      </c>
      <c r="I2374" t="s">
        <v>86</v>
      </c>
      <c r="J2374" t="s">
        <v>3331</v>
      </c>
      <c r="M2374">
        <v>0</v>
      </c>
      <c r="N2374" t="s">
        <v>3332</v>
      </c>
      <c r="O2374" t="s">
        <v>45</v>
      </c>
      <c r="P2374" t="s">
        <v>3332</v>
      </c>
      <c r="Q2374" t="s">
        <v>45</v>
      </c>
      <c r="R2374">
        <v>0.33138844370841902</v>
      </c>
      <c r="S2374" t="s">
        <v>3332</v>
      </c>
      <c r="T2374" t="s">
        <v>45</v>
      </c>
      <c r="U2374">
        <v>0.32940557599067599</v>
      </c>
      <c r="V2374">
        <v>0.77936714887618996</v>
      </c>
      <c r="W2374" t="s">
        <v>3332</v>
      </c>
      <c r="X2374">
        <v>28.6</v>
      </c>
      <c r="Z2374" s="3" t="s">
        <v>3330</v>
      </c>
      <c r="AB2374" s="8">
        <v>84.385711930458598</v>
      </c>
      <c r="AC2374" s="11">
        <v>177.04051192753101</v>
      </c>
      <c r="AF2374" s="69">
        <f t="shared" si="69"/>
        <v>0.35781066281599955</v>
      </c>
      <c r="AG2374" s="70">
        <v>2.0268783569335902</v>
      </c>
      <c r="AH2374" s="70">
        <v>0.33180201053619301</v>
      </c>
      <c r="AI2374" s="13" t="s">
        <v>26223</v>
      </c>
      <c r="AJ2374" t="b">
        <v>0</v>
      </c>
      <c r="AM2374" t="s">
        <v>3333</v>
      </c>
      <c r="AN2374" t="s">
        <v>45</v>
      </c>
      <c r="AO2374" t="s">
        <v>3334</v>
      </c>
      <c r="AP2374">
        <v>0.448898285627365</v>
      </c>
      <c r="AQ2374">
        <v>0.71351796388626099</v>
      </c>
      <c r="AR2374" t="s">
        <v>3329</v>
      </c>
      <c r="AS2374">
        <v>28.6</v>
      </c>
    </row>
    <row r="2375" spans="1:45">
      <c r="A2375" t="s">
        <v>3335</v>
      </c>
      <c r="D2375">
        <v>0.55969715118408203</v>
      </c>
      <c r="E2375">
        <v>0.83590084314346302</v>
      </c>
      <c r="F2375">
        <v>76.1605879307794</v>
      </c>
      <c r="G2375">
        <v>2065871623972580</v>
      </c>
      <c r="H2375">
        <v>630</v>
      </c>
      <c r="I2375" t="s">
        <v>86</v>
      </c>
      <c r="J2375" t="s">
        <v>3337</v>
      </c>
      <c r="K2375" t="s">
        <v>3338</v>
      </c>
      <c r="M2375">
        <v>0</v>
      </c>
      <c r="N2375" t="s">
        <v>3339</v>
      </c>
      <c r="O2375" t="s">
        <v>3338</v>
      </c>
      <c r="P2375" t="s">
        <v>3340</v>
      </c>
      <c r="Q2375" t="s">
        <v>1131</v>
      </c>
      <c r="R2375">
        <v>0.53228110074996904</v>
      </c>
      <c r="S2375" t="s">
        <v>3340</v>
      </c>
      <c r="T2375" t="s">
        <v>1131</v>
      </c>
      <c r="U2375">
        <v>0.52659076452255205</v>
      </c>
      <c r="V2375">
        <v>0.83590084314346302</v>
      </c>
      <c r="W2375" t="s">
        <v>3341</v>
      </c>
      <c r="X2375">
        <v>26.3</v>
      </c>
      <c r="Z2375" s="3" t="s">
        <v>3336</v>
      </c>
      <c r="AB2375" s="8">
        <v>75.568043767864907</v>
      </c>
      <c r="AC2375" s="11">
        <v>142.06655218084899</v>
      </c>
      <c r="AF2375" s="69">
        <f t="shared" si="69"/>
        <v>0.59825382238337932</v>
      </c>
      <c r="AG2375" s="70">
        <v>1.8468112945556601</v>
      </c>
      <c r="AH2375" s="70">
        <v>0.55969715118408203</v>
      </c>
      <c r="AI2375" s="13" t="s">
        <v>26223</v>
      </c>
      <c r="AJ2375" t="b">
        <v>0</v>
      </c>
      <c r="AP2375">
        <v>0</v>
      </c>
      <c r="AQ2375">
        <v>0.72921931743621804</v>
      </c>
      <c r="AR2375" t="s">
        <v>3335</v>
      </c>
      <c r="AS2375">
        <v>26.3</v>
      </c>
    </row>
    <row r="2376" spans="1:45">
      <c r="A2376" t="s">
        <v>3342</v>
      </c>
      <c r="D2376">
        <v>0.10249600559473</v>
      </c>
      <c r="E2376">
        <v>0.57806789875030495</v>
      </c>
      <c r="F2376">
        <v>9.4255423201794795</v>
      </c>
      <c r="G2376">
        <v>2839445185654520</v>
      </c>
      <c r="H2376">
        <v>631</v>
      </c>
      <c r="I2376" t="s">
        <v>86</v>
      </c>
      <c r="J2376" t="s">
        <v>3344</v>
      </c>
      <c r="M2376">
        <v>0</v>
      </c>
      <c r="N2376" t="s">
        <v>3345</v>
      </c>
      <c r="O2376" t="s">
        <v>45</v>
      </c>
      <c r="P2376" t="s">
        <v>3345</v>
      </c>
      <c r="Q2376" t="s">
        <v>45</v>
      </c>
      <c r="R2376">
        <v>0.10249600559473</v>
      </c>
      <c r="S2376" t="s">
        <v>3345</v>
      </c>
      <c r="T2376" t="s">
        <v>45</v>
      </c>
      <c r="U2376">
        <v>0.10249600559473</v>
      </c>
      <c r="V2376">
        <v>0.57806789875030495</v>
      </c>
      <c r="W2376" t="s">
        <v>3345</v>
      </c>
      <c r="X2376">
        <v>36.9</v>
      </c>
      <c r="Z2376" s="3" t="s">
        <v>3343</v>
      </c>
      <c r="AB2376" s="8">
        <v>9.1602827786575194</v>
      </c>
      <c r="AC2376" s="11">
        <v>194.90590673610001</v>
      </c>
      <c r="AF2376" s="69">
        <f t="shared" si="69"/>
        <v>0.10959170750120387</v>
      </c>
      <c r="AG2376" s="70">
        <v>1.8530237674713099</v>
      </c>
      <c r="AH2376" s="70">
        <v>0.10249600559473</v>
      </c>
      <c r="AI2376" s="13" t="s">
        <v>26223</v>
      </c>
      <c r="AJ2376" t="b">
        <v>0</v>
      </c>
      <c r="AP2376">
        <v>0</v>
      </c>
      <c r="AQ2376">
        <v>0.57920777797698897</v>
      </c>
      <c r="AR2376" t="s">
        <v>3342</v>
      </c>
      <c r="AS2376">
        <v>36.9</v>
      </c>
    </row>
    <row r="2377" spans="1:45">
      <c r="A2377" t="s">
        <v>3353</v>
      </c>
      <c r="D2377">
        <v>0</v>
      </c>
      <c r="E2377">
        <v>0.89166402816772405</v>
      </c>
      <c r="F2377">
        <v>220.866511448746</v>
      </c>
      <c r="G2377">
        <v>1592089243694720</v>
      </c>
      <c r="H2377">
        <v>633</v>
      </c>
      <c r="I2377" t="s">
        <v>86</v>
      </c>
      <c r="J2377" t="s">
        <v>3355</v>
      </c>
      <c r="M2377">
        <v>0</v>
      </c>
      <c r="R2377">
        <v>0</v>
      </c>
      <c r="U2377">
        <v>0</v>
      </c>
      <c r="V2377">
        <v>0.89166402816772405</v>
      </c>
      <c r="X2377">
        <v>0</v>
      </c>
      <c r="Z2377" s="3" t="s">
        <v>3354</v>
      </c>
      <c r="AB2377" s="8">
        <v>219.564294834745</v>
      </c>
      <c r="AC2377" s="11">
        <v>132.92349230111299</v>
      </c>
      <c r="AF2377" s="69">
        <f t="shared" si="69"/>
        <v>0</v>
      </c>
      <c r="AG2377" s="70">
        <v>0.46190983057022</v>
      </c>
      <c r="AH2377" s="70">
        <v>0</v>
      </c>
      <c r="AI2377" s="13" t="s">
        <v>26223</v>
      </c>
      <c r="AJ2377" t="b">
        <v>0</v>
      </c>
      <c r="AP2377">
        <v>0</v>
      </c>
      <c r="AQ2377">
        <v>0.76696228981018</v>
      </c>
      <c r="AR2377" t="s">
        <v>3353</v>
      </c>
      <c r="AS2377">
        <v>0</v>
      </c>
    </row>
    <row r="2378" spans="1:45">
      <c r="A2378" t="s">
        <v>3356</v>
      </c>
      <c r="D2378">
        <v>0.15024909377098</v>
      </c>
      <c r="E2378">
        <v>0.83041173219680697</v>
      </c>
      <c r="F2378">
        <v>100.402528743445</v>
      </c>
      <c r="G2378">
        <v>1153021658640950</v>
      </c>
      <c r="H2378">
        <v>634</v>
      </c>
      <c r="I2378" t="s">
        <v>86</v>
      </c>
      <c r="J2378" t="s">
        <v>3358</v>
      </c>
      <c r="M2378">
        <v>0</v>
      </c>
      <c r="N2378" t="s">
        <v>3359</v>
      </c>
      <c r="O2378" t="s">
        <v>336</v>
      </c>
      <c r="P2378" t="s">
        <v>3360</v>
      </c>
      <c r="Q2378" t="s">
        <v>531</v>
      </c>
      <c r="R2378">
        <v>0.130376666784286</v>
      </c>
      <c r="S2378" t="s">
        <v>3361</v>
      </c>
      <c r="T2378" t="s">
        <v>3362</v>
      </c>
      <c r="U2378">
        <v>4.7931309789419098E-2</v>
      </c>
      <c r="V2378">
        <v>0.83041173219680697</v>
      </c>
      <c r="W2378" t="s">
        <v>3360</v>
      </c>
      <c r="X2378">
        <v>20</v>
      </c>
      <c r="Z2378" s="3" t="s">
        <v>3357</v>
      </c>
      <c r="AB2378" s="8">
        <v>99.691096306040293</v>
      </c>
      <c r="AC2378" s="11">
        <v>414.180073085782</v>
      </c>
      <c r="AF2378" s="69">
        <f t="shared" ref="AF2378:AF2441" si="70">(60-AJ2378)/60*AH2378*(AG2378+0.1)^0.1</f>
        <v>0.1643971602442591</v>
      </c>
      <c r="AG2378" s="70">
        <v>2.3593735694885201</v>
      </c>
      <c r="AH2378" s="70">
        <v>0.15024909377098</v>
      </c>
      <c r="AI2378" s="13" t="s">
        <v>26223</v>
      </c>
      <c r="AJ2378" t="b">
        <v>0</v>
      </c>
      <c r="AP2378">
        <v>0</v>
      </c>
      <c r="AQ2378">
        <v>0.91360843181610096</v>
      </c>
      <c r="AR2378" t="s">
        <v>3356</v>
      </c>
      <c r="AS2378">
        <v>20</v>
      </c>
    </row>
    <row r="2379" spans="1:45">
      <c r="A2379" t="s">
        <v>3363</v>
      </c>
      <c r="D2379">
        <v>0</v>
      </c>
      <c r="E2379">
        <v>0.44299554824829102</v>
      </c>
      <c r="F2379">
        <v>93.365361622670804</v>
      </c>
      <c r="G2379">
        <v>2523243718278300</v>
      </c>
      <c r="H2379">
        <v>635</v>
      </c>
      <c r="I2379" t="s">
        <v>86</v>
      </c>
      <c r="J2379" t="s">
        <v>3365</v>
      </c>
      <c r="M2379">
        <v>0</v>
      </c>
      <c r="R2379">
        <v>0</v>
      </c>
      <c r="U2379">
        <v>0</v>
      </c>
      <c r="V2379">
        <v>0.44299554824829102</v>
      </c>
      <c r="X2379">
        <v>0</v>
      </c>
      <c r="Z2379" s="3" t="s">
        <v>3364</v>
      </c>
      <c r="AB2379" s="8">
        <v>92.688441135556999</v>
      </c>
      <c r="AC2379" s="11">
        <v>297.86922743072898</v>
      </c>
      <c r="AF2379" s="69">
        <f t="shared" si="70"/>
        <v>0</v>
      </c>
      <c r="AG2379" s="70">
        <v>2.7938046455383301</v>
      </c>
      <c r="AH2379" s="70">
        <v>0</v>
      </c>
      <c r="AI2379" s="13" t="s">
        <v>26223</v>
      </c>
      <c r="AJ2379" t="b">
        <v>0</v>
      </c>
      <c r="AP2379">
        <v>0</v>
      </c>
      <c r="AQ2379">
        <v>0.30134764313697798</v>
      </c>
      <c r="AR2379" t="s">
        <v>3363</v>
      </c>
      <c r="AS2379">
        <v>0</v>
      </c>
    </row>
    <row r="2380" spans="1:45">
      <c r="A2380" t="s">
        <v>3366</v>
      </c>
      <c r="D2380">
        <v>0.56006395816802901</v>
      </c>
      <c r="E2380">
        <v>0.56726837158203103</v>
      </c>
      <c r="F2380">
        <v>99.964851614369195</v>
      </c>
      <c r="G2380">
        <v>3312574331490940</v>
      </c>
      <c r="H2380">
        <v>636</v>
      </c>
      <c r="I2380" t="s">
        <v>86</v>
      </c>
      <c r="J2380" t="s">
        <v>3368</v>
      </c>
      <c r="M2380">
        <v>0</v>
      </c>
      <c r="N2380" t="s">
        <v>75</v>
      </c>
      <c r="O2380" t="s">
        <v>45</v>
      </c>
      <c r="P2380" t="s">
        <v>75</v>
      </c>
      <c r="Q2380" t="s">
        <v>45</v>
      </c>
      <c r="R2380">
        <v>0.55951470136642401</v>
      </c>
      <c r="S2380" t="s">
        <v>79</v>
      </c>
      <c r="T2380" t="s">
        <v>45</v>
      </c>
      <c r="U2380">
        <v>0.53509151935577304</v>
      </c>
      <c r="V2380">
        <v>0.56726837158203103</v>
      </c>
      <c r="W2380" t="s">
        <v>75</v>
      </c>
      <c r="X2380">
        <v>0.2</v>
      </c>
      <c r="Z2380" s="3" t="s">
        <v>3367</v>
      </c>
      <c r="AB2380" s="8">
        <v>99.255565650262696</v>
      </c>
      <c r="AC2380" s="11">
        <v>378.20395417187598</v>
      </c>
      <c r="AF2380" s="69">
        <f t="shared" si="70"/>
        <v>0.62497536540772347</v>
      </c>
      <c r="AG2380" s="70">
        <v>2.8940064907073899</v>
      </c>
      <c r="AH2380" s="70">
        <v>0.56006395816802901</v>
      </c>
      <c r="AI2380" s="13" t="s">
        <v>26223</v>
      </c>
      <c r="AJ2380" t="b">
        <v>0</v>
      </c>
      <c r="AM2380" t="s">
        <v>580</v>
      </c>
      <c r="AN2380" t="s">
        <v>45</v>
      </c>
      <c r="AO2380" t="s">
        <v>581</v>
      </c>
      <c r="AP2380">
        <v>0.57197755575179998</v>
      </c>
      <c r="AQ2380">
        <v>0.598949134349823</v>
      </c>
      <c r="AR2380" t="s">
        <v>3366</v>
      </c>
      <c r="AS2380">
        <v>0.2</v>
      </c>
    </row>
    <row r="2381" spans="1:45">
      <c r="A2381" t="s">
        <v>3375</v>
      </c>
      <c r="D2381">
        <v>0</v>
      </c>
      <c r="E2381">
        <v>0.71345728635787897</v>
      </c>
      <c r="F2381">
        <v>11.3936430460839</v>
      </c>
      <c r="G2381">
        <v>1659583525635760</v>
      </c>
      <c r="H2381">
        <v>638</v>
      </c>
      <c r="I2381" t="s">
        <v>86</v>
      </c>
      <c r="J2381" t="s">
        <v>3377</v>
      </c>
      <c r="M2381">
        <v>0</v>
      </c>
      <c r="R2381">
        <v>0</v>
      </c>
      <c r="U2381">
        <v>0</v>
      </c>
      <c r="V2381">
        <v>0.71345728635787897</v>
      </c>
      <c r="X2381">
        <v>0</v>
      </c>
      <c r="Z2381" s="3" t="s">
        <v>3376</v>
      </c>
      <c r="AB2381" s="8">
        <v>11.1187314679889</v>
      </c>
      <c r="AC2381" s="11">
        <v>184.92928985529599</v>
      </c>
      <c r="AF2381" s="69">
        <f t="shared" si="70"/>
        <v>0</v>
      </c>
      <c r="AG2381" s="70">
        <v>1.4706026315689</v>
      </c>
      <c r="AH2381" s="70">
        <v>0</v>
      </c>
      <c r="AI2381" s="13" t="s">
        <v>26223</v>
      </c>
      <c r="AJ2381" t="b">
        <v>0</v>
      </c>
      <c r="AP2381">
        <v>0</v>
      </c>
      <c r="AQ2381">
        <v>0.68091601133346502</v>
      </c>
      <c r="AR2381" t="s">
        <v>3375</v>
      </c>
      <c r="AS2381">
        <v>0</v>
      </c>
    </row>
    <row r="2382" spans="1:45">
      <c r="A2382" t="s">
        <v>3378</v>
      </c>
      <c r="D2382">
        <v>0.57017779350280695</v>
      </c>
      <c r="E2382">
        <v>0.57017785310745195</v>
      </c>
      <c r="F2382">
        <v>28.591683554309899</v>
      </c>
      <c r="G2382">
        <v>1196786581855930</v>
      </c>
      <c r="H2382">
        <v>639</v>
      </c>
      <c r="I2382" t="s">
        <v>86</v>
      </c>
      <c r="J2382" t="s">
        <v>3380</v>
      </c>
      <c r="M2382">
        <v>0</v>
      </c>
      <c r="N2382" t="s">
        <v>3381</v>
      </c>
      <c r="O2382" t="s">
        <v>45</v>
      </c>
      <c r="P2382" t="s">
        <v>3381</v>
      </c>
      <c r="Q2382" t="s">
        <v>45</v>
      </c>
      <c r="R2382">
        <v>0.57017779350280695</v>
      </c>
      <c r="S2382" t="s">
        <v>3382</v>
      </c>
      <c r="T2382" t="s">
        <v>45</v>
      </c>
      <c r="U2382">
        <v>0.57017779350280695</v>
      </c>
      <c r="V2382">
        <v>0.57017785310745195</v>
      </c>
      <c r="W2382" t="s">
        <v>3382</v>
      </c>
      <c r="X2382">
        <v>1.6</v>
      </c>
      <c r="Z2382" s="3" t="s">
        <v>3379</v>
      </c>
      <c r="AB2382" s="8">
        <v>28.232428673158299</v>
      </c>
      <c r="AC2382" s="11">
        <v>215.073343962358</v>
      </c>
      <c r="AF2382" s="69">
        <f t="shared" si="70"/>
        <v>0.5835524584853401</v>
      </c>
      <c r="AG2382" s="70">
        <v>1.16094470024108</v>
      </c>
      <c r="AH2382" s="70">
        <v>0.57017779350280695</v>
      </c>
      <c r="AI2382" s="13" t="s">
        <v>26223</v>
      </c>
      <c r="AJ2382" t="b">
        <v>0</v>
      </c>
      <c r="AM2382" t="s">
        <v>3383</v>
      </c>
      <c r="AN2382" t="s">
        <v>45</v>
      </c>
      <c r="AO2382" t="s">
        <v>3384</v>
      </c>
      <c r="AP2382">
        <v>0.46254330873489302</v>
      </c>
      <c r="AQ2382">
        <v>0.697348773479461</v>
      </c>
      <c r="AR2382" t="s">
        <v>3378</v>
      </c>
      <c r="AS2382">
        <v>1.6</v>
      </c>
    </row>
    <row r="2383" spans="1:45">
      <c r="A2383" t="s">
        <v>3385</v>
      </c>
      <c r="D2383">
        <v>0</v>
      </c>
      <c r="E2383">
        <v>0.73719608783721902</v>
      </c>
      <c r="F2383">
        <v>93.651763185112898</v>
      </c>
      <c r="G2383">
        <v>3429922631297170</v>
      </c>
      <c r="H2383">
        <v>640</v>
      </c>
      <c r="I2383" t="s">
        <v>86</v>
      </c>
      <c r="J2383" t="s">
        <v>3387</v>
      </c>
      <c r="M2383">
        <v>0</v>
      </c>
      <c r="R2383">
        <v>0</v>
      </c>
      <c r="U2383">
        <v>0</v>
      </c>
      <c r="V2383">
        <v>0.73719608783721902</v>
      </c>
      <c r="X2383">
        <v>0</v>
      </c>
      <c r="Z2383" s="3" t="s">
        <v>3386</v>
      </c>
      <c r="AB2383" s="8">
        <v>92.973438116252296</v>
      </c>
      <c r="AC2383" s="11">
        <v>210.877229290636</v>
      </c>
      <c r="AF2383" s="69">
        <f t="shared" si="70"/>
        <v>0</v>
      </c>
      <c r="AG2383" s="70">
        <v>1.36121749877929</v>
      </c>
      <c r="AH2383" s="70">
        <v>0</v>
      </c>
      <c r="AI2383" s="13" t="s">
        <v>26223</v>
      </c>
      <c r="AJ2383" t="b">
        <v>0</v>
      </c>
      <c r="AP2383">
        <v>0</v>
      </c>
      <c r="AQ2383">
        <v>0.56584173440933205</v>
      </c>
      <c r="AR2383" t="s">
        <v>3385</v>
      </c>
      <c r="AS2383">
        <v>0</v>
      </c>
    </row>
    <row r="2384" spans="1:45">
      <c r="A2384" t="s">
        <v>3388</v>
      </c>
      <c r="D2384">
        <v>0.50459933280944802</v>
      </c>
      <c r="E2384">
        <v>0.52146548032760598</v>
      </c>
      <c r="F2384">
        <v>107.599562216937</v>
      </c>
      <c r="G2384">
        <v>2731702079654020</v>
      </c>
      <c r="H2384">
        <v>641</v>
      </c>
      <c r="I2384" t="s">
        <v>86</v>
      </c>
      <c r="J2384" t="s">
        <v>3390</v>
      </c>
      <c r="K2384" t="s">
        <v>45</v>
      </c>
      <c r="M2384">
        <v>0</v>
      </c>
      <c r="N2384" t="s">
        <v>3391</v>
      </c>
      <c r="O2384" t="s">
        <v>45</v>
      </c>
      <c r="P2384" t="s">
        <v>3392</v>
      </c>
      <c r="Q2384" t="s">
        <v>84</v>
      </c>
      <c r="R2384">
        <v>0.50459933280944802</v>
      </c>
      <c r="S2384" t="s">
        <v>3391</v>
      </c>
      <c r="T2384" t="s">
        <v>45</v>
      </c>
      <c r="U2384">
        <v>0.50459933280944802</v>
      </c>
      <c r="V2384">
        <v>0.52146548032760598</v>
      </c>
      <c r="W2384" t="s">
        <v>3393</v>
      </c>
      <c r="X2384">
        <v>36.1</v>
      </c>
      <c r="Z2384" s="3" t="s">
        <v>3389</v>
      </c>
      <c r="AB2384" s="8">
        <v>106.852833806419</v>
      </c>
      <c r="AC2384" s="11">
        <v>299.09831592920301</v>
      </c>
      <c r="AF2384" s="69">
        <f t="shared" si="70"/>
        <v>0.5463038008373563</v>
      </c>
      <c r="AG2384" s="70">
        <v>2.1124603748321502</v>
      </c>
      <c r="AH2384" s="70">
        <v>0.50459933280944802</v>
      </c>
      <c r="AI2384" s="13" t="s">
        <v>26223</v>
      </c>
      <c r="AJ2384" t="b">
        <v>0</v>
      </c>
      <c r="AM2384" t="s">
        <v>3394</v>
      </c>
      <c r="AN2384" t="s">
        <v>45</v>
      </c>
      <c r="AO2384" t="s">
        <v>3395</v>
      </c>
      <c r="AP2384">
        <v>0.50459933280944802</v>
      </c>
      <c r="AQ2384">
        <v>0.50459933280944802</v>
      </c>
      <c r="AR2384" t="s">
        <v>3388</v>
      </c>
      <c r="AS2384">
        <v>36.1</v>
      </c>
    </row>
    <row r="2385" spans="1:45">
      <c r="A2385" t="s">
        <v>3396</v>
      </c>
      <c r="D2385">
        <v>0.142340138554573</v>
      </c>
      <c r="E2385">
        <v>0.66770672798156705</v>
      </c>
      <c r="F2385">
        <v>18.046627524088201</v>
      </c>
      <c r="G2385">
        <v>1406006636008060</v>
      </c>
      <c r="H2385">
        <v>642</v>
      </c>
      <c r="I2385" t="s">
        <v>86</v>
      </c>
      <c r="J2385" t="s">
        <v>3398</v>
      </c>
      <c r="M2385">
        <v>0</v>
      </c>
      <c r="N2385" t="s">
        <v>3399</v>
      </c>
      <c r="O2385" t="s">
        <v>45</v>
      </c>
      <c r="P2385" t="s">
        <v>3399</v>
      </c>
      <c r="Q2385" t="s">
        <v>45</v>
      </c>
      <c r="R2385">
        <v>0.13424496352672499</v>
      </c>
      <c r="S2385" t="s">
        <v>3399</v>
      </c>
      <c r="T2385" t="s">
        <v>45</v>
      </c>
      <c r="U2385">
        <v>0.12988963723182601</v>
      </c>
      <c r="V2385">
        <v>0.66770672798156705</v>
      </c>
      <c r="W2385" t="s">
        <v>3400</v>
      </c>
      <c r="X2385">
        <v>4.5999999999999996</v>
      </c>
      <c r="Z2385" s="3" t="s">
        <v>3397</v>
      </c>
      <c r="AB2385" s="8">
        <v>17.739088119247999</v>
      </c>
      <c r="AC2385" s="11">
        <v>254.98174282656001</v>
      </c>
      <c r="AF2385" s="69">
        <f t="shared" si="70"/>
        <v>0.15522744190992618</v>
      </c>
      <c r="AG2385" s="70">
        <v>2.27909159660339</v>
      </c>
      <c r="AH2385" s="70">
        <v>0.142340138554573</v>
      </c>
      <c r="AI2385" s="13" t="s">
        <v>26223</v>
      </c>
      <c r="AJ2385" t="b">
        <v>0</v>
      </c>
      <c r="AM2385" t="s">
        <v>3401</v>
      </c>
      <c r="AN2385" t="s">
        <v>45</v>
      </c>
      <c r="AO2385" t="s">
        <v>3402</v>
      </c>
      <c r="AP2385">
        <v>0.39816918969154302</v>
      </c>
      <c r="AQ2385">
        <v>0.66264671087265004</v>
      </c>
      <c r="AR2385" t="s">
        <v>3396</v>
      </c>
      <c r="AS2385">
        <v>4.5999999999999996</v>
      </c>
    </row>
    <row r="2386" spans="1:45">
      <c r="A2386" t="s">
        <v>3403</v>
      </c>
      <c r="D2386">
        <v>0.45750811696052501</v>
      </c>
      <c r="E2386">
        <v>0.78953677415847701</v>
      </c>
      <c r="F2386">
        <v>67.826843592740005</v>
      </c>
      <c r="G2386">
        <v>1307421537236100</v>
      </c>
      <c r="H2386">
        <v>643</v>
      </c>
      <c r="I2386" t="s">
        <v>86</v>
      </c>
      <c r="J2386" t="s">
        <v>3405</v>
      </c>
      <c r="M2386">
        <v>0</v>
      </c>
      <c r="N2386" t="s">
        <v>3406</v>
      </c>
      <c r="O2386" t="s">
        <v>45</v>
      </c>
      <c r="P2386" t="s">
        <v>1421</v>
      </c>
      <c r="Q2386" t="s">
        <v>45</v>
      </c>
      <c r="R2386">
        <v>0.44723868370056102</v>
      </c>
      <c r="S2386" t="s">
        <v>1421</v>
      </c>
      <c r="T2386" t="s">
        <v>45</v>
      </c>
      <c r="U2386">
        <v>0.44723868370056102</v>
      </c>
      <c r="V2386">
        <v>0.78953677415847701</v>
      </c>
      <c r="W2386" t="s">
        <v>3406</v>
      </c>
      <c r="X2386">
        <v>14.8</v>
      </c>
      <c r="Z2386" s="3" t="s">
        <v>3404</v>
      </c>
      <c r="AB2386" s="8">
        <v>67.275170104828405</v>
      </c>
      <c r="AC2386" s="11">
        <v>258.99165272616398</v>
      </c>
      <c r="AF2386" s="69">
        <f t="shared" si="70"/>
        <v>0.48615966792984361</v>
      </c>
      <c r="AG2386" s="70">
        <v>1.7356979846954299</v>
      </c>
      <c r="AH2386" s="70">
        <v>0.45750811696052501</v>
      </c>
      <c r="AI2386" s="13" t="s">
        <v>26223</v>
      </c>
      <c r="AJ2386" t="b">
        <v>0</v>
      </c>
      <c r="AP2386">
        <v>0</v>
      </c>
      <c r="AQ2386">
        <v>0.812217116355896</v>
      </c>
      <c r="AR2386" t="s">
        <v>3403</v>
      </c>
      <c r="AS2386">
        <v>14.8</v>
      </c>
    </row>
    <row r="2387" spans="1:45">
      <c r="A2387" t="s">
        <v>3407</v>
      </c>
      <c r="D2387">
        <v>0.37105920910835199</v>
      </c>
      <c r="E2387">
        <v>0.626170694828033</v>
      </c>
      <c r="F2387">
        <v>183.70373371779601</v>
      </c>
      <c r="G2387">
        <v>1359697972246240</v>
      </c>
      <c r="H2387">
        <v>644</v>
      </c>
      <c r="I2387" t="s">
        <v>86</v>
      </c>
      <c r="J2387" t="s">
        <v>3409</v>
      </c>
      <c r="M2387">
        <v>0</v>
      </c>
      <c r="N2387" t="s">
        <v>921</v>
      </c>
      <c r="O2387" t="s">
        <v>351</v>
      </c>
      <c r="P2387" t="s">
        <v>921</v>
      </c>
      <c r="Q2387" t="s">
        <v>351</v>
      </c>
      <c r="R2387">
        <v>0.34408152103424</v>
      </c>
      <c r="S2387" t="s">
        <v>656</v>
      </c>
      <c r="T2387" t="s">
        <v>657</v>
      </c>
      <c r="U2387">
        <v>0.33993208408355702</v>
      </c>
      <c r="V2387">
        <v>0.626170694828033</v>
      </c>
      <c r="W2387" t="s">
        <v>658</v>
      </c>
      <c r="X2387">
        <v>80.8</v>
      </c>
      <c r="Z2387" s="3" t="s">
        <v>3408</v>
      </c>
      <c r="AB2387" s="8">
        <v>182.58377225217001</v>
      </c>
      <c r="AC2387" s="11">
        <v>315.04168366123002</v>
      </c>
      <c r="AF2387" s="69">
        <f t="shared" si="70"/>
        <v>0.41146722097837851</v>
      </c>
      <c r="AG2387" s="70">
        <v>2.7113847732543901</v>
      </c>
      <c r="AH2387" s="70">
        <v>0.37105920910835199</v>
      </c>
      <c r="AI2387" s="13" t="s">
        <v>26223</v>
      </c>
      <c r="AJ2387" t="b">
        <v>0</v>
      </c>
      <c r="AM2387" t="s">
        <v>659</v>
      </c>
      <c r="AN2387" t="s">
        <v>45</v>
      </c>
      <c r="AO2387" t="s">
        <v>660</v>
      </c>
      <c r="AP2387">
        <v>6.4294435083866106E-2</v>
      </c>
      <c r="AQ2387">
        <v>0.53006899356841997</v>
      </c>
      <c r="AR2387" t="s">
        <v>3407</v>
      </c>
      <c r="AS2387">
        <v>80.8</v>
      </c>
    </row>
    <row r="2388" spans="1:45">
      <c r="A2388" t="s">
        <v>3417</v>
      </c>
      <c r="D2388">
        <v>0.37647712230682301</v>
      </c>
      <c r="E2388">
        <v>0.63417720794677701</v>
      </c>
      <c r="F2388">
        <v>154.89999940673201</v>
      </c>
      <c r="G2388">
        <v>2577139218209870</v>
      </c>
      <c r="H2388">
        <v>646</v>
      </c>
      <c r="I2388" t="s">
        <v>86</v>
      </c>
      <c r="J2388" t="s">
        <v>3419</v>
      </c>
      <c r="M2388">
        <v>0</v>
      </c>
      <c r="N2388" t="s">
        <v>921</v>
      </c>
      <c r="O2388" t="s">
        <v>351</v>
      </c>
      <c r="P2388" t="s">
        <v>656</v>
      </c>
      <c r="Q2388" t="s">
        <v>657</v>
      </c>
      <c r="R2388">
        <v>0.34954747557639998</v>
      </c>
      <c r="S2388" t="s">
        <v>656</v>
      </c>
      <c r="T2388" t="s">
        <v>657</v>
      </c>
      <c r="U2388">
        <v>0.34679871797561601</v>
      </c>
      <c r="V2388">
        <v>0.63417720794677701</v>
      </c>
      <c r="W2388" t="s">
        <v>658</v>
      </c>
      <c r="X2388">
        <v>52</v>
      </c>
      <c r="Z2388" s="3" t="s">
        <v>3418</v>
      </c>
      <c r="AB2388" s="8">
        <v>153.92129834173099</v>
      </c>
      <c r="AC2388" s="11">
        <v>315.04154319173199</v>
      </c>
      <c r="AF2388" s="69">
        <f t="shared" si="70"/>
        <v>0.42268103281538999</v>
      </c>
      <c r="AG2388" s="70">
        <v>3.08230423927307</v>
      </c>
      <c r="AH2388" s="70">
        <v>0.37647712230682301</v>
      </c>
      <c r="AI2388" s="13" t="s">
        <v>26223</v>
      </c>
      <c r="AJ2388" t="b">
        <v>0</v>
      </c>
      <c r="AM2388" t="s">
        <v>659</v>
      </c>
      <c r="AN2388" t="s">
        <v>45</v>
      </c>
      <c r="AO2388" t="s">
        <v>660</v>
      </c>
      <c r="AP2388">
        <v>8.4221415221691104E-2</v>
      </c>
      <c r="AQ2388">
        <v>0.51305907964706399</v>
      </c>
      <c r="AR2388" t="s">
        <v>3417</v>
      </c>
      <c r="AS2388">
        <v>52</v>
      </c>
    </row>
    <row r="2389" spans="1:45">
      <c r="A2389" t="s">
        <v>3420</v>
      </c>
      <c r="D2389">
        <v>9.79635044932365E-2</v>
      </c>
      <c r="E2389">
        <v>0.67074358463287298</v>
      </c>
      <c r="F2389">
        <v>113.166302514328</v>
      </c>
      <c r="G2389">
        <v>4353007894729620</v>
      </c>
      <c r="H2389">
        <v>647</v>
      </c>
      <c r="I2389" t="s">
        <v>86</v>
      </c>
      <c r="J2389" t="s">
        <v>3422</v>
      </c>
      <c r="M2389">
        <v>0</v>
      </c>
      <c r="N2389" t="s">
        <v>3423</v>
      </c>
      <c r="O2389" t="s">
        <v>45</v>
      </c>
      <c r="P2389" t="s">
        <v>3423</v>
      </c>
      <c r="Q2389" t="s">
        <v>45</v>
      </c>
      <c r="R2389">
        <v>9.79635044932365E-2</v>
      </c>
      <c r="S2389" t="s">
        <v>3423</v>
      </c>
      <c r="T2389" t="s">
        <v>45</v>
      </c>
      <c r="U2389">
        <v>9.1256290674209595E-2</v>
      </c>
      <c r="V2389">
        <v>0.67074358463287298</v>
      </c>
      <c r="W2389" t="s">
        <v>3424</v>
      </c>
      <c r="X2389">
        <v>45.1</v>
      </c>
      <c r="Z2389" s="3" t="s">
        <v>3421</v>
      </c>
      <c r="AB2389" s="8">
        <v>112.39227347827</v>
      </c>
      <c r="AC2389" s="11">
        <v>292.03593664706102</v>
      </c>
      <c r="AF2389" s="69">
        <f t="shared" si="70"/>
        <v>0.10596899048591271</v>
      </c>
      <c r="AG2389" s="70">
        <v>2.0935363769531201</v>
      </c>
      <c r="AH2389" s="70">
        <v>9.79635044932365E-2</v>
      </c>
      <c r="AI2389" s="13" t="s">
        <v>26223</v>
      </c>
      <c r="AJ2389" t="b">
        <v>0</v>
      </c>
      <c r="AP2389">
        <v>0</v>
      </c>
      <c r="AQ2389">
        <v>0.66738939285278298</v>
      </c>
      <c r="AR2389" t="s">
        <v>3420</v>
      </c>
      <c r="AS2389">
        <v>45.1</v>
      </c>
    </row>
    <row r="2390" spans="1:45">
      <c r="A2390" t="s">
        <v>3425</v>
      </c>
      <c r="D2390">
        <v>0</v>
      </c>
      <c r="E2390">
        <v>0.74051797389984098</v>
      </c>
      <c r="F2390">
        <v>136.58490740117099</v>
      </c>
      <c r="G2390">
        <v>3715076276262790</v>
      </c>
      <c r="H2390">
        <v>648</v>
      </c>
      <c r="I2390" t="s">
        <v>86</v>
      </c>
      <c r="J2390" t="s">
        <v>3427</v>
      </c>
      <c r="M2390">
        <v>0</v>
      </c>
      <c r="R2390">
        <v>0</v>
      </c>
      <c r="U2390">
        <v>0</v>
      </c>
      <c r="V2390">
        <v>0.74051797389984098</v>
      </c>
      <c r="X2390">
        <v>0</v>
      </c>
      <c r="Z2390" s="3" t="s">
        <v>3426</v>
      </c>
      <c r="AB2390" s="8">
        <v>135.696027926879</v>
      </c>
      <c r="AC2390" s="11">
        <v>90.053071541178397</v>
      </c>
      <c r="AF2390" s="69">
        <f t="shared" si="70"/>
        <v>0</v>
      </c>
      <c r="AG2390" s="70">
        <v>1.3472877740859901</v>
      </c>
      <c r="AH2390" s="70">
        <v>0</v>
      </c>
      <c r="AI2390" s="13" t="s">
        <v>26223</v>
      </c>
      <c r="AJ2390" t="b">
        <v>0</v>
      </c>
      <c r="AP2390">
        <v>0</v>
      </c>
      <c r="AQ2390">
        <v>0.58117085695266701</v>
      </c>
      <c r="AR2390" t="s">
        <v>3425</v>
      </c>
      <c r="AS2390">
        <v>0</v>
      </c>
    </row>
    <row r="2391" spans="1:45">
      <c r="A2391" t="s">
        <v>3428</v>
      </c>
      <c r="D2391">
        <v>0.62952011823654097</v>
      </c>
      <c r="E2391">
        <v>0.82343804836273105</v>
      </c>
      <c r="F2391">
        <v>23.8305099744864</v>
      </c>
      <c r="G2391">
        <v>3096331620600590</v>
      </c>
      <c r="H2391">
        <v>649</v>
      </c>
      <c r="I2391" t="s">
        <v>86</v>
      </c>
      <c r="J2391" t="s">
        <v>3430</v>
      </c>
      <c r="M2391">
        <v>0</v>
      </c>
      <c r="N2391" t="s">
        <v>91</v>
      </c>
      <c r="O2391" t="s">
        <v>45</v>
      </c>
      <c r="P2391" t="s">
        <v>3431</v>
      </c>
      <c r="Q2391" t="s">
        <v>45</v>
      </c>
      <c r="R2391">
        <v>0.62952011823654097</v>
      </c>
      <c r="S2391" t="s">
        <v>91</v>
      </c>
      <c r="T2391" t="s">
        <v>45</v>
      </c>
      <c r="U2391">
        <v>0.510911524295806</v>
      </c>
      <c r="V2391">
        <v>0.82343804836273105</v>
      </c>
      <c r="W2391" t="s">
        <v>91</v>
      </c>
      <c r="X2391">
        <v>12.3</v>
      </c>
      <c r="Z2391" s="3" t="s">
        <v>3429</v>
      </c>
      <c r="AB2391" s="8">
        <v>23.494605027064502</v>
      </c>
      <c r="AC2391" s="11">
        <v>129.05619072136901</v>
      </c>
      <c r="AF2391" s="69">
        <f t="shared" si="70"/>
        <v>0.63555310879704985</v>
      </c>
      <c r="AG2391" s="70">
        <v>1.0000751018524101</v>
      </c>
      <c r="AH2391" s="70">
        <v>0.62952011823654097</v>
      </c>
      <c r="AI2391" s="13" t="s">
        <v>26223</v>
      </c>
      <c r="AJ2391" t="b">
        <v>0</v>
      </c>
      <c r="AM2391" t="s">
        <v>3432</v>
      </c>
      <c r="AN2391" t="s">
        <v>45</v>
      </c>
      <c r="AO2391" t="s">
        <v>3433</v>
      </c>
      <c r="AP2391">
        <v>0.545044064521789</v>
      </c>
      <c r="AQ2391">
        <v>0.85417330265045099</v>
      </c>
      <c r="AR2391" t="s">
        <v>3428</v>
      </c>
      <c r="AS2391">
        <v>12.3</v>
      </c>
    </row>
    <row r="2392" spans="1:45">
      <c r="A2392" t="s">
        <v>3434</v>
      </c>
      <c r="D2392">
        <v>0</v>
      </c>
      <c r="E2392">
        <v>0.79798525571823098</v>
      </c>
      <c r="F2392">
        <v>21.6475153999816</v>
      </c>
      <c r="G2392">
        <v>1594097041506460</v>
      </c>
      <c r="H2392">
        <v>650</v>
      </c>
      <c r="I2392" t="s">
        <v>86</v>
      </c>
      <c r="J2392" t="s">
        <v>3436</v>
      </c>
      <c r="M2392">
        <v>0</v>
      </c>
      <c r="R2392">
        <v>0</v>
      </c>
      <c r="U2392">
        <v>0</v>
      </c>
      <c r="V2392">
        <v>0.79798525571823098</v>
      </c>
      <c r="X2392">
        <v>0</v>
      </c>
      <c r="Z2392" s="3" t="s">
        <v>3435</v>
      </c>
      <c r="AB2392" s="8">
        <v>21.322316379951801</v>
      </c>
      <c r="AC2392" s="11">
        <v>93.045850030612101</v>
      </c>
      <c r="AF2392" s="69">
        <f t="shared" si="70"/>
        <v>0</v>
      </c>
      <c r="AG2392" s="70">
        <v>0.83274024724960305</v>
      </c>
      <c r="AH2392" s="70">
        <v>0</v>
      </c>
      <c r="AI2392" s="13" t="s">
        <v>26223</v>
      </c>
      <c r="AJ2392" t="b">
        <v>0</v>
      </c>
      <c r="AP2392">
        <v>0</v>
      </c>
      <c r="AQ2392">
        <v>0.74322676658630304</v>
      </c>
      <c r="AR2392" t="s">
        <v>3434</v>
      </c>
      <c r="AS2392">
        <v>0</v>
      </c>
    </row>
    <row r="2393" spans="1:45">
      <c r="A2393" t="s">
        <v>3437</v>
      </c>
      <c r="D2393">
        <v>0</v>
      </c>
      <c r="E2393">
        <v>0.79174733161926203</v>
      </c>
      <c r="F2393">
        <v>66.019361277870104</v>
      </c>
      <c r="G2393">
        <v>161421103636722</v>
      </c>
      <c r="H2393">
        <v>651</v>
      </c>
      <c r="I2393" t="s">
        <v>86</v>
      </c>
      <c r="J2393" t="s">
        <v>3439</v>
      </c>
      <c r="M2393">
        <v>0</v>
      </c>
      <c r="R2393">
        <v>0</v>
      </c>
      <c r="U2393">
        <v>0</v>
      </c>
      <c r="V2393">
        <v>0.79174733161926203</v>
      </c>
      <c r="X2393">
        <v>0</v>
      </c>
      <c r="Z2393" s="3" t="s">
        <v>3438</v>
      </c>
      <c r="AB2393" s="8">
        <v>65.476552115436704</v>
      </c>
      <c r="AC2393" s="11">
        <v>273.00207990983</v>
      </c>
      <c r="AF2393" s="69">
        <f t="shared" si="70"/>
        <v>0</v>
      </c>
      <c r="AG2393" s="70">
        <v>1.6028481721878001</v>
      </c>
      <c r="AH2393" s="70">
        <v>0</v>
      </c>
      <c r="AI2393" s="13" t="s">
        <v>26223</v>
      </c>
      <c r="AJ2393" t="b">
        <v>0</v>
      </c>
      <c r="AM2393" t="s">
        <v>3440</v>
      </c>
      <c r="AN2393" t="s">
        <v>45</v>
      </c>
      <c r="AO2393" t="s">
        <v>3441</v>
      </c>
      <c r="AP2393">
        <v>0.110758438706398</v>
      </c>
      <c r="AQ2393">
        <v>0.59319984912872303</v>
      </c>
      <c r="AR2393" t="s">
        <v>3437</v>
      </c>
      <c r="AS2393">
        <v>0</v>
      </c>
    </row>
    <row r="2394" spans="1:45">
      <c r="A2394" t="s">
        <v>3442</v>
      </c>
      <c r="D2394">
        <v>0.229528248310089</v>
      </c>
      <c r="E2394">
        <v>0.80098247528076105</v>
      </c>
      <c r="F2394">
        <v>66.986820101972896</v>
      </c>
      <c r="G2394">
        <v>3562748876993520</v>
      </c>
      <c r="H2394">
        <v>652</v>
      </c>
      <c r="I2394" t="s">
        <v>86</v>
      </c>
      <c r="J2394" t="s">
        <v>3444</v>
      </c>
      <c r="M2394">
        <v>0</v>
      </c>
      <c r="N2394" t="s">
        <v>3445</v>
      </c>
      <c r="O2394" t="s">
        <v>45</v>
      </c>
      <c r="P2394" t="s">
        <v>3445</v>
      </c>
      <c r="Q2394" t="s">
        <v>45</v>
      </c>
      <c r="R2394">
        <v>8.6281560361385304E-2</v>
      </c>
      <c r="S2394" t="s">
        <v>3446</v>
      </c>
      <c r="T2394" t="s">
        <v>45</v>
      </c>
      <c r="U2394">
        <v>3.20570617914199E-2</v>
      </c>
      <c r="V2394">
        <v>0.80098247528076105</v>
      </c>
      <c r="W2394" t="s">
        <v>3445</v>
      </c>
      <c r="X2394">
        <v>30.8</v>
      </c>
      <c r="Z2394" s="3" t="s">
        <v>3443</v>
      </c>
      <c r="AB2394" s="8">
        <v>66.439266290126795</v>
      </c>
      <c r="AC2394" s="11">
        <v>257.02783364305401</v>
      </c>
      <c r="AF2394" s="69">
        <f t="shared" si="70"/>
        <v>0.23750669425156778</v>
      </c>
      <c r="AG2394" s="70">
        <v>1.30733382701873</v>
      </c>
      <c r="AH2394" s="70">
        <v>0.229528248310089</v>
      </c>
      <c r="AI2394" s="13" t="s">
        <v>26223</v>
      </c>
      <c r="AJ2394" t="b">
        <v>0</v>
      </c>
      <c r="AP2394">
        <v>0</v>
      </c>
      <c r="AQ2394">
        <v>0.55856239795684803</v>
      </c>
      <c r="AR2394" t="s">
        <v>3442</v>
      </c>
      <c r="AS2394">
        <v>30.8</v>
      </c>
    </row>
    <row r="2395" spans="1:45">
      <c r="A2395" t="s">
        <v>3447</v>
      </c>
      <c r="D2395">
        <v>8.4760271012782995E-2</v>
      </c>
      <c r="E2395">
        <v>0.63585674762725797</v>
      </c>
      <c r="F2395">
        <v>120.640740068456</v>
      </c>
      <c r="G2395">
        <v>976735193846883</v>
      </c>
      <c r="H2395">
        <v>653</v>
      </c>
      <c r="I2395" t="s">
        <v>86</v>
      </c>
      <c r="J2395" t="s">
        <v>3449</v>
      </c>
      <c r="M2395">
        <v>0</v>
      </c>
      <c r="N2395" t="s">
        <v>3450</v>
      </c>
      <c r="O2395" t="s">
        <v>3451</v>
      </c>
      <c r="P2395" t="s">
        <v>3452</v>
      </c>
      <c r="Q2395" t="s">
        <v>1071</v>
      </c>
      <c r="R2395">
        <v>8.1250660121440804E-2</v>
      </c>
      <c r="S2395" t="s">
        <v>3453</v>
      </c>
      <c r="T2395" t="s">
        <v>3454</v>
      </c>
      <c r="U2395">
        <v>7.7874958515167195E-2</v>
      </c>
      <c r="V2395">
        <v>0.63585674762725797</v>
      </c>
      <c r="W2395" t="s">
        <v>3455</v>
      </c>
      <c r="X2395">
        <v>5</v>
      </c>
      <c r="Z2395" s="3" t="s">
        <v>3448</v>
      </c>
      <c r="AB2395" s="8">
        <v>119.83005460334201</v>
      </c>
      <c r="AC2395" s="11">
        <v>259.09099214005101</v>
      </c>
      <c r="AF2395" s="69">
        <f t="shared" si="70"/>
        <v>9.2207469583357446E-2</v>
      </c>
      <c r="AG2395" s="70">
        <v>2.2213342189788801</v>
      </c>
      <c r="AH2395" s="70">
        <v>8.4760271012782995E-2</v>
      </c>
      <c r="AI2395" s="13" t="s">
        <v>26223</v>
      </c>
      <c r="AJ2395" t="b">
        <v>0</v>
      </c>
      <c r="AP2395">
        <v>0</v>
      </c>
      <c r="AQ2395">
        <v>0.63184785842895497</v>
      </c>
      <c r="AR2395" t="s">
        <v>3447</v>
      </c>
      <c r="AS2395">
        <v>5</v>
      </c>
    </row>
    <row r="2396" spans="1:45">
      <c r="A2396" t="s">
        <v>3462</v>
      </c>
      <c r="D2396">
        <v>0</v>
      </c>
      <c r="E2396">
        <v>0.69331717491149902</v>
      </c>
      <c r="F2396">
        <v>112.27561589838599</v>
      </c>
      <c r="G2396">
        <v>915537400050008</v>
      </c>
      <c r="H2396">
        <v>655</v>
      </c>
      <c r="I2396" t="s">
        <v>86</v>
      </c>
      <c r="J2396" t="s">
        <v>3464</v>
      </c>
      <c r="M2396">
        <v>0</v>
      </c>
      <c r="R2396">
        <v>0</v>
      </c>
      <c r="U2396">
        <v>0</v>
      </c>
      <c r="V2396">
        <v>0.69331717491149902</v>
      </c>
      <c r="X2396">
        <v>0</v>
      </c>
      <c r="Z2396" s="3" t="s">
        <v>3463</v>
      </c>
      <c r="AB2396" s="8">
        <v>111.50595500247501</v>
      </c>
      <c r="AC2396" s="11">
        <v>102.95687917175</v>
      </c>
      <c r="AF2396" s="69">
        <f t="shared" si="70"/>
        <v>0</v>
      </c>
      <c r="AG2396" s="70">
        <v>1.3414270877838099</v>
      </c>
      <c r="AH2396" s="70">
        <v>0</v>
      </c>
      <c r="AI2396" s="13" t="s">
        <v>26223</v>
      </c>
      <c r="AJ2396" t="b">
        <v>0</v>
      </c>
      <c r="AP2396">
        <v>0</v>
      </c>
      <c r="AQ2396">
        <v>0.68595373630523604</v>
      </c>
      <c r="AR2396" t="s">
        <v>3462</v>
      </c>
      <c r="AS2396">
        <v>0</v>
      </c>
    </row>
    <row r="2397" spans="1:45">
      <c r="A2397" t="s">
        <v>3472</v>
      </c>
      <c r="D2397">
        <v>0.59154379367828303</v>
      </c>
      <c r="E2397">
        <v>0.71052938699722201</v>
      </c>
      <c r="F2397">
        <v>125.971651537837</v>
      </c>
      <c r="G2397">
        <v>1817788726544490</v>
      </c>
      <c r="H2397">
        <v>657</v>
      </c>
      <c r="I2397" t="s">
        <v>86</v>
      </c>
      <c r="J2397" t="s">
        <v>3474</v>
      </c>
      <c r="M2397">
        <v>0</v>
      </c>
      <c r="N2397" t="s">
        <v>3475</v>
      </c>
      <c r="O2397" t="s">
        <v>84</v>
      </c>
      <c r="P2397" t="s">
        <v>3475</v>
      </c>
      <c r="Q2397" t="s">
        <v>84</v>
      </c>
      <c r="R2397">
        <v>0.59154379367828303</v>
      </c>
      <c r="S2397" t="s">
        <v>3476</v>
      </c>
      <c r="T2397" t="s">
        <v>45</v>
      </c>
      <c r="U2397">
        <v>0.59154379367828303</v>
      </c>
      <c r="V2397">
        <v>0.71052938699722201</v>
      </c>
      <c r="W2397" t="s">
        <v>3477</v>
      </c>
      <c r="X2397">
        <v>1.1000000000000001</v>
      </c>
      <c r="Z2397" s="3" t="s">
        <v>3473</v>
      </c>
      <c r="AB2397" s="8">
        <v>125.134822008146</v>
      </c>
      <c r="AC2397" s="11">
        <v>127.051784749726</v>
      </c>
      <c r="AF2397" s="69">
        <f t="shared" si="70"/>
        <v>0.6128115753650748</v>
      </c>
      <c r="AG2397" s="70">
        <v>1.32364130020141</v>
      </c>
      <c r="AH2397" s="70">
        <v>0.59154379367828303</v>
      </c>
      <c r="AI2397" s="13" t="s">
        <v>26223</v>
      </c>
      <c r="AJ2397" t="b">
        <v>0</v>
      </c>
      <c r="AM2397" t="s">
        <v>3478</v>
      </c>
      <c r="AN2397" t="s">
        <v>84</v>
      </c>
      <c r="AO2397" t="s">
        <v>3479</v>
      </c>
      <c r="AP2397">
        <v>0.59154379367828303</v>
      </c>
      <c r="AQ2397">
        <v>0.654787838459014</v>
      </c>
      <c r="AR2397" t="s">
        <v>3472</v>
      </c>
      <c r="AS2397">
        <v>1.1000000000000001</v>
      </c>
    </row>
    <row r="2398" spans="1:45">
      <c r="A2398" t="s">
        <v>3490</v>
      </c>
      <c r="D2398">
        <v>3.7546556442975998E-2</v>
      </c>
      <c r="E2398">
        <v>0.95168995857238703</v>
      </c>
      <c r="F2398">
        <v>112.518908418604</v>
      </c>
      <c r="G2398">
        <v>4163715082144230</v>
      </c>
      <c r="H2398">
        <v>659</v>
      </c>
      <c r="I2398" t="s">
        <v>86</v>
      </c>
      <c r="J2398" t="s">
        <v>3492</v>
      </c>
      <c r="M2398">
        <v>0</v>
      </c>
      <c r="N2398" t="s">
        <v>301</v>
      </c>
      <c r="O2398" t="s">
        <v>3493</v>
      </c>
      <c r="P2398" t="s">
        <v>301</v>
      </c>
      <c r="Q2398" t="s">
        <v>3493</v>
      </c>
      <c r="R2398">
        <v>3.3831994980573599E-2</v>
      </c>
      <c r="S2398" t="s">
        <v>301</v>
      </c>
      <c r="T2398" t="s">
        <v>3493</v>
      </c>
      <c r="U2398">
        <v>2.7446530759334498E-2</v>
      </c>
      <c r="V2398">
        <v>0.95168995857238703</v>
      </c>
      <c r="W2398" t="s">
        <v>301</v>
      </c>
      <c r="X2398">
        <v>68.8</v>
      </c>
      <c r="Z2398" s="3" t="s">
        <v>3491</v>
      </c>
      <c r="AB2398" s="8">
        <v>111.74805435799701</v>
      </c>
      <c r="AC2398" s="11">
        <v>180.97303365231599</v>
      </c>
      <c r="AF2398" s="69">
        <f t="shared" si="70"/>
        <v>3.6349500005981653E-2</v>
      </c>
      <c r="AG2398" s="70">
        <v>0.62324142456054599</v>
      </c>
      <c r="AH2398" s="70">
        <v>3.7546556442975998E-2</v>
      </c>
      <c r="AI2398" s="13" t="s">
        <v>26223</v>
      </c>
      <c r="AJ2398" t="b">
        <v>0</v>
      </c>
      <c r="AM2398" t="s">
        <v>3494</v>
      </c>
      <c r="AN2398" t="s">
        <v>45</v>
      </c>
      <c r="AO2398" t="s">
        <v>3495</v>
      </c>
      <c r="AP2398">
        <v>0.34745773673057501</v>
      </c>
      <c r="AQ2398">
        <v>0.73170268535614003</v>
      </c>
      <c r="AR2398" t="s">
        <v>3490</v>
      </c>
      <c r="AS2398">
        <v>68.8</v>
      </c>
    </row>
    <row r="2399" spans="1:45">
      <c r="A2399" t="s">
        <v>3496</v>
      </c>
      <c r="D2399">
        <v>0.460284084081649</v>
      </c>
      <c r="E2399">
        <v>0.89040696620941095</v>
      </c>
      <c r="F2399">
        <v>54.473009585786301</v>
      </c>
      <c r="G2399">
        <v>166868518319607</v>
      </c>
      <c r="H2399">
        <v>660</v>
      </c>
      <c r="I2399" t="s">
        <v>86</v>
      </c>
      <c r="J2399" t="s">
        <v>3498</v>
      </c>
      <c r="K2399" t="s">
        <v>45</v>
      </c>
      <c r="M2399">
        <v>0</v>
      </c>
      <c r="N2399" t="s">
        <v>2297</v>
      </c>
      <c r="O2399" t="s">
        <v>351</v>
      </c>
      <c r="P2399" t="s">
        <v>2298</v>
      </c>
      <c r="Q2399" t="s">
        <v>45</v>
      </c>
      <c r="R2399">
        <v>0.45976519584655701</v>
      </c>
      <c r="S2399" t="s">
        <v>2298</v>
      </c>
      <c r="T2399" t="s">
        <v>45</v>
      </c>
      <c r="U2399">
        <v>0.45901462435722301</v>
      </c>
      <c r="V2399">
        <v>0.89040696620941095</v>
      </c>
      <c r="W2399" t="s">
        <v>3499</v>
      </c>
      <c r="X2399">
        <v>4.5</v>
      </c>
      <c r="Z2399" s="3" t="s">
        <v>3497</v>
      </c>
      <c r="AB2399" s="8">
        <v>53.986826493020402</v>
      </c>
      <c r="AC2399" s="11">
        <v>164.03544946625999</v>
      </c>
      <c r="AF2399" s="69">
        <f t="shared" si="70"/>
        <v>0.47546902965978344</v>
      </c>
      <c r="AG2399" s="70">
        <v>1.28344774246215</v>
      </c>
      <c r="AH2399" s="70">
        <v>0.460284084081649</v>
      </c>
      <c r="AI2399" s="13" t="s">
        <v>26223</v>
      </c>
      <c r="AJ2399" t="b">
        <v>0</v>
      </c>
      <c r="AM2399" t="s">
        <v>3500</v>
      </c>
      <c r="AN2399" t="s">
        <v>45</v>
      </c>
      <c r="AO2399" t="s">
        <v>3501</v>
      </c>
      <c r="AP2399">
        <v>0.45554921030998202</v>
      </c>
      <c r="AQ2399">
        <v>0.81162846088409402</v>
      </c>
      <c r="AR2399" t="s">
        <v>3496</v>
      </c>
      <c r="AS2399">
        <v>4.5</v>
      </c>
    </row>
    <row r="2400" spans="1:45">
      <c r="A2400" t="s">
        <v>3502</v>
      </c>
      <c r="D2400">
        <v>0.15041680634021701</v>
      </c>
      <c r="E2400">
        <v>0.85415542125701904</v>
      </c>
      <c r="F2400">
        <v>137.18421921867599</v>
      </c>
      <c r="G2400">
        <v>1753333345991170</v>
      </c>
      <c r="H2400">
        <v>661</v>
      </c>
      <c r="I2400" t="s">
        <v>86</v>
      </c>
      <c r="J2400" t="s">
        <v>3504</v>
      </c>
      <c r="M2400">
        <v>0</v>
      </c>
      <c r="N2400" t="s">
        <v>3505</v>
      </c>
      <c r="O2400" t="s">
        <v>45</v>
      </c>
      <c r="P2400" t="s">
        <v>3506</v>
      </c>
      <c r="Q2400" t="s">
        <v>3507</v>
      </c>
      <c r="R2400">
        <v>0.142607286572456</v>
      </c>
      <c r="S2400" t="s">
        <v>3508</v>
      </c>
      <c r="T2400" t="s">
        <v>3509</v>
      </c>
      <c r="U2400">
        <v>0.12810328602790799</v>
      </c>
      <c r="V2400">
        <v>0.85415542125701904</v>
      </c>
      <c r="W2400" t="s">
        <v>3510</v>
      </c>
      <c r="X2400">
        <v>38.1</v>
      </c>
      <c r="Z2400" s="3" t="s">
        <v>3503</v>
      </c>
      <c r="AB2400" s="8">
        <v>136.29240057592401</v>
      </c>
      <c r="AC2400" s="11">
        <v>134.042905897011</v>
      </c>
      <c r="AF2400" s="69">
        <f t="shared" si="70"/>
        <v>0.15816249176543107</v>
      </c>
      <c r="AG2400" s="70">
        <v>1.5522332191467201</v>
      </c>
      <c r="AH2400" s="70">
        <v>0.15041680634021701</v>
      </c>
      <c r="AI2400" s="13" t="s">
        <v>26223</v>
      </c>
      <c r="AJ2400" t="b">
        <v>0</v>
      </c>
      <c r="AP2400">
        <v>0</v>
      </c>
      <c r="AQ2400">
        <v>0.99108499288558904</v>
      </c>
      <c r="AR2400" t="s">
        <v>3502</v>
      </c>
      <c r="AS2400">
        <v>38.1</v>
      </c>
    </row>
    <row r="2401" spans="1:45">
      <c r="A2401" t="s">
        <v>3518</v>
      </c>
      <c r="D2401">
        <v>0.290580004453659</v>
      </c>
      <c r="E2401">
        <v>0.640022933483123</v>
      </c>
      <c r="F2401">
        <v>137.75308702774601</v>
      </c>
      <c r="G2401">
        <v>1178290197369180</v>
      </c>
      <c r="H2401">
        <v>663</v>
      </c>
      <c r="I2401" t="s">
        <v>86</v>
      </c>
      <c r="J2401" t="s">
        <v>3520</v>
      </c>
      <c r="M2401">
        <v>0</v>
      </c>
      <c r="N2401" t="s">
        <v>1925</v>
      </c>
      <c r="O2401" t="s">
        <v>45</v>
      </c>
      <c r="P2401" t="s">
        <v>1925</v>
      </c>
      <c r="Q2401" t="s">
        <v>45</v>
      </c>
      <c r="R2401">
        <v>0.29057073593139598</v>
      </c>
      <c r="S2401" t="s">
        <v>1925</v>
      </c>
      <c r="T2401" t="s">
        <v>45</v>
      </c>
      <c r="U2401">
        <v>0.28622469305992099</v>
      </c>
      <c r="V2401">
        <v>0.640022933483123</v>
      </c>
      <c r="W2401" t="s">
        <v>3399</v>
      </c>
      <c r="X2401">
        <v>20.9</v>
      </c>
      <c r="Z2401" s="3" t="s">
        <v>3519</v>
      </c>
      <c r="AB2401" s="8">
        <v>136.85847852123001</v>
      </c>
      <c r="AC2401" s="11">
        <v>236.97414986961201</v>
      </c>
      <c r="AF2401" s="69">
        <f t="shared" si="70"/>
        <v>0.31514937687414929</v>
      </c>
      <c r="AG2401" s="70">
        <v>2.1516830921172998</v>
      </c>
      <c r="AH2401" s="70">
        <v>0.290580004453659</v>
      </c>
      <c r="AI2401" s="13" t="s">
        <v>26223</v>
      </c>
      <c r="AJ2401" t="b">
        <v>0</v>
      </c>
      <c r="AP2401">
        <v>0</v>
      </c>
      <c r="AQ2401">
        <v>0.52640378475189198</v>
      </c>
      <c r="AR2401" t="s">
        <v>3518</v>
      </c>
      <c r="AS2401">
        <v>20.9</v>
      </c>
    </row>
    <row r="2402" spans="1:45">
      <c r="A2402" t="s">
        <v>3521</v>
      </c>
      <c r="D2402">
        <v>0</v>
      </c>
      <c r="E2402">
        <v>0.460694849491119</v>
      </c>
      <c r="F2402">
        <v>100.51259658705099</v>
      </c>
      <c r="G2402">
        <v>3206655914720500</v>
      </c>
      <c r="H2402">
        <v>664</v>
      </c>
      <c r="I2402" t="s">
        <v>86</v>
      </c>
      <c r="J2402" t="s">
        <v>3523</v>
      </c>
      <c r="M2402">
        <v>0</v>
      </c>
      <c r="R2402">
        <v>0</v>
      </c>
      <c r="U2402">
        <v>0</v>
      </c>
      <c r="V2402">
        <v>0.460694849491119</v>
      </c>
      <c r="X2402">
        <v>0</v>
      </c>
      <c r="Z2402" s="3" t="s">
        <v>3522</v>
      </c>
      <c r="AB2402" s="8">
        <v>99.800624350622201</v>
      </c>
      <c r="AC2402" s="11">
        <v>299.86603333845801</v>
      </c>
      <c r="AF2402" s="69">
        <f t="shared" si="70"/>
        <v>0</v>
      </c>
      <c r="AG2402" s="70">
        <v>3.19658231735229</v>
      </c>
      <c r="AH2402" s="70">
        <v>0</v>
      </c>
      <c r="AI2402" s="13" t="s">
        <v>26223</v>
      </c>
      <c r="AJ2402" t="b">
        <v>0</v>
      </c>
      <c r="AP2402">
        <v>0</v>
      </c>
      <c r="AQ2402">
        <v>0.43014085292816101</v>
      </c>
      <c r="AR2402" t="s">
        <v>3521</v>
      </c>
      <c r="AS2402">
        <v>0</v>
      </c>
    </row>
    <row r="2403" spans="1:45">
      <c r="A2403" t="s">
        <v>3531</v>
      </c>
      <c r="D2403">
        <v>0</v>
      </c>
      <c r="E2403">
        <v>0.871984362602233</v>
      </c>
      <c r="F2403">
        <v>55.306969694000102</v>
      </c>
      <c r="G2403">
        <v>1212993213766190</v>
      </c>
      <c r="H2403">
        <v>666</v>
      </c>
      <c r="I2403" t="s">
        <v>86</v>
      </c>
      <c r="J2403" t="s">
        <v>3533</v>
      </c>
      <c r="M2403">
        <v>0</v>
      </c>
      <c r="R2403">
        <v>0</v>
      </c>
      <c r="U2403">
        <v>0</v>
      </c>
      <c r="V2403">
        <v>0.871984362602233</v>
      </c>
      <c r="X2403">
        <v>0</v>
      </c>
      <c r="Z2403" s="3" t="s">
        <v>3532</v>
      </c>
      <c r="AB2403" s="8">
        <v>54.816696661446599</v>
      </c>
      <c r="AC2403" s="11">
        <v>333.65271079888498</v>
      </c>
      <c r="AF2403" s="69">
        <f t="shared" si="70"/>
        <v>0</v>
      </c>
      <c r="AG2403" s="70">
        <v>1.1899878978729199</v>
      </c>
      <c r="AH2403" s="70">
        <v>0</v>
      </c>
      <c r="AI2403" s="13" t="s">
        <v>26223</v>
      </c>
      <c r="AJ2403" t="b">
        <v>0</v>
      </c>
      <c r="AP2403">
        <v>0</v>
      </c>
      <c r="AQ2403">
        <v>0.60391390323638905</v>
      </c>
      <c r="AR2403" t="s">
        <v>3531</v>
      </c>
      <c r="AS2403">
        <v>0</v>
      </c>
    </row>
    <row r="2404" spans="1:45">
      <c r="A2404" t="s">
        <v>3534</v>
      </c>
      <c r="D2404">
        <v>7.2734273970127106E-2</v>
      </c>
      <c r="E2404">
        <v>0.70888674259185702</v>
      </c>
      <c r="F2404">
        <v>130.14761742207</v>
      </c>
      <c r="G2404">
        <v>2003834189435650</v>
      </c>
      <c r="H2404">
        <v>667</v>
      </c>
      <c r="I2404" t="s">
        <v>86</v>
      </c>
      <c r="J2404" t="s">
        <v>3536</v>
      </c>
      <c r="M2404">
        <v>0</v>
      </c>
      <c r="N2404" t="s">
        <v>3537</v>
      </c>
      <c r="O2404" t="s">
        <v>84</v>
      </c>
      <c r="P2404" t="s">
        <v>3538</v>
      </c>
      <c r="Q2404" t="s">
        <v>84</v>
      </c>
      <c r="R2404">
        <v>7.2734273970127106E-2</v>
      </c>
      <c r="S2404" t="s">
        <v>3539</v>
      </c>
      <c r="T2404" t="s">
        <v>45</v>
      </c>
      <c r="U2404">
        <v>7.2734273970127106E-2</v>
      </c>
      <c r="V2404">
        <v>0.70888674259185702</v>
      </c>
      <c r="W2404" t="s">
        <v>3537</v>
      </c>
      <c r="X2404">
        <v>94</v>
      </c>
      <c r="Z2404" s="3" t="s">
        <v>3535</v>
      </c>
      <c r="AB2404" s="8">
        <v>129.29030795712401</v>
      </c>
      <c r="AC2404" s="11">
        <v>185.947345747079</v>
      </c>
      <c r="AF2404" s="69">
        <f t="shared" si="70"/>
        <v>8.1388862647236548E-2</v>
      </c>
      <c r="AG2404" s="70">
        <v>2.9779298305511399</v>
      </c>
      <c r="AH2404" s="70">
        <v>7.2734273970127106E-2</v>
      </c>
      <c r="AI2404" s="13" t="s">
        <v>26223</v>
      </c>
      <c r="AJ2404" t="b">
        <v>0</v>
      </c>
      <c r="AP2404">
        <v>0</v>
      </c>
      <c r="AQ2404">
        <v>0.40611982345580999</v>
      </c>
      <c r="AR2404" t="s">
        <v>3534</v>
      </c>
      <c r="AS2404">
        <v>94</v>
      </c>
    </row>
    <row r="2405" spans="1:45">
      <c r="A2405" t="s">
        <v>3545</v>
      </c>
      <c r="D2405">
        <v>9.35061424970626E-2</v>
      </c>
      <c r="E2405">
        <v>0.53697520494461004</v>
      </c>
      <c r="F2405">
        <v>136.80506131006501</v>
      </c>
      <c r="G2405">
        <v>4013217516305650</v>
      </c>
      <c r="H2405">
        <v>669</v>
      </c>
      <c r="I2405" t="s">
        <v>86</v>
      </c>
      <c r="J2405" t="s">
        <v>3547</v>
      </c>
      <c r="M2405">
        <v>0</v>
      </c>
      <c r="N2405" t="s">
        <v>288</v>
      </c>
      <c r="O2405" t="s">
        <v>45</v>
      </c>
      <c r="P2405" t="s">
        <v>288</v>
      </c>
      <c r="Q2405" t="s">
        <v>45</v>
      </c>
      <c r="R2405">
        <v>9.3492850661277702E-2</v>
      </c>
      <c r="S2405" t="s">
        <v>288</v>
      </c>
      <c r="T2405" t="s">
        <v>45</v>
      </c>
      <c r="U2405">
        <v>9.3393012881278895E-2</v>
      </c>
      <c r="V2405">
        <v>0.53697520494461004</v>
      </c>
      <c r="W2405" t="s">
        <v>288</v>
      </c>
      <c r="X2405">
        <v>101.3</v>
      </c>
      <c r="Z2405" s="3" t="s">
        <v>3546</v>
      </c>
      <c r="AB2405" s="8">
        <v>135.915102148361</v>
      </c>
      <c r="AC2405" s="11">
        <v>229.93720222386901</v>
      </c>
      <c r="AF2405" s="69">
        <f t="shared" si="70"/>
        <v>0.10103450199519218</v>
      </c>
      <c r="AG2405" s="70">
        <v>2.06918025016784</v>
      </c>
      <c r="AH2405" s="70">
        <v>9.35061424970626E-2</v>
      </c>
      <c r="AI2405" s="13" t="s">
        <v>26223</v>
      </c>
      <c r="AJ2405" t="b">
        <v>0</v>
      </c>
      <c r="AP2405">
        <v>0</v>
      </c>
      <c r="AQ2405">
        <v>0.501808762550354</v>
      </c>
      <c r="AR2405" t="s">
        <v>3545</v>
      </c>
      <c r="AS2405">
        <v>101.3</v>
      </c>
    </row>
    <row r="2406" spans="1:45">
      <c r="A2406" t="s">
        <v>3548</v>
      </c>
      <c r="D2406">
        <v>0.50711101293563798</v>
      </c>
      <c r="E2406">
        <v>0.72781336307525601</v>
      </c>
      <c r="F2406">
        <v>67.654882968641502</v>
      </c>
      <c r="G2406">
        <v>521244288157580</v>
      </c>
      <c r="H2406">
        <v>670</v>
      </c>
      <c r="I2406" t="s">
        <v>86</v>
      </c>
      <c r="J2406" t="s">
        <v>3550</v>
      </c>
      <c r="K2406" t="s">
        <v>45</v>
      </c>
      <c r="M2406">
        <v>0</v>
      </c>
      <c r="N2406" t="s">
        <v>3551</v>
      </c>
      <c r="O2406" t="s">
        <v>45</v>
      </c>
      <c r="P2406" t="s">
        <v>3552</v>
      </c>
      <c r="Q2406" t="s">
        <v>84</v>
      </c>
      <c r="R2406">
        <v>0.496054917573928</v>
      </c>
      <c r="S2406" t="s">
        <v>3552</v>
      </c>
      <c r="T2406" t="s">
        <v>84</v>
      </c>
      <c r="U2406">
        <v>0.496054917573928</v>
      </c>
      <c r="V2406">
        <v>0.72781336307525601</v>
      </c>
      <c r="W2406" t="s">
        <v>3551</v>
      </c>
      <c r="X2406">
        <v>33.5</v>
      </c>
      <c r="Z2406" s="3" t="s">
        <v>3549</v>
      </c>
      <c r="AB2406" s="8">
        <v>67.1040528167498</v>
      </c>
      <c r="AC2406" s="11">
        <v>160.061449355657</v>
      </c>
      <c r="AF2406" s="69">
        <f t="shared" si="70"/>
        <v>0.53769767330574081</v>
      </c>
      <c r="AG2406" s="70">
        <v>1.6961853504180899</v>
      </c>
      <c r="AH2406" s="70">
        <v>0.50711101293563798</v>
      </c>
      <c r="AI2406" s="13" t="s">
        <v>26223</v>
      </c>
      <c r="AJ2406" t="b">
        <v>0</v>
      </c>
      <c r="AM2406" t="s">
        <v>3553</v>
      </c>
      <c r="AN2406" t="s">
        <v>45</v>
      </c>
      <c r="AO2406" t="s">
        <v>3554</v>
      </c>
      <c r="AP2406">
        <v>0.49271416664123502</v>
      </c>
      <c r="AQ2406">
        <v>0.64037001132964999</v>
      </c>
      <c r="AR2406" t="s">
        <v>3548</v>
      </c>
      <c r="AS2406">
        <v>33.5</v>
      </c>
    </row>
    <row r="2407" spans="1:45">
      <c r="A2407" t="s">
        <v>3560</v>
      </c>
      <c r="D2407">
        <v>0.22936774790287001</v>
      </c>
      <c r="E2407">
        <v>0.62806230783462502</v>
      </c>
      <c r="F2407">
        <v>56.0009571103041</v>
      </c>
      <c r="G2407">
        <v>2113405146173400</v>
      </c>
      <c r="H2407">
        <v>672</v>
      </c>
      <c r="I2407" t="s">
        <v>86</v>
      </c>
      <c r="J2407" t="s">
        <v>3562</v>
      </c>
      <c r="M2407">
        <v>0</v>
      </c>
      <c r="N2407" t="s">
        <v>3563</v>
      </c>
      <c r="O2407" t="s">
        <v>45</v>
      </c>
      <c r="P2407" t="s">
        <v>3563</v>
      </c>
      <c r="Q2407" t="s">
        <v>45</v>
      </c>
      <c r="R2407">
        <v>0.22936774790287001</v>
      </c>
      <c r="S2407" t="s">
        <v>3563</v>
      </c>
      <c r="T2407" t="s">
        <v>45</v>
      </c>
      <c r="U2407">
        <v>0.22936774790287001</v>
      </c>
      <c r="V2407">
        <v>0.62806230783462502</v>
      </c>
      <c r="W2407" t="s">
        <v>3564</v>
      </c>
      <c r="X2407">
        <v>15.4</v>
      </c>
      <c r="Z2407" s="3" t="s">
        <v>3561</v>
      </c>
      <c r="AB2407" s="8">
        <v>55.507280597514402</v>
      </c>
      <c r="AC2407" s="11">
        <v>305.97109073430499</v>
      </c>
      <c r="AF2407" s="69">
        <f t="shared" si="70"/>
        <v>0.25453535969098928</v>
      </c>
      <c r="AG2407" s="70">
        <v>2.7324204444885201</v>
      </c>
      <c r="AH2407" s="70">
        <v>0.22936774790287001</v>
      </c>
      <c r="AI2407" s="13" t="s">
        <v>26223</v>
      </c>
      <c r="AJ2407" t="b">
        <v>0</v>
      </c>
      <c r="AP2407">
        <v>0</v>
      </c>
      <c r="AQ2407">
        <v>0.67258441448211603</v>
      </c>
      <c r="AR2407" t="s">
        <v>3560</v>
      </c>
      <c r="AS2407">
        <v>15.4</v>
      </c>
    </row>
    <row r="2408" spans="1:45">
      <c r="A2408" t="s">
        <v>3565</v>
      </c>
      <c r="D2408">
        <v>0</v>
      </c>
      <c r="E2408">
        <v>0.57834708690643299</v>
      </c>
      <c r="F2408">
        <v>25.464624741572798</v>
      </c>
      <c r="G2408">
        <v>963386591392747</v>
      </c>
      <c r="H2408">
        <v>673</v>
      </c>
      <c r="I2408" t="s">
        <v>86</v>
      </c>
      <c r="J2408" t="s">
        <v>3567</v>
      </c>
      <c r="M2408">
        <v>0</v>
      </c>
      <c r="R2408">
        <v>0</v>
      </c>
      <c r="U2408">
        <v>0</v>
      </c>
      <c r="V2408">
        <v>0.57834708690643299</v>
      </c>
      <c r="X2408">
        <v>0</v>
      </c>
      <c r="Z2408" s="3" t="s">
        <v>3566</v>
      </c>
      <c r="AB2408" s="8">
        <v>25.1207057045828</v>
      </c>
      <c r="AC2408" s="11">
        <v>272.86504567515698</v>
      </c>
      <c r="AF2408" s="69">
        <f t="shared" si="70"/>
        <v>0</v>
      </c>
      <c r="AG2408" s="70">
        <v>1.4613280296325599</v>
      </c>
      <c r="AH2408" s="70">
        <v>0</v>
      </c>
      <c r="AI2408" s="13" t="s">
        <v>26223</v>
      </c>
      <c r="AJ2408" t="b">
        <v>0</v>
      </c>
      <c r="AP2408">
        <v>0</v>
      </c>
      <c r="AQ2408">
        <v>0.509632468223571</v>
      </c>
      <c r="AR2408" t="s">
        <v>3565</v>
      </c>
      <c r="AS2408">
        <v>0</v>
      </c>
    </row>
    <row r="2409" spans="1:45">
      <c r="A2409" t="s">
        <v>3573</v>
      </c>
      <c r="D2409">
        <v>0.550012648105621</v>
      </c>
      <c r="E2409">
        <v>0.72986716032028198</v>
      </c>
      <c r="F2409">
        <v>136.924048103063</v>
      </c>
      <c r="G2409">
        <v>563957203901397</v>
      </c>
      <c r="H2409">
        <v>675</v>
      </c>
      <c r="I2409" t="s">
        <v>86</v>
      </c>
      <c r="J2409" t="s">
        <v>3575</v>
      </c>
      <c r="M2409">
        <v>0</v>
      </c>
      <c r="N2409" t="s">
        <v>3576</v>
      </c>
      <c r="O2409" t="s">
        <v>3577</v>
      </c>
      <c r="P2409" t="s">
        <v>3578</v>
      </c>
      <c r="Q2409" t="s">
        <v>45</v>
      </c>
      <c r="R2409">
        <v>0.512956202030181</v>
      </c>
      <c r="S2409" t="s">
        <v>3579</v>
      </c>
      <c r="T2409" t="s">
        <v>45</v>
      </c>
      <c r="U2409">
        <v>0.49873718619346602</v>
      </c>
      <c r="V2409">
        <v>0.72986716032028198</v>
      </c>
      <c r="W2409" t="s">
        <v>3580</v>
      </c>
      <c r="X2409">
        <v>8.9</v>
      </c>
      <c r="Z2409" s="3" t="s">
        <v>3574</v>
      </c>
      <c r="AB2409" s="8">
        <v>136.03350540167401</v>
      </c>
      <c r="AC2409" s="11">
        <v>111.009253233289</v>
      </c>
      <c r="AF2409" s="69">
        <f t="shared" si="70"/>
        <v>0.59394308103206961</v>
      </c>
      <c r="AG2409" s="70">
        <v>2.0563611984252899</v>
      </c>
      <c r="AH2409" s="70">
        <v>0.550012648105621</v>
      </c>
      <c r="AI2409" s="13" t="s">
        <v>26223</v>
      </c>
      <c r="AJ2409" t="b">
        <v>0</v>
      </c>
      <c r="AM2409" t="s">
        <v>3581</v>
      </c>
      <c r="AN2409" t="s">
        <v>45</v>
      </c>
      <c r="AO2409" t="s">
        <v>3582</v>
      </c>
      <c r="AP2409">
        <v>0.45462688803672702</v>
      </c>
      <c r="AQ2409">
        <v>0.69321876764297397</v>
      </c>
      <c r="AR2409" t="s">
        <v>3573</v>
      </c>
      <c r="AS2409">
        <v>8.9</v>
      </c>
    </row>
    <row r="2410" spans="1:45">
      <c r="A2410" t="s">
        <v>3589</v>
      </c>
      <c r="D2410">
        <v>2.0566415041685101E-2</v>
      </c>
      <c r="E2410">
        <v>0.87872612476348799</v>
      </c>
      <c r="F2410">
        <v>12.1492151356411</v>
      </c>
      <c r="G2410">
        <v>3391822028750700</v>
      </c>
      <c r="H2410">
        <v>677</v>
      </c>
      <c r="I2410" t="s">
        <v>86</v>
      </c>
      <c r="J2410" t="s">
        <v>3591</v>
      </c>
      <c r="M2410">
        <v>0</v>
      </c>
      <c r="N2410" t="s">
        <v>3592</v>
      </c>
      <c r="O2410" t="s">
        <v>3312</v>
      </c>
      <c r="P2410" t="s">
        <v>3592</v>
      </c>
      <c r="Q2410" t="s">
        <v>3312</v>
      </c>
      <c r="R2410">
        <v>1.7755672335624601E-2</v>
      </c>
      <c r="S2410" t="s">
        <v>3592</v>
      </c>
      <c r="T2410" t="s">
        <v>3312</v>
      </c>
      <c r="U2410">
        <v>1.1355466209352001E-2</v>
      </c>
      <c r="V2410">
        <v>0.87872612476348799</v>
      </c>
      <c r="W2410" t="s">
        <v>3592</v>
      </c>
      <c r="X2410">
        <v>87</v>
      </c>
      <c r="Z2410" s="3" t="s">
        <v>3590</v>
      </c>
      <c r="AB2410" s="8">
        <v>11.8705980513461</v>
      </c>
      <c r="AC2410" s="11">
        <v>583.38620043180003</v>
      </c>
      <c r="AF2410" s="69">
        <f t="shared" si="70"/>
        <v>2.1814535246602478E-2</v>
      </c>
      <c r="AG2410" s="70">
        <v>1.70249342918396</v>
      </c>
      <c r="AH2410" s="70">
        <v>2.0566415041685101E-2</v>
      </c>
      <c r="AI2410" s="13" t="s">
        <v>26223</v>
      </c>
      <c r="AJ2410" t="b">
        <v>0</v>
      </c>
      <c r="AP2410">
        <v>0</v>
      </c>
      <c r="AQ2410">
        <v>0.94783133268356301</v>
      </c>
      <c r="AR2410" t="s">
        <v>3589</v>
      </c>
      <c r="AS2410">
        <v>87</v>
      </c>
    </row>
    <row r="2411" spans="1:45">
      <c r="A2411" t="s">
        <v>3621</v>
      </c>
      <c r="D2411">
        <v>0</v>
      </c>
      <c r="E2411">
        <v>0.66997015476226796</v>
      </c>
      <c r="F2411">
        <v>22.275694010616601</v>
      </c>
      <c r="G2411">
        <v>46963735759558</v>
      </c>
      <c r="H2411">
        <v>682</v>
      </c>
      <c r="I2411" t="s">
        <v>86</v>
      </c>
      <c r="J2411" t="s">
        <v>3623</v>
      </c>
      <c r="M2411">
        <v>0</v>
      </c>
      <c r="R2411">
        <v>0</v>
      </c>
      <c r="U2411">
        <v>0</v>
      </c>
      <c r="V2411">
        <v>0.66997015476226796</v>
      </c>
      <c r="X2411">
        <v>0</v>
      </c>
      <c r="Z2411" s="3" t="s">
        <v>3622</v>
      </c>
      <c r="AB2411" s="8">
        <v>21.947414252469901</v>
      </c>
      <c r="AC2411" s="11">
        <v>227.90515930344901</v>
      </c>
      <c r="AF2411" s="69">
        <f t="shared" si="70"/>
        <v>0</v>
      </c>
      <c r="AG2411" s="70">
        <v>1.82759833335876</v>
      </c>
      <c r="AH2411" s="70">
        <v>0</v>
      </c>
      <c r="AI2411" s="13" t="s">
        <v>26223</v>
      </c>
      <c r="AJ2411" t="b">
        <v>0</v>
      </c>
      <c r="AP2411">
        <v>0</v>
      </c>
      <c r="AQ2411">
        <v>0.668063044548034</v>
      </c>
      <c r="AR2411" t="s">
        <v>3621</v>
      </c>
      <c r="AS2411">
        <v>0</v>
      </c>
    </row>
    <row r="2412" spans="1:45">
      <c r="A2412" t="s">
        <v>3630</v>
      </c>
      <c r="D2412">
        <v>0</v>
      </c>
      <c r="E2412">
        <v>0.62874698638916005</v>
      </c>
      <c r="F2412">
        <v>218.92912866414201</v>
      </c>
      <c r="G2412">
        <v>2145249619859420</v>
      </c>
      <c r="H2412">
        <v>684</v>
      </c>
      <c r="I2412" t="s">
        <v>86</v>
      </c>
      <c r="J2412" t="s">
        <v>3632</v>
      </c>
      <c r="M2412">
        <v>0</v>
      </c>
      <c r="R2412">
        <v>0</v>
      </c>
      <c r="U2412">
        <v>0</v>
      </c>
      <c r="V2412">
        <v>0.62874698638916005</v>
      </c>
      <c r="X2412">
        <v>0</v>
      </c>
      <c r="Z2412" s="3" t="s">
        <v>3631</v>
      </c>
      <c r="AB2412" s="8">
        <v>217.63641343858501</v>
      </c>
      <c r="AC2412" s="11">
        <v>136.89199950858401</v>
      </c>
      <c r="AF2412" s="69">
        <f t="shared" si="70"/>
        <v>0</v>
      </c>
      <c r="AG2412" s="70">
        <v>0.81151121854782104</v>
      </c>
      <c r="AH2412" s="70">
        <v>0</v>
      </c>
      <c r="AI2412" s="13" t="s">
        <v>26223</v>
      </c>
      <c r="AJ2412" t="b">
        <v>0</v>
      </c>
      <c r="AP2412">
        <v>0</v>
      </c>
      <c r="AQ2412">
        <v>0.66634273529052701</v>
      </c>
      <c r="AR2412" t="s">
        <v>3630</v>
      </c>
      <c r="AS2412">
        <v>0</v>
      </c>
    </row>
    <row r="2413" spans="1:45">
      <c r="A2413" t="s">
        <v>3643</v>
      </c>
      <c r="D2413">
        <v>0</v>
      </c>
      <c r="E2413">
        <v>0.62832009792327803</v>
      </c>
      <c r="F2413">
        <v>12.5359614217009</v>
      </c>
      <c r="G2413">
        <v>1115007592676450</v>
      </c>
      <c r="H2413">
        <v>687</v>
      </c>
      <c r="I2413" t="s">
        <v>86</v>
      </c>
      <c r="J2413" t="s">
        <v>3645</v>
      </c>
      <c r="M2413">
        <v>0</v>
      </c>
      <c r="R2413">
        <v>0</v>
      </c>
      <c r="U2413">
        <v>0</v>
      </c>
      <c r="V2413">
        <v>0.62832009792327803</v>
      </c>
      <c r="X2413">
        <v>0</v>
      </c>
      <c r="Z2413" s="3" t="s">
        <v>3644</v>
      </c>
      <c r="AB2413" s="8">
        <v>12.255447641140099</v>
      </c>
      <c r="AC2413" s="11">
        <v>567.39089814824104</v>
      </c>
      <c r="AF2413" s="69">
        <f t="shared" si="70"/>
        <v>0</v>
      </c>
      <c r="AG2413" s="70">
        <v>2.8015325069427401</v>
      </c>
      <c r="AH2413" s="70">
        <v>0</v>
      </c>
      <c r="AI2413" s="13" t="s">
        <v>26223</v>
      </c>
      <c r="AJ2413" t="b">
        <v>0</v>
      </c>
      <c r="AP2413">
        <v>0</v>
      </c>
      <c r="AQ2413">
        <v>0.53443425893783503</v>
      </c>
      <c r="AR2413" t="s">
        <v>3643</v>
      </c>
      <c r="AS2413">
        <v>0</v>
      </c>
    </row>
    <row r="2414" spans="1:45">
      <c r="A2414" t="s">
        <v>3680</v>
      </c>
      <c r="D2414">
        <v>0.30548948049545199</v>
      </c>
      <c r="E2414">
        <v>0.79593694210052401</v>
      </c>
      <c r="F2414">
        <v>34.273374978439897</v>
      </c>
      <c r="G2414">
        <v>1608559828838520</v>
      </c>
      <c r="H2414">
        <v>696</v>
      </c>
      <c r="I2414" t="s">
        <v>86</v>
      </c>
      <c r="J2414" t="s">
        <v>3682</v>
      </c>
      <c r="M2414">
        <v>0</v>
      </c>
      <c r="N2414" t="s">
        <v>3683</v>
      </c>
      <c r="O2414" t="s">
        <v>188</v>
      </c>
      <c r="P2414" t="s">
        <v>3684</v>
      </c>
      <c r="Q2414" t="s">
        <v>45</v>
      </c>
      <c r="R2414">
        <v>0.27915713191032399</v>
      </c>
      <c r="S2414" t="s">
        <v>3684</v>
      </c>
      <c r="T2414" t="s">
        <v>45</v>
      </c>
      <c r="U2414">
        <v>0.27778413891792297</v>
      </c>
      <c r="V2414">
        <v>0.79593694210052401</v>
      </c>
      <c r="W2414" t="s">
        <v>3684</v>
      </c>
      <c r="X2414">
        <v>0</v>
      </c>
      <c r="Z2414" s="3" t="s">
        <v>3681</v>
      </c>
      <c r="AB2414" s="8">
        <v>33.886255723935399</v>
      </c>
      <c r="AC2414" s="11">
        <v>314.10693853115203</v>
      </c>
      <c r="AF2414" s="69">
        <f t="shared" si="70"/>
        <v>0.32100580417805147</v>
      </c>
      <c r="AG2414" s="70">
        <v>1.5412179231643599</v>
      </c>
      <c r="AH2414" s="70">
        <v>0.30548948049545199</v>
      </c>
      <c r="AI2414" s="13" t="s">
        <v>26223</v>
      </c>
      <c r="AJ2414" t="b">
        <v>0</v>
      </c>
      <c r="AP2414">
        <v>0</v>
      </c>
      <c r="AQ2414">
        <v>0.73907941579818703</v>
      </c>
      <c r="AR2414" t="s">
        <v>3680</v>
      </c>
      <c r="AS2414">
        <v>0</v>
      </c>
    </row>
    <row r="2415" spans="1:45">
      <c r="A2415" t="s">
        <v>3697</v>
      </c>
      <c r="D2415">
        <v>8.4211282432079301E-2</v>
      </c>
      <c r="E2415">
        <v>0.65256100893020597</v>
      </c>
      <c r="F2415">
        <v>143.04868235440799</v>
      </c>
      <c r="G2415">
        <v>1161700949615020</v>
      </c>
      <c r="H2415">
        <v>699</v>
      </c>
      <c r="I2415" t="s">
        <v>86</v>
      </c>
      <c r="J2415" t="s">
        <v>3699</v>
      </c>
      <c r="M2415">
        <v>0</v>
      </c>
      <c r="N2415" t="s">
        <v>3700</v>
      </c>
      <c r="O2415" t="s">
        <v>3701</v>
      </c>
      <c r="P2415" t="s">
        <v>3702</v>
      </c>
      <c r="Q2415" t="s">
        <v>3703</v>
      </c>
      <c r="R2415">
        <v>8.4211282432079301E-2</v>
      </c>
      <c r="S2415" t="s">
        <v>3704</v>
      </c>
      <c r="T2415" t="s">
        <v>3703</v>
      </c>
      <c r="U2415">
        <v>8.4211282432079301E-2</v>
      </c>
      <c r="V2415">
        <v>0.65256100893020597</v>
      </c>
      <c r="W2415" t="s">
        <v>3700</v>
      </c>
      <c r="X2415">
        <v>99.9</v>
      </c>
      <c r="Z2415" s="3" t="s">
        <v>3698</v>
      </c>
      <c r="AB2415" s="8">
        <v>142.128102982125</v>
      </c>
      <c r="AC2415" s="11">
        <v>293.006139078996</v>
      </c>
      <c r="AF2415" s="69">
        <f t="shared" si="70"/>
        <v>8.9221316162146819E-2</v>
      </c>
      <c r="AG2415" s="70">
        <v>1.6823108196258501</v>
      </c>
      <c r="AH2415" s="70">
        <v>8.4211282432079301E-2</v>
      </c>
      <c r="AI2415" s="13" t="s">
        <v>26223</v>
      </c>
      <c r="AJ2415" t="b">
        <v>0</v>
      </c>
      <c r="AP2415">
        <v>0</v>
      </c>
      <c r="AQ2415">
        <v>0.47860234975814803</v>
      </c>
      <c r="AR2415" t="s">
        <v>3697</v>
      </c>
      <c r="AS2415">
        <v>99.9</v>
      </c>
    </row>
    <row r="2416" spans="1:45">
      <c r="A2416" t="s">
        <v>3712</v>
      </c>
      <c r="D2416">
        <v>9.3247324228286702E-2</v>
      </c>
      <c r="E2416">
        <v>0.78894197940826405</v>
      </c>
      <c r="F2416">
        <v>136.830322667491</v>
      </c>
      <c r="G2416">
        <v>1156956485241730</v>
      </c>
      <c r="H2416">
        <v>701</v>
      </c>
      <c r="I2416" t="s">
        <v>86</v>
      </c>
      <c r="J2416" t="s">
        <v>3714</v>
      </c>
      <c r="M2416">
        <v>0</v>
      </c>
      <c r="N2416" t="s">
        <v>3715</v>
      </c>
      <c r="O2416" t="s">
        <v>84</v>
      </c>
      <c r="P2416" t="s">
        <v>3715</v>
      </c>
      <c r="Q2416" t="s">
        <v>45</v>
      </c>
      <c r="R2416">
        <v>9.3247324228286702E-2</v>
      </c>
      <c r="S2416" t="s">
        <v>3716</v>
      </c>
      <c r="U2416">
        <v>4.3981052935123402E-2</v>
      </c>
      <c r="V2416">
        <v>0.78894197940826405</v>
      </c>
      <c r="W2416" t="s">
        <v>3717</v>
      </c>
      <c r="X2416">
        <v>17.7</v>
      </c>
      <c r="Z2416" s="3" t="s">
        <v>3713</v>
      </c>
      <c r="AB2416" s="8">
        <v>135.94023961804899</v>
      </c>
      <c r="AC2416" s="11">
        <v>315.069411173329</v>
      </c>
      <c r="AF2416" s="69">
        <f t="shared" si="70"/>
        <v>9.5089831129846675E-2</v>
      </c>
      <c r="AG2416" s="70">
        <v>1.11612153053283</v>
      </c>
      <c r="AH2416" s="70">
        <v>9.3247324228286702E-2</v>
      </c>
      <c r="AI2416" s="13" t="s">
        <v>26223</v>
      </c>
      <c r="AJ2416" t="b">
        <v>0</v>
      </c>
      <c r="AP2416">
        <v>0</v>
      </c>
      <c r="AQ2416">
        <v>0.66122305393218905</v>
      </c>
      <c r="AR2416" t="s">
        <v>3712</v>
      </c>
      <c r="AS2416">
        <v>17.7</v>
      </c>
    </row>
    <row r="2417" spans="1:45">
      <c r="A2417" t="s">
        <v>3718</v>
      </c>
      <c r="D2417">
        <v>1.9285548478364899E-2</v>
      </c>
      <c r="E2417">
        <v>0.811190605163574</v>
      </c>
      <c r="F2417">
        <v>143.520778488508</v>
      </c>
      <c r="G2417">
        <v>2829496686266740</v>
      </c>
      <c r="H2417">
        <v>702</v>
      </c>
      <c r="I2417" t="s">
        <v>86</v>
      </c>
      <c r="J2417" t="s">
        <v>3720</v>
      </c>
      <c r="M2417">
        <v>0</v>
      </c>
      <c r="N2417" t="s">
        <v>3721</v>
      </c>
      <c r="O2417" t="s">
        <v>188</v>
      </c>
      <c r="R2417">
        <v>0</v>
      </c>
      <c r="U2417">
        <v>0</v>
      </c>
      <c r="V2417">
        <v>0.811190605163574</v>
      </c>
      <c r="W2417" t="s">
        <v>3721</v>
      </c>
      <c r="X2417">
        <v>79.8</v>
      </c>
      <c r="Z2417" s="3" t="s">
        <v>3719</v>
      </c>
      <c r="AB2417" s="8">
        <v>142.597883843895</v>
      </c>
      <c r="AC2417" s="11">
        <v>639.218499739545</v>
      </c>
      <c r="AF2417" s="69">
        <f t="shared" si="70"/>
        <v>1.9491815408314819E-2</v>
      </c>
      <c r="AG2417" s="70">
        <v>1.01225137710571</v>
      </c>
      <c r="AH2417" s="70">
        <v>1.9285548478364899E-2</v>
      </c>
      <c r="AI2417" s="13" t="s">
        <v>26223</v>
      </c>
      <c r="AJ2417" t="b">
        <v>0</v>
      </c>
      <c r="AP2417">
        <v>0</v>
      </c>
      <c r="AQ2417">
        <v>0.64637392759323098</v>
      </c>
      <c r="AR2417" t="s">
        <v>3718</v>
      </c>
      <c r="AS2417">
        <v>79.8</v>
      </c>
    </row>
    <row r="2418" spans="1:45">
      <c r="A2418" t="s">
        <v>3722</v>
      </c>
      <c r="D2418">
        <v>0.10737347602844199</v>
      </c>
      <c r="E2418">
        <v>0.60138237476348799</v>
      </c>
      <c r="F2418">
        <v>137.22639042082</v>
      </c>
      <c r="G2418">
        <v>2816377183343120</v>
      </c>
      <c r="H2418">
        <v>703</v>
      </c>
      <c r="I2418" t="s">
        <v>86</v>
      </c>
      <c r="J2418" t="s">
        <v>3724</v>
      </c>
      <c r="M2418">
        <v>0</v>
      </c>
      <c r="N2418" t="s">
        <v>3725</v>
      </c>
      <c r="O2418" t="s">
        <v>45</v>
      </c>
      <c r="P2418" t="s">
        <v>3725</v>
      </c>
      <c r="Q2418" t="s">
        <v>45</v>
      </c>
      <c r="R2418">
        <v>0.10737347602844199</v>
      </c>
      <c r="S2418" t="s">
        <v>3725</v>
      </c>
      <c r="T2418" t="s">
        <v>45</v>
      </c>
      <c r="U2418">
        <v>7.6219253242015797E-2</v>
      </c>
      <c r="V2418">
        <v>0.60138237476348799</v>
      </c>
      <c r="X2418">
        <v>0</v>
      </c>
      <c r="Z2418" s="3" t="s">
        <v>3723</v>
      </c>
      <c r="AB2418" s="8">
        <v>136.33436496040801</v>
      </c>
      <c r="AC2418" s="11">
        <v>505.04556385036301</v>
      </c>
      <c r="AF2418" s="69">
        <f t="shared" si="70"/>
        <v>0.11878032726277972</v>
      </c>
      <c r="AG2418" s="70">
        <v>2.6445746421813898</v>
      </c>
      <c r="AH2418" s="70">
        <v>0.10737347602844199</v>
      </c>
      <c r="AI2418" s="13" t="s">
        <v>26223</v>
      </c>
      <c r="AJ2418" t="b">
        <v>0</v>
      </c>
      <c r="AP2418">
        <v>0</v>
      </c>
      <c r="AQ2418">
        <v>0.44686973094940102</v>
      </c>
      <c r="AR2418" t="s">
        <v>3722</v>
      </c>
      <c r="AS2418">
        <v>0</v>
      </c>
    </row>
    <row r="2419" spans="1:45">
      <c r="A2419" t="s">
        <v>3730</v>
      </c>
      <c r="D2419">
        <v>0.18324643373489299</v>
      </c>
      <c r="E2419">
        <v>0.85189223289489702</v>
      </c>
      <c r="F2419">
        <v>121.87174254991599</v>
      </c>
      <c r="G2419">
        <v>2004064930154170</v>
      </c>
      <c r="H2419">
        <v>705</v>
      </c>
      <c r="I2419" t="s">
        <v>86</v>
      </c>
      <c r="J2419" t="s">
        <v>3732</v>
      </c>
      <c r="M2419">
        <v>0</v>
      </c>
      <c r="N2419" t="s">
        <v>3733</v>
      </c>
      <c r="O2419" t="s">
        <v>45</v>
      </c>
      <c r="P2419" t="s">
        <v>3733</v>
      </c>
      <c r="Q2419" t="s">
        <v>45</v>
      </c>
      <c r="R2419">
        <v>0.17210546135902399</v>
      </c>
      <c r="S2419" t="s">
        <v>3734</v>
      </c>
      <c r="T2419" t="s">
        <v>45</v>
      </c>
      <c r="U2419">
        <v>0.16255284845828999</v>
      </c>
      <c r="V2419">
        <v>0.85189223289489702</v>
      </c>
      <c r="W2419" t="s">
        <v>3735</v>
      </c>
      <c r="X2419">
        <v>9</v>
      </c>
      <c r="Z2419" s="3" t="s">
        <v>3731</v>
      </c>
      <c r="AB2419" s="8">
        <v>121.055019954274</v>
      </c>
      <c r="AC2419" s="11">
        <v>302.135924170767</v>
      </c>
      <c r="AF2419" s="69">
        <f t="shared" si="70"/>
        <v>0.19872095221601865</v>
      </c>
      <c r="AG2419" s="70">
        <v>2.1494755744934002</v>
      </c>
      <c r="AH2419" s="70">
        <v>0.18324643373489299</v>
      </c>
      <c r="AI2419" s="13" t="s">
        <v>26223</v>
      </c>
      <c r="AJ2419" t="b">
        <v>0</v>
      </c>
      <c r="AM2419" t="s">
        <v>1662</v>
      </c>
      <c r="AN2419" t="s">
        <v>45</v>
      </c>
      <c r="AO2419" t="s">
        <v>1663</v>
      </c>
      <c r="AP2419">
        <v>6.2849402427673298E-2</v>
      </c>
      <c r="AQ2419">
        <v>0.81939464807510298</v>
      </c>
      <c r="AR2419" t="s">
        <v>3730</v>
      </c>
      <c r="AS2419">
        <v>9</v>
      </c>
    </row>
    <row r="2420" spans="1:45">
      <c r="A2420" t="s">
        <v>3744</v>
      </c>
      <c r="D2420">
        <v>0.125124096870422</v>
      </c>
      <c r="E2420">
        <v>0.79621893167495705</v>
      </c>
      <c r="F2420">
        <v>122.67087930592299</v>
      </c>
      <c r="G2420">
        <v>2001383375928000</v>
      </c>
      <c r="H2420">
        <v>707</v>
      </c>
      <c r="I2420" t="s">
        <v>86</v>
      </c>
      <c r="J2420" t="s">
        <v>3746</v>
      </c>
      <c r="M2420">
        <v>0</v>
      </c>
      <c r="N2420" t="s">
        <v>3747</v>
      </c>
      <c r="O2420" t="s">
        <v>61</v>
      </c>
      <c r="P2420" t="s">
        <v>3747</v>
      </c>
      <c r="Q2420" t="s">
        <v>61</v>
      </c>
      <c r="R2420">
        <v>0.1026461571455</v>
      </c>
      <c r="S2420" t="s">
        <v>3747</v>
      </c>
      <c r="T2420" t="s">
        <v>61</v>
      </c>
      <c r="U2420">
        <v>9.9693797528743702E-2</v>
      </c>
      <c r="V2420">
        <v>0.79621893167495705</v>
      </c>
      <c r="W2420" t="s">
        <v>1784</v>
      </c>
      <c r="X2420">
        <v>66.5</v>
      </c>
      <c r="Z2420" s="3" t="s">
        <v>3745</v>
      </c>
      <c r="AB2420" s="8">
        <v>121.85023755253999</v>
      </c>
      <c r="AC2420" s="11">
        <v>160.02841375668001</v>
      </c>
      <c r="AF2420" s="69">
        <f t="shared" si="70"/>
        <v>0.12621362961841637</v>
      </c>
      <c r="AG2420" s="70">
        <v>0.99056863784789995</v>
      </c>
      <c r="AH2420" s="70">
        <v>0.125124096870422</v>
      </c>
      <c r="AI2420" s="13" t="s">
        <v>26223</v>
      </c>
      <c r="AJ2420" t="b">
        <v>0</v>
      </c>
      <c r="AP2420">
        <v>0</v>
      </c>
      <c r="AQ2420">
        <v>0.45859628915786699</v>
      </c>
      <c r="AR2420" t="s">
        <v>3744</v>
      </c>
      <c r="AS2420">
        <v>66.5</v>
      </c>
    </row>
    <row r="2421" spans="1:45">
      <c r="A2421" t="s">
        <v>3748</v>
      </c>
      <c r="D2421">
        <v>7.0037230849265997E-2</v>
      </c>
      <c r="E2421">
        <v>0.50994986295699996</v>
      </c>
      <c r="F2421">
        <v>90.384993806610595</v>
      </c>
      <c r="G2421">
        <v>1744798886705370</v>
      </c>
      <c r="H2421">
        <v>708</v>
      </c>
      <c r="I2421" t="s">
        <v>86</v>
      </c>
      <c r="J2421" t="s">
        <v>3750</v>
      </c>
      <c r="M2421">
        <v>0</v>
      </c>
      <c r="N2421" t="s">
        <v>2446</v>
      </c>
      <c r="O2421" t="s">
        <v>45</v>
      </c>
      <c r="P2421" t="s">
        <v>2446</v>
      </c>
      <c r="Q2421" t="s">
        <v>45</v>
      </c>
      <c r="R2421">
        <v>6.3602909445762607E-2</v>
      </c>
      <c r="S2421" t="s">
        <v>2040</v>
      </c>
      <c r="T2421" t="s">
        <v>311</v>
      </c>
      <c r="U2421">
        <v>4.6579230576753602E-2</v>
      </c>
      <c r="V2421">
        <v>0.50994986295699996</v>
      </c>
      <c r="W2421" t="s">
        <v>2040</v>
      </c>
      <c r="X2421">
        <v>59.5</v>
      </c>
      <c r="Z2421" s="3" t="s">
        <v>3749</v>
      </c>
      <c r="AB2421" s="8">
        <v>89.7226897559338</v>
      </c>
      <c r="AC2421" s="11">
        <v>310.94690483686998</v>
      </c>
      <c r="AF2421" s="69">
        <f t="shared" si="70"/>
        <v>7.7327805186270929E-2</v>
      </c>
      <c r="AG2421" s="70">
        <v>2.5919511318206698</v>
      </c>
      <c r="AH2421" s="70">
        <v>7.0037230849265997E-2</v>
      </c>
      <c r="AI2421" s="13" t="s">
        <v>26223</v>
      </c>
      <c r="AJ2421" t="b">
        <v>0</v>
      </c>
      <c r="AM2421" t="s">
        <v>2443</v>
      </c>
      <c r="AN2421" t="s">
        <v>45</v>
      </c>
      <c r="AO2421" t="s">
        <v>2444</v>
      </c>
      <c r="AP2421">
        <v>6.8106383085250799E-2</v>
      </c>
      <c r="AQ2421">
        <v>0.401955395936965</v>
      </c>
      <c r="AR2421" t="s">
        <v>3748</v>
      </c>
      <c r="AS2421">
        <v>59.5</v>
      </c>
    </row>
    <row r="2422" spans="1:45">
      <c r="A2422" t="s">
        <v>3778</v>
      </c>
      <c r="D2422">
        <v>0</v>
      </c>
      <c r="E2422">
        <v>0.68824803829193104</v>
      </c>
      <c r="F2422">
        <v>123.441813251383</v>
      </c>
      <c r="G2422">
        <v>1600653569468540</v>
      </c>
      <c r="H2422">
        <v>714</v>
      </c>
      <c r="I2422" t="s">
        <v>86</v>
      </c>
      <c r="J2422" t="s">
        <v>3780</v>
      </c>
      <c r="M2422">
        <v>0</v>
      </c>
      <c r="R2422">
        <v>0</v>
      </c>
      <c r="U2422">
        <v>0</v>
      </c>
      <c r="V2422">
        <v>0.68824803829193104</v>
      </c>
      <c r="X2422">
        <v>0</v>
      </c>
      <c r="Z2422" s="3" t="s">
        <v>3779</v>
      </c>
      <c r="AB2422" s="8">
        <v>122.617390653586</v>
      </c>
      <c r="AC2422" s="11">
        <v>427.12076217814598</v>
      </c>
      <c r="AF2422" s="69">
        <f t="shared" si="70"/>
        <v>0</v>
      </c>
      <c r="AG2422" s="70">
        <v>0.245246231555938</v>
      </c>
      <c r="AH2422" s="70">
        <v>0</v>
      </c>
      <c r="AI2422" s="13" t="s">
        <v>26223</v>
      </c>
      <c r="AJ2422" t="b">
        <v>0</v>
      </c>
      <c r="AP2422">
        <v>0</v>
      </c>
      <c r="AQ2422">
        <v>0.61222755908965998</v>
      </c>
      <c r="AR2422" t="s">
        <v>3778</v>
      </c>
      <c r="AS2422">
        <v>0</v>
      </c>
    </row>
    <row r="2423" spans="1:45">
      <c r="A2423" t="s">
        <v>3781</v>
      </c>
      <c r="D2423">
        <v>0.35174736380576999</v>
      </c>
      <c r="E2423">
        <v>0.99999964237213101</v>
      </c>
      <c r="F2423">
        <v>111.286678814273</v>
      </c>
      <c r="G2423">
        <v>2456967375973900</v>
      </c>
      <c r="H2423">
        <v>715</v>
      </c>
      <c r="I2423" t="s">
        <v>86</v>
      </c>
      <c r="J2423" t="s">
        <v>3783</v>
      </c>
      <c r="M2423">
        <v>0</v>
      </c>
      <c r="N2423" t="s">
        <v>642</v>
      </c>
      <c r="O2423" t="s">
        <v>643</v>
      </c>
      <c r="P2423" t="s">
        <v>642</v>
      </c>
      <c r="Q2423" t="s">
        <v>643</v>
      </c>
      <c r="R2423">
        <v>0.339635580778121</v>
      </c>
      <c r="S2423" t="s">
        <v>642</v>
      </c>
      <c r="T2423" t="s">
        <v>643</v>
      </c>
      <c r="U2423">
        <v>0.33310416340827897</v>
      </c>
      <c r="V2423">
        <v>0.99999964237213101</v>
      </c>
      <c r="W2423" t="s">
        <v>642</v>
      </c>
      <c r="X2423">
        <v>60.4</v>
      </c>
      <c r="Z2423" s="3" t="s">
        <v>3782</v>
      </c>
      <c r="AB2423" s="8">
        <v>110.521867902297</v>
      </c>
      <c r="AC2423" s="11">
        <v>152.99205330447199</v>
      </c>
      <c r="AF2423" s="69">
        <f t="shared" si="70"/>
        <v>0.29659567241975487</v>
      </c>
      <c r="AG2423" s="70">
        <v>8.1693582236766801E-2</v>
      </c>
      <c r="AH2423" s="70">
        <v>0.35174736380576999</v>
      </c>
      <c r="AI2423" s="13" t="s">
        <v>26223</v>
      </c>
      <c r="AJ2423" t="b">
        <v>0</v>
      </c>
      <c r="AP2423">
        <v>0</v>
      </c>
      <c r="AQ2423">
        <v>0.84922027587890603</v>
      </c>
      <c r="AR2423" t="s">
        <v>3781</v>
      </c>
      <c r="AS2423">
        <v>60.4</v>
      </c>
    </row>
    <row r="2424" spans="1:45">
      <c r="A2424" t="s">
        <v>3790</v>
      </c>
      <c r="D2424">
        <v>0.223597571253776</v>
      </c>
      <c r="E2424">
        <v>0.75423443317413297</v>
      </c>
      <c r="F2424">
        <v>68.000544884481201</v>
      </c>
      <c r="G2424">
        <v>2652553056349650</v>
      </c>
      <c r="H2424">
        <v>717</v>
      </c>
      <c r="I2424" t="s">
        <v>86</v>
      </c>
      <c r="J2424" t="s">
        <v>3792</v>
      </c>
      <c r="M2424">
        <v>0</v>
      </c>
      <c r="N2424" t="s">
        <v>3793</v>
      </c>
      <c r="O2424" t="s">
        <v>45</v>
      </c>
      <c r="P2424" t="s">
        <v>3794</v>
      </c>
      <c r="Q2424" t="s">
        <v>45</v>
      </c>
      <c r="R2424">
        <v>0.203056409955024</v>
      </c>
      <c r="S2424" t="s">
        <v>3795</v>
      </c>
      <c r="T2424" t="s">
        <v>45</v>
      </c>
      <c r="U2424">
        <v>0.18461377918720201</v>
      </c>
      <c r="V2424">
        <v>0.75423443317413297</v>
      </c>
      <c r="W2424" t="s">
        <v>3796</v>
      </c>
      <c r="X2424">
        <v>17.8</v>
      </c>
      <c r="Z2424" s="3" t="s">
        <v>3791</v>
      </c>
      <c r="AB2424" s="8">
        <v>67.448019523899404</v>
      </c>
      <c r="AC2424" s="11">
        <v>201.038153715704</v>
      </c>
      <c r="AF2424" s="69">
        <f t="shared" si="70"/>
        <v>0.21830682663001591</v>
      </c>
      <c r="AG2424" s="70">
        <v>0.68705004453659002</v>
      </c>
      <c r="AH2424" s="70">
        <v>0.223597571253776</v>
      </c>
      <c r="AI2424" s="13" t="s">
        <v>26223</v>
      </c>
      <c r="AJ2424" t="b">
        <v>0</v>
      </c>
      <c r="AP2424">
        <v>0</v>
      </c>
      <c r="AQ2424">
        <v>0.66739082336425704</v>
      </c>
      <c r="AR2424" t="s">
        <v>3790</v>
      </c>
      <c r="AS2424">
        <v>17.8</v>
      </c>
    </row>
    <row r="2425" spans="1:45">
      <c r="A2425" t="s">
        <v>3797</v>
      </c>
      <c r="D2425">
        <v>0.534046411514282</v>
      </c>
      <c r="E2425">
        <v>0.73699450492858798</v>
      </c>
      <c r="F2425">
        <v>27.665962939246899</v>
      </c>
      <c r="G2425">
        <v>2657773924238540</v>
      </c>
      <c r="H2425">
        <v>718</v>
      </c>
      <c r="I2425" t="s">
        <v>86</v>
      </c>
      <c r="J2425" t="s">
        <v>3799</v>
      </c>
      <c r="M2425">
        <v>0</v>
      </c>
      <c r="N2425" t="s">
        <v>3800</v>
      </c>
      <c r="O2425" t="s">
        <v>61</v>
      </c>
      <c r="P2425" t="s">
        <v>3800</v>
      </c>
      <c r="Q2425" t="s">
        <v>61</v>
      </c>
      <c r="R2425">
        <v>0.53247398138046198</v>
      </c>
      <c r="S2425" t="s">
        <v>3800</v>
      </c>
      <c r="T2425" t="s">
        <v>61</v>
      </c>
      <c r="U2425">
        <v>0.50877434015274003</v>
      </c>
      <c r="V2425">
        <v>0.73699450492858798</v>
      </c>
      <c r="W2425" t="s">
        <v>3801</v>
      </c>
      <c r="X2425">
        <v>1</v>
      </c>
      <c r="Z2425" s="3" t="s">
        <v>3798</v>
      </c>
      <c r="AB2425" s="8">
        <v>27.311248013350301</v>
      </c>
      <c r="AC2425" s="11">
        <v>114.019609893184</v>
      </c>
      <c r="AF2425" s="69">
        <f t="shared" si="70"/>
        <v>0.53923465455269914</v>
      </c>
      <c r="AG2425" s="70">
        <v>1.00150871276855</v>
      </c>
      <c r="AH2425" s="70">
        <v>0.534046411514282</v>
      </c>
      <c r="AI2425" s="13" t="s">
        <v>26223</v>
      </c>
      <c r="AJ2425" t="b">
        <v>0</v>
      </c>
      <c r="AM2425" t="s">
        <v>3802</v>
      </c>
      <c r="AN2425" t="s">
        <v>45</v>
      </c>
      <c r="AO2425" t="s">
        <v>3803</v>
      </c>
      <c r="AP2425">
        <v>0.18500690162181799</v>
      </c>
      <c r="AQ2425">
        <v>0.62867534160614003</v>
      </c>
      <c r="AR2425" t="s">
        <v>3797</v>
      </c>
      <c r="AS2425">
        <v>1</v>
      </c>
    </row>
    <row r="2426" spans="1:45">
      <c r="A2426" t="s">
        <v>3804</v>
      </c>
      <c r="D2426">
        <v>3.2188378274440703E-2</v>
      </c>
      <c r="E2426">
        <v>0.58703696727752597</v>
      </c>
      <c r="F2426">
        <v>120.490956811657</v>
      </c>
      <c r="G2426">
        <v>3223105664132990</v>
      </c>
      <c r="H2426">
        <v>719</v>
      </c>
      <c r="I2426" t="s">
        <v>86</v>
      </c>
      <c r="J2426" t="s">
        <v>3806</v>
      </c>
      <c r="M2426">
        <v>0</v>
      </c>
      <c r="N2426" t="s">
        <v>3807</v>
      </c>
      <c r="O2426" t="s">
        <v>3808</v>
      </c>
      <c r="P2426" t="s">
        <v>3809</v>
      </c>
      <c r="Q2426" t="s">
        <v>61</v>
      </c>
      <c r="R2426">
        <v>2.68250126391649E-2</v>
      </c>
      <c r="S2426" t="s">
        <v>3810</v>
      </c>
      <c r="T2426" t="s">
        <v>45</v>
      </c>
      <c r="U2426">
        <v>1.0420077480375701E-2</v>
      </c>
      <c r="V2426">
        <v>0.58703696727752597</v>
      </c>
      <c r="W2426" t="s">
        <v>3809</v>
      </c>
      <c r="X2426">
        <v>86.7</v>
      </c>
      <c r="Z2426" s="3" t="s">
        <v>3805</v>
      </c>
      <c r="AB2426" s="8">
        <v>119.68100591945</v>
      </c>
      <c r="AC2426" s="11">
        <v>226.04470791696801</v>
      </c>
      <c r="AF2426" s="69">
        <f t="shared" si="70"/>
        <v>3.26937204211478E-2</v>
      </c>
      <c r="AG2426" s="70">
        <v>1.06856393814086</v>
      </c>
      <c r="AH2426" s="70">
        <v>3.2188378274440703E-2</v>
      </c>
      <c r="AI2426" s="13" t="s">
        <v>26223</v>
      </c>
      <c r="AJ2426" t="b">
        <v>0</v>
      </c>
      <c r="AP2426">
        <v>0</v>
      </c>
      <c r="AQ2426">
        <v>0.50659775733947698</v>
      </c>
      <c r="AR2426" t="s">
        <v>3804</v>
      </c>
      <c r="AS2426">
        <v>86.7</v>
      </c>
    </row>
    <row r="2427" spans="1:45">
      <c r="A2427" t="s">
        <v>3823</v>
      </c>
      <c r="D2427">
        <v>0.33244755864143299</v>
      </c>
      <c r="E2427">
        <v>0.63304311037063599</v>
      </c>
      <c r="F2427">
        <v>137.14728547142599</v>
      </c>
      <c r="G2427">
        <v>384297900519158</v>
      </c>
      <c r="H2427">
        <v>722</v>
      </c>
      <c r="I2427" t="s">
        <v>86</v>
      </c>
      <c r="J2427" t="s">
        <v>3825</v>
      </c>
      <c r="M2427">
        <v>0</v>
      </c>
      <c r="N2427" t="s">
        <v>3826</v>
      </c>
      <c r="O2427" t="s">
        <v>351</v>
      </c>
      <c r="P2427" t="s">
        <v>3826</v>
      </c>
      <c r="Q2427" t="s">
        <v>351</v>
      </c>
      <c r="R2427">
        <v>0.32932892441749501</v>
      </c>
      <c r="S2427" t="s">
        <v>3826</v>
      </c>
      <c r="T2427" t="s">
        <v>351</v>
      </c>
      <c r="U2427">
        <v>0.32373148202896102</v>
      </c>
      <c r="V2427">
        <v>0.63304311037063599</v>
      </c>
      <c r="W2427" t="s">
        <v>3826</v>
      </c>
      <c r="X2427">
        <v>32.200000000000003</v>
      </c>
      <c r="Z2427" s="3" t="s">
        <v>3824</v>
      </c>
      <c r="AB2427" s="8">
        <v>136.255647960602</v>
      </c>
      <c r="AC2427" s="11">
        <v>251.05230479305999</v>
      </c>
      <c r="AF2427" s="69">
        <f t="shared" si="70"/>
        <v>0.36867989254675265</v>
      </c>
      <c r="AG2427" s="70">
        <v>2.7136044502258301</v>
      </c>
      <c r="AH2427" s="70">
        <v>0.33244755864143299</v>
      </c>
      <c r="AI2427" s="13" t="s">
        <v>26223</v>
      </c>
      <c r="AJ2427" t="b">
        <v>0</v>
      </c>
      <c r="AP2427">
        <v>0</v>
      </c>
      <c r="AQ2427">
        <v>0.603351891040802</v>
      </c>
      <c r="AR2427" t="s">
        <v>3823</v>
      </c>
      <c r="AS2427">
        <v>32.200000000000003</v>
      </c>
    </row>
    <row r="2428" spans="1:45">
      <c r="A2428" t="s">
        <v>3827</v>
      </c>
      <c r="D2428">
        <v>9.7158700227737399E-2</v>
      </c>
      <c r="E2428">
        <v>0.779632687568664</v>
      </c>
      <c r="F2428">
        <v>123.822432498404</v>
      </c>
      <c r="G2428">
        <v>112401086068369</v>
      </c>
      <c r="H2428">
        <v>723</v>
      </c>
      <c r="I2428" t="s">
        <v>86</v>
      </c>
      <c r="J2428" t="s">
        <v>3829</v>
      </c>
      <c r="M2428">
        <v>0</v>
      </c>
      <c r="N2428" t="s">
        <v>3830</v>
      </c>
      <c r="O2428" t="s">
        <v>45</v>
      </c>
      <c r="P2428" t="s">
        <v>3830</v>
      </c>
      <c r="Q2428" t="s">
        <v>45</v>
      </c>
      <c r="R2428">
        <v>9.3680508434772394E-2</v>
      </c>
      <c r="S2428" t="s">
        <v>3830</v>
      </c>
      <c r="T2428" t="s">
        <v>45</v>
      </c>
      <c r="U2428">
        <v>8.8988505303859697E-2</v>
      </c>
      <c r="V2428">
        <v>0.779632687568664</v>
      </c>
      <c r="W2428" t="s">
        <v>3831</v>
      </c>
      <c r="X2428">
        <v>2.4</v>
      </c>
      <c r="Z2428" s="3" t="s">
        <v>3828</v>
      </c>
      <c r="AB2428" s="8">
        <v>122.996143252805</v>
      </c>
      <c r="AC2428" s="11">
        <v>194.00146604423</v>
      </c>
      <c r="AF2428" s="69">
        <f t="shared" si="70"/>
        <v>9.922395385629465E-2</v>
      </c>
      <c r="AG2428" s="70">
        <v>1.13409423828125</v>
      </c>
      <c r="AH2428" s="70">
        <v>9.7158700227737399E-2</v>
      </c>
      <c r="AI2428" s="13" t="s">
        <v>26223</v>
      </c>
      <c r="AJ2428" t="b">
        <v>0</v>
      </c>
      <c r="AP2428">
        <v>0</v>
      </c>
      <c r="AQ2428">
        <v>0.47880572080612099</v>
      </c>
      <c r="AR2428" t="s">
        <v>3827</v>
      </c>
      <c r="AS2428">
        <v>2.4</v>
      </c>
    </row>
    <row r="2429" spans="1:45">
      <c r="A2429" t="s">
        <v>3832</v>
      </c>
      <c r="D2429">
        <v>0.122553676366806</v>
      </c>
      <c r="E2429">
        <v>0.75952929258346502</v>
      </c>
      <c r="F2429">
        <v>150.397369125556</v>
      </c>
      <c r="G2429">
        <v>3348218973488480</v>
      </c>
      <c r="H2429">
        <v>724</v>
      </c>
      <c r="I2429" t="s">
        <v>86</v>
      </c>
      <c r="J2429" t="s">
        <v>3834</v>
      </c>
      <c r="M2429">
        <v>0</v>
      </c>
      <c r="N2429" t="s">
        <v>3835</v>
      </c>
      <c r="O2429" t="s">
        <v>567</v>
      </c>
      <c r="P2429" t="s">
        <v>3836</v>
      </c>
      <c r="Q2429" t="s">
        <v>45</v>
      </c>
      <c r="R2429">
        <v>0.110840819776058</v>
      </c>
      <c r="S2429" t="s">
        <v>3836</v>
      </c>
      <c r="T2429" t="s">
        <v>45</v>
      </c>
      <c r="U2429">
        <v>0.10418787598609899</v>
      </c>
      <c r="V2429">
        <v>0.75952929258346502</v>
      </c>
      <c r="W2429" t="s">
        <v>3837</v>
      </c>
      <c r="X2429">
        <v>127</v>
      </c>
      <c r="Z2429" s="3" t="s">
        <v>3833</v>
      </c>
      <c r="AB2429" s="8">
        <v>149.440750036125</v>
      </c>
      <c r="AC2429" s="11">
        <v>310.05368354255501</v>
      </c>
      <c r="AF2429" s="69">
        <f t="shared" si="70"/>
        <v>0.13330402007026718</v>
      </c>
      <c r="AG2429" s="70">
        <v>2.2182967662811199</v>
      </c>
      <c r="AH2429" s="70">
        <v>0.122553676366806</v>
      </c>
      <c r="AI2429" s="13" t="s">
        <v>26223</v>
      </c>
      <c r="AJ2429" t="b">
        <v>0</v>
      </c>
      <c r="AP2429">
        <v>0</v>
      </c>
      <c r="AQ2429">
        <v>0.67114710807800204</v>
      </c>
      <c r="AR2429" t="s">
        <v>3832</v>
      </c>
      <c r="AS2429">
        <v>127</v>
      </c>
    </row>
    <row r="2430" spans="1:45">
      <c r="A2430" t="s">
        <v>3838</v>
      </c>
      <c r="D2430">
        <v>0.48438689112663202</v>
      </c>
      <c r="E2430">
        <v>0.84220933914184504</v>
      </c>
      <c r="F2430">
        <v>112.642520051852</v>
      </c>
      <c r="G2430">
        <v>3266796466367680</v>
      </c>
      <c r="H2430">
        <v>725</v>
      </c>
      <c r="I2430" t="s">
        <v>86</v>
      </c>
      <c r="J2430" t="s">
        <v>3840</v>
      </c>
      <c r="M2430">
        <v>0</v>
      </c>
      <c r="N2430" t="s">
        <v>3841</v>
      </c>
      <c r="O2430" t="s">
        <v>3842</v>
      </c>
      <c r="P2430" t="s">
        <v>3841</v>
      </c>
      <c r="Q2430" t="s">
        <v>3842</v>
      </c>
      <c r="R2430">
        <v>0.48318547010421697</v>
      </c>
      <c r="S2430" t="s">
        <v>3841</v>
      </c>
      <c r="T2430" t="s">
        <v>3842</v>
      </c>
      <c r="U2430">
        <v>0.47741445899009699</v>
      </c>
      <c r="V2430">
        <v>0.84220933914184504</v>
      </c>
      <c r="W2430" t="s">
        <v>3841</v>
      </c>
      <c r="X2430">
        <v>0.4</v>
      </c>
      <c r="Z2430" s="3" t="s">
        <v>3839</v>
      </c>
      <c r="AB2430" s="8">
        <v>111.871059770237</v>
      </c>
      <c r="AC2430" s="11">
        <v>369.10381314283597</v>
      </c>
      <c r="AF2430" s="69">
        <f t="shared" si="70"/>
        <v>0.53820637273107041</v>
      </c>
      <c r="AG2430" s="70">
        <v>2.7679035663604701</v>
      </c>
      <c r="AH2430" s="70">
        <v>0.48438689112663202</v>
      </c>
      <c r="AI2430" s="13" t="s">
        <v>26223</v>
      </c>
      <c r="AJ2430" t="b">
        <v>0</v>
      </c>
      <c r="AP2430">
        <v>0</v>
      </c>
      <c r="AQ2430">
        <v>0.78710484504699696</v>
      </c>
      <c r="AR2430" t="s">
        <v>3838</v>
      </c>
      <c r="AS2430">
        <v>0.4</v>
      </c>
    </row>
    <row r="2431" spans="1:45">
      <c r="A2431" t="s">
        <v>3847</v>
      </c>
      <c r="D2431">
        <v>0</v>
      </c>
      <c r="E2431">
        <v>0.62797462940215998</v>
      </c>
      <c r="F2431">
        <v>147.608563261374</v>
      </c>
      <c r="G2431">
        <v>4435408211156130</v>
      </c>
      <c r="H2431">
        <v>727</v>
      </c>
      <c r="I2431" t="s">
        <v>86</v>
      </c>
      <c r="J2431" t="s">
        <v>3849</v>
      </c>
      <c r="M2431">
        <v>0</v>
      </c>
      <c r="R2431">
        <v>0</v>
      </c>
      <c r="U2431">
        <v>0</v>
      </c>
      <c r="V2431">
        <v>0.62797462940215998</v>
      </c>
      <c r="X2431">
        <v>0</v>
      </c>
      <c r="Z2431" s="3" t="s">
        <v>3848</v>
      </c>
      <c r="AB2431" s="8">
        <v>146.66562114276201</v>
      </c>
      <c r="AC2431" s="11">
        <v>220.90591076382199</v>
      </c>
      <c r="AF2431" s="69">
        <f t="shared" si="70"/>
        <v>0</v>
      </c>
      <c r="AG2431" s="70">
        <v>1.55463647842407</v>
      </c>
      <c r="AH2431" s="70">
        <v>0</v>
      </c>
      <c r="AI2431" s="13" t="s">
        <v>26223</v>
      </c>
      <c r="AJ2431" t="b">
        <v>0</v>
      </c>
      <c r="AP2431">
        <v>0</v>
      </c>
      <c r="AQ2431">
        <v>0.50824666023254395</v>
      </c>
      <c r="AR2431" t="s">
        <v>3847</v>
      </c>
      <c r="AS2431">
        <v>0</v>
      </c>
    </row>
    <row r="2432" spans="1:45">
      <c r="A2432" t="s">
        <v>3850</v>
      </c>
      <c r="D2432">
        <v>0</v>
      </c>
      <c r="E2432">
        <v>0.61893999576568604</v>
      </c>
      <c r="F2432">
        <v>89.958826663881297</v>
      </c>
      <c r="G2432">
        <v>744560732791537</v>
      </c>
      <c r="H2432">
        <v>728</v>
      </c>
      <c r="I2432" t="s">
        <v>86</v>
      </c>
      <c r="J2432" t="s">
        <v>3852</v>
      </c>
      <c r="M2432">
        <v>0</v>
      </c>
      <c r="R2432">
        <v>0</v>
      </c>
      <c r="U2432">
        <v>0</v>
      </c>
      <c r="V2432">
        <v>0.61893999576568604</v>
      </c>
      <c r="X2432">
        <v>0</v>
      </c>
      <c r="Z2432" s="3" t="s">
        <v>3851</v>
      </c>
      <c r="AB2432" s="8">
        <v>89.298612638777797</v>
      </c>
      <c r="AC2432" s="11">
        <v>182.90273476360301</v>
      </c>
      <c r="AF2432" s="69">
        <f t="shared" si="70"/>
        <v>0</v>
      </c>
      <c r="AG2432" s="70">
        <v>1.54587125778198</v>
      </c>
      <c r="AH2432" s="70">
        <v>0</v>
      </c>
      <c r="AI2432" s="13" t="s">
        <v>26223</v>
      </c>
      <c r="AJ2432" t="b">
        <v>0</v>
      </c>
      <c r="AP2432">
        <v>0</v>
      </c>
      <c r="AQ2432">
        <v>0.54458200931548995</v>
      </c>
      <c r="AR2432" t="s">
        <v>3850</v>
      </c>
      <c r="AS2432">
        <v>0</v>
      </c>
    </row>
    <row r="2433" spans="1:45">
      <c r="A2433" t="s">
        <v>3859</v>
      </c>
      <c r="D2433">
        <v>2.8776317834854102E-2</v>
      </c>
      <c r="E2433">
        <v>0.50006735324859597</v>
      </c>
      <c r="F2433">
        <v>74.837486438098793</v>
      </c>
      <c r="G2433">
        <v>680895360615202</v>
      </c>
      <c r="H2433">
        <v>730</v>
      </c>
      <c r="I2433" t="s">
        <v>86</v>
      </c>
      <c r="J2433" t="s">
        <v>3861</v>
      </c>
      <c r="M2433">
        <v>0</v>
      </c>
      <c r="N2433" t="s">
        <v>2040</v>
      </c>
      <c r="O2433" t="s">
        <v>311</v>
      </c>
      <c r="P2433" t="s">
        <v>2040</v>
      </c>
      <c r="Q2433" t="s">
        <v>311</v>
      </c>
      <c r="R2433">
        <v>2.77090407907962E-2</v>
      </c>
      <c r="S2433" t="s">
        <v>2040</v>
      </c>
      <c r="T2433" t="s">
        <v>311</v>
      </c>
      <c r="U2433">
        <v>2.3870646953582701E-2</v>
      </c>
      <c r="V2433">
        <v>0.50006735324859597</v>
      </c>
      <c r="W2433" t="s">
        <v>2040</v>
      </c>
      <c r="X2433">
        <v>43.9</v>
      </c>
      <c r="Z2433" s="3" t="s">
        <v>3860</v>
      </c>
      <c r="AB2433" s="8">
        <v>74.251431081285105</v>
      </c>
      <c r="AC2433" s="11">
        <v>310.94694411609998</v>
      </c>
      <c r="AF2433" s="69">
        <f t="shared" si="70"/>
        <v>3.169255099761828E-2</v>
      </c>
      <c r="AG2433" s="70">
        <v>2.5255467891693102</v>
      </c>
      <c r="AH2433" s="70">
        <v>2.8776317834854102E-2</v>
      </c>
      <c r="AI2433" s="13" t="s">
        <v>26223</v>
      </c>
      <c r="AJ2433" t="b">
        <v>0</v>
      </c>
      <c r="AP2433">
        <v>0</v>
      </c>
      <c r="AQ2433">
        <v>0.41558447480201699</v>
      </c>
      <c r="AR2433" t="s">
        <v>3859</v>
      </c>
      <c r="AS2433">
        <v>43.9</v>
      </c>
    </row>
    <row r="2434" spans="1:45">
      <c r="A2434" t="s">
        <v>3862</v>
      </c>
      <c r="D2434">
        <v>5.3473897278308799E-2</v>
      </c>
      <c r="E2434">
        <v>0.56778436899185103</v>
      </c>
      <c r="F2434">
        <v>74.615454837430605</v>
      </c>
      <c r="G2434">
        <v>38347560311679</v>
      </c>
      <c r="H2434">
        <v>731</v>
      </c>
      <c r="I2434" t="s">
        <v>86</v>
      </c>
      <c r="J2434" t="s">
        <v>3864</v>
      </c>
      <c r="M2434">
        <v>0</v>
      </c>
      <c r="N2434" t="s">
        <v>1448</v>
      </c>
      <c r="O2434" t="s">
        <v>45</v>
      </c>
      <c r="P2434" t="s">
        <v>1449</v>
      </c>
      <c r="Q2434" t="s">
        <v>45</v>
      </c>
      <c r="R2434">
        <v>4.9969516694545697E-2</v>
      </c>
      <c r="S2434" t="s">
        <v>1448</v>
      </c>
      <c r="T2434" t="s">
        <v>45</v>
      </c>
      <c r="U2434">
        <v>4.9622673541307401E-2</v>
      </c>
      <c r="V2434">
        <v>0.56778436899185103</v>
      </c>
      <c r="W2434" t="s">
        <v>1449</v>
      </c>
      <c r="X2434">
        <v>20.6</v>
      </c>
      <c r="Z2434" s="3" t="s">
        <v>3863</v>
      </c>
      <c r="AB2434" s="8">
        <v>74.030488376678804</v>
      </c>
      <c r="AC2434" s="11">
        <v>262.90909290211999</v>
      </c>
      <c r="AF2434" s="69">
        <f t="shared" si="70"/>
        <v>5.8072044973637479E-2</v>
      </c>
      <c r="AG2434" s="70">
        <v>2.1816699504852202</v>
      </c>
      <c r="AH2434" s="70">
        <v>5.3473897278308799E-2</v>
      </c>
      <c r="AI2434" s="13" t="s">
        <v>26223</v>
      </c>
      <c r="AJ2434" t="b">
        <v>0</v>
      </c>
      <c r="AP2434">
        <v>0</v>
      </c>
      <c r="AQ2434">
        <v>0.40671694278717002</v>
      </c>
      <c r="AR2434" t="s">
        <v>3862</v>
      </c>
      <c r="AS2434">
        <v>20.6</v>
      </c>
    </row>
    <row r="2435" spans="1:45">
      <c r="A2435" t="s">
        <v>3871</v>
      </c>
      <c r="D2435">
        <v>0</v>
      </c>
      <c r="E2435">
        <v>0.60092473030090299</v>
      </c>
      <c r="F2435">
        <v>54.447179531093703</v>
      </c>
      <c r="G2435">
        <v>893816514250723</v>
      </c>
      <c r="H2435">
        <v>733</v>
      </c>
      <c r="I2435" t="s">
        <v>86</v>
      </c>
      <c r="J2435" t="s">
        <v>3873</v>
      </c>
      <c r="M2435">
        <v>0</v>
      </c>
      <c r="R2435">
        <v>0</v>
      </c>
      <c r="U2435">
        <v>0</v>
      </c>
      <c r="V2435">
        <v>0.60092473030090299</v>
      </c>
      <c r="X2435">
        <v>0</v>
      </c>
      <c r="Z2435" s="3" t="s">
        <v>3872</v>
      </c>
      <c r="AB2435" s="8">
        <v>53.961123115092498</v>
      </c>
      <c r="AC2435" s="11">
        <v>301.78826965833002</v>
      </c>
      <c r="AF2435" s="69">
        <f t="shared" si="70"/>
        <v>0</v>
      </c>
      <c r="AG2435" s="70">
        <v>1.3749467134475699</v>
      </c>
      <c r="AH2435" s="70">
        <v>0</v>
      </c>
      <c r="AI2435" s="13" t="s">
        <v>26223</v>
      </c>
      <c r="AJ2435" t="b">
        <v>0</v>
      </c>
      <c r="AP2435">
        <v>0</v>
      </c>
      <c r="AQ2435">
        <v>0.42360636591911299</v>
      </c>
      <c r="AR2435" t="s">
        <v>3871</v>
      </c>
      <c r="AS2435">
        <v>0</v>
      </c>
    </row>
    <row r="2436" spans="1:45">
      <c r="A2436" t="s">
        <v>3874</v>
      </c>
      <c r="D2436">
        <v>0</v>
      </c>
      <c r="E2436">
        <v>0.84172624349594105</v>
      </c>
      <c r="F2436">
        <v>53.748657452239598</v>
      </c>
      <c r="G2436">
        <v>636604983194827</v>
      </c>
      <c r="H2436">
        <v>734</v>
      </c>
      <c r="I2436" t="s">
        <v>86</v>
      </c>
      <c r="J2436" t="s">
        <v>3876</v>
      </c>
      <c r="M2436">
        <v>0</v>
      </c>
      <c r="R2436">
        <v>0</v>
      </c>
      <c r="U2436">
        <v>0</v>
      </c>
      <c r="V2436">
        <v>0.84172624349594105</v>
      </c>
      <c r="X2436">
        <v>0</v>
      </c>
      <c r="Z2436" s="3" t="s">
        <v>3875</v>
      </c>
      <c r="AB2436" s="8">
        <v>53.266026755544097</v>
      </c>
      <c r="AC2436" s="11">
        <v>379.60055732627802</v>
      </c>
      <c r="AF2436" s="69">
        <f t="shared" si="70"/>
        <v>0</v>
      </c>
      <c r="AG2436" s="70">
        <v>0.72273331880569402</v>
      </c>
      <c r="AH2436" s="70">
        <v>0</v>
      </c>
      <c r="AI2436" s="13" t="s">
        <v>26223</v>
      </c>
      <c r="AJ2436" t="b">
        <v>0</v>
      </c>
      <c r="AP2436">
        <v>0</v>
      </c>
      <c r="AQ2436">
        <v>0.57676726579666104</v>
      </c>
      <c r="AR2436" t="s">
        <v>3874</v>
      </c>
      <c r="AS2436">
        <v>0</v>
      </c>
    </row>
    <row r="2437" spans="1:45">
      <c r="A2437" t="s">
        <v>3883</v>
      </c>
      <c r="D2437">
        <v>0</v>
      </c>
      <c r="E2437">
        <v>1</v>
      </c>
      <c r="F2437">
        <v>65.816731337285105</v>
      </c>
      <c r="G2437">
        <v>3981368815157920</v>
      </c>
      <c r="H2437">
        <v>736</v>
      </c>
      <c r="I2437" t="s">
        <v>86</v>
      </c>
      <c r="J2437" t="s">
        <v>3885</v>
      </c>
      <c r="M2437">
        <v>0</v>
      </c>
      <c r="R2437">
        <v>0</v>
      </c>
      <c r="U2437">
        <v>0</v>
      </c>
      <c r="V2437">
        <v>1</v>
      </c>
      <c r="X2437">
        <v>0</v>
      </c>
      <c r="Z2437" s="3" t="s">
        <v>3884</v>
      </c>
      <c r="AB2437" s="8">
        <v>65.274915920533402</v>
      </c>
      <c r="AC2437" s="11">
        <v>282.15578997950701</v>
      </c>
      <c r="AF2437" s="69">
        <f t="shared" si="70"/>
        <v>0</v>
      </c>
      <c r="AG2437" s="70">
        <v>0</v>
      </c>
      <c r="AH2437" s="70">
        <v>0</v>
      </c>
      <c r="AI2437" s="13" t="s">
        <v>26223</v>
      </c>
      <c r="AJ2437" t="b">
        <v>0</v>
      </c>
      <c r="AP2437">
        <v>0</v>
      </c>
      <c r="AQ2437">
        <v>0.66025495529174805</v>
      </c>
      <c r="AR2437" t="s">
        <v>3883</v>
      </c>
      <c r="AS2437">
        <v>0</v>
      </c>
    </row>
    <row r="2438" spans="1:45">
      <c r="A2438" t="s">
        <v>3886</v>
      </c>
      <c r="D2438">
        <v>0</v>
      </c>
      <c r="E2438">
        <v>1</v>
      </c>
      <c r="F2438">
        <v>98.2880331971907</v>
      </c>
      <c r="G2438">
        <v>1068957285913250</v>
      </c>
      <c r="H2438">
        <v>737</v>
      </c>
      <c r="I2438" t="s">
        <v>86</v>
      </c>
      <c r="J2438" t="s">
        <v>3888</v>
      </c>
      <c r="M2438">
        <v>0</v>
      </c>
      <c r="R2438">
        <v>0</v>
      </c>
      <c r="U2438">
        <v>0</v>
      </c>
      <c r="V2438">
        <v>1</v>
      </c>
      <c r="X2438">
        <v>0</v>
      </c>
      <c r="Z2438" s="3" t="s">
        <v>3887</v>
      </c>
      <c r="AB2438" s="8">
        <v>97.586970751563598</v>
      </c>
      <c r="AC2438" s="11">
        <v>128.95960475286699</v>
      </c>
      <c r="AF2438" s="69">
        <f t="shared" si="70"/>
        <v>0</v>
      </c>
      <c r="AG2438" s="70">
        <v>0</v>
      </c>
      <c r="AH2438" s="70">
        <v>0</v>
      </c>
      <c r="AI2438" s="13" t="s">
        <v>26223</v>
      </c>
      <c r="AJ2438" t="b">
        <v>0</v>
      </c>
      <c r="AP2438">
        <v>0</v>
      </c>
      <c r="AQ2438">
        <v>1</v>
      </c>
      <c r="AR2438" t="s">
        <v>3886</v>
      </c>
      <c r="AS2438">
        <v>0</v>
      </c>
    </row>
    <row r="2439" spans="1:45">
      <c r="A2439" t="s">
        <v>3889</v>
      </c>
      <c r="D2439">
        <v>0.123414754867553</v>
      </c>
      <c r="E2439">
        <v>0.60829871892928999</v>
      </c>
      <c r="F2439">
        <v>147.22978931496201</v>
      </c>
      <c r="G2439">
        <v>2147610984871340</v>
      </c>
      <c r="H2439">
        <v>738</v>
      </c>
      <c r="I2439" t="s">
        <v>86</v>
      </c>
      <c r="J2439" t="s">
        <v>3891</v>
      </c>
      <c r="M2439">
        <v>0</v>
      </c>
      <c r="N2439" t="s">
        <v>3892</v>
      </c>
      <c r="P2439" t="s">
        <v>3892</v>
      </c>
      <c r="R2439">
        <v>0.10376763343811</v>
      </c>
      <c r="S2439" t="s">
        <v>3893</v>
      </c>
      <c r="T2439" t="s">
        <v>311</v>
      </c>
      <c r="U2439">
        <v>3.4856919199228197E-2</v>
      </c>
      <c r="V2439">
        <v>0.60829871892928999</v>
      </c>
      <c r="W2439" t="s">
        <v>3893</v>
      </c>
      <c r="X2439">
        <v>92.3</v>
      </c>
      <c r="Z2439" s="3" t="s">
        <v>3890</v>
      </c>
      <c r="AB2439" s="8">
        <v>146.28870479435599</v>
      </c>
      <c r="AC2439" s="11">
        <v>355.99563387294597</v>
      </c>
      <c r="AF2439" s="69">
        <f t="shared" si="70"/>
        <v>0.1335763402200186</v>
      </c>
      <c r="AG2439" s="70">
        <v>2.10609674453735</v>
      </c>
      <c r="AH2439" s="70">
        <v>0.123414754867553</v>
      </c>
      <c r="AI2439" s="13" t="s">
        <v>26223</v>
      </c>
      <c r="AJ2439" t="b">
        <v>0</v>
      </c>
      <c r="AP2439">
        <v>0</v>
      </c>
      <c r="AQ2439">
        <v>0.52954292297363204</v>
      </c>
      <c r="AR2439" t="s">
        <v>3889</v>
      </c>
      <c r="AS2439">
        <v>92.3</v>
      </c>
    </row>
    <row r="2440" spans="1:45">
      <c r="A2440" t="s">
        <v>3894</v>
      </c>
      <c r="D2440">
        <v>0.18203729391098</v>
      </c>
      <c r="E2440">
        <v>0.61170387268066395</v>
      </c>
      <c r="F2440">
        <v>102.068474621316</v>
      </c>
      <c r="G2440">
        <v>963905922596110</v>
      </c>
      <c r="H2440">
        <v>739</v>
      </c>
      <c r="I2440" t="s">
        <v>86</v>
      </c>
      <c r="J2440" t="s">
        <v>3896</v>
      </c>
      <c r="M2440">
        <v>0</v>
      </c>
      <c r="N2440" t="s">
        <v>3210</v>
      </c>
      <c r="O2440" t="s">
        <v>45</v>
      </c>
      <c r="R2440">
        <v>0</v>
      </c>
      <c r="U2440">
        <v>0</v>
      </c>
      <c r="V2440">
        <v>0.61170387268066395</v>
      </c>
      <c r="X2440">
        <v>0</v>
      </c>
      <c r="Z2440" s="3" t="s">
        <v>3895</v>
      </c>
      <c r="AB2440" s="8">
        <v>101.348871986964</v>
      </c>
      <c r="AC2440" s="11">
        <v>283.07832446876199</v>
      </c>
      <c r="AF2440" s="69">
        <f t="shared" si="70"/>
        <v>0.17138390761866829</v>
      </c>
      <c r="AG2440" s="70">
        <v>0.44713777303695601</v>
      </c>
      <c r="AH2440" s="70">
        <v>0.18203729391098</v>
      </c>
      <c r="AI2440" s="13" t="s">
        <v>26223</v>
      </c>
      <c r="AJ2440" t="b">
        <v>0</v>
      </c>
      <c r="AM2440" t="s">
        <v>3897</v>
      </c>
      <c r="AN2440" t="s">
        <v>45</v>
      </c>
      <c r="AO2440" t="s">
        <v>3898</v>
      </c>
      <c r="AP2440">
        <v>0.228477388620376</v>
      </c>
      <c r="AQ2440">
        <v>0.526972115039825</v>
      </c>
      <c r="AR2440" t="s">
        <v>3894</v>
      </c>
      <c r="AS2440">
        <v>0</v>
      </c>
    </row>
    <row r="2441" spans="1:45">
      <c r="A2441" t="s">
        <v>3899</v>
      </c>
      <c r="D2441">
        <v>0</v>
      </c>
      <c r="E2441">
        <v>0.55690950155258101</v>
      </c>
      <c r="F2441">
        <v>23.486689240960601</v>
      </c>
      <c r="G2441">
        <v>1355388390588980</v>
      </c>
      <c r="H2441">
        <v>740</v>
      </c>
      <c r="I2441" t="s">
        <v>86</v>
      </c>
      <c r="J2441" t="s">
        <v>3901</v>
      </c>
      <c r="M2441">
        <v>0</v>
      </c>
      <c r="R2441">
        <v>0</v>
      </c>
      <c r="U2441">
        <v>0</v>
      </c>
      <c r="V2441">
        <v>0.55690950155258101</v>
      </c>
      <c r="X2441">
        <v>0</v>
      </c>
      <c r="Z2441" s="3" t="s">
        <v>3900</v>
      </c>
      <c r="AB2441" s="8">
        <v>23.152470472630501</v>
      </c>
      <c r="AC2441" s="11">
        <v>277.84229387796103</v>
      </c>
      <c r="AF2441" s="69">
        <f t="shared" si="70"/>
        <v>0</v>
      </c>
      <c r="AG2441" s="70">
        <v>2.67548251152038</v>
      </c>
      <c r="AH2441" s="70">
        <v>0</v>
      </c>
      <c r="AI2441" s="13" t="s">
        <v>26223</v>
      </c>
      <c r="AJ2441" t="b">
        <v>0</v>
      </c>
      <c r="AP2441">
        <v>0</v>
      </c>
      <c r="AQ2441">
        <v>0.47075283527374201</v>
      </c>
      <c r="AR2441" t="s">
        <v>3899</v>
      </c>
      <c r="AS2441">
        <v>0</v>
      </c>
    </row>
    <row r="2442" spans="1:45">
      <c r="A2442" t="s">
        <v>3902</v>
      </c>
      <c r="D2442">
        <v>0</v>
      </c>
      <c r="E2442">
        <v>0.54866361618041903</v>
      </c>
      <c r="F2442">
        <v>144.267175983046</v>
      </c>
      <c r="G2442">
        <v>868204869069532</v>
      </c>
      <c r="H2442">
        <v>741</v>
      </c>
      <c r="I2442" t="s">
        <v>86</v>
      </c>
      <c r="J2442" t="s">
        <v>3904</v>
      </c>
      <c r="M2442">
        <v>0</v>
      </c>
      <c r="R2442">
        <v>0</v>
      </c>
      <c r="U2442">
        <v>0</v>
      </c>
      <c r="V2442">
        <v>0.54866361618041903</v>
      </c>
      <c r="X2442">
        <v>0</v>
      </c>
      <c r="Z2442" s="3" t="s">
        <v>3903</v>
      </c>
      <c r="AB2442" s="8">
        <v>143.34062082664099</v>
      </c>
      <c r="AC2442" s="11">
        <v>119.907861254179</v>
      </c>
      <c r="AF2442" s="69">
        <f t="shared" ref="AF2442:AF2505" si="71">(60-AJ2442)/60*AH2442*(AG2442+0.1)^0.1</f>
        <v>0</v>
      </c>
      <c r="AG2442" s="70">
        <v>2.0208029747009202</v>
      </c>
      <c r="AH2442" s="70">
        <v>0</v>
      </c>
      <c r="AI2442" s="13" t="s">
        <v>26223</v>
      </c>
      <c r="AJ2442" t="b">
        <v>0</v>
      </c>
      <c r="AP2442">
        <v>0</v>
      </c>
      <c r="AQ2442">
        <v>0.48487922549247697</v>
      </c>
      <c r="AR2442" t="s">
        <v>3902</v>
      </c>
      <c r="AS2442">
        <v>0</v>
      </c>
    </row>
    <row r="2443" spans="1:45">
      <c r="A2443" t="s">
        <v>3905</v>
      </c>
      <c r="D2443">
        <v>0</v>
      </c>
      <c r="E2443">
        <v>0.59110128879547097</v>
      </c>
      <c r="F2443">
        <v>29.903709121589401</v>
      </c>
      <c r="G2443">
        <v>1488516830917170</v>
      </c>
      <c r="H2443">
        <v>742</v>
      </c>
      <c r="I2443" t="s">
        <v>86</v>
      </c>
      <c r="J2443" t="s">
        <v>3907</v>
      </c>
      <c r="M2443">
        <v>0</v>
      </c>
      <c r="R2443">
        <v>0</v>
      </c>
      <c r="U2443">
        <v>0</v>
      </c>
      <c r="V2443">
        <v>0.59110128879547097</v>
      </c>
      <c r="X2443">
        <v>0</v>
      </c>
      <c r="Z2443" s="3" t="s">
        <v>3906</v>
      </c>
      <c r="AB2443" s="8">
        <v>29.538019753323599</v>
      </c>
      <c r="AC2443" s="11">
        <v>332.93944431250901</v>
      </c>
      <c r="AF2443" s="69">
        <f t="shared" si="71"/>
        <v>0</v>
      </c>
      <c r="AG2443" s="70">
        <v>0.97742795944213801</v>
      </c>
      <c r="AH2443" s="70">
        <v>0</v>
      </c>
      <c r="AI2443" s="13" t="s">
        <v>26223</v>
      </c>
      <c r="AJ2443" t="b">
        <v>0</v>
      </c>
      <c r="AP2443">
        <v>0</v>
      </c>
      <c r="AQ2443">
        <v>0.434539765119552</v>
      </c>
      <c r="AR2443" t="s">
        <v>3905</v>
      </c>
      <c r="AS2443">
        <v>0</v>
      </c>
    </row>
    <row r="2444" spans="1:45">
      <c r="A2444" t="s">
        <v>3908</v>
      </c>
      <c r="D2444">
        <v>0.252044767141342</v>
      </c>
      <c r="E2444">
        <v>0.88695913553237904</v>
      </c>
      <c r="F2444">
        <v>136.65831540399699</v>
      </c>
      <c r="G2444">
        <v>3646175875710270</v>
      </c>
      <c r="H2444">
        <v>743</v>
      </c>
      <c r="I2444" t="s">
        <v>86</v>
      </c>
      <c r="J2444" t="s">
        <v>3910</v>
      </c>
      <c r="M2444">
        <v>0</v>
      </c>
      <c r="N2444" t="s">
        <v>3911</v>
      </c>
      <c r="O2444" t="s">
        <v>45</v>
      </c>
      <c r="P2444" t="s">
        <v>3911</v>
      </c>
      <c r="Q2444" t="s">
        <v>45</v>
      </c>
      <c r="R2444">
        <v>0.244972229003906</v>
      </c>
      <c r="S2444" t="s">
        <v>3911</v>
      </c>
      <c r="T2444" t="s">
        <v>45</v>
      </c>
      <c r="U2444">
        <v>0.24013103544712</v>
      </c>
      <c r="V2444">
        <v>0.88695913553237904</v>
      </c>
      <c r="W2444" t="s">
        <v>3912</v>
      </c>
      <c r="X2444">
        <v>0.1</v>
      </c>
      <c r="Z2444" s="3" t="s">
        <v>3909</v>
      </c>
      <c r="AB2444" s="8">
        <v>135.769075919306</v>
      </c>
      <c r="AC2444" s="11">
        <v>189.05171561467401</v>
      </c>
      <c r="AF2444" s="69">
        <f t="shared" si="71"/>
        <v>0.27506622853225537</v>
      </c>
      <c r="AG2444" s="70">
        <v>2.2966017723083398</v>
      </c>
      <c r="AH2444" s="70">
        <v>0.252044767141342</v>
      </c>
      <c r="AI2444" s="13" t="s">
        <v>26223</v>
      </c>
      <c r="AJ2444" t="b">
        <v>0</v>
      </c>
      <c r="AM2444" t="s">
        <v>3913</v>
      </c>
      <c r="AN2444" t="s">
        <v>45</v>
      </c>
      <c r="AO2444" t="s">
        <v>3914</v>
      </c>
      <c r="AP2444">
        <v>0.134705334901809</v>
      </c>
      <c r="AQ2444">
        <v>0.791709125041961</v>
      </c>
      <c r="AR2444" t="s">
        <v>3908</v>
      </c>
      <c r="AS2444">
        <v>0.1</v>
      </c>
    </row>
    <row r="2445" spans="1:45">
      <c r="A2445" t="s">
        <v>3921</v>
      </c>
      <c r="D2445">
        <v>0</v>
      </c>
      <c r="E2445">
        <v>0.87123894691467196</v>
      </c>
      <c r="F2445">
        <v>117.002875786617</v>
      </c>
      <c r="G2445">
        <v>639093075613401</v>
      </c>
      <c r="H2445">
        <v>745</v>
      </c>
      <c r="I2445" t="s">
        <v>86</v>
      </c>
      <c r="J2445" t="s">
        <v>3923</v>
      </c>
      <c r="M2445">
        <v>0</v>
      </c>
      <c r="R2445">
        <v>0</v>
      </c>
      <c r="U2445">
        <v>0</v>
      </c>
      <c r="V2445">
        <v>0.87123894691467196</v>
      </c>
      <c r="X2445">
        <v>0</v>
      </c>
      <c r="Z2445" s="3" t="s">
        <v>3922</v>
      </c>
      <c r="AB2445" s="8">
        <v>116.21003127782799</v>
      </c>
      <c r="AC2445" s="11">
        <v>462.14660849204898</v>
      </c>
      <c r="AF2445" s="69">
        <f t="shared" si="71"/>
        <v>0</v>
      </c>
      <c r="AG2445" s="70">
        <v>0.29090088605880698</v>
      </c>
      <c r="AH2445" s="70">
        <v>0</v>
      </c>
      <c r="AI2445" s="13" t="s">
        <v>26223</v>
      </c>
      <c r="AJ2445" t="b">
        <v>0</v>
      </c>
      <c r="AP2445">
        <v>0</v>
      </c>
      <c r="AQ2445">
        <v>0.649649918079376</v>
      </c>
      <c r="AR2445" t="s">
        <v>3921</v>
      </c>
      <c r="AS2445">
        <v>0</v>
      </c>
    </row>
    <row r="2446" spans="1:45">
      <c r="A2446" t="s">
        <v>3924</v>
      </c>
      <c r="D2446">
        <v>0.16981816291808999</v>
      </c>
      <c r="E2446">
        <v>0.48586416244506803</v>
      </c>
      <c r="F2446">
        <v>101.731237708687</v>
      </c>
      <c r="G2446">
        <v>2213885114430270</v>
      </c>
      <c r="H2446">
        <v>746</v>
      </c>
      <c r="I2446" t="s">
        <v>86</v>
      </c>
      <c r="J2446" t="s">
        <v>3926</v>
      </c>
      <c r="M2446">
        <v>0</v>
      </c>
      <c r="N2446" t="s">
        <v>3927</v>
      </c>
      <c r="O2446" t="s">
        <v>45</v>
      </c>
      <c r="P2446" t="s">
        <v>3927</v>
      </c>
      <c r="Q2446" t="s">
        <v>45</v>
      </c>
      <c r="R2446">
        <v>0.16394098103046401</v>
      </c>
      <c r="S2446" t="s">
        <v>3927</v>
      </c>
      <c r="T2446" t="s">
        <v>45</v>
      </c>
      <c r="U2446">
        <v>0.15699279308319</v>
      </c>
      <c r="V2446">
        <v>0.48586416244506803</v>
      </c>
      <c r="W2446" t="s">
        <v>3927</v>
      </c>
      <c r="X2446">
        <v>29</v>
      </c>
      <c r="Z2446" s="3" t="s">
        <v>3925</v>
      </c>
      <c r="AB2446" s="8">
        <v>101.013288964794</v>
      </c>
      <c r="AC2446" s="11">
        <v>336.16961783414001</v>
      </c>
      <c r="AF2446" s="69">
        <f t="shared" si="71"/>
        <v>0.18753814482380002</v>
      </c>
      <c r="AG2446" s="70">
        <v>2.5980796813964799</v>
      </c>
      <c r="AH2446" s="70">
        <v>0.16981816291808999</v>
      </c>
      <c r="AI2446" s="13" t="s">
        <v>26223</v>
      </c>
      <c r="AJ2446" t="b">
        <v>0</v>
      </c>
      <c r="AP2446">
        <v>0</v>
      </c>
      <c r="AQ2446">
        <v>0.38567444682121199</v>
      </c>
      <c r="AR2446" t="s">
        <v>3924</v>
      </c>
      <c r="AS2446">
        <v>29</v>
      </c>
    </row>
    <row r="2447" spans="1:45">
      <c r="A2447" t="s">
        <v>3928</v>
      </c>
      <c r="D2447">
        <v>0</v>
      </c>
      <c r="E2447">
        <v>0.68219041824340798</v>
      </c>
      <c r="F2447">
        <v>81.533942938482994</v>
      </c>
      <c r="G2447">
        <v>2427017092830730</v>
      </c>
      <c r="H2447">
        <v>747</v>
      </c>
      <c r="I2447" t="s">
        <v>86</v>
      </c>
      <c r="J2447" t="s">
        <v>3930</v>
      </c>
      <c r="M2447">
        <v>0</v>
      </c>
      <c r="R2447">
        <v>0</v>
      </c>
      <c r="U2447">
        <v>0</v>
      </c>
      <c r="V2447">
        <v>0.68219041824340798</v>
      </c>
      <c r="X2447">
        <v>0</v>
      </c>
      <c r="Z2447" s="3" t="s">
        <v>3929</v>
      </c>
      <c r="AB2447" s="8">
        <v>80.915046557731301</v>
      </c>
      <c r="AC2447" s="11">
        <v>500.29314051441798</v>
      </c>
      <c r="AF2447" s="69">
        <f t="shared" si="71"/>
        <v>0</v>
      </c>
      <c r="AG2447" s="70">
        <v>1.6220703125</v>
      </c>
      <c r="AH2447" s="70">
        <v>0</v>
      </c>
      <c r="AI2447" s="13" t="s">
        <v>26223</v>
      </c>
      <c r="AJ2447" t="b">
        <v>0</v>
      </c>
      <c r="AP2447">
        <v>0</v>
      </c>
      <c r="AQ2447">
        <v>0.88847988843917802</v>
      </c>
      <c r="AR2447" t="s">
        <v>3928</v>
      </c>
      <c r="AS2447">
        <v>0</v>
      </c>
    </row>
    <row r="2448" spans="1:45">
      <c r="A2448" t="s">
        <v>3943</v>
      </c>
      <c r="D2448">
        <v>0.381605744361877</v>
      </c>
      <c r="E2448">
        <v>0.72791725397109897</v>
      </c>
      <c r="F2448">
        <v>147.53595895693201</v>
      </c>
      <c r="G2448">
        <v>3751433000945200</v>
      </c>
      <c r="H2448">
        <v>750</v>
      </c>
      <c r="I2448" t="s">
        <v>86</v>
      </c>
      <c r="J2448" t="s">
        <v>3945</v>
      </c>
      <c r="M2448">
        <v>0</v>
      </c>
      <c r="N2448" t="s">
        <v>1407</v>
      </c>
      <c r="O2448" t="s">
        <v>45</v>
      </c>
      <c r="P2448" t="s">
        <v>1408</v>
      </c>
      <c r="Q2448" t="s">
        <v>45</v>
      </c>
      <c r="R2448">
        <v>0.27179691195487898</v>
      </c>
      <c r="U2448">
        <v>0</v>
      </c>
      <c r="V2448">
        <v>0.72791725397109897</v>
      </c>
      <c r="W2448" t="s">
        <v>1407</v>
      </c>
      <c r="X2448">
        <v>114.7</v>
      </c>
      <c r="Z2448" s="3" t="s">
        <v>3944</v>
      </c>
      <c r="AB2448" s="8">
        <v>146.59337290719</v>
      </c>
      <c r="AC2448" s="11">
        <v>178.97783237738199</v>
      </c>
      <c r="AF2448" s="69">
        <f t="shared" si="71"/>
        <v>0.40336797263130736</v>
      </c>
      <c r="AG2448" s="70">
        <v>1.6412658691406199</v>
      </c>
      <c r="AH2448" s="70">
        <v>0.381605744361877</v>
      </c>
      <c r="AI2448" s="13" t="s">
        <v>26223</v>
      </c>
      <c r="AJ2448" t="b">
        <v>0</v>
      </c>
      <c r="AP2448">
        <v>0</v>
      </c>
      <c r="AQ2448">
        <v>0.74762976169586104</v>
      </c>
      <c r="AR2448" t="s">
        <v>3943</v>
      </c>
      <c r="AS2448">
        <v>114.7</v>
      </c>
    </row>
    <row r="2449" spans="1:45">
      <c r="A2449" t="s">
        <v>3946</v>
      </c>
      <c r="D2449">
        <v>0.42796507477760298</v>
      </c>
      <c r="E2449">
        <v>0.78588330745696999</v>
      </c>
      <c r="F2449">
        <v>29.7769082799114</v>
      </c>
      <c r="G2449">
        <v>2608111491086710</v>
      </c>
      <c r="H2449">
        <v>751</v>
      </c>
      <c r="I2449" t="s">
        <v>86</v>
      </c>
      <c r="J2449" t="s">
        <v>3948</v>
      </c>
      <c r="M2449">
        <v>0</v>
      </c>
      <c r="N2449" t="s">
        <v>3949</v>
      </c>
      <c r="O2449" t="s">
        <v>45</v>
      </c>
      <c r="P2449" t="s">
        <v>3949</v>
      </c>
      <c r="Q2449" t="s">
        <v>45</v>
      </c>
      <c r="R2449">
        <v>0.42641168832778897</v>
      </c>
      <c r="S2449" t="s">
        <v>3949</v>
      </c>
      <c r="T2449" t="s">
        <v>45</v>
      </c>
      <c r="U2449">
        <v>0.42558729648589999</v>
      </c>
      <c r="V2449">
        <v>0.78588330745696999</v>
      </c>
      <c r="W2449" t="s">
        <v>3950</v>
      </c>
      <c r="X2449">
        <v>6.7</v>
      </c>
      <c r="Z2449" s="3" t="s">
        <v>3947</v>
      </c>
      <c r="AB2449" s="8">
        <v>29.4118407732939</v>
      </c>
      <c r="AC2449" s="11">
        <v>172.09791628067899</v>
      </c>
      <c r="AF2449" s="69">
        <f t="shared" si="71"/>
        <v>0.42752056870763794</v>
      </c>
      <c r="AG2449" s="70">
        <v>0.88966190814971902</v>
      </c>
      <c r="AH2449" s="70">
        <v>0.42796507477760298</v>
      </c>
      <c r="AI2449" s="13" t="s">
        <v>26223</v>
      </c>
      <c r="AJ2449" t="b">
        <v>0</v>
      </c>
      <c r="AM2449" t="s">
        <v>345</v>
      </c>
      <c r="AN2449" t="s">
        <v>45</v>
      </c>
      <c r="AO2449" t="s">
        <v>3951</v>
      </c>
      <c r="AP2449">
        <v>0.35822892189025801</v>
      </c>
      <c r="AQ2449">
        <v>0.86194455623626698</v>
      </c>
      <c r="AR2449" t="s">
        <v>3946</v>
      </c>
      <c r="AS2449">
        <v>6.7</v>
      </c>
    </row>
    <row r="2450" spans="1:45">
      <c r="A2450" t="s">
        <v>3952</v>
      </c>
      <c r="D2450">
        <v>0.120860747992992</v>
      </c>
      <c r="E2450">
        <v>0.45012342929839999</v>
      </c>
      <c r="F2450">
        <v>79.903702409105506</v>
      </c>
      <c r="G2450">
        <v>2416496984846060</v>
      </c>
      <c r="H2450">
        <v>752</v>
      </c>
      <c r="I2450" t="s">
        <v>86</v>
      </c>
      <c r="J2450" t="s">
        <v>3954</v>
      </c>
      <c r="M2450">
        <v>0</v>
      </c>
      <c r="N2450" t="s">
        <v>3955</v>
      </c>
      <c r="O2450" t="s">
        <v>188</v>
      </c>
      <c r="P2450" t="s">
        <v>3955</v>
      </c>
      <c r="Q2450" t="s">
        <v>188</v>
      </c>
      <c r="R2450">
        <v>0.115160919725894</v>
      </c>
      <c r="S2450" t="s">
        <v>658</v>
      </c>
      <c r="T2450" t="s">
        <v>188</v>
      </c>
      <c r="U2450">
        <v>0.114033706486225</v>
      </c>
      <c r="V2450">
        <v>0.45012342929839999</v>
      </c>
      <c r="W2450" t="s">
        <v>3956</v>
      </c>
      <c r="X2450">
        <v>22.8</v>
      </c>
      <c r="Z2450" s="3" t="s">
        <v>3953</v>
      </c>
      <c r="AB2450" s="8">
        <v>79.292801117733802</v>
      </c>
      <c r="AC2450" s="11">
        <v>659.13055970216499</v>
      </c>
      <c r="AF2450" s="69">
        <f t="shared" si="71"/>
        <v>0.13393060449357183</v>
      </c>
      <c r="AG2450" s="70">
        <v>2.6921935081481898</v>
      </c>
      <c r="AH2450" s="70">
        <v>0.120860747992992</v>
      </c>
      <c r="AI2450" s="13" t="s">
        <v>26223</v>
      </c>
      <c r="AJ2450" t="b">
        <v>0</v>
      </c>
      <c r="AP2450">
        <v>0</v>
      </c>
      <c r="AQ2450">
        <v>0.33092314004897999</v>
      </c>
      <c r="AR2450" t="s">
        <v>3952</v>
      </c>
      <c r="AS2450">
        <v>22.8</v>
      </c>
    </row>
    <row r="2451" spans="1:45">
      <c r="A2451" t="s">
        <v>3957</v>
      </c>
      <c r="D2451">
        <v>0</v>
      </c>
      <c r="E2451">
        <v>0.66022735834121704</v>
      </c>
      <c r="F2451">
        <v>127.89560062687799</v>
      </c>
      <c r="G2451">
        <v>690323824672018</v>
      </c>
      <c r="H2451">
        <v>753</v>
      </c>
      <c r="I2451" t="s">
        <v>86</v>
      </c>
      <c r="J2451" t="s">
        <v>3959</v>
      </c>
      <c r="M2451">
        <v>0</v>
      </c>
      <c r="R2451">
        <v>0</v>
      </c>
      <c r="U2451">
        <v>0</v>
      </c>
      <c r="V2451">
        <v>0.66022735834121704</v>
      </c>
      <c r="X2451">
        <v>0</v>
      </c>
      <c r="Z2451" s="3" t="s">
        <v>3958</v>
      </c>
      <c r="AB2451" s="8">
        <v>127.049335590799</v>
      </c>
      <c r="AC2451" s="11">
        <v>271.974255103063</v>
      </c>
      <c r="AF2451" s="69">
        <f t="shared" si="71"/>
        <v>0</v>
      </c>
      <c r="AG2451" s="70">
        <v>1.4776856899261399</v>
      </c>
      <c r="AH2451" s="70">
        <v>0</v>
      </c>
      <c r="AI2451" s="13" t="s">
        <v>26223</v>
      </c>
      <c r="AJ2451" t="b">
        <v>0</v>
      </c>
      <c r="AP2451">
        <v>0</v>
      </c>
      <c r="AQ2451">
        <v>0.54859799146652199</v>
      </c>
      <c r="AR2451" t="s">
        <v>3957</v>
      </c>
      <c r="AS2451">
        <v>0</v>
      </c>
    </row>
    <row r="2452" spans="1:45">
      <c r="A2452" t="s">
        <v>3960</v>
      </c>
      <c r="D2452">
        <v>7.8160546720027896E-2</v>
      </c>
      <c r="E2452">
        <v>0.64642757177352905</v>
      </c>
      <c r="F2452">
        <v>104.202504955159</v>
      </c>
      <c r="G2452">
        <v>219436841302979</v>
      </c>
      <c r="H2452">
        <v>754</v>
      </c>
      <c r="I2452" t="s">
        <v>86</v>
      </c>
      <c r="J2452" t="s">
        <v>3962</v>
      </c>
      <c r="M2452">
        <v>0</v>
      </c>
      <c r="N2452" t="s">
        <v>3963</v>
      </c>
      <c r="O2452" t="s">
        <v>334</v>
      </c>
      <c r="P2452" t="s">
        <v>3963</v>
      </c>
      <c r="Q2452" t="s">
        <v>334</v>
      </c>
      <c r="R2452">
        <v>7.8160546720027896E-2</v>
      </c>
      <c r="S2452" t="s">
        <v>3964</v>
      </c>
      <c r="T2452" t="s">
        <v>336</v>
      </c>
      <c r="U2452">
        <v>6.5561957657337105E-2</v>
      </c>
      <c r="V2452">
        <v>0.64642757177352905</v>
      </c>
      <c r="W2452" t="s">
        <v>3963</v>
      </c>
      <c r="X2452">
        <v>45.5</v>
      </c>
      <c r="Z2452" s="3" t="s">
        <v>3961</v>
      </c>
      <c r="AB2452" s="8">
        <v>103.47243652575899</v>
      </c>
      <c r="AC2452" s="11">
        <v>601.35689456944306</v>
      </c>
      <c r="AF2452" s="69">
        <f t="shared" si="71"/>
        <v>8.6883019122407493E-2</v>
      </c>
      <c r="AG2452" s="70">
        <v>2.78053498268127</v>
      </c>
      <c r="AH2452" s="70">
        <v>7.8160546720027896E-2</v>
      </c>
      <c r="AI2452" s="13" t="s">
        <v>26223</v>
      </c>
      <c r="AJ2452" t="b">
        <v>0</v>
      </c>
      <c r="AP2452">
        <v>0</v>
      </c>
      <c r="AQ2452">
        <v>0.539667248725891</v>
      </c>
      <c r="AR2452" t="s">
        <v>3960</v>
      </c>
      <c r="AS2452">
        <v>45.5</v>
      </c>
    </row>
    <row r="2453" spans="1:45">
      <c r="A2453" t="s">
        <v>3965</v>
      </c>
      <c r="D2453">
        <v>0</v>
      </c>
      <c r="E2453">
        <v>0.92056065797805697</v>
      </c>
      <c r="F2453">
        <v>70.887168809395007</v>
      </c>
      <c r="G2453">
        <v>4448482006232040</v>
      </c>
      <c r="H2453">
        <v>755</v>
      </c>
      <c r="I2453" t="s">
        <v>86</v>
      </c>
      <c r="J2453" t="s">
        <v>3967</v>
      </c>
      <c r="M2453">
        <v>0</v>
      </c>
      <c r="R2453">
        <v>0</v>
      </c>
      <c r="U2453">
        <v>0</v>
      </c>
      <c r="V2453">
        <v>0.92056065797805697</v>
      </c>
      <c r="X2453">
        <v>0</v>
      </c>
      <c r="Z2453" s="3" t="s">
        <v>3966</v>
      </c>
      <c r="AB2453" s="8">
        <v>70.320486754834405</v>
      </c>
      <c r="AC2453" s="11">
        <v>484.28357564899301</v>
      </c>
      <c r="AF2453" s="69">
        <f t="shared" si="71"/>
        <v>0</v>
      </c>
      <c r="AG2453" s="70">
        <v>0.87074339389801003</v>
      </c>
      <c r="AH2453" s="70">
        <v>0</v>
      </c>
      <c r="AI2453" s="13" t="s">
        <v>26223</v>
      </c>
      <c r="AJ2453" t="b">
        <v>0</v>
      </c>
      <c r="AP2453">
        <v>0</v>
      </c>
      <c r="AQ2453">
        <v>0.66716361045837402</v>
      </c>
      <c r="AR2453" t="s">
        <v>3965</v>
      </c>
      <c r="AS2453">
        <v>0</v>
      </c>
    </row>
    <row r="2454" spans="1:45">
      <c r="A2454" t="s">
        <v>3968</v>
      </c>
      <c r="D2454">
        <v>0</v>
      </c>
      <c r="E2454">
        <v>0.59253656864166204</v>
      </c>
      <c r="F2454">
        <v>19.139056165061302</v>
      </c>
      <c r="G2454">
        <v>3910570668757210</v>
      </c>
      <c r="H2454">
        <v>756</v>
      </c>
      <c r="I2454" t="s">
        <v>86</v>
      </c>
      <c r="J2454" t="s">
        <v>3970</v>
      </c>
      <c r="M2454">
        <v>0</v>
      </c>
      <c r="R2454">
        <v>0</v>
      </c>
      <c r="U2454">
        <v>0</v>
      </c>
      <c r="V2454">
        <v>0.59253656864166204</v>
      </c>
      <c r="X2454">
        <v>0</v>
      </c>
      <c r="Z2454" s="3" t="s">
        <v>3969</v>
      </c>
      <c r="AB2454" s="8">
        <v>18.826159228943698</v>
      </c>
      <c r="AC2454" s="11">
        <v>303.91277158582699</v>
      </c>
      <c r="AF2454" s="69">
        <f t="shared" si="71"/>
        <v>0</v>
      </c>
      <c r="AG2454" s="70">
        <v>1.68323802947998</v>
      </c>
      <c r="AH2454" s="70">
        <v>0</v>
      </c>
      <c r="AI2454" s="13" t="s">
        <v>26223</v>
      </c>
      <c r="AJ2454" t="b">
        <v>0</v>
      </c>
      <c r="AP2454">
        <v>0</v>
      </c>
      <c r="AQ2454">
        <v>0.60003423690795898</v>
      </c>
      <c r="AR2454" t="s">
        <v>3968</v>
      </c>
      <c r="AS2454">
        <v>0</v>
      </c>
    </row>
    <row r="2455" spans="1:45">
      <c r="A2455" t="s">
        <v>3971</v>
      </c>
      <c r="D2455">
        <v>0.117055788636207</v>
      </c>
      <c r="E2455">
        <v>0.52498030662536599</v>
      </c>
      <c r="F2455">
        <v>146.75054496674301</v>
      </c>
      <c r="G2455">
        <v>2039878061234920</v>
      </c>
      <c r="H2455">
        <v>757</v>
      </c>
      <c r="I2455" t="s">
        <v>86</v>
      </c>
      <c r="J2455" t="s">
        <v>3973</v>
      </c>
      <c r="M2455">
        <v>0</v>
      </c>
      <c r="N2455" t="s">
        <v>3974</v>
      </c>
      <c r="O2455" t="s">
        <v>188</v>
      </c>
      <c r="P2455" t="s">
        <v>3974</v>
      </c>
      <c r="Q2455" t="s">
        <v>188</v>
      </c>
      <c r="R2455">
        <v>8.5182994604110704E-2</v>
      </c>
      <c r="S2455" t="s">
        <v>3974</v>
      </c>
      <c r="T2455" t="s">
        <v>188</v>
      </c>
      <c r="U2455">
        <v>8.1071965396404197E-2</v>
      </c>
      <c r="V2455">
        <v>0.52498030662536599</v>
      </c>
      <c r="W2455" t="s">
        <v>3975</v>
      </c>
      <c r="X2455">
        <v>82</v>
      </c>
      <c r="Z2455" s="3" t="s">
        <v>3972</v>
      </c>
      <c r="AB2455" s="8">
        <v>145.81181077501799</v>
      </c>
      <c r="AC2455" s="11">
        <v>430.15810430165601</v>
      </c>
      <c r="AF2455" s="69">
        <f t="shared" si="71"/>
        <v>0.12675546756870157</v>
      </c>
      <c r="AG2455" s="70">
        <v>2.1168589591979901</v>
      </c>
      <c r="AH2455" s="70">
        <v>0.117055788636207</v>
      </c>
      <c r="AI2455" s="13" t="s">
        <v>26223</v>
      </c>
      <c r="AJ2455" t="b">
        <v>0</v>
      </c>
      <c r="AP2455">
        <v>0</v>
      </c>
      <c r="AQ2455">
        <v>0.339552402496337</v>
      </c>
      <c r="AR2455" t="s">
        <v>3971</v>
      </c>
      <c r="AS2455">
        <v>82</v>
      </c>
    </row>
    <row r="2456" spans="1:45">
      <c r="A2456" t="s">
        <v>3976</v>
      </c>
      <c r="D2456">
        <v>0</v>
      </c>
      <c r="E2456">
        <v>0.681687831878662</v>
      </c>
      <c r="F2456">
        <v>154.722485008522</v>
      </c>
      <c r="G2456">
        <v>145115022968230</v>
      </c>
      <c r="H2456">
        <v>758</v>
      </c>
      <c r="I2456" t="s">
        <v>86</v>
      </c>
      <c r="J2456" t="s">
        <v>3978</v>
      </c>
      <c r="M2456">
        <v>0</v>
      </c>
      <c r="R2456">
        <v>0</v>
      </c>
      <c r="U2456">
        <v>0</v>
      </c>
      <c r="V2456">
        <v>0.681687831878662</v>
      </c>
      <c r="X2456">
        <v>0</v>
      </c>
      <c r="Z2456" s="3" t="s">
        <v>3977</v>
      </c>
      <c r="AB2456" s="8">
        <v>153.74465451657699</v>
      </c>
      <c r="AC2456" s="11">
        <v>824.74488059625105</v>
      </c>
      <c r="AF2456" s="69">
        <f t="shared" si="71"/>
        <v>0</v>
      </c>
      <c r="AG2456" s="70">
        <v>1.65951335430145</v>
      </c>
      <c r="AH2456" s="70">
        <v>0</v>
      </c>
      <c r="AI2456" s="13" t="s">
        <v>26223</v>
      </c>
      <c r="AJ2456" t="b">
        <v>0</v>
      </c>
      <c r="AP2456">
        <v>0</v>
      </c>
      <c r="AQ2456">
        <v>0.433274626731872</v>
      </c>
      <c r="AR2456" t="s">
        <v>3976</v>
      </c>
      <c r="AS2456">
        <v>0</v>
      </c>
    </row>
    <row r="2457" spans="1:45">
      <c r="A2457" t="s">
        <v>3979</v>
      </c>
      <c r="D2457">
        <v>0.13853718340396801</v>
      </c>
      <c r="E2457">
        <v>0.56517469882964999</v>
      </c>
      <c r="F2457">
        <v>83.906605167446003</v>
      </c>
      <c r="G2457">
        <v>1757667270936550</v>
      </c>
      <c r="H2457">
        <v>759</v>
      </c>
      <c r="I2457" t="s">
        <v>86</v>
      </c>
      <c r="J2457" t="s">
        <v>3981</v>
      </c>
      <c r="M2457">
        <v>0</v>
      </c>
      <c r="N2457" t="s">
        <v>1800</v>
      </c>
      <c r="O2457" t="s">
        <v>45</v>
      </c>
      <c r="P2457" t="s">
        <v>1800</v>
      </c>
      <c r="Q2457" t="s">
        <v>45</v>
      </c>
      <c r="R2457">
        <v>0.13853718340396801</v>
      </c>
      <c r="U2457">
        <v>0</v>
      </c>
      <c r="V2457">
        <v>0.56517469882964999</v>
      </c>
      <c r="W2457" t="s">
        <v>1800</v>
      </c>
      <c r="X2457">
        <v>15.4</v>
      </c>
      <c r="Z2457" s="3" t="s">
        <v>3980</v>
      </c>
      <c r="AB2457" s="8">
        <v>83.276072683771204</v>
      </c>
      <c r="AC2457" s="11">
        <v>512.26882323165398</v>
      </c>
      <c r="AF2457" s="69">
        <f t="shared" si="71"/>
        <v>0.14944181977349091</v>
      </c>
      <c r="AG2457" s="70">
        <v>2.0333294868469198</v>
      </c>
      <c r="AH2457" s="70">
        <v>0.13853718340396801</v>
      </c>
      <c r="AI2457" s="13" t="s">
        <v>26223</v>
      </c>
      <c r="AJ2457" t="b">
        <v>0</v>
      </c>
      <c r="AP2457">
        <v>0</v>
      </c>
      <c r="AQ2457">
        <v>0.54258298873901301</v>
      </c>
      <c r="AR2457" t="s">
        <v>3979</v>
      </c>
      <c r="AS2457">
        <v>15.4</v>
      </c>
    </row>
    <row r="2458" spans="1:45">
      <c r="A2458" t="s">
        <v>3982</v>
      </c>
      <c r="D2458">
        <v>0</v>
      </c>
      <c r="E2458">
        <v>0.60555279254913297</v>
      </c>
      <c r="F2458">
        <v>104.752282414999</v>
      </c>
      <c r="G2458">
        <v>147662014561007</v>
      </c>
      <c r="H2458">
        <v>760</v>
      </c>
      <c r="I2458" t="s">
        <v>86</v>
      </c>
      <c r="J2458" t="s">
        <v>3984</v>
      </c>
      <c r="M2458">
        <v>0</v>
      </c>
      <c r="R2458">
        <v>0</v>
      </c>
      <c r="U2458">
        <v>0</v>
      </c>
      <c r="V2458">
        <v>0.60555279254913297</v>
      </c>
      <c r="X2458">
        <v>0</v>
      </c>
      <c r="Z2458" s="3" t="s">
        <v>3983</v>
      </c>
      <c r="AB2458" s="8">
        <v>104.019517745474</v>
      </c>
      <c r="AC2458" s="11">
        <v>262.12968454694197</v>
      </c>
      <c r="AF2458" s="69">
        <f t="shared" si="71"/>
        <v>0</v>
      </c>
      <c r="AG2458" s="70">
        <v>0.99621814489364602</v>
      </c>
      <c r="AH2458" s="70">
        <v>0</v>
      </c>
      <c r="AI2458" s="13" t="s">
        <v>26223</v>
      </c>
      <c r="AJ2458" t="b">
        <v>0</v>
      </c>
      <c r="AP2458">
        <v>0</v>
      </c>
      <c r="AQ2458">
        <v>0.62111663818359297</v>
      </c>
      <c r="AR2458" t="s">
        <v>3982</v>
      </c>
      <c r="AS2458">
        <v>0</v>
      </c>
    </row>
    <row r="2459" spans="1:45">
      <c r="A2459" t="s">
        <v>3990</v>
      </c>
      <c r="D2459">
        <v>0.117653913795948</v>
      </c>
      <c r="E2459">
        <v>0.79155576229095403</v>
      </c>
      <c r="F2459">
        <v>79.125776588905694</v>
      </c>
      <c r="G2459">
        <v>2189905367597850</v>
      </c>
      <c r="H2459">
        <v>762</v>
      </c>
      <c r="I2459" t="s">
        <v>86</v>
      </c>
      <c r="J2459" t="s">
        <v>3992</v>
      </c>
      <c r="M2459">
        <v>0</v>
      </c>
      <c r="N2459" t="s">
        <v>3993</v>
      </c>
      <c r="P2459" t="s">
        <v>3993</v>
      </c>
      <c r="R2459">
        <v>0.10753926634788499</v>
      </c>
      <c r="S2459" t="s">
        <v>3994</v>
      </c>
      <c r="T2459" t="s">
        <v>45</v>
      </c>
      <c r="U2459">
        <v>8.7712898850440896E-2</v>
      </c>
      <c r="V2459">
        <v>0.79155576229095403</v>
      </c>
      <c r="W2459" t="s">
        <v>3994</v>
      </c>
      <c r="X2459">
        <v>61.2</v>
      </c>
      <c r="Z2459" s="3" t="s">
        <v>3991</v>
      </c>
      <c r="AB2459" s="8">
        <v>78.518690431774303</v>
      </c>
      <c r="AC2459" s="11">
        <v>277.05404888195</v>
      </c>
      <c r="AF2459" s="69">
        <f t="shared" si="71"/>
        <v>0.12066796769248435</v>
      </c>
      <c r="AG2459" s="70">
        <v>1.18782305717468</v>
      </c>
      <c r="AH2459" s="70">
        <v>0.117653913795948</v>
      </c>
      <c r="AI2459" s="13" t="s">
        <v>26223</v>
      </c>
      <c r="AJ2459" t="b">
        <v>0</v>
      </c>
      <c r="AP2459">
        <v>0</v>
      </c>
      <c r="AQ2459">
        <v>0.77452635765075595</v>
      </c>
      <c r="AR2459" t="s">
        <v>3990</v>
      </c>
      <c r="AS2459">
        <v>61.2</v>
      </c>
    </row>
    <row r="2460" spans="1:45">
      <c r="A2460" t="s">
        <v>3995</v>
      </c>
      <c r="D2460">
        <v>4.4040620326995801E-2</v>
      </c>
      <c r="E2460">
        <v>0.64061510562896695</v>
      </c>
      <c r="F2460">
        <v>17.097988971761598</v>
      </c>
      <c r="G2460">
        <v>324516902972940</v>
      </c>
      <c r="H2460">
        <v>763</v>
      </c>
      <c r="I2460" t="s">
        <v>86</v>
      </c>
      <c r="J2460" t="s">
        <v>3997</v>
      </c>
      <c r="M2460">
        <v>0</v>
      </c>
      <c r="N2460" t="s">
        <v>3998</v>
      </c>
      <c r="O2460" t="s">
        <v>45</v>
      </c>
      <c r="P2460" t="s">
        <v>3998</v>
      </c>
      <c r="Q2460" t="s">
        <v>45</v>
      </c>
      <c r="R2460">
        <v>4.3875660747289602E-2</v>
      </c>
      <c r="S2460" t="s">
        <v>3999</v>
      </c>
      <c r="T2460" t="s">
        <v>45</v>
      </c>
      <c r="U2460">
        <v>4.0977105498313897E-2</v>
      </c>
      <c r="V2460">
        <v>0.64061510562896695</v>
      </c>
      <c r="W2460" t="s">
        <v>3998</v>
      </c>
      <c r="X2460">
        <v>3.3</v>
      </c>
      <c r="Z2460" s="3" t="s">
        <v>3996</v>
      </c>
      <c r="AB2460" s="8">
        <v>16.795101917220901</v>
      </c>
      <c r="AC2460" s="11">
        <v>379.12209719411999</v>
      </c>
      <c r="AF2460" s="69">
        <f t="shared" si="71"/>
        <v>4.7473465807334046E-2</v>
      </c>
      <c r="AG2460" s="70">
        <v>2.0182397365570002</v>
      </c>
      <c r="AH2460" s="70">
        <v>4.4040620326995801E-2</v>
      </c>
      <c r="AI2460" s="13" t="s">
        <v>26223</v>
      </c>
      <c r="AJ2460" t="b">
        <v>0</v>
      </c>
      <c r="AP2460">
        <v>0</v>
      </c>
      <c r="AQ2460">
        <v>0.58236169815063399</v>
      </c>
      <c r="AR2460" t="s">
        <v>3995</v>
      </c>
      <c r="AS2460">
        <v>3.3</v>
      </c>
    </row>
    <row r="2461" spans="1:45">
      <c r="A2461" t="s">
        <v>4000</v>
      </c>
      <c r="D2461">
        <v>6.2769502401351901E-2</v>
      </c>
      <c r="E2461">
        <v>0.72548687458038297</v>
      </c>
      <c r="F2461">
        <v>137.342147815901</v>
      </c>
      <c r="G2461">
        <v>4096661132065450</v>
      </c>
      <c r="H2461">
        <v>764</v>
      </c>
      <c r="I2461" t="s">
        <v>86</v>
      </c>
      <c r="J2461" t="s">
        <v>4002</v>
      </c>
      <c r="M2461">
        <v>0</v>
      </c>
      <c r="N2461" t="s">
        <v>4003</v>
      </c>
      <c r="O2461" t="s">
        <v>84</v>
      </c>
      <c r="P2461" t="s">
        <v>4004</v>
      </c>
      <c r="Q2461" t="s">
        <v>188</v>
      </c>
      <c r="R2461">
        <v>5.7520657777786199E-2</v>
      </c>
      <c r="S2461" t="s">
        <v>4004</v>
      </c>
      <c r="T2461" t="s">
        <v>188</v>
      </c>
      <c r="U2461">
        <v>5.2908271551132202E-2</v>
      </c>
      <c r="V2461">
        <v>0.72548687458038297</v>
      </c>
      <c r="W2461" t="s">
        <v>4004</v>
      </c>
      <c r="X2461">
        <v>61.3</v>
      </c>
      <c r="Z2461" s="3" t="s">
        <v>4001</v>
      </c>
      <c r="AB2461" s="8">
        <v>136.449554653544</v>
      </c>
      <c r="AC2461" s="11">
        <v>373.06531991472798</v>
      </c>
      <c r="AF2461" s="69">
        <f t="shared" si="71"/>
        <v>6.7673762344437269E-2</v>
      </c>
      <c r="AG2461" s="70">
        <v>2.0218582153320299</v>
      </c>
      <c r="AH2461" s="70">
        <v>6.2769502401351901E-2</v>
      </c>
      <c r="AI2461" s="13" t="s">
        <v>26223</v>
      </c>
      <c r="AJ2461" t="b">
        <v>0</v>
      </c>
      <c r="AP2461">
        <v>0</v>
      </c>
      <c r="AQ2461">
        <v>0.71075069904327304</v>
      </c>
      <c r="AR2461" t="s">
        <v>4000</v>
      </c>
      <c r="AS2461">
        <v>61.3</v>
      </c>
    </row>
    <row r="2462" spans="1:45">
      <c r="A2462" t="s">
        <v>4005</v>
      </c>
      <c r="D2462">
        <v>0.21165713667869501</v>
      </c>
      <c r="E2462">
        <v>0.62062710523605302</v>
      </c>
      <c r="F2462">
        <v>31.768116741712301</v>
      </c>
      <c r="G2462">
        <v>3421100306670770</v>
      </c>
      <c r="H2462">
        <v>765</v>
      </c>
      <c r="I2462" t="s">
        <v>86</v>
      </c>
      <c r="J2462" t="s">
        <v>4007</v>
      </c>
      <c r="M2462">
        <v>0</v>
      </c>
      <c r="N2462" t="s">
        <v>4008</v>
      </c>
      <c r="O2462" t="s">
        <v>45</v>
      </c>
      <c r="P2462" t="s">
        <v>4008</v>
      </c>
      <c r="Q2462" t="s">
        <v>45</v>
      </c>
      <c r="R2462">
        <v>0.21165713667869501</v>
      </c>
      <c r="S2462" t="s">
        <v>4009</v>
      </c>
      <c r="T2462" t="s">
        <v>45</v>
      </c>
      <c r="U2462">
        <v>0.209803596138954</v>
      </c>
      <c r="V2462">
        <v>0.62062710523605302</v>
      </c>
      <c r="W2462" t="s">
        <v>4010</v>
      </c>
      <c r="X2462">
        <v>3.6</v>
      </c>
      <c r="Z2462" s="3" t="s">
        <v>4006</v>
      </c>
      <c r="AB2462" s="8">
        <v>31.3932838726593</v>
      </c>
      <c r="AC2462" s="11">
        <v>315.14514581001998</v>
      </c>
      <c r="AF2462" s="69">
        <f t="shared" si="71"/>
        <v>0.23894542776588737</v>
      </c>
      <c r="AG2462" s="70">
        <v>3.26246738433837</v>
      </c>
      <c r="AH2462" s="70">
        <v>0.21165713667869501</v>
      </c>
      <c r="AI2462" s="13" t="s">
        <v>26223</v>
      </c>
      <c r="AJ2462" t="b">
        <v>0</v>
      </c>
      <c r="AP2462">
        <v>0</v>
      </c>
      <c r="AQ2462">
        <v>0.52517551183700495</v>
      </c>
      <c r="AR2462" t="s">
        <v>4005</v>
      </c>
      <c r="AS2462">
        <v>3.6</v>
      </c>
    </row>
    <row r="2463" spans="1:45">
      <c r="A2463" t="s">
        <v>4011</v>
      </c>
      <c r="D2463">
        <v>0</v>
      </c>
      <c r="E2463">
        <v>0.64334541559219305</v>
      </c>
      <c r="F2463">
        <v>16.112757549911301</v>
      </c>
      <c r="G2463">
        <v>3815665311442740</v>
      </c>
      <c r="H2463">
        <v>766</v>
      </c>
      <c r="I2463" t="s">
        <v>86</v>
      </c>
      <c r="J2463" t="s">
        <v>4013</v>
      </c>
      <c r="M2463">
        <v>0</v>
      </c>
      <c r="R2463">
        <v>0</v>
      </c>
      <c r="U2463">
        <v>0</v>
      </c>
      <c r="V2463">
        <v>0.64334541559219305</v>
      </c>
      <c r="X2463">
        <v>0</v>
      </c>
      <c r="Z2463" s="3" t="s">
        <v>4012</v>
      </c>
      <c r="AB2463" s="8">
        <v>15.8147023058524</v>
      </c>
      <c r="AC2463" s="11">
        <v>229.86085041799001</v>
      </c>
      <c r="AF2463" s="69">
        <f t="shared" si="71"/>
        <v>0</v>
      </c>
      <c r="AG2463" s="70">
        <v>1.45068264007568</v>
      </c>
      <c r="AH2463" s="70">
        <v>0</v>
      </c>
      <c r="AI2463" s="13" t="s">
        <v>26223</v>
      </c>
      <c r="AJ2463" t="b">
        <v>0</v>
      </c>
      <c r="AP2463">
        <v>0</v>
      </c>
      <c r="AQ2463">
        <v>0.56663525104522705</v>
      </c>
      <c r="AR2463" t="s">
        <v>4011</v>
      </c>
      <c r="AS2463">
        <v>0</v>
      </c>
    </row>
    <row r="2464" spans="1:45">
      <c r="A2464" t="s">
        <v>4014</v>
      </c>
      <c r="D2464">
        <v>0</v>
      </c>
      <c r="E2464">
        <v>0.58304023742675704</v>
      </c>
      <c r="F2464">
        <v>40.307291555487801</v>
      </c>
      <c r="G2464">
        <v>4059882596904990</v>
      </c>
      <c r="H2464">
        <v>767</v>
      </c>
      <c r="I2464" t="s">
        <v>86</v>
      </c>
      <c r="J2464" t="s">
        <v>4016</v>
      </c>
      <c r="M2464">
        <v>0</v>
      </c>
      <c r="R2464">
        <v>0</v>
      </c>
      <c r="U2464">
        <v>0</v>
      </c>
      <c r="V2464">
        <v>0.58304023742675704</v>
      </c>
      <c r="X2464">
        <v>0</v>
      </c>
      <c r="Z2464" s="3" t="s">
        <v>4015</v>
      </c>
      <c r="AB2464" s="8">
        <v>39.890580531256198</v>
      </c>
      <c r="AC2464" s="11">
        <v>295.87044375851798</v>
      </c>
      <c r="AF2464" s="69">
        <f t="shared" si="71"/>
        <v>0</v>
      </c>
      <c r="AG2464" s="70">
        <v>2.1801736354827801</v>
      </c>
      <c r="AH2464" s="70">
        <v>0</v>
      </c>
      <c r="AI2464" s="13" t="s">
        <v>26223</v>
      </c>
      <c r="AJ2464" t="b">
        <v>0</v>
      </c>
      <c r="AP2464">
        <v>0</v>
      </c>
      <c r="AQ2464">
        <v>0.40576884150504999</v>
      </c>
      <c r="AR2464" t="s">
        <v>4014</v>
      </c>
      <c r="AS2464">
        <v>0</v>
      </c>
    </row>
    <row r="2465" spans="1:45">
      <c r="A2465" t="s">
        <v>4017</v>
      </c>
      <c r="D2465">
        <v>0.49814364314079201</v>
      </c>
      <c r="E2465">
        <v>0.64749598503112704</v>
      </c>
      <c r="F2465">
        <v>135.856398544733</v>
      </c>
      <c r="G2465">
        <v>2535277130187020</v>
      </c>
      <c r="H2465">
        <v>768</v>
      </c>
      <c r="I2465" t="s">
        <v>86</v>
      </c>
      <c r="J2465" t="s">
        <v>4019</v>
      </c>
      <c r="M2465">
        <v>0</v>
      </c>
      <c r="N2465" t="s">
        <v>4020</v>
      </c>
      <c r="O2465" t="s">
        <v>45</v>
      </c>
      <c r="P2465" t="s">
        <v>4021</v>
      </c>
      <c r="Q2465" t="s">
        <v>45</v>
      </c>
      <c r="R2465">
        <v>0.26283657550811701</v>
      </c>
      <c r="S2465" t="s">
        <v>4021</v>
      </c>
      <c r="T2465" t="s">
        <v>45</v>
      </c>
      <c r="U2465">
        <v>0.26283657550811701</v>
      </c>
      <c r="V2465">
        <v>0.64749598503112704</v>
      </c>
      <c r="W2465" t="s">
        <v>4022</v>
      </c>
      <c r="X2465">
        <v>25.7</v>
      </c>
      <c r="Z2465" s="3" t="s">
        <v>4018</v>
      </c>
      <c r="AB2465" s="8">
        <v>134.97109185207401</v>
      </c>
      <c r="AC2465" s="11">
        <v>403.12069464178302</v>
      </c>
      <c r="AF2465" s="69">
        <f t="shared" si="71"/>
        <v>0.47655798564386925</v>
      </c>
      <c r="AG2465" s="70">
        <v>0.54211318492889404</v>
      </c>
      <c r="AH2465" s="70">
        <v>0.49814364314079201</v>
      </c>
      <c r="AI2465" s="13" t="s">
        <v>26223</v>
      </c>
      <c r="AJ2465" t="b">
        <v>0</v>
      </c>
      <c r="AP2465">
        <v>0</v>
      </c>
      <c r="AQ2465">
        <v>0.52447533607482899</v>
      </c>
      <c r="AR2465" t="s">
        <v>4017</v>
      </c>
      <c r="AS2465">
        <v>25.7</v>
      </c>
    </row>
    <row r="2466" spans="1:45">
      <c r="A2466" t="s">
        <v>4023</v>
      </c>
      <c r="D2466">
        <v>0</v>
      </c>
      <c r="E2466">
        <v>0.68344748020172097</v>
      </c>
      <c r="F2466">
        <v>54.7295631302866</v>
      </c>
      <c r="G2466">
        <v>2333301469086960</v>
      </c>
      <c r="H2466">
        <v>769</v>
      </c>
      <c r="I2466" t="s">
        <v>86</v>
      </c>
      <c r="J2466" t="s">
        <v>4025</v>
      </c>
      <c r="M2466">
        <v>0</v>
      </c>
      <c r="R2466">
        <v>0</v>
      </c>
      <c r="U2466">
        <v>0</v>
      </c>
      <c r="V2466">
        <v>0.68344748020172097</v>
      </c>
      <c r="X2466">
        <v>0</v>
      </c>
      <c r="Z2466" s="3" t="s">
        <v>4024</v>
      </c>
      <c r="AB2466" s="8">
        <v>54.242121837591299</v>
      </c>
      <c r="AC2466" s="11">
        <v>482.26795276508102</v>
      </c>
      <c r="AF2466" s="69">
        <f t="shared" si="71"/>
        <v>0</v>
      </c>
      <c r="AG2466" s="70">
        <v>1.7763634920120199</v>
      </c>
      <c r="AH2466" s="70">
        <v>0</v>
      </c>
      <c r="AI2466" s="13" t="s">
        <v>26223</v>
      </c>
      <c r="AJ2466" t="b">
        <v>0</v>
      </c>
      <c r="AP2466">
        <v>0</v>
      </c>
      <c r="AQ2466">
        <v>0.72625243663787797</v>
      </c>
      <c r="AR2466" t="s">
        <v>4023</v>
      </c>
      <c r="AS2466">
        <v>0</v>
      </c>
    </row>
    <row r="2467" spans="1:45">
      <c r="A2467" t="s">
        <v>4026</v>
      </c>
      <c r="D2467">
        <v>8.9931301772594396E-2</v>
      </c>
      <c r="E2467">
        <v>0.66367703676223699</v>
      </c>
      <c r="F2467">
        <v>100.360808787886</v>
      </c>
      <c r="G2467">
        <v>3425697465266320</v>
      </c>
      <c r="H2467">
        <v>770</v>
      </c>
      <c r="I2467" t="s">
        <v>86</v>
      </c>
      <c r="J2467" t="s">
        <v>4028</v>
      </c>
      <c r="M2467">
        <v>0</v>
      </c>
      <c r="N2467" t="s">
        <v>4029</v>
      </c>
      <c r="O2467" t="s">
        <v>45</v>
      </c>
      <c r="P2467" t="s">
        <v>4029</v>
      </c>
      <c r="Q2467" t="s">
        <v>45</v>
      </c>
      <c r="R2467">
        <v>8.9931301772594396E-2</v>
      </c>
      <c r="S2467" t="s">
        <v>4030</v>
      </c>
      <c r="T2467" t="s">
        <v>61</v>
      </c>
      <c r="U2467">
        <v>7.8053094446659005E-2</v>
      </c>
      <c r="V2467">
        <v>0.66367703676223699</v>
      </c>
      <c r="W2467" t="s">
        <v>4031</v>
      </c>
      <c r="X2467">
        <v>52</v>
      </c>
      <c r="Z2467" s="3" t="s">
        <v>4027</v>
      </c>
      <c r="AB2467" s="8">
        <v>99.649580955119902</v>
      </c>
      <c r="AC2467" s="11">
        <v>316.151446517176</v>
      </c>
      <c r="AF2467" s="69">
        <f t="shared" si="71"/>
        <v>9.9136650091514039E-2</v>
      </c>
      <c r="AG2467" s="70">
        <v>2.5499250888824401</v>
      </c>
      <c r="AH2467" s="70">
        <v>8.9931301772594396E-2</v>
      </c>
      <c r="AI2467" s="13" t="s">
        <v>26223</v>
      </c>
      <c r="AJ2467" t="b">
        <v>0</v>
      </c>
      <c r="AP2467">
        <v>0</v>
      </c>
      <c r="AQ2467">
        <v>0.54738229513168302</v>
      </c>
      <c r="AR2467" t="s">
        <v>4026</v>
      </c>
      <c r="AS2467">
        <v>52</v>
      </c>
    </row>
    <row r="2468" spans="1:45">
      <c r="A2468" t="s">
        <v>4032</v>
      </c>
      <c r="D2468">
        <v>0.46464079618453902</v>
      </c>
      <c r="E2468">
        <v>0.744026899337768</v>
      </c>
      <c r="F2468">
        <v>127.813292821866</v>
      </c>
      <c r="G2468">
        <v>4238003258282180</v>
      </c>
      <c r="H2468">
        <v>771</v>
      </c>
      <c r="I2468" t="s">
        <v>86</v>
      </c>
      <c r="J2468" t="s">
        <v>4034</v>
      </c>
      <c r="M2468">
        <v>0</v>
      </c>
      <c r="N2468" t="s">
        <v>4035</v>
      </c>
      <c r="O2468" t="s">
        <v>3842</v>
      </c>
      <c r="P2468" t="s">
        <v>4035</v>
      </c>
      <c r="Q2468" t="s">
        <v>3842</v>
      </c>
      <c r="R2468">
        <v>0.374262124300003</v>
      </c>
      <c r="S2468" t="s">
        <v>4035</v>
      </c>
      <c r="T2468" t="s">
        <v>3842</v>
      </c>
      <c r="U2468">
        <v>0.308944642543792</v>
      </c>
      <c r="V2468">
        <v>0.744026899337768</v>
      </c>
      <c r="W2468" t="s">
        <v>4036</v>
      </c>
      <c r="X2468">
        <v>4.5999999999999996</v>
      </c>
      <c r="Z2468" s="3" t="s">
        <v>4033</v>
      </c>
      <c r="AB2468" s="8">
        <v>126.967431442945</v>
      </c>
      <c r="AC2468" s="11">
        <v>258.02896356065798</v>
      </c>
      <c r="AF2468" s="69">
        <f t="shared" si="71"/>
        <v>0.4928031600536083</v>
      </c>
      <c r="AG2468" s="70">
        <v>1.7011979818344101</v>
      </c>
      <c r="AH2468" s="70">
        <v>0.46464079618453902</v>
      </c>
      <c r="AI2468" s="13" t="s">
        <v>26223</v>
      </c>
      <c r="AJ2468" t="b">
        <v>0</v>
      </c>
      <c r="AP2468">
        <v>0</v>
      </c>
      <c r="AQ2468">
        <v>0.57388436794280995</v>
      </c>
      <c r="AR2468" t="s">
        <v>4032</v>
      </c>
      <c r="AS2468">
        <v>4.5999999999999996</v>
      </c>
    </row>
    <row r="2469" spans="1:45">
      <c r="A2469" t="s">
        <v>4037</v>
      </c>
      <c r="D2469">
        <v>0.23017831146716999</v>
      </c>
      <c r="E2469">
        <v>0.85938918590545599</v>
      </c>
      <c r="F2469">
        <v>128.62783196177199</v>
      </c>
      <c r="G2469">
        <v>641673296616300</v>
      </c>
      <c r="H2469">
        <v>772</v>
      </c>
      <c r="I2469" t="s">
        <v>86</v>
      </c>
      <c r="J2469" t="s">
        <v>4039</v>
      </c>
      <c r="M2469">
        <v>0</v>
      </c>
      <c r="N2469" t="s">
        <v>4040</v>
      </c>
      <c r="O2469" t="s">
        <v>45</v>
      </c>
      <c r="P2469" t="s">
        <v>4040</v>
      </c>
      <c r="Q2469" t="s">
        <v>45</v>
      </c>
      <c r="R2469">
        <v>0.228778526186943</v>
      </c>
      <c r="S2469" t="s">
        <v>4041</v>
      </c>
      <c r="T2469" t="s">
        <v>45</v>
      </c>
      <c r="U2469">
        <v>0.22804558277130099</v>
      </c>
      <c r="V2469">
        <v>0.85938918590545599</v>
      </c>
      <c r="W2469" t="s">
        <v>4042</v>
      </c>
      <c r="X2469">
        <v>34.200000000000003</v>
      </c>
      <c r="Z2469" s="3" t="s">
        <v>4038</v>
      </c>
      <c r="AB2469" s="8">
        <v>127.777975888136</v>
      </c>
      <c r="AC2469" s="11">
        <v>537.16706087281102</v>
      </c>
      <c r="AF2469" s="69">
        <f t="shared" si="71"/>
        <v>0.24139568896478306</v>
      </c>
      <c r="AG2469" s="70">
        <v>1.5093522071838299</v>
      </c>
      <c r="AH2469" s="70">
        <v>0.23017831146716999</v>
      </c>
      <c r="AI2469" s="13" t="s">
        <v>26223</v>
      </c>
      <c r="AJ2469" t="b">
        <v>0</v>
      </c>
      <c r="AP2469">
        <v>0</v>
      </c>
      <c r="AQ2469">
        <v>0.97369438409805298</v>
      </c>
      <c r="AR2469" t="s">
        <v>4037</v>
      </c>
      <c r="AS2469">
        <v>34.200000000000003</v>
      </c>
    </row>
    <row r="2470" spans="1:45">
      <c r="A2470" t="s">
        <v>4048</v>
      </c>
      <c r="D2470">
        <v>0</v>
      </c>
      <c r="E2470">
        <v>0.71053051948547297</v>
      </c>
      <c r="F2470">
        <v>16.468344681439799</v>
      </c>
      <c r="G2470">
        <v>3065908487598800</v>
      </c>
      <c r="H2470">
        <v>774</v>
      </c>
      <c r="I2470" t="s">
        <v>86</v>
      </c>
      <c r="J2470" t="s">
        <v>4050</v>
      </c>
      <c r="M2470">
        <v>0</v>
      </c>
      <c r="R2470">
        <v>0</v>
      </c>
      <c r="U2470">
        <v>0</v>
      </c>
      <c r="V2470">
        <v>0.71053051948547297</v>
      </c>
      <c r="X2470">
        <v>0</v>
      </c>
      <c r="Z2470" s="3" t="s">
        <v>4049</v>
      </c>
      <c r="AB2470" s="8">
        <v>16.168545553059701</v>
      </c>
      <c r="AC2470" s="11">
        <v>241.82355696126299</v>
      </c>
      <c r="AF2470" s="69">
        <f t="shared" si="71"/>
        <v>0</v>
      </c>
      <c r="AG2470" s="70">
        <v>1.6470746994018499</v>
      </c>
      <c r="AH2470" s="70">
        <v>0</v>
      </c>
      <c r="AI2470" s="13" t="s">
        <v>26223</v>
      </c>
      <c r="AJ2470" t="b">
        <v>0</v>
      </c>
      <c r="AP2470">
        <v>0</v>
      </c>
      <c r="AQ2470">
        <v>0.53693258762359597</v>
      </c>
      <c r="AR2470" t="s">
        <v>4048</v>
      </c>
      <c r="AS2470">
        <v>0</v>
      </c>
    </row>
    <row r="2471" spans="1:45">
      <c r="A2471" t="s">
        <v>4063</v>
      </c>
      <c r="D2471">
        <v>0</v>
      </c>
      <c r="E2471">
        <v>0.73718422651290805</v>
      </c>
      <c r="F2471">
        <v>20.210849165442902</v>
      </c>
      <c r="G2471">
        <v>1744476013464320</v>
      </c>
      <c r="H2471">
        <v>777</v>
      </c>
      <c r="I2471" t="s">
        <v>86</v>
      </c>
      <c r="J2471" t="s">
        <v>4065</v>
      </c>
      <c r="M2471">
        <v>0</v>
      </c>
      <c r="R2471">
        <v>0</v>
      </c>
      <c r="U2471">
        <v>0</v>
      </c>
      <c r="V2471">
        <v>0.73718422651290805</v>
      </c>
      <c r="X2471">
        <v>0</v>
      </c>
      <c r="Z2471" s="3" t="s">
        <v>4064</v>
      </c>
      <c r="AB2471" s="8">
        <v>19.892695900163702</v>
      </c>
      <c r="AC2471" s="11">
        <v>851.54361600221796</v>
      </c>
      <c r="AF2471" s="69">
        <f t="shared" si="71"/>
        <v>0</v>
      </c>
      <c r="AG2471" s="70">
        <v>0.93028616905212402</v>
      </c>
      <c r="AH2471" s="70">
        <v>0</v>
      </c>
      <c r="AI2471" s="13" t="s">
        <v>26223</v>
      </c>
      <c r="AJ2471" t="b">
        <v>0</v>
      </c>
      <c r="AP2471">
        <v>0</v>
      </c>
      <c r="AQ2471">
        <v>0.56911194324493397</v>
      </c>
      <c r="AR2471" t="s">
        <v>4063</v>
      </c>
      <c r="AS2471">
        <v>0</v>
      </c>
    </row>
    <row r="2472" spans="1:45">
      <c r="A2472" t="s">
        <v>4066</v>
      </c>
      <c r="D2472">
        <v>0</v>
      </c>
      <c r="E2472">
        <v>0.84226423501968295</v>
      </c>
      <c r="F2472">
        <v>76.978356872614796</v>
      </c>
      <c r="G2472">
        <v>1069190374113340</v>
      </c>
      <c r="H2472">
        <v>778</v>
      </c>
      <c r="I2472" t="s">
        <v>86</v>
      </c>
      <c r="J2472" t="s">
        <v>4068</v>
      </c>
      <c r="M2472">
        <v>0</v>
      </c>
      <c r="R2472">
        <v>0</v>
      </c>
      <c r="U2472">
        <v>0</v>
      </c>
      <c r="V2472">
        <v>0.84226423501968295</v>
      </c>
      <c r="X2472">
        <v>0</v>
      </c>
      <c r="Z2472" s="3" t="s">
        <v>4067</v>
      </c>
      <c r="AB2472" s="8">
        <v>76.381802175264099</v>
      </c>
      <c r="AC2472" s="11">
        <v>484.283363250148</v>
      </c>
      <c r="AF2472" s="69">
        <f t="shared" si="71"/>
        <v>0</v>
      </c>
      <c r="AG2472" s="70">
        <v>1.06254506111145</v>
      </c>
      <c r="AH2472" s="70">
        <v>0</v>
      </c>
      <c r="AI2472" s="13" t="s">
        <v>26223</v>
      </c>
      <c r="AJ2472" t="b">
        <v>0</v>
      </c>
      <c r="AP2472">
        <v>0</v>
      </c>
      <c r="AQ2472">
        <v>0.61974674463272095</v>
      </c>
      <c r="AR2472" t="s">
        <v>4066</v>
      </c>
      <c r="AS2472">
        <v>0</v>
      </c>
    </row>
    <row r="2473" spans="1:45">
      <c r="A2473" t="s">
        <v>4069</v>
      </c>
      <c r="D2473">
        <v>0.105710379779338</v>
      </c>
      <c r="E2473">
        <v>0.62643635272979703</v>
      </c>
      <c r="F2473">
        <v>16.970612951857699</v>
      </c>
      <c r="G2473">
        <v>2100905172745290</v>
      </c>
      <c r="H2473">
        <v>779</v>
      </c>
      <c r="I2473" t="s">
        <v>86</v>
      </c>
      <c r="J2473" t="s">
        <v>4071</v>
      </c>
      <c r="M2473">
        <v>0</v>
      </c>
      <c r="N2473" t="s">
        <v>4072</v>
      </c>
      <c r="O2473" t="s">
        <v>45</v>
      </c>
      <c r="P2473" t="s">
        <v>4072</v>
      </c>
      <c r="Q2473" t="s">
        <v>45</v>
      </c>
      <c r="R2473">
        <v>0.103607438504695</v>
      </c>
      <c r="S2473" t="s">
        <v>4073</v>
      </c>
      <c r="T2473" t="s">
        <v>45</v>
      </c>
      <c r="U2473">
        <v>9.0731531381607E-2</v>
      </c>
      <c r="V2473">
        <v>0.62643635272979703</v>
      </c>
      <c r="W2473" t="s">
        <v>4074</v>
      </c>
      <c r="X2473">
        <v>10</v>
      </c>
      <c r="Z2473" s="3" t="s">
        <v>4070</v>
      </c>
      <c r="AB2473" s="8">
        <v>16.668350579776899</v>
      </c>
      <c r="AC2473" s="11">
        <v>393.10122903837902</v>
      </c>
      <c r="AF2473" s="69">
        <f t="shared" si="71"/>
        <v>0.11649238720001034</v>
      </c>
      <c r="AG2473" s="70">
        <v>2.54118680953979</v>
      </c>
      <c r="AH2473" s="70">
        <v>0.105710379779338</v>
      </c>
      <c r="AI2473" s="13" t="s">
        <v>26223</v>
      </c>
      <c r="AJ2473" t="b">
        <v>0</v>
      </c>
      <c r="AP2473">
        <v>0</v>
      </c>
      <c r="AQ2473">
        <v>0.52604913711547796</v>
      </c>
      <c r="AR2473" t="s">
        <v>4069</v>
      </c>
      <c r="AS2473">
        <v>10</v>
      </c>
    </row>
    <row r="2474" spans="1:45">
      <c r="A2474" t="s">
        <v>4075</v>
      </c>
      <c r="D2474">
        <v>0.24997524917125699</v>
      </c>
      <c r="E2474">
        <v>0.90889972448348999</v>
      </c>
      <c r="F2474">
        <v>120.616980514516</v>
      </c>
      <c r="G2474">
        <v>3927769878055000</v>
      </c>
      <c r="H2474">
        <v>780</v>
      </c>
      <c r="I2474" t="s">
        <v>86</v>
      </c>
      <c r="J2474" t="s">
        <v>4077</v>
      </c>
      <c r="M2474">
        <v>0</v>
      </c>
      <c r="N2474" t="s">
        <v>4078</v>
      </c>
      <c r="O2474" t="s">
        <v>1961</v>
      </c>
      <c r="P2474" t="s">
        <v>4078</v>
      </c>
      <c r="Q2474" t="s">
        <v>1961</v>
      </c>
      <c r="R2474">
        <v>0.24769899249076799</v>
      </c>
      <c r="S2474" t="s">
        <v>4078</v>
      </c>
      <c r="T2474" t="s">
        <v>1961</v>
      </c>
      <c r="U2474">
        <v>0.222460582852363</v>
      </c>
      <c r="V2474">
        <v>0.90889972448348999</v>
      </c>
      <c r="W2474" t="s">
        <v>4079</v>
      </c>
      <c r="X2474">
        <v>3.1</v>
      </c>
      <c r="Z2474" s="3" t="s">
        <v>4076</v>
      </c>
      <c r="AB2474" s="8">
        <v>119.806411571936</v>
      </c>
      <c r="AC2474" s="11">
        <v>191.056080430664</v>
      </c>
      <c r="AF2474" s="69">
        <f t="shared" si="71"/>
        <v>0.26533111499678957</v>
      </c>
      <c r="AG2474" s="70">
        <v>1.7151466608047401</v>
      </c>
      <c r="AH2474" s="70">
        <v>0.24997524917125699</v>
      </c>
      <c r="AI2474" s="13" t="s">
        <v>26223</v>
      </c>
      <c r="AJ2474" t="b">
        <v>0</v>
      </c>
      <c r="AM2474" t="s">
        <v>4080</v>
      </c>
      <c r="AN2474" t="s">
        <v>45</v>
      </c>
      <c r="AO2474" t="s">
        <v>4081</v>
      </c>
      <c r="AP2474">
        <v>0.19709460437297799</v>
      </c>
      <c r="AQ2474">
        <v>0.72215580940246504</v>
      </c>
      <c r="AR2474" t="s">
        <v>4075</v>
      </c>
      <c r="AS2474">
        <v>3.1</v>
      </c>
    </row>
    <row r="2475" spans="1:45">
      <c r="A2475" t="s">
        <v>4082</v>
      </c>
      <c r="D2475">
        <v>0.53999221324920599</v>
      </c>
      <c r="E2475">
        <v>0.92723965644836404</v>
      </c>
      <c r="F2475">
        <v>87.002450712513294</v>
      </c>
      <c r="G2475">
        <v>152713761734284</v>
      </c>
      <c r="H2475">
        <v>781</v>
      </c>
      <c r="I2475" t="s">
        <v>86</v>
      </c>
      <c r="J2475" t="s">
        <v>4084</v>
      </c>
      <c r="M2475">
        <v>0</v>
      </c>
      <c r="N2475" t="s">
        <v>4085</v>
      </c>
      <c r="O2475" t="s">
        <v>84</v>
      </c>
      <c r="P2475" t="s">
        <v>4086</v>
      </c>
      <c r="Q2475" t="s">
        <v>45</v>
      </c>
      <c r="R2475">
        <v>0.53999221324920599</v>
      </c>
      <c r="S2475" t="s">
        <v>4086</v>
      </c>
      <c r="T2475" t="s">
        <v>45</v>
      </c>
      <c r="U2475">
        <v>0.53999221324920599</v>
      </c>
      <c r="V2475">
        <v>0.92723965644836404</v>
      </c>
      <c r="W2475" t="s">
        <v>4087</v>
      </c>
      <c r="X2475">
        <v>13.3</v>
      </c>
      <c r="Z2475" s="3" t="s">
        <v>4083</v>
      </c>
      <c r="AB2475" s="8">
        <v>86.356735462005403</v>
      </c>
      <c r="AC2475" s="11">
        <v>132.03826935511901</v>
      </c>
      <c r="AF2475" s="69">
        <f t="shared" si="71"/>
        <v>0.53596985969098698</v>
      </c>
      <c r="AG2475" s="70">
        <v>0.82795882225036599</v>
      </c>
      <c r="AH2475" s="70">
        <v>0.53999221324920599</v>
      </c>
      <c r="AI2475" s="13" t="s">
        <v>26223</v>
      </c>
      <c r="AJ2475" t="b">
        <v>0</v>
      </c>
      <c r="AM2475" t="s">
        <v>4088</v>
      </c>
      <c r="AN2475" t="s">
        <v>84</v>
      </c>
      <c r="AO2475" t="s">
        <v>4089</v>
      </c>
      <c r="AP2475">
        <v>0.76485168933868397</v>
      </c>
      <c r="AQ2475">
        <v>0.92614167928695601</v>
      </c>
      <c r="AR2475" t="s">
        <v>4082</v>
      </c>
      <c r="AS2475">
        <v>13.3</v>
      </c>
    </row>
    <row r="2476" spans="1:45">
      <c r="A2476" t="s">
        <v>4090</v>
      </c>
      <c r="D2476">
        <v>0.20908993482589699</v>
      </c>
      <c r="E2476">
        <v>0.54453283548355103</v>
      </c>
      <c r="F2476">
        <v>77.538024547634706</v>
      </c>
      <c r="G2476">
        <v>4271697405516700</v>
      </c>
      <c r="H2476">
        <v>782</v>
      </c>
      <c r="I2476" t="s">
        <v>86</v>
      </c>
      <c r="J2476" t="s">
        <v>4092</v>
      </c>
      <c r="M2476">
        <v>0</v>
      </c>
      <c r="N2476" t="s">
        <v>3955</v>
      </c>
      <c r="O2476" t="s">
        <v>188</v>
      </c>
      <c r="P2476" t="s">
        <v>3955</v>
      </c>
      <c r="Q2476" t="s">
        <v>188</v>
      </c>
      <c r="R2476">
        <v>0.19733552634716001</v>
      </c>
      <c r="S2476" t="s">
        <v>658</v>
      </c>
      <c r="T2476" t="s">
        <v>188</v>
      </c>
      <c r="U2476">
        <v>0.19501969218254001</v>
      </c>
      <c r="V2476">
        <v>0.54453283548355103</v>
      </c>
      <c r="W2476" t="s">
        <v>3956</v>
      </c>
      <c r="X2476">
        <v>25.2</v>
      </c>
      <c r="Z2476" s="3" t="s">
        <v>4091</v>
      </c>
      <c r="AB2476" s="8">
        <v>76.938725106177699</v>
      </c>
      <c r="AC2476" s="11">
        <v>659.13074280753403</v>
      </c>
      <c r="AF2476" s="69">
        <f t="shared" si="71"/>
        <v>0.22960905216169547</v>
      </c>
      <c r="AG2476" s="70">
        <v>2.4501092433929399</v>
      </c>
      <c r="AH2476" s="70">
        <v>0.20908993482589699</v>
      </c>
      <c r="AI2476" s="13" t="s">
        <v>26223</v>
      </c>
      <c r="AJ2476" t="b">
        <v>0</v>
      </c>
      <c r="AP2476">
        <v>0</v>
      </c>
      <c r="AQ2476">
        <v>0.46077936887741</v>
      </c>
      <c r="AR2476" t="s">
        <v>4090</v>
      </c>
      <c r="AS2476">
        <v>25.2</v>
      </c>
    </row>
    <row r="2477" spans="1:45">
      <c r="A2477" t="s">
        <v>4093</v>
      </c>
      <c r="D2477">
        <v>2.8472054749727201E-2</v>
      </c>
      <c r="E2477">
        <v>0.77236276865005404</v>
      </c>
      <c r="F2477">
        <v>126.962546802603</v>
      </c>
      <c r="G2477">
        <v>3276709310191400</v>
      </c>
      <c r="H2477">
        <v>783</v>
      </c>
      <c r="I2477" t="s">
        <v>86</v>
      </c>
      <c r="J2477" t="s">
        <v>4095</v>
      </c>
      <c r="M2477">
        <v>0</v>
      </c>
      <c r="N2477" t="s">
        <v>4096</v>
      </c>
      <c r="O2477" t="s">
        <v>567</v>
      </c>
      <c r="P2477" t="s">
        <v>4096</v>
      </c>
      <c r="Q2477" t="s">
        <v>567</v>
      </c>
      <c r="R2477">
        <v>2.4514419957995401E-2</v>
      </c>
      <c r="S2477" t="s">
        <v>4096</v>
      </c>
      <c r="T2477" t="s">
        <v>567</v>
      </c>
      <c r="U2477">
        <v>2.0299781113862901E-2</v>
      </c>
      <c r="V2477">
        <v>0.77236276865005404</v>
      </c>
      <c r="X2477">
        <v>0</v>
      </c>
      <c r="Z2477" s="3" t="s">
        <v>4094</v>
      </c>
      <c r="AB2477" s="8">
        <v>126.12085768559</v>
      </c>
      <c r="AC2477" s="11">
        <v>502.14642629272703</v>
      </c>
      <c r="AF2477" s="69">
        <f t="shared" si="71"/>
        <v>2.9781409713232829E-2</v>
      </c>
      <c r="AG2477" s="70">
        <v>1.4677052497863701</v>
      </c>
      <c r="AH2477" s="70">
        <v>2.8472054749727201E-2</v>
      </c>
      <c r="AI2477" s="13" t="s">
        <v>26223</v>
      </c>
      <c r="AJ2477" t="b">
        <v>0</v>
      </c>
      <c r="AP2477">
        <v>0</v>
      </c>
      <c r="AQ2477">
        <v>0.75945669412612904</v>
      </c>
      <c r="AR2477" t="s">
        <v>4093</v>
      </c>
      <c r="AS2477">
        <v>0</v>
      </c>
    </row>
    <row r="2478" spans="1:45">
      <c r="A2478" t="s">
        <v>4097</v>
      </c>
      <c r="D2478">
        <v>0</v>
      </c>
      <c r="E2478">
        <v>0.81607413291931097</v>
      </c>
      <c r="F2478">
        <v>23.4280577959284</v>
      </c>
      <c r="G2478">
        <v>1401508419087790</v>
      </c>
      <c r="H2478">
        <v>784</v>
      </c>
      <c r="I2478" t="s">
        <v>86</v>
      </c>
      <c r="J2478" t="s">
        <v>4099</v>
      </c>
      <c r="M2478">
        <v>0</v>
      </c>
      <c r="R2478">
        <v>0</v>
      </c>
      <c r="U2478">
        <v>0</v>
      </c>
      <c r="V2478">
        <v>0.81607413291931097</v>
      </c>
      <c r="X2478">
        <v>0</v>
      </c>
      <c r="Z2478" s="3" t="s">
        <v>4098</v>
      </c>
      <c r="AB2478" s="8">
        <v>23.094126570224699</v>
      </c>
      <c r="AC2478" s="11">
        <v>813.55164449822598</v>
      </c>
      <c r="AF2478" s="69">
        <f t="shared" si="71"/>
        <v>0</v>
      </c>
      <c r="AG2478" s="70">
        <v>0.563887059688568</v>
      </c>
      <c r="AH2478" s="70">
        <v>0</v>
      </c>
      <c r="AI2478" s="13" t="s">
        <v>26223</v>
      </c>
      <c r="AJ2478" t="b">
        <v>0</v>
      </c>
      <c r="AP2478">
        <v>0</v>
      </c>
      <c r="AQ2478">
        <v>0.83276128768920898</v>
      </c>
      <c r="AR2478" t="s">
        <v>4097</v>
      </c>
      <c r="AS2478">
        <v>0</v>
      </c>
    </row>
    <row r="2479" spans="1:45">
      <c r="A2479" t="s">
        <v>4107</v>
      </c>
      <c r="D2479">
        <v>0</v>
      </c>
      <c r="E2479">
        <v>0.73654437065124501</v>
      </c>
      <c r="F2479">
        <v>82.7543508668074</v>
      </c>
      <c r="G2479">
        <v>3018824945948500</v>
      </c>
      <c r="H2479">
        <v>786</v>
      </c>
      <c r="I2479" t="s">
        <v>86</v>
      </c>
      <c r="J2479" t="s">
        <v>4109</v>
      </c>
      <c r="M2479">
        <v>0</v>
      </c>
      <c r="R2479">
        <v>0</v>
      </c>
      <c r="U2479">
        <v>0</v>
      </c>
      <c r="V2479">
        <v>0.73654437065124501</v>
      </c>
      <c r="X2479">
        <v>0</v>
      </c>
      <c r="Z2479" s="3" t="s">
        <v>4108</v>
      </c>
      <c r="AB2479" s="8">
        <v>82.129469313750604</v>
      </c>
      <c r="AC2479" s="11">
        <v>305.906418438831</v>
      </c>
      <c r="AF2479" s="69">
        <f t="shared" si="71"/>
        <v>0</v>
      </c>
      <c r="AG2479" s="70">
        <v>1.8755729198455799</v>
      </c>
      <c r="AH2479" s="70">
        <v>0</v>
      </c>
      <c r="AI2479" s="13" t="s">
        <v>26223</v>
      </c>
      <c r="AJ2479" t="b">
        <v>0</v>
      </c>
      <c r="AP2479">
        <v>0</v>
      </c>
      <c r="AQ2479">
        <v>0.70080339908599798</v>
      </c>
      <c r="AR2479" t="s">
        <v>4107</v>
      </c>
      <c r="AS2479">
        <v>0</v>
      </c>
    </row>
    <row r="2480" spans="1:45">
      <c r="A2480" t="s">
        <v>4110</v>
      </c>
      <c r="D2480">
        <v>0.116070456802845</v>
      </c>
      <c r="E2480">
        <v>0.60270583629608099</v>
      </c>
      <c r="F2480">
        <v>47.539761866206497</v>
      </c>
      <c r="G2480">
        <v>2655393220289210</v>
      </c>
      <c r="H2480">
        <v>787</v>
      </c>
      <c r="I2480" t="s">
        <v>86</v>
      </c>
      <c r="J2480" t="s">
        <v>4112</v>
      </c>
      <c r="M2480">
        <v>0</v>
      </c>
      <c r="N2480" t="s">
        <v>4113</v>
      </c>
      <c r="O2480" t="s">
        <v>45</v>
      </c>
      <c r="P2480" t="s">
        <v>4113</v>
      </c>
      <c r="Q2480" t="s">
        <v>45</v>
      </c>
      <c r="R2480">
        <v>0.114515744149684</v>
      </c>
      <c r="S2480" t="s">
        <v>4113</v>
      </c>
      <c r="T2480" t="s">
        <v>45</v>
      </c>
      <c r="U2480">
        <v>0.112923644483089</v>
      </c>
      <c r="V2480">
        <v>0.60270583629608099</v>
      </c>
      <c r="W2480" t="s">
        <v>4113</v>
      </c>
      <c r="X2480">
        <v>7.9</v>
      </c>
      <c r="Z2480" s="3" t="s">
        <v>4111</v>
      </c>
      <c r="AB2480" s="8">
        <v>47.087581078139102</v>
      </c>
      <c r="AC2480" s="11">
        <v>291.87653879363899</v>
      </c>
      <c r="AF2480" s="69">
        <f t="shared" si="71"/>
        <v>0.12463341624192337</v>
      </c>
      <c r="AG2480" s="70">
        <v>1.9376428127288801</v>
      </c>
      <c r="AH2480" s="70">
        <v>0.116070456802845</v>
      </c>
      <c r="AI2480" s="13" t="s">
        <v>26223</v>
      </c>
      <c r="AJ2480" t="b">
        <v>0</v>
      </c>
      <c r="AP2480">
        <v>0</v>
      </c>
      <c r="AQ2480">
        <v>0.41295906901359503</v>
      </c>
      <c r="AR2480" t="s">
        <v>4110</v>
      </c>
      <c r="AS2480">
        <v>7.9</v>
      </c>
    </row>
    <row r="2481" spans="1:45">
      <c r="A2481" t="s">
        <v>4121</v>
      </c>
      <c r="D2481">
        <v>0</v>
      </c>
      <c r="E2481">
        <v>0.67709845304489102</v>
      </c>
      <c r="F2481">
        <v>26.190633500547001</v>
      </c>
      <c r="G2481">
        <v>4323708063559340</v>
      </c>
      <c r="H2481">
        <v>789</v>
      </c>
      <c r="I2481" t="s">
        <v>86</v>
      </c>
      <c r="J2481" t="s">
        <v>4123</v>
      </c>
      <c r="M2481">
        <v>0</v>
      </c>
      <c r="R2481">
        <v>0</v>
      </c>
      <c r="U2481">
        <v>0</v>
      </c>
      <c r="V2481">
        <v>0.67709845304489102</v>
      </c>
      <c r="X2481">
        <v>0</v>
      </c>
      <c r="Z2481" s="3" t="s">
        <v>4122</v>
      </c>
      <c r="AB2481" s="8">
        <v>25.843153942999301</v>
      </c>
      <c r="AC2481" s="11">
        <v>568.12200091402997</v>
      </c>
      <c r="AF2481" s="69">
        <f t="shared" si="71"/>
        <v>0</v>
      </c>
      <c r="AG2481" s="70">
        <v>1.7993130683898899</v>
      </c>
      <c r="AH2481" s="70">
        <v>0</v>
      </c>
      <c r="AI2481" s="13" t="s">
        <v>26223</v>
      </c>
      <c r="AJ2481" t="b">
        <v>0</v>
      </c>
      <c r="AP2481">
        <v>0</v>
      </c>
      <c r="AQ2481">
        <v>0.46443554759025502</v>
      </c>
      <c r="AR2481" t="s">
        <v>4121</v>
      </c>
      <c r="AS2481">
        <v>0</v>
      </c>
    </row>
    <row r="2482" spans="1:45">
      <c r="A2482" t="s">
        <v>4124</v>
      </c>
      <c r="D2482">
        <v>0.48519653081893899</v>
      </c>
      <c r="E2482">
        <v>0.74670398235321001</v>
      </c>
      <c r="F2482">
        <v>93.750421407515503</v>
      </c>
      <c r="G2482">
        <v>1103636977099740</v>
      </c>
      <c r="H2482">
        <v>790</v>
      </c>
      <c r="I2482" t="s">
        <v>86</v>
      </c>
      <c r="J2482" t="s">
        <v>4126</v>
      </c>
      <c r="M2482">
        <v>0</v>
      </c>
      <c r="N2482" t="s">
        <v>4127</v>
      </c>
      <c r="O2482" t="s">
        <v>188</v>
      </c>
      <c r="P2482" t="s">
        <v>4127</v>
      </c>
      <c r="Q2482" t="s">
        <v>188</v>
      </c>
      <c r="R2482">
        <v>0.485151767730712</v>
      </c>
      <c r="S2482" t="s">
        <v>4127</v>
      </c>
      <c r="T2482" t="s">
        <v>188</v>
      </c>
      <c r="U2482">
        <v>0.38352221250534002</v>
      </c>
      <c r="V2482">
        <v>0.74670398235321001</v>
      </c>
      <c r="W2482" t="s">
        <v>4128</v>
      </c>
      <c r="X2482">
        <v>12.2</v>
      </c>
      <c r="Z2482" s="3" t="s">
        <v>4125</v>
      </c>
      <c r="AB2482" s="8">
        <v>93.071612495141096</v>
      </c>
      <c r="AC2482" s="11">
        <v>500.278416631597</v>
      </c>
      <c r="AF2482" s="69">
        <f t="shared" si="71"/>
        <v>0.5032582700648226</v>
      </c>
      <c r="AG2482" s="70">
        <v>1.3412268161773599</v>
      </c>
      <c r="AH2482" s="70">
        <v>0.48519653081893899</v>
      </c>
      <c r="AI2482" s="13" t="s">
        <v>26223</v>
      </c>
      <c r="AJ2482" t="b">
        <v>0</v>
      </c>
      <c r="AP2482">
        <v>0</v>
      </c>
      <c r="AQ2482">
        <v>0.47441884875297502</v>
      </c>
      <c r="AR2482" t="s">
        <v>4124</v>
      </c>
      <c r="AS2482">
        <v>12.2</v>
      </c>
    </row>
    <row r="2483" spans="1:45">
      <c r="A2483" t="s">
        <v>4129</v>
      </c>
      <c r="D2483">
        <v>0.262313932180404</v>
      </c>
      <c r="E2483">
        <v>0.79202598333358698</v>
      </c>
      <c r="F2483">
        <v>55.420970534192797</v>
      </c>
      <c r="G2483">
        <v>2318875364205980</v>
      </c>
      <c r="H2483">
        <v>791</v>
      </c>
      <c r="I2483" t="s">
        <v>86</v>
      </c>
      <c r="J2483" t="s">
        <v>4131</v>
      </c>
      <c r="M2483">
        <v>0</v>
      </c>
      <c r="N2483" t="s">
        <v>4132</v>
      </c>
      <c r="O2483" t="s">
        <v>45</v>
      </c>
      <c r="P2483" t="s">
        <v>4133</v>
      </c>
      <c r="Q2483" t="s">
        <v>45</v>
      </c>
      <c r="R2483">
        <v>0.25746607780456499</v>
      </c>
      <c r="S2483" t="s">
        <v>4133</v>
      </c>
      <c r="T2483" t="s">
        <v>45</v>
      </c>
      <c r="U2483">
        <v>0.25666978955268799</v>
      </c>
      <c r="V2483">
        <v>0.79202598333358698</v>
      </c>
      <c r="W2483" t="s">
        <v>4134</v>
      </c>
      <c r="X2483">
        <v>1.2</v>
      </c>
      <c r="Z2483" s="3" t="s">
        <v>4130</v>
      </c>
      <c r="AB2483" s="8">
        <v>54.930138414258998</v>
      </c>
      <c r="AC2483" s="11">
        <v>236.09289222420799</v>
      </c>
      <c r="AF2483" s="69">
        <f t="shared" si="71"/>
        <v>0.28860294853247492</v>
      </c>
      <c r="AG2483" s="70">
        <v>2.4989268779754599</v>
      </c>
      <c r="AH2483" s="70">
        <v>0.262313932180404</v>
      </c>
      <c r="AI2483" s="13" t="s">
        <v>26223</v>
      </c>
      <c r="AJ2483" t="b">
        <v>0</v>
      </c>
      <c r="AM2483" t="s">
        <v>4135</v>
      </c>
      <c r="AN2483" t="s">
        <v>45</v>
      </c>
      <c r="AO2483" t="s">
        <v>4136</v>
      </c>
      <c r="AP2483">
        <v>0.154754668474197</v>
      </c>
      <c r="AQ2483">
        <v>0.78946691751480103</v>
      </c>
      <c r="AR2483" t="s">
        <v>4129</v>
      </c>
      <c r="AS2483">
        <v>1.2</v>
      </c>
    </row>
    <row r="2484" spans="1:45">
      <c r="A2484" t="s">
        <v>4137</v>
      </c>
      <c r="D2484">
        <v>0.103213630616664</v>
      </c>
      <c r="E2484">
        <v>0.88056993484497004</v>
      </c>
      <c r="F2484">
        <v>114.042262407218</v>
      </c>
      <c r="G2484">
        <v>1204141536397800</v>
      </c>
      <c r="H2484">
        <v>792</v>
      </c>
      <c r="I2484" t="s">
        <v>86</v>
      </c>
      <c r="J2484" t="s">
        <v>4139</v>
      </c>
      <c r="M2484">
        <v>0</v>
      </c>
      <c r="N2484" t="s">
        <v>4140</v>
      </c>
      <c r="O2484" t="s">
        <v>45</v>
      </c>
      <c r="P2484" t="s">
        <v>4140</v>
      </c>
      <c r="Q2484" t="s">
        <v>45</v>
      </c>
      <c r="R2484">
        <v>0.10200201719999299</v>
      </c>
      <c r="S2484" t="s">
        <v>4140</v>
      </c>
      <c r="T2484" t="s">
        <v>45</v>
      </c>
      <c r="U2484">
        <v>9.9130578339099801E-2</v>
      </c>
      <c r="V2484">
        <v>0.88056993484497004</v>
      </c>
      <c r="W2484" t="s">
        <v>4141</v>
      </c>
      <c r="X2484">
        <v>78.400000000000006</v>
      </c>
      <c r="Z2484" s="3" t="s">
        <v>4138</v>
      </c>
      <c r="AB2484" s="8">
        <v>113.263937454386</v>
      </c>
      <c r="AC2484" s="11">
        <v>313.12981199846803</v>
      </c>
      <c r="AF2484" s="69">
        <f t="shared" si="71"/>
        <v>8.5792729891409569E-2</v>
      </c>
      <c r="AG2484" s="70">
        <v>5.74469752609729E-2</v>
      </c>
      <c r="AH2484" s="70">
        <v>0.103213630616664</v>
      </c>
      <c r="AI2484" s="13" t="s">
        <v>26223</v>
      </c>
      <c r="AJ2484" t="b">
        <v>0</v>
      </c>
      <c r="AP2484">
        <v>0</v>
      </c>
      <c r="AQ2484">
        <v>0.87399458885192804</v>
      </c>
      <c r="AR2484" t="s">
        <v>4137</v>
      </c>
      <c r="AS2484">
        <v>78.400000000000006</v>
      </c>
    </row>
    <row r="2485" spans="1:45">
      <c r="A2485" t="s">
        <v>4148</v>
      </c>
      <c r="D2485">
        <v>0.158546477556228</v>
      </c>
      <c r="E2485">
        <v>0.66962724924087502</v>
      </c>
      <c r="F2485">
        <v>137.026991114081</v>
      </c>
      <c r="G2485">
        <v>989884048339015</v>
      </c>
      <c r="H2485">
        <v>794</v>
      </c>
      <c r="I2485" t="s">
        <v>86</v>
      </c>
      <c r="J2485" t="s">
        <v>4150</v>
      </c>
      <c r="M2485">
        <v>0</v>
      </c>
      <c r="N2485" t="s">
        <v>4151</v>
      </c>
      <c r="O2485" t="s">
        <v>45</v>
      </c>
      <c r="R2485">
        <v>0</v>
      </c>
      <c r="U2485">
        <v>0</v>
      </c>
      <c r="V2485">
        <v>0.66962724924087502</v>
      </c>
      <c r="X2485">
        <v>0</v>
      </c>
      <c r="Z2485" s="3" t="s">
        <v>4149</v>
      </c>
      <c r="AB2485" s="8">
        <v>136.13594355555</v>
      </c>
      <c r="AC2485" s="11">
        <v>502.03329799658098</v>
      </c>
      <c r="AF2485" s="69">
        <f t="shared" si="71"/>
        <v>0.16812978053332311</v>
      </c>
      <c r="AG2485" s="70">
        <v>1.69837594032287</v>
      </c>
      <c r="AH2485" s="70">
        <v>0.158546477556228</v>
      </c>
      <c r="AI2485" s="13" t="s">
        <v>26223</v>
      </c>
      <c r="AJ2485" t="b">
        <v>0</v>
      </c>
      <c r="AP2485">
        <v>0</v>
      </c>
      <c r="AQ2485">
        <v>0.65306264162063599</v>
      </c>
      <c r="AR2485" t="s">
        <v>4148</v>
      </c>
      <c r="AS2485">
        <v>0</v>
      </c>
    </row>
    <row r="2486" spans="1:45">
      <c r="A2486" t="s">
        <v>4152</v>
      </c>
      <c r="D2486">
        <v>0.191213339567184</v>
      </c>
      <c r="E2486">
        <v>0.56146919727325395</v>
      </c>
      <c r="F2486">
        <v>81.078928580879193</v>
      </c>
      <c r="G2486">
        <v>783626394007621</v>
      </c>
      <c r="H2486">
        <v>795</v>
      </c>
      <c r="I2486" t="s">
        <v>86</v>
      </c>
      <c r="J2486" t="s">
        <v>4154</v>
      </c>
      <c r="M2486">
        <v>0</v>
      </c>
      <c r="N2486" t="s">
        <v>4155</v>
      </c>
      <c r="O2486" t="s">
        <v>204</v>
      </c>
      <c r="P2486" t="s">
        <v>4155</v>
      </c>
      <c r="Q2486" t="s">
        <v>204</v>
      </c>
      <c r="R2486">
        <v>0.187914684414863</v>
      </c>
      <c r="S2486" t="s">
        <v>4155</v>
      </c>
      <c r="T2486" t="s">
        <v>204</v>
      </c>
      <c r="U2486">
        <v>0.186233431100845</v>
      </c>
      <c r="V2486">
        <v>0.56146919727325395</v>
      </c>
      <c r="W2486" t="s">
        <v>4156</v>
      </c>
      <c r="X2486">
        <v>34.6</v>
      </c>
      <c r="Z2486" s="3" t="s">
        <v>4153</v>
      </c>
      <c r="AB2486" s="8">
        <v>80.462263699340397</v>
      </c>
      <c r="AC2486" s="11">
        <v>209.066729934417</v>
      </c>
      <c r="AF2486" s="69">
        <f t="shared" si="71"/>
        <v>0.2030794322570634</v>
      </c>
      <c r="AG2486" s="70">
        <v>1.72590231895446</v>
      </c>
      <c r="AH2486" s="70">
        <v>0.191213339567184</v>
      </c>
      <c r="AI2486" s="13" t="s">
        <v>26223</v>
      </c>
      <c r="AJ2486" t="b">
        <v>0</v>
      </c>
      <c r="AM2486" t="s">
        <v>2678</v>
      </c>
      <c r="AN2486" t="s">
        <v>45</v>
      </c>
      <c r="AO2486" t="s">
        <v>2679</v>
      </c>
      <c r="AP2486">
        <v>0.100721918046474</v>
      </c>
      <c r="AQ2486">
        <v>0.45976027846336298</v>
      </c>
      <c r="AR2486" t="s">
        <v>4152</v>
      </c>
      <c r="AS2486">
        <v>34.6</v>
      </c>
    </row>
    <row r="2487" spans="1:45">
      <c r="A2487" t="s">
        <v>4157</v>
      </c>
      <c r="D2487">
        <v>0.14117835462093301</v>
      </c>
      <c r="E2487">
        <v>0.50905001163482599</v>
      </c>
      <c r="F2487">
        <v>32.054071011386498</v>
      </c>
      <c r="G2487">
        <v>1926132786592840</v>
      </c>
      <c r="H2487">
        <v>796</v>
      </c>
      <c r="I2487" t="s">
        <v>86</v>
      </c>
      <c r="J2487" t="s">
        <v>4159</v>
      </c>
      <c r="M2487">
        <v>0</v>
      </c>
      <c r="N2487" t="s">
        <v>4160</v>
      </c>
      <c r="O2487" t="s">
        <v>84</v>
      </c>
      <c r="P2487" t="s">
        <v>4161</v>
      </c>
      <c r="Q2487" t="s">
        <v>84</v>
      </c>
      <c r="R2487">
        <v>0.12434473633766099</v>
      </c>
      <c r="S2487" t="s">
        <v>4162</v>
      </c>
      <c r="T2487" t="s">
        <v>45</v>
      </c>
      <c r="U2487">
        <v>8.4328927099704701E-2</v>
      </c>
      <c r="V2487">
        <v>0.50905001163482599</v>
      </c>
      <c r="W2487" t="s">
        <v>4163</v>
      </c>
      <c r="X2487">
        <v>4.4000000000000004</v>
      </c>
      <c r="Z2487" s="3" t="s">
        <v>4158</v>
      </c>
      <c r="AB2487" s="8">
        <v>31.677835754217501</v>
      </c>
      <c r="AC2487" s="11">
        <v>236.02548872482299</v>
      </c>
      <c r="AF2487" s="69">
        <f t="shared" si="71"/>
        <v>0.15519018779092697</v>
      </c>
      <c r="AG2487" s="70">
        <v>2.4760923385620099</v>
      </c>
      <c r="AH2487" s="70">
        <v>0.14117835462093301</v>
      </c>
      <c r="AI2487" s="13" t="s">
        <v>26223</v>
      </c>
      <c r="AJ2487" t="b">
        <v>0</v>
      </c>
      <c r="AP2487">
        <v>0</v>
      </c>
      <c r="AQ2487">
        <v>0.40931513905525202</v>
      </c>
      <c r="AR2487" t="s">
        <v>4157</v>
      </c>
      <c r="AS2487">
        <v>4.4000000000000004</v>
      </c>
    </row>
    <row r="2488" spans="1:45">
      <c r="A2488" t="s">
        <v>4164</v>
      </c>
      <c r="D2488">
        <v>0.21022492647171001</v>
      </c>
      <c r="E2488">
        <v>0.69422578811645497</v>
      </c>
      <c r="F2488">
        <v>14.906922280459</v>
      </c>
      <c r="G2488">
        <v>1821216864427630</v>
      </c>
      <c r="H2488">
        <v>797</v>
      </c>
      <c r="I2488" t="s">
        <v>86</v>
      </c>
      <c r="J2488" t="s">
        <v>4166</v>
      </c>
      <c r="M2488">
        <v>0</v>
      </c>
      <c r="N2488" t="s">
        <v>4004</v>
      </c>
      <c r="O2488" t="s">
        <v>188</v>
      </c>
      <c r="P2488" t="s">
        <v>4004</v>
      </c>
      <c r="Q2488" t="s">
        <v>188</v>
      </c>
      <c r="R2488">
        <v>0.177785113453865</v>
      </c>
      <c r="S2488" t="s">
        <v>4004</v>
      </c>
      <c r="T2488" t="s">
        <v>188</v>
      </c>
      <c r="U2488">
        <v>0.176103666424751</v>
      </c>
      <c r="V2488">
        <v>0.69422578811645497</v>
      </c>
      <c r="W2488" t="s">
        <v>4167</v>
      </c>
      <c r="X2488">
        <v>34.6</v>
      </c>
      <c r="Z2488" s="3" t="s">
        <v>4165</v>
      </c>
      <c r="AB2488" s="8">
        <v>14.6147807409015</v>
      </c>
      <c r="AC2488" s="11">
        <v>373.07505009158098</v>
      </c>
      <c r="AF2488" s="69">
        <f t="shared" si="71"/>
        <v>0.2205941485319208</v>
      </c>
      <c r="AG2488" s="70">
        <v>1.51844441890716</v>
      </c>
      <c r="AH2488" s="70">
        <v>0.21022492647171001</v>
      </c>
      <c r="AI2488" s="13" t="s">
        <v>26223</v>
      </c>
      <c r="AJ2488" t="b">
        <v>0</v>
      </c>
      <c r="AP2488">
        <v>0</v>
      </c>
      <c r="AQ2488">
        <v>0.54842883348464899</v>
      </c>
      <c r="AR2488" t="s">
        <v>4164</v>
      </c>
      <c r="AS2488">
        <v>34.6</v>
      </c>
    </row>
    <row r="2489" spans="1:45">
      <c r="A2489" t="s">
        <v>4168</v>
      </c>
      <c r="D2489">
        <v>0</v>
      </c>
      <c r="E2489">
        <v>0.89095997810363703</v>
      </c>
      <c r="F2489">
        <v>79.783175038246796</v>
      </c>
      <c r="G2489">
        <v>2095201383951750</v>
      </c>
      <c r="H2489">
        <v>798</v>
      </c>
      <c r="I2489" t="s">
        <v>86</v>
      </c>
      <c r="J2489" t="s">
        <v>4170</v>
      </c>
      <c r="M2489">
        <v>0</v>
      </c>
      <c r="R2489">
        <v>0</v>
      </c>
      <c r="U2489">
        <v>0</v>
      </c>
      <c r="V2489">
        <v>0.89095997810363703</v>
      </c>
      <c r="X2489">
        <v>0</v>
      </c>
      <c r="Z2489" s="3" t="s">
        <v>4169</v>
      </c>
      <c r="AB2489" s="8">
        <v>79.172864841922404</v>
      </c>
      <c r="AC2489" s="11">
        <v>215.88626771994601</v>
      </c>
      <c r="AF2489" s="69">
        <f t="shared" si="71"/>
        <v>0</v>
      </c>
      <c r="AG2489" s="70">
        <v>0.24216832220554299</v>
      </c>
      <c r="AH2489" s="70">
        <v>0</v>
      </c>
      <c r="AI2489" s="13" t="s">
        <v>26223</v>
      </c>
      <c r="AJ2489" t="b">
        <v>0</v>
      </c>
      <c r="AP2489">
        <v>0</v>
      </c>
      <c r="AQ2489">
        <v>0.68037688732147195</v>
      </c>
      <c r="AR2489" t="s">
        <v>4168</v>
      </c>
      <c r="AS2489">
        <v>0</v>
      </c>
    </row>
    <row r="2490" spans="1:45">
      <c r="A2490" t="s">
        <v>4171</v>
      </c>
      <c r="D2490">
        <v>0.66547489166259699</v>
      </c>
      <c r="E2490">
        <v>0.66547489166259699</v>
      </c>
      <c r="F2490">
        <v>46.704519380021601</v>
      </c>
      <c r="G2490">
        <v>68027566387402</v>
      </c>
      <c r="H2490">
        <v>799</v>
      </c>
      <c r="I2490" t="s">
        <v>86</v>
      </c>
      <c r="J2490" t="s">
        <v>4173</v>
      </c>
      <c r="M2490">
        <v>0</v>
      </c>
      <c r="N2490" t="s">
        <v>4174</v>
      </c>
      <c r="O2490" t="s">
        <v>84</v>
      </c>
      <c r="P2490" t="s">
        <v>4175</v>
      </c>
      <c r="Q2490" t="s">
        <v>45</v>
      </c>
      <c r="R2490">
        <v>0.66547489166259699</v>
      </c>
      <c r="S2490" t="s">
        <v>4175</v>
      </c>
      <c r="T2490" t="s">
        <v>45</v>
      </c>
      <c r="U2490">
        <v>0.66547489166259699</v>
      </c>
      <c r="V2490">
        <v>0.66547489166259699</v>
      </c>
      <c r="W2490" t="s">
        <v>4174</v>
      </c>
      <c r="X2490">
        <v>40.6</v>
      </c>
      <c r="Z2490" s="3" t="s">
        <v>4172</v>
      </c>
      <c r="AB2490" s="8">
        <v>46.256434820830201</v>
      </c>
      <c r="AC2490" s="11">
        <v>72.993246504030907</v>
      </c>
      <c r="AF2490" s="69">
        <f t="shared" si="71"/>
        <v>0.66415169194072499</v>
      </c>
      <c r="AG2490" s="70">
        <v>0.880293428897857</v>
      </c>
      <c r="AH2490" s="70">
        <v>0.66547489166259699</v>
      </c>
      <c r="AI2490" s="13" t="s">
        <v>26223</v>
      </c>
      <c r="AJ2490" t="b">
        <v>0</v>
      </c>
      <c r="AM2490" t="s">
        <v>4176</v>
      </c>
      <c r="AN2490" t="s">
        <v>45</v>
      </c>
      <c r="AO2490" t="s">
        <v>4177</v>
      </c>
      <c r="AP2490">
        <v>0.66547489166259699</v>
      </c>
      <c r="AQ2490">
        <v>0.66547489166259699</v>
      </c>
      <c r="AR2490" t="s">
        <v>4171</v>
      </c>
      <c r="AS2490">
        <v>40.6</v>
      </c>
    </row>
    <row r="2491" spans="1:45">
      <c r="A2491" t="s">
        <v>4178</v>
      </c>
      <c r="D2491">
        <v>0.11722732335329</v>
      </c>
      <c r="E2491">
        <v>0.51555043458938599</v>
      </c>
      <c r="F2491">
        <v>124.27602372138099</v>
      </c>
      <c r="G2491">
        <v>883657478950738</v>
      </c>
      <c r="H2491">
        <v>800</v>
      </c>
      <c r="I2491" t="s">
        <v>86</v>
      </c>
      <c r="J2491" t="s">
        <v>4180</v>
      </c>
      <c r="M2491">
        <v>0</v>
      </c>
      <c r="N2491" t="s">
        <v>4181</v>
      </c>
      <c r="O2491" t="s">
        <v>45</v>
      </c>
      <c r="P2491" t="s">
        <v>4182</v>
      </c>
      <c r="Q2491" t="s">
        <v>45</v>
      </c>
      <c r="R2491">
        <v>0.112452425062656</v>
      </c>
      <c r="S2491" t="s">
        <v>4182</v>
      </c>
      <c r="T2491" t="s">
        <v>45</v>
      </c>
      <c r="U2491">
        <v>0.11142470687627699</v>
      </c>
      <c r="V2491">
        <v>0.51555043458938599</v>
      </c>
      <c r="W2491" t="s">
        <v>1661</v>
      </c>
      <c r="X2491">
        <v>6.6</v>
      </c>
      <c r="Z2491" s="3" t="s">
        <v>4179</v>
      </c>
      <c r="AB2491" s="8">
        <v>123.447509955961</v>
      </c>
      <c r="AC2491" s="11">
        <v>302.13579340600103</v>
      </c>
      <c r="AF2491" s="69">
        <f t="shared" si="71"/>
        <v>0.13170797694256095</v>
      </c>
      <c r="AG2491" s="70">
        <v>3.1050314903259202</v>
      </c>
      <c r="AH2491" s="70">
        <v>0.11722732335329</v>
      </c>
      <c r="AI2491" s="13" t="s">
        <v>26223</v>
      </c>
      <c r="AJ2491" t="b">
        <v>0</v>
      </c>
      <c r="AP2491">
        <v>0</v>
      </c>
      <c r="AQ2491">
        <v>0.54398649930953902</v>
      </c>
      <c r="AR2491" t="s">
        <v>4178</v>
      </c>
      <c r="AS2491">
        <v>6.6</v>
      </c>
    </row>
    <row r="2492" spans="1:45">
      <c r="A2492" t="s">
        <v>4183</v>
      </c>
      <c r="D2492">
        <v>0</v>
      </c>
      <c r="E2492">
        <v>0.873424291610717</v>
      </c>
      <c r="F2492">
        <v>33.4810504468578</v>
      </c>
      <c r="G2492">
        <v>3302502639515070</v>
      </c>
      <c r="H2492">
        <v>801</v>
      </c>
      <c r="I2492" t="s">
        <v>86</v>
      </c>
      <c r="J2492" t="s">
        <v>4185</v>
      </c>
      <c r="M2492">
        <v>0</v>
      </c>
      <c r="R2492">
        <v>0</v>
      </c>
      <c r="U2492">
        <v>0</v>
      </c>
      <c r="V2492">
        <v>0.873424291610717</v>
      </c>
      <c r="X2492">
        <v>0</v>
      </c>
      <c r="Z2492" s="3" t="s">
        <v>4184</v>
      </c>
      <c r="AB2492" s="8">
        <v>33.097816941317198</v>
      </c>
      <c r="AC2492" s="11">
        <v>218.81734450565301</v>
      </c>
      <c r="AF2492" s="69">
        <f t="shared" si="71"/>
        <v>0</v>
      </c>
      <c r="AG2492" s="70">
        <v>0.22315856814384399</v>
      </c>
      <c r="AH2492" s="70">
        <v>0</v>
      </c>
      <c r="AI2492" s="13" t="s">
        <v>26223</v>
      </c>
      <c r="AJ2492" t="b">
        <v>0</v>
      </c>
      <c r="AP2492">
        <v>0</v>
      </c>
      <c r="AQ2492">
        <v>0.54709231853485096</v>
      </c>
      <c r="AR2492" t="s">
        <v>4183</v>
      </c>
      <c r="AS2492">
        <v>0</v>
      </c>
    </row>
    <row r="2493" spans="1:45">
      <c r="A2493" t="s">
        <v>4186</v>
      </c>
      <c r="D2493">
        <v>0.61800384521484297</v>
      </c>
      <c r="E2493">
        <v>0.92129749059677102</v>
      </c>
      <c r="F2493">
        <v>81.313919132557302</v>
      </c>
      <c r="G2493">
        <v>4184602819536960</v>
      </c>
      <c r="H2493">
        <v>802</v>
      </c>
      <c r="I2493" t="s">
        <v>86</v>
      </c>
      <c r="J2493" t="s">
        <v>4188</v>
      </c>
      <c r="K2493" t="s">
        <v>45</v>
      </c>
      <c r="M2493">
        <v>0</v>
      </c>
      <c r="N2493" t="s">
        <v>4189</v>
      </c>
      <c r="O2493" t="s">
        <v>45</v>
      </c>
      <c r="P2493" t="s">
        <v>4190</v>
      </c>
      <c r="Q2493" t="s">
        <v>45</v>
      </c>
      <c r="R2493">
        <v>0.60923284292221003</v>
      </c>
      <c r="S2493" t="s">
        <v>4189</v>
      </c>
      <c r="T2493" t="s">
        <v>45</v>
      </c>
      <c r="U2493">
        <v>0.60756254196166903</v>
      </c>
      <c r="V2493">
        <v>0.92129749059677102</v>
      </c>
      <c r="W2493" t="s">
        <v>4191</v>
      </c>
      <c r="X2493">
        <v>2.8</v>
      </c>
      <c r="Z2493" s="3" t="s">
        <v>4187</v>
      </c>
      <c r="AB2493" s="8">
        <v>80.696101801162001</v>
      </c>
      <c r="AC2493" s="11">
        <v>345.15543221037598</v>
      </c>
      <c r="AF2493" s="69">
        <f t="shared" si="71"/>
        <v>0.68573841776927547</v>
      </c>
      <c r="AG2493" s="70">
        <v>2.7292611598968501</v>
      </c>
      <c r="AH2493" s="70">
        <v>0.61800384521484297</v>
      </c>
      <c r="AI2493" s="13" t="s">
        <v>26223</v>
      </c>
      <c r="AJ2493" t="b">
        <v>0</v>
      </c>
      <c r="AM2493" t="s">
        <v>4192</v>
      </c>
      <c r="AN2493" t="s">
        <v>45</v>
      </c>
      <c r="AO2493" t="s">
        <v>4193</v>
      </c>
      <c r="AP2493">
        <v>0.754175245761871</v>
      </c>
      <c r="AQ2493">
        <v>0.93084532022476196</v>
      </c>
      <c r="AR2493" t="s">
        <v>4186</v>
      </c>
      <c r="AS2493">
        <v>2.8</v>
      </c>
    </row>
    <row r="2494" spans="1:45">
      <c r="A2494" t="s">
        <v>4201</v>
      </c>
      <c r="D2494">
        <v>0</v>
      </c>
      <c r="E2494">
        <v>0.62035083770751898</v>
      </c>
      <c r="F2494">
        <v>17.935665459194301</v>
      </c>
      <c r="G2494">
        <v>3221009094504060</v>
      </c>
      <c r="H2494">
        <v>804</v>
      </c>
      <c r="I2494" t="s">
        <v>86</v>
      </c>
      <c r="J2494" t="s">
        <v>4203</v>
      </c>
      <c r="M2494">
        <v>0</v>
      </c>
      <c r="R2494">
        <v>0</v>
      </c>
      <c r="U2494">
        <v>0</v>
      </c>
      <c r="V2494">
        <v>0.62035083770751898</v>
      </c>
      <c r="X2494">
        <v>0</v>
      </c>
      <c r="Z2494" s="3" t="s">
        <v>4202</v>
      </c>
      <c r="AB2494" s="8">
        <v>17.628670238853601</v>
      </c>
      <c r="AC2494" s="11">
        <v>228.82951570717401</v>
      </c>
      <c r="AF2494" s="69">
        <f t="shared" si="71"/>
        <v>0</v>
      </c>
      <c r="AG2494" s="70">
        <v>0.4916672706604</v>
      </c>
      <c r="AH2494" s="70">
        <v>0</v>
      </c>
      <c r="AI2494" s="13" t="s">
        <v>26223</v>
      </c>
      <c r="AJ2494" t="b">
        <v>0</v>
      </c>
      <c r="AP2494">
        <v>0</v>
      </c>
      <c r="AQ2494">
        <v>0.25291198492050099</v>
      </c>
      <c r="AR2494" t="s">
        <v>4201</v>
      </c>
      <c r="AS2494">
        <v>0</v>
      </c>
    </row>
    <row r="2495" spans="1:45">
      <c r="A2495" t="s">
        <v>4204</v>
      </c>
      <c r="D2495">
        <v>0</v>
      </c>
      <c r="E2495">
        <v>0.55875384807586603</v>
      </c>
      <c r="F2495">
        <v>62.169140129763697</v>
      </c>
      <c r="G2495">
        <v>2592621660556280</v>
      </c>
      <c r="H2495">
        <v>805</v>
      </c>
      <c r="I2495" t="s">
        <v>86</v>
      </c>
      <c r="J2495" t="s">
        <v>4206</v>
      </c>
      <c r="M2495">
        <v>0</v>
      </c>
      <c r="R2495">
        <v>0</v>
      </c>
      <c r="U2495">
        <v>0</v>
      </c>
      <c r="V2495">
        <v>0.55875384807586603</v>
      </c>
      <c r="X2495">
        <v>0</v>
      </c>
      <c r="Z2495" s="3" t="s">
        <v>4205</v>
      </c>
      <c r="AB2495" s="8">
        <v>61.645213372507499</v>
      </c>
      <c r="AC2495" s="11">
        <v>343.721144073159</v>
      </c>
      <c r="AF2495" s="69">
        <f t="shared" si="71"/>
        <v>0</v>
      </c>
      <c r="AG2495" s="70">
        <v>2.7130351066589302</v>
      </c>
      <c r="AH2495" s="70">
        <v>0</v>
      </c>
      <c r="AI2495" s="13" t="s">
        <v>26223</v>
      </c>
      <c r="AJ2495" t="b">
        <v>0</v>
      </c>
      <c r="AP2495">
        <v>0</v>
      </c>
      <c r="AQ2495">
        <v>0.47454443573951699</v>
      </c>
      <c r="AR2495" t="s">
        <v>4204</v>
      </c>
      <c r="AS2495">
        <v>0</v>
      </c>
    </row>
    <row r="2496" spans="1:45">
      <c r="A2496" t="s">
        <v>4207</v>
      </c>
      <c r="D2496">
        <v>0.245751947164535</v>
      </c>
      <c r="E2496">
        <v>0.96313130855560303</v>
      </c>
      <c r="F2496">
        <v>113.501706739006</v>
      </c>
      <c r="G2496">
        <v>2210944139646600</v>
      </c>
      <c r="H2496">
        <v>806</v>
      </c>
      <c r="I2496" t="s">
        <v>86</v>
      </c>
      <c r="J2496" t="s">
        <v>4209</v>
      </c>
      <c r="M2496">
        <v>0</v>
      </c>
      <c r="N2496" t="s">
        <v>4210</v>
      </c>
      <c r="O2496" t="s">
        <v>45</v>
      </c>
      <c r="P2496" t="s">
        <v>4210</v>
      </c>
      <c r="Q2496" t="s">
        <v>45</v>
      </c>
      <c r="R2496">
        <v>0.235160708427429</v>
      </c>
      <c r="S2496" t="s">
        <v>4210</v>
      </c>
      <c r="T2496" t="s">
        <v>45</v>
      </c>
      <c r="U2496">
        <v>0.23246808350086201</v>
      </c>
      <c r="V2496">
        <v>0.96313130855560303</v>
      </c>
      <c r="W2496" t="s">
        <v>4210</v>
      </c>
      <c r="X2496">
        <v>33.1</v>
      </c>
      <c r="Z2496" s="3" t="s">
        <v>4208</v>
      </c>
      <c r="AB2496" s="8">
        <v>112.726032800428</v>
      </c>
      <c r="AC2496" s="11">
        <v>259.14939442331001</v>
      </c>
      <c r="AF2496" s="69">
        <f t="shared" si="71"/>
        <v>0.26251181124503681</v>
      </c>
      <c r="AG2496" s="70">
        <v>1.83427762985229</v>
      </c>
      <c r="AH2496" s="70">
        <v>0.245751947164535</v>
      </c>
      <c r="AI2496" s="13" t="s">
        <v>26223</v>
      </c>
      <c r="AJ2496" t="b">
        <v>0</v>
      </c>
      <c r="AM2496" t="s">
        <v>4210</v>
      </c>
      <c r="AN2496" t="s">
        <v>45</v>
      </c>
      <c r="AO2496" t="s">
        <v>4211</v>
      </c>
      <c r="AP2496">
        <v>0.16578437387943201</v>
      </c>
      <c r="AQ2496">
        <v>0.82233530282974199</v>
      </c>
      <c r="AR2496" t="s">
        <v>4207</v>
      </c>
      <c r="AS2496">
        <v>33.1</v>
      </c>
    </row>
    <row r="2497" spans="1:45">
      <c r="A2497" t="s">
        <v>4219</v>
      </c>
      <c r="D2497">
        <v>0.61193615198135298</v>
      </c>
      <c r="E2497">
        <v>0.724392890930175</v>
      </c>
      <c r="F2497">
        <v>131.43783796816001</v>
      </c>
      <c r="G2497">
        <v>3154672238139760</v>
      </c>
      <c r="H2497">
        <v>808</v>
      </c>
      <c r="I2497" t="s">
        <v>86</v>
      </c>
      <c r="J2497" t="s">
        <v>4221</v>
      </c>
      <c r="M2497">
        <v>0</v>
      </c>
      <c r="N2497" t="s">
        <v>4222</v>
      </c>
      <c r="O2497" t="s">
        <v>45</v>
      </c>
      <c r="P2497" t="s">
        <v>4222</v>
      </c>
      <c r="Q2497" t="s">
        <v>45</v>
      </c>
      <c r="R2497">
        <v>0.61193609237670898</v>
      </c>
      <c r="S2497" t="s">
        <v>4223</v>
      </c>
      <c r="T2497" t="s">
        <v>188</v>
      </c>
      <c r="U2497">
        <v>0.18566723167896201</v>
      </c>
      <c r="V2497">
        <v>0.724392890930175</v>
      </c>
      <c r="W2497" t="s">
        <v>4224</v>
      </c>
      <c r="X2497">
        <v>0.2</v>
      </c>
      <c r="Z2497" s="3" t="s">
        <v>4220</v>
      </c>
      <c r="AB2497" s="8">
        <v>130.57420095313799</v>
      </c>
      <c r="AC2497" s="11">
        <v>242.07597391891699</v>
      </c>
      <c r="AF2497" s="69">
        <f t="shared" si="71"/>
        <v>0.6155900329018249</v>
      </c>
      <c r="AG2497" s="70">
        <v>0.96134036779403598</v>
      </c>
      <c r="AH2497" s="70">
        <v>0.61193615198135298</v>
      </c>
      <c r="AI2497" s="13" t="s">
        <v>26223</v>
      </c>
      <c r="AJ2497" t="b">
        <v>0</v>
      </c>
      <c r="AM2497" t="s">
        <v>4225</v>
      </c>
      <c r="AN2497" t="s">
        <v>45</v>
      </c>
      <c r="AO2497" t="s">
        <v>4226</v>
      </c>
      <c r="AP2497">
        <v>0.104546703398227</v>
      </c>
      <c r="AQ2497">
        <v>0.72439169883728005</v>
      </c>
      <c r="AR2497" t="s">
        <v>4219</v>
      </c>
      <c r="AS2497">
        <v>0.2</v>
      </c>
    </row>
    <row r="2498" spans="1:45">
      <c r="A2498" t="s">
        <v>4233</v>
      </c>
      <c r="D2498">
        <v>0.21384340524673401</v>
      </c>
      <c r="E2498">
        <v>0.68541496992111195</v>
      </c>
      <c r="F2498">
        <v>177.34488744409501</v>
      </c>
      <c r="G2498">
        <v>3042717462786660</v>
      </c>
      <c r="H2498">
        <v>810</v>
      </c>
      <c r="I2498" t="s">
        <v>86</v>
      </c>
      <c r="J2498" t="s">
        <v>4235</v>
      </c>
      <c r="M2498">
        <v>0</v>
      </c>
      <c r="N2498" t="s">
        <v>4236</v>
      </c>
      <c r="O2498" t="s">
        <v>45</v>
      </c>
      <c r="P2498" t="s">
        <v>4236</v>
      </c>
      <c r="Q2498" t="s">
        <v>45</v>
      </c>
      <c r="R2498">
        <v>0.19452139735221799</v>
      </c>
      <c r="S2498" t="s">
        <v>4236</v>
      </c>
      <c r="T2498" t="s">
        <v>45</v>
      </c>
      <c r="U2498">
        <v>0.194223672151565</v>
      </c>
      <c r="V2498">
        <v>0.68541496992111195</v>
      </c>
      <c r="W2498" t="s">
        <v>4236</v>
      </c>
      <c r="X2498">
        <v>141.19999999999999</v>
      </c>
      <c r="Z2498" s="3" t="s">
        <v>4234</v>
      </c>
      <c r="AB2498" s="8">
        <v>176.25611128112499</v>
      </c>
      <c r="AC2498" s="11">
        <v>306.93769338170398</v>
      </c>
      <c r="AF2498" s="69">
        <f t="shared" si="71"/>
        <v>0.22690348492411586</v>
      </c>
      <c r="AG2498" s="70">
        <v>1.7090603113174401</v>
      </c>
      <c r="AH2498" s="70">
        <v>0.21384340524673401</v>
      </c>
      <c r="AI2498" s="13" t="s">
        <v>26223</v>
      </c>
      <c r="AJ2498" t="b">
        <v>0</v>
      </c>
      <c r="AP2498">
        <v>0</v>
      </c>
      <c r="AQ2498">
        <v>0.483000218868255</v>
      </c>
      <c r="AR2498" t="s">
        <v>4233</v>
      </c>
      <c r="AS2498">
        <v>141.19999999999999</v>
      </c>
    </row>
    <row r="2499" spans="1:45">
      <c r="A2499" t="s">
        <v>4243</v>
      </c>
      <c r="D2499">
        <v>0.36407443881034801</v>
      </c>
      <c r="E2499">
        <v>0.66077303886413497</v>
      </c>
      <c r="F2499">
        <v>101.10179040904301</v>
      </c>
      <c r="G2499">
        <v>2379161348426010</v>
      </c>
      <c r="H2499">
        <v>812</v>
      </c>
      <c r="I2499" t="s">
        <v>86</v>
      </c>
      <c r="J2499" t="s">
        <v>4245</v>
      </c>
      <c r="M2499">
        <v>0</v>
      </c>
      <c r="N2499" t="s">
        <v>4246</v>
      </c>
      <c r="O2499" t="s">
        <v>188</v>
      </c>
      <c r="P2499" t="s">
        <v>4246</v>
      </c>
      <c r="Q2499" t="s">
        <v>188</v>
      </c>
      <c r="R2499">
        <v>0.35200873017311002</v>
      </c>
      <c r="S2499" t="s">
        <v>4246</v>
      </c>
      <c r="T2499" t="s">
        <v>188</v>
      </c>
      <c r="U2499">
        <v>0.30622795224189697</v>
      </c>
      <c r="V2499">
        <v>0.66077303886413497</v>
      </c>
      <c r="W2499" t="s">
        <v>4246</v>
      </c>
      <c r="X2499">
        <v>14.8</v>
      </c>
      <c r="Z2499" s="3" t="s">
        <v>4244</v>
      </c>
      <c r="AB2499" s="8">
        <v>100.386928625222</v>
      </c>
      <c r="AC2499" s="11">
        <v>366.18003995878598</v>
      </c>
      <c r="AF2499" s="69">
        <f t="shared" si="71"/>
        <v>0.39980604480329185</v>
      </c>
      <c r="AG2499" s="70">
        <v>2.4503023624420099</v>
      </c>
      <c r="AH2499" s="70">
        <v>0.36407443881034801</v>
      </c>
      <c r="AI2499" s="13" t="s">
        <v>26223</v>
      </c>
      <c r="AJ2499" t="b">
        <v>0</v>
      </c>
      <c r="AP2499">
        <v>0</v>
      </c>
      <c r="AQ2499">
        <v>0.55698716640472401</v>
      </c>
      <c r="AR2499" t="s">
        <v>4243</v>
      </c>
      <c r="AS2499">
        <v>14.8</v>
      </c>
    </row>
    <row r="2500" spans="1:45">
      <c r="A2500" t="s">
        <v>4286</v>
      </c>
      <c r="D2500">
        <v>0</v>
      </c>
      <c r="E2500">
        <v>0.81973063945770197</v>
      </c>
      <c r="F2500">
        <v>15.7804430081534</v>
      </c>
      <c r="G2500">
        <v>1754926819586290</v>
      </c>
      <c r="H2500">
        <v>819</v>
      </c>
      <c r="I2500" t="s">
        <v>86</v>
      </c>
      <c r="J2500" t="s">
        <v>4288</v>
      </c>
      <c r="M2500">
        <v>0</v>
      </c>
      <c r="R2500">
        <v>0</v>
      </c>
      <c r="U2500">
        <v>0</v>
      </c>
      <c r="V2500">
        <v>0.81973063945770197</v>
      </c>
      <c r="X2500">
        <v>0</v>
      </c>
      <c r="Z2500" s="3" t="s">
        <v>4287</v>
      </c>
      <c r="AB2500" s="8">
        <v>15.484017514070599</v>
      </c>
      <c r="AC2500" s="11">
        <v>337.73989421744199</v>
      </c>
      <c r="AF2500" s="69">
        <f t="shared" si="71"/>
        <v>0</v>
      </c>
      <c r="AG2500" s="70">
        <v>1.0548361539840601</v>
      </c>
      <c r="AH2500" s="70">
        <v>0</v>
      </c>
      <c r="AI2500" s="13" t="s">
        <v>26223</v>
      </c>
      <c r="AJ2500" t="b">
        <v>0</v>
      </c>
      <c r="AP2500">
        <v>0</v>
      </c>
      <c r="AQ2500">
        <v>0.47627735137939398</v>
      </c>
      <c r="AR2500" t="s">
        <v>4286</v>
      </c>
      <c r="AS2500">
        <v>0</v>
      </c>
    </row>
    <row r="2501" spans="1:45">
      <c r="A2501" t="s">
        <v>4289</v>
      </c>
      <c r="D2501">
        <v>8.6511321365833199E-2</v>
      </c>
      <c r="E2501">
        <v>0.65503931045532204</v>
      </c>
      <c r="F2501">
        <v>118.22132447031299</v>
      </c>
      <c r="G2501">
        <v>258477160436608</v>
      </c>
      <c r="H2501">
        <v>820</v>
      </c>
      <c r="I2501" t="s">
        <v>86</v>
      </c>
      <c r="J2501" t="s">
        <v>4291</v>
      </c>
      <c r="M2501">
        <v>0</v>
      </c>
      <c r="N2501" t="s">
        <v>4292</v>
      </c>
      <c r="O2501" t="s">
        <v>61</v>
      </c>
      <c r="P2501" t="s">
        <v>4292</v>
      </c>
      <c r="Q2501" t="s">
        <v>61</v>
      </c>
      <c r="R2501">
        <v>7.8428409993648501E-2</v>
      </c>
      <c r="S2501" t="s">
        <v>4292</v>
      </c>
      <c r="T2501" t="s">
        <v>61</v>
      </c>
      <c r="U2501">
        <v>7.7871710062026894E-2</v>
      </c>
      <c r="V2501">
        <v>0.65503931045532204</v>
      </c>
      <c r="W2501" t="s">
        <v>4292</v>
      </c>
      <c r="X2501">
        <v>71.8</v>
      </c>
      <c r="Z2501" s="3" t="s">
        <v>4290</v>
      </c>
      <c r="AB2501" s="8">
        <v>117.422504397824</v>
      </c>
      <c r="AC2501" s="11">
        <v>133.081409689157</v>
      </c>
      <c r="AF2501" s="69">
        <f t="shared" si="71"/>
        <v>9.1496792820484008E-2</v>
      </c>
      <c r="AG2501" s="70">
        <v>1.65117383003234</v>
      </c>
      <c r="AH2501" s="70">
        <v>8.6511321365833199E-2</v>
      </c>
      <c r="AI2501" s="13" t="s">
        <v>26223</v>
      </c>
      <c r="AJ2501" t="b">
        <v>0</v>
      </c>
      <c r="AP2501">
        <v>0</v>
      </c>
      <c r="AQ2501">
        <v>0.55047714710235596</v>
      </c>
      <c r="AR2501" t="s">
        <v>4289</v>
      </c>
      <c r="AS2501">
        <v>71.8</v>
      </c>
    </row>
    <row r="2502" spans="1:45">
      <c r="A2502" t="s">
        <v>4293</v>
      </c>
      <c r="D2502">
        <v>0.173932269215583</v>
      </c>
      <c r="E2502">
        <v>0.61689597368240301</v>
      </c>
      <c r="F2502">
        <v>128.10986490103201</v>
      </c>
      <c r="G2502">
        <v>3606106119565490</v>
      </c>
      <c r="H2502">
        <v>821</v>
      </c>
      <c r="I2502" t="s">
        <v>86</v>
      </c>
      <c r="J2502" t="s">
        <v>4295</v>
      </c>
      <c r="M2502">
        <v>0</v>
      </c>
      <c r="N2502" t="s">
        <v>4296</v>
      </c>
      <c r="O2502" t="s">
        <v>4297</v>
      </c>
      <c r="P2502" t="s">
        <v>4298</v>
      </c>
      <c r="Q2502" t="s">
        <v>45</v>
      </c>
      <c r="R2502">
        <v>0.16606649756431499</v>
      </c>
      <c r="S2502" t="s">
        <v>4296</v>
      </c>
      <c r="T2502" t="s">
        <v>4297</v>
      </c>
      <c r="U2502">
        <v>0.16045919060707001</v>
      </c>
      <c r="V2502">
        <v>0.61689597368240301</v>
      </c>
      <c r="W2502" t="s">
        <v>4299</v>
      </c>
      <c r="X2502">
        <v>61.9</v>
      </c>
      <c r="Z2502" s="3" t="s">
        <v>4294</v>
      </c>
      <c r="AB2502" s="8">
        <v>127.262549061718</v>
      </c>
      <c r="AC2502" s="11">
        <v>288.10056214610501</v>
      </c>
      <c r="AF2502" s="69">
        <f t="shared" si="71"/>
        <v>0.19114371437540648</v>
      </c>
      <c r="AG2502" s="70">
        <v>2.4692039489746</v>
      </c>
      <c r="AH2502" s="70">
        <v>0.173932269215583</v>
      </c>
      <c r="AI2502" s="13" t="s">
        <v>26223</v>
      </c>
      <c r="AJ2502" t="b">
        <v>0</v>
      </c>
      <c r="AP2502">
        <v>0</v>
      </c>
      <c r="AQ2502">
        <v>0.52104818820953303</v>
      </c>
      <c r="AR2502" t="s">
        <v>4293</v>
      </c>
      <c r="AS2502">
        <v>61.9</v>
      </c>
    </row>
    <row r="2503" spans="1:45">
      <c r="A2503" t="s">
        <v>4315</v>
      </c>
      <c r="D2503">
        <v>0</v>
      </c>
      <c r="E2503">
        <v>0.53191787004470803</v>
      </c>
      <c r="F2503">
        <v>121.155604542669</v>
      </c>
      <c r="G2503">
        <v>1730610602682720</v>
      </c>
      <c r="H2503">
        <v>825</v>
      </c>
      <c r="I2503" t="s">
        <v>86</v>
      </c>
      <c r="J2503" t="s">
        <v>4317</v>
      </c>
      <c r="M2503">
        <v>0</v>
      </c>
      <c r="R2503">
        <v>0</v>
      </c>
      <c r="U2503">
        <v>0</v>
      </c>
      <c r="V2503">
        <v>0.53191787004470803</v>
      </c>
      <c r="X2503">
        <v>0</v>
      </c>
      <c r="Z2503" s="3" t="s">
        <v>4316</v>
      </c>
      <c r="AB2503" s="8">
        <v>120.342394059059</v>
      </c>
      <c r="AC2503" s="11">
        <v>88.040478197188094</v>
      </c>
      <c r="AF2503" s="69">
        <f t="shared" si="71"/>
        <v>0</v>
      </c>
      <c r="AG2503" s="70">
        <v>1.09676826000213</v>
      </c>
      <c r="AH2503" s="70">
        <v>0</v>
      </c>
      <c r="AI2503" s="13" t="s">
        <v>26223</v>
      </c>
      <c r="AJ2503" t="b">
        <v>0</v>
      </c>
      <c r="AP2503">
        <v>0</v>
      </c>
      <c r="AQ2503">
        <v>0.40338471531867898</v>
      </c>
      <c r="AR2503" t="s">
        <v>4315</v>
      </c>
      <c r="AS2503">
        <v>0</v>
      </c>
    </row>
    <row r="2504" spans="1:45">
      <c r="A2504" t="s">
        <v>4318</v>
      </c>
      <c r="D2504">
        <v>0</v>
      </c>
      <c r="E2504">
        <v>0.72150170803070002</v>
      </c>
      <c r="F2504">
        <v>27.336114275513498</v>
      </c>
      <c r="G2504">
        <v>1982854143078400</v>
      </c>
      <c r="H2504">
        <v>826</v>
      </c>
      <c r="I2504" t="s">
        <v>86</v>
      </c>
      <c r="J2504" t="s">
        <v>4320</v>
      </c>
      <c r="M2504">
        <v>0</v>
      </c>
      <c r="R2504">
        <v>0</v>
      </c>
      <c r="U2504">
        <v>0</v>
      </c>
      <c r="V2504">
        <v>0.72150170803070002</v>
      </c>
      <c r="X2504">
        <v>0</v>
      </c>
      <c r="Z2504" s="3" t="s">
        <v>4319</v>
      </c>
      <c r="AB2504" s="8">
        <v>26.983017006337501</v>
      </c>
      <c r="AC2504" s="11">
        <v>195.81103178731101</v>
      </c>
      <c r="AF2504" s="69">
        <f t="shared" si="71"/>
        <v>0</v>
      </c>
      <c r="AG2504" s="70">
        <v>0.36875724792480402</v>
      </c>
      <c r="AH2504" s="70">
        <v>0</v>
      </c>
      <c r="AI2504" s="13" t="s">
        <v>26223</v>
      </c>
      <c r="AJ2504" t="b">
        <v>0</v>
      </c>
      <c r="AP2504">
        <v>0</v>
      </c>
      <c r="AQ2504">
        <v>0.449870645999908</v>
      </c>
      <c r="AR2504" t="s">
        <v>4318</v>
      </c>
      <c r="AS2504">
        <v>0</v>
      </c>
    </row>
    <row r="2505" spans="1:45">
      <c r="A2505" t="s">
        <v>4321</v>
      </c>
      <c r="D2505">
        <v>0.38074871897697399</v>
      </c>
      <c r="E2505">
        <v>0.48000788688659601</v>
      </c>
      <c r="F2505">
        <v>13.1135910478895</v>
      </c>
      <c r="G2505">
        <v>3573802339263080</v>
      </c>
      <c r="H2505">
        <v>827</v>
      </c>
      <c r="I2505" t="s">
        <v>86</v>
      </c>
      <c r="J2505" t="s">
        <v>4323</v>
      </c>
      <c r="M2505">
        <v>0</v>
      </c>
      <c r="N2505" t="s">
        <v>4324</v>
      </c>
      <c r="O2505" t="s">
        <v>45</v>
      </c>
      <c r="P2505" t="s">
        <v>4324</v>
      </c>
      <c r="Q2505" t="s">
        <v>45</v>
      </c>
      <c r="R2505">
        <v>0.363363176584243</v>
      </c>
      <c r="S2505" t="s">
        <v>4324</v>
      </c>
      <c r="T2505" t="s">
        <v>45</v>
      </c>
      <c r="U2505">
        <v>0.35362157225608798</v>
      </c>
      <c r="V2505">
        <v>0.48000788688659601</v>
      </c>
      <c r="W2505" t="s">
        <v>4325</v>
      </c>
      <c r="X2505">
        <v>17.600000000000001</v>
      </c>
      <c r="Z2505" s="3" t="s">
        <v>4322</v>
      </c>
      <c r="AB2505" s="8">
        <v>12.8302444335188</v>
      </c>
      <c r="AC2505" s="11">
        <v>232.994852039075</v>
      </c>
      <c r="AF2505" s="69">
        <f t="shared" si="71"/>
        <v>0.42854652354383449</v>
      </c>
      <c r="AG2505" s="70">
        <v>3.1628360748290998</v>
      </c>
      <c r="AH2505" s="70">
        <v>0.38074871897697399</v>
      </c>
      <c r="AI2505" s="13" t="s">
        <v>26223</v>
      </c>
      <c r="AJ2505" t="b">
        <v>0</v>
      </c>
      <c r="AM2505" t="s">
        <v>4326</v>
      </c>
      <c r="AN2505" t="s">
        <v>45</v>
      </c>
      <c r="AO2505" t="s">
        <v>4327</v>
      </c>
      <c r="AP2505">
        <v>0.53266441822052002</v>
      </c>
      <c r="AQ2505">
        <v>0.58571493625640803</v>
      </c>
      <c r="AR2505" t="s">
        <v>4321</v>
      </c>
      <c r="AS2505">
        <v>17.600000000000001</v>
      </c>
    </row>
    <row r="2506" spans="1:45">
      <c r="A2506" t="s">
        <v>4328</v>
      </c>
      <c r="D2506">
        <v>0</v>
      </c>
      <c r="E2506">
        <v>0.75529235601425104</v>
      </c>
      <c r="F2506">
        <v>52.60807465912</v>
      </c>
      <c r="G2506">
        <v>114299051442828</v>
      </c>
      <c r="H2506">
        <v>828</v>
      </c>
      <c r="I2506" t="s">
        <v>86</v>
      </c>
      <c r="J2506" t="s">
        <v>4330</v>
      </c>
      <c r="M2506">
        <v>0</v>
      </c>
      <c r="R2506">
        <v>0</v>
      </c>
      <c r="U2506">
        <v>0</v>
      </c>
      <c r="V2506">
        <v>0.75529235601425104</v>
      </c>
      <c r="X2506">
        <v>0</v>
      </c>
      <c r="Z2506" s="3" t="s">
        <v>4329</v>
      </c>
      <c r="AB2506" s="8">
        <v>52.131037653178701</v>
      </c>
      <c r="AC2506" s="11">
        <v>180.84228147225701</v>
      </c>
      <c r="AF2506" s="69">
        <f t="shared" ref="AF2506:AF2569" si="72">(60-AJ2506)/60*AH2506*(AG2506+0.1)^0.1</f>
        <v>0</v>
      </c>
      <c r="AG2506" s="70">
        <v>1.3418881893157899</v>
      </c>
      <c r="AH2506" s="70">
        <v>0</v>
      </c>
      <c r="AI2506" s="13" t="s">
        <v>26223</v>
      </c>
      <c r="AJ2506" t="b">
        <v>0</v>
      </c>
      <c r="AP2506">
        <v>0</v>
      </c>
      <c r="AQ2506">
        <v>0.87481921911239602</v>
      </c>
      <c r="AR2506" t="s">
        <v>4328</v>
      </c>
      <c r="AS2506">
        <v>0</v>
      </c>
    </row>
    <row r="2507" spans="1:45">
      <c r="A2507" t="s">
        <v>4331</v>
      </c>
      <c r="D2507">
        <v>6.00594617426395E-2</v>
      </c>
      <c r="E2507">
        <v>0.97734308242797796</v>
      </c>
      <c r="F2507">
        <v>59.257060221775603</v>
      </c>
      <c r="G2507">
        <v>4209206249571630</v>
      </c>
      <c r="H2507">
        <v>829</v>
      </c>
      <c r="I2507" t="s">
        <v>86</v>
      </c>
      <c r="J2507" t="s">
        <v>4333</v>
      </c>
      <c r="M2507">
        <v>0</v>
      </c>
      <c r="N2507" t="s">
        <v>4334</v>
      </c>
      <c r="O2507" t="s">
        <v>84</v>
      </c>
      <c r="P2507" t="s">
        <v>4335</v>
      </c>
      <c r="Q2507" t="s">
        <v>45</v>
      </c>
      <c r="R2507">
        <v>6.00594617426395E-2</v>
      </c>
      <c r="S2507" t="s">
        <v>4336</v>
      </c>
      <c r="T2507" t="s">
        <v>84</v>
      </c>
      <c r="U2507">
        <v>6.0059454292058903E-2</v>
      </c>
      <c r="V2507">
        <v>0.97734308242797796</v>
      </c>
      <c r="W2507" t="s">
        <v>4334</v>
      </c>
      <c r="X2507">
        <v>34.700000000000003</v>
      </c>
      <c r="Z2507" s="3" t="s">
        <v>4332</v>
      </c>
      <c r="AB2507" s="8">
        <v>58.7474150007262</v>
      </c>
      <c r="AC2507" s="11">
        <v>324.98638379717198</v>
      </c>
      <c r="AF2507" s="69">
        <f t="shared" si="72"/>
        <v>5.6721049904749438E-2</v>
      </c>
      <c r="AG2507" s="70">
        <v>0.46445360779762201</v>
      </c>
      <c r="AH2507" s="70">
        <v>6.00594617426395E-2</v>
      </c>
      <c r="AI2507" s="13" t="s">
        <v>26223</v>
      </c>
      <c r="AJ2507" t="b">
        <v>0</v>
      </c>
      <c r="AP2507">
        <v>0</v>
      </c>
      <c r="AQ2507">
        <v>0.99981927871704102</v>
      </c>
      <c r="AR2507" t="s">
        <v>4331</v>
      </c>
      <c r="AS2507">
        <v>34.700000000000003</v>
      </c>
    </row>
    <row r="2508" spans="1:45">
      <c r="A2508" t="s">
        <v>4337</v>
      </c>
      <c r="D2508">
        <v>0.131960093975067</v>
      </c>
      <c r="E2508">
        <v>0.61494648456573398</v>
      </c>
      <c r="F2508">
        <v>105.69584115615</v>
      </c>
      <c r="G2508">
        <v>2913424421008440</v>
      </c>
      <c r="H2508">
        <v>830</v>
      </c>
      <c r="I2508" t="s">
        <v>86</v>
      </c>
      <c r="J2508" t="s">
        <v>4339</v>
      </c>
      <c r="M2508">
        <v>0</v>
      </c>
      <c r="N2508" t="s">
        <v>4340</v>
      </c>
      <c r="O2508" t="s">
        <v>45</v>
      </c>
      <c r="P2508" t="s">
        <v>4340</v>
      </c>
      <c r="Q2508" t="s">
        <v>45</v>
      </c>
      <c r="R2508">
        <v>0.123372621834278</v>
      </c>
      <c r="S2508" t="s">
        <v>4340</v>
      </c>
      <c r="T2508" t="s">
        <v>45</v>
      </c>
      <c r="U2508">
        <v>0.10484059900045301</v>
      </c>
      <c r="V2508">
        <v>0.61494648456573398</v>
      </c>
      <c r="W2508" t="s">
        <v>4341</v>
      </c>
      <c r="X2508">
        <v>5.3</v>
      </c>
      <c r="Z2508" s="3" t="s">
        <v>4338</v>
      </c>
      <c r="AB2508" s="8">
        <v>104.95844904893301</v>
      </c>
      <c r="AC2508" s="11">
        <v>325.09639739753197</v>
      </c>
      <c r="AF2508" s="69">
        <f t="shared" si="72"/>
        <v>0.13101263465799096</v>
      </c>
      <c r="AG2508" s="70">
        <v>0.83047699928283603</v>
      </c>
      <c r="AH2508" s="70">
        <v>0.131960093975067</v>
      </c>
      <c r="AI2508" s="13" t="s">
        <v>26223</v>
      </c>
      <c r="AJ2508" t="b">
        <v>0</v>
      </c>
      <c r="AP2508">
        <v>0</v>
      </c>
      <c r="AQ2508">
        <v>0.61491894721984797</v>
      </c>
      <c r="AR2508" t="s">
        <v>4337</v>
      </c>
      <c r="AS2508">
        <v>5.3</v>
      </c>
    </row>
    <row r="2509" spans="1:45">
      <c r="A2509" t="s">
        <v>4342</v>
      </c>
      <c r="D2509">
        <v>0.132190361618995</v>
      </c>
      <c r="E2509">
        <v>0.75438487529754605</v>
      </c>
      <c r="F2509">
        <v>17.323805913251899</v>
      </c>
      <c r="G2509">
        <v>547302331802872</v>
      </c>
      <c r="H2509">
        <v>831</v>
      </c>
      <c r="I2509" t="s">
        <v>86</v>
      </c>
      <c r="J2509" t="s">
        <v>4344</v>
      </c>
      <c r="M2509">
        <v>0</v>
      </c>
      <c r="N2509" t="s">
        <v>4345</v>
      </c>
      <c r="O2509" t="s">
        <v>45</v>
      </c>
      <c r="R2509">
        <v>0</v>
      </c>
      <c r="U2509">
        <v>0</v>
      </c>
      <c r="V2509">
        <v>0.75438487529754605</v>
      </c>
      <c r="X2509">
        <v>0</v>
      </c>
      <c r="Z2509" s="3" t="s">
        <v>4343</v>
      </c>
      <c r="AB2509" s="8">
        <v>17.019811398432701</v>
      </c>
      <c r="AC2509" s="11">
        <v>465.18011582227899</v>
      </c>
      <c r="AF2509" s="69">
        <f t="shared" si="72"/>
        <v>0.12949395125724183</v>
      </c>
      <c r="AG2509" s="70">
        <v>0.71376109123229903</v>
      </c>
      <c r="AH2509" s="70">
        <v>0.132190361618995</v>
      </c>
      <c r="AI2509" s="13" t="s">
        <v>26223</v>
      </c>
      <c r="AJ2509" t="b">
        <v>0</v>
      </c>
      <c r="AP2509">
        <v>0</v>
      </c>
      <c r="AQ2509">
        <v>0.73842447996139504</v>
      </c>
      <c r="AR2509" t="s">
        <v>4342</v>
      </c>
      <c r="AS2509">
        <v>0</v>
      </c>
    </row>
    <row r="2510" spans="1:45">
      <c r="A2510" t="s">
        <v>4356</v>
      </c>
      <c r="D2510">
        <v>0.30295169353485102</v>
      </c>
      <c r="E2510">
        <v>0.77494341135025002</v>
      </c>
      <c r="F2510">
        <v>117.736802774635</v>
      </c>
      <c r="G2510">
        <v>93174435488185</v>
      </c>
      <c r="H2510">
        <v>834</v>
      </c>
      <c r="I2510" t="s">
        <v>86</v>
      </c>
      <c r="J2510" t="s">
        <v>4358</v>
      </c>
      <c r="M2510">
        <v>0</v>
      </c>
      <c r="N2510" t="s">
        <v>4359</v>
      </c>
      <c r="O2510" t="s">
        <v>45</v>
      </c>
      <c r="P2510" t="s">
        <v>4359</v>
      </c>
      <c r="Q2510" t="s">
        <v>45</v>
      </c>
      <c r="R2510">
        <v>0.29809623956680298</v>
      </c>
      <c r="S2510" t="s">
        <v>4359</v>
      </c>
      <c r="T2510" t="s">
        <v>45</v>
      </c>
      <c r="U2510">
        <v>0.28673040866851801</v>
      </c>
      <c r="V2510">
        <v>0.77494341135025002</v>
      </c>
      <c r="W2510" t="s">
        <v>4360</v>
      </c>
      <c r="X2510">
        <v>78</v>
      </c>
      <c r="Z2510" s="3" t="s">
        <v>4357</v>
      </c>
      <c r="AB2510" s="8">
        <v>116.940358912401</v>
      </c>
      <c r="AC2510" s="11">
        <v>201.98205072307999</v>
      </c>
      <c r="AF2510" s="69">
        <f t="shared" si="72"/>
        <v>0.32410752250328478</v>
      </c>
      <c r="AG2510" s="70">
        <v>1.8640713691711399</v>
      </c>
      <c r="AH2510" s="70">
        <v>0.30295169353485102</v>
      </c>
      <c r="AI2510" s="13" t="s">
        <v>26223</v>
      </c>
      <c r="AJ2510" t="b">
        <v>0</v>
      </c>
      <c r="AM2510" t="s">
        <v>4361</v>
      </c>
      <c r="AN2510" t="s">
        <v>45</v>
      </c>
      <c r="AO2510" t="s">
        <v>4362</v>
      </c>
      <c r="AP2510">
        <v>0.17551861703395799</v>
      </c>
      <c r="AQ2510">
        <v>0.76078605651855402</v>
      </c>
      <c r="AR2510" t="s">
        <v>4356</v>
      </c>
      <c r="AS2510">
        <v>78</v>
      </c>
    </row>
    <row r="2511" spans="1:45">
      <c r="A2511" t="s">
        <v>4363</v>
      </c>
      <c r="D2511">
        <v>0.13918466866016299</v>
      </c>
      <c r="E2511">
        <v>0.56344109773635798</v>
      </c>
      <c r="F2511">
        <v>118.491057465547</v>
      </c>
      <c r="G2511">
        <v>3937372513154100</v>
      </c>
      <c r="H2511">
        <v>835</v>
      </c>
      <c r="I2511" t="s">
        <v>86</v>
      </c>
      <c r="J2511" t="s">
        <v>4365</v>
      </c>
      <c r="M2511">
        <v>0</v>
      </c>
      <c r="N2511" t="s">
        <v>4366</v>
      </c>
      <c r="O2511" t="s">
        <v>45</v>
      </c>
      <c r="P2511" t="s">
        <v>4366</v>
      </c>
      <c r="Q2511" t="s">
        <v>45</v>
      </c>
      <c r="R2511">
        <v>0.100201122462749</v>
      </c>
      <c r="S2511" t="s">
        <v>4366</v>
      </c>
      <c r="T2511" t="s">
        <v>45</v>
      </c>
      <c r="U2511">
        <v>9.0547397732734597E-2</v>
      </c>
      <c r="V2511">
        <v>0.56344109773635798</v>
      </c>
      <c r="W2511" t="s">
        <v>4366</v>
      </c>
      <c r="X2511">
        <v>88</v>
      </c>
      <c r="Z2511" s="3" t="s">
        <v>4364</v>
      </c>
      <c r="AB2511" s="8">
        <v>117.690914557951</v>
      </c>
      <c r="AC2511" s="11">
        <v>274.97380994485502</v>
      </c>
      <c r="AF2511" s="69">
        <f t="shared" si="72"/>
        <v>0.15219864663922497</v>
      </c>
      <c r="AG2511" s="70">
        <v>2.34452176094055</v>
      </c>
      <c r="AH2511" s="70">
        <v>0.13918466866016299</v>
      </c>
      <c r="AI2511" s="13" t="s">
        <v>26223</v>
      </c>
      <c r="AJ2511" t="b">
        <v>0</v>
      </c>
      <c r="AP2511">
        <v>0</v>
      </c>
      <c r="AQ2511">
        <v>0.56146335601806596</v>
      </c>
      <c r="AR2511" t="s">
        <v>4363</v>
      </c>
      <c r="AS2511">
        <v>88</v>
      </c>
    </row>
    <row r="2512" spans="1:45">
      <c r="A2512" t="s">
        <v>4372</v>
      </c>
      <c r="D2512">
        <v>0</v>
      </c>
      <c r="E2512">
        <v>0.58133834600448597</v>
      </c>
      <c r="F2512">
        <v>223.50955525215801</v>
      </c>
      <c r="G2512">
        <v>2376650442734910</v>
      </c>
      <c r="H2512">
        <v>837</v>
      </c>
      <c r="I2512" t="s">
        <v>86</v>
      </c>
      <c r="J2512" t="s">
        <v>4374</v>
      </c>
      <c r="M2512">
        <v>0</v>
      </c>
      <c r="R2512">
        <v>0</v>
      </c>
      <c r="U2512">
        <v>0</v>
      </c>
      <c r="V2512">
        <v>0.58133834600448597</v>
      </c>
      <c r="X2512">
        <v>0</v>
      </c>
      <c r="Z2512" s="3" t="s">
        <v>4373</v>
      </c>
      <c r="AB2512" s="8">
        <v>222.19437651933899</v>
      </c>
      <c r="AC2512" s="11">
        <v>160.84205705287599</v>
      </c>
      <c r="AF2512" s="69">
        <f t="shared" si="72"/>
        <v>0</v>
      </c>
      <c r="AG2512" s="70">
        <v>1.58832371234893</v>
      </c>
      <c r="AH2512" s="70">
        <v>0</v>
      </c>
      <c r="AI2512" s="13" t="s">
        <v>26223</v>
      </c>
      <c r="AJ2512" t="b">
        <v>0</v>
      </c>
      <c r="AP2512">
        <v>0</v>
      </c>
      <c r="AQ2512">
        <v>0.39671492576599099</v>
      </c>
      <c r="AR2512" t="s">
        <v>4372</v>
      </c>
      <c r="AS2512">
        <v>0</v>
      </c>
    </row>
    <row r="2513" spans="1:45">
      <c r="A2513" t="s">
        <v>4375</v>
      </c>
      <c r="D2513">
        <v>0.176958933472633</v>
      </c>
      <c r="E2513">
        <v>0.93065905570983798</v>
      </c>
      <c r="F2513">
        <v>121.049660427277</v>
      </c>
      <c r="G2513">
        <v>3511697214024280</v>
      </c>
      <c r="H2513">
        <v>838</v>
      </c>
      <c r="I2513" t="s">
        <v>86</v>
      </c>
      <c r="J2513" t="s">
        <v>4377</v>
      </c>
      <c r="M2513">
        <v>0</v>
      </c>
      <c r="N2513" t="s">
        <v>4378</v>
      </c>
      <c r="O2513" t="s">
        <v>188</v>
      </c>
      <c r="P2513" t="s">
        <v>4378</v>
      </c>
      <c r="Q2513" t="s">
        <v>188</v>
      </c>
      <c r="R2513">
        <v>9.8320484161376898E-2</v>
      </c>
      <c r="S2513" t="s">
        <v>4379</v>
      </c>
      <c r="T2513" t="s">
        <v>4380</v>
      </c>
      <c r="U2513">
        <v>7.9209767282009097E-2</v>
      </c>
      <c r="V2513">
        <v>0.93065905570983798</v>
      </c>
      <c r="W2513" t="s">
        <v>4379</v>
      </c>
      <c r="X2513">
        <v>75.099999999999994</v>
      </c>
      <c r="Z2513" s="3" t="s">
        <v>4376</v>
      </c>
      <c r="AB2513" s="8">
        <v>120.236969518942</v>
      </c>
      <c r="AC2513" s="11">
        <v>415.07592076318798</v>
      </c>
      <c r="AF2513" s="69">
        <f t="shared" si="72"/>
        <v>0.19216339574001248</v>
      </c>
      <c r="AG2513" s="70">
        <v>2.1802461147308301</v>
      </c>
      <c r="AH2513" s="70">
        <v>0.176958933472633</v>
      </c>
      <c r="AI2513" s="13" t="s">
        <v>26223</v>
      </c>
      <c r="AJ2513" t="b">
        <v>0</v>
      </c>
      <c r="AP2513">
        <v>0</v>
      </c>
      <c r="AQ2513">
        <v>0.88840174674987704</v>
      </c>
      <c r="AR2513" t="s">
        <v>4375</v>
      </c>
      <c r="AS2513">
        <v>75.099999999999994</v>
      </c>
    </row>
    <row r="2514" spans="1:45">
      <c r="A2514" t="s">
        <v>4381</v>
      </c>
      <c r="D2514">
        <v>0</v>
      </c>
      <c r="E2514">
        <v>0.88502383232116699</v>
      </c>
      <c r="F2514">
        <v>53.300180576994798</v>
      </c>
      <c r="G2514">
        <v>1877106303614950</v>
      </c>
      <c r="H2514">
        <v>839</v>
      </c>
      <c r="I2514" t="s">
        <v>86</v>
      </c>
      <c r="J2514" t="s">
        <v>4383</v>
      </c>
      <c r="M2514">
        <v>0</v>
      </c>
      <c r="R2514">
        <v>0</v>
      </c>
      <c r="U2514">
        <v>0</v>
      </c>
      <c r="V2514">
        <v>0.88502383232116699</v>
      </c>
      <c r="X2514">
        <v>0</v>
      </c>
      <c r="Z2514" s="3" t="s">
        <v>4382</v>
      </c>
      <c r="AB2514" s="8">
        <v>52.8197493181355</v>
      </c>
      <c r="AC2514" s="11">
        <v>327.65998768732402</v>
      </c>
      <c r="AF2514" s="69">
        <f t="shared" si="72"/>
        <v>0</v>
      </c>
      <c r="AG2514" s="70">
        <v>0.90704643726348799</v>
      </c>
      <c r="AH2514" s="70">
        <v>0</v>
      </c>
      <c r="AI2514" s="13" t="s">
        <v>26223</v>
      </c>
      <c r="AJ2514" t="b">
        <v>0</v>
      </c>
      <c r="AP2514">
        <v>0</v>
      </c>
      <c r="AQ2514">
        <v>0.65942984819412198</v>
      </c>
      <c r="AR2514" t="s">
        <v>4381</v>
      </c>
      <c r="AS2514">
        <v>0</v>
      </c>
    </row>
    <row r="2515" spans="1:45">
      <c r="A2515" t="s">
        <v>4390</v>
      </c>
      <c r="D2515">
        <v>0</v>
      </c>
      <c r="E2515">
        <v>0.87683272361755304</v>
      </c>
      <c r="F2515">
        <v>95.694637623313994</v>
      </c>
      <c r="G2515">
        <v>2189530687654370</v>
      </c>
      <c r="H2515">
        <v>841</v>
      </c>
      <c r="I2515" t="s">
        <v>86</v>
      </c>
      <c r="J2515" t="s">
        <v>4392</v>
      </c>
      <c r="M2515">
        <v>0</v>
      </c>
      <c r="R2515">
        <v>0</v>
      </c>
      <c r="U2515">
        <v>0</v>
      </c>
      <c r="V2515">
        <v>0.87683272361755304</v>
      </c>
      <c r="X2515">
        <v>0</v>
      </c>
      <c r="Z2515" s="3" t="s">
        <v>4391</v>
      </c>
      <c r="AB2515" s="8">
        <v>95.006293809715302</v>
      </c>
      <c r="AC2515" s="11">
        <v>195.81103178731101</v>
      </c>
      <c r="AF2515" s="69">
        <f t="shared" si="72"/>
        <v>0</v>
      </c>
      <c r="AG2515" s="70">
        <v>0.10258194804191501</v>
      </c>
      <c r="AH2515" s="70">
        <v>0</v>
      </c>
      <c r="AI2515" s="13" t="s">
        <v>26223</v>
      </c>
      <c r="AJ2515" t="b">
        <v>0</v>
      </c>
      <c r="AP2515">
        <v>0</v>
      </c>
      <c r="AQ2515">
        <v>0.51848614215850797</v>
      </c>
      <c r="AR2515" t="s">
        <v>4390</v>
      </c>
      <c r="AS2515">
        <v>0</v>
      </c>
    </row>
    <row r="2516" spans="1:45">
      <c r="A2516" t="s">
        <v>4398</v>
      </c>
      <c r="D2516">
        <v>0</v>
      </c>
      <c r="E2516">
        <v>0.87693989276885898</v>
      </c>
      <c r="F2516">
        <v>218.750276159549</v>
      </c>
      <c r="G2516">
        <v>1716004405010290</v>
      </c>
      <c r="H2516">
        <v>843</v>
      </c>
      <c r="I2516" t="s">
        <v>86</v>
      </c>
      <c r="J2516" t="s">
        <v>4400</v>
      </c>
      <c r="M2516">
        <v>0</v>
      </c>
      <c r="R2516">
        <v>0</v>
      </c>
      <c r="U2516">
        <v>0</v>
      </c>
      <c r="V2516">
        <v>0.87693989276885898</v>
      </c>
      <c r="X2516">
        <v>0</v>
      </c>
      <c r="Z2516" s="3" t="s">
        <v>4399</v>
      </c>
      <c r="AB2516" s="8">
        <v>217.458438069441</v>
      </c>
      <c r="AC2516" s="11">
        <v>195.811066736942</v>
      </c>
      <c r="AF2516" s="69">
        <f t="shared" si="72"/>
        <v>0</v>
      </c>
      <c r="AG2516" s="70">
        <v>9.1651678085327107E-2</v>
      </c>
      <c r="AH2516" s="70">
        <v>0</v>
      </c>
      <c r="AI2516" s="13" t="s">
        <v>26223</v>
      </c>
      <c r="AJ2516" t="b">
        <v>0</v>
      </c>
      <c r="AP2516">
        <v>0</v>
      </c>
      <c r="AQ2516">
        <v>0.52012705802917403</v>
      </c>
      <c r="AR2516" t="s">
        <v>4398</v>
      </c>
      <c r="AS2516">
        <v>0</v>
      </c>
    </row>
    <row r="2517" spans="1:45">
      <c r="A2517" t="s">
        <v>4401</v>
      </c>
      <c r="D2517">
        <v>0</v>
      </c>
      <c r="E2517">
        <v>0.63917291164398105</v>
      </c>
      <c r="F2517">
        <v>131.75975561708901</v>
      </c>
      <c r="G2517">
        <v>3051897705518770</v>
      </c>
      <c r="H2517">
        <v>844</v>
      </c>
      <c r="I2517" t="s">
        <v>86</v>
      </c>
      <c r="J2517" t="s">
        <v>4403</v>
      </c>
      <c r="M2517">
        <v>0</v>
      </c>
      <c r="R2517">
        <v>0</v>
      </c>
      <c r="U2517">
        <v>0</v>
      </c>
      <c r="V2517">
        <v>0.63917291164398105</v>
      </c>
      <c r="X2517">
        <v>0</v>
      </c>
      <c r="Z2517" s="3" t="s">
        <v>4402</v>
      </c>
      <c r="AB2517" s="8">
        <v>130.89453984093899</v>
      </c>
      <c r="AC2517" s="11">
        <v>164.83627659015499</v>
      </c>
      <c r="AF2517" s="69">
        <f t="shared" si="72"/>
        <v>0</v>
      </c>
      <c r="AG2517" s="70">
        <v>1.9972131252288801</v>
      </c>
      <c r="AH2517" s="70">
        <v>0</v>
      </c>
      <c r="AI2517" s="13" t="s">
        <v>26223</v>
      </c>
      <c r="AJ2517" t="b">
        <v>0</v>
      </c>
      <c r="AP2517">
        <v>0</v>
      </c>
      <c r="AQ2517">
        <v>0.66674280166625899</v>
      </c>
      <c r="AR2517" t="s">
        <v>4401</v>
      </c>
      <c r="AS2517">
        <v>0</v>
      </c>
    </row>
    <row r="2518" spans="1:45">
      <c r="A2518" t="s">
        <v>4418</v>
      </c>
      <c r="D2518">
        <v>0</v>
      </c>
      <c r="E2518">
        <v>0.77843606472015303</v>
      </c>
      <c r="F2518">
        <v>81.683684944873804</v>
      </c>
      <c r="G2518">
        <v>1871710292650230</v>
      </c>
      <c r="H2518">
        <v>847</v>
      </c>
      <c r="I2518" t="s">
        <v>86</v>
      </c>
      <c r="J2518" t="s">
        <v>4420</v>
      </c>
      <c r="M2518">
        <v>0</v>
      </c>
      <c r="R2518">
        <v>0</v>
      </c>
      <c r="U2518">
        <v>0</v>
      </c>
      <c r="V2518">
        <v>0.77843606472015303</v>
      </c>
      <c r="X2518">
        <v>0</v>
      </c>
      <c r="Z2518" s="3" t="s">
        <v>4419</v>
      </c>
      <c r="AB2518" s="8">
        <v>81.064054193516299</v>
      </c>
      <c r="AC2518" s="11">
        <v>197.80791816366599</v>
      </c>
      <c r="AF2518" s="69">
        <f t="shared" si="72"/>
        <v>0</v>
      </c>
      <c r="AG2518" s="70">
        <v>0.62479990720748901</v>
      </c>
      <c r="AH2518" s="70">
        <v>0</v>
      </c>
      <c r="AI2518" s="13" t="s">
        <v>26223</v>
      </c>
      <c r="AJ2518" t="b">
        <v>0</v>
      </c>
      <c r="AP2518">
        <v>0</v>
      </c>
      <c r="AQ2518">
        <v>0.854103744029998</v>
      </c>
      <c r="AR2518" t="s">
        <v>4418</v>
      </c>
      <c r="AS2518">
        <v>0</v>
      </c>
    </row>
    <row r="2519" spans="1:45">
      <c r="A2519" t="s">
        <v>4421</v>
      </c>
      <c r="D2519">
        <v>0</v>
      </c>
      <c r="E2519">
        <v>0.71848952770233099</v>
      </c>
      <c r="F2519">
        <v>6.08519831664126</v>
      </c>
      <c r="G2519">
        <v>3590821856001810</v>
      </c>
      <c r="H2519">
        <v>848</v>
      </c>
      <c r="I2519" t="s">
        <v>86</v>
      </c>
      <c r="J2519" t="s">
        <v>4423</v>
      </c>
      <c r="M2519">
        <v>0</v>
      </c>
      <c r="R2519">
        <v>0</v>
      </c>
      <c r="U2519">
        <v>0</v>
      </c>
      <c r="V2519">
        <v>0.71848952770233099</v>
      </c>
      <c r="X2519">
        <v>0</v>
      </c>
      <c r="Z2519" s="3" t="s">
        <v>4422</v>
      </c>
      <c r="AB2519" s="8">
        <v>5.8363206208574203</v>
      </c>
      <c r="AC2519" s="11">
        <v>247.8429356067</v>
      </c>
      <c r="AF2519" s="69">
        <f t="shared" si="72"/>
        <v>0</v>
      </c>
      <c r="AG2519" s="70">
        <v>0.245953738689422</v>
      </c>
      <c r="AH2519" s="70">
        <v>0</v>
      </c>
      <c r="AI2519" s="13" t="s">
        <v>26223</v>
      </c>
      <c r="AJ2519" t="b">
        <v>0</v>
      </c>
      <c r="AP2519">
        <v>0</v>
      </c>
      <c r="AQ2519">
        <v>0.49618643522262501</v>
      </c>
      <c r="AR2519" t="s">
        <v>4421</v>
      </c>
      <c r="AS2519">
        <v>0</v>
      </c>
    </row>
    <row r="2520" spans="1:45">
      <c r="A2520" t="s">
        <v>4427</v>
      </c>
      <c r="D2520">
        <v>0</v>
      </c>
      <c r="E2520">
        <v>0.75568604469299305</v>
      </c>
      <c r="F2520">
        <v>89.759758245569401</v>
      </c>
      <c r="G2520">
        <v>391658032586880</v>
      </c>
      <c r="H2520">
        <v>850</v>
      </c>
      <c r="I2520" t="s">
        <v>86</v>
      </c>
      <c r="J2520" t="s">
        <v>4429</v>
      </c>
      <c r="M2520">
        <v>0</v>
      </c>
      <c r="R2520">
        <v>0</v>
      </c>
      <c r="U2520">
        <v>0</v>
      </c>
      <c r="V2520">
        <v>0.75568604469299305</v>
      </c>
      <c r="X2520">
        <v>0</v>
      </c>
      <c r="Z2520" s="3" t="s">
        <v>4428</v>
      </c>
      <c r="AB2520" s="8">
        <v>89.100520499590601</v>
      </c>
      <c r="AC2520" s="11">
        <v>428.97685042894398</v>
      </c>
      <c r="AF2520" s="69">
        <f t="shared" si="72"/>
        <v>0</v>
      </c>
      <c r="AG2520" s="70">
        <v>0.68587332963943404</v>
      </c>
      <c r="AH2520" s="70">
        <v>0</v>
      </c>
      <c r="AI2520" s="13" t="s">
        <v>26223</v>
      </c>
      <c r="AJ2520" t="b">
        <v>0</v>
      </c>
      <c r="AP2520">
        <v>0</v>
      </c>
      <c r="AQ2520">
        <v>0.424474626779556</v>
      </c>
      <c r="AR2520" t="s">
        <v>4427</v>
      </c>
      <c r="AS2520">
        <v>0</v>
      </c>
    </row>
    <row r="2521" spans="1:45">
      <c r="A2521" t="s">
        <v>4442</v>
      </c>
      <c r="D2521">
        <v>0.649472415447235</v>
      </c>
      <c r="E2521">
        <v>0.73991590738296498</v>
      </c>
      <c r="F2521">
        <v>100.68603731992199</v>
      </c>
      <c r="G2521">
        <v>4334200428496030</v>
      </c>
      <c r="H2521">
        <v>853</v>
      </c>
      <c r="I2521" t="s">
        <v>86</v>
      </c>
      <c r="J2521" t="s">
        <v>4444</v>
      </c>
      <c r="K2521" t="s">
        <v>45</v>
      </c>
      <c r="M2521">
        <v>0</v>
      </c>
      <c r="N2521" t="s">
        <v>4445</v>
      </c>
      <c r="O2521" t="s">
        <v>45</v>
      </c>
      <c r="P2521" t="s">
        <v>4445</v>
      </c>
      <c r="Q2521" t="s">
        <v>45</v>
      </c>
      <c r="R2521">
        <v>0.64858400821685702</v>
      </c>
      <c r="S2521" t="s">
        <v>4445</v>
      </c>
      <c r="T2521" t="s">
        <v>45</v>
      </c>
      <c r="U2521">
        <v>0.64842414855956998</v>
      </c>
      <c r="V2521">
        <v>0.73991590738296498</v>
      </c>
      <c r="W2521" t="s">
        <v>4446</v>
      </c>
      <c r="X2521">
        <v>6.5</v>
      </c>
      <c r="Z2521" s="3" t="s">
        <v>4443</v>
      </c>
      <c r="AB2521" s="8">
        <v>99.973214488665803</v>
      </c>
      <c r="AC2521" s="11">
        <v>178.051013317165</v>
      </c>
      <c r="AF2521" s="69">
        <f t="shared" si="72"/>
        <v>0.66941727381766725</v>
      </c>
      <c r="AG2521" s="70">
        <v>1.2532001733779901</v>
      </c>
      <c r="AH2521" s="70">
        <v>0.649472415447235</v>
      </c>
      <c r="AI2521" s="13" t="s">
        <v>26223</v>
      </c>
      <c r="AJ2521" t="b">
        <v>0</v>
      </c>
      <c r="AM2521" t="s">
        <v>4447</v>
      </c>
      <c r="AN2521" t="s">
        <v>45</v>
      </c>
      <c r="AO2521" t="s">
        <v>4448</v>
      </c>
      <c r="AP2521">
        <v>0.70785957574844305</v>
      </c>
      <c r="AQ2521">
        <v>0.70785963535308805</v>
      </c>
      <c r="AR2521" t="s">
        <v>4442</v>
      </c>
      <c r="AS2521">
        <v>6.5</v>
      </c>
    </row>
    <row r="2522" spans="1:45">
      <c r="A2522" t="s">
        <v>4454</v>
      </c>
      <c r="D2522">
        <v>0</v>
      </c>
      <c r="E2522">
        <v>0.81321108341216997</v>
      </c>
      <c r="F2522">
        <v>222.52558363866601</v>
      </c>
      <c r="G2522">
        <v>1667592758617110</v>
      </c>
      <c r="H2522">
        <v>855</v>
      </c>
      <c r="I2522" t="s">
        <v>86</v>
      </c>
      <c r="J2522" t="s">
        <v>4456</v>
      </c>
      <c r="M2522">
        <v>0</v>
      </c>
      <c r="R2522">
        <v>0</v>
      </c>
      <c r="U2522">
        <v>0</v>
      </c>
      <c r="V2522">
        <v>0.81321108341216997</v>
      </c>
      <c r="X2522">
        <v>0</v>
      </c>
      <c r="Z2522" s="3" t="s">
        <v>4455</v>
      </c>
      <c r="AB2522" s="8">
        <v>221.21523053792799</v>
      </c>
      <c r="AC2522" s="11">
        <v>197.80249511728201</v>
      </c>
      <c r="AF2522" s="69">
        <f t="shared" si="72"/>
        <v>0</v>
      </c>
      <c r="AG2522" s="70">
        <v>0.58333081007003695</v>
      </c>
      <c r="AH2522" s="70">
        <v>0</v>
      </c>
      <c r="AI2522" s="13" t="s">
        <v>26223</v>
      </c>
      <c r="AJ2522" t="b">
        <v>0</v>
      </c>
      <c r="AP2522">
        <v>0</v>
      </c>
      <c r="AQ2522">
        <v>0.89398258924484197</v>
      </c>
      <c r="AR2522" t="s">
        <v>4454</v>
      </c>
      <c r="AS2522">
        <v>0</v>
      </c>
    </row>
    <row r="2523" spans="1:45">
      <c r="A2523" t="s">
        <v>4457</v>
      </c>
      <c r="D2523">
        <v>0.66868144273757901</v>
      </c>
      <c r="E2523">
        <v>0.68012368679046598</v>
      </c>
      <c r="F2523">
        <v>22.460408807774598</v>
      </c>
      <c r="G2523">
        <v>3390017129924890</v>
      </c>
      <c r="H2523">
        <v>856</v>
      </c>
      <c r="I2523" t="s">
        <v>86</v>
      </c>
      <c r="J2523" t="s">
        <v>4459</v>
      </c>
      <c r="M2523">
        <v>0</v>
      </c>
      <c r="N2523" t="s">
        <v>4460</v>
      </c>
      <c r="O2523" t="s">
        <v>45</v>
      </c>
      <c r="P2523" t="s">
        <v>4460</v>
      </c>
      <c r="Q2523" t="s">
        <v>45</v>
      </c>
      <c r="R2523">
        <v>0.635628461837768</v>
      </c>
      <c r="S2523" t="s">
        <v>4460</v>
      </c>
      <c r="T2523" t="s">
        <v>45</v>
      </c>
      <c r="U2523">
        <v>0.619728803634643</v>
      </c>
      <c r="V2523">
        <v>0.68012368679046598</v>
      </c>
      <c r="W2523" t="s">
        <v>4461</v>
      </c>
      <c r="X2523">
        <v>1.1000000000000001</v>
      </c>
      <c r="Z2523" s="3" t="s">
        <v>4458</v>
      </c>
      <c r="AB2523" s="8">
        <v>22.131223164093601</v>
      </c>
      <c r="AC2523" s="11">
        <v>277.108185731405</v>
      </c>
      <c r="AF2523" s="69">
        <f t="shared" si="72"/>
        <v>0.73753344510293717</v>
      </c>
      <c r="AG2523" s="70">
        <v>2.56455373764038</v>
      </c>
      <c r="AH2523" s="70">
        <v>0.66868144273757901</v>
      </c>
      <c r="AI2523" s="13" t="s">
        <v>26223</v>
      </c>
      <c r="AJ2523" t="b">
        <v>0</v>
      </c>
      <c r="AM2523" t="s">
        <v>4462</v>
      </c>
      <c r="AN2523" t="s">
        <v>45</v>
      </c>
      <c r="AO2523" t="s">
        <v>4463</v>
      </c>
      <c r="AP2523">
        <v>0.74073565006256104</v>
      </c>
      <c r="AQ2523">
        <v>0.74073570966720503</v>
      </c>
      <c r="AR2523" t="s">
        <v>4457</v>
      </c>
      <c r="AS2523">
        <v>1.1000000000000001</v>
      </c>
    </row>
    <row r="2524" spans="1:45">
      <c r="A2524" t="s">
        <v>4464</v>
      </c>
      <c r="D2524">
        <v>6.6440746188163702E-2</v>
      </c>
      <c r="E2524">
        <v>0.72142869234085005</v>
      </c>
      <c r="F2524">
        <v>66.755533661558601</v>
      </c>
      <c r="G2524">
        <v>4209502518387610</v>
      </c>
      <c r="H2524">
        <v>857</v>
      </c>
      <c r="I2524" t="s">
        <v>86</v>
      </c>
      <c r="J2524" t="s">
        <v>4466</v>
      </c>
      <c r="M2524">
        <v>0</v>
      </c>
      <c r="N2524" t="s">
        <v>4467</v>
      </c>
      <c r="O2524" t="s">
        <v>4468</v>
      </c>
      <c r="R2524">
        <v>0</v>
      </c>
      <c r="U2524">
        <v>0</v>
      </c>
      <c r="V2524">
        <v>0.72142869234085005</v>
      </c>
      <c r="W2524" t="s">
        <v>4467</v>
      </c>
      <c r="X2524">
        <v>29.7</v>
      </c>
      <c r="Z2524" s="3" t="s">
        <v>4465</v>
      </c>
      <c r="AB2524" s="8">
        <v>66.209114133721698</v>
      </c>
      <c r="AC2524" s="11">
        <v>241.884180910259</v>
      </c>
      <c r="AF2524" s="69">
        <f t="shared" si="72"/>
        <v>5.9902424723362248E-2</v>
      </c>
      <c r="AG2524" s="70">
        <v>0.25489428639411899</v>
      </c>
      <c r="AH2524" s="70">
        <v>6.6440746188163702E-2</v>
      </c>
      <c r="AI2524" s="13" t="s">
        <v>26223</v>
      </c>
      <c r="AJ2524" t="b">
        <v>0</v>
      </c>
      <c r="AP2524">
        <v>0</v>
      </c>
      <c r="AQ2524">
        <v>0.676627397537231</v>
      </c>
      <c r="AR2524" t="s">
        <v>4464</v>
      </c>
      <c r="AS2524">
        <v>29.7</v>
      </c>
    </row>
    <row r="2525" spans="1:45">
      <c r="A2525" t="s">
        <v>4469</v>
      </c>
      <c r="D2525">
        <v>0</v>
      </c>
      <c r="E2525">
        <v>0.80680584907531705</v>
      </c>
      <c r="F2525">
        <v>100.031999049639</v>
      </c>
      <c r="G2525">
        <v>1494552585660930</v>
      </c>
      <c r="H2525">
        <v>858</v>
      </c>
      <c r="I2525" t="s">
        <v>86</v>
      </c>
      <c r="J2525" t="s">
        <v>4471</v>
      </c>
      <c r="M2525">
        <v>0</v>
      </c>
      <c r="R2525">
        <v>0</v>
      </c>
      <c r="U2525">
        <v>0</v>
      </c>
      <c r="V2525">
        <v>0.80680584907531705</v>
      </c>
      <c r="X2525">
        <v>0</v>
      </c>
      <c r="Z2525" s="3" t="s">
        <v>4470</v>
      </c>
      <c r="AB2525" s="8">
        <v>99.322383778453997</v>
      </c>
      <c r="AC2525" s="11">
        <v>332.96346353024501</v>
      </c>
      <c r="AF2525" s="69">
        <f t="shared" si="72"/>
        <v>0</v>
      </c>
      <c r="AG2525" s="70">
        <v>1.21014416217803</v>
      </c>
      <c r="AH2525" s="70">
        <v>0</v>
      </c>
      <c r="AI2525" s="13" t="s">
        <v>26223</v>
      </c>
      <c r="AJ2525" t="b">
        <v>0</v>
      </c>
      <c r="AP2525">
        <v>0</v>
      </c>
      <c r="AQ2525">
        <v>0.40492734313011097</v>
      </c>
      <c r="AR2525" t="s">
        <v>4469</v>
      </c>
      <c r="AS2525">
        <v>0</v>
      </c>
    </row>
    <row r="2526" spans="1:45">
      <c r="A2526" t="s">
        <v>4472</v>
      </c>
      <c r="D2526">
        <v>0</v>
      </c>
      <c r="E2526">
        <v>0.86813926696777299</v>
      </c>
      <c r="F2526">
        <v>93.073716888017898</v>
      </c>
      <c r="G2526">
        <v>1823321064660730</v>
      </c>
      <c r="H2526">
        <v>859</v>
      </c>
      <c r="I2526" t="s">
        <v>86</v>
      </c>
      <c r="J2526" t="s">
        <v>4474</v>
      </c>
      <c r="M2526">
        <v>0</v>
      </c>
      <c r="R2526">
        <v>0</v>
      </c>
      <c r="U2526">
        <v>0</v>
      </c>
      <c r="V2526">
        <v>0.86813926696777299</v>
      </c>
      <c r="X2526">
        <v>0</v>
      </c>
      <c r="Z2526" s="3" t="s">
        <v>4473</v>
      </c>
      <c r="AB2526" s="8">
        <v>92.398226696421005</v>
      </c>
      <c r="AC2526" s="11">
        <v>86.000066204056594</v>
      </c>
      <c r="AF2526" s="69">
        <f t="shared" si="72"/>
        <v>0</v>
      </c>
      <c r="AG2526" s="70">
        <v>1.14761734008789</v>
      </c>
      <c r="AH2526" s="70">
        <v>0</v>
      </c>
      <c r="AI2526" s="13" t="s">
        <v>26223</v>
      </c>
      <c r="AJ2526" t="b">
        <v>0</v>
      </c>
      <c r="AP2526">
        <v>0</v>
      </c>
      <c r="AQ2526">
        <v>0.82944267988204901</v>
      </c>
      <c r="AR2526" t="s">
        <v>4472</v>
      </c>
      <c r="AS2526">
        <v>0</v>
      </c>
    </row>
    <row r="2527" spans="1:45">
      <c r="A2527" t="s">
        <v>4475</v>
      </c>
      <c r="D2527">
        <v>0</v>
      </c>
      <c r="E2527">
        <v>0.85093671083450295</v>
      </c>
      <c r="F2527">
        <v>23.495500310028898</v>
      </c>
      <c r="G2527">
        <v>882565360795353</v>
      </c>
      <c r="H2527">
        <v>860</v>
      </c>
      <c r="I2527" t="s">
        <v>86</v>
      </c>
      <c r="J2527" t="s">
        <v>4477</v>
      </c>
      <c r="M2527">
        <v>0</v>
      </c>
      <c r="R2527">
        <v>0</v>
      </c>
      <c r="U2527">
        <v>0</v>
      </c>
      <c r="V2527">
        <v>0.85093671083450295</v>
      </c>
      <c r="X2527">
        <v>0</v>
      </c>
      <c r="Z2527" s="3" t="s">
        <v>4476</v>
      </c>
      <c r="AB2527" s="8">
        <v>23.1612383301092</v>
      </c>
      <c r="AC2527" s="11">
        <v>220.80054359222899</v>
      </c>
      <c r="AF2527" s="69">
        <f t="shared" si="72"/>
        <v>0</v>
      </c>
      <c r="AG2527" s="70">
        <v>0.33092451095580999</v>
      </c>
      <c r="AH2527" s="70">
        <v>0</v>
      </c>
      <c r="AI2527" s="13" t="s">
        <v>26223</v>
      </c>
      <c r="AJ2527" t="b">
        <v>0</v>
      </c>
      <c r="AP2527">
        <v>0</v>
      </c>
      <c r="AQ2527">
        <v>0.796017825603485</v>
      </c>
      <c r="AR2527" t="s">
        <v>4475</v>
      </c>
      <c r="AS2527">
        <v>0</v>
      </c>
    </row>
    <row r="2528" spans="1:45">
      <c r="A2528" t="s">
        <v>4478</v>
      </c>
      <c r="D2528">
        <v>0</v>
      </c>
      <c r="E2528">
        <v>0.69695699214935303</v>
      </c>
      <c r="F2528">
        <v>23.276596154515499</v>
      </c>
      <c r="G2528">
        <v>3085282944751710</v>
      </c>
      <c r="H2528">
        <v>861</v>
      </c>
      <c r="I2528" t="s">
        <v>86</v>
      </c>
      <c r="J2528" t="s">
        <v>4480</v>
      </c>
      <c r="M2528">
        <v>0</v>
      </c>
      <c r="R2528">
        <v>0</v>
      </c>
      <c r="U2528">
        <v>0</v>
      </c>
      <c r="V2528">
        <v>0.69695699214935303</v>
      </c>
      <c r="X2528">
        <v>0</v>
      </c>
      <c r="Z2528" s="3" t="s">
        <v>4479</v>
      </c>
      <c r="AB2528" s="8">
        <v>22.9434077329188</v>
      </c>
      <c r="AC2528" s="11">
        <v>197.80246525133401</v>
      </c>
      <c r="AF2528" s="69">
        <f t="shared" si="72"/>
        <v>0</v>
      </c>
      <c r="AG2528" s="70">
        <v>0.87418860197067205</v>
      </c>
      <c r="AH2528" s="70">
        <v>0</v>
      </c>
      <c r="AI2528" s="13" t="s">
        <v>26223</v>
      </c>
      <c r="AJ2528" t="b">
        <v>0</v>
      </c>
      <c r="AP2528">
        <v>0</v>
      </c>
      <c r="AQ2528">
        <v>0.76096057891845703</v>
      </c>
      <c r="AR2528" t="s">
        <v>4478</v>
      </c>
      <c r="AS2528">
        <v>0</v>
      </c>
    </row>
    <row r="2529" spans="1:45">
      <c r="A2529" t="s">
        <v>4481</v>
      </c>
      <c r="D2529">
        <v>0</v>
      </c>
      <c r="E2529">
        <v>0.82333838939666704</v>
      </c>
      <c r="F2529">
        <v>95.195986752686295</v>
      </c>
      <c r="G2529">
        <v>1972275482751230</v>
      </c>
      <c r="H2529">
        <v>862</v>
      </c>
      <c r="I2529" t="s">
        <v>86</v>
      </c>
      <c r="J2529" t="s">
        <v>4483</v>
      </c>
      <c r="M2529">
        <v>0</v>
      </c>
      <c r="R2529">
        <v>0</v>
      </c>
      <c r="U2529">
        <v>0</v>
      </c>
      <c r="V2529">
        <v>0.82333838939666704</v>
      </c>
      <c r="X2529">
        <v>0</v>
      </c>
      <c r="Z2529" s="3" t="s">
        <v>4482</v>
      </c>
      <c r="AB2529" s="8">
        <v>94.5100884421948</v>
      </c>
      <c r="AC2529" s="11">
        <v>198.808299839993</v>
      </c>
      <c r="AF2529" s="69">
        <f t="shared" si="72"/>
        <v>0</v>
      </c>
      <c r="AG2529" s="70">
        <v>0.92275780439376798</v>
      </c>
      <c r="AH2529" s="70">
        <v>0</v>
      </c>
      <c r="AI2529" s="13" t="s">
        <v>26223</v>
      </c>
      <c r="AJ2529" t="b">
        <v>0</v>
      </c>
      <c r="AP2529">
        <v>0</v>
      </c>
      <c r="AQ2529">
        <v>0.76091039180755604</v>
      </c>
      <c r="AR2529" t="s">
        <v>4481</v>
      </c>
      <c r="AS2529">
        <v>0</v>
      </c>
    </row>
    <row r="2530" spans="1:45">
      <c r="A2530" t="s">
        <v>4487</v>
      </c>
      <c r="D2530">
        <v>0</v>
      </c>
      <c r="E2530">
        <v>0.75439631938934304</v>
      </c>
      <c r="F2530">
        <v>59.293332781280697</v>
      </c>
      <c r="G2530">
        <v>702478277722471</v>
      </c>
      <c r="H2530">
        <v>864</v>
      </c>
      <c r="I2530" t="s">
        <v>86</v>
      </c>
      <c r="J2530" t="s">
        <v>4489</v>
      </c>
      <c r="M2530">
        <v>0</v>
      </c>
      <c r="R2530">
        <v>0</v>
      </c>
      <c r="U2530">
        <v>0</v>
      </c>
      <c r="V2530">
        <v>0.75439631938934304</v>
      </c>
      <c r="X2530">
        <v>0</v>
      </c>
      <c r="Z2530" s="3" t="s">
        <v>4488</v>
      </c>
      <c r="AB2530" s="8">
        <v>58.783509670926001</v>
      </c>
      <c r="AC2530" s="11">
        <v>199.82366066093201</v>
      </c>
      <c r="AF2530" s="69">
        <f t="shared" si="72"/>
        <v>0</v>
      </c>
      <c r="AG2530" s="70">
        <v>0.72659748792648304</v>
      </c>
      <c r="AH2530" s="70">
        <v>0</v>
      </c>
      <c r="AI2530" s="13" t="s">
        <v>26223</v>
      </c>
      <c r="AJ2530" t="b">
        <v>0</v>
      </c>
      <c r="AP2530">
        <v>0</v>
      </c>
      <c r="AQ2530">
        <v>0.84909224510192804</v>
      </c>
      <c r="AR2530" t="s">
        <v>4487</v>
      </c>
      <c r="AS2530">
        <v>0</v>
      </c>
    </row>
    <row r="2531" spans="1:45">
      <c r="A2531" t="s">
        <v>4490</v>
      </c>
      <c r="D2531">
        <v>0</v>
      </c>
      <c r="E2531">
        <v>1</v>
      </c>
      <c r="F2531">
        <v>150.94134352882301</v>
      </c>
      <c r="G2531">
        <v>3897294629540900</v>
      </c>
      <c r="H2531">
        <v>865</v>
      </c>
      <c r="I2531" t="s">
        <v>86</v>
      </c>
      <c r="J2531" t="s">
        <v>4492</v>
      </c>
      <c r="M2531">
        <v>0</v>
      </c>
      <c r="R2531">
        <v>0</v>
      </c>
      <c r="U2531">
        <v>0</v>
      </c>
      <c r="V2531">
        <v>1</v>
      </c>
      <c r="X2531">
        <v>0</v>
      </c>
      <c r="Z2531" s="3" t="s">
        <v>4491</v>
      </c>
      <c r="AB2531" s="8">
        <v>149.98205665884299</v>
      </c>
      <c r="AC2531" s="11">
        <v>172.86809496784201</v>
      </c>
      <c r="AF2531" s="69">
        <f t="shared" si="72"/>
        <v>0</v>
      </c>
      <c r="AG2531" s="70">
        <v>0.17884378135204301</v>
      </c>
      <c r="AH2531" s="70">
        <v>0</v>
      </c>
      <c r="AI2531" s="13" t="s">
        <v>26223</v>
      </c>
      <c r="AJ2531" t="b">
        <v>0</v>
      </c>
      <c r="AP2531">
        <v>0</v>
      </c>
      <c r="AQ2531">
        <v>0.99999463558196999</v>
      </c>
      <c r="AR2531" t="s">
        <v>4490</v>
      </c>
      <c r="AS2531">
        <v>0</v>
      </c>
    </row>
    <row r="2532" spans="1:45">
      <c r="A2532" t="s">
        <v>4493</v>
      </c>
      <c r="D2532">
        <v>0</v>
      </c>
      <c r="E2532">
        <v>0.582888484001159</v>
      </c>
      <c r="F2532">
        <v>153.06118420792399</v>
      </c>
      <c r="G2532">
        <v>4159555214405720</v>
      </c>
      <c r="H2532">
        <v>866</v>
      </c>
      <c r="I2532" t="s">
        <v>86</v>
      </c>
      <c r="J2532" t="s">
        <v>4495</v>
      </c>
      <c r="M2532">
        <v>0</v>
      </c>
      <c r="R2532">
        <v>0</v>
      </c>
      <c r="U2532">
        <v>0</v>
      </c>
      <c r="V2532">
        <v>0.582888484001159</v>
      </c>
      <c r="X2532">
        <v>0</v>
      </c>
      <c r="Z2532" s="3" t="s">
        <v>4494</v>
      </c>
      <c r="AB2532" s="8">
        <v>152.091501132356</v>
      </c>
      <c r="AC2532" s="11">
        <v>315.92107611469601</v>
      </c>
      <c r="AF2532" s="69">
        <f t="shared" si="72"/>
        <v>0</v>
      </c>
      <c r="AG2532" s="70">
        <v>1.13236212730407</v>
      </c>
      <c r="AH2532" s="70">
        <v>0</v>
      </c>
      <c r="AI2532" s="13" t="s">
        <v>26223</v>
      </c>
      <c r="AJ2532" t="b">
        <v>0</v>
      </c>
      <c r="AP2532">
        <v>0</v>
      </c>
      <c r="AQ2532">
        <v>0.32992568612098599</v>
      </c>
      <c r="AR2532" t="s">
        <v>4493</v>
      </c>
      <c r="AS2532">
        <v>0</v>
      </c>
    </row>
    <row r="2533" spans="1:45">
      <c r="A2533" t="s">
        <v>4496</v>
      </c>
      <c r="D2533">
        <v>0</v>
      </c>
      <c r="E2533">
        <v>0.57728213071823098</v>
      </c>
      <c r="F2533">
        <v>20.146927262185301</v>
      </c>
      <c r="G2533">
        <v>709357239485377</v>
      </c>
      <c r="H2533">
        <v>867</v>
      </c>
      <c r="I2533" t="s">
        <v>86</v>
      </c>
      <c r="J2533" t="s">
        <v>4498</v>
      </c>
      <c r="M2533">
        <v>0</v>
      </c>
      <c r="R2533">
        <v>0</v>
      </c>
      <c r="U2533">
        <v>0</v>
      </c>
      <c r="V2533">
        <v>0.57728213071823098</v>
      </c>
      <c r="X2533">
        <v>0</v>
      </c>
      <c r="Z2533" s="3" t="s">
        <v>4497</v>
      </c>
      <c r="AB2533" s="8">
        <v>19.829087485204699</v>
      </c>
      <c r="AC2533" s="11">
        <v>325.94163153601198</v>
      </c>
      <c r="AF2533" s="69">
        <f t="shared" si="72"/>
        <v>0</v>
      </c>
      <c r="AG2533" s="70">
        <v>2.09942197799682</v>
      </c>
      <c r="AH2533" s="70">
        <v>0</v>
      </c>
      <c r="AI2533" s="13" t="s">
        <v>26223</v>
      </c>
      <c r="AJ2533" t="b">
        <v>0</v>
      </c>
      <c r="AP2533">
        <v>0</v>
      </c>
      <c r="AQ2533">
        <v>0.34326243400573703</v>
      </c>
      <c r="AR2533" t="s">
        <v>4496</v>
      </c>
      <c r="AS2533">
        <v>0</v>
      </c>
    </row>
    <row r="2534" spans="1:45">
      <c r="A2534" t="s">
        <v>4509</v>
      </c>
      <c r="D2534">
        <v>0.32234412431716902</v>
      </c>
      <c r="E2534">
        <v>0.56528866291046098</v>
      </c>
      <c r="F2534">
        <v>28.642870109330701</v>
      </c>
      <c r="G2534">
        <v>1346884760812230</v>
      </c>
      <c r="H2534">
        <v>870</v>
      </c>
      <c r="I2534" t="s">
        <v>86</v>
      </c>
      <c r="J2534" t="s">
        <v>4511</v>
      </c>
      <c r="M2534">
        <v>0</v>
      </c>
      <c r="N2534" t="s">
        <v>2430</v>
      </c>
      <c r="O2534" t="s">
        <v>45</v>
      </c>
      <c r="P2534" t="s">
        <v>2430</v>
      </c>
      <c r="Q2534" t="s">
        <v>45</v>
      </c>
      <c r="R2534">
        <v>0.27617099881172102</v>
      </c>
      <c r="S2534" t="s">
        <v>2430</v>
      </c>
      <c r="T2534" t="s">
        <v>45</v>
      </c>
      <c r="U2534">
        <v>0.26685887575149497</v>
      </c>
      <c r="V2534">
        <v>0.56528866291046098</v>
      </c>
      <c r="W2534" t="s">
        <v>4512</v>
      </c>
      <c r="X2534">
        <v>12.9</v>
      </c>
      <c r="Z2534" s="3" t="s">
        <v>4510</v>
      </c>
      <c r="AB2534" s="8">
        <v>28.283364197073499</v>
      </c>
      <c r="AC2534" s="11">
        <v>128.010620799376</v>
      </c>
      <c r="AF2534" s="69">
        <f t="shared" si="72"/>
        <v>0.34834481035666576</v>
      </c>
      <c r="AG2534" s="70">
        <v>2.0721802711486799</v>
      </c>
      <c r="AH2534" s="70">
        <v>0.32234412431716902</v>
      </c>
      <c r="AI2534" s="13" t="s">
        <v>26223</v>
      </c>
      <c r="AJ2534" t="b">
        <v>0</v>
      </c>
      <c r="AM2534" t="s">
        <v>2427</v>
      </c>
      <c r="AN2534" t="s">
        <v>45</v>
      </c>
      <c r="AO2534" t="s">
        <v>2428</v>
      </c>
      <c r="AP2534">
        <v>0.24195288121700201</v>
      </c>
      <c r="AQ2534">
        <v>0.55103945732116699</v>
      </c>
      <c r="AR2534" t="s">
        <v>4509</v>
      </c>
      <c r="AS2534">
        <v>12.9</v>
      </c>
    </row>
    <row r="2535" spans="1:45">
      <c r="A2535" t="s">
        <v>4524</v>
      </c>
      <c r="D2535">
        <v>0.22434909641742701</v>
      </c>
      <c r="E2535">
        <v>0.80636274814605702</v>
      </c>
      <c r="F2535">
        <v>120.36898876017599</v>
      </c>
      <c r="G2535">
        <v>2815368577155060</v>
      </c>
      <c r="H2535">
        <v>873</v>
      </c>
      <c r="I2535" t="s">
        <v>86</v>
      </c>
      <c r="J2535" t="s">
        <v>4526</v>
      </c>
      <c r="M2535">
        <v>0</v>
      </c>
      <c r="N2535" t="s">
        <v>4527</v>
      </c>
      <c r="O2535" t="s">
        <v>45</v>
      </c>
      <c r="P2535" t="s">
        <v>4527</v>
      </c>
      <c r="Q2535" t="s">
        <v>45</v>
      </c>
      <c r="R2535">
        <v>0.22434909641742701</v>
      </c>
      <c r="S2535" t="s">
        <v>4527</v>
      </c>
      <c r="T2535" t="s">
        <v>45</v>
      </c>
      <c r="U2535">
        <v>0.20550106465816401</v>
      </c>
      <c r="V2535">
        <v>0.80636274814605702</v>
      </c>
      <c r="W2535" t="s">
        <v>207</v>
      </c>
      <c r="X2535">
        <v>0.3</v>
      </c>
      <c r="Z2535" s="3" t="s">
        <v>4525</v>
      </c>
      <c r="AB2535" s="8">
        <v>119.559636028459</v>
      </c>
      <c r="AC2535" s="11">
        <v>223.04591713618899</v>
      </c>
      <c r="AF2535" s="69">
        <f t="shared" si="72"/>
        <v>0.23279333828981597</v>
      </c>
      <c r="AG2535" s="70">
        <v>1.34697902202606</v>
      </c>
      <c r="AH2535" s="70">
        <v>0.22434909641742701</v>
      </c>
      <c r="AI2535" s="13" t="s">
        <v>26223</v>
      </c>
      <c r="AJ2535" t="b">
        <v>0</v>
      </c>
      <c r="AM2535" t="s">
        <v>208</v>
      </c>
      <c r="AN2535" t="s">
        <v>204</v>
      </c>
      <c r="AO2535" t="s">
        <v>209</v>
      </c>
      <c r="AP2535">
        <v>0.24613833427429199</v>
      </c>
      <c r="AQ2535">
        <v>0.76887392997741699</v>
      </c>
      <c r="AR2535" t="s">
        <v>4524</v>
      </c>
      <c r="AS2535">
        <v>0.3</v>
      </c>
    </row>
    <row r="2536" spans="1:45">
      <c r="A2536" t="s">
        <v>4528</v>
      </c>
      <c r="D2536">
        <v>0</v>
      </c>
      <c r="E2536">
        <v>0.61020916700363104</v>
      </c>
      <c r="F2536">
        <v>25.3546176764943</v>
      </c>
      <c r="G2536">
        <v>740497796533427</v>
      </c>
      <c r="H2536">
        <v>874</v>
      </c>
      <c r="I2536" t="s">
        <v>86</v>
      </c>
      <c r="J2536" t="s">
        <v>4530</v>
      </c>
      <c r="M2536">
        <v>0</v>
      </c>
      <c r="R2536">
        <v>0</v>
      </c>
      <c r="U2536">
        <v>0</v>
      </c>
      <c r="V2536">
        <v>0.61020916700363104</v>
      </c>
      <c r="X2536">
        <v>0</v>
      </c>
      <c r="Z2536" s="3" t="s">
        <v>4529</v>
      </c>
      <c r="AB2536" s="8">
        <v>25.0112381404563</v>
      </c>
      <c r="AC2536" s="11">
        <v>339.87645622610802</v>
      </c>
      <c r="AF2536" s="69">
        <f t="shared" si="72"/>
        <v>0</v>
      </c>
      <c r="AG2536" s="70">
        <v>1.6535387039184499</v>
      </c>
      <c r="AH2536" s="70">
        <v>0</v>
      </c>
      <c r="AI2536" s="13" t="s">
        <v>26223</v>
      </c>
      <c r="AJ2536" t="b">
        <v>0</v>
      </c>
      <c r="AP2536">
        <v>0</v>
      </c>
      <c r="AQ2536">
        <v>0.43051472306251498</v>
      </c>
      <c r="AR2536" t="s">
        <v>4528</v>
      </c>
      <c r="AS2536">
        <v>0</v>
      </c>
    </row>
    <row r="2537" spans="1:45">
      <c r="A2537" t="s">
        <v>4531</v>
      </c>
      <c r="D2537">
        <v>0.20734980702400199</v>
      </c>
      <c r="E2537">
        <v>0.76226592063903797</v>
      </c>
      <c r="F2537">
        <v>17.2413131265515</v>
      </c>
      <c r="G2537">
        <v>43620277980445</v>
      </c>
      <c r="H2537">
        <v>875</v>
      </c>
      <c r="I2537" t="s">
        <v>86</v>
      </c>
      <c r="J2537" t="s">
        <v>4533</v>
      </c>
      <c r="M2537">
        <v>0</v>
      </c>
      <c r="N2537" t="s">
        <v>4534</v>
      </c>
      <c r="O2537" t="s">
        <v>45</v>
      </c>
      <c r="P2537" t="s">
        <v>4534</v>
      </c>
      <c r="Q2537" t="s">
        <v>45</v>
      </c>
      <c r="R2537">
        <v>0.20596085488796201</v>
      </c>
      <c r="S2537" t="s">
        <v>4534</v>
      </c>
      <c r="T2537" t="s">
        <v>45</v>
      </c>
      <c r="U2537">
        <v>0.18612685799598599</v>
      </c>
      <c r="V2537">
        <v>0.76226592063903797</v>
      </c>
      <c r="X2537">
        <v>0</v>
      </c>
      <c r="Z2537" s="3" t="s">
        <v>4532</v>
      </c>
      <c r="AB2537" s="8">
        <v>16.937723176083999</v>
      </c>
      <c r="AC2537" s="11">
        <v>415.03419490013698</v>
      </c>
      <c r="AF2537" s="69">
        <f t="shared" si="72"/>
        <v>0.22492410018449796</v>
      </c>
      <c r="AG2537" s="70">
        <v>2.1559193134307799</v>
      </c>
      <c r="AH2537" s="70">
        <v>0.20734980702400199</v>
      </c>
      <c r="AI2537" s="13" t="s">
        <v>26223</v>
      </c>
      <c r="AJ2537" t="b">
        <v>0</v>
      </c>
      <c r="AP2537">
        <v>0</v>
      </c>
      <c r="AQ2537">
        <v>0.53293043375015203</v>
      </c>
      <c r="AR2537" t="s">
        <v>4531</v>
      </c>
      <c r="AS2537">
        <v>0</v>
      </c>
    </row>
    <row r="2538" spans="1:45">
      <c r="A2538" t="s">
        <v>4535</v>
      </c>
      <c r="D2538">
        <v>5.2496045827865601E-2</v>
      </c>
      <c r="E2538">
        <v>0.90671145915985096</v>
      </c>
      <c r="F2538">
        <v>78.8764726009139</v>
      </c>
      <c r="G2538">
        <v>842371180620162</v>
      </c>
      <c r="H2538">
        <v>876</v>
      </c>
      <c r="I2538" t="s">
        <v>86</v>
      </c>
      <c r="J2538" t="s">
        <v>4537</v>
      </c>
      <c r="M2538">
        <v>0</v>
      </c>
      <c r="N2538" t="s">
        <v>4538</v>
      </c>
      <c r="O2538" t="s">
        <v>45</v>
      </c>
      <c r="P2538" t="s">
        <v>4538</v>
      </c>
      <c r="Q2538" t="s">
        <v>45</v>
      </c>
      <c r="R2538">
        <v>5.2496045827865601E-2</v>
      </c>
      <c r="S2538" t="s">
        <v>4538</v>
      </c>
      <c r="T2538" t="s">
        <v>45</v>
      </c>
      <c r="U2538">
        <v>5.1842644810676498E-2</v>
      </c>
      <c r="V2538">
        <v>0.90671145915985096</v>
      </c>
      <c r="X2538">
        <v>0</v>
      </c>
      <c r="Z2538" s="3" t="s">
        <v>4536</v>
      </c>
      <c r="AB2538" s="8">
        <v>78.2706090901533</v>
      </c>
      <c r="AC2538" s="11">
        <v>496.09360301598002</v>
      </c>
      <c r="AF2538" s="69">
        <f t="shared" si="72"/>
        <v>5.8085405283856778E-2</v>
      </c>
      <c r="AG2538" s="70">
        <v>2.6504535675048801</v>
      </c>
      <c r="AH2538" s="70">
        <v>5.2496045827865601E-2</v>
      </c>
      <c r="AI2538" s="13" t="s">
        <v>26223</v>
      </c>
      <c r="AJ2538" t="b">
        <v>0</v>
      </c>
      <c r="AP2538">
        <v>0</v>
      </c>
      <c r="AQ2538">
        <v>0.87320482730865401</v>
      </c>
      <c r="AR2538" t="s">
        <v>4535</v>
      </c>
      <c r="AS2538">
        <v>0</v>
      </c>
    </row>
    <row r="2539" spans="1:45">
      <c r="A2539" t="s">
        <v>4539</v>
      </c>
      <c r="D2539">
        <v>0</v>
      </c>
      <c r="E2539">
        <v>0.87688499689102095</v>
      </c>
      <c r="F2539">
        <v>42.1345902539205</v>
      </c>
      <c r="G2539">
        <v>504784748698452</v>
      </c>
      <c r="H2539">
        <v>877</v>
      </c>
      <c r="I2539" t="s">
        <v>86</v>
      </c>
      <c r="J2539" t="s">
        <v>4541</v>
      </c>
      <c r="M2539">
        <v>0</v>
      </c>
      <c r="R2539">
        <v>0</v>
      </c>
      <c r="U2539">
        <v>0</v>
      </c>
      <c r="V2539">
        <v>0.87688499689102095</v>
      </c>
      <c r="X2539">
        <v>0</v>
      </c>
      <c r="Z2539" s="3" t="s">
        <v>4540</v>
      </c>
      <c r="AB2539" s="8">
        <v>41.7089177199272</v>
      </c>
      <c r="AC2539" s="11">
        <v>195.81083975642301</v>
      </c>
      <c r="AF2539" s="69">
        <f t="shared" si="72"/>
        <v>0</v>
      </c>
      <c r="AG2539" s="70">
        <v>9.7727030515670693E-2</v>
      </c>
      <c r="AH2539" s="70">
        <v>0</v>
      </c>
      <c r="AI2539" s="13" t="s">
        <v>26223</v>
      </c>
      <c r="AJ2539" t="b">
        <v>0</v>
      </c>
      <c r="AP2539">
        <v>0</v>
      </c>
      <c r="AQ2539">
        <v>0.51919639110565097</v>
      </c>
      <c r="AR2539" t="s">
        <v>4539</v>
      </c>
      <c r="AS2539">
        <v>0</v>
      </c>
    </row>
    <row r="2540" spans="1:45">
      <c r="A2540" t="s">
        <v>4552</v>
      </c>
      <c r="D2540">
        <v>0</v>
      </c>
      <c r="E2540">
        <v>0.83887147903442305</v>
      </c>
      <c r="F2540">
        <v>79.070748496598696</v>
      </c>
      <c r="G2540">
        <v>4254191745900540</v>
      </c>
      <c r="H2540">
        <v>880</v>
      </c>
      <c r="I2540" t="s">
        <v>86</v>
      </c>
      <c r="J2540" t="s">
        <v>4554</v>
      </c>
      <c r="M2540">
        <v>0</v>
      </c>
      <c r="R2540">
        <v>0</v>
      </c>
      <c r="U2540">
        <v>0</v>
      </c>
      <c r="V2540">
        <v>0.83887147903442305</v>
      </c>
      <c r="X2540">
        <v>0</v>
      </c>
      <c r="Z2540" s="3" t="s">
        <v>4553</v>
      </c>
      <c r="AB2540" s="8">
        <v>78.463932210390297</v>
      </c>
      <c r="AC2540" s="11">
        <v>504.32035725707698</v>
      </c>
      <c r="AF2540" s="69">
        <f t="shared" si="72"/>
        <v>0</v>
      </c>
      <c r="AG2540" s="70">
        <v>1.4725024700164699</v>
      </c>
      <c r="AH2540" s="70">
        <v>0</v>
      </c>
      <c r="AI2540" s="13" t="s">
        <v>26223</v>
      </c>
      <c r="AJ2540" t="b">
        <v>0</v>
      </c>
      <c r="AP2540">
        <v>0</v>
      </c>
      <c r="AQ2540">
        <v>0.851185321807861</v>
      </c>
      <c r="AR2540" t="s">
        <v>4552</v>
      </c>
      <c r="AS2540">
        <v>0</v>
      </c>
    </row>
    <row r="2541" spans="1:45">
      <c r="A2541" t="s">
        <v>4569</v>
      </c>
      <c r="D2541">
        <v>0</v>
      </c>
      <c r="E2541">
        <v>0.802798271179199</v>
      </c>
      <c r="F2541">
        <v>94.709073227299399</v>
      </c>
      <c r="G2541">
        <v>1217447039818280</v>
      </c>
      <c r="H2541">
        <v>884</v>
      </c>
      <c r="I2541" t="s">
        <v>86</v>
      </c>
      <c r="J2541" t="s">
        <v>4571</v>
      </c>
      <c r="M2541">
        <v>0</v>
      </c>
      <c r="R2541">
        <v>0</v>
      </c>
      <c r="U2541">
        <v>0</v>
      </c>
      <c r="V2541">
        <v>0.802798271179199</v>
      </c>
      <c r="X2541">
        <v>0</v>
      </c>
      <c r="Z2541" s="3" t="s">
        <v>4570</v>
      </c>
      <c r="AB2541" s="8">
        <v>94.025562857167401</v>
      </c>
      <c r="AC2541" s="11">
        <v>200.80556027384901</v>
      </c>
      <c r="AF2541" s="69">
        <f t="shared" si="72"/>
        <v>0</v>
      </c>
      <c r="AG2541" s="70">
        <v>1.0147296190261801</v>
      </c>
      <c r="AH2541" s="70">
        <v>0</v>
      </c>
      <c r="AI2541" s="13" t="s">
        <v>26223</v>
      </c>
      <c r="AJ2541" t="b">
        <v>0</v>
      </c>
      <c r="AP2541">
        <v>0</v>
      </c>
      <c r="AQ2541">
        <v>0.56333887577056796</v>
      </c>
      <c r="AR2541" t="s">
        <v>4569</v>
      </c>
      <c r="AS2541">
        <v>0</v>
      </c>
    </row>
    <row r="2542" spans="1:45">
      <c r="A2542" t="s">
        <v>4572</v>
      </c>
      <c r="D2542">
        <v>0.23473757505416801</v>
      </c>
      <c r="E2542">
        <v>0.86755442619323697</v>
      </c>
      <c r="F2542">
        <v>85.673160504232499</v>
      </c>
      <c r="G2542">
        <v>2892642853871060</v>
      </c>
      <c r="H2542">
        <v>885</v>
      </c>
      <c r="I2542" t="s">
        <v>86</v>
      </c>
      <c r="J2542" t="s">
        <v>4574</v>
      </c>
      <c r="M2542">
        <v>0</v>
      </c>
      <c r="N2542" t="s">
        <v>4575</v>
      </c>
      <c r="O2542" t="s">
        <v>45</v>
      </c>
      <c r="P2542" t="s">
        <v>4575</v>
      </c>
      <c r="Q2542" t="s">
        <v>45</v>
      </c>
      <c r="R2542">
        <v>0.16989021003246299</v>
      </c>
      <c r="S2542" t="s">
        <v>4575</v>
      </c>
      <c r="T2542" t="s">
        <v>45</v>
      </c>
      <c r="U2542">
        <v>0.168517425656318</v>
      </c>
      <c r="V2542">
        <v>0.86755442619323697</v>
      </c>
      <c r="W2542" t="s">
        <v>4575</v>
      </c>
      <c r="X2542">
        <v>10</v>
      </c>
      <c r="Z2542" s="3" t="s">
        <v>4573</v>
      </c>
      <c r="AB2542" s="8">
        <v>85.0339644107666</v>
      </c>
      <c r="AC2542" s="11">
        <v>286.00269248778699</v>
      </c>
      <c r="AF2542" s="69">
        <f t="shared" si="72"/>
        <v>0.24695340557537537</v>
      </c>
      <c r="AG2542" s="70">
        <v>1.56082570552825</v>
      </c>
      <c r="AH2542" s="70">
        <v>0.23473757505416801</v>
      </c>
      <c r="AI2542" s="13" t="s">
        <v>26223</v>
      </c>
      <c r="AJ2542" t="b">
        <v>0</v>
      </c>
      <c r="AP2542">
        <v>0</v>
      </c>
      <c r="AQ2542">
        <v>0.87478768825530995</v>
      </c>
      <c r="AR2542" t="s">
        <v>4572</v>
      </c>
      <c r="AS2542">
        <v>10</v>
      </c>
    </row>
    <row r="2543" spans="1:45">
      <c r="A2543" t="s">
        <v>4583</v>
      </c>
      <c r="D2543">
        <v>0</v>
      </c>
      <c r="E2543">
        <v>0.51273190975189198</v>
      </c>
      <c r="F2543">
        <v>15.2114336069613</v>
      </c>
      <c r="G2543">
        <v>2833138157635580</v>
      </c>
      <c r="H2543">
        <v>887</v>
      </c>
      <c r="I2543" t="s">
        <v>86</v>
      </c>
      <c r="J2543" t="s">
        <v>4585</v>
      </c>
      <c r="M2543">
        <v>0</v>
      </c>
      <c r="R2543">
        <v>0</v>
      </c>
      <c r="U2543">
        <v>0</v>
      </c>
      <c r="V2543">
        <v>0.51273190975189198</v>
      </c>
      <c r="X2543">
        <v>0</v>
      </c>
      <c r="Z2543" s="3" t="s">
        <v>4584</v>
      </c>
      <c r="AB2543" s="8">
        <v>14.9177986710437</v>
      </c>
      <c r="AC2543" s="11">
        <v>242.82398116215299</v>
      </c>
      <c r="AF2543" s="69">
        <f t="shared" si="72"/>
        <v>0</v>
      </c>
      <c r="AG2543" s="70">
        <v>1.7054853439330999</v>
      </c>
      <c r="AH2543" s="70">
        <v>0</v>
      </c>
      <c r="AI2543" s="13" t="s">
        <v>26223</v>
      </c>
      <c r="AJ2543" t="b">
        <v>0</v>
      </c>
      <c r="AP2543">
        <v>0</v>
      </c>
      <c r="AQ2543">
        <v>0.41500133275985701</v>
      </c>
      <c r="AR2543" t="s">
        <v>4583</v>
      </c>
      <c r="AS2543">
        <v>0</v>
      </c>
    </row>
    <row r="2544" spans="1:45">
      <c r="A2544" t="s">
        <v>4586</v>
      </c>
      <c r="D2544">
        <v>0.28786474466323803</v>
      </c>
      <c r="E2544">
        <v>0.75123310089111295</v>
      </c>
      <c r="F2544">
        <v>145.264482332938</v>
      </c>
      <c r="G2544">
        <v>151615877495108</v>
      </c>
      <c r="H2544">
        <v>888</v>
      </c>
      <c r="I2544" t="s">
        <v>86</v>
      </c>
      <c r="J2544" t="s">
        <v>4588</v>
      </c>
      <c r="M2544">
        <v>0</v>
      </c>
      <c r="N2544" t="s">
        <v>4589</v>
      </c>
      <c r="O2544" t="s">
        <v>45</v>
      </c>
      <c r="P2544" t="s">
        <v>4589</v>
      </c>
      <c r="Q2544" t="s">
        <v>45</v>
      </c>
      <c r="R2544">
        <v>0.268620014190673</v>
      </c>
      <c r="S2544" t="s">
        <v>4590</v>
      </c>
      <c r="T2544" t="s">
        <v>45</v>
      </c>
      <c r="U2544">
        <v>0.25619238615036</v>
      </c>
      <c r="V2544">
        <v>0.75123310089111295</v>
      </c>
      <c r="W2544" t="s">
        <v>4591</v>
      </c>
      <c r="X2544">
        <v>83.7</v>
      </c>
      <c r="Z2544" s="3" t="s">
        <v>4587</v>
      </c>
      <c r="AB2544" s="8">
        <v>144.333036147717</v>
      </c>
      <c r="AC2544" s="11">
        <v>263.12490061726601</v>
      </c>
      <c r="AF2544" s="69">
        <f t="shared" si="72"/>
        <v>0.3053495338320123</v>
      </c>
      <c r="AG2544" s="70">
        <v>1.7033823728561399</v>
      </c>
      <c r="AH2544" s="70">
        <v>0.28786474466323803</v>
      </c>
      <c r="AI2544" s="13" t="s">
        <v>26223</v>
      </c>
      <c r="AJ2544" t="b">
        <v>0</v>
      </c>
      <c r="AP2544">
        <v>0</v>
      </c>
      <c r="AQ2544">
        <v>0.74701613187789895</v>
      </c>
      <c r="AR2544" t="s">
        <v>4586</v>
      </c>
      <c r="AS2544">
        <v>83.7</v>
      </c>
    </row>
    <row r="2545" spans="1:45">
      <c r="A2545" t="s">
        <v>4592</v>
      </c>
      <c r="D2545">
        <v>0.200231373310089</v>
      </c>
      <c r="E2545">
        <v>0.49646171927451999</v>
      </c>
      <c r="F2545">
        <v>20.889131033970799</v>
      </c>
      <c r="G2545">
        <v>1440042979283940</v>
      </c>
      <c r="H2545">
        <v>889</v>
      </c>
      <c r="I2545" t="s">
        <v>86</v>
      </c>
      <c r="J2545" t="s">
        <v>4594</v>
      </c>
      <c r="M2545">
        <v>0</v>
      </c>
      <c r="N2545" t="s">
        <v>4595</v>
      </c>
      <c r="O2545" t="s">
        <v>188</v>
      </c>
      <c r="P2545" t="s">
        <v>4595</v>
      </c>
      <c r="Q2545" t="s">
        <v>188</v>
      </c>
      <c r="R2545">
        <v>0.19056133925914701</v>
      </c>
      <c r="S2545" t="s">
        <v>4595</v>
      </c>
      <c r="T2545" t="s">
        <v>188</v>
      </c>
      <c r="U2545">
        <v>0.170460671186447</v>
      </c>
      <c r="V2545">
        <v>0.49646171927451999</v>
      </c>
      <c r="W2545" t="s">
        <v>4595</v>
      </c>
      <c r="X2545">
        <v>24.2</v>
      </c>
      <c r="Z2545" s="3" t="s">
        <v>4593</v>
      </c>
      <c r="AB2545" s="8">
        <v>20.567651312217201</v>
      </c>
      <c r="AC2545" s="11">
        <v>289.86096565969598</v>
      </c>
      <c r="AF2545" s="69">
        <f t="shared" si="72"/>
        <v>0.2181885672647042</v>
      </c>
      <c r="AG2545" s="70">
        <v>2.2604708671569802</v>
      </c>
      <c r="AH2545" s="70">
        <v>0.200231373310089</v>
      </c>
      <c r="AI2545" s="13" t="s">
        <v>26223</v>
      </c>
      <c r="AJ2545" t="b">
        <v>0</v>
      </c>
      <c r="AP2545">
        <v>0</v>
      </c>
      <c r="AQ2545">
        <v>0.449844479560852</v>
      </c>
      <c r="AR2545" t="s">
        <v>4592</v>
      </c>
      <c r="AS2545">
        <v>24.2</v>
      </c>
    </row>
    <row r="2546" spans="1:45">
      <c r="A2546" t="s">
        <v>4596</v>
      </c>
      <c r="D2546">
        <v>0.530223548412323</v>
      </c>
      <c r="E2546">
        <v>0.530223608016967</v>
      </c>
      <c r="F2546">
        <v>77.165228556967506</v>
      </c>
      <c r="G2546">
        <v>1324051308242300</v>
      </c>
      <c r="H2546">
        <v>890</v>
      </c>
      <c r="I2546" t="s">
        <v>86</v>
      </c>
      <c r="J2546" t="s">
        <v>4598</v>
      </c>
      <c r="M2546">
        <v>0</v>
      </c>
      <c r="N2546" t="s">
        <v>4599</v>
      </c>
      <c r="O2546" t="s">
        <v>45</v>
      </c>
      <c r="P2546" t="s">
        <v>4600</v>
      </c>
      <c r="Q2546" t="s">
        <v>4601</v>
      </c>
      <c r="R2546">
        <v>0.116294965147972</v>
      </c>
      <c r="S2546" t="s">
        <v>4602</v>
      </c>
      <c r="T2546" t="s">
        <v>4603</v>
      </c>
      <c r="U2546">
        <v>0.109657198190689</v>
      </c>
      <c r="V2546">
        <v>0.530223608016967</v>
      </c>
      <c r="W2546" t="s">
        <v>4599</v>
      </c>
      <c r="X2546">
        <v>25.8</v>
      </c>
      <c r="Z2546" s="3" t="s">
        <v>4597</v>
      </c>
      <c r="AB2546" s="8">
        <v>76.567757396191993</v>
      </c>
      <c r="AC2546" s="11">
        <v>199.03801627031001</v>
      </c>
      <c r="AF2546" s="69">
        <f t="shared" si="72"/>
        <v>0.56924631189117858</v>
      </c>
      <c r="AG2546" s="70">
        <v>1.93428659439086</v>
      </c>
      <c r="AH2546" s="70">
        <v>0.530223548412323</v>
      </c>
      <c r="AI2546" s="13" t="s">
        <v>26223</v>
      </c>
      <c r="AJ2546" t="b">
        <v>0</v>
      </c>
      <c r="AM2546" t="s">
        <v>4604</v>
      </c>
      <c r="AN2546" t="s">
        <v>45</v>
      </c>
      <c r="AO2546" t="s">
        <v>4605</v>
      </c>
      <c r="AP2546">
        <v>0.58629965782165505</v>
      </c>
      <c r="AQ2546">
        <v>0.58629965782165505</v>
      </c>
      <c r="AR2546" t="s">
        <v>4596</v>
      </c>
      <c r="AS2546">
        <v>25.8</v>
      </c>
    </row>
    <row r="2547" spans="1:45">
      <c r="A2547" t="s">
        <v>4610</v>
      </c>
      <c r="D2547">
        <v>0</v>
      </c>
      <c r="E2547">
        <v>0.78572577238082797</v>
      </c>
      <c r="F2547">
        <v>29.670130919926301</v>
      </c>
      <c r="G2547">
        <v>2581165317496750</v>
      </c>
      <c r="H2547">
        <v>892</v>
      </c>
      <c r="I2547" t="s">
        <v>86</v>
      </c>
      <c r="J2547" t="s">
        <v>4612</v>
      </c>
      <c r="M2547">
        <v>0</v>
      </c>
      <c r="R2547">
        <v>0</v>
      </c>
      <c r="U2547">
        <v>0</v>
      </c>
      <c r="V2547">
        <v>0.78572577238082797</v>
      </c>
      <c r="X2547">
        <v>0</v>
      </c>
      <c r="Z2547" s="3" t="s">
        <v>4611</v>
      </c>
      <c r="AB2547" s="8">
        <v>29.305587075014799</v>
      </c>
      <c r="AC2547" s="11">
        <v>159.93900826618099</v>
      </c>
      <c r="AF2547" s="69">
        <f t="shared" si="72"/>
        <v>0</v>
      </c>
      <c r="AG2547" s="70">
        <v>0.83796018362045199</v>
      </c>
      <c r="AH2547" s="70">
        <v>0</v>
      </c>
      <c r="AI2547" s="13" t="s">
        <v>26223</v>
      </c>
      <c r="AJ2547" t="b">
        <v>0</v>
      </c>
      <c r="AP2547">
        <v>0</v>
      </c>
      <c r="AQ2547">
        <v>0.64390754699706998</v>
      </c>
      <c r="AR2547" t="s">
        <v>4610</v>
      </c>
      <c r="AS2547">
        <v>0</v>
      </c>
    </row>
    <row r="2548" spans="1:45">
      <c r="A2548" t="s">
        <v>4613</v>
      </c>
      <c r="D2548">
        <v>0.27210623025894098</v>
      </c>
      <c r="E2548">
        <v>0.88242816925048795</v>
      </c>
      <c r="F2548">
        <v>108.001668383786</v>
      </c>
      <c r="G2548">
        <v>1159736892910880</v>
      </c>
      <c r="H2548">
        <v>893</v>
      </c>
      <c r="I2548" t="s">
        <v>86</v>
      </c>
      <c r="J2548" t="s">
        <v>4615</v>
      </c>
      <c r="M2548">
        <v>0</v>
      </c>
      <c r="N2548" t="s">
        <v>697</v>
      </c>
      <c r="O2548" t="s">
        <v>45</v>
      </c>
      <c r="P2548" t="s">
        <v>697</v>
      </c>
      <c r="Q2548" t="s">
        <v>45</v>
      </c>
      <c r="R2548">
        <v>0.26315349340438798</v>
      </c>
      <c r="S2548" t="s">
        <v>697</v>
      </c>
      <c r="T2548" t="s">
        <v>45</v>
      </c>
      <c r="U2548">
        <v>0.26071673631668002</v>
      </c>
      <c r="V2548">
        <v>0.88242816925048795</v>
      </c>
      <c r="W2548" t="s">
        <v>698</v>
      </c>
      <c r="X2548">
        <v>6.3</v>
      </c>
      <c r="Z2548" s="3" t="s">
        <v>4614</v>
      </c>
      <c r="AB2548" s="8">
        <v>107.252967948475</v>
      </c>
      <c r="AC2548" s="11">
        <v>149.04559684663201</v>
      </c>
      <c r="AF2548" s="69">
        <f t="shared" si="72"/>
        <v>0.26800372335107231</v>
      </c>
      <c r="AG2548" s="70">
        <v>0.75905984640121404</v>
      </c>
      <c r="AH2548" s="70">
        <v>0.27210623025894098</v>
      </c>
      <c r="AI2548" s="13" t="s">
        <v>26223</v>
      </c>
      <c r="AJ2548" t="b">
        <v>0</v>
      </c>
      <c r="AM2548" t="s">
        <v>699</v>
      </c>
      <c r="AN2548" t="s">
        <v>84</v>
      </c>
      <c r="AO2548" t="s">
        <v>700</v>
      </c>
      <c r="AP2548">
        <v>0.51137262582778897</v>
      </c>
      <c r="AQ2548">
        <v>0.99998271465301503</v>
      </c>
      <c r="AR2548" t="s">
        <v>4613</v>
      </c>
      <c r="AS2548">
        <v>6.3</v>
      </c>
    </row>
    <row r="2549" spans="1:45">
      <c r="A2549" t="s">
        <v>4616</v>
      </c>
      <c r="D2549">
        <v>0.50891315937042203</v>
      </c>
      <c r="E2549">
        <v>0.708784580230712</v>
      </c>
      <c r="F2549">
        <v>117.869440146565</v>
      </c>
      <c r="G2549">
        <v>1989993002142350</v>
      </c>
      <c r="H2549">
        <v>894</v>
      </c>
      <c r="I2549" t="s">
        <v>86</v>
      </c>
      <c r="J2549" t="s">
        <v>4618</v>
      </c>
      <c r="M2549">
        <v>0</v>
      </c>
      <c r="N2549" t="s">
        <v>4619</v>
      </c>
      <c r="O2549" t="s">
        <v>206</v>
      </c>
      <c r="P2549" t="s">
        <v>4619</v>
      </c>
      <c r="Q2549" t="s">
        <v>206</v>
      </c>
      <c r="R2549">
        <v>0.49388843774795499</v>
      </c>
      <c r="S2549" t="s">
        <v>4619</v>
      </c>
      <c r="T2549" t="s">
        <v>206</v>
      </c>
      <c r="U2549">
        <v>0.46119159460067699</v>
      </c>
      <c r="V2549">
        <v>0.708784580230712</v>
      </c>
      <c r="W2549" t="s">
        <v>4619</v>
      </c>
      <c r="X2549">
        <v>1.1000000000000001</v>
      </c>
      <c r="Z2549" s="3" t="s">
        <v>4617</v>
      </c>
      <c r="AB2549" s="8">
        <v>117.072345798943</v>
      </c>
      <c r="AC2549" s="11">
        <v>435.24579175767201</v>
      </c>
      <c r="AF2549" s="69">
        <f t="shared" si="72"/>
        <v>0.54647362231826513</v>
      </c>
      <c r="AG2549" s="70">
        <v>1.9382395744323699</v>
      </c>
      <c r="AH2549" s="70">
        <v>0.50891315937042203</v>
      </c>
      <c r="AI2549" s="13" t="s">
        <v>26223</v>
      </c>
      <c r="AJ2549" t="b">
        <v>0</v>
      </c>
      <c r="AP2549">
        <v>0</v>
      </c>
      <c r="AQ2549">
        <v>0.80639708042144698</v>
      </c>
      <c r="AR2549" t="s">
        <v>4616</v>
      </c>
      <c r="AS2549">
        <v>1.1000000000000001</v>
      </c>
    </row>
    <row r="2550" spans="1:45">
      <c r="A2550" t="s">
        <v>4620</v>
      </c>
      <c r="D2550">
        <v>3.3190473914146403E-2</v>
      </c>
      <c r="E2550">
        <v>0.77899885177612305</v>
      </c>
      <c r="F2550">
        <v>142.18760760004599</v>
      </c>
      <c r="G2550">
        <v>3479998732598150</v>
      </c>
      <c r="H2550">
        <v>895</v>
      </c>
      <c r="I2550" t="s">
        <v>86</v>
      </c>
      <c r="J2550" t="s">
        <v>4622</v>
      </c>
      <c r="M2550">
        <v>0</v>
      </c>
      <c r="N2550" t="s">
        <v>4623</v>
      </c>
      <c r="O2550" t="s">
        <v>4624</v>
      </c>
      <c r="P2550" t="s">
        <v>4623</v>
      </c>
      <c r="Q2550" t="s">
        <v>4624</v>
      </c>
      <c r="R2550">
        <v>2.7367115020751901E-2</v>
      </c>
      <c r="S2550" t="s">
        <v>4623</v>
      </c>
      <c r="T2550" t="s">
        <v>4624</v>
      </c>
      <c r="U2550">
        <v>1.9835740327835E-2</v>
      </c>
      <c r="V2550">
        <v>0.77899885177612305</v>
      </c>
      <c r="X2550">
        <v>0</v>
      </c>
      <c r="Z2550" s="3" t="s">
        <v>4621</v>
      </c>
      <c r="AB2550" s="8">
        <v>141.271251144258</v>
      </c>
      <c r="AC2550" s="11">
        <v>699.21935160739702</v>
      </c>
      <c r="AF2550" s="69">
        <f t="shared" si="72"/>
        <v>3.4495996335784006E-2</v>
      </c>
      <c r="AG2550" s="70">
        <v>1.3707958459854099</v>
      </c>
      <c r="AH2550" s="70">
        <v>3.3190473914146403E-2</v>
      </c>
      <c r="AI2550" s="13" t="s">
        <v>26223</v>
      </c>
      <c r="AJ2550" t="b">
        <v>0</v>
      </c>
      <c r="AP2550">
        <v>0</v>
      </c>
      <c r="AQ2550">
        <v>0.89787024259567205</v>
      </c>
      <c r="AR2550" t="s">
        <v>4620</v>
      </c>
      <c r="AS2550">
        <v>0</v>
      </c>
    </row>
    <row r="2551" spans="1:45">
      <c r="A2551" t="s">
        <v>4636</v>
      </c>
      <c r="D2551">
        <v>0</v>
      </c>
      <c r="E2551">
        <v>0.71799373626708896</v>
      </c>
      <c r="F2551">
        <v>192.36787556646601</v>
      </c>
      <c r="G2551">
        <v>3290352275788210</v>
      </c>
      <c r="H2551">
        <v>898</v>
      </c>
      <c r="I2551" t="s">
        <v>86</v>
      </c>
      <c r="J2551" t="s">
        <v>4638</v>
      </c>
      <c r="M2551">
        <v>0</v>
      </c>
      <c r="R2551">
        <v>0</v>
      </c>
      <c r="U2551">
        <v>0</v>
      </c>
      <c r="V2551">
        <v>0.71799373626708896</v>
      </c>
      <c r="X2551">
        <v>0</v>
      </c>
      <c r="Z2551" s="3" t="s">
        <v>4637</v>
      </c>
      <c r="AB2551" s="8">
        <v>191.20542307744</v>
      </c>
      <c r="AC2551" s="11">
        <v>164.83637032956301</v>
      </c>
      <c r="AF2551" s="69">
        <f t="shared" si="72"/>
        <v>0</v>
      </c>
      <c r="AG2551" s="70">
        <v>1.8274960517883301</v>
      </c>
      <c r="AH2551" s="70">
        <v>0</v>
      </c>
      <c r="AI2551" s="13" t="s">
        <v>26223</v>
      </c>
      <c r="AJ2551" t="b">
        <v>0</v>
      </c>
      <c r="AP2551">
        <v>0</v>
      </c>
      <c r="AQ2551">
        <v>0.65959012508392301</v>
      </c>
      <c r="AR2551" t="s">
        <v>4636</v>
      </c>
      <c r="AS2551">
        <v>0</v>
      </c>
    </row>
    <row r="2552" spans="1:45">
      <c r="A2552" t="s">
        <v>4639</v>
      </c>
      <c r="D2552">
        <v>0.22453615069389299</v>
      </c>
      <c r="E2552">
        <v>0.85240364074706998</v>
      </c>
      <c r="F2552">
        <v>94.184267466962794</v>
      </c>
      <c r="G2552">
        <v>26792607680264</v>
      </c>
      <c r="H2552">
        <v>899</v>
      </c>
      <c r="I2552" t="s">
        <v>86</v>
      </c>
      <c r="J2552" t="s">
        <v>4641</v>
      </c>
      <c r="M2552">
        <v>0</v>
      </c>
      <c r="N2552" t="s">
        <v>4642</v>
      </c>
      <c r="O2552" t="s">
        <v>4643</v>
      </c>
      <c r="P2552" t="s">
        <v>4644</v>
      </c>
      <c r="Q2552" t="s">
        <v>351</v>
      </c>
      <c r="R2552">
        <v>0.203100025653839</v>
      </c>
      <c r="S2552" t="s">
        <v>4644</v>
      </c>
      <c r="T2552" t="s">
        <v>351</v>
      </c>
      <c r="U2552">
        <v>0.19663822650909399</v>
      </c>
      <c r="V2552">
        <v>0.85240364074706998</v>
      </c>
      <c r="W2552" t="s">
        <v>4644</v>
      </c>
      <c r="X2552">
        <v>36.6</v>
      </c>
      <c r="Z2552" s="3" t="s">
        <v>4640</v>
      </c>
      <c r="AB2552" s="8">
        <v>93.503330869771403</v>
      </c>
      <c r="AC2552" s="11">
        <v>178.018315128225</v>
      </c>
      <c r="AF2552" s="69">
        <f t="shared" si="72"/>
        <v>0.23857244720689816</v>
      </c>
      <c r="AG2552" s="70">
        <v>1.7337499856948799</v>
      </c>
      <c r="AH2552" s="70">
        <v>0.22453615069389299</v>
      </c>
      <c r="AI2552" s="13" t="s">
        <v>26223</v>
      </c>
      <c r="AJ2552" t="b">
        <v>0</v>
      </c>
      <c r="AM2552" t="s">
        <v>4645</v>
      </c>
      <c r="AN2552" t="s">
        <v>691</v>
      </c>
      <c r="AO2552" t="s">
        <v>4646</v>
      </c>
      <c r="AP2552">
        <v>3.0544724315404798E-2</v>
      </c>
      <c r="AQ2552">
        <v>0.79311966896057096</v>
      </c>
      <c r="AR2552" t="s">
        <v>4639</v>
      </c>
      <c r="AS2552">
        <v>36.6</v>
      </c>
    </row>
    <row r="2553" spans="1:45">
      <c r="A2553" t="s">
        <v>4647</v>
      </c>
      <c r="D2553">
        <v>0.341529101133346</v>
      </c>
      <c r="E2553">
        <v>0.70640236139297397</v>
      </c>
      <c r="F2553">
        <v>109.600391073735</v>
      </c>
      <c r="G2553">
        <v>1003481208553070</v>
      </c>
      <c r="H2553">
        <v>900</v>
      </c>
      <c r="I2553" t="s">
        <v>86</v>
      </c>
      <c r="J2553" t="s">
        <v>4649</v>
      </c>
      <c r="M2553">
        <v>0</v>
      </c>
      <c r="N2553" t="s">
        <v>4650</v>
      </c>
      <c r="O2553" t="s">
        <v>351</v>
      </c>
      <c r="P2553" t="s">
        <v>4650</v>
      </c>
      <c r="Q2553" t="s">
        <v>351</v>
      </c>
      <c r="R2553">
        <v>0.33322507143020602</v>
      </c>
      <c r="S2553" t="s">
        <v>4650</v>
      </c>
      <c r="T2553" t="s">
        <v>351</v>
      </c>
      <c r="U2553">
        <v>0.31699636578559798</v>
      </c>
      <c r="V2553">
        <v>0.70640236139297397</v>
      </c>
      <c r="W2553" t="s">
        <v>4650</v>
      </c>
      <c r="X2553">
        <v>36.799999999999997</v>
      </c>
      <c r="Z2553" s="3" t="s">
        <v>4648</v>
      </c>
      <c r="AB2553" s="8">
        <v>108.843850120065</v>
      </c>
      <c r="AC2553" s="11">
        <v>503.19833473419197</v>
      </c>
      <c r="AF2553" s="69">
        <f t="shared" si="72"/>
        <v>0.3810053855011909</v>
      </c>
      <c r="AG2553" s="70">
        <v>2.8856163024902299</v>
      </c>
      <c r="AH2553" s="70">
        <v>0.341529101133346</v>
      </c>
      <c r="AI2553" s="13" t="s">
        <v>26223</v>
      </c>
      <c r="AJ2553" t="b">
        <v>0</v>
      </c>
      <c r="AP2553">
        <v>0</v>
      </c>
      <c r="AQ2553">
        <v>0.62121558189392001</v>
      </c>
      <c r="AR2553" t="s">
        <v>4647</v>
      </c>
      <c r="AS2553">
        <v>36.799999999999997</v>
      </c>
    </row>
    <row r="2554" spans="1:45">
      <c r="A2554" t="s">
        <v>4651</v>
      </c>
      <c r="D2554">
        <v>8.9083254337310694E-2</v>
      </c>
      <c r="E2554">
        <v>0.63122081756591797</v>
      </c>
      <c r="F2554">
        <v>122.830390718069</v>
      </c>
      <c r="G2554">
        <v>2835787154364340</v>
      </c>
      <c r="H2554">
        <v>901</v>
      </c>
      <c r="I2554" t="s">
        <v>86</v>
      </c>
      <c r="J2554" t="s">
        <v>4653</v>
      </c>
      <c r="M2554">
        <v>0</v>
      </c>
      <c r="N2554" t="s">
        <v>4654</v>
      </c>
      <c r="O2554" t="s">
        <v>531</v>
      </c>
      <c r="P2554" t="s">
        <v>4654</v>
      </c>
      <c r="Q2554" t="s">
        <v>531</v>
      </c>
      <c r="R2554">
        <v>8.25542733073234E-2</v>
      </c>
      <c r="S2554" t="s">
        <v>4655</v>
      </c>
      <c r="U2554">
        <v>4.5798558741807903E-2</v>
      </c>
      <c r="V2554">
        <v>0.63122081756591797</v>
      </c>
      <c r="W2554" t="s">
        <v>4656</v>
      </c>
      <c r="X2554">
        <v>7.4</v>
      </c>
      <c r="Z2554" s="3" t="s">
        <v>4652</v>
      </c>
      <c r="AB2554" s="8">
        <v>122.008966682579</v>
      </c>
      <c r="AC2554" s="11">
        <v>581.18367178053995</v>
      </c>
      <c r="AF2554" s="69">
        <f t="shared" si="72"/>
        <v>9.2823115243749463E-2</v>
      </c>
      <c r="AG2554" s="70">
        <v>1.40869224071502</v>
      </c>
      <c r="AH2554" s="70">
        <v>8.9083254337310694E-2</v>
      </c>
      <c r="AI2554" s="13" t="s">
        <v>26223</v>
      </c>
      <c r="AJ2554" t="b">
        <v>0</v>
      </c>
      <c r="AP2554">
        <v>0</v>
      </c>
      <c r="AQ2554">
        <v>0.70797020196914595</v>
      </c>
      <c r="AR2554" t="s">
        <v>4651</v>
      </c>
      <c r="AS2554">
        <v>7.4</v>
      </c>
    </row>
    <row r="2555" spans="1:45">
      <c r="A2555" t="s">
        <v>4657</v>
      </c>
      <c r="D2555">
        <v>0.16847413778305001</v>
      </c>
      <c r="E2555">
        <v>0.73942476511001498</v>
      </c>
      <c r="F2555">
        <v>126.563415671763</v>
      </c>
      <c r="G2555">
        <v>4035088323845340</v>
      </c>
      <c r="H2555">
        <v>902</v>
      </c>
      <c r="I2555" t="s">
        <v>86</v>
      </c>
      <c r="J2555" t="s">
        <v>4659</v>
      </c>
      <c r="M2555">
        <v>0</v>
      </c>
      <c r="N2555" t="s">
        <v>4660</v>
      </c>
      <c r="O2555" t="s">
        <v>45</v>
      </c>
      <c r="P2555" t="s">
        <v>4660</v>
      </c>
      <c r="Q2555" t="s">
        <v>45</v>
      </c>
      <c r="R2555">
        <v>0.142677247524261</v>
      </c>
      <c r="S2555" t="s">
        <v>4660</v>
      </c>
      <c r="T2555" t="s">
        <v>45</v>
      </c>
      <c r="U2555">
        <v>0.13075101375579801</v>
      </c>
      <c r="V2555">
        <v>0.73942476511001498</v>
      </c>
      <c r="W2555" t="s">
        <v>4661</v>
      </c>
      <c r="X2555">
        <v>62.7</v>
      </c>
      <c r="Z2555" s="3" t="s">
        <v>4658</v>
      </c>
      <c r="AB2555" s="8">
        <v>125.723683989257</v>
      </c>
      <c r="AC2555" s="11">
        <v>264.10896540706199</v>
      </c>
      <c r="AF2555" s="69">
        <f t="shared" si="72"/>
        <v>0.16727753600695155</v>
      </c>
      <c r="AG2555" s="70">
        <v>0.831201791763305</v>
      </c>
      <c r="AH2555" s="70">
        <v>0.16847413778305001</v>
      </c>
      <c r="AI2555" s="13" t="s">
        <v>26223</v>
      </c>
      <c r="AJ2555" t="b">
        <v>0</v>
      </c>
      <c r="AP2555">
        <v>0</v>
      </c>
      <c r="AQ2555">
        <v>0.67121535539626997</v>
      </c>
      <c r="AR2555" t="s">
        <v>4657</v>
      </c>
      <c r="AS2555">
        <v>62.7</v>
      </c>
    </row>
    <row r="2556" spans="1:45">
      <c r="A2556" t="s">
        <v>4668</v>
      </c>
      <c r="D2556">
        <v>0</v>
      </c>
      <c r="E2556">
        <v>0.61866044998168901</v>
      </c>
      <c r="F2556">
        <v>6.3193737245756898</v>
      </c>
      <c r="G2556">
        <v>2974710667750330</v>
      </c>
      <c r="H2556">
        <v>904</v>
      </c>
      <c r="I2556" t="s">
        <v>86</v>
      </c>
      <c r="J2556" t="s">
        <v>4670</v>
      </c>
      <c r="M2556">
        <v>0</v>
      </c>
      <c r="R2556">
        <v>0</v>
      </c>
      <c r="U2556">
        <v>0</v>
      </c>
      <c r="V2556">
        <v>0.61866044998168901</v>
      </c>
      <c r="X2556">
        <v>0</v>
      </c>
      <c r="Z2556" s="3" t="s">
        <v>4669</v>
      </c>
      <c r="AB2556" s="8">
        <v>6.0693475765951996</v>
      </c>
      <c r="AC2556" s="11">
        <v>245.84589323236099</v>
      </c>
      <c r="AF2556" s="69">
        <f t="shared" si="72"/>
        <v>0</v>
      </c>
      <c r="AG2556" s="70">
        <v>0.98556733131408603</v>
      </c>
      <c r="AH2556" s="70">
        <v>0</v>
      </c>
      <c r="AI2556" s="13" t="s">
        <v>26223</v>
      </c>
      <c r="AJ2556" t="b">
        <v>0</v>
      </c>
      <c r="AP2556">
        <v>0</v>
      </c>
      <c r="AQ2556">
        <v>0.46627053618431002</v>
      </c>
      <c r="AR2556" t="s">
        <v>4668</v>
      </c>
      <c r="AS2556">
        <v>0</v>
      </c>
    </row>
    <row r="2557" spans="1:45">
      <c r="A2557" t="s">
        <v>4680</v>
      </c>
      <c r="D2557">
        <v>0</v>
      </c>
      <c r="E2557">
        <v>0.55979365110397294</v>
      </c>
      <c r="F2557">
        <v>211.94279881864099</v>
      </c>
      <c r="G2557">
        <v>2302556779804620</v>
      </c>
      <c r="H2557">
        <v>907</v>
      </c>
      <c r="I2557" t="s">
        <v>86</v>
      </c>
      <c r="J2557" t="s">
        <v>4682</v>
      </c>
      <c r="M2557">
        <v>0</v>
      </c>
      <c r="R2557">
        <v>0</v>
      </c>
      <c r="U2557">
        <v>0</v>
      </c>
      <c r="V2557">
        <v>0.55979365110397294</v>
      </c>
      <c r="X2557">
        <v>0</v>
      </c>
      <c r="Z2557" s="3" t="s">
        <v>4681</v>
      </c>
      <c r="AB2557" s="8">
        <v>210.68434622522</v>
      </c>
      <c r="AC2557" s="11">
        <v>201.80192394351201</v>
      </c>
      <c r="AF2557" s="69">
        <f t="shared" si="72"/>
        <v>0</v>
      </c>
      <c r="AG2557" s="70">
        <v>1.8204387426376301</v>
      </c>
      <c r="AH2557" s="70">
        <v>0</v>
      </c>
      <c r="AI2557" s="13" t="s">
        <v>26223</v>
      </c>
      <c r="AJ2557" t="b">
        <v>0</v>
      </c>
      <c r="AP2557">
        <v>0</v>
      </c>
      <c r="AQ2557">
        <v>0.379356980323791</v>
      </c>
      <c r="AR2557" t="s">
        <v>4680</v>
      </c>
      <c r="AS2557">
        <v>0</v>
      </c>
    </row>
    <row r="2558" spans="1:45">
      <c r="A2558" t="s">
        <v>4683</v>
      </c>
      <c r="D2558">
        <v>0</v>
      </c>
      <c r="E2558">
        <v>0.480051308870315</v>
      </c>
      <c r="F2558">
        <v>147.11270720992701</v>
      </c>
      <c r="G2558">
        <v>2249015148467200</v>
      </c>
      <c r="H2558">
        <v>908</v>
      </c>
      <c r="I2558" t="s">
        <v>86</v>
      </c>
      <c r="J2558" t="s">
        <v>4685</v>
      </c>
      <c r="M2558">
        <v>0</v>
      </c>
      <c r="R2558">
        <v>0</v>
      </c>
      <c r="U2558">
        <v>0</v>
      </c>
      <c r="V2558">
        <v>0.480051308870315</v>
      </c>
      <c r="X2558">
        <v>0</v>
      </c>
      <c r="Z2558" s="3" t="s">
        <v>4684</v>
      </c>
      <c r="AB2558" s="8">
        <v>146.17219688796001</v>
      </c>
      <c r="AC2558" s="11">
        <v>351.99727331463799</v>
      </c>
      <c r="AF2558" s="69">
        <f t="shared" si="72"/>
        <v>0</v>
      </c>
      <c r="AG2558" s="70">
        <v>2.8293104171752899</v>
      </c>
      <c r="AH2558" s="70">
        <v>0</v>
      </c>
      <c r="AI2558" s="13" t="s">
        <v>26223</v>
      </c>
      <c r="AJ2558" t="b">
        <v>0</v>
      </c>
      <c r="AP2558">
        <v>0</v>
      </c>
      <c r="AQ2558">
        <v>0.35607132315635598</v>
      </c>
      <c r="AR2558" t="s">
        <v>4683</v>
      </c>
      <c r="AS2558">
        <v>0</v>
      </c>
    </row>
    <row r="2559" spans="1:45">
      <c r="A2559" t="s">
        <v>4686</v>
      </c>
      <c r="D2559">
        <v>0</v>
      </c>
      <c r="E2559">
        <v>1.00000011920928</v>
      </c>
      <c r="F2559">
        <v>152.367295866739</v>
      </c>
      <c r="G2559">
        <v>4297045885552070</v>
      </c>
      <c r="H2559">
        <v>909</v>
      </c>
      <c r="I2559" t="s">
        <v>86</v>
      </c>
      <c r="J2559" t="s">
        <v>4688</v>
      </c>
      <c r="M2559">
        <v>0</v>
      </c>
      <c r="R2559">
        <v>0</v>
      </c>
      <c r="U2559">
        <v>0</v>
      </c>
      <c r="V2559">
        <v>1.00000011920928</v>
      </c>
      <c r="X2559">
        <v>0</v>
      </c>
      <c r="Z2559" s="3" t="s">
        <v>4687</v>
      </c>
      <c r="AB2559" s="8">
        <v>151.40101578551901</v>
      </c>
      <c r="AC2559" s="11">
        <v>291.213870041213</v>
      </c>
      <c r="AF2559" s="69">
        <f t="shared" si="72"/>
        <v>0</v>
      </c>
      <c r="AG2559" s="70">
        <v>0.189323365688323</v>
      </c>
      <c r="AH2559" s="70">
        <v>0</v>
      </c>
      <c r="AI2559" s="13" t="s">
        <v>26223</v>
      </c>
      <c r="AJ2559" t="b">
        <v>0</v>
      </c>
      <c r="AP2559">
        <v>0</v>
      </c>
      <c r="AQ2559">
        <v>0.99999678134918202</v>
      </c>
      <c r="AR2559" t="s">
        <v>4686</v>
      </c>
      <c r="AS2559">
        <v>0</v>
      </c>
    </row>
    <row r="2560" spans="1:45">
      <c r="A2560" t="s">
        <v>4689</v>
      </c>
      <c r="D2560">
        <v>0</v>
      </c>
      <c r="E2560">
        <v>0.65736210346221902</v>
      </c>
      <c r="F2560">
        <v>75.460796947488205</v>
      </c>
      <c r="G2560">
        <v>2592717886950500</v>
      </c>
      <c r="H2560">
        <v>910</v>
      </c>
      <c r="I2560" t="s">
        <v>86</v>
      </c>
      <c r="J2560" t="s">
        <v>4691</v>
      </c>
      <c r="M2560">
        <v>0</v>
      </c>
      <c r="R2560">
        <v>0</v>
      </c>
      <c r="U2560">
        <v>0</v>
      </c>
      <c r="V2560">
        <v>0.65736210346221902</v>
      </c>
      <c r="X2560">
        <v>0</v>
      </c>
      <c r="Z2560" s="3" t="s">
        <v>4690</v>
      </c>
      <c r="AB2560" s="8">
        <v>74.871684726890095</v>
      </c>
      <c r="AC2560" s="11">
        <v>162.83918779050799</v>
      </c>
      <c r="AF2560" s="69">
        <f t="shared" si="72"/>
        <v>0</v>
      </c>
      <c r="AG2560" s="70">
        <v>0.43967732787132202</v>
      </c>
      <c r="AH2560" s="70">
        <v>0</v>
      </c>
      <c r="AI2560" s="13" t="s">
        <v>26223</v>
      </c>
      <c r="AJ2560" t="b">
        <v>0</v>
      </c>
      <c r="AP2560">
        <v>0</v>
      </c>
      <c r="AQ2560">
        <v>0.52160596847534102</v>
      </c>
      <c r="AR2560" t="s">
        <v>4689</v>
      </c>
      <c r="AS2560">
        <v>0</v>
      </c>
    </row>
    <row r="2561" spans="1:45">
      <c r="A2561" t="s">
        <v>4707</v>
      </c>
      <c r="D2561">
        <v>0</v>
      </c>
      <c r="E2561">
        <v>0.66082966327667203</v>
      </c>
      <c r="F2561">
        <v>178.80582853351399</v>
      </c>
      <c r="G2561">
        <v>4040446861099410</v>
      </c>
      <c r="H2561">
        <v>914</v>
      </c>
      <c r="I2561" t="s">
        <v>86</v>
      </c>
      <c r="J2561" t="s">
        <v>4709</v>
      </c>
      <c r="M2561">
        <v>0</v>
      </c>
      <c r="R2561">
        <v>0</v>
      </c>
      <c r="U2561">
        <v>0</v>
      </c>
      <c r="V2561">
        <v>0.66082966327667203</v>
      </c>
      <c r="X2561">
        <v>0</v>
      </c>
      <c r="Z2561" s="3" t="s">
        <v>4708</v>
      </c>
      <c r="AB2561" s="8">
        <v>177.709887566102</v>
      </c>
      <c r="AC2561" s="11">
        <v>172.830431247668</v>
      </c>
      <c r="AF2561" s="69">
        <f t="shared" si="72"/>
        <v>0</v>
      </c>
      <c r="AG2561" s="70">
        <v>0.759405016899108</v>
      </c>
      <c r="AH2561" s="70">
        <v>0</v>
      </c>
      <c r="AI2561" s="13" t="s">
        <v>26223</v>
      </c>
      <c r="AJ2561" t="b">
        <v>0</v>
      </c>
      <c r="AP2561">
        <v>0</v>
      </c>
      <c r="AQ2561">
        <v>0.52140724658965998</v>
      </c>
      <c r="AR2561" t="s">
        <v>4707</v>
      </c>
      <c r="AS2561">
        <v>0</v>
      </c>
    </row>
    <row r="2562" spans="1:45">
      <c r="A2562" t="s">
        <v>4716</v>
      </c>
      <c r="D2562">
        <v>8.3249107003211906E-2</v>
      </c>
      <c r="E2562">
        <v>0.52955073118209794</v>
      </c>
      <c r="F2562">
        <v>43.108319584663697</v>
      </c>
      <c r="G2562">
        <v>323516135898597</v>
      </c>
      <c r="H2562">
        <v>916</v>
      </c>
      <c r="I2562" t="s">
        <v>86</v>
      </c>
      <c r="J2562" t="s">
        <v>4718</v>
      </c>
      <c r="M2562">
        <v>0</v>
      </c>
      <c r="N2562" t="s">
        <v>3233</v>
      </c>
      <c r="O2562" t="s">
        <v>188</v>
      </c>
      <c r="P2562" t="s">
        <v>3233</v>
      </c>
      <c r="Q2562" t="s">
        <v>188</v>
      </c>
      <c r="R2562">
        <v>7.7970713376998901E-2</v>
      </c>
      <c r="U2562">
        <v>0</v>
      </c>
      <c r="V2562">
        <v>0.52955073118209794</v>
      </c>
      <c r="W2562" t="s">
        <v>3233</v>
      </c>
      <c r="X2562">
        <v>18.899999999999999</v>
      </c>
      <c r="Z2562" s="3" t="s">
        <v>4717</v>
      </c>
      <c r="AB2562" s="8">
        <v>42.677871649193797</v>
      </c>
      <c r="AC2562" s="11">
        <v>271.99949315824398</v>
      </c>
      <c r="AF2562" s="69">
        <f t="shared" si="72"/>
        <v>8.7400915707481097E-2</v>
      </c>
      <c r="AG2562" s="70">
        <v>1.52691173553466</v>
      </c>
      <c r="AH2562" s="70">
        <v>8.3249107003211906E-2</v>
      </c>
      <c r="AI2562" s="13" t="s">
        <v>26223</v>
      </c>
      <c r="AJ2562" t="b">
        <v>0</v>
      </c>
      <c r="AP2562">
        <v>0</v>
      </c>
      <c r="AQ2562">
        <v>0.441088557243347</v>
      </c>
      <c r="AR2562" t="s">
        <v>4716</v>
      </c>
      <c r="AS2562">
        <v>18.899999999999999</v>
      </c>
    </row>
    <row r="2563" spans="1:45">
      <c r="A2563" t="s">
        <v>4719</v>
      </c>
      <c r="D2563">
        <v>1.8949212506413401E-2</v>
      </c>
      <c r="E2563">
        <v>0.74637842178344704</v>
      </c>
      <c r="F2563">
        <v>139.025106268748</v>
      </c>
      <c r="G2563">
        <v>2621189095839450</v>
      </c>
      <c r="H2563">
        <v>917</v>
      </c>
      <c r="I2563" t="s">
        <v>86</v>
      </c>
      <c r="J2563" t="s">
        <v>4721</v>
      </c>
      <c r="M2563">
        <v>0</v>
      </c>
      <c r="N2563" t="s">
        <v>4722</v>
      </c>
      <c r="O2563" t="s">
        <v>45</v>
      </c>
      <c r="R2563">
        <v>0</v>
      </c>
      <c r="U2563">
        <v>0</v>
      </c>
      <c r="V2563">
        <v>0.74637842178344704</v>
      </c>
      <c r="X2563">
        <v>0</v>
      </c>
      <c r="Z2563" s="3" t="s">
        <v>4720</v>
      </c>
      <c r="AB2563" s="8">
        <v>138.12425947570901</v>
      </c>
      <c r="AC2563" s="11">
        <v>445.016791624061</v>
      </c>
      <c r="AF2563" s="69">
        <f t="shared" si="72"/>
        <v>2.0325519146771755E-2</v>
      </c>
      <c r="AG2563" s="70">
        <v>1.91606628894805</v>
      </c>
      <c r="AH2563" s="70">
        <v>1.8949212506413401E-2</v>
      </c>
      <c r="AI2563" s="13" t="s">
        <v>26223</v>
      </c>
      <c r="AJ2563" t="b">
        <v>0</v>
      </c>
      <c r="AP2563">
        <v>0</v>
      </c>
      <c r="AQ2563">
        <v>0.82837116718292203</v>
      </c>
      <c r="AR2563" t="s">
        <v>4719</v>
      </c>
      <c r="AS2563">
        <v>0</v>
      </c>
    </row>
    <row r="2564" spans="1:45">
      <c r="A2564" t="s">
        <v>4740</v>
      </c>
      <c r="D2564">
        <v>0.66061437129974299</v>
      </c>
      <c r="E2564">
        <v>0.66719681024551303</v>
      </c>
      <c r="F2564">
        <v>60.298445861364499</v>
      </c>
      <c r="G2564">
        <v>1652570175594680</v>
      </c>
      <c r="H2564">
        <v>922</v>
      </c>
      <c r="I2564" t="s">
        <v>86</v>
      </c>
      <c r="J2564" t="s">
        <v>4742</v>
      </c>
      <c r="M2564">
        <v>0</v>
      </c>
      <c r="N2564" t="s">
        <v>3240</v>
      </c>
      <c r="O2564" t="s">
        <v>567</v>
      </c>
      <c r="P2564" t="s">
        <v>3240</v>
      </c>
      <c r="Q2564" t="s">
        <v>567</v>
      </c>
      <c r="R2564">
        <v>0.65781432390213002</v>
      </c>
      <c r="S2564" t="s">
        <v>4743</v>
      </c>
      <c r="T2564" t="s">
        <v>567</v>
      </c>
      <c r="U2564">
        <v>0.64211344718933105</v>
      </c>
      <c r="V2564">
        <v>0.66719681024551303</v>
      </c>
      <c r="W2564" t="s">
        <v>4744</v>
      </c>
      <c r="X2564">
        <v>5.2</v>
      </c>
      <c r="Z2564" s="3" t="s">
        <v>4741</v>
      </c>
      <c r="AB2564" s="8">
        <v>59.783693436121901</v>
      </c>
      <c r="AC2564" s="11">
        <v>289.06784629652799</v>
      </c>
      <c r="AF2564" s="69">
        <f t="shared" si="72"/>
        <v>0.7268490064843306</v>
      </c>
      <c r="AG2564" s="70">
        <v>2.4999310970306299</v>
      </c>
      <c r="AH2564" s="70">
        <v>0.66061437129974299</v>
      </c>
      <c r="AI2564" s="13" t="s">
        <v>26223</v>
      </c>
      <c r="AJ2564" t="b">
        <v>0</v>
      </c>
      <c r="AM2564" t="s">
        <v>3240</v>
      </c>
      <c r="AN2564" t="s">
        <v>567</v>
      </c>
      <c r="AO2564" t="s">
        <v>4745</v>
      </c>
      <c r="AP2564">
        <v>0.62550801038741999</v>
      </c>
      <c r="AQ2564">
        <v>0.64944010972976596</v>
      </c>
      <c r="AR2564" t="s">
        <v>4740</v>
      </c>
      <c r="AS2564">
        <v>5.2</v>
      </c>
    </row>
    <row r="2565" spans="1:45">
      <c r="A2565" t="s">
        <v>4776</v>
      </c>
      <c r="D2565">
        <v>7.9986564815044403E-2</v>
      </c>
      <c r="E2565">
        <v>0.58849412202835005</v>
      </c>
      <c r="F2565">
        <v>123.561713818765</v>
      </c>
      <c r="G2565">
        <v>1730462787209260</v>
      </c>
      <c r="H2565">
        <v>928</v>
      </c>
      <c r="I2565" t="s">
        <v>86</v>
      </c>
      <c r="J2565" t="s">
        <v>4778</v>
      </c>
      <c r="M2565">
        <v>0</v>
      </c>
      <c r="N2565" t="s">
        <v>4779</v>
      </c>
      <c r="O2565" t="s">
        <v>45</v>
      </c>
      <c r="P2565" t="s">
        <v>4780</v>
      </c>
      <c r="Q2565" t="s">
        <v>691</v>
      </c>
      <c r="R2565">
        <v>6.2952823936939198E-2</v>
      </c>
      <c r="S2565" t="s">
        <v>4779</v>
      </c>
      <c r="T2565" t="s">
        <v>45</v>
      </c>
      <c r="U2565">
        <v>6.2349192798137602E-2</v>
      </c>
      <c r="V2565">
        <v>0.58849412202835005</v>
      </c>
      <c r="W2565" t="s">
        <v>4781</v>
      </c>
      <c r="X2565">
        <v>6.9</v>
      </c>
      <c r="Z2565" s="3" t="s">
        <v>4777</v>
      </c>
      <c r="AB2565" s="8">
        <v>122.736703199914</v>
      </c>
      <c r="AC2565" s="11">
        <v>432.14472440442103</v>
      </c>
      <c r="AF2565" s="69">
        <f t="shared" si="72"/>
        <v>8.7599352875763897E-2</v>
      </c>
      <c r="AG2565" s="70">
        <v>2.3822100162506099</v>
      </c>
      <c r="AH2565" s="70">
        <v>7.9986564815044403E-2</v>
      </c>
      <c r="AI2565" s="13" t="s">
        <v>26223</v>
      </c>
      <c r="AJ2565" t="b">
        <v>0</v>
      </c>
      <c r="AP2565">
        <v>0</v>
      </c>
      <c r="AQ2565">
        <v>0.46962612867355302</v>
      </c>
      <c r="AR2565" t="s">
        <v>4776</v>
      </c>
      <c r="AS2565">
        <v>6.9</v>
      </c>
    </row>
    <row r="2566" spans="1:45">
      <c r="A2566" t="s">
        <v>4793</v>
      </c>
      <c r="D2566">
        <v>0.26956841349601701</v>
      </c>
      <c r="E2566">
        <v>0.81263923645019498</v>
      </c>
      <c r="F2566">
        <v>25.471451847012499</v>
      </c>
      <c r="G2566">
        <v>3729800031220570</v>
      </c>
      <c r="H2566">
        <v>931</v>
      </c>
      <c r="I2566" t="s">
        <v>86</v>
      </c>
      <c r="J2566" t="s">
        <v>4795</v>
      </c>
      <c r="M2566">
        <v>0</v>
      </c>
      <c r="N2566" t="s">
        <v>4796</v>
      </c>
      <c r="O2566" t="s">
        <v>45</v>
      </c>
      <c r="P2566" t="s">
        <v>4796</v>
      </c>
      <c r="Q2566" t="s">
        <v>45</v>
      </c>
      <c r="R2566">
        <v>0.25796556472778298</v>
      </c>
      <c r="S2566" t="s">
        <v>4796</v>
      </c>
      <c r="T2566" t="s">
        <v>45</v>
      </c>
      <c r="U2566">
        <v>0.257894277572631</v>
      </c>
      <c r="V2566">
        <v>0.81263923645019498</v>
      </c>
      <c r="W2566" t="s">
        <v>4796</v>
      </c>
      <c r="X2566">
        <v>50.2</v>
      </c>
      <c r="Z2566" s="3" t="s">
        <v>4794</v>
      </c>
      <c r="AB2566" s="8">
        <v>25.1274993282649</v>
      </c>
      <c r="AC2566" s="11">
        <v>110.97580983807801</v>
      </c>
      <c r="AF2566" s="69">
        <f t="shared" si="72"/>
        <v>0.26958128981688229</v>
      </c>
      <c r="AG2566" s="70">
        <v>0.90047776699066095</v>
      </c>
      <c r="AH2566" s="70">
        <v>0.26956841349601701</v>
      </c>
      <c r="AI2566" s="13" t="s">
        <v>26223</v>
      </c>
      <c r="AJ2566" t="b">
        <v>0</v>
      </c>
      <c r="AP2566">
        <v>0</v>
      </c>
      <c r="AQ2566">
        <v>0.75758183002471902</v>
      </c>
      <c r="AR2566" t="s">
        <v>4793</v>
      </c>
      <c r="AS2566">
        <v>50.2</v>
      </c>
    </row>
    <row r="2567" spans="1:45">
      <c r="A2567" t="s">
        <v>4813</v>
      </c>
      <c r="D2567">
        <v>0.281143277883529</v>
      </c>
      <c r="E2567">
        <v>0.86779350042343095</v>
      </c>
      <c r="F2567">
        <v>14.8291250106957</v>
      </c>
      <c r="G2567">
        <v>3886026816679200</v>
      </c>
      <c r="H2567">
        <v>935</v>
      </c>
      <c r="I2567" t="s">
        <v>86</v>
      </c>
      <c r="J2567" t="s">
        <v>4815</v>
      </c>
      <c r="M2567">
        <v>0</v>
      </c>
      <c r="N2567" t="s">
        <v>4816</v>
      </c>
      <c r="O2567" t="s">
        <v>206</v>
      </c>
      <c r="P2567" t="s">
        <v>4816</v>
      </c>
      <c r="Q2567" t="s">
        <v>206</v>
      </c>
      <c r="R2567">
        <v>0.28032803535461398</v>
      </c>
      <c r="S2567" t="s">
        <v>4816</v>
      </c>
      <c r="T2567" t="s">
        <v>206</v>
      </c>
      <c r="U2567">
        <v>0.26453983783721902</v>
      </c>
      <c r="V2567">
        <v>0.86779350042343095</v>
      </c>
      <c r="W2567" t="s">
        <v>4816</v>
      </c>
      <c r="X2567">
        <v>16.3</v>
      </c>
      <c r="Z2567" s="3" t="s">
        <v>4814</v>
      </c>
      <c r="AB2567" s="8">
        <v>14.537365007551999</v>
      </c>
      <c r="AC2567" s="11">
        <v>589.118055279999</v>
      </c>
      <c r="AF2567" s="69">
        <f t="shared" si="72"/>
        <v>0.28763313395474149</v>
      </c>
      <c r="AG2567" s="70">
        <v>1.1563541889190601</v>
      </c>
      <c r="AH2567" s="70">
        <v>0.281143277883529</v>
      </c>
      <c r="AI2567" s="13" t="s">
        <v>26223</v>
      </c>
      <c r="AJ2567" t="b">
        <v>0</v>
      </c>
      <c r="AP2567">
        <v>0</v>
      </c>
      <c r="AQ2567">
        <v>0.88261961936950595</v>
      </c>
      <c r="AR2567" t="s">
        <v>4813</v>
      </c>
      <c r="AS2567">
        <v>16.3</v>
      </c>
    </row>
    <row r="2568" spans="1:45">
      <c r="A2568" t="s">
        <v>4836</v>
      </c>
      <c r="D2568">
        <v>0.117611899971961</v>
      </c>
      <c r="E2568">
        <v>0.67476117610931396</v>
      </c>
      <c r="F2568">
        <v>122.372642458668</v>
      </c>
      <c r="G2568">
        <v>1686984025256340</v>
      </c>
      <c r="H2568">
        <v>939</v>
      </c>
      <c r="I2568" t="s">
        <v>86</v>
      </c>
      <c r="J2568" t="s">
        <v>4838</v>
      </c>
      <c r="M2568">
        <v>0</v>
      </c>
      <c r="N2568" t="s">
        <v>301</v>
      </c>
      <c r="O2568" t="s">
        <v>3493</v>
      </c>
      <c r="P2568" t="s">
        <v>301</v>
      </c>
      <c r="Q2568" t="s">
        <v>3493</v>
      </c>
      <c r="R2568">
        <v>0.10710019618272699</v>
      </c>
      <c r="S2568" t="s">
        <v>301</v>
      </c>
      <c r="T2568" t="s">
        <v>3493</v>
      </c>
      <c r="U2568">
        <v>8.6207270622253404E-2</v>
      </c>
      <c r="V2568">
        <v>0.67476117610931396</v>
      </c>
      <c r="W2568" t="s">
        <v>301</v>
      </c>
      <c r="X2568">
        <v>78.7</v>
      </c>
      <c r="Z2568" s="3" t="s">
        <v>4837</v>
      </c>
      <c r="AB2568" s="8">
        <v>121.55346333009901</v>
      </c>
      <c r="AC2568" s="11">
        <v>180.97317412923601</v>
      </c>
      <c r="AF2568" s="69">
        <f t="shared" si="72"/>
        <v>0.12460350704763912</v>
      </c>
      <c r="AG2568" s="70">
        <v>1.6815171241760201</v>
      </c>
      <c r="AH2568" s="70">
        <v>0.117611899971961</v>
      </c>
      <c r="AI2568" s="13" t="s">
        <v>26223</v>
      </c>
      <c r="AJ2568" t="b">
        <v>0</v>
      </c>
      <c r="AM2568" t="s">
        <v>4839</v>
      </c>
      <c r="AN2568" t="s">
        <v>45</v>
      </c>
      <c r="AO2568" t="s">
        <v>3495</v>
      </c>
      <c r="AP2568">
        <v>0.276325702667236</v>
      </c>
      <c r="AQ2568">
        <v>0.67468714714050204</v>
      </c>
      <c r="AR2568" t="s">
        <v>4836</v>
      </c>
      <c r="AS2568">
        <v>78.7</v>
      </c>
    </row>
    <row r="2569" spans="1:45">
      <c r="A2569" t="s">
        <v>4843</v>
      </c>
      <c r="D2569">
        <v>0.121000863611698</v>
      </c>
      <c r="E2569">
        <v>0.67558062076568604</v>
      </c>
      <c r="F2569">
        <v>50.492045296748501</v>
      </c>
      <c r="G2569">
        <v>702636195746826</v>
      </c>
      <c r="H2569">
        <v>941</v>
      </c>
      <c r="I2569" t="s">
        <v>86</v>
      </c>
      <c r="J2569" t="s">
        <v>4845</v>
      </c>
      <c r="M2569">
        <v>0</v>
      </c>
      <c r="N2569" t="s">
        <v>4846</v>
      </c>
      <c r="O2569" t="s">
        <v>45</v>
      </c>
      <c r="R2569">
        <v>8.9566828683018598E-3</v>
      </c>
      <c r="U2569">
        <v>8.9566828683018598E-3</v>
      </c>
      <c r="V2569">
        <v>0.67558062076568604</v>
      </c>
      <c r="W2569" t="s">
        <v>4847</v>
      </c>
      <c r="X2569">
        <v>20.8</v>
      </c>
      <c r="Z2569" s="3" t="s">
        <v>4844</v>
      </c>
      <c r="AB2569" s="8">
        <v>50.025385804786303</v>
      </c>
      <c r="AC2569" s="11">
        <v>281.099174682024</v>
      </c>
      <c r="AF2569" s="69">
        <f t="shared" si="72"/>
        <v>0.11394895223961403</v>
      </c>
      <c r="AG2569" s="70">
        <v>0.44855308532714799</v>
      </c>
      <c r="AH2569" s="70">
        <v>0.121000863611698</v>
      </c>
      <c r="AI2569" s="13" t="s">
        <v>26223</v>
      </c>
      <c r="AJ2569" t="b">
        <v>0</v>
      </c>
      <c r="AP2569">
        <v>0</v>
      </c>
      <c r="AQ2569">
        <v>0.49774974584579401</v>
      </c>
      <c r="AR2569" t="s">
        <v>4843</v>
      </c>
      <c r="AS2569">
        <v>20.8</v>
      </c>
    </row>
    <row r="2570" spans="1:45">
      <c r="A2570" t="s">
        <v>4848</v>
      </c>
      <c r="D2570">
        <v>0.26691591739654502</v>
      </c>
      <c r="E2570">
        <v>0.66701787710189797</v>
      </c>
      <c r="F2570">
        <v>57.2949934054772</v>
      </c>
      <c r="G2570">
        <v>384488301263966</v>
      </c>
      <c r="H2570">
        <v>942</v>
      </c>
      <c r="I2570" t="s">
        <v>86</v>
      </c>
      <c r="J2570" t="s">
        <v>4850</v>
      </c>
      <c r="M2570">
        <v>0</v>
      </c>
      <c r="N2570" t="s">
        <v>4851</v>
      </c>
      <c r="O2570" t="s">
        <v>45</v>
      </c>
      <c r="P2570" t="s">
        <v>4852</v>
      </c>
      <c r="Q2570" t="s">
        <v>45</v>
      </c>
      <c r="R2570">
        <v>0.18385504186153401</v>
      </c>
      <c r="S2570" t="s">
        <v>4853</v>
      </c>
      <c r="T2570" t="s">
        <v>45</v>
      </c>
      <c r="U2570">
        <v>9.6157744526863098E-2</v>
      </c>
      <c r="V2570">
        <v>0.66701787710189797</v>
      </c>
      <c r="W2570" t="s">
        <v>4854</v>
      </c>
      <c r="X2570">
        <v>7.8</v>
      </c>
      <c r="Z2570" s="3" t="s">
        <v>4849</v>
      </c>
      <c r="AB2570" s="8">
        <v>56.7949706292653</v>
      </c>
      <c r="AC2570" s="11">
        <v>269.041716278595</v>
      </c>
      <c r="AF2570" s="69">
        <f t="shared" ref="AF2570:AF2633" si="73">(60-AJ2570)/60*AH2570*(AG2570+0.1)^0.1</f>
        <v>0.27099004884235839</v>
      </c>
      <c r="AG2570" s="70">
        <v>1.0635597705841</v>
      </c>
      <c r="AH2570" s="70">
        <v>0.26691591739654502</v>
      </c>
      <c r="AI2570" s="13" t="s">
        <v>26223</v>
      </c>
      <c r="AJ2570" t="b">
        <v>0</v>
      </c>
      <c r="AM2570" t="s">
        <v>4855</v>
      </c>
      <c r="AN2570" t="s">
        <v>45</v>
      </c>
      <c r="AO2570" t="s">
        <v>4856</v>
      </c>
      <c r="AP2570">
        <v>3.01372464746236E-2</v>
      </c>
      <c r="AQ2570">
        <v>0.48320323228835999</v>
      </c>
      <c r="AR2570" t="s">
        <v>4848</v>
      </c>
      <c r="AS2570">
        <v>7.8</v>
      </c>
    </row>
    <row r="2571" spans="1:45">
      <c r="A2571" t="s">
        <v>4857</v>
      </c>
      <c r="D2571">
        <v>0</v>
      </c>
      <c r="E2571">
        <v>0.81012815237045199</v>
      </c>
      <c r="F2571">
        <v>60.425525049080299</v>
      </c>
      <c r="G2571">
        <v>1608769042253390</v>
      </c>
      <c r="H2571">
        <v>943</v>
      </c>
      <c r="I2571" t="s">
        <v>86</v>
      </c>
      <c r="J2571" t="s">
        <v>4859</v>
      </c>
      <c r="M2571">
        <v>0</v>
      </c>
      <c r="R2571">
        <v>0</v>
      </c>
      <c r="U2571">
        <v>0</v>
      </c>
      <c r="V2571">
        <v>0.81012815237045199</v>
      </c>
      <c r="X2571">
        <v>0</v>
      </c>
      <c r="Z2571" s="3" t="s">
        <v>4858</v>
      </c>
      <c r="AB2571" s="8">
        <v>59.910149397113898</v>
      </c>
      <c r="AC2571" s="11">
        <v>292.69070901311198</v>
      </c>
      <c r="AF2571" s="69">
        <f t="shared" si="73"/>
        <v>0</v>
      </c>
      <c r="AG2571" s="70">
        <v>0.63660073280334395</v>
      </c>
      <c r="AH2571" s="70">
        <v>0</v>
      </c>
      <c r="AI2571" s="13" t="s">
        <v>26223</v>
      </c>
      <c r="AJ2571" t="b">
        <v>0</v>
      </c>
      <c r="AP2571">
        <v>0</v>
      </c>
      <c r="AQ2571">
        <v>0.76094627380371005</v>
      </c>
      <c r="AR2571" t="s">
        <v>4857</v>
      </c>
      <c r="AS2571">
        <v>0</v>
      </c>
    </row>
    <row r="2572" spans="1:45">
      <c r="A2572" t="s">
        <v>4860</v>
      </c>
      <c r="D2572">
        <v>0</v>
      </c>
      <c r="E2572">
        <v>0.90614151954650801</v>
      </c>
      <c r="F2572">
        <v>60.604625537342301</v>
      </c>
      <c r="G2572">
        <v>3223145446999780</v>
      </c>
      <c r="H2572">
        <v>944</v>
      </c>
      <c r="I2572" t="s">
        <v>86</v>
      </c>
      <c r="J2572" t="s">
        <v>4862</v>
      </c>
      <c r="M2572">
        <v>0</v>
      </c>
      <c r="R2572">
        <v>0</v>
      </c>
      <c r="U2572">
        <v>0</v>
      </c>
      <c r="V2572">
        <v>0.90614151954650801</v>
      </c>
      <c r="X2572">
        <v>0</v>
      </c>
      <c r="Z2572" s="3" t="s">
        <v>4861</v>
      </c>
      <c r="AB2572" s="8">
        <v>60.088371533754803</v>
      </c>
      <c r="AC2572" s="11">
        <v>511.302076219328</v>
      </c>
      <c r="AF2572" s="69">
        <f t="shared" si="73"/>
        <v>0</v>
      </c>
      <c r="AG2572" s="70">
        <v>0.306599050760269</v>
      </c>
      <c r="AH2572" s="70">
        <v>0</v>
      </c>
      <c r="AI2572" s="13" t="s">
        <v>26223</v>
      </c>
      <c r="AJ2572" t="b">
        <v>0</v>
      </c>
      <c r="AP2572">
        <v>0</v>
      </c>
      <c r="AQ2572">
        <v>0.74488508701324396</v>
      </c>
      <c r="AR2572" t="s">
        <v>4860</v>
      </c>
      <c r="AS2572">
        <v>0</v>
      </c>
    </row>
    <row r="2573" spans="1:45">
      <c r="A2573" t="s">
        <v>4871</v>
      </c>
      <c r="D2573">
        <v>0.33907350897789001</v>
      </c>
      <c r="E2573">
        <v>0.54012989997863703</v>
      </c>
      <c r="F2573">
        <v>76.745561816700402</v>
      </c>
      <c r="G2573">
        <v>4403125298134950</v>
      </c>
      <c r="H2573">
        <v>946</v>
      </c>
      <c r="I2573" t="s">
        <v>86</v>
      </c>
      <c r="J2573" t="s">
        <v>4873</v>
      </c>
      <c r="M2573">
        <v>0</v>
      </c>
      <c r="N2573" t="s">
        <v>4874</v>
      </c>
      <c r="O2573" t="s">
        <v>188</v>
      </c>
      <c r="P2573" t="s">
        <v>4874</v>
      </c>
      <c r="Q2573" t="s">
        <v>188</v>
      </c>
      <c r="R2573">
        <v>0.31484326720237699</v>
      </c>
      <c r="S2573" t="s">
        <v>4874</v>
      </c>
      <c r="T2573" t="s">
        <v>188</v>
      </c>
      <c r="U2573">
        <v>0.30062392354011502</v>
      </c>
      <c r="V2573">
        <v>0.54012989997863703</v>
      </c>
      <c r="W2573" t="s">
        <v>4875</v>
      </c>
      <c r="X2573">
        <v>6.9</v>
      </c>
      <c r="Z2573" s="3" t="s">
        <v>4872</v>
      </c>
      <c r="AB2573" s="8">
        <v>76.150148801970104</v>
      </c>
      <c r="AC2573" s="11">
        <v>573.17151049978304</v>
      </c>
      <c r="AF2573" s="69">
        <f t="shared" si="73"/>
        <v>0.36075204288352253</v>
      </c>
      <c r="AG2573" s="70">
        <v>1.7584435939788801</v>
      </c>
      <c r="AH2573" s="70">
        <v>0.33907350897789001</v>
      </c>
      <c r="AI2573" s="13" t="s">
        <v>26223</v>
      </c>
      <c r="AJ2573" t="b">
        <v>0</v>
      </c>
      <c r="AP2573">
        <v>0</v>
      </c>
      <c r="AQ2573">
        <v>0.44340315461158702</v>
      </c>
      <c r="AR2573" t="s">
        <v>4871</v>
      </c>
      <c r="AS2573">
        <v>6.9</v>
      </c>
    </row>
    <row r="2574" spans="1:45">
      <c r="A2574" t="s">
        <v>4876</v>
      </c>
      <c r="D2574">
        <v>0</v>
      </c>
      <c r="E2574">
        <v>0.72397255897521895</v>
      </c>
      <c r="F2574">
        <v>17.5418106762795</v>
      </c>
      <c r="G2574">
        <v>210698573086016</v>
      </c>
      <c r="H2574">
        <v>947</v>
      </c>
      <c r="I2574" t="s">
        <v>86</v>
      </c>
      <c r="J2574" t="s">
        <v>4878</v>
      </c>
      <c r="M2574">
        <v>0</v>
      </c>
      <c r="R2574">
        <v>0</v>
      </c>
      <c r="U2574">
        <v>0</v>
      </c>
      <c r="V2574">
        <v>0.72397255897521895</v>
      </c>
      <c r="X2574">
        <v>0</v>
      </c>
      <c r="Z2574" s="3" t="s">
        <v>4877</v>
      </c>
      <c r="AB2574" s="8">
        <v>17.236747013973002</v>
      </c>
      <c r="AC2574" s="11">
        <v>186.89820853261</v>
      </c>
      <c r="AF2574" s="69">
        <f t="shared" si="73"/>
        <v>0</v>
      </c>
      <c r="AG2574" s="70">
        <v>1.86849117279052</v>
      </c>
      <c r="AH2574" s="70">
        <v>0</v>
      </c>
      <c r="AI2574" s="13" t="s">
        <v>26223</v>
      </c>
      <c r="AJ2574" t="b">
        <v>0</v>
      </c>
      <c r="AP2574">
        <v>0</v>
      </c>
      <c r="AQ2574">
        <v>0.75283557176589899</v>
      </c>
      <c r="AR2574" t="s">
        <v>4876</v>
      </c>
      <c r="AS2574">
        <v>0</v>
      </c>
    </row>
    <row r="2575" spans="1:45">
      <c r="A2575" t="s">
        <v>4879</v>
      </c>
      <c r="D2575">
        <v>7.1044825017452198E-2</v>
      </c>
      <c r="E2575">
        <v>0.77310717105865401</v>
      </c>
      <c r="F2575">
        <v>92.554129772025206</v>
      </c>
      <c r="G2575">
        <v>3514793443822400</v>
      </c>
      <c r="H2575">
        <v>948</v>
      </c>
      <c r="I2575" t="s">
        <v>86</v>
      </c>
      <c r="J2575" t="s">
        <v>4881</v>
      </c>
      <c r="M2575">
        <v>0</v>
      </c>
      <c r="N2575" t="s">
        <v>4882</v>
      </c>
      <c r="O2575" t="s">
        <v>204</v>
      </c>
      <c r="P2575" t="s">
        <v>4882</v>
      </c>
      <c r="Q2575" t="s">
        <v>204</v>
      </c>
      <c r="R2575">
        <v>6.5415866672992706E-2</v>
      </c>
      <c r="S2575" t="s">
        <v>4882</v>
      </c>
      <c r="T2575" t="s">
        <v>204</v>
      </c>
      <c r="U2575">
        <v>6.3506364822387695E-2</v>
      </c>
      <c r="V2575">
        <v>0.77310717105865401</v>
      </c>
      <c r="W2575" t="s">
        <v>4882</v>
      </c>
      <c r="X2575">
        <v>49.2</v>
      </c>
      <c r="Z2575" s="3" t="s">
        <v>4880</v>
      </c>
      <c r="AB2575" s="8">
        <v>91.881187759889102</v>
      </c>
      <c r="AC2575" s="11">
        <v>527.29713378214899</v>
      </c>
      <c r="AF2575" s="69">
        <f t="shared" si="73"/>
        <v>7.2472422314869472E-2</v>
      </c>
      <c r="AG2575" s="70">
        <v>1.12012207508087</v>
      </c>
      <c r="AH2575" s="70">
        <v>7.1044825017452198E-2</v>
      </c>
      <c r="AI2575" s="13" t="s">
        <v>26223</v>
      </c>
      <c r="AJ2575" t="b">
        <v>0</v>
      </c>
      <c r="AP2575">
        <v>0</v>
      </c>
      <c r="AQ2575">
        <v>0.56363666057586603</v>
      </c>
      <c r="AR2575" t="s">
        <v>4879</v>
      </c>
      <c r="AS2575">
        <v>49.2</v>
      </c>
    </row>
    <row r="2576" spans="1:45">
      <c r="A2576" t="s">
        <v>4883</v>
      </c>
      <c r="D2576">
        <v>0</v>
      </c>
      <c r="E2576">
        <v>0.68159389495849598</v>
      </c>
      <c r="F2576">
        <v>27.063220228110701</v>
      </c>
      <c r="G2576">
        <v>535559187487379</v>
      </c>
      <c r="H2576">
        <v>949</v>
      </c>
      <c r="I2576" t="s">
        <v>86</v>
      </c>
      <c r="J2576" t="s">
        <v>4885</v>
      </c>
      <c r="M2576">
        <v>0</v>
      </c>
      <c r="R2576">
        <v>0</v>
      </c>
      <c r="U2576">
        <v>0</v>
      </c>
      <c r="V2576">
        <v>0.68159389495849598</v>
      </c>
      <c r="X2576">
        <v>0</v>
      </c>
      <c r="Z2576" s="3" t="s">
        <v>4884</v>
      </c>
      <c r="AB2576" s="8">
        <v>26.711461296597701</v>
      </c>
      <c r="AC2576" s="11">
        <v>243.89934733632899</v>
      </c>
      <c r="AF2576" s="69">
        <f t="shared" si="73"/>
        <v>0</v>
      </c>
      <c r="AG2576" s="70">
        <v>1.74333012104034</v>
      </c>
      <c r="AH2576" s="70">
        <v>0</v>
      </c>
      <c r="AI2576" s="13" t="s">
        <v>26223</v>
      </c>
      <c r="AJ2576" t="b">
        <v>0</v>
      </c>
      <c r="AP2576">
        <v>0</v>
      </c>
      <c r="AQ2576">
        <v>0.49634450674057001</v>
      </c>
      <c r="AR2576" t="s">
        <v>4883</v>
      </c>
      <c r="AS2576">
        <v>0</v>
      </c>
    </row>
    <row r="2577" spans="1:45">
      <c r="A2577" t="s">
        <v>4886</v>
      </c>
      <c r="D2577">
        <v>0.42587399482727001</v>
      </c>
      <c r="E2577">
        <v>0.775532245635986</v>
      </c>
      <c r="F2577">
        <v>33.114342471715702</v>
      </c>
      <c r="G2577">
        <v>2884355228505860</v>
      </c>
      <c r="H2577">
        <v>950</v>
      </c>
      <c r="I2577" t="s">
        <v>86</v>
      </c>
      <c r="J2577" t="s">
        <v>4888</v>
      </c>
      <c r="M2577">
        <v>0</v>
      </c>
      <c r="N2577" t="s">
        <v>4889</v>
      </c>
      <c r="O2577" t="s">
        <v>45</v>
      </c>
      <c r="P2577" t="s">
        <v>4889</v>
      </c>
      <c r="Q2577" t="s">
        <v>45</v>
      </c>
      <c r="R2577">
        <v>0.42459577322006198</v>
      </c>
      <c r="S2577" t="s">
        <v>4889</v>
      </c>
      <c r="T2577" t="s">
        <v>45</v>
      </c>
      <c r="U2577">
        <v>0.40550887584686202</v>
      </c>
      <c r="V2577">
        <v>0.775532245635986</v>
      </c>
      <c r="W2577" t="s">
        <v>4889</v>
      </c>
      <c r="X2577">
        <v>8.4</v>
      </c>
      <c r="Z2577" s="3" t="s">
        <v>4887</v>
      </c>
      <c r="AB2577" s="8">
        <v>32.732907389772599</v>
      </c>
      <c r="AC2577" s="11">
        <v>290.06313588214499</v>
      </c>
      <c r="AF2577" s="69">
        <f t="shared" si="73"/>
        <v>0.40670837461761117</v>
      </c>
      <c r="AG2577" s="70">
        <v>0.53098630905151301</v>
      </c>
      <c r="AH2577" s="70">
        <v>0.42587399482727001</v>
      </c>
      <c r="AI2577" s="13" t="s">
        <v>26223</v>
      </c>
      <c r="AJ2577" t="b">
        <v>0</v>
      </c>
      <c r="AP2577">
        <v>0</v>
      </c>
      <c r="AQ2577">
        <v>0.61792600154876698</v>
      </c>
      <c r="AR2577" t="s">
        <v>4886</v>
      </c>
      <c r="AS2577">
        <v>8.4</v>
      </c>
    </row>
    <row r="2578" spans="1:45">
      <c r="A2578" t="s">
        <v>4890</v>
      </c>
      <c r="D2578">
        <v>0.16850726306438399</v>
      </c>
      <c r="E2578">
        <v>0.57689058780670099</v>
      </c>
      <c r="F2578">
        <v>126.513709982451</v>
      </c>
      <c r="G2578">
        <v>400396430809285</v>
      </c>
      <c r="H2578">
        <v>951</v>
      </c>
      <c r="I2578" t="s">
        <v>86</v>
      </c>
      <c r="J2578" t="s">
        <v>4892</v>
      </c>
      <c r="M2578">
        <v>0</v>
      </c>
      <c r="N2578" t="s">
        <v>4893</v>
      </c>
      <c r="O2578" t="s">
        <v>45</v>
      </c>
      <c r="P2578" t="s">
        <v>4894</v>
      </c>
      <c r="Q2578" t="s">
        <v>45</v>
      </c>
      <c r="R2578">
        <v>0.100634098052978</v>
      </c>
      <c r="S2578" t="s">
        <v>4895</v>
      </c>
      <c r="T2578" t="s">
        <v>45</v>
      </c>
      <c r="U2578">
        <v>8.6607567965984303E-2</v>
      </c>
      <c r="V2578">
        <v>0.57689058780670099</v>
      </c>
      <c r="W2578" t="s">
        <v>4896</v>
      </c>
      <c r="X2578">
        <v>77.3</v>
      </c>
      <c r="Z2578" s="3" t="s">
        <v>4891</v>
      </c>
      <c r="AB2578" s="8">
        <v>125.67422206853099</v>
      </c>
      <c r="AC2578" s="11">
        <v>235.07089567653099</v>
      </c>
      <c r="AF2578" s="69">
        <f t="shared" si="73"/>
        <v>0.17007153854123225</v>
      </c>
      <c r="AG2578" s="70">
        <v>0.996806859970092</v>
      </c>
      <c r="AH2578" s="70">
        <v>0.16850726306438399</v>
      </c>
      <c r="AI2578" s="13" t="s">
        <v>26223</v>
      </c>
      <c r="AJ2578" t="b">
        <v>0</v>
      </c>
      <c r="AP2578">
        <v>0</v>
      </c>
      <c r="AQ2578">
        <v>0.52831274271011297</v>
      </c>
      <c r="AR2578" t="s">
        <v>4890</v>
      </c>
      <c r="AS2578">
        <v>77.3</v>
      </c>
    </row>
    <row r="2579" spans="1:45">
      <c r="A2579" t="s">
        <v>4897</v>
      </c>
      <c r="D2579">
        <v>0</v>
      </c>
      <c r="E2579">
        <v>0.64951550960540705</v>
      </c>
      <c r="F2579">
        <v>27.8364968568129</v>
      </c>
      <c r="G2579">
        <v>3623603024259250</v>
      </c>
      <c r="H2579">
        <v>952</v>
      </c>
      <c r="I2579" t="s">
        <v>86</v>
      </c>
      <c r="J2579" t="s">
        <v>4899</v>
      </c>
      <c r="M2579">
        <v>0</v>
      </c>
      <c r="R2579">
        <v>0</v>
      </c>
      <c r="U2579">
        <v>0</v>
      </c>
      <c r="V2579">
        <v>0.64951550960540705</v>
      </c>
      <c r="X2579">
        <v>0</v>
      </c>
      <c r="Z2579" s="3" t="s">
        <v>4898</v>
      </c>
      <c r="AB2579" s="8">
        <v>27.4809455918064</v>
      </c>
      <c r="AC2579" s="11">
        <v>242.898930539509</v>
      </c>
      <c r="AF2579" s="69">
        <f t="shared" si="73"/>
        <v>0</v>
      </c>
      <c r="AG2579" s="70">
        <v>1.11765301227569</v>
      </c>
      <c r="AH2579" s="70">
        <v>0</v>
      </c>
      <c r="AI2579" s="13" t="s">
        <v>26223</v>
      </c>
      <c r="AJ2579" t="b">
        <v>0</v>
      </c>
      <c r="AP2579">
        <v>0</v>
      </c>
      <c r="AQ2579">
        <v>0.497329801321029</v>
      </c>
      <c r="AR2579" t="s">
        <v>4897</v>
      </c>
      <c r="AS2579">
        <v>0</v>
      </c>
    </row>
    <row r="2580" spans="1:45">
      <c r="A2580" t="s">
        <v>4900</v>
      </c>
      <c r="D2580">
        <v>0</v>
      </c>
      <c r="E2580">
        <v>0.63980627059936501</v>
      </c>
      <c r="F2580">
        <v>76.293481770415994</v>
      </c>
      <c r="G2580">
        <v>2981669417054400</v>
      </c>
      <c r="H2580">
        <v>953</v>
      </c>
      <c r="I2580" t="s">
        <v>86</v>
      </c>
      <c r="J2580" t="s">
        <v>4902</v>
      </c>
      <c r="M2580">
        <v>0</v>
      </c>
      <c r="R2580">
        <v>0</v>
      </c>
      <c r="U2580">
        <v>0</v>
      </c>
      <c r="V2580">
        <v>0.63980627059936501</v>
      </c>
      <c r="X2580">
        <v>0</v>
      </c>
      <c r="Z2580" s="3" t="s">
        <v>4901</v>
      </c>
      <c r="AB2580" s="8">
        <v>75.700285864334205</v>
      </c>
      <c r="AC2580" s="11">
        <v>287.92548174869501</v>
      </c>
      <c r="AF2580" s="69">
        <f t="shared" si="73"/>
        <v>0</v>
      </c>
      <c r="AG2580" s="70">
        <v>2.6606850624084402</v>
      </c>
      <c r="AH2580" s="70">
        <v>0</v>
      </c>
      <c r="AI2580" s="13" t="s">
        <v>26223</v>
      </c>
      <c r="AJ2580" t="b">
        <v>0</v>
      </c>
      <c r="AP2580">
        <v>0</v>
      </c>
      <c r="AQ2580">
        <v>0.45670855045318598</v>
      </c>
      <c r="AR2580" t="s">
        <v>4900</v>
      </c>
      <c r="AS2580">
        <v>0</v>
      </c>
    </row>
    <row r="2581" spans="1:45">
      <c r="A2581" t="s">
        <v>4926</v>
      </c>
      <c r="D2581">
        <v>0</v>
      </c>
      <c r="E2581">
        <v>0.68220573663711503</v>
      </c>
      <c r="F2581">
        <v>31.866372639450201</v>
      </c>
      <c r="G2581">
        <v>2029303710554890</v>
      </c>
      <c r="H2581">
        <v>958</v>
      </c>
      <c r="I2581" t="s">
        <v>86</v>
      </c>
      <c r="J2581" t="s">
        <v>4928</v>
      </c>
      <c r="M2581">
        <v>0</v>
      </c>
      <c r="R2581">
        <v>0</v>
      </c>
      <c r="U2581">
        <v>0</v>
      </c>
      <c r="V2581">
        <v>0.68220573663711503</v>
      </c>
      <c r="X2581">
        <v>0</v>
      </c>
      <c r="Z2581" s="3" t="s">
        <v>4927</v>
      </c>
      <c r="AB2581" s="8">
        <v>31.491057899979801</v>
      </c>
      <c r="AC2581" s="11">
        <v>329.05475549280402</v>
      </c>
      <c r="AF2581" s="69">
        <f t="shared" si="73"/>
        <v>0</v>
      </c>
      <c r="AG2581" s="70">
        <v>1.6672062873840301</v>
      </c>
      <c r="AH2581" s="70">
        <v>0</v>
      </c>
      <c r="AI2581" s="13" t="s">
        <v>26223</v>
      </c>
      <c r="AJ2581" t="b">
        <v>0</v>
      </c>
      <c r="AP2581">
        <v>0</v>
      </c>
      <c r="AQ2581">
        <v>0.54927176237106301</v>
      </c>
      <c r="AR2581" t="s">
        <v>4926</v>
      </c>
      <c r="AS2581">
        <v>0</v>
      </c>
    </row>
    <row r="2582" spans="1:45">
      <c r="A2582" t="s">
        <v>4935</v>
      </c>
      <c r="D2582">
        <v>0</v>
      </c>
      <c r="E2582">
        <v>0.41360428929328902</v>
      </c>
      <c r="F2582">
        <v>97.781462746526003</v>
      </c>
      <c r="G2582">
        <v>3987355301098590</v>
      </c>
      <c r="H2582">
        <v>960</v>
      </c>
      <c r="I2582" t="s">
        <v>86</v>
      </c>
      <c r="J2582" t="s">
        <v>4937</v>
      </c>
      <c r="M2582">
        <v>0</v>
      </c>
      <c r="R2582">
        <v>0</v>
      </c>
      <c r="U2582">
        <v>0</v>
      </c>
      <c r="V2582">
        <v>0.41360428929328902</v>
      </c>
      <c r="X2582">
        <v>0</v>
      </c>
      <c r="Z2582" s="3" t="s">
        <v>4936</v>
      </c>
      <c r="AB2582" s="8">
        <v>97.082884643520401</v>
      </c>
      <c r="AC2582" s="11">
        <v>130.958097400209</v>
      </c>
      <c r="AF2582" s="69">
        <f t="shared" si="73"/>
        <v>0</v>
      </c>
      <c r="AG2582" s="70">
        <v>1.6053395271301201</v>
      </c>
      <c r="AH2582" s="70">
        <v>0</v>
      </c>
      <c r="AI2582" s="13" t="s">
        <v>26223</v>
      </c>
      <c r="AJ2582" t="b">
        <v>0</v>
      </c>
      <c r="AP2582">
        <v>0</v>
      </c>
      <c r="AQ2582">
        <v>0.41360428929328902</v>
      </c>
      <c r="AR2582" t="s">
        <v>4935</v>
      </c>
      <c r="AS2582">
        <v>0</v>
      </c>
    </row>
    <row r="2583" spans="1:45">
      <c r="A2583" t="s">
        <v>4955</v>
      </c>
      <c r="D2583">
        <v>0</v>
      </c>
      <c r="E2583">
        <v>1</v>
      </c>
      <c r="F2583">
        <v>5.96983152572039</v>
      </c>
      <c r="G2583">
        <v>346535155516509</v>
      </c>
      <c r="H2583">
        <v>965</v>
      </c>
      <c r="I2583" t="s">
        <v>86</v>
      </c>
      <c r="J2583" t="s">
        <v>4957</v>
      </c>
      <c r="M2583">
        <v>0</v>
      </c>
      <c r="R2583">
        <v>0</v>
      </c>
      <c r="U2583">
        <v>0</v>
      </c>
      <c r="V2583">
        <v>1</v>
      </c>
      <c r="X2583">
        <v>0</v>
      </c>
      <c r="Z2583" s="3" t="s">
        <v>4956</v>
      </c>
      <c r="AB2583" s="8">
        <v>5.7215196162657902</v>
      </c>
      <c r="AC2583" s="11">
        <v>167.836760381376</v>
      </c>
      <c r="AF2583" s="69">
        <f t="shared" si="73"/>
        <v>0</v>
      </c>
      <c r="AG2583" s="70">
        <v>0</v>
      </c>
      <c r="AH2583" s="70">
        <v>0</v>
      </c>
      <c r="AI2583" s="13" t="s">
        <v>26223</v>
      </c>
      <c r="AJ2583" t="b">
        <v>0</v>
      </c>
      <c r="AP2583">
        <v>0</v>
      </c>
      <c r="AQ2583">
        <v>0.47676020860671903</v>
      </c>
      <c r="AR2583" t="s">
        <v>4955</v>
      </c>
      <c r="AS2583">
        <v>0</v>
      </c>
    </row>
    <row r="2584" spans="1:45">
      <c r="A2584" t="s">
        <v>4975</v>
      </c>
      <c r="D2584">
        <v>0</v>
      </c>
      <c r="E2584">
        <v>0.54029536247253396</v>
      </c>
      <c r="F2584">
        <v>117.335737187558</v>
      </c>
      <c r="G2584">
        <v>645160843572836</v>
      </c>
      <c r="H2584">
        <v>969</v>
      </c>
      <c r="I2584" t="s">
        <v>86</v>
      </c>
      <c r="J2584" t="s">
        <v>4977</v>
      </c>
      <c r="M2584">
        <v>0</v>
      </c>
      <c r="R2584">
        <v>0</v>
      </c>
      <c r="U2584">
        <v>0</v>
      </c>
      <c r="V2584">
        <v>0.54029536247253396</v>
      </c>
      <c r="X2584">
        <v>0</v>
      </c>
      <c r="Z2584" s="3" t="s">
        <v>4976</v>
      </c>
      <c r="AB2584" s="8">
        <v>116.54126024686499</v>
      </c>
      <c r="AC2584" s="11">
        <v>291.951319273492</v>
      </c>
      <c r="AF2584" s="69">
        <f t="shared" si="73"/>
        <v>0</v>
      </c>
      <c r="AG2584" s="70">
        <v>1.6776105165481501</v>
      </c>
      <c r="AH2584" s="70">
        <v>0</v>
      </c>
      <c r="AI2584" s="13" t="s">
        <v>26223</v>
      </c>
      <c r="AJ2584" t="b">
        <v>0</v>
      </c>
      <c r="AP2584">
        <v>0</v>
      </c>
      <c r="AQ2584">
        <v>0.49751323461532498</v>
      </c>
      <c r="AR2584" t="s">
        <v>4975</v>
      </c>
      <c r="AS2584">
        <v>0</v>
      </c>
    </row>
    <row r="2585" spans="1:45">
      <c r="A2585" t="s">
        <v>4983</v>
      </c>
      <c r="D2585">
        <v>0</v>
      </c>
      <c r="E2585">
        <v>0.84696114063262895</v>
      </c>
      <c r="F2585">
        <v>76.990919944572298</v>
      </c>
      <c r="G2585">
        <v>2044755224713810</v>
      </c>
      <c r="H2585">
        <v>971</v>
      </c>
      <c r="I2585" t="s">
        <v>86</v>
      </c>
      <c r="J2585" t="s">
        <v>4985</v>
      </c>
      <c r="M2585">
        <v>0</v>
      </c>
      <c r="R2585">
        <v>0</v>
      </c>
      <c r="U2585">
        <v>0</v>
      </c>
      <c r="V2585">
        <v>0.84696114063262895</v>
      </c>
      <c r="X2585">
        <v>0</v>
      </c>
      <c r="Z2585" s="3" t="s">
        <v>4984</v>
      </c>
      <c r="AB2585" s="8">
        <v>76.394303634912703</v>
      </c>
      <c r="AC2585" s="11">
        <v>512.26876896861097</v>
      </c>
      <c r="AF2585" s="69">
        <f t="shared" si="73"/>
        <v>0</v>
      </c>
      <c r="AG2585" s="70">
        <v>1.63837265968322</v>
      </c>
      <c r="AH2585" s="70">
        <v>0</v>
      </c>
      <c r="AI2585" s="13" t="s">
        <v>26223</v>
      </c>
      <c r="AJ2585" t="b">
        <v>0</v>
      </c>
      <c r="AP2585">
        <v>0</v>
      </c>
      <c r="AQ2585">
        <v>0.84657752513885498</v>
      </c>
      <c r="AR2585" t="s">
        <v>4983</v>
      </c>
      <c r="AS2585">
        <v>0</v>
      </c>
    </row>
    <row r="2586" spans="1:45">
      <c r="A2586" t="s">
        <v>4986</v>
      </c>
      <c r="D2586">
        <v>0</v>
      </c>
      <c r="E2586">
        <v>0.90596789121627797</v>
      </c>
      <c r="F2586">
        <v>92.047029271415198</v>
      </c>
      <c r="G2586">
        <v>4474343439514970</v>
      </c>
      <c r="H2586">
        <v>972</v>
      </c>
      <c r="I2586" t="s">
        <v>86</v>
      </c>
      <c r="J2586" t="s">
        <v>4988</v>
      </c>
      <c r="M2586">
        <v>0</v>
      </c>
      <c r="R2586">
        <v>0</v>
      </c>
      <c r="U2586">
        <v>0</v>
      </c>
      <c r="V2586">
        <v>0.90596789121627797</v>
      </c>
      <c r="X2586">
        <v>0</v>
      </c>
      <c r="Z2586" s="3" t="s">
        <v>4987</v>
      </c>
      <c r="AB2586" s="8">
        <v>91.376574201392202</v>
      </c>
      <c r="AC2586" s="11">
        <v>512.26904932262698</v>
      </c>
      <c r="AF2586" s="69">
        <f t="shared" si="73"/>
        <v>0</v>
      </c>
      <c r="AG2586" s="70">
        <v>1.3928207159042301</v>
      </c>
      <c r="AH2586" s="70">
        <v>0</v>
      </c>
      <c r="AI2586" s="13" t="s">
        <v>26223</v>
      </c>
      <c r="AJ2586" t="b">
        <v>0</v>
      </c>
      <c r="AP2586">
        <v>0</v>
      </c>
      <c r="AQ2586">
        <v>0.90596789121627797</v>
      </c>
      <c r="AR2586" t="s">
        <v>4986</v>
      </c>
      <c r="AS2586">
        <v>0</v>
      </c>
    </row>
    <row r="2587" spans="1:45">
      <c r="A2587" t="s">
        <v>5003</v>
      </c>
      <c r="D2587">
        <v>0</v>
      </c>
      <c r="E2587">
        <v>0.50700747966766302</v>
      </c>
      <c r="F2587">
        <v>12.2484840535109</v>
      </c>
      <c r="G2587">
        <v>3625005241951230</v>
      </c>
      <c r="H2587">
        <v>975</v>
      </c>
      <c r="I2587" t="s">
        <v>86</v>
      </c>
      <c r="J2587" t="s">
        <v>5005</v>
      </c>
      <c r="M2587">
        <v>0</v>
      </c>
      <c r="R2587">
        <v>0</v>
      </c>
      <c r="U2587">
        <v>0</v>
      </c>
      <c r="V2587">
        <v>0.50700747966766302</v>
      </c>
      <c r="X2587">
        <v>0</v>
      </c>
      <c r="Z2587" s="3" t="s">
        <v>5004</v>
      </c>
      <c r="AB2587" s="8">
        <v>11.9693801307054</v>
      </c>
      <c r="AC2587" s="11">
        <v>580.33913013383506</v>
      </c>
      <c r="AF2587" s="69">
        <f t="shared" si="73"/>
        <v>0</v>
      </c>
      <c r="AG2587" s="70">
        <v>2.1866583824157702</v>
      </c>
      <c r="AH2587" s="70">
        <v>0</v>
      </c>
      <c r="AI2587" s="13" t="s">
        <v>26223</v>
      </c>
      <c r="AJ2587" t="b">
        <v>0</v>
      </c>
      <c r="AP2587">
        <v>0</v>
      </c>
      <c r="AQ2587">
        <v>0.49666184186935403</v>
      </c>
      <c r="AR2587" t="s">
        <v>5003</v>
      </c>
      <c r="AS2587">
        <v>0</v>
      </c>
    </row>
    <row r="2588" spans="1:45">
      <c r="A2588" t="s">
        <v>5006</v>
      </c>
      <c r="D2588">
        <v>7.6047718524932806E-2</v>
      </c>
      <c r="E2588">
        <v>0.53386443853378296</v>
      </c>
      <c r="F2588">
        <v>100.76025709694601</v>
      </c>
      <c r="G2588">
        <v>4428468421873050</v>
      </c>
      <c r="H2588">
        <v>976</v>
      </c>
      <c r="I2588" t="s">
        <v>86</v>
      </c>
      <c r="J2588" t="s">
        <v>5008</v>
      </c>
      <c r="M2588">
        <v>0</v>
      </c>
      <c r="N2588" t="s">
        <v>5009</v>
      </c>
      <c r="P2588" t="s">
        <v>5009</v>
      </c>
      <c r="R2588">
        <v>6.2981136143207495E-2</v>
      </c>
      <c r="U2588">
        <v>0</v>
      </c>
      <c r="V2588">
        <v>0.53386443853378296</v>
      </c>
      <c r="X2588">
        <v>0</v>
      </c>
      <c r="Z2588" s="3" t="s">
        <v>5007</v>
      </c>
      <c r="AB2588" s="8">
        <v>100.047070274155</v>
      </c>
      <c r="AC2588" s="11">
        <v>261.89249372363901</v>
      </c>
      <c r="AF2588" s="69">
        <f t="shared" si="73"/>
        <v>8.1827694180007043E-2</v>
      </c>
      <c r="AG2588" s="70">
        <v>1.9803731441497801</v>
      </c>
      <c r="AH2588" s="70">
        <v>7.6047718524932806E-2</v>
      </c>
      <c r="AI2588" s="13" t="s">
        <v>26223</v>
      </c>
      <c r="AJ2588" t="b">
        <v>0</v>
      </c>
      <c r="AP2588">
        <v>0</v>
      </c>
      <c r="AQ2588">
        <v>0.28072074055671598</v>
      </c>
      <c r="AR2588" t="s">
        <v>5006</v>
      </c>
      <c r="AS2588">
        <v>0</v>
      </c>
    </row>
    <row r="2589" spans="1:45">
      <c r="A2589" t="s">
        <v>5010</v>
      </c>
      <c r="D2589">
        <v>0</v>
      </c>
      <c r="E2589">
        <v>0.63674318790435702</v>
      </c>
      <c r="F2589">
        <v>109.873761214837</v>
      </c>
      <c r="G2589">
        <v>3904159423506690</v>
      </c>
      <c r="H2589">
        <v>977</v>
      </c>
      <c r="I2589" t="s">
        <v>86</v>
      </c>
      <c r="J2589" t="s">
        <v>5012</v>
      </c>
      <c r="M2589">
        <v>0</v>
      </c>
      <c r="R2589">
        <v>0</v>
      </c>
      <c r="U2589">
        <v>0</v>
      </c>
      <c r="V2589">
        <v>0.63674318790435702</v>
      </c>
      <c r="X2589">
        <v>0</v>
      </c>
      <c r="Z2589" s="3" t="s">
        <v>5011</v>
      </c>
      <c r="AB2589" s="8">
        <v>109.115879588626</v>
      </c>
      <c r="AC2589" s="11">
        <v>259.81592110955802</v>
      </c>
      <c r="AF2589" s="69">
        <f t="shared" si="73"/>
        <v>0</v>
      </c>
      <c r="AG2589" s="70">
        <v>2.0422987937927202</v>
      </c>
      <c r="AH2589" s="70">
        <v>0</v>
      </c>
      <c r="AI2589" s="13" t="s">
        <v>26223</v>
      </c>
      <c r="AJ2589" t="b">
        <v>0</v>
      </c>
      <c r="AP2589">
        <v>0</v>
      </c>
      <c r="AQ2589">
        <v>0.49700272083282399</v>
      </c>
      <c r="AR2589" t="s">
        <v>5010</v>
      </c>
      <c r="AS2589">
        <v>0</v>
      </c>
    </row>
    <row r="2590" spans="1:45">
      <c r="A2590" t="s">
        <v>5013</v>
      </c>
      <c r="D2590">
        <v>9.1046273708343506E-2</v>
      </c>
      <c r="E2590">
        <v>0.71492171287536599</v>
      </c>
      <c r="F2590">
        <v>130.32913434351201</v>
      </c>
      <c r="G2590">
        <v>4495880917255110</v>
      </c>
      <c r="H2590">
        <v>978</v>
      </c>
      <c r="I2590" t="s">
        <v>86</v>
      </c>
      <c r="J2590" t="s">
        <v>5015</v>
      </c>
      <c r="M2590">
        <v>0</v>
      </c>
      <c r="N2590" t="s">
        <v>5016</v>
      </c>
      <c r="O2590" t="s">
        <v>206</v>
      </c>
      <c r="P2590" t="s">
        <v>5016</v>
      </c>
      <c r="Q2590" t="s">
        <v>206</v>
      </c>
      <c r="R2590">
        <v>8.9065253734588595E-2</v>
      </c>
      <c r="S2590" t="s">
        <v>5016</v>
      </c>
      <c r="T2590" t="s">
        <v>206</v>
      </c>
      <c r="U2590">
        <v>8.8255554437637301E-2</v>
      </c>
      <c r="V2590">
        <v>0.71492171287536599</v>
      </c>
      <c r="W2590" t="s">
        <v>5016</v>
      </c>
      <c r="X2590">
        <v>37.700000000000003</v>
      </c>
      <c r="Z2590" s="3" t="s">
        <v>5014</v>
      </c>
      <c r="AB2590" s="8">
        <v>129.47093467617901</v>
      </c>
      <c r="AC2590" s="11">
        <v>238.960869653191</v>
      </c>
      <c r="AF2590" s="69">
        <f t="shared" si="73"/>
        <v>9.5012616370022757E-2</v>
      </c>
      <c r="AG2590" s="70">
        <v>1.4317610263824401</v>
      </c>
      <c r="AH2590" s="70">
        <v>9.1046273708343506E-2</v>
      </c>
      <c r="AI2590" s="13" t="s">
        <v>26223</v>
      </c>
      <c r="AJ2590" t="b">
        <v>0</v>
      </c>
      <c r="AP2590">
        <v>0</v>
      </c>
      <c r="AQ2590">
        <v>0.66466289758682195</v>
      </c>
      <c r="AR2590" t="s">
        <v>5013</v>
      </c>
      <c r="AS2590">
        <v>37.700000000000003</v>
      </c>
    </row>
    <row r="2591" spans="1:45">
      <c r="A2591" t="s">
        <v>5017</v>
      </c>
      <c r="D2591">
        <v>0</v>
      </c>
      <c r="E2591">
        <v>0.67638516426086404</v>
      </c>
      <c r="F2591">
        <v>112.356017401297</v>
      </c>
      <c r="G2591">
        <v>3178966990310990</v>
      </c>
      <c r="H2591">
        <v>979</v>
      </c>
      <c r="I2591" t="s">
        <v>86</v>
      </c>
      <c r="J2591" t="s">
        <v>5019</v>
      </c>
      <c r="M2591">
        <v>0</v>
      </c>
      <c r="R2591">
        <v>0</v>
      </c>
      <c r="U2591">
        <v>0</v>
      </c>
      <c r="V2591">
        <v>0.67638516426086404</v>
      </c>
      <c r="X2591">
        <v>0</v>
      </c>
      <c r="Z2591" s="3" t="s">
        <v>5018</v>
      </c>
      <c r="AB2591" s="8">
        <v>111.58596219719</v>
      </c>
      <c r="AC2591" s="11">
        <v>599.92010550146199</v>
      </c>
      <c r="AF2591" s="69">
        <f t="shared" si="73"/>
        <v>0</v>
      </c>
      <c r="AG2591" s="70">
        <v>1.4538700580596899</v>
      </c>
      <c r="AH2591" s="70">
        <v>0</v>
      </c>
      <c r="AI2591" s="13" t="s">
        <v>26223</v>
      </c>
      <c r="AJ2591" t="b">
        <v>0</v>
      </c>
      <c r="AP2591">
        <v>0</v>
      </c>
      <c r="AQ2591">
        <v>0.62591999769210804</v>
      </c>
      <c r="AR2591" t="s">
        <v>5017</v>
      </c>
      <c r="AS2591">
        <v>0</v>
      </c>
    </row>
    <row r="2592" spans="1:45">
      <c r="A2592" t="s">
        <v>5020</v>
      </c>
      <c r="D2592">
        <v>0</v>
      </c>
      <c r="E2592">
        <v>0.49348792433738697</v>
      </c>
      <c r="F2592">
        <v>95.5377801337264</v>
      </c>
      <c r="G2592">
        <v>1407540147747680</v>
      </c>
      <c r="H2592">
        <v>980</v>
      </c>
      <c r="I2592" t="s">
        <v>86</v>
      </c>
      <c r="J2592" t="s">
        <v>5022</v>
      </c>
      <c r="M2592">
        <v>0</v>
      </c>
      <c r="R2592">
        <v>0</v>
      </c>
      <c r="U2592">
        <v>0</v>
      </c>
      <c r="V2592">
        <v>0.49348792433738697</v>
      </c>
      <c r="X2592">
        <v>0</v>
      </c>
      <c r="Z2592" s="3" t="s">
        <v>5021</v>
      </c>
      <c r="AB2592" s="8">
        <v>94.850205586764503</v>
      </c>
      <c r="AC2592" s="11">
        <v>173.842904442329</v>
      </c>
      <c r="AF2592" s="69">
        <f t="shared" si="73"/>
        <v>0</v>
      </c>
      <c r="AG2592" s="70">
        <v>2.0396246910095202</v>
      </c>
      <c r="AH2592" s="70">
        <v>0</v>
      </c>
      <c r="AI2592" s="13" t="s">
        <v>26223</v>
      </c>
      <c r="AJ2592" t="b">
        <v>0</v>
      </c>
      <c r="AP2592">
        <v>0</v>
      </c>
      <c r="AQ2592">
        <v>0.37694257497787398</v>
      </c>
      <c r="AR2592" t="s">
        <v>5020</v>
      </c>
      <c r="AS2592">
        <v>0</v>
      </c>
    </row>
    <row r="2593" spans="1:45">
      <c r="A2593" t="s">
        <v>5030</v>
      </c>
      <c r="D2593">
        <v>0.53268450498580899</v>
      </c>
      <c r="E2593">
        <v>0.88639211654662997</v>
      </c>
      <c r="F2593">
        <v>156.549582858365</v>
      </c>
      <c r="G2593">
        <v>2528589419476940</v>
      </c>
      <c r="H2593">
        <v>982</v>
      </c>
      <c r="I2593" t="s">
        <v>86</v>
      </c>
      <c r="J2593" t="s">
        <v>5032</v>
      </c>
      <c r="M2593">
        <v>0</v>
      </c>
      <c r="N2593" t="s">
        <v>5033</v>
      </c>
      <c r="O2593" t="s">
        <v>45</v>
      </c>
      <c r="P2593" t="s">
        <v>5033</v>
      </c>
      <c r="Q2593" t="s">
        <v>45</v>
      </c>
      <c r="R2593">
        <v>0.53268450498580899</v>
      </c>
      <c r="S2593" t="s">
        <v>5033</v>
      </c>
      <c r="T2593" t="s">
        <v>45</v>
      </c>
      <c r="U2593">
        <v>0.53268450498580899</v>
      </c>
      <c r="V2593">
        <v>0.88639211654662997</v>
      </c>
      <c r="W2593" t="s">
        <v>5033</v>
      </c>
      <c r="X2593">
        <v>124.9</v>
      </c>
      <c r="Z2593" s="3" t="s">
        <v>5031</v>
      </c>
      <c r="AB2593" s="8">
        <v>155.562791841668</v>
      </c>
      <c r="AC2593" s="11">
        <v>206.972740039315</v>
      </c>
      <c r="AF2593" s="69">
        <f t="shared" si="73"/>
        <v>0.55158756414854426</v>
      </c>
      <c r="AG2593" s="70">
        <v>1.3172420263290401</v>
      </c>
      <c r="AH2593" s="70">
        <v>0.53268450498580899</v>
      </c>
      <c r="AI2593" s="13" t="s">
        <v>26223</v>
      </c>
      <c r="AJ2593" t="b">
        <v>0</v>
      </c>
      <c r="AP2593">
        <v>0</v>
      </c>
      <c r="AQ2593">
        <v>0.77455401420593195</v>
      </c>
      <c r="AR2593" t="s">
        <v>5030</v>
      </c>
      <c r="AS2593">
        <v>124.9</v>
      </c>
    </row>
    <row r="2594" spans="1:45">
      <c r="A2594" t="s">
        <v>5034</v>
      </c>
      <c r="D2594">
        <v>0.559304058551788</v>
      </c>
      <c r="E2594">
        <v>0.93396782875061002</v>
      </c>
      <c r="F2594">
        <v>177.172030214405</v>
      </c>
      <c r="G2594">
        <v>3158942537288230</v>
      </c>
      <c r="H2594">
        <v>983</v>
      </c>
      <c r="I2594" t="s">
        <v>86</v>
      </c>
      <c r="J2594" t="s">
        <v>5036</v>
      </c>
      <c r="M2594">
        <v>0</v>
      </c>
      <c r="N2594" t="s">
        <v>5033</v>
      </c>
      <c r="O2594" t="s">
        <v>45</v>
      </c>
      <c r="P2594" t="s">
        <v>5033</v>
      </c>
      <c r="Q2594" t="s">
        <v>45</v>
      </c>
      <c r="R2594">
        <v>0.559304058551788</v>
      </c>
      <c r="S2594" t="s">
        <v>5033</v>
      </c>
      <c r="T2594" t="s">
        <v>45</v>
      </c>
      <c r="U2594">
        <v>0.559304058551788</v>
      </c>
      <c r="V2594">
        <v>0.93396782875061002</v>
      </c>
      <c r="W2594" t="s">
        <v>5033</v>
      </c>
      <c r="X2594">
        <v>145.6</v>
      </c>
      <c r="Z2594" s="3" t="s">
        <v>5035</v>
      </c>
      <c r="AB2594" s="8">
        <v>176.08410178462299</v>
      </c>
      <c r="AC2594" s="11">
        <v>206.972924281822</v>
      </c>
      <c r="AF2594" s="69">
        <f t="shared" si="73"/>
        <v>0.57285020195289105</v>
      </c>
      <c r="AG2594" s="70">
        <v>1.17037224769592</v>
      </c>
      <c r="AH2594" s="70">
        <v>0.559304058551788</v>
      </c>
      <c r="AI2594" s="13" t="s">
        <v>26223</v>
      </c>
      <c r="AJ2594" t="b">
        <v>0</v>
      </c>
      <c r="AP2594">
        <v>0</v>
      </c>
      <c r="AQ2594">
        <v>0.86163485050201405</v>
      </c>
      <c r="AR2594" t="s">
        <v>5034</v>
      </c>
      <c r="AS2594">
        <v>145.6</v>
      </c>
    </row>
    <row r="2595" spans="1:45">
      <c r="A2595" t="s">
        <v>5037</v>
      </c>
      <c r="D2595">
        <v>0.32225003838539101</v>
      </c>
      <c r="E2595">
        <v>0.57217627763748102</v>
      </c>
      <c r="F2595">
        <v>18.774599306419201</v>
      </c>
      <c r="G2595">
        <v>1453443521845490</v>
      </c>
      <c r="H2595">
        <v>984</v>
      </c>
      <c r="I2595" t="s">
        <v>86</v>
      </c>
      <c r="J2595" t="s">
        <v>5039</v>
      </c>
      <c r="M2595">
        <v>0</v>
      </c>
      <c r="N2595" t="s">
        <v>5040</v>
      </c>
      <c r="O2595" t="s">
        <v>84</v>
      </c>
      <c r="P2595" t="s">
        <v>5041</v>
      </c>
      <c r="Q2595" t="s">
        <v>45</v>
      </c>
      <c r="R2595">
        <v>0.32225003838539101</v>
      </c>
      <c r="S2595" t="s">
        <v>5041</v>
      </c>
      <c r="T2595" t="s">
        <v>45</v>
      </c>
      <c r="U2595">
        <v>0.32225003838539101</v>
      </c>
      <c r="V2595">
        <v>0.57217627763748102</v>
      </c>
      <c r="W2595" t="s">
        <v>5042</v>
      </c>
      <c r="X2595">
        <v>0.4</v>
      </c>
      <c r="Z2595" s="3" t="s">
        <v>5038</v>
      </c>
      <c r="AB2595" s="8">
        <v>18.463489753885401</v>
      </c>
      <c r="AC2595" s="11">
        <v>211.08372855647099</v>
      </c>
      <c r="AF2595" s="69">
        <f t="shared" si="73"/>
        <v>0.3484688564136908</v>
      </c>
      <c r="AG2595" s="70">
        <v>2.0863008499145499</v>
      </c>
      <c r="AH2595" s="70">
        <v>0.32225003838539101</v>
      </c>
      <c r="AI2595" s="13" t="s">
        <v>26223</v>
      </c>
      <c r="AJ2595" t="b">
        <v>0</v>
      </c>
      <c r="AM2595" t="s">
        <v>5043</v>
      </c>
      <c r="AN2595" t="s">
        <v>45</v>
      </c>
      <c r="AO2595" t="s">
        <v>5044</v>
      </c>
      <c r="AP2595">
        <v>8.2557007670402499E-2</v>
      </c>
      <c r="AQ2595">
        <v>0.56633323431015004</v>
      </c>
      <c r="AR2595" t="s">
        <v>5037</v>
      </c>
      <c r="AS2595">
        <v>0.4</v>
      </c>
    </row>
    <row r="2596" spans="1:45">
      <c r="A2596" t="s">
        <v>5045</v>
      </c>
      <c r="D2596">
        <v>0</v>
      </c>
      <c r="E2596">
        <v>0.45510256290435702</v>
      </c>
      <c r="F2596">
        <v>64.983413752988497</v>
      </c>
      <c r="G2596">
        <v>894438384375699</v>
      </c>
      <c r="H2596">
        <v>985</v>
      </c>
      <c r="I2596" t="s">
        <v>86</v>
      </c>
      <c r="J2596" t="s">
        <v>5047</v>
      </c>
      <c r="M2596">
        <v>0</v>
      </c>
      <c r="R2596">
        <v>0</v>
      </c>
      <c r="U2596">
        <v>0</v>
      </c>
      <c r="V2596">
        <v>0.45510256290435702</v>
      </c>
      <c r="X2596">
        <v>0</v>
      </c>
      <c r="Z2596" s="3" t="s">
        <v>5046</v>
      </c>
      <c r="AB2596" s="8">
        <v>64.445685124933505</v>
      </c>
      <c r="AC2596" s="11">
        <v>201.802216824385</v>
      </c>
      <c r="AF2596" s="69">
        <f t="shared" si="73"/>
        <v>0</v>
      </c>
      <c r="AG2596" s="70">
        <v>2.0945510864257799</v>
      </c>
      <c r="AH2596" s="70">
        <v>0</v>
      </c>
      <c r="AI2596" s="13" t="s">
        <v>26223</v>
      </c>
      <c r="AJ2596" t="b">
        <v>0</v>
      </c>
      <c r="AP2596">
        <v>0</v>
      </c>
      <c r="AQ2596">
        <v>0.531538426876068</v>
      </c>
      <c r="AR2596" t="s">
        <v>5045</v>
      </c>
      <c r="AS2596">
        <v>0</v>
      </c>
    </row>
    <row r="2597" spans="1:45">
      <c r="A2597" t="s">
        <v>5048</v>
      </c>
      <c r="D2597">
        <v>0</v>
      </c>
      <c r="E2597">
        <v>0.87913537025451605</v>
      </c>
      <c r="F2597">
        <v>29.0448796545225</v>
      </c>
      <c r="G2597">
        <v>569386826062332</v>
      </c>
      <c r="H2597">
        <v>986</v>
      </c>
      <c r="I2597" t="s">
        <v>86</v>
      </c>
      <c r="J2597" t="s">
        <v>5050</v>
      </c>
      <c r="M2597">
        <v>0</v>
      </c>
      <c r="R2597">
        <v>0</v>
      </c>
      <c r="U2597">
        <v>0</v>
      </c>
      <c r="V2597">
        <v>0.87913537025451605</v>
      </c>
      <c r="X2597">
        <v>0</v>
      </c>
      <c r="Z2597" s="3" t="s">
        <v>5049</v>
      </c>
      <c r="AB2597" s="8">
        <v>28.683402191326898</v>
      </c>
      <c r="AC2597" s="11">
        <v>162.83915727286799</v>
      </c>
      <c r="AF2597" s="69">
        <f t="shared" si="73"/>
        <v>0</v>
      </c>
      <c r="AG2597" s="70">
        <v>0.18694533407688099</v>
      </c>
      <c r="AH2597" s="70">
        <v>0</v>
      </c>
      <c r="AI2597" s="13" t="s">
        <v>26223</v>
      </c>
      <c r="AJ2597" t="b">
        <v>0</v>
      </c>
      <c r="AP2597">
        <v>0</v>
      </c>
      <c r="AQ2597">
        <v>0.74490272998809803</v>
      </c>
      <c r="AR2597" t="s">
        <v>5048</v>
      </c>
      <c r="AS2597">
        <v>0</v>
      </c>
    </row>
    <row r="2598" spans="1:45">
      <c r="A2598" t="s">
        <v>5051</v>
      </c>
      <c r="D2598">
        <v>0</v>
      </c>
      <c r="E2598">
        <v>0.62743628025054898</v>
      </c>
      <c r="F2598">
        <v>176.63749251105901</v>
      </c>
      <c r="G2598">
        <v>2487086526451260</v>
      </c>
      <c r="H2598">
        <v>987</v>
      </c>
      <c r="I2598" t="s">
        <v>86</v>
      </c>
      <c r="J2598" t="s">
        <v>5053</v>
      </c>
      <c r="M2598">
        <v>0</v>
      </c>
      <c r="R2598">
        <v>0</v>
      </c>
      <c r="U2598">
        <v>0</v>
      </c>
      <c r="V2598">
        <v>0.62743628025054898</v>
      </c>
      <c r="X2598">
        <v>0</v>
      </c>
      <c r="Z2598" s="3" t="s">
        <v>5052</v>
      </c>
      <c r="AB2598" s="8">
        <v>175.552185581994</v>
      </c>
      <c r="AC2598" s="11">
        <v>207.975939820798</v>
      </c>
      <c r="AF2598" s="69">
        <f t="shared" si="73"/>
        <v>0</v>
      </c>
      <c r="AG2598" s="70">
        <v>2.6390323638915998</v>
      </c>
      <c r="AH2598" s="70">
        <v>0</v>
      </c>
      <c r="AI2598" s="13" t="s">
        <v>26223</v>
      </c>
      <c r="AJ2598" t="b">
        <v>0</v>
      </c>
      <c r="AP2598">
        <v>0</v>
      </c>
      <c r="AQ2598">
        <v>0.59270429611205999</v>
      </c>
      <c r="AR2598" t="s">
        <v>5051</v>
      </c>
      <c r="AS2598">
        <v>0</v>
      </c>
    </row>
    <row r="2599" spans="1:45">
      <c r="A2599" t="s">
        <v>5059</v>
      </c>
      <c r="D2599">
        <v>0</v>
      </c>
      <c r="E2599">
        <v>0.58366203308105402</v>
      </c>
      <c r="F2599">
        <v>25.797188346248198</v>
      </c>
      <c r="G2599">
        <v>3591324371275140</v>
      </c>
      <c r="H2599">
        <v>989</v>
      </c>
      <c r="I2599" t="s">
        <v>86</v>
      </c>
      <c r="J2599" t="s">
        <v>5061</v>
      </c>
      <c r="M2599">
        <v>0</v>
      </c>
      <c r="R2599">
        <v>0</v>
      </c>
      <c r="U2599">
        <v>0</v>
      </c>
      <c r="V2599">
        <v>0.58366203308105402</v>
      </c>
      <c r="X2599">
        <v>0</v>
      </c>
      <c r="Z2599" s="3" t="s">
        <v>5060</v>
      </c>
      <c r="AB2599" s="8">
        <v>25.4516383378181</v>
      </c>
      <c r="AC2599" s="11">
        <v>303.88666156313502</v>
      </c>
      <c r="AF2599" s="69">
        <f t="shared" si="73"/>
        <v>0</v>
      </c>
      <c r="AG2599" s="70">
        <v>2.0865058898925701</v>
      </c>
      <c r="AH2599" s="70">
        <v>0</v>
      </c>
      <c r="AI2599" s="13" t="s">
        <v>26223</v>
      </c>
      <c r="AJ2599" t="b">
        <v>0</v>
      </c>
      <c r="AP2599">
        <v>0</v>
      </c>
      <c r="AQ2599">
        <v>0.40261185169219899</v>
      </c>
      <c r="AR2599" t="s">
        <v>5059</v>
      </c>
      <c r="AS2599">
        <v>0</v>
      </c>
    </row>
    <row r="2600" spans="1:45">
      <c r="A2600" t="s">
        <v>5069</v>
      </c>
      <c r="D2600">
        <v>0.67701399326324396</v>
      </c>
      <c r="E2600">
        <v>0.67742991447448697</v>
      </c>
      <c r="F2600">
        <v>131.21642252882299</v>
      </c>
      <c r="G2600">
        <v>1803873133505300</v>
      </c>
      <c r="H2600">
        <v>991</v>
      </c>
      <c r="I2600" t="s">
        <v>86</v>
      </c>
      <c r="J2600" t="s">
        <v>5071</v>
      </c>
      <c r="K2600" t="s">
        <v>5072</v>
      </c>
      <c r="M2600">
        <v>0</v>
      </c>
      <c r="N2600" t="s">
        <v>5073</v>
      </c>
      <c r="O2600" t="s">
        <v>5072</v>
      </c>
      <c r="P2600" t="s">
        <v>5073</v>
      </c>
      <c r="Q2600" t="s">
        <v>5072</v>
      </c>
      <c r="R2600">
        <v>0.66585683822631803</v>
      </c>
      <c r="S2600" t="s">
        <v>5073</v>
      </c>
      <c r="T2600" t="s">
        <v>5072</v>
      </c>
      <c r="U2600">
        <v>0.66224235296249301</v>
      </c>
      <c r="V2600">
        <v>0.67742991447448697</v>
      </c>
      <c r="W2600" t="s">
        <v>5073</v>
      </c>
      <c r="X2600">
        <v>1.8</v>
      </c>
      <c r="Z2600" s="3" t="s">
        <v>5070</v>
      </c>
      <c r="AB2600" s="8">
        <v>130.35387138806001</v>
      </c>
      <c r="AC2600" s="11">
        <v>455.10188164140902</v>
      </c>
      <c r="AF2600" s="69">
        <f t="shared" si="73"/>
        <v>0.72680367467971918</v>
      </c>
      <c r="AG2600" s="70">
        <v>1.9332683086395199</v>
      </c>
      <c r="AH2600" s="70">
        <v>0.67701399326324396</v>
      </c>
      <c r="AI2600" s="13" t="s">
        <v>26223</v>
      </c>
      <c r="AJ2600" t="b">
        <v>0</v>
      </c>
      <c r="AM2600" t="s">
        <v>5074</v>
      </c>
      <c r="AN2600" t="s">
        <v>5072</v>
      </c>
      <c r="AO2600" t="s">
        <v>5075</v>
      </c>
      <c r="AP2600">
        <v>0.67055147886276201</v>
      </c>
      <c r="AQ2600">
        <v>0.670551538467407</v>
      </c>
      <c r="AR2600" t="s">
        <v>5069</v>
      </c>
      <c r="AS2600">
        <v>1.8</v>
      </c>
    </row>
    <row r="2601" spans="1:45">
      <c r="A2601" t="s">
        <v>5076</v>
      </c>
      <c r="D2601">
        <v>0.64714568853378296</v>
      </c>
      <c r="E2601">
        <v>0.76108747720718295</v>
      </c>
      <c r="F2601">
        <v>113.610967633798</v>
      </c>
      <c r="G2601">
        <v>2628532248021230</v>
      </c>
      <c r="H2601">
        <v>992</v>
      </c>
      <c r="I2601" t="s">
        <v>86</v>
      </c>
      <c r="J2601" t="s">
        <v>5078</v>
      </c>
      <c r="M2601">
        <v>0</v>
      </c>
      <c r="N2601" t="s">
        <v>5079</v>
      </c>
      <c r="O2601" t="s">
        <v>5080</v>
      </c>
      <c r="P2601" t="s">
        <v>5079</v>
      </c>
      <c r="Q2601" t="s">
        <v>5080</v>
      </c>
      <c r="R2601">
        <v>0.63964313268661499</v>
      </c>
      <c r="S2601" t="s">
        <v>5081</v>
      </c>
      <c r="T2601" t="s">
        <v>351</v>
      </c>
      <c r="U2601">
        <v>0.63400578498840299</v>
      </c>
      <c r="V2601">
        <v>0.76108747720718295</v>
      </c>
      <c r="W2601" t="s">
        <v>5082</v>
      </c>
      <c r="X2601">
        <v>2</v>
      </c>
      <c r="Z2601" s="3" t="s">
        <v>5077</v>
      </c>
      <c r="AB2601" s="8">
        <v>112.83475785366601</v>
      </c>
      <c r="AC2601" s="11">
        <v>161.045660586471</v>
      </c>
      <c r="AF2601" s="69">
        <f t="shared" si="73"/>
        <v>0.69507334006774424</v>
      </c>
      <c r="AG2601" s="70">
        <v>1.94308149814605</v>
      </c>
      <c r="AH2601" s="70">
        <v>0.64714568853378296</v>
      </c>
      <c r="AI2601" s="13" t="s">
        <v>26223</v>
      </c>
      <c r="AJ2601" t="b">
        <v>0</v>
      </c>
      <c r="AM2601" t="s">
        <v>5083</v>
      </c>
      <c r="AN2601" t="s">
        <v>5080</v>
      </c>
      <c r="AO2601" t="s">
        <v>5084</v>
      </c>
      <c r="AP2601">
        <v>0.61670595407485895</v>
      </c>
      <c r="AQ2601">
        <v>0.686423540115356</v>
      </c>
      <c r="AR2601" t="s">
        <v>5076</v>
      </c>
      <c r="AS2601">
        <v>2</v>
      </c>
    </row>
    <row r="2602" spans="1:45">
      <c r="A2602" t="s">
        <v>5085</v>
      </c>
      <c r="D2602">
        <v>0.19307330250740001</v>
      </c>
      <c r="E2602">
        <v>0.65052574872970503</v>
      </c>
      <c r="F2602">
        <v>113.10094178944</v>
      </c>
      <c r="G2602">
        <v>3634906797387660</v>
      </c>
      <c r="H2602">
        <v>993</v>
      </c>
      <c r="I2602" t="s">
        <v>86</v>
      </c>
      <c r="J2602" t="s">
        <v>5087</v>
      </c>
      <c r="M2602">
        <v>0</v>
      </c>
      <c r="N2602" t="s">
        <v>5088</v>
      </c>
      <c r="P2602" t="s">
        <v>5089</v>
      </c>
      <c r="Q2602" t="s">
        <v>84</v>
      </c>
      <c r="R2602">
        <v>0.14816391468048001</v>
      </c>
      <c r="S2602" t="s">
        <v>3544</v>
      </c>
      <c r="T2602" t="s">
        <v>45</v>
      </c>
      <c r="U2602">
        <v>0.14500173926353399</v>
      </c>
      <c r="V2602">
        <v>0.65052574872970503</v>
      </c>
      <c r="W2602" t="s">
        <v>5089</v>
      </c>
      <c r="X2602">
        <v>4.0999999999999996</v>
      </c>
      <c r="Z2602" s="3" t="s">
        <v>5086</v>
      </c>
      <c r="AB2602" s="8">
        <v>112.32723329800601</v>
      </c>
      <c r="AC2602" s="11">
        <v>300.03946347036799</v>
      </c>
      <c r="AF2602" s="69">
        <f t="shared" si="73"/>
        <v>0.20850764002417044</v>
      </c>
      <c r="AG2602" s="70">
        <v>2.0577318668365399</v>
      </c>
      <c r="AH2602" s="70">
        <v>0.19307330250740001</v>
      </c>
      <c r="AI2602" s="13" t="s">
        <v>26223</v>
      </c>
      <c r="AJ2602" t="b">
        <v>0</v>
      </c>
      <c r="AM2602" t="s">
        <v>3541</v>
      </c>
      <c r="AN2602" t="s">
        <v>45</v>
      </c>
      <c r="AO2602" t="s">
        <v>425</v>
      </c>
      <c r="AP2602">
        <v>9.8008133471012102E-2</v>
      </c>
      <c r="AQ2602">
        <v>0.64512866735458296</v>
      </c>
      <c r="AR2602" t="s">
        <v>5085</v>
      </c>
      <c r="AS2602">
        <v>4.0999999999999996</v>
      </c>
    </row>
    <row r="2603" spans="1:45">
      <c r="A2603" t="s">
        <v>5093</v>
      </c>
      <c r="D2603">
        <v>0.58372259140014604</v>
      </c>
      <c r="E2603">
        <v>0.84241479635238603</v>
      </c>
      <c r="F2603">
        <v>27.573139800299298</v>
      </c>
      <c r="G2603">
        <v>3013477416431270</v>
      </c>
      <c r="H2603">
        <v>995</v>
      </c>
      <c r="I2603" t="s">
        <v>86</v>
      </c>
      <c r="J2603" t="s">
        <v>5095</v>
      </c>
      <c r="K2603" t="s">
        <v>45</v>
      </c>
      <c r="M2603">
        <v>0</v>
      </c>
      <c r="N2603" t="s">
        <v>5096</v>
      </c>
      <c r="O2603" t="s">
        <v>45</v>
      </c>
      <c r="P2603" t="s">
        <v>5096</v>
      </c>
      <c r="Q2603" t="s">
        <v>45</v>
      </c>
      <c r="R2603">
        <v>0.55606967210769598</v>
      </c>
      <c r="S2603" t="s">
        <v>5096</v>
      </c>
      <c r="T2603" t="s">
        <v>45</v>
      </c>
      <c r="U2603">
        <v>0.53897351026535001</v>
      </c>
      <c r="V2603">
        <v>0.84241479635238603</v>
      </c>
      <c r="W2603" t="s">
        <v>5097</v>
      </c>
      <c r="X2603">
        <v>3.3</v>
      </c>
      <c r="Z2603" s="3" t="s">
        <v>5094</v>
      </c>
      <c r="AB2603" s="8">
        <v>27.218880101272099</v>
      </c>
      <c r="AC2603" s="11">
        <v>244.02843320759399</v>
      </c>
      <c r="AF2603" s="69">
        <f t="shared" si="73"/>
        <v>0.58230592953796922</v>
      </c>
      <c r="AG2603" s="70">
        <v>0.87599390745162897</v>
      </c>
      <c r="AH2603" s="70">
        <v>0.58372259140014604</v>
      </c>
      <c r="AI2603" s="13" t="s">
        <v>26223</v>
      </c>
      <c r="AJ2603" t="b">
        <v>0</v>
      </c>
      <c r="AP2603">
        <v>0</v>
      </c>
      <c r="AQ2603">
        <v>0.89516991376876798</v>
      </c>
      <c r="AR2603" t="s">
        <v>5093</v>
      </c>
      <c r="AS2603">
        <v>3.3</v>
      </c>
    </row>
    <row r="2604" spans="1:45">
      <c r="A2604" t="s">
        <v>5098</v>
      </c>
      <c r="D2604">
        <v>0.34463545680045998</v>
      </c>
      <c r="E2604">
        <v>0.77942001819610596</v>
      </c>
      <c r="F2604">
        <v>137.87812099409601</v>
      </c>
      <c r="G2604">
        <v>4033961977260390</v>
      </c>
      <c r="H2604">
        <v>996</v>
      </c>
      <c r="I2604" t="s">
        <v>86</v>
      </c>
      <c r="J2604" t="s">
        <v>5100</v>
      </c>
      <c r="M2604">
        <v>0</v>
      </c>
      <c r="N2604" t="s">
        <v>3544</v>
      </c>
      <c r="O2604" t="s">
        <v>45</v>
      </c>
      <c r="P2604" t="s">
        <v>5088</v>
      </c>
      <c r="R2604">
        <v>0.32474809885025002</v>
      </c>
      <c r="S2604" t="s">
        <v>3544</v>
      </c>
      <c r="T2604" t="s">
        <v>45</v>
      </c>
      <c r="U2604">
        <v>0.28193274140357899</v>
      </c>
      <c r="V2604">
        <v>0.77942001819610596</v>
      </c>
      <c r="W2604" t="s">
        <v>5101</v>
      </c>
      <c r="X2604">
        <v>5</v>
      </c>
      <c r="Z2604" s="3" t="s">
        <v>5099</v>
      </c>
      <c r="AB2604" s="8">
        <v>136.98289929111101</v>
      </c>
      <c r="AC2604" s="11">
        <v>300.03953102545699</v>
      </c>
      <c r="AF2604" s="69">
        <f t="shared" si="73"/>
        <v>0.35511348416566446</v>
      </c>
      <c r="AG2604" s="70">
        <v>1.2491867542266799</v>
      </c>
      <c r="AH2604" s="70">
        <v>0.34463545680045998</v>
      </c>
      <c r="AI2604" s="13" t="s">
        <v>26223</v>
      </c>
      <c r="AJ2604" t="b">
        <v>0</v>
      </c>
      <c r="AM2604" t="s">
        <v>3541</v>
      </c>
      <c r="AN2604" t="s">
        <v>45</v>
      </c>
      <c r="AO2604" t="s">
        <v>425</v>
      </c>
      <c r="AP2604">
        <v>0.25777685642242398</v>
      </c>
      <c r="AQ2604">
        <v>0.86618679761886597</v>
      </c>
      <c r="AR2604" t="s">
        <v>5098</v>
      </c>
      <c r="AS2604">
        <v>5</v>
      </c>
    </row>
    <row r="2605" spans="1:45">
      <c r="A2605" t="s">
        <v>5102</v>
      </c>
      <c r="D2605">
        <v>0.58014875650405795</v>
      </c>
      <c r="E2605">
        <v>0.86042034626007002</v>
      </c>
      <c r="F2605">
        <v>134.85890879368199</v>
      </c>
      <c r="G2605">
        <v>1392731048787910</v>
      </c>
      <c r="H2605">
        <v>997</v>
      </c>
      <c r="I2605" t="s">
        <v>86</v>
      </c>
      <c r="J2605" t="s">
        <v>5104</v>
      </c>
      <c r="M2605">
        <v>0</v>
      </c>
      <c r="N2605" t="s">
        <v>343</v>
      </c>
      <c r="O2605" t="s">
        <v>45</v>
      </c>
      <c r="P2605" t="s">
        <v>343</v>
      </c>
      <c r="Q2605" t="s">
        <v>45</v>
      </c>
      <c r="R2605">
        <v>0.58014875650405795</v>
      </c>
      <c r="S2605" t="s">
        <v>343</v>
      </c>
      <c r="T2605" t="s">
        <v>45</v>
      </c>
      <c r="U2605">
        <v>0.58014875650405795</v>
      </c>
      <c r="V2605">
        <v>0.86042034626007002</v>
      </c>
      <c r="W2605" t="s">
        <v>344</v>
      </c>
      <c r="X2605">
        <v>31.1</v>
      </c>
      <c r="Z2605" s="3" t="s">
        <v>5103</v>
      </c>
      <c r="AB2605" s="8">
        <v>133.97849402928401</v>
      </c>
      <c r="AC2605" s="11">
        <v>112.985749267477</v>
      </c>
      <c r="AF2605" s="69">
        <f t="shared" si="73"/>
        <v>0.59870177934027746</v>
      </c>
      <c r="AG2605" s="70">
        <v>1.2699724435806199</v>
      </c>
      <c r="AH2605" s="70">
        <v>0.58014875650405795</v>
      </c>
      <c r="AI2605" s="13" t="s">
        <v>26223</v>
      </c>
      <c r="AJ2605" t="b">
        <v>0</v>
      </c>
      <c r="AM2605" t="s">
        <v>345</v>
      </c>
      <c r="AN2605" t="s">
        <v>45</v>
      </c>
      <c r="AO2605" t="s">
        <v>346</v>
      </c>
      <c r="AP2605">
        <v>0.65349966287612904</v>
      </c>
      <c r="AQ2605">
        <v>0.81346499919891302</v>
      </c>
      <c r="AR2605" t="s">
        <v>5102</v>
      </c>
      <c r="AS2605">
        <v>31.1</v>
      </c>
    </row>
    <row r="2606" spans="1:45">
      <c r="A2606" t="s">
        <v>5105</v>
      </c>
      <c r="D2606">
        <v>0.426796615123748</v>
      </c>
      <c r="E2606">
        <v>0.62336498498916604</v>
      </c>
      <c r="F2606">
        <v>21.778191623977001</v>
      </c>
      <c r="G2606">
        <v>2825571116688020</v>
      </c>
      <c r="H2606">
        <v>998</v>
      </c>
      <c r="I2606" t="s">
        <v>86</v>
      </c>
      <c r="J2606" t="s">
        <v>5107</v>
      </c>
      <c r="M2606">
        <v>0</v>
      </c>
      <c r="N2606" t="s">
        <v>5108</v>
      </c>
      <c r="O2606" t="s">
        <v>336</v>
      </c>
      <c r="P2606" t="s">
        <v>5109</v>
      </c>
      <c r="Q2606" t="s">
        <v>45</v>
      </c>
      <c r="R2606">
        <v>0.19679640233516599</v>
      </c>
      <c r="S2606" t="s">
        <v>5110</v>
      </c>
      <c r="T2606" t="s">
        <v>567</v>
      </c>
      <c r="U2606">
        <v>0.17384926974773399</v>
      </c>
      <c r="V2606">
        <v>0.62336498498916604</v>
      </c>
      <c r="W2606" t="s">
        <v>5111</v>
      </c>
      <c r="X2606">
        <v>52.2</v>
      </c>
      <c r="Z2606" s="3" t="s">
        <v>5106</v>
      </c>
      <c r="AB2606" s="8">
        <v>21.452351736497398</v>
      </c>
      <c r="AC2606" s="11">
        <v>329.12424661447898</v>
      </c>
      <c r="AF2606" s="69">
        <f t="shared" si="73"/>
        <v>0.47226927418688663</v>
      </c>
      <c r="AG2606" s="70">
        <v>2.6522459983825599</v>
      </c>
      <c r="AH2606" s="70">
        <v>0.426796615123748</v>
      </c>
      <c r="AI2606" s="13" t="s">
        <v>26223</v>
      </c>
      <c r="AJ2606" t="b">
        <v>0</v>
      </c>
      <c r="AP2606">
        <v>0</v>
      </c>
      <c r="AQ2606">
        <v>0.61429524421691895</v>
      </c>
      <c r="AR2606" t="s">
        <v>5105</v>
      </c>
      <c r="AS2606">
        <v>52.2</v>
      </c>
    </row>
    <row r="2607" spans="1:45">
      <c r="A2607" t="s">
        <v>5112</v>
      </c>
      <c r="D2607">
        <v>0.37269026041030801</v>
      </c>
      <c r="E2607">
        <v>0.498328566551208</v>
      </c>
      <c r="F2607">
        <v>120.846532504089</v>
      </c>
      <c r="G2607">
        <v>2501501265348980</v>
      </c>
      <c r="H2607">
        <v>999</v>
      </c>
      <c r="I2607" t="s">
        <v>86</v>
      </c>
      <c r="J2607" t="s">
        <v>5114</v>
      </c>
      <c r="M2607">
        <v>0</v>
      </c>
      <c r="N2607" t="s">
        <v>5115</v>
      </c>
      <c r="O2607" t="s">
        <v>45</v>
      </c>
      <c r="P2607" t="s">
        <v>5116</v>
      </c>
      <c r="Q2607" t="s">
        <v>84</v>
      </c>
      <c r="R2607">
        <v>0.32405990362167297</v>
      </c>
      <c r="S2607" t="s">
        <v>5117</v>
      </c>
      <c r="T2607" t="s">
        <v>84</v>
      </c>
      <c r="U2607">
        <v>0.32088652253150901</v>
      </c>
      <c r="V2607">
        <v>0.498328566551208</v>
      </c>
      <c r="W2607" t="s">
        <v>5118</v>
      </c>
      <c r="X2607">
        <v>8.1999999999999993</v>
      </c>
      <c r="Z2607" s="3" t="s">
        <v>5113</v>
      </c>
      <c r="AB2607" s="8">
        <v>120.034837783661</v>
      </c>
      <c r="AC2607" s="11">
        <v>181.04100406487001</v>
      </c>
      <c r="AF2607" s="69">
        <f t="shared" si="73"/>
        <v>0.40260762966651886</v>
      </c>
      <c r="AG2607" s="70">
        <v>2.0644102096557599</v>
      </c>
      <c r="AH2607" s="70">
        <v>0.37269026041030801</v>
      </c>
      <c r="AI2607" s="13" t="s">
        <v>26223</v>
      </c>
      <c r="AJ2607" t="b">
        <v>0</v>
      </c>
      <c r="AM2607" t="s">
        <v>5119</v>
      </c>
      <c r="AN2607" t="s">
        <v>45</v>
      </c>
      <c r="AO2607" t="s">
        <v>5120</v>
      </c>
      <c r="AP2607">
        <v>0.33377945423126198</v>
      </c>
      <c r="AQ2607">
        <v>0.42829000949859602</v>
      </c>
      <c r="AR2607" t="s">
        <v>5112</v>
      </c>
      <c r="AS2607">
        <v>8.1999999999999993</v>
      </c>
    </row>
    <row r="2608" spans="1:45">
      <c r="A2608" t="s">
        <v>5121</v>
      </c>
      <c r="D2608">
        <v>0</v>
      </c>
      <c r="E2608">
        <v>0.59876525402069003</v>
      </c>
      <c r="F2608">
        <v>31.543737192862402</v>
      </c>
      <c r="G2608">
        <v>3741205471788100</v>
      </c>
      <c r="H2608">
        <v>1000</v>
      </c>
      <c r="I2608" t="s">
        <v>86</v>
      </c>
      <c r="J2608" t="s">
        <v>5123</v>
      </c>
      <c r="M2608">
        <v>0</v>
      </c>
      <c r="R2608">
        <v>0</v>
      </c>
      <c r="U2608">
        <v>0</v>
      </c>
      <c r="V2608">
        <v>0.59876525402069003</v>
      </c>
      <c r="X2608">
        <v>0</v>
      </c>
      <c r="Z2608" s="3" t="s">
        <v>5122</v>
      </c>
      <c r="AB2608" s="8">
        <v>31.170004734770799</v>
      </c>
      <c r="AC2608" s="11">
        <v>169.83400498592201</v>
      </c>
      <c r="AF2608" s="69">
        <f t="shared" si="73"/>
        <v>0</v>
      </c>
      <c r="AG2608" s="70">
        <v>1.04549384117126</v>
      </c>
      <c r="AH2608" s="70">
        <v>0</v>
      </c>
      <c r="AI2608" s="13" t="s">
        <v>26223</v>
      </c>
      <c r="AJ2608" t="b">
        <v>0</v>
      </c>
      <c r="AP2608">
        <v>0</v>
      </c>
      <c r="AQ2608">
        <v>0.53672569990158003</v>
      </c>
      <c r="AR2608" t="s">
        <v>5121</v>
      </c>
      <c r="AS2608">
        <v>0</v>
      </c>
    </row>
    <row r="2609" spans="1:45">
      <c r="A2609" t="s">
        <v>5124</v>
      </c>
      <c r="D2609">
        <v>0.37271139025688099</v>
      </c>
      <c r="E2609">
        <v>0.66663861274719205</v>
      </c>
      <c r="F2609">
        <v>209.72426844703199</v>
      </c>
      <c r="G2609">
        <v>3040517034437470</v>
      </c>
      <c r="H2609">
        <v>1001</v>
      </c>
      <c r="I2609" t="s">
        <v>86</v>
      </c>
      <c r="J2609" t="s">
        <v>5126</v>
      </c>
      <c r="M2609">
        <v>0</v>
      </c>
      <c r="N2609" t="s">
        <v>1395</v>
      </c>
      <c r="O2609" t="s">
        <v>84</v>
      </c>
      <c r="R2609">
        <v>0</v>
      </c>
      <c r="U2609">
        <v>0</v>
      </c>
      <c r="V2609">
        <v>0.66663861274719205</v>
      </c>
      <c r="W2609" t="s">
        <v>1395</v>
      </c>
      <c r="X2609">
        <v>167.8</v>
      </c>
      <c r="Z2609" s="3" t="s">
        <v>5125</v>
      </c>
      <c r="AB2609" s="8">
        <v>208.47669605704999</v>
      </c>
      <c r="AC2609" s="11">
        <v>134.89474139458201</v>
      </c>
      <c r="AF2609" s="69">
        <f t="shared" si="73"/>
        <v>0.37920723799936867</v>
      </c>
      <c r="AG2609" s="70">
        <v>1.0886104106903001</v>
      </c>
      <c r="AH2609" s="70">
        <v>0.37271139025688099</v>
      </c>
      <c r="AI2609" s="13" t="s">
        <v>26223</v>
      </c>
      <c r="AJ2609" t="b">
        <v>0</v>
      </c>
      <c r="AP2609">
        <v>0</v>
      </c>
      <c r="AQ2609">
        <v>0.78276950120925903</v>
      </c>
      <c r="AR2609" t="s">
        <v>5124</v>
      </c>
      <c r="AS2609">
        <v>167.8</v>
      </c>
    </row>
    <row r="2610" spans="1:45">
      <c r="A2610" t="s">
        <v>5127</v>
      </c>
      <c r="D2610">
        <v>0.16267590224742801</v>
      </c>
      <c r="E2610">
        <v>0.65332245826721103</v>
      </c>
      <c r="F2610">
        <v>24.809761860047001</v>
      </c>
      <c r="G2610">
        <v>3392283295661510</v>
      </c>
      <c r="H2610">
        <v>1002</v>
      </c>
      <c r="I2610" t="s">
        <v>86</v>
      </c>
      <c r="J2610" t="s">
        <v>5129</v>
      </c>
      <c r="M2610">
        <v>0</v>
      </c>
      <c r="N2610" t="s">
        <v>5130</v>
      </c>
      <c r="O2610" t="s">
        <v>45</v>
      </c>
      <c r="P2610" t="s">
        <v>3789</v>
      </c>
      <c r="Q2610" t="s">
        <v>84</v>
      </c>
      <c r="R2610">
        <v>0.133054569363594</v>
      </c>
      <c r="S2610" t="s">
        <v>3789</v>
      </c>
      <c r="T2610" t="s">
        <v>45</v>
      </c>
      <c r="U2610">
        <v>0.133054569363594</v>
      </c>
      <c r="V2610">
        <v>0.65332245826721103</v>
      </c>
      <c r="W2610" t="s">
        <v>5131</v>
      </c>
      <c r="X2610">
        <v>13.6</v>
      </c>
      <c r="Z2610" s="3" t="s">
        <v>5128</v>
      </c>
      <c r="AB2610" s="8">
        <v>24.469054427219099</v>
      </c>
      <c r="AC2610" s="11">
        <v>130.05908101944499</v>
      </c>
      <c r="AF2610" s="69">
        <f t="shared" si="73"/>
        <v>0.17406338859212181</v>
      </c>
      <c r="AG2610" s="70">
        <v>1.86717092990875</v>
      </c>
      <c r="AH2610" s="70">
        <v>0.16267590224742801</v>
      </c>
      <c r="AI2610" s="13" t="s">
        <v>26223</v>
      </c>
      <c r="AJ2610" t="b">
        <v>0</v>
      </c>
      <c r="AM2610" t="s">
        <v>2715</v>
      </c>
      <c r="AN2610" t="s">
        <v>45</v>
      </c>
      <c r="AO2610" t="s">
        <v>5132</v>
      </c>
      <c r="AP2610">
        <v>0.26504123210906899</v>
      </c>
      <c r="AQ2610">
        <v>0.53829425573348999</v>
      </c>
      <c r="AR2610" t="s">
        <v>5127</v>
      </c>
      <c r="AS2610">
        <v>13.6</v>
      </c>
    </row>
    <row r="2611" spans="1:45">
      <c r="A2611" t="s">
        <v>5133</v>
      </c>
      <c r="D2611">
        <v>0.47982129454612699</v>
      </c>
      <c r="E2611">
        <v>0.71856838464736905</v>
      </c>
      <c r="F2611">
        <v>24.198147455115599</v>
      </c>
      <c r="G2611">
        <v>4061358496565310</v>
      </c>
      <c r="H2611">
        <v>1003</v>
      </c>
      <c r="I2611" t="s">
        <v>86</v>
      </c>
      <c r="J2611" t="s">
        <v>5135</v>
      </c>
      <c r="M2611">
        <v>0</v>
      </c>
      <c r="N2611" t="s">
        <v>796</v>
      </c>
      <c r="O2611" t="s">
        <v>5136</v>
      </c>
      <c r="P2611" t="s">
        <v>796</v>
      </c>
      <c r="Q2611" t="s">
        <v>5136</v>
      </c>
      <c r="R2611">
        <v>0.45899754762649497</v>
      </c>
      <c r="S2611" t="s">
        <v>796</v>
      </c>
      <c r="T2611" t="s">
        <v>5136</v>
      </c>
      <c r="U2611">
        <v>0.45835122466087302</v>
      </c>
      <c r="V2611">
        <v>0.71856838464736905</v>
      </c>
      <c r="W2611" t="s">
        <v>796</v>
      </c>
      <c r="X2611">
        <v>11.5</v>
      </c>
      <c r="Z2611" s="3" t="s">
        <v>5134</v>
      </c>
      <c r="AB2611" s="8">
        <v>23.860439525579</v>
      </c>
      <c r="AC2611" s="11">
        <v>158.08233463031399</v>
      </c>
      <c r="AF2611" s="69">
        <f t="shared" si="73"/>
        <v>0.51119000903991896</v>
      </c>
      <c r="AG2611" s="70">
        <v>1.7837722301483101</v>
      </c>
      <c r="AH2611" s="70">
        <v>0.47982129454612699</v>
      </c>
      <c r="AI2611" s="13" t="s">
        <v>26223</v>
      </c>
      <c r="AJ2611" t="b">
        <v>0</v>
      </c>
      <c r="AM2611" t="s">
        <v>5137</v>
      </c>
      <c r="AN2611" t="s">
        <v>45</v>
      </c>
      <c r="AO2611" t="s">
        <v>5138</v>
      </c>
      <c r="AP2611">
        <v>0.61850851774215698</v>
      </c>
      <c r="AQ2611">
        <v>0.68504446744918801</v>
      </c>
      <c r="AR2611" t="s">
        <v>5133</v>
      </c>
      <c r="AS2611">
        <v>11.5</v>
      </c>
    </row>
    <row r="2612" spans="1:45">
      <c r="A2612" t="s">
        <v>5139</v>
      </c>
      <c r="D2612">
        <v>0.62780785560607899</v>
      </c>
      <c r="E2612">
        <v>0.75634384155273404</v>
      </c>
      <c r="F2612">
        <v>65.542956291711405</v>
      </c>
      <c r="G2612">
        <v>1583146476787310</v>
      </c>
      <c r="H2612">
        <v>1004</v>
      </c>
      <c r="I2612" t="s">
        <v>86</v>
      </c>
      <c r="J2612" t="s">
        <v>5141</v>
      </c>
      <c r="M2612">
        <v>0</v>
      </c>
      <c r="N2612" t="s">
        <v>5142</v>
      </c>
      <c r="O2612" t="s">
        <v>45</v>
      </c>
      <c r="P2612" t="s">
        <v>5142</v>
      </c>
      <c r="Q2612" t="s">
        <v>45</v>
      </c>
      <c r="R2612">
        <v>0.61797642707824696</v>
      </c>
      <c r="S2612" t="s">
        <v>5142</v>
      </c>
      <c r="T2612" t="s">
        <v>45</v>
      </c>
      <c r="U2612">
        <v>0.61797642707824696</v>
      </c>
      <c r="V2612">
        <v>0.75634384155273404</v>
      </c>
      <c r="W2612" t="s">
        <v>5143</v>
      </c>
      <c r="X2612">
        <v>16.899999999999999</v>
      </c>
      <c r="Z2612" s="3" t="s">
        <v>5140</v>
      </c>
      <c r="AB2612" s="8">
        <v>65.002483533248395</v>
      </c>
      <c r="AC2612" s="11">
        <v>184.00015464659199</v>
      </c>
      <c r="AF2612" s="69">
        <f t="shared" si="73"/>
        <v>0.67560015072143698</v>
      </c>
      <c r="AG2612" s="70">
        <v>1.98271536827087</v>
      </c>
      <c r="AH2612" s="70">
        <v>0.62780785560607899</v>
      </c>
      <c r="AI2612" s="13" t="s">
        <v>26223</v>
      </c>
      <c r="AJ2612" t="b">
        <v>0</v>
      </c>
      <c r="AM2612" t="s">
        <v>5144</v>
      </c>
      <c r="AN2612" t="s">
        <v>45</v>
      </c>
      <c r="AO2612" t="s">
        <v>5145</v>
      </c>
      <c r="AP2612">
        <v>0.118270456790924</v>
      </c>
      <c r="AQ2612">
        <v>0.68246591091155995</v>
      </c>
      <c r="AR2612" t="s">
        <v>5139</v>
      </c>
      <c r="AS2612">
        <v>16.899999999999999</v>
      </c>
    </row>
    <row r="2613" spans="1:45">
      <c r="A2613" t="s">
        <v>5146</v>
      </c>
      <c r="D2613">
        <v>0.56472164392471302</v>
      </c>
      <c r="E2613">
        <v>0.61181885004043501</v>
      </c>
      <c r="F2613">
        <v>150.53716288055401</v>
      </c>
      <c r="G2613">
        <v>3640232207852610</v>
      </c>
      <c r="H2613">
        <v>1005</v>
      </c>
      <c r="I2613" t="s">
        <v>86</v>
      </c>
      <c r="J2613" t="s">
        <v>5148</v>
      </c>
      <c r="K2613" t="s">
        <v>206</v>
      </c>
      <c r="M2613">
        <v>0</v>
      </c>
      <c r="N2613" t="s">
        <v>5149</v>
      </c>
      <c r="O2613" t="s">
        <v>206</v>
      </c>
      <c r="P2613" t="s">
        <v>5149</v>
      </c>
      <c r="Q2613" t="s">
        <v>206</v>
      </c>
      <c r="R2613">
        <v>0.50520694255828802</v>
      </c>
      <c r="S2613" t="s">
        <v>5149</v>
      </c>
      <c r="T2613" t="s">
        <v>206</v>
      </c>
      <c r="U2613">
        <v>0.48686340451240501</v>
      </c>
      <c r="V2613">
        <v>0.61181885004043501</v>
      </c>
      <c r="W2613" t="s">
        <v>5150</v>
      </c>
      <c r="X2613">
        <v>49.9</v>
      </c>
      <c r="Z2613" s="3" t="s">
        <v>5147</v>
      </c>
      <c r="AB2613" s="8">
        <v>149.579858209121</v>
      </c>
      <c r="AC2613" s="11">
        <v>583.17407548812298</v>
      </c>
      <c r="AF2613" s="69">
        <f t="shared" si="73"/>
        <v>0.61040773953964689</v>
      </c>
      <c r="AG2613" s="70">
        <v>2.0769877433776802</v>
      </c>
      <c r="AH2613" s="70">
        <v>0.56472164392471302</v>
      </c>
      <c r="AI2613" s="13" t="s">
        <v>26223</v>
      </c>
      <c r="AJ2613" t="b">
        <v>0</v>
      </c>
      <c r="AP2613">
        <v>0</v>
      </c>
      <c r="AQ2613">
        <v>0.69916373491287198</v>
      </c>
      <c r="AR2613" t="s">
        <v>5146</v>
      </c>
      <c r="AS2613">
        <v>49.9</v>
      </c>
    </row>
    <row r="2614" spans="1:45">
      <c r="A2614" t="s">
        <v>5156</v>
      </c>
      <c r="D2614">
        <v>0</v>
      </c>
      <c r="E2614">
        <v>0.728526651859283</v>
      </c>
      <c r="F2614">
        <v>14.4349798681341</v>
      </c>
      <c r="G2614">
        <v>2801242992527430</v>
      </c>
      <c r="H2614">
        <v>1007</v>
      </c>
      <c r="I2614" t="s">
        <v>86</v>
      </c>
      <c r="J2614" t="s">
        <v>5158</v>
      </c>
      <c r="M2614">
        <v>0</v>
      </c>
      <c r="R2614">
        <v>0</v>
      </c>
      <c r="U2614">
        <v>0</v>
      </c>
      <c r="V2614">
        <v>0.728526651859283</v>
      </c>
      <c r="X2614">
        <v>0</v>
      </c>
      <c r="Z2614" s="3" t="s">
        <v>5157</v>
      </c>
      <c r="AB2614" s="8">
        <v>14.1451528470177</v>
      </c>
      <c r="AC2614" s="11">
        <v>199.881396483299</v>
      </c>
      <c r="AF2614" s="69">
        <f t="shared" si="73"/>
        <v>0</v>
      </c>
      <c r="AG2614" s="70">
        <v>1.4979065656661901</v>
      </c>
      <c r="AH2614" s="70">
        <v>0</v>
      </c>
      <c r="AI2614" s="13" t="s">
        <v>26223</v>
      </c>
      <c r="AJ2614" t="b">
        <v>0</v>
      </c>
      <c r="AP2614">
        <v>0</v>
      </c>
      <c r="AQ2614">
        <v>0.44542723894119202</v>
      </c>
      <c r="AR2614" t="s">
        <v>5156</v>
      </c>
      <c r="AS2614">
        <v>0</v>
      </c>
    </row>
    <row r="2615" spans="1:45">
      <c r="A2615" t="s">
        <v>5170</v>
      </c>
      <c r="D2615">
        <v>0.108621016144752</v>
      </c>
      <c r="E2615">
        <v>0.65218394994735696</v>
      </c>
      <c r="F2615">
        <v>152.42514536204999</v>
      </c>
      <c r="G2615">
        <v>4285459256478740</v>
      </c>
      <c r="H2615">
        <v>1010</v>
      </c>
      <c r="I2615" t="s">
        <v>86</v>
      </c>
      <c r="J2615" t="s">
        <v>5172</v>
      </c>
      <c r="M2615">
        <v>0</v>
      </c>
      <c r="N2615" t="s">
        <v>5173</v>
      </c>
      <c r="O2615" t="s">
        <v>188</v>
      </c>
      <c r="P2615" t="s">
        <v>5173</v>
      </c>
      <c r="Q2615" t="s">
        <v>188</v>
      </c>
      <c r="R2615">
        <v>8.4441579878330203E-2</v>
      </c>
      <c r="S2615" t="s">
        <v>5174</v>
      </c>
      <c r="T2615" t="s">
        <v>45</v>
      </c>
      <c r="U2615">
        <v>3.96494828164577E-2</v>
      </c>
      <c r="V2615">
        <v>0.65218394994735696</v>
      </c>
      <c r="W2615" t="s">
        <v>5174</v>
      </c>
      <c r="X2615">
        <v>104.8</v>
      </c>
      <c r="Z2615" s="3" t="s">
        <v>5171</v>
      </c>
      <c r="AB2615" s="8">
        <v>151.45858157307299</v>
      </c>
      <c r="AC2615" s="11">
        <v>411.03285666302401</v>
      </c>
      <c r="AF2615" s="69">
        <f t="shared" si="73"/>
        <v>0.1201179064496764</v>
      </c>
      <c r="AG2615" s="70">
        <v>2.6348841190338099</v>
      </c>
      <c r="AH2615" s="70">
        <v>0.108621016144752</v>
      </c>
      <c r="AI2615" s="13" t="s">
        <v>26223</v>
      </c>
      <c r="AJ2615" t="b">
        <v>0</v>
      </c>
      <c r="AP2615">
        <v>0</v>
      </c>
      <c r="AQ2615">
        <v>0.65935367345809903</v>
      </c>
      <c r="AR2615" t="s">
        <v>5170</v>
      </c>
      <c r="AS2615">
        <v>104.8</v>
      </c>
    </row>
    <row r="2616" spans="1:45">
      <c r="A2616" t="s">
        <v>5175</v>
      </c>
      <c r="D2616">
        <v>0.10104492306709199</v>
      </c>
      <c r="E2616">
        <v>0.66502296924590998</v>
      </c>
      <c r="F2616">
        <v>15.552358908987699</v>
      </c>
      <c r="G2616">
        <v>1407062070168760</v>
      </c>
      <c r="H2616">
        <v>1011</v>
      </c>
      <c r="I2616" t="s">
        <v>86</v>
      </c>
      <c r="J2616" t="s">
        <v>5177</v>
      </c>
      <c r="M2616">
        <v>0</v>
      </c>
      <c r="N2616" t="s">
        <v>5178</v>
      </c>
      <c r="O2616" t="s">
        <v>84</v>
      </c>
      <c r="P2616" t="s">
        <v>5179</v>
      </c>
      <c r="Q2616" t="s">
        <v>45</v>
      </c>
      <c r="R2616">
        <v>6.5172374248504597E-2</v>
      </c>
      <c r="S2616" t="s">
        <v>5179</v>
      </c>
      <c r="T2616" t="s">
        <v>45</v>
      </c>
      <c r="U2616">
        <v>5.9327028691768598E-2</v>
      </c>
      <c r="V2616">
        <v>0.66502296924590998</v>
      </c>
      <c r="W2616" t="s">
        <v>5179</v>
      </c>
      <c r="X2616">
        <v>3.6</v>
      </c>
      <c r="Z2616" s="3" t="s">
        <v>5176</v>
      </c>
      <c r="AB2616" s="8">
        <v>15.257051993866799</v>
      </c>
      <c r="AC2616" s="11">
        <v>305.07970276913602</v>
      </c>
      <c r="AF2616" s="69">
        <f t="shared" si="73"/>
        <v>0.1060025747809671</v>
      </c>
      <c r="AG2616" s="70">
        <v>1.5144298076629601</v>
      </c>
      <c r="AH2616" s="70">
        <v>0.10104492306709199</v>
      </c>
      <c r="AI2616" s="13" t="s">
        <v>26223</v>
      </c>
      <c r="AJ2616" t="b">
        <v>0</v>
      </c>
      <c r="AP2616">
        <v>0</v>
      </c>
      <c r="AQ2616">
        <v>0.47405424714088401</v>
      </c>
      <c r="AR2616" t="s">
        <v>5175</v>
      </c>
      <c r="AS2616">
        <v>3.6</v>
      </c>
    </row>
    <row r="2617" spans="1:45">
      <c r="A2617" t="s">
        <v>5186</v>
      </c>
      <c r="D2617">
        <v>0</v>
      </c>
      <c r="E2617">
        <v>0.717953741550445</v>
      </c>
      <c r="F2617">
        <v>96.634806816258802</v>
      </c>
      <c r="G2617">
        <v>3460704595138080</v>
      </c>
      <c r="H2617">
        <v>1013</v>
      </c>
      <c r="I2617" t="s">
        <v>86</v>
      </c>
      <c r="J2617" t="s">
        <v>5188</v>
      </c>
      <c r="M2617">
        <v>0</v>
      </c>
      <c r="R2617">
        <v>0</v>
      </c>
      <c r="U2617">
        <v>0</v>
      </c>
      <c r="V2617">
        <v>0.717953741550445</v>
      </c>
      <c r="X2617">
        <v>0</v>
      </c>
      <c r="Z2617" s="3" t="s">
        <v>5187</v>
      </c>
      <c r="AB2617" s="8">
        <v>95.941852188124201</v>
      </c>
      <c r="AC2617" s="11">
        <v>160.84194795385901</v>
      </c>
      <c r="AF2617" s="69">
        <f t="shared" si="73"/>
        <v>0</v>
      </c>
      <c r="AG2617" s="70">
        <v>1.34180343151092</v>
      </c>
      <c r="AH2617" s="70">
        <v>0</v>
      </c>
      <c r="AI2617" s="13" t="s">
        <v>26223</v>
      </c>
      <c r="AJ2617" t="b">
        <v>0</v>
      </c>
      <c r="AP2617">
        <v>0</v>
      </c>
      <c r="AQ2617">
        <v>0.64502358436584395</v>
      </c>
      <c r="AR2617" t="s">
        <v>5186</v>
      </c>
      <c r="AS2617">
        <v>0</v>
      </c>
    </row>
    <row r="2618" spans="1:45">
      <c r="A2618" t="s">
        <v>5189</v>
      </c>
      <c r="D2618">
        <v>0.13911141455173401</v>
      </c>
      <c r="E2618">
        <v>0.95372831821441595</v>
      </c>
      <c r="F2618">
        <v>15.6283290736024</v>
      </c>
      <c r="G2618">
        <v>1678625161712940</v>
      </c>
      <c r="H2618">
        <v>1014</v>
      </c>
      <c r="I2618" t="s">
        <v>86</v>
      </c>
      <c r="J2618" t="s">
        <v>5191</v>
      </c>
      <c r="M2618">
        <v>0</v>
      </c>
      <c r="N2618" t="s">
        <v>5192</v>
      </c>
      <c r="O2618" t="s">
        <v>45</v>
      </c>
      <c r="P2618" t="s">
        <v>5193</v>
      </c>
      <c r="Q2618" t="s">
        <v>61</v>
      </c>
      <c r="R2618">
        <v>1.8862139433622301E-2</v>
      </c>
      <c r="S2618" t="s">
        <v>5193</v>
      </c>
      <c r="T2618" t="s">
        <v>61</v>
      </c>
      <c r="U2618">
        <v>1.46387638524174E-2</v>
      </c>
      <c r="V2618">
        <v>0.95372831821441595</v>
      </c>
      <c r="W2618" t="s">
        <v>5193</v>
      </c>
      <c r="X2618">
        <v>36.5</v>
      </c>
      <c r="Z2618" s="3" t="s">
        <v>5190</v>
      </c>
      <c r="AB2618" s="8">
        <v>15.3326495826282</v>
      </c>
      <c r="AC2618" s="11">
        <v>213.005994869029</v>
      </c>
      <c r="AF2618" s="69">
        <f t="shared" si="73"/>
        <v>0.13571995389731134</v>
      </c>
      <c r="AG2618" s="70">
        <v>0.68128478527069003</v>
      </c>
      <c r="AH2618" s="70">
        <v>0.13911141455173401</v>
      </c>
      <c r="AI2618" s="13" t="s">
        <v>26223</v>
      </c>
      <c r="AJ2618" t="b">
        <v>0</v>
      </c>
      <c r="AP2618">
        <v>0</v>
      </c>
      <c r="AQ2618">
        <v>0.988034427165985</v>
      </c>
      <c r="AR2618" t="s">
        <v>5189</v>
      </c>
      <c r="AS2618">
        <v>36.5</v>
      </c>
    </row>
    <row r="2619" spans="1:45">
      <c r="A2619" t="s">
        <v>5194</v>
      </c>
      <c r="D2619">
        <v>0.14967040717601701</v>
      </c>
      <c r="E2619">
        <v>0.71401619911193803</v>
      </c>
      <c r="F2619">
        <v>58.829329566003501</v>
      </c>
      <c r="G2619">
        <v>3689481358361000</v>
      </c>
      <c r="H2619">
        <v>1015</v>
      </c>
      <c r="I2619" t="s">
        <v>86</v>
      </c>
      <c r="J2619" t="s">
        <v>5196</v>
      </c>
      <c r="M2619">
        <v>0</v>
      </c>
      <c r="N2619" t="s">
        <v>5197</v>
      </c>
      <c r="O2619" t="s">
        <v>84</v>
      </c>
      <c r="P2619" t="s">
        <v>5197</v>
      </c>
      <c r="Q2619" t="s">
        <v>45</v>
      </c>
      <c r="R2619">
        <v>0.14967039227485601</v>
      </c>
      <c r="S2619" t="s">
        <v>5197</v>
      </c>
      <c r="T2619" t="s">
        <v>5198</v>
      </c>
      <c r="U2619">
        <v>0.13788989186286901</v>
      </c>
      <c r="V2619">
        <v>0.71401619911193803</v>
      </c>
      <c r="W2619" t="s">
        <v>5199</v>
      </c>
      <c r="X2619">
        <v>5.9</v>
      </c>
      <c r="Z2619" s="3" t="s">
        <v>5195</v>
      </c>
      <c r="AB2619" s="8">
        <v>58.3217820383692</v>
      </c>
      <c r="AC2619" s="11">
        <v>234.95658661562399</v>
      </c>
      <c r="AF2619" s="69">
        <f t="shared" si="73"/>
        <v>0.16270760295321232</v>
      </c>
      <c r="AG2619" s="70">
        <v>2.2052555084228498</v>
      </c>
      <c r="AH2619" s="70">
        <v>0.14967040717601701</v>
      </c>
      <c r="AI2619" s="13" t="s">
        <v>26223</v>
      </c>
      <c r="AJ2619" t="b">
        <v>0</v>
      </c>
      <c r="AP2619">
        <v>0</v>
      </c>
      <c r="AQ2619">
        <v>0.58596628904342596</v>
      </c>
      <c r="AR2619" t="s">
        <v>5194</v>
      </c>
      <c r="AS2619">
        <v>5.9</v>
      </c>
    </row>
    <row r="2620" spans="1:45">
      <c r="A2620" t="s">
        <v>5210</v>
      </c>
      <c r="D2620">
        <v>9.0186268091201699E-2</v>
      </c>
      <c r="E2620">
        <v>0.75609099864959695</v>
      </c>
      <c r="F2620">
        <v>17.170683096615399</v>
      </c>
      <c r="G2620">
        <v>4344578276753560</v>
      </c>
      <c r="H2620">
        <v>1018</v>
      </c>
      <c r="I2620" t="s">
        <v>86</v>
      </c>
      <c r="J2620" t="s">
        <v>5212</v>
      </c>
      <c r="M2620">
        <v>0</v>
      </c>
      <c r="N2620" t="s">
        <v>5213</v>
      </c>
      <c r="O2620" t="s">
        <v>45</v>
      </c>
      <c r="P2620" t="s">
        <v>5213</v>
      </c>
      <c r="Q2620" t="s">
        <v>45</v>
      </c>
      <c r="R2620">
        <v>8.7234579026698997E-2</v>
      </c>
      <c r="S2620" t="s">
        <v>5213</v>
      </c>
      <c r="T2620" t="s">
        <v>45</v>
      </c>
      <c r="U2620">
        <v>8.6200080811977303E-2</v>
      </c>
      <c r="V2620">
        <v>0.75609099864959695</v>
      </c>
      <c r="W2620" t="s">
        <v>5213</v>
      </c>
      <c r="X2620">
        <v>7.1</v>
      </c>
      <c r="Z2620" s="3" t="s">
        <v>5211</v>
      </c>
      <c r="AB2620" s="8">
        <v>16.867439532703798</v>
      </c>
      <c r="AC2620" s="11">
        <v>281.10300456269101</v>
      </c>
      <c r="AF2620" s="69">
        <f t="shared" si="73"/>
        <v>9.2524050629616605E-2</v>
      </c>
      <c r="AG2620" s="70">
        <v>1.1916421651840201</v>
      </c>
      <c r="AH2620" s="70">
        <v>9.0186268091201699E-2</v>
      </c>
      <c r="AI2620" s="13" t="s">
        <v>26223</v>
      </c>
      <c r="AJ2620" t="b">
        <v>0</v>
      </c>
      <c r="AP2620">
        <v>0</v>
      </c>
      <c r="AQ2620">
        <v>0.69326746463775601</v>
      </c>
      <c r="AR2620" t="s">
        <v>5210</v>
      </c>
      <c r="AS2620">
        <v>7.1</v>
      </c>
    </row>
    <row r="2621" spans="1:45">
      <c r="A2621" t="s">
        <v>5226</v>
      </c>
      <c r="D2621">
        <v>0.46584573388099598</v>
      </c>
      <c r="E2621">
        <v>0.736045241355896</v>
      </c>
      <c r="F2621">
        <v>31.253318180734802</v>
      </c>
      <c r="G2621">
        <v>3585024286459030</v>
      </c>
      <c r="H2621">
        <v>1022</v>
      </c>
      <c r="I2621" t="s">
        <v>86</v>
      </c>
      <c r="J2621" t="s">
        <v>5228</v>
      </c>
      <c r="M2621">
        <v>0</v>
      </c>
      <c r="N2621" t="s">
        <v>5229</v>
      </c>
      <c r="O2621" t="s">
        <v>351</v>
      </c>
      <c r="P2621" t="s">
        <v>5229</v>
      </c>
      <c r="Q2621" t="s">
        <v>351</v>
      </c>
      <c r="R2621">
        <v>0.43490305542945801</v>
      </c>
      <c r="S2621" t="s">
        <v>5230</v>
      </c>
      <c r="T2621" t="s">
        <v>45</v>
      </c>
      <c r="U2621">
        <v>0.37417235970497098</v>
      </c>
      <c r="V2621">
        <v>0.736045241355896</v>
      </c>
      <c r="W2621" t="s">
        <v>5231</v>
      </c>
      <c r="X2621">
        <v>0.9</v>
      </c>
      <c r="Z2621" s="3" t="s">
        <v>5227</v>
      </c>
      <c r="AB2621" s="8">
        <v>30.881010006923798</v>
      </c>
      <c r="AC2621" s="11">
        <v>156.06668472421299</v>
      </c>
      <c r="AF2621" s="69">
        <f t="shared" si="73"/>
        <v>0.50030805622583918</v>
      </c>
      <c r="AG2621" s="70">
        <v>1.9415204524993801</v>
      </c>
      <c r="AH2621" s="70">
        <v>0.46584573388099598</v>
      </c>
      <c r="AI2621" s="13" t="s">
        <v>26223</v>
      </c>
      <c r="AJ2621" t="b">
        <v>0</v>
      </c>
      <c r="AM2621" t="s">
        <v>5232</v>
      </c>
      <c r="AN2621" t="s">
        <v>45</v>
      </c>
      <c r="AO2621" t="s">
        <v>5233</v>
      </c>
      <c r="AP2621">
        <v>0.514113068580627</v>
      </c>
      <c r="AQ2621">
        <v>0.71361333131790095</v>
      </c>
      <c r="AR2621" t="s">
        <v>5226</v>
      </c>
      <c r="AS2621">
        <v>0.9</v>
      </c>
    </row>
    <row r="2622" spans="1:45">
      <c r="A2622" t="s">
        <v>5237</v>
      </c>
      <c r="D2622">
        <v>0.12751317024230899</v>
      </c>
      <c r="E2622">
        <v>0.64254248142242398</v>
      </c>
      <c r="F2622">
        <v>118.287848311845</v>
      </c>
      <c r="G2622">
        <v>2322299815580250</v>
      </c>
      <c r="H2622">
        <v>1024</v>
      </c>
      <c r="I2622" t="s">
        <v>86</v>
      </c>
      <c r="J2622" t="s">
        <v>5239</v>
      </c>
      <c r="M2622">
        <v>0</v>
      </c>
      <c r="N2622" t="s">
        <v>4366</v>
      </c>
      <c r="O2622" t="s">
        <v>45</v>
      </c>
      <c r="P2622" t="s">
        <v>4366</v>
      </c>
      <c r="Q2622" t="s">
        <v>45</v>
      </c>
      <c r="R2622">
        <v>9.2781081795692402E-2</v>
      </c>
      <c r="S2622" t="s">
        <v>4366</v>
      </c>
      <c r="T2622" t="s">
        <v>45</v>
      </c>
      <c r="U2622">
        <v>8.4112264215946198E-2</v>
      </c>
      <c r="V2622">
        <v>0.64254248142242398</v>
      </c>
      <c r="W2622" t="s">
        <v>5240</v>
      </c>
      <c r="X2622">
        <v>76.599999999999994</v>
      </c>
      <c r="Z2622" s="3" t="s">
        <v>5238</v>
      </c>
      <c r="AB2622" s="8">
        <v>117.48870199053</v>
      </c>
      <c r="AC2622" s="11">
        <v>274.97400781249502</v>
      </c>
      <c r="AF2622" s="69">
        <f t="shared" si="73"/>
        <v>0.14174895690558018</v>
      </c>
      <c r="AG2622" s="70">
        <v>2.7816967964172301</v>
      </c>
      <c r="AH2622" s="70">
        <v>0.12751317024230899</v>
      </c>
      <c r="AI2622" s="13" t="s">
        <v>26223</v>
      </c>
      <c r="AJ2622" t="b">
        <v>0</v>
      </c>
      <c r="AP2622">
        <v>0</v>
      </c>
      <c r="AQ2622">
        <v>0.60398745536804199</v>
      </c>
      <c r="AR2622" t="s">
        <v>5237</v>
      </c>
      <c r="AS2622">
        <v>76.599999999999994</v>
      </c>
    </row>
    <row r="2623" spans="1:45">
      <c r="A2623" t="s">
        <v>5241</v>
      </c>
      <c r="D2623">
        <v>0.18814107775688099</v>
      </c>
      <c r="E2623">
        <v>0.83644318580627397</v>
      </c>
      <c r="F2623">
        <v>170.87071369411299</v>
      </c>
      <c r="G2623">
        <v>3375635787626560</v>
      </c>
      <c r="H2623">
        <v>1025</v>
      </c>
      <c r="I2623" t="s">
        <v>86</v>
      </c>
      <c r="J2623" t="s">
        <v>5243</v>
      </c>
      <c r="M2623">
        <v>0</v>
      </c>
      <c r="N2623" t="s">
        <v>5244</v>
      </c>
      <c r="O2623" t="s">
        <v>311</v>
      </c>
      <c r="P2623" t="s">
        <v>5244</v>
      </c>
      <c r="Q2623" t="s">
        <v>311</v>
      </c>
      <c r="R2623">
        <v>0.17466281354427299</v>
      </c>
      <c r="S2623" t="s">
        <v>5244</v>
      </c>
      <c r="T2623" t="s">
        <v>311</v>
      </c>
      <c r="U2623">
        <v>0.15672531723976099</v>
      </c>
      <c r="V2623">
        <v>0.83644318580627397</v>
      </c>
      <c r="W2623" t="s">
        <v>5245</v>
      </c>
      <c r="X2623">
        <v>126.2</v>
      </c>
      <c r="Z2623" s="3" t="s">
        <v>5242</v>
      </c>
      <c r="AB2623" s="8">
        <v>169.81368842732201</v>
      </c>
      <c r="AC2623" s="11">
        <v>230.95579659556401</v>
      </c>
      <c r="AF2623" s="69">
        <f t="shared" si="73"/>
        <v>0.19676864221707163</v>
      </c>
      <c r="AG2623" s="70">
        <v>1.4657506942748999</v>
      </c>
      <c r="AH2623" s="70">
        <v>0.18814107775688099</v>
      </c>
      <c r="AI2623" s="13" t="s">
        <v>26223</v>
      </c>
      <c r="AJ2623" t="b">
        <v>0</v>
      </c>
      <c r="AP2623">
        <v>0</v>
      </c>
      <c r="AQ2623">
        <v>0.60904741287231401</v>
      </c>
      <c r="AR2623" t="s">
        <v>5241</v>
      </c>
      <c r="AS2623">
        <v>126.2</v>
      </c>
    </row>
    <row r="2624" spans="1:45">
      <c r="A2624" t="s">
        <v>5251</v>
      </c>
      <c r="D2624">
        <v>0</v>
      </c>
      <c r="E2624">
        <v>0.76343846321105902</v>
      </c>
      <c r="F2624">
        <v>151.108832981657</v>
      </c>
      <c r="G2624">
        <v>365853334622747</v>
      </c>
      <c r="H2624">
        <v>1027</v>
      </c>
      <c r="I2624" t="s">
        <v>86</v>
      </c>
      <c r="J2624" t="s">
        <v>5253</v>
      </c>
      <c r="M2624">
        <v>0</v>
      </c>
      <c r="R2624">
        <v>0</v>
      </c>
      <c r="U2624">
        <v>0</v>
      </c>
      <c r="V2624">
        <v>0.76343846321105902</v>
      </c>
      <c r="X2624">
        <v>0</v>
      </c>
      <c r="Z2624" s="3" t="s">
        <v>5252</v>
      </c>
      <c r="AB2624" s="8">
        <v>150.14872470335001</v>
      </c>
      <c r="AC2624" s="11">
        <v>272.95885940602199</v>
      </c>
      <c r="AF2624" s="69">
        <f t="shared" si="73"/>
        <v>0</v>
      </c>
      <c r="AG2624" s="70">
        <v>1.5139700174331601</v>
      </c>
      <c r="AH2624" s="70">
        <v>0</v>
      </c>
      <c r="AI2624" s="13" t="s">
        <v>26223</v>
      </c>
      <c r="AJ2624" t="b">
        <v>0</v>
      </c>
      <c r="AP2624">
        <v>0</v>
      </c>
      <c r="AQ2624">
        <v>0.44370180368423401</v>
      </c>
      <c r="AR2624" t="s">
        <v>5251</v>
      </c>
      <c r="AS2624">
        <v>0</v>
      </c>
    </row>
    <row r="2625" spans="1:45">
      <c r="A2625" t="s">
        <v>5254</v>
      </c>
      <c r="D2625">
        <v>0.47603642940521201</v>
      </c>
      <c r="E2625">
        <v>0.75732421875</v>
      </c>
      <c r="F2625">
        <v>106.600016984609</v>
      </c>
      <c r="G2625">
        <v>3031085114653160</v>
      </c>
      <c r="H2625">
        <v>1028</v>
      </c>
      <c r="I2625" t="s">
        <v>86</v>
      </c>
      <c r="J2625" t="s">
        <v>5256</v>
      </c>
      <c r="M2625">
        <v>0</v>
      </c>
      <c r="N2625" t="s">
        <v>2917</v>
      </c>
      <c r="O2625" t="s">
        <v>45</v>
      </c>
      <c r="P2625" t="s">
        <v>2919</v>
      </c>
      <c r="Q2625" t="s">
        <v>45</v>
      </c>
      <c r="R2625">
        <v>0.44251781702041598</v>
      </c>
      <c r="S2625" t="s">
        <v>2919</v>
      </c>
      <c r="T2625" t="s">
        <v>45</v>
      </c>
      <c r="U2625">
        <v>0.420148015022277</v>
      </c>
      <c r="V2625">
        <v>0.75732421875</v>
      </c>
      <c r="W2625" t="s">
        <v>5257</v>
      </c>
      <c r="X2625">
        <v>3.8</v>
      </c>
      <c r="Z2625" s="3" t="s">
        <v>5255</v>
      </c>
      <c r="AB2625" s="8">
        <v>105.858190582923</v>
      </c>
      <c r="AC2625" s="11">
        <v>133.05069806453801</v>
      </c>
      <c r="AF2625" s="69">
        <f t="shared" si="73"/>
        <v>0.49758199620561533</v>
      </c>
      <c r="AG2625" s="70">
        <v>1.45684254169464</v>
      </c>
      <c r="AH2625" s="70">
        <v>0.47603642940521201</v>
      </c>
      <c r="AI2625" s="13" t="s">
        <v>26223</v>
      </c>
      <c r="AJ2625" t="b">
        <v>0</v>
      </c>
      <c r="AM2625" t="s">
        <v>2914</v>
      </c>
      <c r="AN2625" t="s">
        <v>45</v>
      </c>
      <c r="AO2625" t="s">
        <v>2915</v>
      </c>
      <c r="AP2625">
        <v>0.58345597982406605</v>
      </c>
      <c r="AQ2625">
        <v>0.61683821678161599</v>
      </c>
      <c r="AR2625" t="s">
        <v>5254</v>
      </c>
      <c r="AS2625">
        <v>3.8</v>
      </c>
    </row>
    <row r="2626" spans="1:45">
      <c r="A2626" t="s">
        <v>5258</v>
      </c>
      <c r="D2626">
        <v>0</v>
      </c>
      <c r="E2626">
        <v>0.74416875839233398</v>
      </c>
      <c r="F2626">
        <v>16.8171737082756</v>
      </c>
      <c r="G2626">
        <v>3701385512718440</v>
      </c>
      <c r="H2626">
        <v>1029</v>
      </c>
      <c r="I2626" t="s">
        <v>86</v>
      </c>
      <c r="J2626" t="s">
        <v>5260</v>
      </c>
      <c r="M2626">
        <v>0</v>
      </c>
      <c r="R2626">
        <v>0</v>
      </c>
      <c r="U2626">
        <v>0</v>
      </c>
      <c r="V2626">
        <v>0.74416875839233398</v>
      </c>
      <c r="X2626">
        <v>0</v>
      </c>
      <c r="Z2626" s="3" t="s">
        <v>5259</v>
      </c>
      <c r="AB2626" s="8">
        <v>16.515663838935701</v>
      </c>
      <c r="AC2626" s="11">
        <v>495.31767138591903</v>
      </c>
      <c r="AF2626" s="69">
        <f t="shared" si="73"/>
        <v>0</v>
      </c>
      <c r="AG2626" s="70">
        <v>1.88570845127105</v>
      </c>
      <c r="AH2626" s="70">
        <v>0</v>
      </c>
      <c r="AI2626" s="13" t="s">
        <v>26223</v>
      </c>
      <c r="AJ2626" t="b">
        <v>0</v>
      </c>
      <c r="AM2626" t="s">
        <v>5261</v>
      </c>
      <c r="AN2626" t="s">
        <v>45</v>
      </c>
      <c r="AO2626" t="s">
        <v>5262</v>
      </c>
      <c r="AP2626">
        <v>9.2623300850391305E-2</v>
      </c>
      <c r="AQ2626">
        <v>0.73524576425552302</v>
      </c>
      <c r="AR2626" t="s">
        <v>5258</v>
      </c>
      <c r="AS2626">
        <v>0</v>
      </c>
    </row>
    <row r="2627" spans="1:45">
      <c r="A2627" t="s">
        <v>5266</v>
      </c>
      <c r="D2627">
        <v>0.40158414840698198</v>
      </c>
      <c r="E2627">
        <v>0.64805066585540705</v>
      </c>
      <c r="F2627">
        <v>37.424225305714799</v>
      </c>
      <c r="G2627">
        <v>4029920053015990</v>
      </c>
      <c r="H2627">
        <v>1031</v>
      </c>
      <c r="I2627" t="s">
        <v>86</v>
      </c>
      <c r="J2627" t="s">
        <v>5268</v>
      </c>
      <c r="M2627">
        <v>0</v>
      </c>
      <c r="N2627" t="s">
        <v>5269</v>
      </c>
      <c r="O2627" t="s">
        <v>3312</v>
      </c>
      <c r="P2627" t="s">
        <v>5270</v>
      </c>
      <c r="Q2627" t="s">
        <v>84</v>
      </c>
      <c r="R2627">
        <v>0.38527536392211897</v>
      </c>
      <c r="S2627" t="s">
        <v>318</v>
      </c>
      <c r="T2627" t="s">
        <v>84</v>
      </c>
      <c r="U2627">
        <v>0.27480798959732</v>
      </c>
      <c r="V2627">
        <v>0.64805066585540705</v>
      </c>
      <c r="W2627" t="s">
        <v>5271</v>
      </c>
      <c r="X2627">
        <v>1.4</v>
      </c>
      <c r="Z2627" s="3" t="s">
        <v>5267</v>
      </c>
      <c r="AB2627" s="8">
        <v>37.021653527772401</v>
      </c>
      <c r="AC2627" s="11">
        <v>115.04051130661399</v>
      </c>
      <c r="AF2627" s="69">
        <f t="shared" si="73"/>
        <v>0.41704471522982417</v>
      </c>
      <c r="AG2627" s="70">
        <v>1.3590178489685001</v>
      </c>
      <c r="AH2627" s="70">
        <v>0.40158414840698198</v>
      </c>
      <c r="AI2627" s="13" t="s">
        <v>26223</v>
      </c>
      <c r="AJ2627" t="b">
        <v>0</v>
      </c>
      <c r="AM2627" t="s">
        <v>5272</v>
      </c>
      <c r="AN2627" t="s">
        <v>45</v>
      </c>
      <c r="AO2627" t="s">
        <v>5273</v>
      </c>
      <c r="AP2627">
        <v>0.48749563097953702</v>
      </c>
      <c r="AQ2627">
        <v>0.72508883476257302</v>
      </c>
      <c r="AR2627" t="s">
        <v>5266</v>
      </c>
      <c r="AS2627">
        <v>1.4</v>
      </c>
    </row>
    <row r="2628" spans="1:45">
      <c r="A2628" t="s">
        <v>5282</v>
      </c>
      <c r="D2628">
        <v>0</v>
      </c>
      <c r="E2628">
        <v>0.67669463157653797</v>
      </c>
      <c r="F2628">
        <v>146.16428942090101</v>
      </c>
      <c r="G2628">
        <v>1577732938247940</v>
      </c>
      <c r="H2628">
        <v>1033</v>
      </c>
      <c r="I2628" t="s">
        <v>86</v>
      </c>
      <c r="J2628" t="s">
        <v>5284</v>
      </c>
      <c r="M2628">
        <v>0</v>
      </c>
      <c r="R2628">
        <v>0</v>
      </c>
      <c r="U2628">
        <v>0</v>
      </c>
      <c r="V2628">
        <v>0.67669463157653797</v>
      </c>
      <c r="X2628">
        <v>0</v>
      </c>
      <c r="Z2628" s="3" t="s">
        <v>5283</v>
      </c>
      <c r="AB2628" s="8">
        <v>145.228430366559</v>
      </c>
      <c r="AC2628" s="11">
        <v>217.86579100881099</v>
      </c>
      <c r="AF2628" s="69">
        <f t="shared" si="73"/>
        <v>0</v>
      </c>
      <c r="AG2628" s="70">
        <v>1.3465936183929399</v>
      </c>
      <c r="AH2628" s="70">
        <v>0</v>
      </c>
      <c r="AI2628" s="13" t="s">
        <v>26223</v>
      </c>
      <c r="AJ2628" t="b">
        <v>0</v>
      </c>
      <c r="AP2628">
        <v>0</v>
      </c>
      <c r="AQ2628">
        <v>0.38459461927413902</v>
      </c>
      <c r="AR2628" t="s">
        <v>5282</v>
      </c>
      <c r="AS2628">
        <v>0</v>
      </c>
    </row>
    <row r="2629" spans="1:45">
      <c r="A2629" t="s">
        <v>5285</v>
      </c>
      <c r="D2629">
        <v>0</v>
      </c>
      <c r="E2629">
        <v>0.66785675287246704</v>
      </c>
      <c r="F2629">
        <v>10.748553303380101</v>
      </c>
      <c r="G2629">
        <v>4282396190039920</v>
      </c>
      <c r="H2629">
        <v>1034</v>
      </c>
      <c r="I2629" t="s">
        <v>86</v>
      </c>
      <c r="J2629" t="s">
        <v>5287</v>
      </c>
      <c r="M2629">
        <v>0</v>
      </c>
      <c r="R2629">
        <v>0</v>
      </c>
      <c r="U2629">
        <v>0</v>
      </c>
      <c r="V2629">
        <v>0.66785675287246704</v>
      </c>
      <c r="X2629">
        <v>0</v>
      </c>
      <c r="Z2629" s="3" t="s">
        <v>5286</v>
      </c>
      <c r="AB2629" s="8">
        <v>10.476805399637501</v>
      </c>
      <c r="AC2629" s="11">
        <v>90.009894007988507</v>
      </c>
      <c r="AF2629" s="69">
        <f t="shared" si="73"/>
        <v>0</v>
      </c>
      <c r="AG2629" s="70">
        <v>1.5772844552993699</v>
      </c>
      <c r="AH2629" s="70">
        <v>0</v>
      </c>
      <c r="AI2629" s="13" t="s">
        <v>26223</v>
      </c>
      <c r="AJ2629" t="b">
        <v>0</v>
      </c>
      <c r="AP2629">
        <v>0</v>
      </c>
      <c r="AQ2629">
        <v>0.66556805372238104</v>
      </c>
      <c r="AR2629" t="s">
        <v>5285</v>
      </c>
      <c r="AS2629">
        <v>0</v>
      </c>
    </row>
    <row r="2630" spans="1:45">
      <c r="A2630" t="s">
        <v>5288</v>
      </c>
      <c r="D2630">
        <v>0</v>
      </c>
      <c r="E2630">
        <v>0.85505676269531194</v>
      </c>
      <c r="F2630">
        <v>58.779121999463499</v>
      </c>
      <c r="G2630">
        <v>1749598935918600</v>
      </c>
      <c r="H2630">
        <v>1035</v>
      </c>
      <c r="I2630" t="s">
        <v>86</v>
      </c>
      <c r="J2630" t="s">
        <v>5290</v>
      </c>
      <c r="M2630">
        <v>0</v>
      </c>
      <c r="R2630">
        <v>0</v>
      </c>
      <c r="U2630">
        <v>0</v>
      </c>
      <c r="V2630">
        <v>0.85505676269531194</v>
      </c>
      <c r="X2630">
        <v>0</v>
      </c>
      <c r="Z2630" s="3" t="s">
        <v>5289</v>
      </c>
      <c r="AB2630" s="8">
        <v>58.271820701741198</v>
      </c>
      <c r="AC2630" s="11">
        <v>213.889370531623</v>
      </c>
      <c r="AF2630" s="69">
        <f t="shared" si="73"/>
        <v>0</v>
      </c>
      <c r="AG2630" s="70">
        <v>0.89234119653701705</v>
      </c>
      <c r="AH2630" s="70">
        <v>0</v>
      </c>
      <c r="AI2630" s="13" t="s">
        <v>26223</v>
      </c>
      <c r="AJ2630" t="b">
        <v>0</v>
      </c>
      <c r="AP2630">
        <v>0</v>
      </c>
      <c r="AQ2630">
        <v>0.55436754226684504</v>
      </c>
      <c r="AR2630" t="s">
        <v>5288</v>
      </c>
      <c r="AS2630">
        <v>0</v>
      </c>
    </row>
    <row r="2631" spans="1:45">
      <c r="A2631" t="s">
        <v>5291</v>
      </c>
      <c r="D2631">
        <v>0.23587141931056901</v>
      </c>
      <c r="E2631">
        <v>0.56508970260620095</v>
      </c>
      <c r="F2631">
        <v>92.145191455973404</v>
      </c>
      <c r="G2631">
        <v>2650367777167820</v>
      </c>
      <c r="H2631">
        <v>1036</v>
      </c>
      <c r="I2631" t="s">
        <v>86</v>
      </c>
      <c r="J2631" t="s">
        <v>5293</v>
      </c>
      <c r="M2631">
        <v>0</v>
      </c>
      <c r="N2631" t="s">
        <v>5294</v>
      </c>
      <c r="O2631" t="s">
        <v>188</v>
      </c>
      <c r="P2631" t="s">
        <v>5294</v>
      </c>
      <c r="Q2631" t="s">
        <v>188</v>
      </c>
      <c r="R2631">
        <v>0.23411060869693701</v>
      </c>
      <c r="S2631" t="s">
        <v>5294</v>
      </c>
      <c r="T2631" t="s">
        <v>188</v>
      </c>
      <c r="U2631">
        <v>0.186388790607452</v>
      </c>
      <c r="V2631">
        <v>0.56508970260620095</v>
      </c>
      <c r="W2631" t="s">
        <v>5295</v>
      </c>
      <c r="X2631">
        <v>7.7</v>
      </c>
      <c r="Z2631" s="3" t="s">
        <v>5292</v>
      </c>
      <c r="AB2631" s="8">
        <v>91.474254975124694</v>
      </c>
      <c r="AC2631" s="11">
        <v>593.19222286063598</v>
      </c>
      <c r="AF2631" s="69">
        <f t="shared" si="73"/>
        <v>0.25361004238477092</v>
      </c>
      <c r="AG2631" s="70">
        <v>1.9649581909179601</v>
      </c>
      <c r="AH2631" s="70">
        <v>0.23587141931056901</v>
      </c>
      <c r="AI2631" s="13" t="s">
        <v>26223</v>
      </c>
      <c r="AJ2631" t="b">
        <v>0</v>
      </c>
      <c r="AP2631">
        <v>0</v>
      </c>
      <c r="AQ2631">
        <v>0.39972555637359602</v>
      </c>
      <c r="AR2631" t="s">
        <v>5291</v>
      </c>
      <c r="AS2631">
        <v>7.7</v>
      </c>
    </row>
    <row r="2632" spans="1:45">
      <c r="A2632" t="s">
        <v>5296</v>
      </c>
      <c r="D2632">
        <v>0.145626544952392</v>
      </c>
      <c r="E2632">
        <v>0.63768893480300903</v>
      </c>
      <c r="F2632">
        <v>29.9827730942147</v>
      </c>
      <c r="G2632">
        <v>4186908694726210</v>
      </c>
      <c r="H2632">
        <v>1037</v>
      </c>
      <c r="I2632" t="s">
        <v>86</v>
      </c>
      <c r="J2632" t="s">
        <v>5298</v>
      </c>
      <c r="M2632">
        <v>0</v>
      </c>
      <c r="N2632" t="s">
        <v>5299</v>
      </c>
      <c r="P2632" t="s">
        <v>5299</v>
      </c>
      <c r="R2632">
        <v>0.14318338036537101</v>
      </c>
      <c r="S2632" t="s">
        <v>5300</v>
      </c>
      <c r="U2632">
        <v>9.81028378009796E-2</v>
      </c>
      <c r="V2632">
        <v>0.63768893480300903</v>
      </c>
      <c r="W2632" t="s">
        <v>5301</v>
      </c>
      <c r="X2632">
        <v>8</v>
      </c>
      <c r="Z2632" s="3" t="s">
        <v>5297</v>
      </c>
      <c r="AB2632" s="8">
        <v>29.616695977321299</v>
      </c>
      <c r="AC2632" s="11">
        <v>271.985957170505</v>
      </c>
      <c r="AF2632" s="69">
        <f t="shared" si="73"/>
        <v>0.14810112940999021</v>
      </c>
      <c r="AG2632" s="70">
        <v>1.0835272073745701</v>
      </c>
      <c r="AH2632" s="70">
        <v>0.145626544952392</v>
      </c>
      <c r="AI2632" s="13" t="s">
        <v>26223</v>
      </c>
      <c r="AJ2632" t="b">
        <v>0</v>
      </c>
      <c r="AP2632">
        <v>0</v>
      </c>
      <c r="AQ2632">
        <v>0.53865885734558105</v>
      </c>
      <c r="AR2632" t="s">
        <v>5296</v>
      </c>
      <c r="AS2632">
        <v>8</v>
      </c>
    </row>
    <row r="2633" spans="1:45">
      <c r="A2633" t="s">
        <v>5302</v>
      </c>
      <c r="D2633">
        <v>0.261256903409957</v>
      </c>
      <c r="E2633">
        <v>0.73964995145797696</v>
      </c>
      <c r="F2633">
        <v>116.393263226285</v>
      </c>
      <c r="G2633">
        <v>4009221507020500</v>
      </c>
      <c r="H2633">
        <v>1038</v>
      </c>
      <c r="I2633" t="s">
        <v>86</v>
      </c>
      <c r="J2633" t="s">
        <v>5304</v>
      </c>
      <c r="M2633">
        <v>0</v>
      </c>
      <c r="N2633" t="s">
        <v>5305</v>
      </c>
      <c r="O2633" t="s">
        <v>84</v>
      </c>
      <c r="P2633" t="s">
        <v>5306</v>
      </c>
      <c r="Q2633" t="s">
        <v>188</v>
      </c>
      <c r="R2633">
        <v>0.16168050467967901</v>
      </c>
      <c r="S2633" t="s">
        <v>5307</v>
      </c>
      <c r="T2633" t="s">
        <v>1681</v>
      </c>
      <c r="U2633">
        <v>0.14202846586704199</v>
      </c>
      <c r="V2633">
        <v>0.73964995145797696</v>
      </c>
      <c r="W2633" t="s">
        <v>5308</v>
      </c>
      <c r="X2633">
        <v>49.5</v>
      </c>
      <c r="Z2633" s="3" t="s">
        <v>5303</v>
      </c>
      <c r="AB2633" s="8">
        <v>115.603408403264</v>
      </c>
      <c r="AC2633" s="11">
        <v>203.01729346512701</v>
      </c>
      <c r="AF2633" s="69">
        <f t="shared" si="73"/>
        <v>0.26540727358561161</v>
      </c>
      <c r="AG2633" s="70">
        <v>1.07071304321289</v>
      </c>
      <c r="AH2633" s="70">
        <v>0.261256903409957</v>
      </c>
      <c r="AI2633" s="13" t="s">
        <v>26223</v>
      </c>
      <c r="AJ2633" t="b">
        <v>0</v>
      </c>
      <c r="AP2633">
        <v>0</v>
      </c>
      <c r="AQ2633">
        <v>0.72483646869659402</v>
      </c>
      <c r="AR2633" t="s">
        <v>5302</v>
      </c>
      <c r="AS2633">
        <v>49.5</v>
      </c>
    </row>
    <row r="2634" spans="1:45">
      <c r="A2634" t="s">
        <v>5315</v>
      </c>
      <c r="D2634">
        <v>0.43089193105697599</v>
      </c>
      <c r="E2634">
        <v>0.80554062128067005</v>
      </c>
      <c r="F2634">
        <v>12.4050782217474</v>
      </c>
      <c r="G2634">
        <v>2839864197533250</v>
      </c>
      <c r="H2634">
        <v>1040</v>
      </c>
      <c r="I2634" t="s">
        <v>86</v>
      </c>
      <c r="J2634" t="s">
        <v>5317</v>
      </c>
      <c r="M2634">
        <v>0</v>
      </c>
      <c r="N2634" t="s">
        <v>3869</v>
      </c>
      <c r="O2634" t="s">
        <v>45</v>
      </c>
      <c r="P2634" t="s">
        <v>3870</v>
      </c>
      <c r="Q2634" t="s">
        <v>45</v>
      </c>
      <c r="R2634">
        <v>0.43073838949203402</v>
      </c>
      <c r="S2634" t="s">
        <v>3870</v>
      </c>
      <c r="T2634" t="s">
        <v>45</v>
      </c>
      <c r="U2634">
        <v>0.36340445280075001</v>
      </c>
      <c r="V2634">
        <v>0.80554062128067005</v>
      </c>
      <c r="W2634" t="s">
        <v>3869</v>
      </c>
      <c r="X2634">
        <v>14.2</v>
      </c>
      <c r="Z2634" s="3" t="s">
        <v>5316</v>
      </c>
      <c r="AB2634" s="8">
        <v>12.125206323696</v>
      </c>
      <c r="AC2634" s="11">
        <v>242.99683756447999</v>
      </c>
      <c r="AF2634" s="69">
        <f t="shared" ref="AF2634:AF2697" si="74">(60-AJ2634)/60*AH2634*(AG2634+0.1)^0.1</f>
        <v>0.44794501117841856</v>
      </c>
      <c r="AG2634" s="70">
        <v>1.37422382831573</v>
      </c>
      <c r="AH2634" s="70">
        <v>0.43089193105697599</v>
      </c>
      <c r="AI2634" s="13" t="s">
        <v>26223</v>
      </c>
      <c r="AJ2634" t="b">
        <v>0</v>
      </c>
      <c r="AM2634" t="s">
        <v>3866</v>
      </c>
      <c r="AN2634" t="s">
        <v>45</v>
      </c>
      <c r="AO2634" t="s">
        <v>3867</v>
      </c>
      <c r="AP2634">
        <v>0.46645244956016502</v>
      </c>
      <c r="AQ2634">
        <v>0.80684196949005105</v>
      </c>
      <c r="AR2634" t="s">
        <v>5315</v>
      </c>
      <c r="AS2634">
        <v>14.2</v>
      </c>
    </row>
    <row r="2635" spans="1:45">
      <c r="A2635" t="s">
        <v>5318</v>
      </c>
      <c r="D2635">
        <v>0</v>
      </c>
      <c r="E2635">
        <v>0.87685000896453802</v>
      </c>
      <c r="F2635">
        <v>135.21494204860599</v>
      </c>
      <c r="G2635">
        <v>4281375623137660</v>
      </c>
      <c r="H2635">
        <v>1041</v>
      </c>
      <c r="I2635" t="s">
        <v>86</v>
      </c>
      <c r="J2635" t="s">
        <v>5320</v>
      </c>
      <c r="M2635">
        <v>0</v>
      </c>
      <c r="R2635">
        <v>0</v>
      </c>
      <c r="U2635">
        <v>0</v>
      </c>
      <c r="V2635">
        <v>0.87685000896453802</v>
      </c>
      <c r="X2635">
        <v>0</v>
      </c>
      <c r="Z2635" s="3" t="s">
        <v>5319</v>
      </c>
      <c r="AB2635" s="8">
        <v>134.33278121199001</v>
      </c>
      <c r="AC2635" s="11">
        <v>195.810910293597</v>
      </c>
      <c r="AF2635" s="69">
        <f t="shared" si="74"/>
        <v>0</v>
      </c>
      <c r="AG2635" s="70">
        <v>0.10105359554290699</v>
      </c>
      <c r="AH2635" s="70">
        <v>0</v>
      </c>
      <c r="AI2635" s="13" t="s">
        <v>26223</v>
      </c>
      <c r="AJ2635" t="b">
        <v>0</v>
      </c>
      <c r="AP2635">
        <v>0</v>
      </c>
      <c r="AQ2635">
        <v>0.51870673894882202</v>
      </c>
      <c r="AR2635" t="s">
        <v>5318</v>
      </c>
      <c r="AS2635">
        <v>0</v>
      </c>
    </row>
    <row r="2636" spans="1:45">
      <c r="A2636" t="s">
        <v>5321</v>
      </c>
      <c r="D2636">
        <v>0.472011268138885</v>
      </c>
      <c r="E2636">
        <v>0.87902379035949696</v>
      </c>
      <c r="F2636">
        <v>73.892328042901696</v>
      </c>
      <c r="G2636">
        <v>3805340542515410</v>
      </c>
      <c r="H2636">
        <v>1042</v>
      </c>
      <c r="I2636" t="s">
        <v>86</v>
      </c>
      <c r="J2636" t="s">
        <v>5323</v>
      </c>
      <c r="K2636" t="s">
        <v>336</v>
      </c>
      <c r="M2636">
        <v>0</v>
      </c>
      <c r="N2636" t="s">
        <v>5324</v>
      </c>
      <c r="O2636" t="s">
        <v>336</v>
      </c>
      <c r="P2636" t="s">
        <v>5325</v>
      </c>
      <c r="Q2636" t="s">
        <v>336</v>
      </c>
      <c r="R2636">
        <v>0.472011268138885</v>
      </c>
      <c r="S2636" t="s">
        <v>5326</v>
      </c>
      <c r="T2636" t="s">
        <v>336</v>
      </c>
      <c r="U2636">
        <v>0.472011268138885</v>
      </c>
      <c r="V2636">
        <v>0.87902379035949696</v>
      </c>
      <c r="W2636" t="s">
        <v>5327</v>
      </c>
      <c r="X2636">
        <v>1.8</v>
      </c>
      <c r="Z2636" s="3" t="s">
        <v>5322</v>
      </c>
      <c r="AB2636" s="8">
        <v>73.310907968864797</v>
      </c>
      <c r="AC2636" s="11">
        <v>717.52001640838103</v>
      </c>
      <c r="AF2636" s="69">
        <f t="shared" si="74"/>
        <v>0.47777656509370675</v>
      </c>
      <c r="AG2636" s="70">
        <v>1.02908015251159</v>
      </c>
      <c r="AH2636" s="70">
        <v>0.472011268138885</v>
      </c>
      <c r="AI2636" s="13" t="s">
        <v>26223</v>
      </c>
      <c r="AJ2636" t="b">
        <v>0</v>
      </c>
      <c r="AM2636" t="s">
        <v>5327</v>
      </c>
      <c r="AN2636" t="s">
        <v>531</v>
      </c>
      <c r="AO2636" t="s">
        <v>5328</v>
      </c>
      <c r="AP2636">
        <v>0.53579038381576505</v>
      </c>
      <c r="AQ2636">
        <v>0.96864938735961903</v>
      </c>
      <c r="AR2636" t="s">
        <v>5321</v>
      </c>
      <c r="AS2636">
        <v>1.8</v>
      </c>
    </row>
    <row r="2637" spans="1:45">
      <c r="A2637" t="s">
        <v>5329</v>
      </c>
      <c r="D2637">
        <v>0</v>
      </c>
      <c r="E2637">
        <v>0.645746290683746</v>
      </c>
      <c r="F2637">
        <v>135.21494204860599</v>
      </c>
      <c r="G2637">
        <v>1083685607969020</v>
      </c>
      <c r="H2637">
        <v>1043</v>
      </c>
      <c r="I2637" t="s">
        <v>86</v>
      </c>
      <c r="J2637" t="s">
        <v>5331</v>
      </c>
      <c r="M2637">
        <v>0</v>
      </c>
      <c r="R2637">
        <v>0</v>
      </c>
      <c r="U2637">
        <v>0</v>
      </c>
      <c r="V2637">
        <v>0.645746290683746</v>
      </c>
      <c r="X2637">
        <v>0</v>
      </c>
      <c r="Z2637" s="3" t="s">
        <v>5330</v>
      </c>
      <c r="AB2637" s="8">
        <v>134.33278121199001</v>
      </c>
      <c r="AC2637" s="11">
        <v>197.80798094386</v>
      </c>
      <c r="AF2637" s="69">
        <f t="shared" si="74"/>
        <v>0</v>
      </c>
      <c r="AG2637" s="70">
        <v>1.0631141662597601</v>
      </c>
      <c r="AH2637" s="70">
        <v>0</v>
      </c>
      <c r="AI2637" s="13" t="s">
        <v>26223</v>
      </c>
      <c r="AJ2637" t="b">
        <v>0</v>
      </c>
      <c r="AP2637">
        <v>0</v>
      </c>
      <c r="AQ2637">
        <v>0.70290923118591297</v>
      </c>
      <c r="AR2637" t="s">
        <v>5329</v>
      </c>
      <c r="AS2637">
        <v>0</v>
      </c>
    </row>
    <row r="2638" spans="1:45">
      <c r="A2638" t="s">
        <v>5332</v>
      </c>
      <c r="D2638">
        <v>0</v>
      </c>
      <c r="E2638">
        <v>0.82965427637100198</v>
      </c>
      <c r="F2638">
        <v>135.21494204860599</v>
      </c>
      <c r="G2638">
        <v>2776762055864310</v>
      </c>
      <c r="H2638">
        <v>1044</v>
      </c>
      <c r="I2638" t="s">
        <v>86</v>
      </c>
      <c r="J2638" t="s">
        <v>5334</v>
      </c>
      <c r="M2638">
        <v>0</v>
      </c>
      <c r="R2638">
        <v>0</v>
      </c>
      <c r="U2638">
        <v>0</v>
      </c>
      <c r="V2638">
        <v>0.82965427637100198</v>
      </c>
      <c r="X2638">
        <v>0</v>
      </c>
      <c r="Z2638" s="3" t="s">
        <v>5333</v>
      </c>
      <c r="AB2638" s="8">
        <v>134.33278121199001</v>
      </c>
      <c r="AC2638" s="11">
        <v>255.82215091199899</v>
      </c>
      <c r="AF2638" s="69">
        <f t="shared" si="74"/>
        <v>0</v>
      </c>
      <c r="AG2638" s="70">
        <v>0.87753707170486395</v>
      </c>
      <c r="AH2638" s="70">
        <v>0</v>
      </c>
      <c r="AI2638" s="13" t="s">
        <v>26223</v>
      </c>
      <c r="AJ2638" t="b">
        <v>0</v>
      </c>
      <c r="AP2638">
        <v>0</v>
      </c>
      <c r="AQ2638">
        <v>0.58363032341003396</v>
      </c>
      <c r="AR2638" t="s">
        <v>5332</v>
      </c>
      <c r="AS2638">
        <v>0</v>
      </c>
    </row>
    <row r="2639" spans="1:45">
      <c r="A2639" t="s">
        <v>5335</v>
      </c>
      <c r="D2639">
        <v>0.50089359283447199</v>
      </c>
      <c r="E2639">
        <v>0.545080125331878</v>
      </c>
      <c r="F2639">
        <v>145.59165851980001</v>
      </c>
      <c r="G2639">
        <v>821338896806443</v>
      </c>
      <c r="H2639">
        <v>1045</v>
      </c>
      <c r="I2639" t="s">
        <v>86</v>
      </c>
      <c r="J2639" t="s">
        <v>5337</v>
      </c>
      <c r="K2639" t="s">
        <v>188</v>
      </c>
      <c r="M2639">
        <v>0</v>
      </c>
      <c r="N2639" t="s">
        <v>5338</v>
      </c>
      <c r="O2639" t="s">
        <v>188</v>
      </c>
      <c r="P2639" t="s">
        <v>5338</v>
      </c>
      <c r="Q2639" t="s">
        <v>188</v>
      </c>
      <c r="R2639">
        <v>0.47705852985382002</v>
      </c>
      <c r="S2639" t="s">
        <v>1076</v>
      </c>
      <c r="T2639" t="s">
        <v>188</v>
      </c>
      <c r="U2639">
        <v>0.47070485353469799</v>
      </c>
      <c r="V2639">
        <v>0.545080125331878</v>
      </c>
      <c r="W2639" t="s">
        <v>5339</v>
      </c>
      <c r="X2639">
        <v>16.2</v>
      </c>
      <c r="Z2639" s="3" t="s">
        <v>5336</v>
      </c>
      <c r="AB2639" s="8">
        <v>144.65860778432301</v>
      </c>
      <c r="AC2639" s="11">
        <v>377.08608772672602</v>
      </c>
      <c r="AF2639" s="69">
        <f t="shared" si="74"/>
        <v>0.55303816805857775</v>
      </c>
      <c r="AG2639" s="70">
        <v>2.5921316146850502</v>
      </c>
      <c r="AH2639" s="70">
        <v>0.50089359283447199</v>
      </c>
      <c r="AI2639" s="13" t="s">
        <v>26223</v>
      </c>
      <c r="AJ2639" t="b">
        <v>0</v>
      </c>
      <c r="AM2639" t="s">
        <v>5340</v>
      </c>
      <c r="AN2639" t="s">
        <v>188</v>
      </c>
      <c r="AO2639" t="s">
        <v>5341</v>
      </c>
      <c r="AP2639">
        <v>0.45764684677124001</v>
      </c>
      <c r="AQ2639">
        <v>0.52672332525253296</v>
      </c>
      <c r="AR2639" t="s">
        <v>5335</v>
      </c>
      <c r="AS2639">
        <v>16.2</v>
      </c>
    </row>
    <row r="2640" spans="1:45">
      <c r="A2640" t="s">
        <v>5342</v>
      </c>
      <c r="D2640">
        <v>7.9332567751407596E-2</v>
      </c>
      <c r="E2640">
        <v>0.97719955444335904</v>
      </c>
      <c r="F2640">
        <v>12.427635733217199</v>
      </c>
      <c r="G2640">
        <v>1103873917247470</v>
      </c>
      <c r="H2640">
        <v>1046</v>
      </c>
      <c r="I2640" t="s">
        <v>86</v>
      </c>
      <c r="J2640" t="s">
        <v>5344</v>
      </c>
      <c r="M2640">
        <v>0</v>
      </c>
      <c r="N2640" t="s">
        <v>5345</v>
      </c>
      <c r="O2640" t="s">
        <v>45</v>
      </c>
      <c r="P2640" t="s">
        <v>5346</v>
      </c>
      <c r="Q2640" t="s">
        <v>45</v>
      </c>
      <c r="R2640">
        <v>7.46777653694152E-2</v>
      </c>
      <c r="S2640" t="s">
        <v>5347</v>
      </c>
      <c r="T2640" t="s">
        <v>45</v>
      </c>
      <c r="U2640">
        <v>6.29762113094329E-2</v>
      </c>
      <c r="V2640">
        <v>0.97719955444335904</v>
      </c>
      <c r="W2640" t="s">
        <v>5348</v>
      </c>
      <c r="X2640">
        <v>10</v>
      </c>
      <c r="Z2640" s="3" t="s">
        <v>5343</v>
      </c>
      <c r="AB2640" s="8">
        <v>12.147653207735599</v>
      </c>
      <c r="AC2640" s="11">
        <v>227.038426924128</v>
      </c>
      <c r="AF2640" s="69">
        <f t="shared" si="74"/>
        <v>7.5692590274032578E-2</v>
      </c>
      <c r="AG2640" s="70">
        <v>0.52519941329955999</v>
      </c>
      <c r="AH2640" s="70">
        <v>7.9332567751407596E-2</v>
      </c>
      <c r="AI2640" s="13" t="s">
        <v>26223</v>
      </c>
      <c r="AJ2640" t="b">
        <v>0</v>
      </c>
      <c r="AM2640" t="s">
        <v>5349</v>
      </c>
      <c r="AN2640" t="s">
        <v>45</v>
      </c>
      <c r="AO2640" t="s">
        <v>5350</v>
      </c>
      <c r="AP2640">
        <v>0.105901472270488</v>
      </c>
      <c r="AQ2640">
        <v>0.99779701232910101</v>
      </c>
      <c r="AR2640" t="s">
        <v>5342</v>
      </c>
      <c r="AS2640">
        <v>10</v>
      </c>
    </row>
    <row r="2641" spans="1:45">
      <c r="A2641" t="s">
        <v>5364</v>
      </c>
      <c r="D2641">
        <v>0</v>
      </c>
      <c r="E2641">
        <v>0.513022661209106</v>
      </c>
      <c r="F2641">
        <v>17.1048015040219</v>
      </c>
      <c r="G2641">
        <v>977418209655130</v>
      </c>
      <c r="H2641">
        <v>1050</v>
      </c>
      <c r="I2641" t="s">
        <v>86</v>
      </c>
      <c r="J2641" t="s">
        <v>5366</v>
      </c>
      <c r="M2641">
        <v>0</v>
      </c>
      <c r="R2641">
        <v>0</v>
      </c>
      <c r="U2641">
        <v>0</v>
      </c>
      <c r="V2641">
        <v>0.513022661209106</v>
      </c>
      <c r="X2641">
        <v>0</v>
      </c>
      <c r="Z2641" s="3" t="s">
        <v>5365</v>
      </c>
      <c r="AB2641" s="8">
        <v>16.801881039194001</v>
      </c>
      <c r="AC2641" s="11">
        <v>237.89611507824799</v>
      </c>
      <c r="AF2641" s="69">
        <f t="shared" si="74"/>
        <v>0</v>
      </c>
      <c r="AG2641" s="70">
        <v>1.81436491012573</v>
      </c>
      <c r="AH2641" s="70">
        <v>0</v>
      </c>
      <c r="AI2641" s="13" t="s">
        <v>26223</v>
      </c>
      <c r="AJ2641" t="b">
        <v>0</v>
      </c>
      <c r="AP2641">
        <v>0</v>
      </c>
      <c r="AQ2641">
        <v>0.46183288097381497</v>
      </c>
      <c r="AR2641" t="s">
        <v>5364</v>
      </c>
      <c r="AS2641">
        <v>0</v>
      </c>
    </row>
    <row r="2642" spans="1:45">
      <c r="A2642" t="s">
        <v>5367</v>
      </c>
      <c r="D2642">
        <v>0.18369817733764601</v>
      </c>
      <c r="E2642">
        <v>0.83625257015228205</v>
      </c>
      <c r="F2642">
        <v>126.82756709839801</v>
      </c>
      <c r="G2642">
        <v>1258321932957470</v>
      </c>
      <c r="H2642">
        <v>1051</v>
      </c>
      <c r="I2642" t="s">
        <v>86</v>
      </c>
      <c r="J2642" t="s">
        <v>5369</v>
      </c>
      <c r="M2642">
        <v>0</v>
      </c>
      <c r="N2642" t="s">
        <v>5370</v>
      </c>
      <c r="O2642" t="s">
        <v>84</v>
      </c>
      <c r="P2642" t="s">
        <v>5371</v>
      </c>
      <c r="Q2642" t="s">
        <v>84</v>
      </c>
      <c r="R2642">
        <v>0.17946326732635401</v>
      </c>
      <c r="S2642" t="s">
        <v>5372</v>
      </c>
      <c r="T2642" t="s">
        <v>61</v>
      </c>
      <c r="U2642">
        <v>9.5228575170040103E-2</v>
      </c>
      <c r="V2642">
        <v>0.83625257015228205</v>
      </c>
      <c r="W2642" t="s">
        <v>5373</v>
      </c>
      <c r="X2642">
        <v>30.1</v>
      </c>
      <c r="Z2642" s="3" t="s">
        <v>5368</v>
      </c>
      <c r="AB2642" s="8">
        <v>125.986539954132</v>
      </c>
      <c r="AC2642" s="11">
        <v>172.02282176727499</v>
      </c>
      <c r="AF2642" s="69">
        <f t="shared" si="74"/>
        <v>0.17383028710411053</v>
      </c>
      <c r="AG2642" s="70">
        <v>0.47571295499801602</v>
      </c>
      <c r="AH2642" s="70">
        <v>0.18369817733764601</v>
      </c>
      <c r="AI2642" s="13" t="s">
        <v>26223</v>
      </c>
      <c r="AJ2642" t="b">
        <v>0</v>
      </c>
      <c r="AP2642">
        <v>0</v>
      </c>
      <c r="AQ2642">
        <v>0.577009797096252</v>
      </c>
      <c r="AR2642" t="s">
        <v>5367</v>
      </c>
      <c r="AS2642">
        <v>30.1</v>
      </c>
    </row>
    <row r="2643" spans="1:45">
      <c r="A2643" t="s">
        <v>5374</v>
      </c>
      <c r="D2643">
        <v>0</v>
      </c>
      <c r="E2643">
        <v>0.48523351550102201</v>
      </c>
      <c r="F2643">
        <v>68.431668344426598</v>
      </c>
      <c r="G2643">
        <v>3275542277453820</v>
      </c>
      <c r="H2643">
        <v>1052</v>
      </c>
      <c r="I2643" t="s">
        <v>86</v>
      </c>
      <c r="J2643" t="s">
        <v>5376</v>
      </c>
      <c r="M2643">
        <v>0</v>
      </c>
      <c r="R2643">
        <v>0</v>
      </c>
      <c r="U2643">
        <v>0</v>
      </c>
      <c r="V2643">
        <v>0.48523351550102201</v>
      </c>
      <c r="X2643">
        <v>0</v>
      </c>
      <c r="Z2643" s="3" t="s">
        <v>5375</v>
      </c>
      <c r="AB2643" s="8">
        <v>67.877028651306702</v>
      </c>
      <c r="AC2643" s="11">
        <v>237.89602900147699</v>
      </c>
      <c r="AF2643" s="69">
        <f t="shared" si="74"/>
        <v>0</v>
      </c>
      <c r="AG2643" s="70">
        <v>2.10386061668396</v>
      </c>
      <c r="AH2643" s="70">
        <v>0</v>
      </c>
      <c r="AI2643" s="13" t="s">
        <v>26223</v>
      </c>
      <c r="AJ2643" t="b">
        <v>0</v>
      </c>
      <c r="AP2643">
        <v>0</v>
      </c>
      <c r="AQ2643">
        <v>0.43111145496368403</v>
      </c>
      <c r="AR2643" t="s">
        <v>5374</v>
      </c>
      <c r="AS2643">
        <v>0</v>
      </c>
    </row>
    <row r="2644" spans="1:45">
      <c r="A2644" t="s">
        <v>5377</v>
      </c>
      <c r="D2644">
        <v>0.39158451557159402</v>
      </c>
      <c r="E2644">
        <v>0.794317185878753</v>
      </c>
      <c r="F2644">
        <v>72.745977712973797</v>
      </c>
      <c r="G2644">
        <v>1847742312457050</v>
      </c>
      <c r="H2644">
        <v>1053</v>
      </c>
      <c r="I2644" t="s">
        <v>86</v>
      </c>
      <c r="J2644" t="s">
        <v>5379</v>
      </c>
      <c r="M2644">
        <v>0</v>
      </c>
      <c r="N2644" t="s">
        <v>5380</v>
      </c>
      <c r="O2644" t="s">
        <v>45</v>
      </c>
      <c r="P2644" t="s">
        <v>5380</v>
      </c>
      <c r="Q2644" t="s">
        <v>45</v>
      </c>
      <c r="R2644">
        <v>0.38010111451148898</v>
      </c>
      <c r="S2644" t="s">
        <v>5380</v>
      </c>
      <c r="T2644" t="s">
        <v>45</v>
      </c>
      <c r="U2644">
        <v>0.37582907080650302</v>
      </c>
      <c r="V2644">
        <v>0.794317185878753</v>
      </c>
      <c r="W2644" t="s">
        <v>5381</v>
      </c>
      <c r="X2644">
        <v>18.899999999999999</v>
      </c>
      <c r="Z2644" s="3" t="s">
        <v>5378</v>
      </c>
      <c r="AB2644" s="8">
        <v>72.170179615070793</v>
      </c>
      <c r="AC2644" s="11">
        <v>186.04558431545499</v>
      </c>
      <c r="AF2644" s="69">
        <f t="shared" si="74"/>
        <v>0.40508409993605315</v>
      </c>
      <c r="AG2644" s="70">
        <v>1.30344974994659</v>
      </c>
      <c r="AH2644" s="70">
        <v>0.39158451557159402</v>
      </c>
      <c r="AI2644" s="13" t="s">
        <v>26223</v>
      </c>
      <c r="AJ2644" t="b">
        <v>0</v>
      </c>
      <c r="AM2644" t="s">
        <v>5382</v>
      </c>
      <c r="AN2644" t="s">
        <v>45</v>
      </c>
      <c r="AO2644" t="s">
        <v>5383</v>
      </c>
      <c r="AP2644">
        <v>0.391547501087188</v>
      </c>
      <c r="AQ2644">
        <v>0.72721320390701205</v>
      </c>
      <c r="AR2644" t="s">
        <v>5377</v>
      </c>
      <c r="AS2644">
        <v>18.899999999999999</v>
      </c>
    </row>
    <row r="2645" spans="1:45">
      <c r="A2645" t="s">
        <v>5384</v>
      </c>
      <c r="D2645">
        <v>0.337627053260803</v>
      </c>
      <c r="E2645">
        <v>0.80094879865646296</v>
      </c>
      <c r="F2645">
        <v>141.060834574946</v>
      </c>
      <c r="G2645">
        <v>1806726009368840</v>
      </c>
      <c r="H2645">
        <v>1054</v>
      </c>
      <c r="I2645" t="s">
        <v>86</v>
      </c>
      <c r="J2645" t="s">
        <v>5386</v>
      </c>
      <c r="M2645">
        <v>0</v>
      </c>
      <c r="N2645" t="s">
        <v>5387</v>
      </c>
      <c r="O2645" t="s">
        <v>45</v>
      </c>
      <c r="P2645" t="s">
        <v>5387</v>
      </c>
      <c r="Q2645" t="s">
        <v>45</v>
      </c>
      <c r="R2645">
        <v>0.33416172862052901</v>
      </c>
      <c r="S2645" t="s">
        <v>5387</v>
      </c>
      <c r="T2645" t="s">
        <v>45</v>
      </c>
      <c r="U2645">
        <v>0.32409039139747597</v>
      </c>
      <c r="V2645">
        <v>0.80094879865646296</v>
      </c>
      <c r="W2645" t="s">
        <v>5388</v>
      </c>
      <c r="X2645">
        <v>95.3</v>
      </c>
      <c r="Z2645" s="3" t="s">
        <v>5385</v>
      </c>
      <c r="AB2645" s="8">
        <v>140.150004083509</v>
      </c>
      <c r="AC2645" s="11">
        <v>278.099364841468</v>
      </c>
      <c r="AF2645" s="69">
        <f t="shared" si="74"/>
        <v>0.37156738035600101</v>
      </c>
      <c r="AG2645" s="70">
        <v>2.5061740875244101</v>
      </c>
      <c r="AH2645" s="70">
        <v>0.337627053260803</v>
      </c>
      <c r="AI2645" s="13" t="s">
        <v>26223</v>
      </c>
      <c r="AJ2645" t="b">
        <v>0</v>
      </c>
      <c r="AP2645">
        <v>0</v>
      </c>
      <c r="AQ2645">
        <v>0.62908571958541804</v>
      </c>
      <c r="AR2645" t="s">
        <v>5384</v>
      </c>
      <c r="AS2645">
        <v>95.3</v>
      </c>
    </row>
    <row r="2646" spans="1:45">
      <c r="A2646" t="s">
        <v>5389</v>
      </c>
      <c r="D2646">
        <v>0</v>
      </c>
      <c r="E2646">
        <v>0.55310386419296198</v>
      </c>
      <c r="F2646">
        <v>11.8285293487305</v>
      </c>
      <c r="G2646">
        <v>1068702458383640</v>
      </c>
      <c r="H2646">
        <v>1055</v>
      </c>
      <c r="I2646" t="s">
        <v>86</v>
      </c>
      <c r="J2646" t="s">
        <v>5391</v>
      </c>
      <c r="M2646">
        <v>0</v>
      </c>
      <c r="R2646">
        <v>0</v>
      </c>
      <c r="U2646">
        <v>0</v>
      </c>
      <c r="V2646">
        <v>0.55310386419296198</v>
      </c>
      <c r="X2646">
        <v>0</v>
      </c>
      <c r="Z2646" s="3" t="s">
        <v>5390</v>
      </c>
      <c r="AB2646" s="8">
        <v>11.551484984217099</v>
      </c>
      <c r="AC2646" s="11">
        <v>653.404849741931</v>
      </c>
      <c r="AF2646" s="69">
        <f t="shared" si="74"/>
        <v>0</v>
      </c>
      <c r="AG2646" s="70">
        <v>2.1791465282440101</v>
      </c>
      <c r="AH2646" s="70">
        <v>0</v>
      </c>
      <c r="AI2646" s="13" t="s">
        <v>26223</v>
      </c>
      <c r="AJ2646" t="b">
        <v>0</v>
      </c>
      <c r="AP2646">
        <v>0</v>
      </c>
      <c r="AQ2646">
        <v>0.45256060361862099</v>
      </c>
      <c r="AR2646" t="s">
        <v>5389</v>
      </c>
      <c r="AS2646">
        <v>0</v>
      </c>
    </row>
    <row r="2647" spans="1:45">
      <c r="A2647" t="s">
        <v>5397</v>
      </c>
      <c r="D2647">
        <v>0.49434503912925698</v>
      </c>
      <c r="E2647">
        <v>0.88719707727432195</v>
      </c>
      <c r="F2647">
        <v>117.183213289299</v>
      </c>
      <c r="G2647">
        <v>3087002449200470</v>
      </c>
      <c r="H2647">
        <v>1057</v>
      </c>
      <c r="I2647" t="s">
        <v>86</v>
      </c>
      <c r="J2647" t="s">
        <v>5399</v>
      </c>
      <c r="K2647" t="s">
        <v>206</v>
      </c>
      <c r="M2647">
        <v>0</v>
      </c>
      <c r="N2647" t="s">
        <v>5400</v>
      </c>
      <c r="O2647" t="s">
        <v>206</v>
      </c>
      <c r="P2647" t="s">
        <v>5400</v>
      </c>
      <c r="Q2647" t="s">
        <v>206</v>
      </c>
      <c r="R2647">
        <v>0.49387556314468301</v>
      </c>
      <c r="S2647" t="s">
        <v>5400</v>
      </c>
      <c r="T2647" t="s">
        <v>206</v>
      </c>
      <c r="U2647">
        <v>0.46917700767517001</v>
      </c>
      <c r="V2647">
        <v>0.88719707727432195</v>
      </c>
      <c r="W2647" t="s">
        <v>5400</v>
      </c>
      <c r="X2647">
        <v>28.5</v>
      </c>
      <c r="Z2647" s="3" t="s">
        <v>5398</v>
      </c>
      <c r="AB2647" s="8">
        <v>116.389484362275</v>
      </c>
      <c r="AC2647" s="11">
        <v>319.06689585724502</v>
      </c>
      <c r="AF2647" s="69">
        <f t="shared" si="74"/>
        <v>0.55251694219368686</v>
      </c>
      <c r="AG2647" s="70">
        <v>2.9419648647308301</v>
      </c>
      <c r="AH2647" s="70">
        <v>0.49434503912925698</v>
      </c>
      <c r="AI2647" s="13" t="s">
        <v>26223</v>
      </c>
      <c r="AJ2647" t="b">
        <v>0</v>
      </c>
      <c r="AP2647">
        <v>0</v>
      </c>
      <c r="AQ2647">
        <v>0.87123858928680398</v>
      </c>
      <c r="AR2647" t="s">
        <v>5397</v>
      </c>
      <c r="AS2647">
        <v>28.5</v>
      </c>
    </row>
    <row r="2648" spans="1:45">
      <c r="A2648" t="s">
        <v>5401</v>
      </c>
      <c r="D2648">
        <v>0.19032442569732599</v>
      </c>
      <c r="E2648">
        <v>0.623454809188842</v>
      </c>
      <c r="F2648">
        <v>138.396555081933</v>
      </c>
      <c r="G2648">
        <v>4256179687780510</v>
      </c>
      <c r="H2648">
        <v>1058</v>
      </c>
      <c r="I2648" t="s">
        <v>86</v>
      </c>
      <c r="J2648" t="s">
        <v>5403</v>
      </c>
      <c r="M2648">
        <v>0</v>
      </c>
      <c r="N2648" t="s">
        <v>5404</v>
      </c>
      <c r="O2648" t="s">
        <v>5405</v>
      </c>
      <c r="P2648" t="s">
        <v>5404</v>
      </c>
      <c r="Q2648" t="s">
        <v>5405</v>
      </c>
      <c r="R2648">
        <v>0.16614089906215601</v>
      </c>
      <c r="S2648" t="s">
        <v>5404</v>
      </c>
      <c r="T2648" t="s">
        <v>5405</v>
      </c>
      <c r="U2648">
        <v>0.104583986103534</v>
      </c>
      <c r="V2648">
        <v>0.623454809188842</v>
      </c>
      <c r="W2648" t="s">
        <v>5404</v>
      </c>
      <c r="X2648">
        <v>97.7</v>
      </c>
      <c r="Z2648" s="3" t="s">
        <v>5402</v>
      </c>
      <c r="AB2648" s="8">
        <v>137.49879085421301</v>
      </c>
      <c r="AC2648" s="11">
        <v>224.94500345081099</v>
      </c>
      <c r="AF2648" s="69">
        <f t="shared" si="74"/>
        <v>0.20965836339861363</v>
      </c>
      <c r="AG2648" s="70">
        <v>2.53133797645568</v>
      </c>
      <c r="AH2648" s="70">
        <v>0.19032442569732599</v>
      </c>
      <c r="AI2648" s="13" t="s">
        <v>26223</v>
      </c>
      <c r="AJ2648" t="b">
        <v>0</v>
      </c>
      <c r="AP2648">
        <v>0</v>
      </c>
      <c r="AQ2648">
        <v>0.54366070032119695</v>
      </c>
      <c r="AR2648" t="s">
        <v>5401</v>
      </c>
      <c r="AS2648">
        <v>97.7</v>
      </c>
    </row>
    <row r="2649" spans="1:45">
      <c r="A2649" t="s">
        <v>5412</v>
      </c>
      <c r="D2649">
        <v>0</v>
      </c>
      <c r="E2649">
        <v>0.66637730598449696</v>
      </c>
      <c r="F2649">
        <v>14.9064227623204</v>
      </c>
      <c r="G2649">
        <v>2823082470047160</v>
      </c>
      <c r="H2649">
        <v>1060</v>
      </c>
      <c r="I2649" t="s">
        <v>86</v>
      </c>
      <c r="J2649" t="s">
        <v>5414</v>
      </c>
      <c r="M2649">
        <v>0</v>
      </c>
      <c r="R2649">
        <v>0</v>
      </c>
      <c r="U2649">
        <v>0</v>
      </c>
      <c r="V2649">
        <v>0.66637730598449696</v>
      </c>
      <c r="X2649">
        <v>0</v>
      </c>
      <c r="Z2649" s="3" t="s">
        <v>5413</v>
      </c>
      <c r="AB2649" s="8">
        <v>14.6142836725192</v>
      </c>
      <c r="AC2649" s="11">
        <v>274.85844724354899</v>
      </c>
      <c r="AF2649" s="69">
        <f t="shared" si="74"/>
        <v>0</v>
      </c>
      <c r="AG2649" s="70">
        <v>1.7737063169479299</v>
      </c>
      <c r="AH2649" s="70">
        <v>0</v>
      </c>
      <c r="AI2649" s="13" t="s">
        <v>26223</v>
      </c>
      <c r="AJ2649" t="b">
        <v>0</v>
      </c>
      <c r="AP2649">
        <v>0</v>
      </c>
      <c r="AQ2649">
        <v>0.420629292726516</v>
      </c>
      <c r="AR2649" t="s">
        <v>5412</v>
      </c>
      <c r="AS2649">
        <v>0</v>
      </c>
    </row>
    <row r="2650" spans="1:45">
      <c r="A2650" t="s">
        <v>5415</v>
      </c>
      <c r="D2650">
        <v>0.50601220130920399</v>
      </c>
      <c r="E2650">
        <v>0.65877497196197499</v>
      </c>
      <c r="F2650">
        <v>130.02665675026799</v>
      </c>
      <c r="G2650">
        <v>4427685830568930</v>
      </c>
      <c r="H2650">
        <v>1061</v>
      </c>
      <c r="I2650" t="s">
        <v>86</v>
      </c>
      <c r="J2650" t="s">
        <v>5417</v>
      </c>
      <c r="M2650">
        <v>0</v>
      </c>
      <c r="N2650" t="s">
        <v>5418</v>
      </c>
      <c r="O2650" t="s">
        <v>45</v>
      </c>
      <c r="P2650" t="s">
        <v>5418</v>
      </c>
      <c r="Q2650" t="s">
        <v>45</v>
      </c>
      <c r="R2650">
        <v>0.45578610897064198</v>
      </c>
      <c r="S2650" t="s">
        <v>5418</v>
      </c>
      <c r="T2650" t="s">
        <v>45</v>
      </c>
      <c r="U2650">
        <v>0.45413419604301403</v>
      </c>
      <c r="V2650">
        <v>0.65877497196197499</v>
      </c>
      <c r="W2650" t="s">
        <v>5419</v>
      </c>
      <c r="X2650">
        <v>2.8</v>
      </c>
      <c r="Z2650" s="3" t="s">
        <v>5416</v>
      </c>
      <c r="AB2650" s="8">
        <v>129.16994050538099</v>
      </c>
      <c r="AC2650" s="11">
        <v>274.104520554526</v>
      </c>
      <c r="AF2650" s="69">
        <f t="shared" si="74"/>
        <v>0.55966349009496452</v>
      </c>
      <c r="AG2650" s="70">
        <v>2.6394279003143302</v>
      </c>
      <c r="AH2650" s="70">
        <v>0.50601220130920399</v>
      </c>
      <c r="AI2650" s="13" t="s">
        <v>26223</v>
      </c>
      <c r="AJ2650" t="b">
        <v>0</v>
      </c>
      <c r="AM2650" t="s">
        <v>5420</v>
      </c>
      <c r="AN2650" t="s">
        <v>45</v>
      </c>
      <c r="AO2650" t="s">
        <v>5421</v>
      </c>
      <c r="AP2650">
        <v>0.22817339003086001</v>
      </c>
      <c r="AQ2650">
        <v>0.62221270799636796</v>
      </c>
      <c r="AR2650" t="s">
        <v>5415</v>
      </c>
      <c r="AS2650">
        <v>2.8</v>
      </c>
    </row>
    <row r="2651" spans="1:45">
      <c r="A2651" t="s">
        <v>5440</v>
      </c>
      <c r="D2651">
        <v>0.247461482882499</v>
      </c>
      <c r="E2651">
        <v>0.79755830764770497</v>
      </c>
      <c r="F2651">
        <v>64.256914772478396</v>
      </c>
      <c r="G2651">
        <v>2195192738539490</v>
      </c>
      <c r="H2651">
        <v>1066</v>
      </c>
      <c r="I2651" t="s">
        <v>86</v>
      </c>
      <c r="J2651" t="s">
        <v>5442</v>
      </c>
      <c r="M2651">
        <v>0</v>
      </c>
      <c r="N2651" t="s">
        <v>5443</v>
      </c>
      <c r="O2651" t="s">
        <v>45</v>
      </c>
      <c r="P2651" t="s">
        <v>5444</v>
      </c>
      <c r="Q2651" t="s">
        <v>45</v>
      </c>
      <c r="R2651">
        <v>0.23481421172618799</v>
      </c>
      <c r="S2651" t="s">
        <v>5445</v>
      </c>
      <c r="T2651" t="s">
        <v>2408</v>
      </c>
      <c r="U2651">
        <v>0.20132546126842499</v>
      </c>
      <c r="V2651">
        <v>0.79755830764770497</v>
      </c>
      <c r="W2651" t="s">
        <v>5446</v>
      </c>
      <c r="X2651">
        <v>2</v>
      </c>
      <c r="Z2651" s="3" t="s">
        <v>5441</v>
      </c>
      <c r="AB2651" s="8">
        <v>63.722749069144598</v>
      </c>
      <c r="AC2651" s="11">
        <v>161.02633404168401</v>
      </c>
      <c r="AF2651" s="69">
        <f t="shared" si="74"/>
        <v>0.25774775417745482</v>
      </c>
      <c r="AG2651" s="70">
        <v>1.4027017354965201</v>
      </c>
      <c r="AH2651" s="70">
        <v>0.247461482882499</v>
      </c>
      <c r="AI2651" s="13" t="s">
        <v>26223</v>
      </c>
      <c r="AJ2651" t="b">
        <v>0</v>
      </c>
      <c r="AM2651" t="s">
        <v>5447</v>
      </c>
      <c r="AN2651" t="s">
        <v>45</v>
      </c>
      <c r="AO2651" t="s">
        <v>5448</v>
      </c>
      <c r="AP2651">
        <v>9.8497591912746402E-2</v>
      </c>
      <c r="AQ2651">
        <v>0.81770598888397195</v>
      </c>
      <c r="AR2651" t="s">
        <v>5440</v>
      </c>
      <c r="AS2651">
        <v>2</v>
      </c>
    </row>
    <row r="2652" spans="1:45">
      <c r="A2652" t="s">
        <v>5449</v>
      </c>
      <c r="D2652">
        <v>0.29767858982086098</v>
      </c>
      <c r="E2652">
        <v>0.54413938522338801</v>
      </c>
      <c r="F2652">
        <v>77.551488500169398</v>
      </c>
      <c r="G2652">
        <v>769689188360779</v>
      </c>
      <c r="H2652">
        <v>1067</v>
      </c>
      <c r="I2652" t="s">
        <v>86</v>
      </c>
      <c r="J2652" t="s">
        <v>5451</v>
      </c>
      <c r="M2652">
        <v>0</v>
      </c>
      <c r="N2652" t="s">
        <v>5452</v>
      </c>
      <c r="O2652" t="s">
        <v>45</v>
      </c>
      <c r="P2652" t="s">
        <v>5453</v>
      </c>
      <c r="Q2652" t="s">
        <v>45</v>
      </c>
      <c r="R2652">
        <v>0.26176080107688898</v>
      </c>
      <c r="S2652" t="s">
        <v>5453</v>
      </c>
      <c r="T2652" t="s">
        <v>45</v>
      </c>
      <c r="U2652">
        <v>0.25935855507850603</v>
      </c>
      <c r="V2652">
        <v>0.54413938522338801</v>
      </c>
      <c r="W2652" t="s">
        <v>5454</v>
      </c>
      <c r="X2652">
        <v>2.1</v>
      </c>
      <c r="Z2652" s="3" t="s">
        <v>5450</v>
      </c>
      <c r="AB2652" s="8">
        <v>76.952123028269696</v>
      </c>
      <c r="AC2652" s="11">
        <v>214.02196081758299</v>
      </c>
      <c r="AF2652" s="69">
        <f t="shared" si="74"/>
        <v>0.31241979135041081</v>
      </c>
      <c r="AG2652" s="70">
        <v>1.5214717388153001</v>
      </c>
      <c r="AH2652" s="70">
        <v>0.29767858982086098</v>
      </c>
      <c r="AI2652" s="13" t="s">
        <v>26223</v>
      </c>
      <c r="AJ2652" t="b">
        <v>0</v>
      </c>
      <c r="AM2652" t="s">
        <v>5455</v>
      </c>
      <c r="AN2652" t="s">
        <v>45</v>
      </c>
      <c r="AO2652" t="s">
        <v>5456</v>
      </c>
      <c r="AP2652">
        <v>0.32239633798599199</v>
      </c>
      <c r="AQ2652">
        <v>0.59078061580657903</v>
      </c>
      <c r="AR2652" t="s">
        <v>5449</v>
      </c>
      <c r="AS2652">
        <v>2.1</v>
      </c>
    </row>
    <row r="2653" spans="1:45">
      <c r="A2653" t="s">
        <v>5457</v>
      </c>
      <c r="D2653">
        <v>0.24646082520484899</v>
      </c>
      <c r="E2653">
        <v>0.62620455026626498</v>
      </c>
      <c r="F2653">
        <v>135.284562551243</v>
      </c>
      <c r="G2653">
        <v>2670728806455420</v>
      </c>
      <c r="H2653">
        <v>1068</v>
      </c>
      <c r="I2653" t="s">
        <v>86</v>
      </c>
      <c r="J2653" t="s">
        <v>5459</v>
      </c>
      <c r="M2653">
        <v>0</v>
      </c>
      <c r="N2653" t="s">
        <v>5460</v>
      </c>
      <c r="O2653" t="s">
        <v>45</v>
      </c>
      <c r="P2653" t="s">
        <v>5461</v>
      </c>
      <c r="Q2653" t="s">
        <v>1943</v>
      </c>
      <c r="R2653">
        <v>0.23305897414684201</v>
      </c>
      <c r="S2653" t="s">
        <v>5462</v>
      </c>
      <c r="T2653" t="s">
        <v>45</v>
      </c>
      <c r="U2653">
        <v>0.23071534931659601</v>
      </c>
      <c r="V2653">
        <v>0.62620455026626498</v>
      </c>
      <c r="W2653" t="s">
        <v>5461</v>
      </c>
      <c r="X2653">
        <v>54.6</v>
      </c>
      <c r="Z2653" s="3" t="s">
        <v>5458</v>
      </c>
      <c r="AB2653" s="8">
        <v>134.402060279035</v>
      </c>
      <c r="AC2653" s="11">
        <v>236.077600672052</v>
      </c>
      <c r="AF2653" s="69">
        <f t="shared" si="74"/>
        <v>0.25326132571997445</v>
      </c>
      <c r="AG2653" s="70">
        <v>1.2128338813781701</v>
      </c>
      <c r="AH2653" s="70">
        <v>0.24646082520484899</v>
      </c>
      <c r="AI2653" s="13" t="s">
        <v>26223</v>
      </c>
      <c r="AJ2653" t="b">
        <v>0</v>
      </c>
      <c r="AP2653">
        <v>0</v>
      </c>
      <c r="AQ2653">
        <v>0.51379019021987904</v>
      </c>
      <c r="AR2653" t="s">
        <v>5457</v>
      </c>
      <c r="AS2653">
        <v>54.6</v>
      </c>
    </row>
    <row r="2654" spans="1:45">
      <c r="A2654" t="s">
        <v>5463</v>
      </c>
      <c r="D2654">
        <v>2.89214309304952E-2</v>
      </c>
      <c r="E2654">
        <v>0.52508163452148404</v>
      </c>
      <c r="F2654">
        <v>50.166858354752698</v>
      </c>
      <c r="G2654">
        <v>4187246616754080</v>
      </c>
      <c r="H2654">
        <v>1069</v>
      </c>
      <c r="I2654" t="s">
        <v>86</v>
      </c>
      <c r="J2654" t="s">
        <v>5465</v>
      </c>
      <c r="M2654">
        <v>0</v>
      </c>
      <c r="N2654" t="s">
        <v>5466</v>
      </c>
      <c r="O2654" t="s">
        <v>45</v>
      </c>
      <c r="R2654">
        <v>0</v>
      </c>
      <c r="U2654">
        <v>0</v>
      </c>
      <c r="V2654">
        <v>0.52508163452148404</v>
      </c>
      <c r="X2654">
        <v>0</v>
      </c>
      <c r="Z2654" s="3" t="s">
        <v>5464</v>
      </c>
      <c r="AB2654" s="8">
        <v>49.701793657312898</v>
      </c>
      <c r="AC2654" s="11">
        <v>245.02574479846999</v>
      </c>
      <c r="AF2654" s="69">
        <f t="shared" si="74"/>
        <v>3.1629612815746361E-2</v>
      </c>
      <c r="AG2654" s="70">
        <v>2.3476030826568599</v>
      </c>
      <c r="AH2654" s="70">
        <v>2.89214309304952E-2</v>
      </c>
      <c r="AI2654" s="13" t="s">
        <v>26223</v>
      </c>
      <c r="AJ2654" t="b">
        <v>0</v>
      </c>
      <c r="AP2654">
        <v>0</v>
      </c>
      <c r="AQ2654">
        <v>0.38862904906272799</v>
      </c>
      <c r="AR2654" t="s">
        <v>5463</v>
      </c>
      <c r="AS2654">
        <v>0</v>
      </c>
    </row>
    <row r="2655" spans="1:45">
      <c r="A2655" t="s">
        <v>5467</v>
      </c>
      <c r="D2655">
        <v>0.14580550789832999</v>
      </c>
      <c r="E2655">
        <v>0.85649991035461404</v>
      </c>
      <c r="F2655">
        <v>138.617668309648</v>
      </c>
      <c r="G2655">
        <v>3186342946755880</v>
      </c>
      <c r="H2655">
        <v>1070</v>
      </c>
      <c r="I2655" t="s">
        <v>86</v>
      </c>
      <c r="J2655" t="s">
        <v>5469</v>
      </c>
      <c r="M2655">
        <v>0</v>
      </c>
      <c r="N2655" t="s">
        <v>5470</v>
      </c>
      <c r="O2655" t="s">
        <v>5471</v>
      </c>
      <c r="P2655" t="s">
        <v>5470</v>
      </c>
      <c r="Q2655" t="s">
        <v>5471</v>
      </c>
      <c r="R2655">
        <v>0.143172532320022</v>
      </c>
      <c r="S2655" t="s">
        <v>5470</v>
      </c>
      <c r="T2655" t="s">
        <v>5471</v>
      </c>
      <c r="U2655">
        <v>0.13867102563381101</v>
      </c>
      <c r="V2655">
        <v>0.85649991035461404</v>
      </c>
      <c r="W2655" t="s">
        <v>5472</v>
      </c>
      <c r="X2655">
        <v>103.9</v>
      </c>
      <c r="Z2655" s="3" t="s">
        <v>5468</v>
      </c>
      <c r="AB2655" s="8">
        <v>137.71881968978599</v>
      </c>
      <c r="AC2655" s="11">
        <v>252.03919465012601</v>
      </c>
      <c r="AF2655" s="69">
        <f t="shared" si="74"/>
        <v>0.15169861874851234</v>
      </c>
      <c r="AG2655" s="70">
        <v>1.3861989974975499</v>
      </c>
      <c r="AH2655" s="70">
        <v>0.14580550789832999</v>
      </c>
      <c r="AI2655" s="13" t="s">
        <v>26223</v>
      </c>
      <c r="AJ2655" t="b">
        <v>0</v>
      </c>
      <c r="AP2655">
        <v>0</v>
      </c>
      <c r="AQ2655">
        <v>0.81413376331329301</v>
      </c>
      <c r="AR2655" t="s">
        <v>5467</v>
      </c>
      <c r="AS2655">
        <v>103.9</v>
      </c>
    </row>
    <row r="2656" spans="1:45">
      <c r="A2656" t="s">
        <v>5473</v>
      </c>
      <c r="D2656">
        <v>0.232346877455711</v>
      </c>
      <c r="E2656">
        <v>0.45114466547965998</v>
      </c>
      <c r="F2656">
        <v>120.669636953427</v>
      </c>
      <c r="G2656">
        <v>2969632634495450</v>
      </c>
      <c r="H2656">
        <v>1071</v>
      </c>
      <c r="I2656" t="s">
        <v>86</v>
      </c>
      <c r="J2656" t="s">
        <v>5475</v>
      </c>
      <c r="M2656">
        <v>0</v>
      </c>
      <c r="N2656" t="s">
        <v>5476</v>
      </c>
      <c r="O2656" t="s">
        <v>45</v>
      </c>
      <c r="P2656" t="s">
        <v>5477</v>
      </c>
      <c r="Q2656" t="s">
        <v>311</v>
      </c>
      <c r="R2656">
        <v>7.3204353451728807E-2</v>
      </c>
      <c r="S2656" t="s">
        <v>5477</v>
      </c>
      <c r="T2656" t="s">
        <v>311</v>
      </c>
      <c r="U2656">
        <v>5.7670701295137398E-2</v>
      </c>
      <c r="V2656">
        <v>0.45114466547965998</v>
      </c>
      <c r="W2656" t="s">
        <v>5477</v>
      </c>
      <c r="X2656">
        <v>85.7</v>
      </c>
      <c r="Z2656" s="3" t="s">
        <v>5474</v>
      </c>
      <c r="AB2656" s="8">
        <v>119.858809771079</v>
      </c>
      <c r="AC2656" s="11">
        <v>272.99473577255299</v>
      </c>
      <c r="AF2656" s="69">
        <f t="shared" si="74"/>
        <v>0.25320367182301246</v>
      </c>
      <c r="AG2656" s="70">
        <v>2.2622811794281001</v>
      </c>
      <c r="AH2656" s="70">
        <v>0.232346877455711</v>
      </c>
      <c r="AI2656" s="13" t="s">
        <v>26223</v>
      </c>
      <c r="AJ2656" t="b">
        <v>0</v>
      </c>
      <c r="AP2656">
        <v>0</v>
      </c>
      <c r="AQ2656">
        <v>0.43149486184120101</v>
      </c>
      <c r="AR2656" t="s">
        <v>5473</v>
      </c>
      <c r="AS2656">
        <v>85.7</v>
      </c>
    </row>
    <row r="2657" spans="1:45">
      <c r="A2657" t="s">
        <v>5478</v>
      </c>
      <c r="D2657">
        <v>6.5534405410289695E-2</v>
      </c>
      <c r="E2657">
        <v>0.67971563339233398</v>
      </c>
      <c r="F2657">
        <v>91.758474894787497</v>
      </c>
      <c r="G2657">
        <v>574145085629537</v>
      </c>
      <c r="H2657">
        <v>1072</v>
      </c>
      <c r="I2657" t="s">
        <v>86</v>
      </c>
      <c r="J2657" t="s">
        <v>5480</v>
      </c>
      <c r="M2657">
        <v>0</v>
      </c>
      <c r="N2657" t="s">
        <v>5481</v>
      </c>
      <c r="O2657" t="s">
        <v>45</v>
      </c>
      <c r="P2657" t="s">
        <v>5481</v>
      </c>
      <c r="Q2657" t="s">
        <v>45</v>
      </c>
      <c r="R2657">
        <v>6.5534405410289695E-2</v>
      </c>
      <c r="S2657" t="s">
        <v>5481</v>
      </c>
      <c r="T2657" t="s">
        <v>45</v>
      </c>
      <c r="U2657">
        <v>5.1838237792253397E-2</v>
      </c>
      <c r="V2657">
        <v>0.67971563339233398</v>
      </c>
      <c r="W2657" t="s">
        <v>5482</v>
      </c>
      <c r="X2657">
        <v>59.1</v>
      </c>
      <c r="Z2657" s="3" t="s">
        <v>5479</v>
      </c>
      <c r="AB2657" s="8">
        <v>91.089434964426701</v>
      </c>
      <c r="AC2657" s="11">
        <v>335.06123323531398</v>
      </c>
      <c r="AF2657" s="69">
        <f t="shared" si="74"/>
        <v>6.7569236563237434E-2</v>
      </c>
      <c r="AG2657" s="70">
        <v>1.2576770782470701</v>
      </c>
      <c r="AH2657" s="70">
        <v>6.5534405410289695E-2</v>
      </c>
      <c r="AI2657" s="13" t="s">
        <v>26223</v>
      </c>
      <c r="AJ2657" t="b">
        <v>0</v>
      </c>
      <c r="AP2657">
        <v>0</v>
      </c>
      <c r="AQ2657">
        <v>0.81958079338073697</v>
      </c>
      <c r="AR2657" t="s">
        <v>5478</v>
      </c>
      <c r="AS2657">
        <v>59.1</v>
      </c>
    </row>
    <row r="2658" spans="1:45">
      <c r="A2658" t="s">
        <v>5483</v>
      </c>
      <c r="D2658">
        <v>0</v>
      </c>
      <c r="E2658">
        <v>0.66009640693664495</v>
      </c>
      <c r="F2658">
        <v>148.71631012632901</v>
      </c>
      <c r="G2658">
        <v>2415237384026150</v>
      </c>
      <c r="H2658">
        <v>1073</v>
      </c>
      <c r="I2658" t="s">
        <v>86</v>
      </c>
      <c r="J2658" t="s">
        <v>5485</v>
      </c>
      <c r="M2658">
        <v>0</v>
      </c>
      <c r="R2658">
        <v>0</v>
      </c>
      <c r="U2658">
        <v>0</v>
      </c>
      <c r="V2658">
        <v>0.66009640693664495</v>
      </c>
      <c r="X2658">
        <v>0</v>
      </c>
      <c r="Z2658" s="3" t="s">
        <v>5484</v>
      </c>
      <c r="AB2658" s="8">
        <v>147.767935352206</v>
      </c>
      <c r="AC2658" s="11">
        <v>358.94754809778402</v>
      </c>
      <c r="AF2658" s="69">
        <f t="shared" si="74"/>
        <v>0</v>
      </c>
      <c r="AG2658" s="70">
        <v>1.88841605186462</v>
      </c>
      <c r="AH2658" s="70">
        <v>0</v>
      </c>
      <c r="AI2658" s="13" t="s">
        <v>26223</v>
      </c>
      <c r="AJ2658" t="b">
        <v>0</v>
      </c>
      <c r="AP2658">
        <v>0</v>
      </c>
      <c r="AQ2658">
        <v>0.65758192539214999</v>
      </c>
      <c r="AR2658" t="s">
        <v>5483</v>
      </c>
      <c r="AS2658">
        <v>0</v>
      </c>
    </row>
    <row r="2659" spans="1:45">
      <c r="A2659" t="s">
        <v>5486</v>
      </c>
      <c r="D2659">
        <v>0.288613051176071</v>
      </c>
      <c r="E2659">
        <v>0.80343425273895197</v>
      </c>
      <c r="F2659">
        <v>79.422333410200594</v>
      </c>
      <c r="G2659">
        <v>154781402358063</v>
      </c>
      <c r="H2659">
        <v>1074</v>
      </c>
      <c r="I2659" t="s">
        <v>86</v>
      </c>
      <c r="J2659" t="s">
        <v>5488</v>
      </c>
      <c r="M2659">
        <v>0</v>
      </c>
      <c r="N2659" t="s">
        <v>5489</v>
      </c>
      <c r="O2659" t="s">
        <v>204</v>
      </c>
      <c r="P2659" t="s">
        <v>5490</v>
      </c>
      <c r="Q2659" t="s">
        <v>204</v>
      </c>
      <c r="R2659">
        <v>0.28630229830741799</v>
      </c>
      <c r="S2659" t="s">
        <v>5490</v>
      </c>
      <c r="T2659" t="s">
        <v>204</v>
      </c>
      <c r="U2659">
        <v>0.26652058959007202</v>
      </c>
      <c r="V2659">
        <v>0.80343425273895197</v>
      </c>
      <c r="W2659" t="s">
        <v>5490</v>
      </c>
      <c r="X2659">
        <v>2.1</v>
      </c>
      <c r="Z2659" s="3" t="s">
        <v>5487</v>
      </c>
      <c r="AB2659" s="8">
        <v>78.813792867504702</v>
      </c>
      <c r="AC2659" s="11">
        <v>564.33129386559801</v>
      </c>
      <c r="AF2659" s="69">
        <f t="shared" si="74"/>
        <v>0.30210269168501452</v>
      </c>
      <c r="AG2659" s="70">
        <v>1.47901511192321</v>
      </c>
      <c r="AH2659" s="70">
        <v>0.288613051176071</v>
      </c>
      <c r="AI2659" s="13" t="s">
        <v>26223</v>
      </c>
      <c r="AJ2659" t="b">
        <v>0</v>
      </c>
      <c r="AM2659" t="s">
        <v>5491</v>
      </c>
      <c r="AN2659" t="s">
        <v>204</v>
      </c>
      <c r="AO2659" t="s">
        <v>5492</v>
      </c>
      <c r="AP2659">
        <v>0.28475022315978998</v>
      </c>
      <c r="AQ2659">
        <v>0.80383175611495905</v>
      </c>
      <c r="AR2659" t="s">
        <v>5486</v>
      </c>
      <c r="AS2659">
        <v>2.1</v>
      </c>
    </row>
    <row r="2660" spans="1:45">
      <c r="A2660" t="s">
        <v>5493</v>
      </c>
      <c r="D2660">
        <v>0.32260939478874201</v>
      </c>
      <c r="E2660">
        <v>0.923878133296966</v>
      </c>
      <c r="F2660">
        <v>166.91285505208899</v>
      </c>
      <c r="G2660">
        <v>3843091095980620</v>
      </c>
      <c r="H2660">
        <v>1075</v>
      </c>
      <c r="I2660" t="s">
        <v>86</v>
      </c>
      <c r="J2660" t="s">
        <v>5495</v>
      </c>
      <c r="M2660">
        <v>0</v>
      </c>
      <c r="N2660" t="s">
        <v>5496</v>
      </c>
      <c r="O2660" t="s">
        <v>45</v>
      </c>
      <c r="P2660" t="s">
        <v>5496</v>
      </c>
      <c r="Q2660" t="s">
        <v>45</v>
      </c>
      <c r="R2660">
        <v>0.28922381997108398</v>
      </c>
      <c r="S2660" t="s">
        <v>5496</v>
      </c>
      <c r="T2660" t="s">
        <v>45</v>
      </c>
      <c r="U2660">
        <v>0.28530925512313798</v>
      </c>
      <c r="V2660">
        <v>0.923878133296966</v>
      </c>
      <c r="W2660" t="s">
        <v>5496</v>
      </c>
      <c r="X2660">
        <v>72.400000000000006</v>
      </c>
      <c r="Z2660" s="3" t="s">
        <v>5494</v>
      </c>
      <c r="AB2660" s="8">
        <v>165.87524007048299</v>
      </c>
      <c r="AC2660" s="11">
        <v>174.956143788541</v>
      </c>
      <c r="AF2660" s="69">
        <f t="shared" si="74"/>
        <v>0.32307176395214604</v>
      </c>
      <c r="AG2660" s="70">
        <v>0.91442495584487904</v>
      </c>
      <c r="AH2660" s="70">
        <v>0.32260939478874201</v>
      </c>
      <c r="AI2660" s="13" t="s">
        <v>26223</v>
      </c>
      <c r="AJ2660" t="b">
        <v>0</v>
      </c>
      <c r="AP2660">
        <v>0</v>
      </c>
      <c r="AQ2660">
        <v>0.87246823310851995</v>
      </c>
      <c r="AR2660" t="s">
        <v>5493</v>
      </c>
      <c r="AS2660">
        <v>72.400000000000006</v>
      </c>
    </row>
    <row r="2661" spans="1:45">
      <c r="A2661" t="s">
        <v>5502</v>
      </c>
      <c r="D2661">
        <v>0.14287981390953</v>
      </c>
      <c r="E2661">
        <v>0.71557730436324996</v>
      </c>
      <c r="F2661">
        <v>86.620891312132599</v>
      </c>
      <c r="G2661">
        <v>2901124684227970</v>
      </c>
      <c r="H2661">
        <v>1077</v>
      </c>
      <c r="I2661" t="s">
        <v>86</v>
      </c>
      <c r="J2661" t="s">
        <v>5504</v>
      </c>
      <c r="M2661">
        <v>0</v>
      </c>
      <c r="N2661" t="s">
        <v>905</v>
      </c>
      <c r="O2661" t="s">
        <v>45</v>
      </c>
      <c r="P2661" t="s">
        <v>905</v>
      </c>
      <c r="Q2661" t="s">
        <v>45</v>
      </c>
      <c r="R2661">
        <v>0.14287981390953</v>
      </c>
      <c r="S2661" t="s">
        <v>905</v>
      </c>
      <c r="T2661" t="s">
        <v>45</v>
      </c>
      <c r="U2661">
        <v>0.14287981390953</v>
      </c>
      <c r="V2661">
        <v>0.71557730436324996</v>
      </c>
      <c r="W2661" t="s">
        <v>906</v>
      </c>
      <c r="X2661">
        <v>37.9</v>
      </c>
      <c r="Z2661" s="3" t="s">
        <v>5503</v>
      </c>
      <c r="AB2661" s="8">
        <v>85.977047320162796</v>
      </c>
      <c r="AC2661" s="11">
        <v>231.931645408549</v>
      </c>
      <c r="AF2661" s="69">
        <f t="shared" si="74"/>
        <v>0.15366278987068163</v>
      </c>
      <c r="AG2661" s="70">
        <v>1.97003829479217</v>
      </c>
      <c r="AH2661" s="70">
        <v>0.14287981390953</v>
      </c>
      <c r="AI2661" s="13" t="s">
        <v>26223</v>
      </c>
      <c r="AJ2661" t="b">
        <v>0</v>
      </c>
      <c r="AP2661">
        <v>0</v>
      </c>
      <c r="AQ2661">
        <v>0.66707140207290605</v>
      </c>
      <c r="AR2661" t="s">
        <v>5502</v>
      </c>
      <c r="AS2661">
        <v>37.9</v>
      </c>
    </row>
    <row r="2662" spans="1:45">
      <c r="A2662" t="s">
        <v>5505</v>
      </c>
      <c r="D2662">
        <v>6.9849237799644401E-2</v>
      </c>
      <c r="E2662">
        <v>0.79089373350143399</v>
      </c>
      <c r="F2662">
        <v>23.9929434130757</v>
      </c>
      <c r="G2662">
        <v>3255865626628000</v>
      </c>
      <c r="H2662">
        <v>1078</v>
      </c>
      <c r="I2662" t="s">
        <v>86</v>
      </c>
      <c r="J2662" t="s">
        <v>5507</v>
      </c>
      <c r="M2662">
        <v>0</v>
      </c>
      <c r="N2662" t="s">
        <v>5508</v>
      </c>
      <c r="O2662" t="s">
        <v>45</v>
      </c>
      <c r="P2662" t="s">
        <v>5508</v>
      </c>
      <c r="Q2662" t="s">
        <v>45</v>
      </c>
      <c r="R2662">
        <v>6.9446191191673196E-2</v>
      </c>
      <c r="S2662" t="s">
        <v>5508</v>
      </c>
      <c r="T2662" t="s">
        <v>45</v>
      </c>
      <c r="U2662">
        <v>6.3095435500144903E-2</v>
      </c>
      <c r="V2662">
        <v>0.79089373350143399</v>
      </c>
      <c r="W2662" t="s">
        <v>5509</v>
      </c>
      <c r="X2662">
        <v>13.2</v>
      </c>
      <c r="Z2662" s="3" t="s">
        <v>5506</v>
      </c>
      <c r="AB2662" s="8">
        <v>23.656241853229702</v>
      </c>
      <c r="AC2662" s="11">
        <v>157.087049502036</v>
      </c>
      <c r="AF2662" s="69">
        <f t="shared" si="74"/>
        <v>7.2642320224012985E-2</v>
      </c>
      <c r="AG2662" s="70">
        <v>1.3800635337829501</v>
      </c>
      <c r="AH2662" s="70">
        <v>6.9849237799644401E-2</v>
      </c>
      <c r="AI2662" s="13" t="s">
        <v>26223</v>
      </c>
      <c r="AJ2662" t="b">
        <v>0</v>
      </c>
      <c r="AM2662" t="s">
        <v>5510</v>
      </c>
      <c r="AN2662" t="s">
        <v>45</v>
      </c>
      <c r="AO2662" t="s">
        <v>5511</v>
      </c>
      <c r="AP2662">
        <v>0.18644273281097401</v>
      </c>
      <c r="AQ2662">
        <v>0.674152731895446</v>
      </c>
      <c r="AR2662" t="s">
        <v>5505</v>
      </c>
      <c r="AS2662">
        <v>13.2</v>
      </c>
    </row>
    <row r="2663" spans="1:45">
      <c r="A2663" t="s">
        <v>5512</v>
      </c>
      <c r="D2663">
        <v>0</v>
      </c>
      <c r="E2663">
        <v>0.77773654460906905</v>
      </c>
      <c r="F2663">
        <v>128.276913433711</v>
      </c>
      <c r="G2663">
        <v>3669835516665740</v>
      </c>
      <c r="H2663">
        <v>1079</v>
      </c>
      <c r="I2663" t="s">
        <v>86</v>
      </c>
      <c r="J2663" t="s">
        <v>5514</v>
      </c>
      <c r="M2663">
        <v>0</v>
      </c>
      <c r="R2663">
        <v>0</v>
      </c>
      <c r="U2663">
        <v>0</v>
      </c>
      <c r="V2663">
        <v>0.77773654460906905</v>
      </c>
      <c r="X2663">
        <v>0</v>
      </c>
      <c r="Z2663" s="3" t="s">
        <v>5513</v>
      </c>
      <c r="AB2663" s="8">
        <v>127.42877834844801</v>
      </c>
      <c r="AC2663" s="11">
        <v>129.93639716226201</v>
      </c>
      <c r="AF2663" s="69">
        <f t="shared" si="74"/>
        <v>0</v>
      </c>
      <c r="AG2663" s="70">
        <v>1.1250470876693699</v>
      </c>
      <c r="AH2663" s="70">
        <v>0</v>
      </c>
      <c r="AI2663" s="13" t="s">
        <v>26223</v>
      </c>
      <c r="AJ2663" t="b">
        <v>0</v>
      </c>
      <c r="AP2663">
        <v>0</v>
      </c>
      <c r="AQ2663">
        <v>0.64884829521179199</v>
      </c>
      <c r="AR2663" t="s">
        <v>5512</v>
      </c>
      <c r="AS2663">
        <v>0</v>
      </c>
    </row>
    <row r="2664" spans="1:45">
      <c r="A2664" t="s">
        <v>5515</v>
      </c>
      <c r="D2664">
        <v>0.46776470541954002</v>
      </c>
      <c r="E2664">
        <v>0.80967462062835605</v>
      </c>
      <c r="F2664">
        <v>65.597823815327999</v>
      </c>
      <c r="G2664">
        <v>2272786099617620</v>
      </c>
      <c r="H2664">
        <v>1080</v>
      </c>
      <c r="I2664" t="s">
        <v>86</v>
      </c>
      <c r="J2664" t="s">
        <v>5517</v>
      </c>
      <c r="M2664">
        <v>0</v>
      </c>
      <c r="N2664" t="s">
        <v>3313</v>
      </c>
      <c r="O2664" t="s">
        <v>45</v>
      </c>
      <c r="P2664" t="s">
        <v>3313</v>
      </c>
      <c r="Q2664" t="s">
        <v>45</v>
      </c>
      <c r="R2664">
        <v>0.43309226632118197</v>
      </c>
      <c r="S2664" t="s">
        <v>3313</v>
      </c>
      <c r="T2664" t="s">
        <v>45</v>
      </c>
      <c r="U2664">
        <v>0.426788419485092</v>
      </c>
      <c r="V2664">
        <v>0.80967462062835605</v>
      </c>
      <c r="W2664" t="s">
        <v>5518</v>
      </c>
      <c r="X2664">
        <v>4.2</v>
      </c>
      <c r="Z2664" s="3" t="s">
        <v>5516</v>
      </c>
      <c r="AB2664" s="8">
        <v>65.057081973409197</v>
      </c>
      <c r="AC2664" s="11">
        <v>135.02746406359799</v>
      </c>
      <c r="AF2664" s="69">
        <f t="shared" si="74"/>
        <v>0.48941581152949554</v>
      </c>
      <c r="AG2664" s="70">
        <v>1.4721915721893299</v>
      </c>
      <c r="AH2664" s="70">
        <v>0.46776470541954002</v>
      </c>
      <c r="AI2664" s="13" t="s">
        <v>26223</v>
      </c>
      <c r="AJ2664" t="b">
        <v>0</v>
      </c>
      <c r="AM2664" t="s">
        <v>3315</v>
      </c>
      <c r="AN2664" t="s">
        <v>45</v>
      </c>
      <c r="AO2664" t="s">
        <v>3316</v>
      </c>
      <c r="AP2664">
        <v>0.705158591270446</v>
      </c>
      <c r="AQ2664">
        <v>0.705158531665802</v>
      </c>
      <c r="AR2664" t="s">
        <v>5515</v>
      </c>
      <c r="AS2664">
        <v>4.2</v>
      </c>
    </row>
    <row r="2665" spans="1:45">
      <c r="A2665" t="s">
        <v>5524</v>
      </c>
      <c r="D2665">
        <v>0</v>
      </c>
      <c r="E2665">
        <v>0.95497405529022195</v>
      </c>
      <c r="F2665">
        <v>136.46415608143499</v>
      </c>
      <c r="G2665">
        <v>2541677752852230</v>
      </c>
      <c r="H2665">
        <v>1082</v>
      </c>
      <c r="I2665" t="s">
        <v>86</v>
      </c>
      <c r="J2665" t="s">
        <v>5526</v>
      </c>
      <c r="M2665">
        <v>0</v>
      </c>
      <c r="R2665">
        <v>0</v>
      </c>
      <c r="U2665">
        <v>0</v>
      </c>
      <c r="V2665">
        <v>0.95497405529022195</v>
      </c>
      <c r="X2665">
        <v>0</v>
      </c>
      <c r="Z2665" s="3" t="s">
        <v>5525</v>
      </c>
      <c r="AB2665" s="8">
        <v>135.57586880049001</v>
      </c>
      <c r="AC2665" s="11">
        <v>98.974014172885902</v>
      </c>
      <c r="AF2665" s="69">
        <f t="shared" si="74"/>
        <v>0</v>
      </c>
      <c r="AG2665" s="70">
        <v>0.63474476337432795</v>
      </c>
      <c r="AH2665" s="70">
        <v>0</v>
      </c>
      <c r="AI2665" s="13" t="s">
        <v>26223</v>
      </c>
      <c r="AJ2665" t="b">
        <v>0</v>
      </c>
      <c r="AP2665">
        <v>0</v>
      </c>
      <c r="AQ2665">
        <v>0.92551386356353704</v>
      </c>
      <c r="AR2665" t="s">
        <v>5524</v>
      </c>
      <c r="AS2665">
        <v>0</v>
      </c>
    </row>
    <row r="2666" spans="1:45">
      <c r="A2666" t="s">
        <v>5527</v>
      </c>
      <c r="D2666">
        <v>0</v>
      </c>
      <c r="E2666">
        <v>0.997788906097412</v>
      </c>
      <c r="F2666">
        <v>100.796899763092</v>
      </c>
      <c r="G2666">
        <v>2371500813052270</v>
      </c>
      <c r="H2666">
        <v>1083</v>
      </c>
      <c r="I2666" t="s">
        <v>86</v>
      </c>
      <c r="J2666" t="s">
        <v>5529</v>
      </c>
      <c r="M2666">
        <v>0</v>
      </c>
      <c r="R2666">
        <v>0</v>
      </c>
      <c r="U2666">
        <v>0</v>
      </c>
      <c r="V2666">
        <v>0.997788906097412</v>
      </c>
      <c r="X2666">
        <v>0</v>
      </c>
      <c r="Z2666" s="3" t="s">
        <v>5528</v>
      </c>
      <c r="AB2666" s="8">
        <v>100.083533235904</v>
      </c>
      <c r="AC2666" s="11">
        <v>83.025181607477606</v>
      </c>
      <c r="AF2666" s="69">
        <f t="shared" si="74"/>
        <v>0</v>
      </c>
      <c r="AG2666" s="70">
        <v>0.32324045896530101</v>
      </c>
      <c r="AH2666" s="70">
        <v>0</v>
      </c>
      <c r="AI2666" s="13" t="s">
        <v>26223</v>
      </c>
      <c r="AJ2666" t="b">
        <v>0</v>
      </c>
      <c r="AP2666">
        <v>0</v>
      </c>
      <c r="AQ2666">
        <v>0.84647947549819902</v>
      </c>
      <c r="AR2666" t="s">
        <v>5527</v>
      </c>
      <c r="AS2666">
        <v>0</v>
      </c>
    </row>
    <row r="2667" spans="1:45">
      <c r="A2667" t="s">
        <v>5536</v>
      </c>
      <c r="D2667">
        <v>0.40769913792610102</v>
      </c>
      <c r="E2667">
        <v>0.99999833106994596</v>
      </c>
      <c r="F2667">
        <v>65.109913149297199</v>
      </c>
      <c r="G2667">
        <v>1187958612199920</v>
      </c>
      <c r="H2667">
        <v>1085</v>
      </c>
      <c r="I2667" t="s">
        <v>86</v>
      </c>
      <c r="J2667" t="s">
        <v>5538</v>
      </c>
      <c r="M2667">
        <v>0</v>
      </c>
      <c r="N2667" t="s">
        <v>5539</v>
      </c>
      <c r="O2667" t="s">
        <v>61</v>
      </c>
      <c r="P2667" t="s">
        <v>5539</v>
      </c>
      <c r="Q2667" t="s">
        <v>61</v>
      </c>
      <c r="R2667">
        <v>0.40078553557395902</v>
      </c>
      <c r="S2667" t="s">
        <v>5539</v>
      </c>
      <c r="T2667" t="s">
        <v>61</v>
      </c>
      <c r="U2667">
        <v>0.400738924741745</v>
      </c>
      <c r="V2667">
        <v>0.99999833106994596</v>
      </c>
      <c r="W2667" t="s">
        <v>5540</v>
      </c>
      <c r="X2667">
        <v>19.7</v>
      </c>
      <c r="Z2667" s="3" t="s">
        <v>5537</v>
      </c>
      <c r="AB2667" s="8">
        <v>64.571564137953999</v>
      </c>
      <c r="AC2667" s="11">
        <v>151.00705981230499</v>
      </c>
      <c r="AF2667" s="69">
        <f t="shared" si="74"/>
        <v>0.34390309715569478</v>
      </c>
      <c r="AG2667" s="70">
        <v>8.2374006509780801E-2</v>
      </c>
      <c r="AH2667" s="70">
        <v>0.40769913792610102</v>
      </c>
      <c r="AI2667" s="13" t="s">
        <v>26223</v>
      </c>
      <c r="AJ2667" t="b">
        <v>0</v>
      </c>
      <c r="AP2667">
        <v>0</v>
      </c>
      <c r="AQ2667">
        <v>0.99999833106994596</v>
      </c>
      <c r="AR2667" t="s">
        <v>5536</v>
      </c>
      <c r="AS2667">
        <v>19.7</v>
      </c>
    </row>
    <row r="2668" spans="1:45">
      <c r="A2668" t="s">
        <v>5541</v>
      </c>
      <c r="D2668">
        <v>0.25532859563827498</v>
      </c>
      <c r="E2668">
        <v>0.901758313179016</v>
      </c>
      <c r="F2668">
        <v>51.383756571652498</v>
      </c>
      <c r="G2668">
        <v>1013005083426970</v>
      </c>
      <c r="H2668">
        <v>1086</v>
      </c>
      <c r="I2668" t="s">
        <v>86</v>
      </c>
      <c r="J2668" t="s">
        <v>5543</v>
      </c>
      <c r="M2668">
        <v>0</v>
      </c>
      <c r="N2668" t="s">
        <v>2075</v>
      </c>
      <c r="O2668" t="s">
        <v>5544</v>
      </c>
      <c r="P2668" t="s">
        <v>2075</v>
      </c>
      <c r="Q2668" t="s">
        <v>5544</v>
      </c>
      <c r="R2668">
        <v>0.241095170378685</v>
      </c>
      <c r="S2668" t="s">
        <v>5545</v>
      </c>
      <c r="T2668" t="s">
        <v>5546</v>
      </c>
      <c r="U2668">
        <v>0.141964957118034</v>
      </c>
      <c r="V2668">
        <v>0.901758313179016</v>
      </c>
      <c r="W2668" t="s">
        <v>5547</v>
      </c>
      <c r="X2668">
        <v>0.7</v>
      </c>
      <c r="Z2668" s="3" t="s">
        <v>5542</v>
      </c>
      <c r="AB2668" s="8">
        <v>50.912723914371703</v>
      </c>
      <c r="AC2668" s="11">
        <v>253.07183308757701</v>
      </c>
      <c r="AF2668" s="69">
        <f t="shared" si="74"/>
        <v>0.27074595666804457</v>
      </c>
      <c r="AG2668" s="70">
        <v>1.6973192691802901</v>
      </c>
      <c r="AH2668" s="70">
        <v>0.25532859563827498</v>
      </c>
      <c r="AI2668" s="13" t="s">
        <v>26223</v>
      </c>
      <c r="AJ2668" t="b">
        <v>0</v>
      </c>
      <c r="AP2668">
        <v>0</v>
      </c>
      <c r="AQ2668">
        <v>0.89367026090621904</v>
      </c>
      <c r="AR2668" t="s">
        <v>5541</v>
      </c>
      <c r="AS2668">
        <v>0.7</v>
      </c>
    </row>
    <row r="2669" spans="1:45">
      <c r="A2669" t="s">
        <v>5548</v>
      </c>
      <c r="D2669">
        <v>0</v>
      </c>
      <c r="E2669">
        <v>0.74451661109924305</v>
      </c>
      <c r="F2669">
        <v>111.15289524470499</v>
      </c>
      <c r="G2669">
        <v>3346496768430910</v>
      </c>
      <c r="H2669">
        <v>1087</v>
      </c>
      <c r="I2669" t="s">
        <v>86</v>
      </c>
      <c r="J2669" t="s">
        <v>5550</v>
      </c>
      <c r="M2669">
        <v>0</v>
      </c>
      <c r="R2669">
        <v>0</v>
      </c>
      <c r="U2669">
        <v>0</v>
      </c>
      <c r="V2669">
        <v>0.74451661109924305</v>
      </c>
      <c r="X2669">
        <v>0</v>
      </c>
      <c r="Z2669" s="3" t="s">
        <v>5549</v>
      </c>
      <c r="AB2669" s="8">
        <v>110.38874043934401</v>
      </c>
      <c r="AC2669" s="11">
        <v>690.87821543071504</v>
      </c>
      <c r="AF2669" s="69">
        <f t="shared" si="74"/>
        <v>0</v>
      </c>
      <c r="AG2669" s="70">
        <v>1.7994338274002</v>
      </c>
      <c r="AH2669" s="70">
        <v>0</v>
      </c>
      <c r="AI2669" s="13" t="s">
        <v>26223</v>
      </c>
      <c r="AJ2669" t="b">
        <v>0</v>
      </c>
      <c r="AP2669">
        <v>0</v>
      </c>
      <c r="AQ2669">
        <v>0.27033129334449701</v>
      </c>
      <c r="AR2669" t="s">
        <v>5548</v>
      </c>
      <c r="AS2669">
        <v>0</v>
      </c>
    </row>
    <row r="2670" spans="1:45">
      <c r="A2670" t="s">
        <v>5551</v>
      </c>
      <c r="D2670">
        <v>6.9449238479137407E-2</v>
      </c>
      <c r="E2670">
        <v>0.76104331016540505</v>
      </c>
      <c r="F2670">
        <v>24.789310020722301</v>
      </c>
      <c r="G2670">
        <v>3131172433056050</v>
      </c>
      <c r="H2670">
        <v>1088</v>
      </c>
      <c r="I2670" t="s">
        <v>86</v>
      </c>
      <c r="J2670" t="s">
        <v>5553</v>
      </c>
      <c r="M2670">
        <v>0</v>
      </c>
      <c r="N2670" t="s">
        <v>5554</v>
      </c>
      <c r="O2670" t="s">
        <v>204</v>
      </c>
      <c r="P2670" t="s">
        <v>5555</v>
      </c>
      <c r="Q2670" t="s">
        <v>567</v>
      </c>
      <c r="R2670">
        <v>4.3333005160093301E-2</v>
      </c>
      <c r="S2670" t="s">
        <v>5556</v>
      </c>
      <c r="T2670" t="s">
        <v>1202</v>
      </c>
      <c r="U2670">
        <v>3.4449093043804099E-2</v>
      </c>
      <c r="V2670">
        <v>0.76104331016540505</v>
      </c>
      <c r="W2670" t="s">
        <v>5557</v>
      </c>
      <c r="X2670">
        <v>2.2000000000000002</v>
      </c>
      <c r="Z2670" s="3" t="s">
        <v>5552</v>
      </c>
      <c r="AB2670" s="8">
        <v>24.448702888604899</v>
      </c>
      <c r="AC2670" s="11">
        <v>393.19534967740799</v>
      </c>
      <c r="AF2670" s="69">
        <f t="shared" si="74"/>
        <v>7.3786883574200934E-2</v>
      </c>
      <c r="AG2670" s="70">
        <v>1.7328072786331099</v>
      </c>
      <c r="AH2670" s="70">
        <v>6.9449238479137407E-2</v>
      </c>
      <c r="AI2670" s="13" t="s">
        <v>26223</v>
      </c>
      <c r="AJ2670" t="b">
        <v>0</v>
      </c>
      <c r="AP2670">
        <v>0</v>
      </c>
      <c r="AQ2670">
        <v>0.752066791057586</v>
      </c>
      <c r="AR2670" t="s">
        <v>5551</v>
      </c>
      <c r="AS2670">
        <v>2.2000000000000002</v>
      </c>
    </row>
    <row r="2671" spans="1:45">
      <c r="A2671" t="s">
        <v>5558</v>
      </c>
      <c r="D2671">
        <v>0.11026787012815401</v>
      </c>
      <c r="E2671">
        <v>0.52202653884887695</v>
      </c>
      <c r="F2671">
        <v>14.8540482939909</v>
      </c>
      <c r="G2671">
        <v>3791240330248390</v>
      </c>
      <c r="H2671">
        <v>1089</v>
      </c>
      <c r="I2671" t="s">
        <v>86</v>
      </c>
      <c r="J2671" t="s">
        <v>5560</v>
      </c>
      <c r="M2671">
        <v>0</v>
      </c>
      <c r="N2671" t="s">
        <v>5561</v>
      </c>
      <c r="O2671" t="s">
        <v>45</v>
      </c>
      <c r="P2671" t="s">
        <v>5561</v>
      </c>
      <c r="Q2671" t="s">
        <v>45</v>
      </c>
      <c r="R2671">
        <v>0.108464457094669</v>
      </c>
      <c r="S2671" t="s">
        <v>5561</v>
      </c>
      <c r="T2671" t="s">
        <v>45</v>
      </c>
      <c r="U2671">
        <v>0.102110721170902</v>
      </c>
      <c r="V2671">
        <v>0.52202653884887695</v>
      </c>
      <c r="W2671" t="s">
        <v>5562</v>
      </c>
      <c r="X2671">
        <v>8.3000000000000007</v>
      </c>
      <c r="Z2671" s="3" t="s">
        <v>5559</v>
      </c>
      <c r="AB2671" s="8">
        <v>14.5621660611062</v>
      </c>
      <c r="AC2671" s="11">
        <v>315.13665121562201</v>
      </c>
      <c r="AF2671" s="69">
        <f t="shared" si="74"/>
        <v>0.1218628700472761</v>
      </c>
      <c r="AG2671" s="70">
        <v>2.6178417205810498</v>
      </c>
      <c r="AH2671" s="70">
        <v>0.11026787012815401</v>
      </c>
      <c r="AI2671" s="13" t="s">
        <v>26223</v>
      </c>
      <c r="AJ2671" t="b">
        <v>0</v>
      </c>
      <c r="AP2671">
        <v>0</v>
      </c>
      <c r="AQ2671">
        <v>0.469632267951965</v>
      </c>
      <c r="AR2671" t="s">
        <v>5558</v>
      </c>
      <c r="AS2671">
        <v>8.3000000000000007</v>
      </c>
    </row>
    <row r="2672" spans="1:45">
      <c r="A2672" t="s">
        <v>5563</v>
      </c>
      <c r="D2672">
        <v>0.15166373550891801</v>
      </c>
      <c r="E2672">
        <v>0.67749738693237305</v>
      </c>
      <c r="F2672">
        <v>126.255995349363</v>
      </c>
      <c r="G2672">
        <v>4459387361039440</v>
      </c>
      <c r="H2672">
        <v>1090</v>
      </c>
      <c r="I2672" t="s">
        <v>86</v>
      </c>
      <c r="J2672" t="s">
        <v>5565</v>
      </c>
      <c r="M2672">
        <v>0</v>
      </c>
      <c r="N2672" t="s">
        <v>5566</v>
      </c>
      <c r="O2672" t="s">
        <v>45</v>
      </c>
      <c r="P2672" t="s">
        <v>5566</v>
      </c>
      <c r="Q2672" t="s">
        <v>45</v>
      </c>
      <c r="R2672">
        <v>0.150260895490646</v>
      </c>
      <c r="S2672" t="s">
        <v>5566</v>
      </c>
      <c r="T2672" t="s">
        <v>45</v>
      </c>
      <c r="U2672">
        <v>0.122790865600109</v>
      </c>
      <c r="V2672">
        <v>0.67749738693237305</v>
      </c>
      <c r="W2672" t="s">
        <v>2437</v>
      </c>
      <c r="X2672">
        <v>1.4</v>
      </c>
      <c r="Z2672" s="3" t="s">
        <v>5564</v>
      </c>
      <c r="AB2672" s="8">
        <v>125.41777132962901</v>
      </c>
      <c r="AC2672" s="11">
        <v>291.13103938857898</v>
      </c>
      <c r="AF2672" s="69">
        <f t="shared" si="74"/>
        <v>0.16218831285747071</v>
      </c>
      <c r="AG2672" s="70">
        <v>1.8560415506362899</v>
      </c>
      <c r="AH2672" s="70">
        <v>0.15166373550891801</v>
      </c>
      <c r="AI2672" s="13" t="s">
        <v>26223</v>
      </c>
      <c r="AJ2672" t="b">
        <v>0</v>
      </c>
      <c r="AM2672" t="s">
        <v>2432</v>
      </c>
      <c r="AN2672" t="s">
        <v>206</v>
      </c>
      <c r="AO2672" t="s">
        <v>5567</v>
      </c>
      <c r="AP2672">
        <v>9.5580130815505898E-2</v>
      </c>
      <c r="AQ2672">
        <v>0.51672661304473799</v>
      </c>
      <c r="AR2672" t="s">
        <v>5563</v>
      </c>
      <c r="AS2672">
        <v>1.4</v>
      </c>
    </row>
    <row r="2673" spans="1:45">
      <c r="A2673" t="s">
        <v>5568</v>
      </c>
      <c r="D2673">
        <v>0</v>
      </c>
      <c r="E2673">
        <v>0.66237354278564398</v>
      </c>
      <c r="F2673">
        <v>121.678074485233</v>
      </c>
      <c r="G2673">
        <v>958350080815245</v>
      </c>
      <c r="H2673">
        <v>1091</v>
      </c>
      <c r="I2673" t="s">
        <v>86</v>
      </c>
      <c r="J2673" t="s">
        <v>5570</v>
      </c>
      <c r="M2673">
        <v>0</v>
      </c>
      <c r="R2673">
        <v>0</v>
      </c>
      <c r="U2673">
        <v>0</v>
      </c>
      <c r="V2673">
        <v>0.66237354278564398</v>
      </c>
      <c r="X2673">
        <v>0</v>
      </c>
      <c r="Z2673" s="3" t="s">
        <v>5569</v>
      </c>
      <c r="AB2673" s="8">
        <v>120.86230168409099</v>
      </c>
      <c r="AC2673" s="11">
        <v>628.72831870456798</v>
      </c>
      <c r="AF2673" s="69">
        <f t="shared" si="74"/>
        <v>0</v>
      </c>
      <c r="AG2673" s="70">
        <v>3.6048703193664502</v>
      </c>
      <c r="AH2673" s="70">
        <v>0</v>
      </c>
      <c r="AI2673" s="13" t="s">
        <v>26223</v>
      </c>
      <c r="AJ2673" t="b">
        <v>0</v>
      </c>
      <c r="AP2673">
        <v>0</v>
      </c>
      <c r="AQ2673">
        <v>0.30853363871574402</v>
      </c>
      <c r="AR2673" t="s">
        <v>5568</v>
      </c>
      <c r="AS2673">
        <v>0</v>
      </c>
    </row>
    <row r="2674" spans="1:45">
      <c r="A2674" t="s">
        <v>5571</v>
      </c>
      <c r="D2674">
        <v>0.28174015879630998</v>
      </c>
      <c r="E2674">
        <v>0.79940712451934803</v>
      </c>
      <c r="F2674">
        <v>40.722549173728503</v>
      </c>
      <c r="G2674">
        <v>1620879759562180</v>
      </c>
      <c r="H2674">
        <v>1092</v>
      </c>
      <c r="I2674" t="s">
        <v>86</v>
      </c>
      <c r="J2674" t="s">
        <v>5573</v>
      </c>
      <c r="M2674">
        <v>0</v>
      </c>
      <c r="N2674" t="s">
        <v>943</v>
      </c>
      <c r="O2674" t="s">
        <v>45</v>
      </c>
      <c r="P2674" t="s">
        <v>5574</v>
      </c>
      <c r="Q2674" t="s">
        <v>45</v>
      </c>
      <c r="R2674">
        <v>0.24795311689376801</v>
      </c>
      <c r="S2674" t="s">
        <v>943</v>
      </c>
      <c r="T2674" t="s">
        <v>45</v>
      </c>
      <c r="U2674">
        <v>0.242371305823326</v>
      </c>
      <c r="V2674">
        <v>0.79940712451934803</v>
      </c>
      <c r="W2674" t="s">
        <v>5575</v>
      </c>
      <c r="X2674">
        <v>5.8</v>
      </c>
      <c r="Z2674" s="3" t="s">
        <v>5572</v>
      </c>
      <c r="AB2674" s="8">
        <v>40.303801626840503</v>
      </c>
      <c r="AC2674" s="11">
        <v>225.00746341890701</v>
      </c>
      <c r="AF2674" s="69">
        <f t="shared" si="74"/>
        <v>0.27455821918939555</v>
      </c>
      <c r="AG2674" s="70">
        <v>0.67242610454559304</v>
      </c>
      <c r="AH2674" s="70">
        <v>0.28174015879630998</v>
      </c>
      <c r="AI2674" s="13" t="s">
        <v>26223</v>
      </c>
      <c r="AJ2674" t="b">
        <v>0</v>
      </c>
      <c r="AP2674">
        <v>0</v>
      </c>
      <c r="AQ2674">
        <v>0.74230599403381303</v>
      </c>
      <c r="AR2674" t="s">
        <v>5571</v>
      </c>
      <c r="AS2674">
        <v>5.8</v>
      </c>
    </row>
    <row r="2675" spans="1:45">
      <c r="A2675" t="s">
        <v>5580</v>
      </c>
      <c r="D2675">
        <v>0</v>
      </c>
      <c r="E2675">
        <v>0.94183713197708097</v>
      </c>
      <c r="F2675">
        <v>77.026175420956804</v>
      </c>
      <c r="G2675">
        <v>314030235377274</v>
      </c>
      <c r="H2675">
        <v>1094</v>
      </c>
      <c r="I2675" t="s">
        <v>86</v>
      </c>
      <c r="J2675" t="s">
        <v>5582</v>
      </c>
      <c r="M2675">
        <v>0</v>
      </c>
      <c r="R2675">
        <v>0</v>
      </c>
      <c r="U2675">
        <v>0</v>
      </c>
      <c r="V2675">
        <v>0.94183713197708097</v>
      </c>
      <c r="X2675">
        <v>0</v>
      </c>
      <c r="Z2675" s="3" t="s">
        <v>5581</v>
      </c>
      <c r="AB2675" s="8">
        <v>76.429386210010705</v>
      </c>
      <c r="AC2675" s="11">
        <v>208.786432201558</v>
      </c>
      <c r="AF2675" s="69">
        <f t="shared" si="74"/>
        <v>0</v>
      </c>
      <c r="AG2675" s="70">
        <v>0.45063138008117598</v>
      </c>
      <c r="AH2675" s="70">
        <v>0</v>
      </c>
      <c r="AI2675" s="13" t="s">
        <v>26223</v>
      </c>
      <c r="AJ2675" t="b">
        <v>0</v>
      </c>
      <c r="AP2675">
        <v>0</v>
      </c>
      <c r="AQ2675">
        <v>0.94115805625915505</v>
      </c>
      <c r="AR2675" t="s">
        <v>5580</v>
      </c>
      <c r="AS2675">
        <v>0</v>
      </c>
    </row>
    <row r="2676" spans="1:45">
      <c r="A2676" t="s">
        <v>5583</v>
      </c>
      <c r="D2676">
        <v>0</v>
      </c>
      <c r="E2676">
        <v>0.74119561910629195</v>
      </c>
      <c r="F2676">
        <v>17.1283558969204</v>
      </c>
      <c r="G2676">
        <v>1533273501663690</v>
      </c>
      <c r="H2676">
        <v>1095</v>
      </c>
      <c r="I2676" t="s">
        <v>86</v>
      </c>
      <c r="J2676" t="s">
        <v>5585</v>
      </c>
      <c r="M2676">
        <v>0</v>
      </c>
      <c r="R2676">
        <v>0</v>
      </c>
      <c r="U2676">
        <v>0</v>
      </c>
      <c r="V2676">
        <v>0.74119561910629195</v>
      </c>
      <c r="X2676">
        <v>0</v>
      </c>
      <c r="Z2676" s="3" t="s">
        <v>5584</v>
      </c>
      <c r="AB2676" s="8">
        <v>16.825319915717401</v>
      </c>
      <c r="AC2676" s="11">
        <v>318.90464137589601</v>
      </c>
      <c r="AF2676" s="69">
        <f t="shared" si="74"/>
        <v>0</v>
      </c>
      <c r="AG2676" s="70">
        <v>1.0775408744812001</v>
      </c>
      <c r="AH2676" s="70">
        <v>0</v>
      </c>
      <c r="AI2676" s="13" t="s">
        <v>26223</v>
      </c>
      <c r="AJ2676" t="b">
        <v>0</v>
      </c>
      <c r="AP2676">
        <v>0</v>
      </c>
      <c r="AQ2676">
        <v>0.64238631725311202</v>
      </c>
      <c r="AR2676" t="s">
        <v>5583</v>
      </c>
      <c r="AS2676">
        <v>0</v>
      </c>
    </row>
    <row r="2677" spans="1:45">
      <c r="A2677" t="s">
        <v>5586</v>
      </c>
      <c r="D2677">
        <v>0</v>
      </c>
      <c r="E2677">
        <v>0.88356184959411599</v>
      </c>
      <c r="F2677">
        <v>189.55856398683201</v>
      </c>
      <c r="G2677">
        <v>3921467033000940</v>
      </c>
      <c r="H2677">
        <v>1096</v>
      </c>
      <c r="I2677" t="s">
        <v>86</v>
      </c>
      <c r="J2677" t="s">
        <v>5588</v>
      </c>
      <c r="M2677">
        <v>0</v>
      </c>
      <c r="R2677">
        <v>0</v>
      </c>
      <c r="U2677">
        <v>0</v>
      </c>
      <c r="V2677">
        <v>0.88356184959411599</v>
      </c>
      <c r="X2677">
        <v>0</v>
      </c>
      <c r="Z2677" s="3" t="s">
        <v>5587</v>
      </c>
      <c r="AB2677" s="8">
        <v>188.40988903355699</v>
      </c>
      <c r="AC2677" s="11">
        <v>205.83981714147501</v>
      </c>
      <c r="AF2677" s="69">
        <f t="shared" si="74"/>
        <v>0</v>
      </c>
      <c r="AG2677" s="70">
        <v>1.54783952236175</v>
      </c>
      <c r="AH2677" s="70">
        <v>0</v>
      </c>
      <c r="AI2677" s="13" t="s">
        <v>26223</v>
      </c>
      <c r="AJ2677" t="b">
        <v>0</v>
      </c>
      <c r="AP2677">
        <v>0</v>
      </c>
      <c r="AQ2677">
        <v>0.54769229888916005</v>
      </c>
      <c r="AR2677" t="s">
        <v>5586</v>
      </c>
      <c r="AS2677">
        <v>0</v>
      </c>
    </row>
    <row r="2678" spans="1:45">
      <c r="A2678" t="s">
        <v>5602</v>
      </c>
      <c r="D2678">
        <v>6.9665759801864596E-2</v>
      </c>
      <c r="E2678">
        <v>0.58988094329833896</v>
      </c>
      <c r="F2678">
        <v>139.23504601370601</v>
      </c>
      <c r="G2678">
        <v>2474435748455210</v>
      </c>
      <c r="H2678">
        <v>1099</v>
      </c>
      <c r="I2678" t="s">
        <v>86</v>
      </c>
      <c r="J2678" t="s">
        <v>5604</v>
      </c>
      <c r="M2678">
        <v>0</v>
      </c>
      <c r="N2678" t="s">
        <v>5605</v>
      </c>
      <c r="O2678" t="s">
        <v>84</v>
      </c>
      <c r="P2678" t="s">
        <v>5605</v>
      </c>
      <c r="Q2678" t="s">
        <v>45</v>
      </c>
      <c r="R2678">
        <v>6.9665744900703402E-2</v>
      </c>
      <c r="S2678" t="s">
        <v>5605</v>
      </c>
      <c r="T2678" t="s">
        <v>45</v>
      </c>
      <c r="U2678">
        <v>6.7897535860538399E-2</v>
      </c>
      <c r="V2678">
        <v>0.58988094329833896</v>
      </c>
      <c r="W2678" t="s">
        <v>5605</v>
      </c>
      <c r="X2678">
        <v>100.9</v>
      </c>
      <c r="Z2678" s="3" t="s">
        <v>5603</v>
      </c>
      <c r="AB2678" s="8">
        <v>138.333169625956</v>
      </c>
      <c r="AC2678" s="11">
        <v>351.01498923216798</v>
      </c>
      <c r="AF2678" s="69">
        <f t="shared" si="74"/>
        <v>7.6906776567463822E-2</v>
      </c>
      <c r="AG2678" s="70">
        <v>2.5881426334381099</v>
      </c>
      <c r="AH2678" s="70">
        <v>6.9665759801864596E-2</v>
      </c>
      <c r="AI2678" s="13" t="s">
        <v>26223</v>
      </c>
      <c r="AJ2678" t="b">
        <v>0</v>
      </c>
      <c r="AP2678">
        <v>0</v>
      </c>
      <c r="AQ2678">
        <v>0.46904176473617498</v>
      </c>
      <c r="AR2678" t="s">
        <v>5602</v>
      </c>
      <c r="AS2678">
        <v>100.9</v>
      </c>
    </row>
    <row r="2679" spans="1:45">
      <c r="A2679" t="s">
        <v>5606</v>
      </c>
      <c r="D2679">
        <v>0</v>
      </c>
      <c r="E2679">
        <v>0.582563996315002</v>
      </c>
      <c r="F2679">
        <v>30.965612401737101</v>
      </c>
      <c r="G2679">
        <v>593106570657422</v>
      </c>
      <c r="H2679">
        <v>1100</v>
      </c>
      <c r="I2679" t="s">
        <v>86</v>
      </c>
      <c r="J2679" t="s">
        <v>5608</v>
      </c>
      <c r="M2679">
        <v>0</v>
      </c>
      <c r="R2679">
        <v>0</v>
      </c>
      <c r="U2679">
        <v>0</v>
      </c>
      <c r="V2679">
        <v>0.582563996315002</v>
      </c>
      <c r="X2679">
        <v>0</v>
      </c>
      <c r="Z2679" s="3" t="s">
        <v>5607</v>
      </c>
      <c r="AB2679" s="8">
        <v>30.594715205862599</v>
      </c>
      <c r="AC2679" s="11">
        <v>161.08196792921899</v>
      </c>
      <c r="AF2679" s="69">
        <f t="shared" si="74"/>
        <v>0</v>
      </c>
      <c r="AG2679" s="70">
        <v>1.59738993644714</v>
      </c>
      <c r="AH2679" s="70">
        <v>0</v>
      </c>
      <c r="AI2679" s="13" t="s">
        <v>26223</v>
      </c>
      <c r="AJ2679" t="b">
        <v>0</v>
      </c>
      <c r="AP2679">
        <v>0</v>
      </c>
      <c r="AQ2679">
        <v>0.625427365303039</v>
      </c>
      <c r="AR2679" t="s">
        <v>5606</v>
      </c>
      <c r="AS2679">
        <v>0</v>
      </c>
    </row>
    <row r="2680" spans="1:45">
      <c r="A2680" t="s">
        <v>5609</v>
      </c>
      <c r="D2680">
        <v>0</v>
      </c>
      <c r="E2680">
        <v>0.91249430179595903</v>
      </c>
      <c r="F2680">
        <v>61.281903211397598</v>
      </c>
      <c r="G2680">
        <v>1479899768591140</v>
      </c>
      <c r="H2680">
        <v>1101</v>
      </c>
      <c r="I2680" t="s">
        <v>86</v>
      </c>
      <c r="J2680" t="s">
        <v>5611</v>
      </c>
      <c r="M2680">
        <v>0</v>
      </c>
      <c r="R2680">
        <v>0</v>
      </c>
      <c r="U2680">
        <v>0</v>
      </c>
      <c r="V2680">
        <v>0.91249430179595903</v>
      </c>
      <c r="X2680">
        <v>0</v>
      </c>
      <c r="Z2680" s="3" t="s">
        <v>5610</v>
      </c>
      <c r="AB2680" s="8">
        <v>60.762327676145603</v>
      </c>
      <c r="AC2680" s="11">
        <v>71.013777395135705</v>
      </c>
      <c r="AF2680" s="69">
        <f t="shared" si="74"/>
        <v>0</v>
      </c>
      <c r="AG2680" s="70">
        <v>1.0778019428253101</v>
      </c>
      <c r="AH2680" s="70">
        <v>0</v>
      </c>
      <c r="AI2680" s="13" t="s">
        <v>26223</v>
      </c>
      <c r="AJ2680" t="b">
        <v>0</v>
      </c>
      <c r="AP2680">
        <v>0</v>
      </c>
      <c r="AQ2680">
        <v>0.91579568386077803</v>
      </c>
      <c r="AR2680" t="s">
        <v>5609</v>
      </c>
      <c r="AS2680">
        <v>0</v>
      </c>
    </row>
    <row r="2681" spans="1:45">
      <c r="A2681" t="s">
        <v>5620</v>
      </c>
      <c r="D2681">
        <v>0.239357665181159</v>
      </c>
      <c r="E2681">
        <v>0.62242019176483099</v>
      </c>
      <c r="F2681">
        <v>118.33203931313</v>
      </c>
      <c r="G2681">
        <v>2675907127030970</v>
      </c>
      <c r="H2681">
        <v>1103</v>
      </c>
      <c r="I2681" t="s">
        <v>86</v>
      </c>
      <c r="J2681" t="s">
        <v>5622</v>
      </c>
      <c r="M2681">
        <v>0</v>
      </c>
      <c r="N2681" t="s">
        <v>5623</v>
      </c>
      <c r="O2681" t="s">
        <v>45</v>
      </c>
      <c r="P2681" t="s">
        <v>5623</v>
      </c>
      <c r="Q2681" t="s">
        <v>45</v>
      </c>
      <c r="R2681">
        <v>0.22155655920505499</v>
      </c>
      <c r="S2681" t="s">
        <v>5623</v>
      </c>
      <c r="T2681" t="s">
        <v>45</v>
      </c>
      <c r="U2681">
        <v>0.22022989392280501</v>
      </c>
      <c r="V2681">
        <v>0.62242019176483099</v>
      </c>
      <c r="W2681" t="s">
        <v>5623</v>
      </c>
      <c r="X2681">
        <v>71.8</v>
      </c>
      <c r="Z2681" s="3" t="s">
        <v>5621</v>
      </c>
      <c r="AB2681" s="8">
        <v>117.532676268578</v>
      </c>
      <c r="AC2681" s="11">
        <v>215.93679688984599</v>
      </c>
      <c r="AF2681" s="69">
        <f t="shared" si="74"/>
        <v>0.25606929869079476</v>
      </c>
      <c r="AG2681" s="70">
        <v>1.86382019519805</v>
      </c>
      <c r="AH2681" s="70">
        <v>0.239357665181159</v>
      </c>
      <c r="AI2681" s="13" t="s">
        <v>26223</v>
      </c>
      <c r="AJ2681" t="b">
        <v>0</v>
      </c>
      <c r="AP2681">
        <v>0</v>
      </c>
      <c r="AQ2681">
        <v>0.57923811674117998</v>
      </c>
      <c r="AR2681" t="s">
        <v>5620</v>
      </c>
      <c r="AS2681">
        <v>71.8</v>
      </c>
    </row>
    <row r="2682" spans="1:45">
      <c r="A2682" t="s">
        <v>5624</v>
      </c>
      <c r="D2682">
        <v>0.80707913637161199</v>
      </c>
      <c r="E2682">
        <v>0.94094502925872803</v>
      </c>
      <c r="F2682">
        <v>53.7038221244906</v>
      </c>
      <c r="G2682">
        <v>4197349025766460</v>
      </c>
      <c r="H2682">
        <v>1104</v>
      </c>
      <c r="I2682" t="s">
        <v>86</v>
      </c>
      <c r="J2682" t="s">
        <v>5626</v>
      </c>
      <c r="M2682">
        <v>0</v>
      </c>
      <c r="N2682" t="s">
        <v>5627</v>
      </c>
      <c r="O2682" t="s">
        <v>45</v>
      </c>
      <c r="P2682" t="s">
        <v>5628</v>
      </c>
      <c r="Q2682" t="s">
        <v>45</v>
      </c>
      <c r="R2682">
        <v>0.76709896326064997</v>
      </c>
      <c r="S2682" t="s">
        <v>5629</v>
      </c>
      <c r="T2682" t="s">
        <v>45</v>
      </c>
      <c r="U2682">
        <v>0.67566037178039495</v>
      </c>
      <c r="V2682">
        <v>0.94094502925872803</v>
      </c>
      <c r="W2682" t="s">
        <v>5630</v>
      </c>
      <c r="X2682">
        <v>5.0999999999999996</v>
      </c>
      <c r="Z2682" s="3" t="s">
        <v>5625</v>
      </c>
      <c r="AB2682" s="8">
        <v>53.221411310963397</v>
      </c>
      <c r="AC2682" s="11">
        <v>222.08058434404501</v>
      </c>
      <c r="AF2682" s="69">
        <f t="shared" si="74"/>
        <v>0.83990185588704425</v>
      </c>
      <c r="AG2682" s="70">
        <v>1.38978707790374</v>
      </c>
      <c r="AH2682" s="70">
        <v>0.80707913637161199</v>
      </c>
      <c r="AI2682" s="13" t="s">
        <v>26223</v>
      </c>
      <c r="AJ2682" t="b">
        <v>0</v>
      </c>
      <c r="AP2682">
        <v>0</v>
      </c>
      <c r="AQ2682">
        <v>0.95053732395172097</v>
      </c>
      <c r="AR2682" t="s">
        <v>5624</v>
      </c>
      <c r="AS2682">
        <v>5.0999999999999996</v>
      </c>
    </row>
    <row r="2683" spans="1:45">
      <c r="A2683" t="s">
        <v>5631</v>
      </c>
      <c r="D2683">
        <v>9.9417813122272394E-2</v>
      </c>
      <c r="E2683">
        <v>0.89634042978286699</v>
      </c>
      <c r="F2683">
        <v>90.074894248381995</v>
      </c>
      <c r="G2683">
        <v>2361619514046030</v>
      </c>
      <c r="H2683">
        <v>1105</v>
      </c>
      <c r="I2683" t="s">
        <v>86</v>
      </c>
      <c r="J2683" t="s">
        <v>5633</v>
      </c>
      <c r="M2683">
        <v>0</v>
      </c>
      <c r="N2683" t="s">
        <v>5634</v>
      </c>
      <c r="O2683" t="s">
        <v>45</v>
      </c>
      <c r="P2683" t="s">
        <v>5634</v>
      </c>
      <c r="Q2683" t="s">
        <v>45</v>
      </c>
      <c r="R2683">
        <v>9.7136631608009297E-2</v>
      </c>
      <c r="S2683" t="s">
        <v>5634</v>
      </c>
      <c r="T2683" t="s">
        <v>45</v>
      </c>
      <c r="U2683">
        <v>9.3724794685840607E-2</v>
      </c>
      <c r="V2683">
        <v>0.89634042978286699</v>
      </c>
      <c r="W2683" t="s">
        <v>5634</v>
      </c>
      <c r="X2683">
        <v>21.3</v>
      </c>
      <c r="Z2683" s="3" t="s">
        <v>5632</v>
      </c>
      <c r="AB2683" s="8">
        <v>89.414111000089903</v>
      </c>
      <c r="AC2683" s="11">
        <v>229.02886144268399</v>
      </c>
      <c r="AF2683" s="69">
        <f t="shared" si="74"/>
        <v>0.10480736926496448</v>
      </c>
      <c r="AG2683" s="70">
        <v>1.59541547298431</v>
      </c>
      <c r="AH2683" s="70">
        <v>9.9417813122272394E-2</v>
      </c>
      <c r="AI2683" s="13" t="s">
        <v>26223</v>
      </c>
      <c r="AJ2683" t="b">
        <v>0</v>
      </c>
      <c r="AP2683">
        <v>0</v>
      </c>
      <c r="AQ2683">
        <v>0.88033062219619695</v>
      </c>
      <c r="AR2683" t="s">
        <v>5631</v>
      </c>
      <c r="AS2683">
        <v>21.3</v>
      </c>
    </row>
    <row r="2684" spans="1:45">
      <c r="A2684" t="s">
        <v>5635</v>
      </c>
      <c r="D2684">
        <v>0</v>
      </c>
      <c r="E2684">
        <v>0.586411893367767</v>
      </c>
      <c r="F2684">
        <v>97.261037963292097</v>
      </c>
      <c r="G2684">
        <v>4222445069965140</v>
      </c>
      <c r="H2684">
        <v>1106</v>
      </c>
      <c r="I2684" t="s">
        <v>86</v>
      </c>
      <c r="J2684" t="s">
        <v>5637</v>
      </c>
      <c r="M2684">
        <v>0</v>
      </c>
      <c r="R2684">
        <v>0</v>
      </c>
      <c r="U2684">
        <v>0</v>
      </c>
      <c r="V2684">
        <v>0.586411893367767</v>
      </c>
      <c r="X2684">
        <v>0</v>
      </c>
      <c r="Z2684" s="3" t="s">
        <v>5636</v>
      </c>
      <c r="AB2684" s="8">
        <v>96.565012147867705</v>
      </c>
      <c r="AC2684" s="11">
        <v>184.831669892919</v>
      </c>
      <c r="AF2684" s="69">
        <f t="shared" si="74"/>
        <v>0</v>
      </c>
      <c r="AG2684" s="70">
        <v>1.11096310615539</v>
      </c>
      <c r="AH2684" s="70">
        <v>0</v>
      </c>
      <c r="AI2684" s="13" t="s">
        <v>26223</v>
      </c>
      <c r="AJ2684" t="b">
        <v>0</v>
      </c>
      <c r="AP2684">
        <v>0</v>
      </c>
      <c r="AQ2684">
        <v>0.39944019913673401</v>
      </c>
      <c r="AR2684" t="s">
        <v>5635</v>
      </c>
      <c r="AS2684">
        <v>0</v>
      </c>
    </row>
    <row r="2685" spans="1:45">
      <c r="A2685" t="s">
        <v>5638</v>
      </c>
      <c r="D2685">
        <v>0</v>
      </c>
      <c r="E2685">
        <v>0.65045809745788497</v>
      </c>
      <c r="F2685">
        <v>150.72293704506001</v>
      </c>
      <c r="G2685">
        <v>4488153896682040</v>
      </c>
      <c r="H2685">
        <v>1107</v>
      </c>
      <c r="I2685" t="s">
        <v>86</v>
      </c>
      <c r="J2685" t="s">
        <v>5640</v>
      </c>
      <c r="M2685">
        <v>0</v>
      </c>
      <c r="R2685">
        <v>0</v>
      </c>
      <c r="U2685">
        <v>0</v>
      </c>
      <c r="V2685">
        <v>0.65045809745788497</v>
      </c>
      <c r="X2685">
        <v>0</v>
      </c>
      <c r="Z2685" s="3" t="s">
        <v>5639</v>
      </c>
      <c r="AB2685" s="8">
        <v>149.76472129270201</v>
      </c>
      <c r="AC2685" s="11">
        <v>251.90379961310501</v>
      </c>
      <c r="AF2685" s="69">
        <f t="shared" si="74"/>
        <v>0</v>
      </c>
      <c r="AG2685" s="70">
        <v>1.79804503917694</v>
      </c>
      <c r="AH2685" s="70">
        <v>0</v>
      </c>
      <c r="AI2685" s="13" t="s">
        <v>26223</v>
      </c>
      <c r="AJ2685" t="b">
        <v>0</v>
      </c>
      <c r="AP2685">
        <v>0</v>
      </c>
      <c r="AQ2685">
        <v>0.51122903823852495</v>
      </c>
      <c r="AR2685" t="s">
        <v>5638</v>
      </c>
      <c r="AS2685">
        <v>0</v>
      </c>
    </row>
    <row r="2686" spans="1:45">
      <c r="A2686" t="s">
        <v>5647</v>
      </c>
      <c r="D2686">
        <v>0.10286591202020599</v>
      </c>
      <c r="E2686">
        <v>0.51817578077316195</v>
      </c>
      <c r="F2686">
        <v>104.44650653559199</v>
      </c>
      <c r="G2686">
        <v>2142108838634380</v>
      </c>
      <c r="H2686">
        <v>1109</v>
      </c>
      <c r="I2686" t="s">
        <v>86</v>
      </c>
      <c r="J2686" t="s">
        <v>5649</v>
      </c>
      <c r="M2686">
        <v>0</v>
      </c>
      <c r="N2686" t="s">
        <v>5650</v>
      </c>
      <c r="O2686" t="s">
        <v>84</v>
      </c>
      <c r="P2686" t="s">
        <v>5651</v>
      </c>
      <c r="Q2686" t="s">
        <v>45</v>
      </c>
      <c r="R2686">
        <v>0.10286591202020599</v>
      </c>
      <c r="S2686" t="s">
        <v>5651</v>
      </c>
      <c r="T2686" t="s">
        <v>45</v>
      </c>
      <c r="U2686">
        <v>0.10286591202020599</v>
      </c>
      <c r="V2686">
        <v>0.51817578077316195</v>
      </c>
      <c r="W2686" t="s">
        <v>5652</v>
      </c>
      <c r="X2686">
        <v>2.1</v>
      </c>
      <c r="Z2686" s="3" t="s">
        <v>5648</v>
      </c>
      <c r="AB2686" s="8">
        <v>103.715241464096</v>
      </c>
      <c r="AC2686" s="11">
        <v>285.03113989624597</v>
      </c>
      <c r="AF2686" s="69">
        <f t="shared" si="74"/>
        <v>0.10857535307421795</v>
      </c>
      <c r="AG2686" s="70">
        <v>1.61631774902343</v>
      </c>
      <c r="AH2686" s="70">
        <v>0.10286591202020599</v>
      </c>
      <c r="AI2686" s="13" t="s">
        <v>26223</v>
      </c>
      <c r="AJ2686" t="b">
        <v>0</v>
      </c>
      <c r="AM2686" t="s">
        <v>5653</v>
      </c>
      <c r="AN2686" t="s">
        <v>351</v>
      </c>
      <c r="AO2686" t="s">
        <v>5654</v>
      </c>
      <c r="AP2686">
        <v>3.0053112655878001E-2</v>
      </c>
      <c r="AQ2686">
        <v>0.366282969713211</v>
      </c>
      <c r="AR2686" t="s">
        <v>5647</v>
      </c>
      <c r="AS2686">
        <v>2.1</v>
      </c>
    </row>
    <row r="2687" spans="1:45">
      <c r="A2687" t="s">
        <v>5660</v>
      </c>
      <c r="D2687">
        <v>3.4231707453727701E-2</v>
      </c>
      <c r="E2687">
        <v>0.64194977283477705</v>
      </c>
      <c r="F2687">
        <v>18.053512610740999</v>
      </c>
      <c r="G2687">
        <v>947175338386259</v>
      </c>
      <c r="H2687">
        <v>1111</v>
      </c>
      <c r="I2687" t="s">
        <v>86</v>
      </c>
      <c r="J2687" t="s">
        <v>5662</v>
      </c>
      <c r="M2687">
        <v>0</v>
      </c>
      <c r="N2687" t="s">
        <v>5663</v>
      </c>
      <c r="O2687" t="s">
        <v>84</v>
      </c>
      <c r="P2687" t="s">
        <v>5664</v>
      </c>
      <c r="Q2687" t="s">
        <v>84</v>
      </c>
      <c r="R2687">
        <v>2.39370595663785E-2</v>
      </c>
      <c r="S2687" t="s">
        <v>5665</v>
      </c>
      <c r="T2687" t="s">
        <v>84</v>
      </c>
      <c r="U2687">
        <v>1.9849589094519601E-2</v>
      </c>
      <c r="V2687">
        <v>0.64194977283477705</v>
      </c>
      <c r="X2687">
        <v>0</v>
      </c>
      <c r="Z2687" s="3" t="s">
        <v>5661</v>
      </c>
      <c r="AB2687" s="8">
        <v>17.745939439789499</v>
      </c>
      <c r="AC2687" s="11">
        <v>845.523366677225</v>
      </c>
      <c r="AF2687" s="69">
        <f t="shared" si="74"/>
        <v>3.5100844338306653E-2</v>
      </c>
      <c r="AG2687" s="70">
        <v>1.1849611997604299</v>
      </c>
      <c r="AH2687" s="70">
        <v>3.4231707453727701E-2</v>
      </c>
      <c r="AI2687" s="13" t="s">
        <v>26223</v>
      </c>
      <c r="AJ2687" t="b">
        <v>0</v>
      </c>
      <c r="AP2687">
        <v>0</v>
      </c>
      <c r="AQ2687">
        <v>0.59556537866592396</v>
      </c>
      <c r="AR2687" t="s">
        <v>5660</v>
      </c>
      <c r="AS2687">
        <v>0</v>
      </c>
    </row>
    <row r="2688" spans="1:45">
      <c r="A2688" t="s">
        <v>5672</v>
      </c>
      <c r="D2688">
        <v>0.31268388032913202</v>
      </c>
      <c r="E2688">
        <v>0.60881996154785101</v>
      </c>
      <c r="F2688">
        <v>18.509197622786299</v>
      </c>
      <c r="G2688">
        <v>1401890087702240</v>
      </c>
      <c r="H2688">
        <v>1113</v>
      </c>
      <c r="I2688" t="s">
        <v>86</v>
      </c>
      <c r="J2688" t="s">
        <v>5674</v>
      </c>
      <c r="M2688">
        <v>0</v>
      </c>
      <c r="N2688" t="s">
        <v>5675</v>
      </c>
      <c r="O2688" t="s">
        <v>188</v>
      </c>
      <c r="P2688" t="s">
        <v>5675</v>
      </c>
      <c r="Q2688" t="s">
        <v>188</v>
      </c>
      <c r="R2688">
        <v>0.31268388032913202</v>
      </c>
      <c r="S2688" t="s">
        <v>5675</v>
      </c>
      <c r="T2688" t="s">
        <v>188</v>
      </c>
      <c r="U2688">
        <v>0.31268388032913202</v>
      </c>
      <c r="V2688">
        <v>0.60881996154785101</v>
      </c>
      <c r="W2688" t="s">
        <v>5676</v>
      </c>
      <c r="X2688">
        <v>7.8</v>
      </c>
      <c r="Z2688" s="3" t="s">
        <v>5673</v>
      </c>
      <c r="AB2688" s="8">
        <v>18.199389663571999</v>
      </c>
      <c r="AC2688" s="11">
        <v>443.25716993312199</v>
      </c>
      <c r="AF2688" s="69">
        <f t="shared" si="74"/>
        <v>0.34012891739495216</v>
      </c>
      <c r="AG2688" s="70">
        <v>2.2194266319274898</v>
      </c>
      <c r="AH2688" s="70">
        <v>0.31268388032913202</v>
      </c>
      <c r="AI2688" s="13" t="s">
        <v>26223</v>
      </c>
      <c r="AJ2688" t="b">
        <v>0</v>
      </c>
      <c r="AM2688" t="s">
        <v>5675</v>
      </c>
      <c r="AN2688" t="s">
        <v>188</v>
      </c>
      <c r="AO2688" t="s">
        <v>5677</v>
      </c>
      <c r="AP2688">
        <v>0.34435778856277399</v>
      </c>
      <c r="AQ2688">
        <v>0.59277427196502597</v>
      </c>
      <c r="AR2688" t="s">
        <v>5672</v>
      </c>
      <c r="AS2688">
        <v>7.8</v>
      </c>
    </row>
    <row r="2689" spans="1:45">
      <c r="A2689" t="s">
        <v>5686</v>
      </c>
      <c r="D2689">
        <v>4.3627139180898597E-2</v>
      </c>
      <c r="E2689">
        <v>0.688720822334289</v>
      </c>
      <c r="F2689">
        <v>27.8104205610049</v>
      </c>
      <c r="G2689">
        <v>80181537746581</v>
      </c>
      <c r="H2689">
        <v>1116</v>
      </c>
      <c r="I2689" t="s">
        <v>86</v>
      </c>
      <c r="J2689" t="s">
        <v>5688</v>
      </c>
      <c r="M2689">
        <v>0</v>
      </c>
      <c r="N2689" t="s">
        <v>5689</v>
      </c>
      <c r="O2689" t="s">
        <v>5690</v>
      </c>
      <c r="P2689" t="s">
        <v>5691</v>
      </c>
      <c r="Q2689" t="s">
        <v>5692</v>
      </c>
      <c r="R2689">
        <v>4.3378956615924801E-2</v>
      </c>
      <c r="S2689" t="s">
        <v>5689</v>
      </c>
      <c r="T2689" t="s">
        <v>5690</v>
      </c>
      <c r="U2689">
        <v>4.16427627205848E-2</v>
      </c>
      <c r="V2689">
        <v>0.688720822334289</v>
      </c>
      <c r="W2689" t="s">
        <v>5693</v>
      </c>
      <c r="X2689">
        <v>0.2</v>
      </c>
      <c r="Z2689" s="3" t="s">
        <v>5687</v>
      </c>
      <c r="AB2689" s="8">
        <v>27.454997180388499</v>
      </c>
      <c r="AC2689" s="11">
        <v>257.983897032453</v>
      </c>
      <c r="AF2689" s="69">
        <f t="shared" si="74"/>
        <v>4.7377729411873938E-2</v>
      </c>
      <c r="AG2689" s="70">
        <v>2.1812615394592201</v>
      </c>
      <c r="AH2689" s="70">
        <v>4.3627139180898597E-2</v>
      </c>
      <c r="AI2689" s="13" t="s">
        <v>26223</v>
      </c>
      <c r="AJ2689" t="b">
        <v>0</v>
      </c>
      <c r="AP2689">
        <v>0</v>
      </c>
      <c r="AQ2689">
        <v>0.36415320634841902</v>
      </c>
      <c r="AR2689" t="s">
        <v>5686</v>
      </c>
      <c r="AS2689">
        <v>0.2</v>
      </c>
    </row>
    <row r="2690" spans="1:45">
      <c r="A2690" t="s">
        <v>5694</v>
      </c>
      <c r="D2690">
        <v>4.77970167994499E-2</v>
      </c>
      <c r="E2690">
        <v>0.65225422382354703</v>
      </c>
      <c r="F2690">
        <v>92.3649041358061</v>
      </c>
      <c r="G2690">
        <v>3562983991009930</v>
      </c>
      <c r="H2690">
        <v>1117</v>
      </c>
      <c r="I2690" t="s">
        <v>86</v>
      </c>
      <c r="J2690" t="s">
        <v>5696</v>
      </c>
      <c r="M2690">
        <v>0</v>
      </c>
      <c r="N2690" t="s">
        <v>5697</v>
      </c>
      <c r="O2690" t="s">
        <v>45</v>
      </c>
      <c r="P2690" t="s">
        <v>5698</v>
      </c>
      <c r="Q2690" t="s">
        <v>45</v>
      </c>
      <c r="R2690">
        <v>3.8631413131952202E-2</v>
      </c>
      <c r="U2690">
        <v>0</v>
      </c>
      <c r="V2690">
        <v>0.65225422382354703</v>
      </c>
      <c r="W2690" t="s">
        <v>5697</v>
      </c>
      <c r="X2690">
        <v>49.7</v>
      </c>
      <c r="Z2690" s="3" t="s">
        <v>5695</v>
      </c>
      <c r="AB2690" s="8">
        <v>91.692890131437693</v>
      </c>
      <c r="AC2690" s="11">
        <v>467.320411708937</v>
      </c>
      <c r="AF2690" s="69">
        <f t="shared" si="74"/>
        <v>4.7320971778879693E-2</v>
      </c>
      <c r="AG2690" s="70">
        <v>0.80475008487701405</v>
      </c>
      <c r="AH2690" s="70">
        <v>4.77970167994499E-2</v>
      </c>
      <c r="AI2690" s="13" t="s">
        <v>26223</v>
      </c>
      <c r="AJ2690" t="b">
        <v>0</v>
      </c>
      <c r="AP2690">
        <v>0</v>
      </c>
      <c r="AQ2690">
        <v>0.60203993320464999</v>
      </c>
      <c r="AR2690" t="s">
        <v>5694</v>
      </c>
      <c r="AS2690">
        <v>49.7</v>
      </c>
    </row>
    <row r="2691" spans="1:45">
      <c r="A2691" t="s">
        <v>5699</v>
      </c>
      <c r="D2691">
        <v>0.29418545961379999</v>
      </c>
      <c r="E2691">
        <v>0.798101186752319</v>
      </c>
      <c r="F2691">
        <v>18.004231351228299</v>
      </c>
      <c r="G2691">
        <v>1881176884540690</v>
      </c>
      <c r="H2691">
        <v>1118</v>
      </c>
      <c r="I2691" t="s">
        <v>86</v>
      </c>
      <c r="J2691" t="s">
        <v>5701</v>
      </c>
      <c r="M2691">
        <v>0</v>
      </c>
      <c r="N2691" t="s">
        <v>729</v>
      </c>
      <c r="O2691" t="s">
        <v>567</v>
      </c>
      <c r="P2691" t="s">
        <v>729</v>
      </c>
      <c r="Q2691" t="s">
        <v>567</v>
      </c>
      <c r="R2691">
        <v>0.25147369503974898</v>
      </c>
      <c r="S2691" t="s">
        <v>729</v>
      </c>
      <c r="T2691" t="s">
        <v>567</v>
      </c>
      <c r="U2691">
        <v>0.25147369503974898</v>
      </c>
      <c r="V2691">
        <v>0.798101186752319</v>
      </c>
      <c r="W2691" t="s">
        <v>729</v>
      </c>
      <c r="X2691">
        <v>32.700000000000003</v>
      </c>
      <c r="Z2691" s="3" t="s">
        <v>5700</v>
      </c>
      <c r="AB2691" s="8">
        <v>17.696899867357601</v>
      </c>
      <c r="AC2691" s="11">
        <v>451.27047549159602</v>
      </c>
      <c r="AF2691" s="69">
        <f t="shared" si="74"/>
        <v>0.28637434729942468</v>
      </c>
      <c r="AG2691" s="70">
        <v>0.66406285762786799</v>
      </c>
      <c r="AH2691" s="70">
        <v>0.29418545961379999</v>
      </c>
      <c r="AI2691" s="13" t="s">
        <v>26223</v>
      </c>
      <c r="AJ2691" t="b">
        <v>0</v>
      </c>
      <c r="AP2691">
        <v>0</v>
      </c>
      <c r="AQ2691">
        <v>0.88359999656677202</v>
      </c>
      <c r="AR2691" t="s">
        <v>5699</v>
      </c>
      <c r="AS2691">
        <v>32.700000000000003</v>
      </c>
    </row>
    <row r="2692" spans="1:45">
      <c r="A2692" t="s">
        <v>5718</v>
      </c>
      <c r="D2692">
        <v>0.39073005318641602</v>
      </c>
      <c r="E2692">
        <v>0.64976561069488503</v>
      </c>
      <c r="F2692">
        <v>42.484245059935802</v>
      </c>
      <c r="G2692">
        <v>1944154825480410</v>
      </c>
      <c r="H2692">
        <v>1122</v>
      </c>
      <c r="I2692" t="s">
        <v>86</v>
      </c>
      <c r="J2692" t="s">
        <v>5720</v>
      </c>
      <c r="M2692">
        <v>0</v>
      </c>
      <c r="N2692" t="s">
        <v>5721</v>
      </c>
      <c r="O2692" t="s">
        <v>45</v>
      </c>
      <c r="P2692" t="s">
        <v>5721</v>
      </c>
      <c r="Q2692" t="s">
        <v>45</v>
      </c>
      <c r="R2692">
        <v>0.39073005318641602</v>
      </c>
      <c r="S2692" t="s">
        <v>5721</v>
      </c>
      <c r="T2692" t="s">
        <v>45</v>
      </c>
      <c r="U2692">
        <v>0.32802665233611999</v>
      </c>
      <c r="V2692">
        <v>0.64976561069488503</v>
      </c>
      <c r="W2692" t="s">
        <v>5722</v>
      </c>
      <c r="X2692">
        <v>2</v>
      </c>
      <c r="Z2692" s="3" t="s">
        <v>5719</v>
      </c>
      <c r="AB2692" s="8">
        <v>42.056857735164201</v>
      </c>
      <c r="AC2692" s="11">
        <v>241.048502687736</v>
      </c>
      <c r="AF2692" s="69">
        <f t="shared" si="74"/>
        <v>0.42901756405399788</v>
      </c>
      <c r="AG2692" s="70">
        <v>2.4467279911041202</v>
      </c>
      <c r="AH2692" s="70">
        <v>0.39073005318641602</v>
      </c>
      <c r="AI2692" s="13" t="s">
        <v>26223</v>
      </c>
      <c r="AJ2692" t="b">
        <v>0</v>
      </c>
      <c r="AM2692" t="s">
        <v>5723</v>
      </c>
      <c r="AN2692" t="s">
        <v>45</v>
      </c>
      <c r="AO2692" t="s">
        <v>5724</v>
      </c>
      <c r="AP2692">
        <v>1.8995124846696802E-2</v>
      </c>
      <c r="AQ2692">
        <v>0.52623885869979803</v>
      </c>
      <c r="AR2692" t="s">
        <v>5718</v>
      </c>
      <c r="AS2692">
        <v>2</v>
      </c>
    </row>
    <row r="2693" spans="1:45">
      <c r="A2693" t="s">
        <v>5730</v>
      </c>
      <c r="D2693">
        <v>0.54877072572708097</v>
      </c>
      <c r="E2693">
        <v>0.86192303895950295</v>
      </c>
      <c r="F2693">
        <v>23.0554302406393</v>
      </c>
      <c r="G2693">
        <v>4411830565998590</v>
      </c>
      <c r="H2693">
        <v>1124</v>
      </c>
      <c r="I2693" t="s">
        <v>86</v>
      </c>
      <c r="J2693" t="s">
        <v>5732</v>
      </c>
      <c r="K2693" t="s">
        <v>206</v>
      </c>
      <c r="M2693">
        <v>0</v>
      </c>
      <c r="N2693" t="s">
        <v>5733</v>
      </c>
      <c r="P2693" t="s">
        <v>5355</v>
      </c>
      <c r="Q2693" t="s">
        <v>206</v>
      </c>
      <c r="R2693">
        <v>0.45739036798477101</v>
      </c>
      <c r="S2693" t="s">
        <v>5355</v>
      </c>
      <c r="T2693" t="s">
        <v>206</v>
      </c>
      <c r="U2693">
        <v>0.44768372178077698</v>
      </c>
      <c r="V2693">
        <v>0.86192303895950295</v>
      </c>
      <c r="W2693" t="s">
        <v>5734</v>
      </c>
      <c r="X2693">
        <v>1.4</v>
      </c>
      <c r="Z2693" s="3" t="s">
        <v>5731</v>
      </c>
      <c r="AB2693" s="8">
        <v>22.723326469569599</v>
      </c>
      <c r="AC2693" s="11">
        <v>218.996929605426</v>
      </c>
      <c r="AF2693" s="69">
        <f t="shared" si="74"/>
        <v>0.5896015815221135</v>
      </c>
      <c r="AG2693" s="70">
        <v>1.9496374130248999</v>
      </c>
      <c r="AH2693" s="70">
        <v>0.54877072572708097</v>
      </c>
      <c r="AI2693" s="13" t="s">
        <v>26223</v>
      </c>
      <c r="AJ2693" t="b">
        <v>0</v>
      </c>
      <c r="AP2693">
        <v>0</v>
      </c>
      <c r="AQ2693">
        <v>0.812363982200622</v>
      </c>
      <c r="AR2693" t="s">
        <v>5730</v>
      </c>
      <c r="AS2693">
        <v>1.4</v>
      </c>
    </row>
    <row r="2694" spans="1:45">
      <c r="A2694" t="s">
        <v>5742</v>
      </c>
      <c r="D2694">
        <v>8.62706378102302E-2</v>
      </c>
      <c r="E2694">
        <v>0.50793248414993197</v>
      </c>
      <c r="F2694">
        <v>142.62144558780199</v>
      </c>
      <c r="G2694">
        <v>848157578276715</v>
      </c>
      <c r="H2694">
        <v>1126</v>
      </c>
      <c r="I2694" t="s">
        <v>86</v>
      </c>
      <c r="J2694" t="s">
        <v>5744</v>
      </c>
      <c r="M2694">
        <v>0</v>
      </c>
      <c r="N2694" t="s">
        <v>5745</v>
      </c>
      <c r="O2694" t="s">
        <v>45</v>
      </c>
      <c r="P2694" t="s">
        <v>5745</v>
      </c>
      <c r="Q2694" t="s">
        <v>45</v>
      </c>
      <c r="R2694">
        <v>8.3111688494682298E-2</v>
      </c>
      <c r="S2694" t="s">
        <v>5745</v>
      </c>
      <c r="T2694" t="s">
        <v>45</v>
      </c>
      <c r="U2694">
        <v>8.0965295433998094E-2</v>
      </c>
      <c r="V2694">
        <v>0.50793248414993197</v>
      </c>
      <c r="W2694" t="s">
        <v>5746</v>
      </c>
      <c r="X2694">
        <v>55.7</v>
      </c>
      <c r="Z2694" s="3" t="s">
        <v>5743</v>
      </c>
      <c r="AB2694" s="8">
        <v>141.70296148678301</v>
      </c>
      <c r="AC2694" s="11">
        <v>333.10525530036603</v>
      </c>
      <c r="AF2694" s="69">
        <f t="shared" si="74"/>
        <v>9.5865596240400919E-2</v>
      </c>
      <c r="AG2694" s="70">
        <v>2.7707653045654199</v>
      </c>
      <c r="AH2694" s="70">
        <v>8.62706378102302E-2</v>
      </c>
      <c r="AI2694" s="13" t="s">
        <v>26223</v>
      </c>
      <c r="AJ2694" t="b">
        <v>0</v>
      </c>
      <c r="AP2694">
        <v>0</v>
      </c>
      <c r="AQ2694">
        <v>0.52826267480850198</v>
      </c>
      <c r="AR2694" t="s">
        <v>5742</v>
      </c>
      <c r="AS2694">
        <v>55.7</v>
      </c>
    </row>
    <row r="2695" spans="1:45">
      <c r="A2695" t="s">
        <v>5747</v>
      </c>
      <c r="D2695">
        <v>0</v>
      </c>
      <c r="E2695">
        <v>0.67049384117126398</v>
      </c>
      <c r="F2695">
        <v>214.48202031013</v>
      </c>
      <c r="G2695">
        <v>2512060266275930</v>
      </c>
      <c r="H2695">
        <v>1127</v>
      </c>
      <c r="I2695" t="s">
        <v>86</v>
      </c>
      <c r="J2695" t="s">
        <v>5749</v>
      </c>
      <c r="M2695">
        <v>0</v>
      </c>
      <c r="R2695">
        <v>0</v>
      </c>
      <c r="U2695">
        <v>0</v>
      </c>
      <c r="V2695">
        <v>0.67049384117126398</v>
      </c>
      <c r="X2695">
        <v>0</v>
      </c>
      <c r="Z2695" s="3" t="s">
        <v>5748</v>
      </c>
      <c r="AB2695" s="8">
        <v>213.211114767335</v>
      </c>
      <c r="AC2695" s="11">
        <v>255.82263662254601</v>
      </c>
      <c r="AF2695" s="69">
        <f t="shared" si="74"/>
        <v>0</v>
      </c>
      <c r="AG2695" s="70">
        <v>0.99528473615646296</v>
      </c>
      <c r="AH2695" s="70">
        <v>0</v>
      </c>
      <c r="AI2695" s="13" t="s">
        <v>26223</v>
      </c>
      <c r="AJ2695" t="b">
        <v>0</v>
      </c>
      <c r="AP2695">
        <v>0</v>
      </c>
      <c r="AQ2695">
        <v>0.51180124282836903</v>
      </c>
      <c r="AR2695" t="s">
        <v>5747</v>
      </c>
      <c r="AS2695">
        <v>0</v>
      </c>
    </row>
    <row r="2696" spans="1:45">
      <c r="A2696" t="s">
        <v>5750</v>
      </c>
      <c r="D2696">
        <v>0</v>
      </c>
      <c r="E2696">
        <v>0.67529374361038197</v>
      </c>
      <c r="F2696">
        <v>152.22461578508899</v>
      </c>
      <c r="G2696">
        <v>555360285414491</v>
      </c>
      <c r="H2696">
        <v>1128</v>
      </c>
      <c r="I2696" t="s">
        <v>86</v>
      </c>
      <c r="J2696" t="s">
        <v>5752</v>
      </c>
      <c r="M2696">
        <v>0</v>
      </c>
      <c r="R2696">
        <v>0</v>
      </c>
      <c r="U2696">
        <v>0</v>
      </c>
      <c r="V2696">
        <v>0.67529374361038197</v>
      </c>
      <c r="X2696">
        <v>0</v>
      </c>
      <c r="Z2696" s="3" t="s">
        <v>5751</v>
      </c>
      <c r="AB2696" s="8">
        <v>151.25903544110801</v>
      </c>
      <c r="AC2696" s="11">
        <v>265.85101567789599</v>
      </c>
      <c r="AF2696" s="69">
        <f t="shared" si="74"/>
        <v>0</v>
      </c>
      <c r="AG2696" s="70">
        <v>1.5122731924057</v>
      </c>
      <c r="AH2696" s="70">
        <v>0</v>
      </c>
      <c r="AI2696" s="13" t="s">
        <v>26223</v>
      </c>
      <c r="AJ2696" t="b">
        <v>0</v>
      </c>
      <c r="AP2696">
        <v>0</v>
      </c>
      <c r="AQ2696">
        <v>0.567746222019195</v>
      </c>
      <c r="AR2696" t="s">
        <v>5750</v>
      </c>
      <c r="AS2696">
        <v>0</v>
      </c>
    </row>
    <row r="2697" spans="1:45">
      <c r="A2697" t="s">
        <v>5753</v>
      </c>
      <c r="D2697">
        <v>0</v>
      </c>
      <c r="E2697">
        <v>0.81129831075668302</v>
      </c>
      <c r="F2697">
        <v>72.757314353875103</v>
      </c>
      <c r="G2697">
        <v>33254780655056</v>
      </c>
      <c r="H2697">
        <v>1129</v>
      </c>
      <c r="I2697" t="s">
        <v>86</v>
      </c>
      <c r="J2697" t="s">
        <v>5755</v>
      </c>
      <c r="M2697">
        <v>0</v>
      </c>
      <c r="R2697">
        <v>0</v>
      </c>
      <c r="U2697">
        <v>0</v>
      </c>
      <c r="V2697">
        <v>0.81129831075668302</v>
      </c>
      <c r="X2697">
        <v>0</v>
      </c>
      <c r="Z2697" s="3" t="s">
        <v>5754</v>
      </c>
      <c r="AB2697" s="8">
        <v>72.181460658374206</v>
      </c>
      <c r="AC2697" s="11">
        <v>255.82217171495799</v>
      </c>
      <c r="AF2697" s="69">
        <f t="shared" si="74"/>
        <v>0</v>
      </c>
      <c r="AG2697" s="70">
        <v>1.0654544830322199</v>
      </c>
      <c r="AH2697" s="70">
        <v>0</v>
      </c>
      <c r="AI2697" s="13" t="s">
        <v>26223</v>
      </c>
      <c r="AJ2697" t="b">
        <v>0</v>
      </c>
      <c r="AP2697">
        <v>0</v>
      </c>
      <c r="AQ2697">
        <v>0.55499041080474798</v>
      </c>
      <c r="AR2697" t="s">
        <v>5753</v>
      </c>
      <c r="AS2697">
        <v>0</v>
      </c>
    </row>
    <row r="2698" spans="1:45">
      <c r="A2698" t="s">
        <v>5756</v>
      </c>
      <c r="D2698">
        <v>0</v>
      </c>
      <c r="E2698">
        <v>0.83108997344970703</v>
      </c>
      <c r="F2698">
        <v>81.134583669179605</v>
      </c>
      <c r="G2698">
        <v>2448851020173620</v>
      </c>
      <c r="H2698">
        <v>1130</v>
      </c>
      <c r="I2698" t="s">
        <v>86</v>
      </c>
      <c r="J2698" t="s">
        <v>5758</v>
      </c>
      <c r="M2698">
        <v>0</v>
      </c>
      <c r="R2698">
        <v>0</v>
      </c>
      <c r="U2698">
        <v>0</v>
      </c>
      <c r="V2698">
        <v>0.83108997344970703</v>
      </c>
      <c r="X2698">
        <v>0</v>
      </c>
      <c r="Z2698" s="3" t="s">
        <v>5757</v>
      </c>
      <c r="AB2698" s="8">
        <v>80.517645841779498</v>
      </c>
      <c r="AC2698" s="11">
        <v>255.82207828095099</v>
      </c>
      <c r="AF2698" s="69">
        <f t="shared" ref="AF2698:AF2761" si="75">(60-AJ2698)/60*AH2698*(AG2698+0.1)^0.1</f>
        <v>0</v>
      </c>
      <c r="AG2698" s="70">
        <v>1.05203068256378</v>
      </c>
      <c r="AH2698" s="70">
        <v>0</v>
      </c>
      <c r="AI2698" s="13" t="s">
        <v>26223</v>
      </c>
      <c r="AJ2698" t="b">
        <v>0</v>
      </c>
      <c r="AP2698">
        <v>0</v>
      </c>
      <c r="AQ2698">
        <v>0.54078078269958496</v>
      </c>
      <c r="AR2698" t="s">
        <v>5756</v>
      </c>
      <c r="AS2698">
        <v>0</v>
      </c>
    </row>
    <row r="2699" spans="1:45">
      <c r="A2699" t="s">
        <v>5759</v>
      </c>
      <c r="D2699">
        <v>0</v>
      </c>
      <c r="E2699">
        <v>0.66419708728790205</v>
      </c>
      <c r="F2699">
        <v>160.72611306481801</v>
      </c>
      <c r="G2699">
        <v>3296203332032800</v>
      </c>
      <c r="H2699">
        <v>1131</v>
      </c>
      <c r="I2699" t="s">
        <v>86</v>
      </c>
      <c r="J2699" t="s">
        <v>5761</v>
      </c>
      <c r="M2699">
        <v>0</v>
      </c>
      <c r="R2699">
        <v>0</v>
      </c>
      <c r="U2699">
        <v>0</v>
      </c>
      <c r="V2699">
        <v>0.66419708728790205</v>
      </c>
      <c r="X2699">
        <v>0</v>
      </c>
      <c r="Z2699" s="3" t="s">
        <v>5760</v>
      </c>
      <c r="AB2699" s="8">
        <v>159.71883934529501</v>
      </c>
      <c r="AC2699" s="11">
        <v>265.85116241702599</v>
      </c>
      <c r="AF2699" s="69">
        <f t="shared" si="75"/>
        <v>0</v>
      </c>
      <c r="AG2699" s="70">
        <v>1.4602694511413501</v>
      </c>
      <c r="AH2699" s="70">
        <v>0</v>
      </c>
      <c r="AI2699" s="13" t="s">
        <v>26223</v>
      </c>
      <c r="AJ2699" t="b">
        <v>0</v>
      </c>
      <c r="AP2699">
        <v>0</v>
      </c>
      <c r="AQ2699">
        <v>0.56153273582458496</v>
      </c>
      <c r="AR2699" t="s">
        <v>5759</v>
      </c>
      <c r="AS2699">
        <v>0</v>
      </c>
    </row>
    <row r="2700" spans="1:45">
      <c r="A2700" t="s">
        <v>5762</v>
      </c>
      <c r="D2700">
        <v>0</v>
      </c>
      <c r="E2700">
        <v>0.70568996667861905</v>
      </c>
      <c r="F2700">
        <v>9.9523639923058802</v>
      </c>
      <c r="G2700">
        <v>1956302307835330</v>
      </c>
      <c r="H2700">
        <v>1132</v>
      </c>
      <c r="I2700" t="s">
        <v>86</v>
      </c>
      <c r="J2700" t="s">
        <v>5764</v>
      </c>
      <c r="M2700">
        <v>0</v>
      </c>
      <c r="R2700">
        <v>0</v>
      </c>
      <c r="U2700">
        <v>0</v>
      </c>
      <c r="V2700">
        <v>0.70568996667861905</v>
      </c>
      <c r="X2700">
        <v>0</v>
      </c>
      <c r="Z2700" s="3" t="s">
        <v>5763</v>
      </c>
      <c r="AB2700" s="8">
        <v>9.68452079132995</v>
      </c>
      <c r="AC2700" s="11">
        <v>118.89960972583199</v>
      </c>
      <c r="AF2700" s="69">
        <f t="shared" si="75"/>
        <v>0</v>
      </c>
      <c r="AG2700" s="70">
        <v>0.855535447597503</v>
      </c>
      <c r="AH2700" s="70">
        <v>0</v>
      </c>
      <c r="AI2700" s="13" t="s">
        <v>26223</v>
      </c>
      <c r="AJ2700" t="b">
        <v>0</v>
      </c>
      <c r="AP2700">
        <v>0</v>
      </c>
      <c r="AQ2700">
        <v>0.61336958408355702</v>
      </c>
      <c r="AR2700" t="s">
        <v>5762</v>
      </c>
      <c r="AS2700">
        <v>0</v>
      </c>
    </row>
    <row r="2701" spans="1:45">
      <c r="A2701" t="s">
        <v>5765</v>
      </c>
      <c r="D2701">
        <v>0.17878270149230899</v>
      </c>
      <c r="E2701">
        <v>0.6648810505867</v>
      </c>
      <c r="F2701">
        <v>13.5742249012941</v>
      </c>
      <c r="G2701">
        <v>250857210889114</v>
      </c>
      <c r="H2701">
        <v>1133</v>
      </c>
      <c r="I2701" t="s">
        <v>86</v>
      </c>
      <c r="J2701" t="s">
        <v>5767</v>
      </c>
      <c r="M2701">
        <v>0</v>
      </c>
      <c r="N2701" t="s">
        <v>5768</v>
      </c>
      <c r="O2701" t="s">
        <v>45</v>
      </c>
      <c r="P2701" t="s">
        <v>5769</v>
      </c>
      <c r="Q2701" t="s">
        <v>45</v>
      </c>
      <c r="R2701">
        <v>0.157374992966651</v>
      </c>
      <c r="S2701" t="s">
        <v>5769</v>
      </c>
      <c r="T2701" t="s">
        <v>45</v>
      </c>
      <c r="U2701">
        <v>0.15555794537067399</v>
      </c>
      <c r="V2701">
        <v>0.6648810505867</v>
      </c>
      <c r="W2701" t="s">
        <v>5770</v>
      </c>
      <c r="X2701">
        <v>9.8000000000000007</v>
      </c>
      <c r="Z2701" s="3" t="s">
        <v>5766</v>
      </c>
      <c r="AB2701" s="8">
        <v>13.2886192283593</v>
      </c>
      <c r="AC2701" s="11">
        <v>170.07373278017201</v>
      </c>
      <c r="AF2701" s="69">
        <f t="shared" si="75"/>
        <v>0.18703951890733697</v>
      </c>
      <c r="AG2701" s="70">
        <v>1.47064781188964</v>
      </c>
      <c r="AH2701" s="70">
        <v>0.17878270149230899</v>
      </c>
      <c r="AI2701" s="13" t="s">
        <v>26223</v>
      </c>
      <c r="AJ2701" t="b">
        <v>0</v>
      </c>
      <c r="AP2701">
        <v>0</v>
      </c>
      <c r="AQ2701">
        <v>0.49646452069282498</v>
      </c>
      <c r="AR2701" t="s">
        <v>5765</v>
      </c>
      <c r="AS2701">
        <v>9.8000000000000007</v>
      </c>
    </row>
    <row r="2702" spans="1:45">
      <c r="A2702" t="s">
        <v>5776</v>
      </c>
      <c r="D2702">
        <v>0</v>
      </c>
      <c r="E2702">
        <v>0.68179512023925704</v>
      </c>
      <c r="F2702">
        <v>115.269051092935</v>
      </c>
      <c r="G2702">
        <v>2720052546430440</v>
      </c>
      <c r="H2702">
        <v>1135</v>
      </c>
      <c r="I2702" t="s">
        <v>86</v>
      </c>
      <c r="J2702" t="s">
        <v>5778</v>
      </c>
      <c r="M2702">
        <v>0</v>
      </c>
      <c r="R2702">
        <v>0</v>
      </c>
      <c r="U2702">
        <v>0</v>
      </c>
      <c r="V2702">
        <v>0.68179512023925704</v>
      </c>
      <c r="X2702">
        <v>0</v>
      </c>
      <c r="Z2702" s="3" t="s">
        <v>5777</v>
      </c>
      <c r="AB2702" s="8">
        <v>114.484709675037</v>
      </c>
      <c r="AC2702" s="11">
        <v>118.91831545160601</v>
      </c>
      <c r="AF2702" s="69">
        <f t="shared" si="75"/>
        <v>0</v>
      </c>
      <c r="AG2702" s="70">
        <v>1.5020501613616899</v>
      </c>
      <c r="AH2702" s="70">
        <v>0</v>
      </c>
      <c r="AI2702" s="13" t="s">
        <v>26223</v>
      </c>
      <c r="AJ2702" t="b">
        <v>0</v>
      </c>
      <c r="AP2702">
        <v>0</v>
      </c>
      <c r="AQ2702">
        <v>0.51341450214385898</v>
      </c>
      <c r="AR2702" t="s">
        <v>5776</v>
      </c>
      <c r="AS2702">
        <v>0</v>
      </c>
    </row>
    <row r="2703" spans="1:45">
      <c r="A2703" t="s">
        <v>5779</v>
      </c>
      <c r="D2703">
        <v>0</v>
      </c>
      <c r="E2703">
        <v>0.63979589939117398</v>
      </c>
      <c r="F2703">
        <v>157.442039183812</v>
      </c>
      <c r="G2703">
        <v>3433867262830540</v>
      </c>
      <c r="H2703">
        <v>1136</v>
      </c>
      <c r="I2703" t="s">
        <v>86</v>
      </c>
      <c r="J2703" t="s">
        <v>5781</v>
      </c>
      <c r="M2703">
        <v>0</v>
      </c>
      <c r="R2703">
        <v>0</v>
      </c>
      <c r="U2703">
        <v>0</v>
      </c>
      <c r="V2703">
        <v>0.63979589939117398</v>
      </c>
      <c r="X2703">
        <v>0</v>
      </c>
      <c r="Z2703" s="3" t="s">
        <v>5780</v>
      </c>
      <c r="AB2703" s="8">
        <v>156.450871347891</v>
      </c>
      <c r="AC2703" s="11">
        <v>163.89750779424099</v>
      </c>
      <c r="AF2703" s="69">
        <f t="shared" si="75"/>
        <v>0</v>
      </c>
      <c r="AG2703" s="70">
        <v>1.5943292379379199</v>
      </c>
      <c r="AH2703" s="70">
        <v>0</v>
      </c>
      <c r="AI2703" s="13" t="s">
        <v>26223</v>
      </c>
      <c r="AJ2703" t="b">
        <v>0</v>
      </c>
      <c r="AP2703">
        <v>0</v>
      </c>
      <c r="AQ2703">
        <v>0.55790901184081998</v>
      </c>
      <c r="AR2703" t="s">
        <v>5779</v>
      </c>
      <c r="AS2703">
        <v>0</v>
      </c>
    </row>
    <row r="2704" spans="1:45">
      <c r="A2704" t="s">
        <v>5790</v>
      </c>
      <c r="D2704">
        <v>0</v>
      </c>
      <c r="E2704">
        <v>0.51221698522567705</v>
      </c>
      <c r="F2704">
        <v>101.630477213779</v>
      </c>
      <c r="G2704">
        <v>2635306505108210</v>
      </c>
      <c r="H2704">
        <v>1138</v>
      </c>
      <c r="I2704" t="s">
        <v>86</v>
      </c>
      <c r="J2704" t="s">
        <v>5792</v>
      </c>
      <c r="M2704">
        <v>0</v>
      </c>
      <c r="R2704">
        <v>0</v>
      </c>
      <c r="U2704">
        <v>0</v>
      </c>
      <c r="V2704">
        <v>0.51221698522567705</v>
      </c>
      <c r="X2704">
        <v>0</v>
      </c>
      <c r="Z2704" s="3" t="s">
        <v>5791</v>
      </c>
      <c r="AB2704" s="8">
        <v>100.913022623448</v>
      </c>
      <c r="AC2704" s="11">
        <v>168.83628252964701</v>
      </c>
      <c r="AF2704" s="69">
        <f t="shared" si="75"/>
        <v>0</v>
      </c>
      <c r="AG2704" s="70">
        <v>2.3850557804107599</v>
      </c>
      <c r="AH2704" s="70">
        <v>0</v>
      </c>
      <c r="AI2704" s="13" t="s">
        <v>26223</v>
      </c>
      <c r="AJ2704" t="b">
        <v>0</v>
      </c>
      <c r="AP2704">
        <v>0</v>
      </c>
      <c r="AQ2704">
        <v>0.31843543052673301</v>
      </c>
      <c r="AR2704" t="s">
        <v>5790</v>
      </c>
      <c r="AS2704">
        <v>0</v>
      </c>
    </row>
    <row r="2705" spans="1:45">
      <c r="A2705" t="s">
        <v>5793</v>
      </c>
      <c r="D2705">
        <v>0.56104981899261397</v>
      </c>
      <c r="E2705">
        <v>0.64218068122863703</v>
      </c>
      <c r="F2705">
        <v>13.0574349893277</v>
      </c>
      <c r="G2705">
        <v>3619107671020430</v>
      </c>
      <c r="H2705">
        <v>1139</v>
      </c>
      <c r="I2705" t="s">
        <v>86</v>
      </c>
      <c r="J2705" t="s">
        <v>5795</v>
      </c>
      <c r="M2705">
        <v>0</v>
      </c>
      <c r="N2705" t="s">
        <v>5796</v>
      </c>
      <c r="O2705" t="s">
        <v>1961</v>
      </c>
      <c r="P2705" t="s">
        <v>5796</v>
      </c>
      <c r="Q2705" t="s">
        <v>1961</v>
      </c>
      <c r="R2705">
        <v>0.56076228618621804</v>
      </c>
      <c r="S2705" t="s">
        <v>5796</v>
      </c>
      <c r="T2705" t="s">
        <v>1961</v>
      </c>
      <c r="U2705">
        <v>0.55711740255355802</v>
      </c>
      <c r="V2705">
        <v>0.64218068122863703</v>
      </c>
      <c r="W2705" t="s">
        <v>5797</v>
      </c>
      <c r="X2705">
        <v>15.5</v>
      </c>
      <c r="Z2705" s="3" t="s">
        <v>5794</v>
      </c>
      <c r="AB2705" s="8">
        <v>12.7743637776962</v>
      </c>
      <c r="AC2705" s="11">
        <v>108.022172622892</v>
      </c>
      <c r="AF2705" s="69">
        <f t="shared" si="75"/>
        <v>0.61744810444341069</v>
      </c>
      <c r="AG2705" s="70">
        <v>2.5060956478118799</v>
      </c>
      <c r="AH2705" s="70">
        <v>0.56104981899261397</v>
      </c>
      <c r="AI2705" s="13" t="s">
        <v>26223</v>
      </c>
      <c r="AJ2705" t="b">
        <v>0</v>
      </c>
      <c r="AM2705" t="s">
        <v>5798</v>
      </c>
      <c r="AN2705" t="s">
        <v>1961</v>
      </c>
      <c r="AO2705" t="s">
        <v>5799</v>
      </c>
      <c r="AP2705">
        <v>0.56232845783233598</v>
      </c>
      <c r="AQ2705">
        <v>0.61821526288986195</v>
      </c>
      <c r="AR2705" t="s">
        <v>5793</v>
      </c>
      <c r="AS2705">
        <v>15.5</v>
      </c>
    </row>
    <row r="2706" spans="1:45">
      <c r="A2706" t="s">
        <v>5800</v>
      </c>
      <c r="D2706">
        <v>0</v>
      </c>
      <c r="E2706">
        <v>0.90824729204177801</v>
      </c>
      <c r="F2706">
        <v>29.002868550321502</v>
      </c>
      <c r="G2706">
        <v>3147566957022320</v>
      </c>
      <c r="H2706">
        <v>1140</v>
      </c>
      <c r="I2706" t="s">
        <v>86</v>
      </c>
      <c r="J2706" t="s">
        <v>5802</v>
      </c>
      <c r="M2706">
        <v>0</v>
      </c>
      <c r="R2706">
        <v>0</v>
      </c>
      <c r="U2706">
        <v>0</v>
      </c>
      <c r="V2706">
        <v>0.90824729204177801</v>
      </c>
      <c r="X2706">
        <v>0</v>
      </c>
      <c r="Z2706" s="3" t="s">
        <v>5801</v>
      </c>
      <c r="AB2706" s="8">
        <v>28.641597119626699</v>
      </c>
      <c r="AC2706" s="11">
        <v>132.923775195247</v>
      </c>
      <c r="AF2706" s="69">
        <f t="shared" si="75"/>
        <v>0</v>
      </c>
      <c r="AG2706" s="70">
        <v>0.72127413749694802</v>
      </c>
      <c r="AH2706" s="70">
        <v>0</v>
      </c>
      <c r="AI2706" s="13" t="s">
        <v>26223</v>
      </c>
      <c r="AJ2706" t="b">
        <v>0</v>
      </c>
      <c r="AP2706">
        <v>0</v>
      </c>
      <c r="AQ2706">
        <v>0.77076673507690396</v>
      </c>
      <c r="AR2706" t="s">
        <v>5800</v>
      </c>
      <c r="AS2706">
        <v>0</v>
      </c>
    </row>
    <row r="2707" spans="1:45">
      <c r="A2707" t="s">
        <v>5803</v>
      </c>
      <c r="D2707">
        <v>0</v>
      </c>
      <c r="E2707">
        <v>0.46409273147583002</v>
      </c>
      <c r="F2707">
        <v>222.03271728518601</v>
      </c>
      <c r="G2707">
        <v>866883387796651</v>
      </c>
      <c r="H2707">
        <v>1141</v>
      </c>
      <c r="I2707" t="s">
        <v>86</v>
      </c>
      <c r="J2707" t="s">
        <v>5805</v>
      </c>
      <c r="M2707">
        <v>0</v>
      </c>
      <c r="R2707">
        <v>0</v>
      </c>
      <c r="U2707">
        <v>0</v>
      </c>
      <c r="V2707">
        <v>0.46409273147583002</v>
      </c>
      <c r="X2707">
        <v>0</v>
      </c>
      <c r="Z2707" s="3" t="s">
        <v>5804</v>
      </c>
      <c r="AB2707" s="8">
        <v>220.72478131889901</v>
      </c>
      <c r="AC2707" s="11">
        <v>155.86571353695399</v>
      </c>
      <c r="AF2707" s="69">
        <f t="shared" si="75"/>
        <v>0</v>
      </c>
      <c r="AG2707" s="70">
        <v>2.3251671791076598</v>
      </c>
      <c r="AH2707" s="70">
        <v>0</v>
      </c>
      <c r="AI2707" s="13" t="s">
        <v>26223</v>
      </c>
      <c r="AJ2707" t="b">
        <v>0</v>
      </c>
      <c r="AP2707">
        <v>0</v>
      </c>
      <c r="AQ2707">
        <v>0.41849136352539001</v>
      </c>
      <c r="AR2707" t="s">
        <v>5803</v>
      </c>
      <c r="AS2707">
        <v>0</v>
      </c>
    </row>
    <row r="2708" spans="1:45">
      <c r="A2708" t="s">
        <v>5806</v>
      </c>
      <c r="D2708">
        <v>0.25776228308677601</v>
      </c>
      <c r="E2708">
        <v>0.99686348438262895</v>
      </c>
      <c r="F2708">
        <v>51.770039778711201</v>
      </c>
      <c r="G2708">
        <v>2285325956741950</v>
      </c>
      <c r="H2708">
        <v>1142</v>
      </c>
      <c r="I2708" t="s">
        <v>86</v>
      </c>
      <c r="J2708" t="s">
        <v>5808</v>
      </c>
      <c r="M2708">
        <v>0</v>
      </c>
      <c r="N2708" t="s">
        <v>5445</v>
      </c>
      <c r="O2708" t="s">
        <v>2408</v>
      </c>
      <c r="P2708" t="s">
        <v>5443</v>
      </c>
      <c r="Q2708" t="s">
        <v>45</v>
      </c>
      <c r="R2708">
        <v>0.25735172629356301</v>
      </c>
      <c r="S2708" t="s">
        <v>5445</v>
      </c>
      <c r="T2708" t="s">
        <v>2408</v>
      </c>
      <c r="U2708">
        <v>0.24777416884899101</v>
      </c>
      <c r="V2708">
        <v>0.99686348438262895</v>
      </c>
      <c r="W2708" t="s">
        <v>5443</v>
      </c>
      <c r="X2708">
        <v>0.4</v>
      </c>
      <c r="Z2708" s="3" t="s">
        <v>5807</v>
      </c>
      <c r="AB2708" s="8">
        <v>51.297112696214697</v>
      </c>
      <c r="AC2708" s="11">
        <v>161.02633964263899</v>
      </c>
      <c r="AF2708" s="69">
        <f t="shared" si="75"/>
        <v>0.22727845434890162</v>
      </c>
      <c r="AG2708" s="70">
        <v>0.18404619395732799</v>
      </c>
      <c r="AH2708" s="70">
        <v>0.25776228308677601</v>
      </c>
      <c r="AI2708" s="13" t="s">
        <v>26223</v>
      </c>
      <c r="AJ2708" t="b">
        <v>0</v>
      </c>
      <c r="AM2708" t="s">
        <v>5809</v>
      </c>
      <c r="AN2708" t="s">
        <v>45</v>
      </c>
      <c r="AO2708" t="s">
        <v>5810</v>
      </c>
      <c r="AP2708">
        <v>9.8484352231025696E-2</v>
      </c>
      <c r="AQ2708">
        <v>0.83818662166595403</v>
      </c>
      <c r="AR2708" t="s">
        <v>5806</v>
      </c>
      <c r="AS2708">
        <v>0.4</v>
      </c>
    </row>
    <row r="2709" spans="1:45">
      <c r="A2709" t="s">
        <v>5814</v>
      </c>
      <c r="D2709">
        <v>8.7853763252496702E-3</v>
      </c>
      <c r="E2709">
        <v>0.87442445755004805</v>
      </c>
      <c r="F2709">
        <v>130.10073424312199</v>
      </c>
      <c r="G2709">
        <v>4021999622992260</v>
      </c>
      <c r="H2709">
        <v>1144</v>
      </c>
      <c r="I2709" t="s">
        <v>86</v>
      </c>
      <c r="J2709" t="s">
        <v>5816</v>
      </c>
      <c r="M2709">
        <v>0</v>
      </c>
      <c r="R2709">
        <v>0</v>
      </c>
      <c r="U2709">
        <v>0</v>
      </c>
      <c r="V2709">
        <v>0.87442445755004805</v>
      </c>
      <c r="W2709" t="s">
        <v>5817</v>
      </c>
      <c r="X2709">
        <v>101.6</v>
      </c>
      <c r="Z2709" s="3" t="s">
        <v>5815</v>
      </c>
      <c r="AB2709" s="8">
        <v>129.243654704497</v>
      </c>
      <c r="AC2709" s="11">
        <v>150.06823268306701</v>
      </c>
      <c r="AF2709" s="69">
        <f t="shared" si="75"/>
        <v>9.2381775370766299E-3</v>
      </c>
      <c r="AG2709" s="70">
        <v>1.5529485940933201</v>
      </c>
      <c r="AH2709" s="70">
        <v>8.7853763252496702E-3</v>
      </c>
      <c r="AI2709" s="13" t="s">
        <v>26223</v>
      </c>
      <c r="AJ2709" t="b">
        <v>0</v>
      </c>
      <c r="AP2709">
        <v>0</v>
      </c>
      <c r="AQ2709">
        <v>0.82028460502624501</v>
      </c>
      <c r="AR2709" t="s">
        <v>5814</v>
      </c>
      <c r="AS2709">
        <v>101.6</v>
      </c>
    </row>
    <row r="2710" spans="1:45">
      <c r="A2710" t="s">
        <v>5818</v>
      </c>
      <c r="D2710">
        <v>0</v>
      </c>
      <c r="E2710">
        <v>0.46911317110061601</v>
      </c>
      <c r="F2710">
        <v>102.132925484114</v>
      </c>
      <c r="G2710">
        <v>1183971176177090</v>
      </c>
      <c r="H2710">
        <v>1145</v>
      </c>
      <c r="I2710" t="s">
        <v>86</v>
      </c>
      <c r="J2710" t="s">
        <v>5820</v>
      </c>
      <c r="M2710">
        <v>0</v>
      </c>
      <c r="R2710">
        <v>0</v>
      </c>
      <c r="U2710">
        <v>0</v>
      </c>
      <c r="V2710">
        <v>0.46911317110061601</v>
      </c>
      <c r="X2710">
        <v>0</v>
      </c>
      <c r="Z2710" s="3" t="s">
        <v>5819</v>
      </c>
      <c r="AB2710" s="8">
        <v>101.413006767319</v>
      </c>
      <c r="AC2710" s="11">
        <v>155.86573437397601</v>
      </c>
      <c r="AF2710" s="69">
        <f t="shared" si="75"/>
        <v>0</v>
      </c>
      <c r="AG2710" s="70">
        <v>2.2781629562377899</v>
      </c>
      <c r="AH2710" s="70">
        <v>0</v>
      </c>
      <c r="AI2710" s="13" t="s">
        <v>26223</v>
      </c>
      <c r="AJ2710" t="b">
        <v>0</v>
      </c>
      <c r="AP2710">
        <v>0</v>
      </c>
      <c r="AQ2710">
        <v>0.37263453006744301</v>
      </c>
      <c r="AR2710" t="s">
        <v>5818</v>
      </c>
      <c r="AS2710">
        <v>0</v>
      </c>
    </row>
    <row r="2711" spans="1:45">
      <c r="A2711" t="s">
        <v>5826</v>
      </c>
      <c r="D2711">
        <v>0.52323669195175104</v>
      </c>
      <c r="E2711">
        <v>0.86628913879394498</v>
      </c>
      <c r="F2711">
        <v>60.742313225233602</v>
      </c>
      <c r="G2711">
        <v>998982684721350</v>
      </c>
      <c r="H2711">
        <v>1147</v>
      </c>
      <c r="I2711" t="s">
        <v>86</v>
      </c>
      <c r="J2711" t="s">
        <v>5828</v>
      </c>
      <c r="M2711">
        <v>0</v>
      </c>
      <c r="N2711" t="s">
        <v>5829</v>
      </c>
      <c r="O2711" t="s">
        <v>5830</v>
      </c>
      <c r="P2711" t="s">
        <v>5829</v>
      </c>
      <c r="Q2711" t="s">
        <v>5830</v>
      </c>
      <c r="R2711">
        <v>0.50356513261795</v>
      </c>
      <c r="S2711" t="s">
        <v>5829</v>
      </c>
      <c r="T2711" t="s">
        <v>5830</v>
      </c>
      <c r="U2711">
        <v>0.50033652782440097</v>
      </c>
      <c r="V2711">
        <v>0.86628913879394498</v>
      </c>
      <c r="W2711" t="s">
        <v>5831</v>
      </c>
      <c r="X2711">
        <v>4.5</v>
      </c>
      <c r="Z2711" s="3" t="s">
        <v>5827</v>
      </c>
      <c r="AB2711" s="8">
        <v>60.225383968300797</v>
      </c>
      <c r="AC2711" s="11">
        <v>119.023637023056</v>
      </c>
      <c r="AF2711" s="69">
        <f t="shared" si="75"/>
        <v>0.54163708289759527</v>
      </c>
      <c r="AG2711" s="70">
        <v>1.3128693103790201</v>
      </c>
      <c r="AH2711" s="70">
        <v>0.52323669195175104</v>
      </c>
      <c r="AI2711" s="13" t="s">
        <v>26223</v>
      </c>
      <c r="AJ2711" t="b">
        <v>0</v>
      </c>
      <c r="AP2711">
        <v>0</v>
      </c>
      <c r="AQ2711">
        <v>0.81236195564269997</v>
      </c>
      <c r="AR2711" t="s">
        <v>5826</v>
      </c>
      <c r="AS2711">
        <v>4.5</v>
      </c>
    </row>
    <row r="2712" spans="1:45">
      <c r="A2712" t="s">
        <v>5832</v>
      </c>
      <c r="D2712">
        <v>0.10499941557645701</v>
      </c>
      <c r="E2712">
        <v>0.98469114303588801</v>
      </c>
      <c r="F2712">
        <v>18.2498004805161</v>
      </c>
      <c r="G2712">
        <v>3978592925377300</v>
      </c>
      <c r="H2712">
        <v>1148</v>
      </c>
      <c r="I2712" t="s">
        <v>86</v>
      </c>
      <c r="J2712" t="s">
        <v>5834</v>
      </c>
      <c r="M2712">
        <v>0</v>
      </c>
      <c r="N2712" t="s">
        <v>5835</v>
      </c>
      <c r="O2712" t="s">
        <v>204</v>
      </c>
      <c r="P2712" t="s">
        <v>5835</v>
      </c>
      <c r="Q2712" t="s">
        <v>204</v>
      </c>
      <c r="R2712">
        <v>7.6408199965953799E-2</v>
      </c>
      <c r="S2712" t="s">
        <v>5835</v>
      </c>
      <c r="T2712" t="s">
        <v>204</v>
      </c>
      <c r="U2712">
        <v>6.3402123749256106E-2</v>
      </c>
      <c r="V2712">
        <v>0.98469114303588801</v>
      </c>
      <c r="W2712" t="s">
        <v>5836</v>
      </c>
      <c r="X2712">
        <v>36.5</v>
      </c>
      <c r="Z2712" s="3" t="s">
        <v>5833</v>
      </c>
      <c r="AB2712" s="8">
        <v>17.941264666914801</v>
      </c>
      <c r="AC2712" s="11">
        <v>427.21618610805501</v>
      </c>
      <c r="AF2712" s="69">
        <f t="shared" si="75"/>
        <v>0.1030556617779621</v>
      </c>
      <c r="AG2712" s="70">
        <v>0.72956371307373002</v>
      </c>
      <c r="AH2712" s="70">
        <v>0.10499941557645701</v>
      </c>
      <c r="AI2712" s="13" t="s">
        <v>26223</v>
      </c>
      <c r="AJ2712" t="b">
        <v>0</v>
      </c>
      <c r="AP2712">
        <v>0</v>
      </c>
      <c r="AQ2712">
        <v>0.99208968877792303</v>
      </c>
      <c r="AR2712" t="s">
        <v>5832</v>
      </c>
      <c r="AS2712">
        <v>36.5</v>
      </c>
    </row>
    <row r="2713" spans="1:45">
      <c r="A2713" t="s">
        <v>5837</v>
      </c>
      <c r="D2713">
        <v>0.11176702380180301</v>
      </c>
      <c r="E2713">
        <v>0.65348541736602705</v>
      </c>
      <c r="F2713">
        <v>118.352709229046</v>
      </c>
      <c r="G2713">
        <v>4367164779973320</v>
      </c>
      <c r="H2713">
        <v>1149</v>
      </c>
      <c r="I2713" t="s">
        <v>86</v>
      </c>
      <c r="J2713" t="s">
        <v>5839</v>
      </c>
      <c r="M2713">
        <v>0</v>
      </c>
      <c r="N2713" t="s">
        <v>5840</v>
      </c>
      <c r="O2713" t="s">
        <v>45</v>
      </c>
      <c r="P2713" t="s">
        <v>5840</v>
      </c>
      <c r="Q2713" t="s">
        <v>45</v>
      </c>
      <c r="R2713">
        <v>0.11042392253875701</v>
      </c>
      <c r="S2713" t="s">
        <v>5840</v>
      </c>
      <c r="T2713" t="s">
        <v>45</v>
      </c>
      <c r="U2713">
        <v>0.110138647258281</v>
      </c>
      <c r="V2713">
        <v>0.65348541736602705</v>
      </c>
      <c r="W2713" t="s">
        <v>5841</v>
      </c>
      <c r="X2713">
        <v>71.8</v>
      </c>
      <c r="Z2713" s="3" t="s">
        <v>5838</v>
      </c>
      <c r="AB2713" s="8">
        <v>117.553244814283</v>
      </c>
      <c r="AC2713" s="11">
        <v>278.12460567699299</v>
      </c>
      <c r="AF2713" s="69">
        <f t="shared" si="75"/>
        <v>0.11599651992630612</v>
      </c>
      <c r="AG2713" s="70">
        <v>1.34981548786163</v>
      </c>
      <c r="AH2713" s="70">
        <v>0.11176702380180301</v>
      </c>
      <c r="AI2713" s="13" t="s">
        <v>26223</v>
      </c>
      <c r="AJ2713" t="b">
        <v>0</v>
      </c>
      <c r="AP2713">
        <v>0</v>
      </c>
      <c r="AQ2713">
        <v>0.68628358840942305</v>
      </c>
      <c r="AR2713" t="s">
        <v>5837</v>
      </c>
      <c r="AS2713">
        <v>71.8</v>
      </c>
    </row>
    <row r="2714" spans="1:45">
      <c r="A2714" t="s">
        <v>5842</v>
      </c>
      <c r="D2714">
        <v>0</v>
      </c>
      <c r="E2714">
        <v>0.61699271202087402</v>
      </c>
      <c r="F2714">
        <v>225.12272495251901</v>
      </c>
      <c r="G2714">
        <v>1202939965245130</v>
      </c>
      <c r="H2714">
        <v>1150</v>
      </c>
      <c r="I2714" t="s">
        <v>86</v>
      </c>
      <c r="J2714" t="s">
        <v>5844</v>
      </c>
      <c r="M2714">
        <v>0</v>
      </c>
      <c r="R2714">
        <v>0</v>
      </c>
      <c r="U2714">
        <v>0</v>
      </c>
      <c r="V2714">
        <v>0.61699271202087402</v>
      </c>
      <c r="X2714">
        <v>0</v>
      </c>
      <c r="Z2714" s="3" t="s">
        <v>5843</v>
      </c>
      <c r="AB2714" s="8">
        <v>223.79963484974701</v>
      </c>
      <c r="AC2714" s="11">
        <v>212.90504350174001</v>
      </c>
      <c r="AF2714" s="69">
        <f t="shared" si="75"/>
        <v>0</v>
      </c>
      <c r="AG2714" s="70">
        <v>0.72915279865264804</v>
      </c>
      <c r="AH2714" s="70">
        <v>0</v>
      </c>
      <c r="AI2714" s="13" t="s">
        <v>26223</v>
      </c>
      <c r="AJ2714" t="b">
        <v>0</v>
      </c>
      <c r="AP2714">
        <v>0</v>
      </c>
      <c r="AQ2714">
        <v>0.43144989013671797</v>
      </c>
      <c r="AR2714" t="s">
        <v>5842</v>
      </c>
      <c r="AS2714">
        <v>0</v>
      </c>
    </row>
    <row r="2715" spans="1:45">
      <c r="A2715" t="s">
        <v>5845</v>
      </c>
      <c r="D2715">
        <v>0</v>
      </c>
      <c r="E2715">
        <v>0.65524733066558805</v>
      </c>
      <c r="F2715">
        <v>48.359549854487703</v>
      </c>
      <c r="G2715">
        <v>3889810442607620</v>
      </c>
      <c r="H2715">
        <v>1151</v>
      </c>
      <c r="I2715" t="s">
        <v>86</v>
      </c>
      <c r="J2715" t="s">
        <v>5847</v>
      </c>
      <c r="M2715">
        <v>0</v>
      </c>
      <c r="R2715">
        <v>0</v>
      </c>
      <c r="U2715">
        <v>0</v>
      </c>
      <c r="V2715">
        <v>0.65524733066558805</v>
      </c>
      <c r="X2715">
        <v>0</v>
      </c>
      <c r="Z2715" s="3" t="s">
        <v>5846</v>
      </c>
      <c r="AB2715" s="8">
        <v>47.903348630097703</v>
      </c>
      <c r="AC2715" s="11">
        <v>212.91102103987799</v>
      </c>
      <c r="AF2715" s="69">
        <f t="shared" si="75"/>
        <v>0</v>
      </c>
      <c r="AG2715" s="70">
        <v>0.50434166193008401</v>
      </c>
      <c r="AH2715" s="70">
        <v>0</v>
      </c>
      <c r="AI2715" s="13" t="s">
        <v>26223</v>
      </c>
      <c r="AJ2715" t="b">
        <v>0</v>
      </c>
      <c r="AP2715">
        <v>0</v>
      </c>
      <c r="AQ2715">
        <v>0.46151107549667297</v>
      </c>
      <c r="AR2715" t="s">
        <v>5845</v>
      </c>
      <c r="AS2715">
        <v>0</v>
      </c>
    </row>
    <row r="2716" spans="1:45">
      <c r="A2716" t="s">
        <v>5848</v>
      </c>
      <c r="D2716">
        <v>0</v>
      </c>
      <c r="E2716">
        <v>0.54519480466842596</v>
      </c>
      <c r="F2716">
        <v>95.493003479913895</v>
      </c>
      <c r="G2716">
        <v>1559007142577800</v>
      </c>
      <c r="H2716">
        <v>1152</v>
      </c>
      <c r="I2716" t="s">
        <v>86</v>
      </c>
      <c r="J2716" t="s">
        <v>5850</v>
      </c>
      <c r="M2716">
        <v>0</v>
      </c>
      <c r="R2716">
        <v>0</v>
      </c>
      <c r="U2716">
        <v>0</v>
      </c>
      <c r="V2716">
        <v>0.54519480466842596</v>
      </c>
      <c r="X2716">
        <v>0</v>
      </c>
      <c r="Z2716" s="3" t="s">
        <v>5849</v>
      </c>
      <c r="AB2716" s="8">
        <v>94.805648528369304</v>
      </c>
      <c r="AC2716" s="11">
        <v>203.79906333349899</v>
      </c>
      <c r="AF2716" s="69">
        <f t="shared" si="75"/>
        <v>0</v>
      </c>
      <c r="AG2716" s="70">
        <v>0.84004986286163297</v>
      </c>
      <c r="AH2716" s="70">
        <v>0</v>
      </c>
      <c r="AI2716" s="13" t="s">
        <v>26223</v>
      </c>
      <c r="AJ2716" t="b">
        <v>0</v>
      </c>
      <c r="AP2716">
        <v>0</v>
      </c>
      <c r="AQ2716">
        <v>0.46260523796081499</v>
      </c>
      <c r="AR2716" t="s">
        <v>5848</v>
      </c>
      <c r="AS2716">
        <v>0</v>
      </c>
    </row>
    <row r="2717" spans="1:45">
      <c r="A2717" t="s">
        <v>5851</v>
      </c>
      <c r="D2717">
        <v>0</v>
      </c>
      <c r="E2717">
        <v>0.53316056728363004</v>
      </c>
      <c r="F2717">
        <v>13.3698441995568</v>
      </c>
      <c r="G2717">
        <v>1498205554762350</v>
      </c>
      <c r="H2717">
        <v>1153</v>
      </c>
      <c r="I2717" t="s">
        <v>86</v>
      </c>
      <c r="J2717" t="s">
        <v>5853</v>
      </c>
      <c r="M2717">
        <v>0</v>
      </c>
      <c r="R2717">
        <v>0</v>
      </c>
      <c r="U2717">
        <v>0</v>
      </c>
      <c r="V2717">
        <v>0.53316056728363004</v>
      </c>
      <c r="X2717">
        <v>0</v>
      </c>
      <c r="Z2717" s="3" t="s">
        <v>5852</v>
      </c>
      <c r="AB2717" s="8">
        <v>13.085240858454901</v>
      </c>
      <c r="AC2717" s="11">
        <v>465.35888817569901</v>
      </c>
      <c r="AF2717" s="69">
        <f t="shared" si="75"/>
        <v>0</v>
      </c>
      <c r="AG2717" s="70">
        <v>2.86731576919555</v>
      </c>
      <c r="AH2717" s="70">
        <v>0</v>
      </c>
      <c r="AI2717" s="13" t="s">
        <v>26223</v>
      </c>
      <c r="AJ2717" t="b">
        <v>0</v>
      </c>
      <c r="AP2717">
        <v>0</v>
      </c>
      <c r="AQ2717">
        <v>0.36243897676467801</v>
      </c>
      <c r="AR2717" t="s">
        <v>5851</v>
      </c>
      <c r="AS2717">
        <v>0</v>
      </c>
    </row>
    <row r="2718" spans="1:45">
      <c r="A2718" t="s">
        <v>5854</v>
      </c>
      <c r="D2718">
        <v>0</v>
      </c>
      <c r="E2718">
        <v>0.68935823440551702</v>
      </c>
      <c r="F2718">
        <v>96.612428157813</v>
      </c>
      <c r="G2718">
        <v>1147481206617290</v>
      </c>
      <c r="H2718">
        <v>1154</v>
      </c>
      <c r="I2718" t="s">
        <v>86</v>
      </c>
      <c r="J2718" t="s">
        <v>5856</v>
      </c>
      <c r="M2718">
        <v>0</v>
      </c>
      <c r="R2718">
        <v>0</v>
      </c>
      <c r="U2718">
        <v>0</v>
      </c>
      <c r="V2718">
        <v>0.68935823440551702</v>
      </c>
      <c r="X2718">
        <v>0</v>
      </c>
      <c r="Z2718" s="3" t="s">
        <v>5855</v>
      </c>
      <c r="AB2718" s="8">
        <v>95.919583279970595</v>
      </c>
      <c r="AC2718" s="11">
        <v>330.69950892271498</v>
      </c>
      <c r="AF2718" s="69">
        <f t="shared" si="75"/>
        <v>0</v>
      </c>
      <c r="AG2718" s="70">
        <v>0.235708177089691</v>
      </c>
      <c r="AH2718" s="70">
        <v>0</v>
      </c>
      <c r="AI2718" s="13" t="s">
        <v>26223</v>
      </c>
      <c r="AJ2718" t="b">
        <v>0</v>
      </c>
      <c r="AP2718">
        <v>0</v>
      </c>
      <c r="AQ2718">
        <v>0.148272410035133</v>
      </c>
      <c r="AR2718" t="s">
        <v>5854</v>
      </c>
      <c r="AS2718">
        <v>0</v>
      </c>
    </row>
    <row r="2719" spans="1:45">
      <c r="A2719" t="s">
        <v>5857</v>
      </c>
      <c r="D2719">
        <v>0.33499762415885898</v>
      </c>
      <c r="E2719">
        <v>0.87109720706939697</v>
      </c>
      <c r="F2719">
        <v>113.273667110912</v>
      </c>
      <c r="G2719">
        <v>3634245605641220</v>
      </c>
      <c r="H2719">
        <v>1155</v>
      </c>
      <c r="I2719" t="s">
        <v>86</v>
      </c>
      <c r="J2719" t="s">
        <v>5859</v>
      </c>
      <c r="M2719">
        <v>0</v>
      </c>
      <c r="N2719" t="s">
        <v>5860</v>
      </c>
      <c r="O2719" t="s">
        <v>45</v>
      </c>
      <c r="P2719" t="s">
        <v>5860</v>
      </c>
      <c r="Q2719" t="s">
        <v>45</v>
      </c>
      <c r="R2719">
        <v>0.33043268322944602</v>
      </c>
      <c r="S2719" t="s">
        <v>5860</v>
      </c>
      <c r="T2719" t="s">
        <v>45</v>
      </c>
      <c r="U2719">
        <v>0.32388278841972301</v>
      </c>
      <c r="V2719">
        <v>0.87109720706939697</v>
      </c>
      <c r="W2719" t="s">
        <v>5861</v>
      </c>
      <c r="X2719">
        <v>67.900000000000006</v>
      </c>
      <c r="Z2719" s="3" t="s">
        <v>5858</v>
      </c>
      <c r="AB2719" s="8">
        <v>112.49911153319999</v>
      </c>
      <c r="AC2719" s="11">
        <v>235.0084625309</v>
      </c>
      <c r="AF2719" s="69">
        <f t="shared" si="75"/>
        <v>0.34006749065422592</v>
      </c>
      <c r="AG2719" s="70">
        <v>1.0620743036270099</v>
      </c>
      <c r="AH2719" s="70">
        <v>0.33499762415885898</v>
      </c>
      <c r="AI2719" s="13" t="s">
        <v>26223</v>
      </c>
      <c r="AJ2719" t="b">
        <v>0</v>
      </c>
      <c r="AP2719">
        <v>0</v>
      </c>
      <c r="AQ2719">
        <v>0.83980047702789296</v>
      </c>
      <c r="AR2719" t="s">
        <v>5857</v>
      </c>
      <c r="AS2719">
        <v>67.900000000000006</v>
      </c>
    </row>
    <row r="2720" spans="1:45">
      <c r="A2720" t="s">
        <v>5862</v>
      </c>
      <c r="D2720">
        <v>0</v>
      </c>
      <c r="E2720">
        <v>0.65909731388091997</v>
      </c>
      <c r="F2720">
        <v>8.8334447068294804</v>
      </c>
      <c r="G2720">
        <v>2199368612389090</v>
      </c>
      <c r="H2720">
        <v>1156</v>
      </c>
      <c r="I2720" t="s">
        <v>86</v>
      </c>
      <c r="J2720" t="s">
        <v>5864</v>
      </c>
      <c r="M2720">
        <v>0</v>
      </c>
      <c r="R2720">
        <v>0</v>
      </c>
      <c r="U2720">
        <v>0</v>
      </c>
      <c r="V2720">
        <v>0.65909731388091997</v>
      </c>
      <c r="X2720">
        <v>0</v>
      </c>
      <c r="Z2720" s="3" t="s">
        <v>5863</v>
      </c>
      <c r="AB2720" s="8">
        <v>8.5710889535860808</v>
      </c>
      <c r="AC2720" s="11">
        <v>328.81011923051699</v>
      </c>
      <c r="AF2720" s="69">
        <f t="shared" si="75"/>
        <v>0</v>
      </c>
      <c r="AG2720" s="70">
        <v>1.2824403047561601</v>
      </c>
      <c r="AH2720" s="70">
        <v>0</v>
      </c>
      <c r="AI2720" s="13" t="s">
        <v>26223</v>
      </c>
      <c r="AJ2720" t="b">
        <v>0</v>
      </c>
      <c r="AP2720">
        <v>0</v>
      </c>
      <c r="AQ2720">
        <v>0.60858780145645097</v>
      </c>
      <c r="AR2720" t="s">
        <v>5862</v>
      </c>
      <c r="AS2720">
        <v>0</v>
      </c>
    </row>
    <row r="2721" spans="1:45">
      <c r="A2721" t="s">
        <v>5881</v>
      </c>
      <c r="D2721">
        <v>5.9818774461746202E-2</v>
      </c>
      <c r="E2721">
        <v>0.56758755445480302</v>
      </c>
      <c r="F2721">
        <v>39.860326561578198</v>
      </c>
      <c r="G2721">
        <v>658902642687658</v>
      </c>
      <c r="H2721">
        <v>1160</v>
      </c>
      <c r="I2721" t="s">
        <v>86</v>
      </c>
      <c r="J2721" t="s">
        <v>5883</v>
      </c>
      <c r="M2721">
        <v>0</v>
      </c>
      <c r="N2721" t="s">
        <v>5884</v>
      </c>
      <c r="O2721" t="s">
        <v>691</v>
      </c>
      <c r="P2721" t="s">
        <v>5885</v>
      </c>
      <c r="Q2721" t="s">
        <v>691</v>
      </c>
      <c r="R2721">
        <v>5.9379953891038798E-2</v>
      </c>
      <c r="S2721" t="s">
        <v>5885</v>
      </c>
      <c r="T2721" t="s">
        <v>691</v>
      </c>
      <c r="U2721">
        <v>5.3349558264017098E-2</v>
      </c>
      <c r="V2721">
        <v>0.56758755445480302</v>
      </c>
      <c r="W2721" t="s">
        <v>5886</v>
      </c>
      <c r="X2721">
        <v>3.9</v>
      </c>
      <c r="Z2721" s="3" t="s">
        <v>5882</v>
      </c>
      <c r="AB2721" s="8">
        <v>39.445807560555302</v>
      </c>
      <c r="AC2721" s="11">
        <v>300.017770527273</v>
      </c>
      <c r="AF2721" s="69">
        <f t="shared" si="75"/>
        <v>6.747731422940699E-2</v>
      </c>
      <c r="AG2721" s="70">
        <v>3.2358212471008301</v>
      </c>
      <c r="AH2721" s="70">
        <v>5.9818774461746202E-2</v>
      </c>
      <c r="AI2721" s="13" t="s">
        <v>26223</v>
      </c>
      <c r="AJ2721" t="b">
        <v>0</v>
      </c>
      <c r="AP2721">
        <v>0</v>
      </c>
      <c r="AQ2721">
        <v>0.47983533143997098</v>
      </c>
      <c r="AR2721" t="s">
        <v>5881</v>
      </c>
      <c r="AS2721">
        <v>3.9</v>
      </c>
    </row>
    <row r="2722" spans="1:45">
      <c r="A2722" t="s">
        <v>5887</v>
      </c>
      <c r="D2722">
        <v>0.37513160705566401</v>
      </c>
      <c r="E2722">
        <v>0.62405890226364102</v>
      </c>
      <c r="F2722">
        <v>39.860326561578198</v>
      </c>
      <c r="G2722">
        <v>2064222185616650</v>
      </c>
      <c r="H2722">
        <v>1161</v>
      </c>
      <c r="I2722" t="s">
        <v>86</v>
      </c>
      <c r="J2722" t="s">
        <v>5889</v>
      </c>
      <c r="M2722">
        <v>0</v>
      </c>
      <c r="N2722" t="s">
        <v>5890</v>
      </c>
      <c r="O2722" t="s">
        <v>45</v>
      </c>
      <c r="P2722" t="s">
        <v>5890</v>
      </c>
      <c r="Q2722" t="s">
        <v>45</v>
      </c>
      <c r="R2722">
        <v>0.35628750920295699</v>
      </c>
      <c r="S2722" t="s">
        <v>5890</v>
      </c>
      <c r="T2722" t="s">
        <v>45</v>
      </c>
      <c r="U2722">
        <v>0.33645248413085899</v>
      </c>
      <c r="V2722">
        <v>0.62405890226364102</v>
      </c>
      <c r="W2722" t="s">
        <v>5891</v>
      </c>
      <c r="X2722">
        <v>2.7</v>
      </c>
      <c r="Z2722" s="3" t="s">
        <v>5888</v>
      </c>
      <c r="AB2722" s="8">
        <v>39.445807560555302</v>
      </c>
      <c r="AC2722" s="11">
        <v>225.07460215973001</v>
      </c>
      <c r="AF2722" s="69">
        <f t="shared" si="75"/>
        <v>0.41067928516877616</v>
      </c>
      <c r="AG2722" s="70">
        <v>2.3728137016296298</v>
      </c>
      <c r="AH2722" s="70">
        <v>0.37513160705566401</v>
      </c>
      <c r="AI2722" s="13" t="s">
        <v>26223</v>
      </c>
      <c r="AJ2722" t="b">
        <v>0</v>
      </c>
      <c r="AM2722" t="s">
        <v>5892</v>
      </c>
      <c r="AN2722" t="s">
        <v>45</v>
      </c>
      <c r="AO2722" t="s">
        <v>5893</v>
      </c>
      <c r="AP2722">
        <v>3.0875202268362E-2</v>
      </c>
      <c r="AQ2722">
        <v>0.54710268974304199</v>
      </c>
      <c r="AR2722" t="s">
        <v>5887</v>
      </c>
      <c r="AS2722">
        <v>2.7</v>
      </c>
    </row>
    <row r="2723" spans="1:45">
      <c r="A2723" t="s">
        <v>5894</v>
      </c>
      <c r="D2723">
        <v>0.260892033576965</v>
      </c>
      <c r="E2723">
        <v>0.63894236087798995</v>
      </c>
      <c r="F2723">
        <v>59.5420794013787</v>
      </c>
      <c r="G2723">
        <v>1055537117071980</v>
      </c>
      <c r="H2723">
        <v>1162</v>
      </c>
      <c r="I2723" t="s">
        <v>86</v>
      </c>
      <c r="J2723" t="s">
        <v>5896</v>
      </c>
      <c r="M2723">
        <v>0</v>
      </c>
      <c r="N2723" t="s">
        <v>5897</v>
      </c>
      <c r="O2723" t="s">
        <v>84</v>
      </c>
      <c r="P2723" t="s">
        <v>5898</v>
      </c>
      <c r="Q2723" t="s">
        <v>45</v>
      </c>
      <c r="R2723">
        <v>0.260892033576965</v>
      </c>
      <c r="S2723" t="s">
        <v>5898</v>
      </c>
      <c r="T2723" t="s">
        <v>45</v>
      </c>
      <c r="U2723">
        <v>0.260892033576965</v>
      </c>
      <c r="V2723">
        <v>0.63894236087798995</v>
      </c>
      <c r="W2723" t="s">
        <v>5899</v>
      </c>
      <c r="X2723">
        <v>4.0999999999999996</v>
      </c>
      <c r="Z2723" s="3" t="s">
        <v>5895</v>
      </c>
      <c r="AB2723" s="8">
        <v>59.0310363781186</v>
      </c>
      <c r="AC2723" s="11">
        <v>189.077066948376</v>
      </c>
      <c r="AF2723" s="69">
        <f t="shared" si="75"/>
        <v>0.28333539319662338</v>
      </c>
      <c r="AG2723" s="70">
        <v>2.1824438571929901</v>
      </c>
      <c r="AH2723" s="70">
        <v>0.260892033576965</v>
      </c>
      <c r="AI2723" s="13" t="s">
        <v>26223</v>
      </c>
      <c r="AJ2723" t="b">
        <v>0</v>
      </c>
      <c r="AM2723" t="s">
        <v>5900</v>
      </c>
      <c r="AN2723" t="s">
        <v>45</v>
      </c>
      <c r="AO2723" t="s">
        <v>5901</v>
      </c>
      <c r="AP2723">
        <v>0.46979415416717502</v>
      </c>
      <c r="AQ2723">
        <v>0.73335385322570801</v>
      </c>
      <c r="AR2723" t="s">
        <v>5894</v>
      </c>
      <c r="AS2723">
        <v>4.0999999999999996</v>
      </c>
    </row>
    <row r="2724" spans="1:45">
      <c r="A2724" t="s">
        <v>5902</v>
      </c>
      <c r="D2724">
        <v>0.26500663161277699</v>
      </c>
      <c r="E2724">
        <v>0.69861018657684304</v>
      </c>
      <c r="F2724">
        <v>18.654365557366599</v>
      </c>
      <c r="G2724">
        <v>910818006287341</v>
      </c>
      <c r="H2724">
        <v>1163</v>
      </c>
      <c r="I2724" t="s">
        <v>86</v>
      </c>
      <c r="J2724" t="s">
        <v>5904</v>
      </c>
      <c r="M2724">
        <v>0</v>
      </c>
      <c r="N2724" t="s">
        <v>1201</v>
      </c>
      <c r="O2724" t="s">
        <v>1202</v>
      </c>
      <c r="P2724" t="s">
        <v>1203</v>
      </c>
      <c r="Q2724" t="s">
        <v>567</v>
      </c>
      <c r="R2724">
        <v>0.26448178291320801</v>
      </c>
      <c r="S2724" t="s">
        <v>1204</v>
      </c>
      <c r="T2724" t="s">
        <v>1202</v>
      </c>
      <c r="U2724">
        <v>0.24116408824920599</v>
      </c>
      <c r="V2724">
        <v>0.69861018657684304</v>
      </c>
      <c r="W2724" t="s">
        <v>1203</v>
      </c>
      <c r="X2724">
        <v>8.8000000000000007</v>
      </c>
      <c r="Z2724" s="3" t="s">
        <v>5903</v>
      </c>
      <c r="AB2724" s="8">
        <v>18.343845659888601</v>
      </c>
      <c r="AC2724" s="11">
        <v>437.29095043788499</v>
      </c>
      <c r="AF2724" s="69">
        <f t="shared" si="75"/>
        <v>0.25177162817544119</v>
      </c>
      <c r="AG2724" s="70">
        <v>0.49910157918929998</v>
      </c>
      <c r="AH2724" s="70">
        <v>0.26500663161277699</v>
      </c>
      <c r="AI2724" s="13" t="s">
        <v>26223</v>
      </c>
      <c r="AJ2724" t="b">
        <v>0</v>
      </c>
      <c r="AM2724" t="s">
        <v>5905</v>
      </c>
      <c r="AN2724" t="s">
        <v>567</v>
      </c>
      <c r="AO2724" t="s">
        <v>5906</v>
      </c>
      <c r="AP2724">
        <v>0.37538167834281899</v>
      </c>
      <c r="AQ2724">
        <v>0.63303709030151301</v>
      </c>
      <c r="AR2724" t="s">
        <v>5902</v>
      </c>
      <c r="AS2724">
        <v>8.8000000000000007</v>
      </c>
    </row>
    <row r="2725" spans="1:45">
      <c r="A2725" t="s">
        <v>5907</v>
      </c>
      <c r="D2725">
        <v>0.18713776767253801</v>
      </c>
      <c r="E2725">
        <v>0.84121537208557096</v>
      </c>
      <c r="F2725">
        <v>18.977392902143698</v>
      </c>
      <c r="G2725">
        <v>2438664408937800</v>
      </c>
      <c r="H2725">
        <v>1164</v>
      </c>
      <c r="I2725" t="s">
        <v>86</v>
      </c>
      <c r="J2725" t="s">
        <v>5909</v>
      </c>
      <c r="M2725">
        <v>0</v>
      </c>
      <c r="N2725" t="s">
        <v>5910</v>
      </c>
      <c r="O2725" t="s">
        <v>45</v>
      </c>
      <c r="P2725" t="s">
        <v>5910</v>
      </c>
      <c r="Q2725" t="s">
        <v>45</v>
      </c>
      <c r="R2725">
        <v>0.181451171636581</v>
      </c>
      <c r="S2725" t="s">
        <v>5910</v>
      </c>
      <c r="T2725" t="s">
        <v>45</v>
      </c>
      <c r="U2725">
        <v>0.18134626746177601</v>
      </c>
      <c r="V2725">
        <v>0.84121537208557096</v>
      </c>
      <c r="W2725" t="s">
        <v>5910</v>
      </c>
      <c r="X2725">
        <v>34</v>
      </c>
      <c r="Z2725" s="3" t="s">
        <v>5908</v>
      </c>
      <c r="AB2725" s="8">
        <v>18.665288801324401</v>
      </c>
      <c r="AC2725" s="11">
        <v>236.949739161069</v>
      </c>
      <c r="AF2725" s="69">
        <f t="shared" si="75"/>
        <v>0.18358767442531967</v>
      </c>
      <c r="AG2725" s="70">
        <v>0.72569710016250599</v>
      </c>
      <c r="AH2725" s="70">
        <v>0.18713776767253801</v>
      </c>
      <c r="AI2725" s="13" t="s">
        <v>26223</v>
      </c>
      <c r="AJ2725" t="b">
        <v>0</v>
      </c>
      <c r="AP2725">
        <v>0</v>
      </c>
      <c r="AQ2725">
        <v>0.73382467031478804</v>
      </c>
      <c r="AR2725" t="s">
        <v>5907</v>
      </c>
      <c r="AS2725">
        <v>34</v>
      </c>
    </row>
    <row r="2726" spans="1:45">
      <c r="A2726" t="s">
        <v>5917</v>
      </c>
      <c r="D2726">
        <v>0</v>
      </c>
      <c r="E2726">
        <v>0.56681489944457997</v>
      </c>
      <c r="F2726">
        <v>62.847327963635898</v>
      </c>
      <c r="G2726">
        <v>2647304098943190</v>
      </c>
      <c r="H2726">
        <v>1166</v>
      </c>
      <c r="I2726" t="s">
        <v>86</v>
      </c>
      <c r="J2726" t="s">
        <v>5919</v>
      </c>
      <c r="M2726">
        <v>0</v>
      </c>
      <c r="R2726">
        <v>0</v>
      </c>
      <c r="U2726">
        <v>0</v>
      </c>
      <c r="V2726">
        <v>0.56681489944457997</v>
      </c>
      <c r="X2726">
        <v>0</v>
      </c>
      <c r="Z2726" s="3" t="s">
        <v>5918</v>
      </c>
      <c r="AB2726" s="8">
        <v>62.320075211073799</v>
      </c>
      <c r="AC2726" s="11">
        <v>212.91104571875201</v>
      </c>
      <c r="AF2726" s="69">
        <f t="shared" si="75"/>
        <v>0</v>
      </c>
      <c r="AG2726" s="70">
        <v>1.3399785757064799</v>
      </c>
      <c r="AH2726" s="70">
        <v>0</v>
      </c>
      <c r="AI2726" s="13" t="s">
        <v>26223</v>
      </c>
      <c r="AJ2726" t="b">
        <v>0</v>
      </c>
      <c r="AP2726">
        <v>0</v>
      </c>
      <c r="AQ2726">
        <v>0.28729867935180597</v>
      </c>
      <c r="AR2726" t="s">
        <v>5917</v>
      </c>
      <c r="AS2726">
        <v>0</v>
      </c>
    </row>
    <row r="2727" spans="1:45">
      <c r="A2727" t="s">
        <v>5920</v>
      </c>
      <c r="D2727">
        <v>0</v>
      </c>
      <c r="E2727">
        <v>0.62643367052078203</v>
      </c>
      <c r="F2727">
        <v>38.591808227893502</v>
      </c>
      <c r="G2727">
        <v>268629082358029</v>
      </c>
      <c r="H2727">
        <v>1167</v>
      </c>
      <c r="I2727" t="s">
        <v>86</v>
      </c>
      <c r="J2727" t="s">
        <v>5922</v>
      </c>
      <c r="M2727">
        <v>0</v>
      </c>
      <c r="R2727">
        <v>0</v>
      </c>
      <c r="U2727">
        <v>0</v>
      </c>
      <c r="V2727">
        <v>0.62643367052078203</v>
      </c>
      <c r="X2727">
        <v>0</v>
      </c>
      <c r="Z2727" s="3" t="s">
        <v>5921</v>
      </c>
      <c r="AB2727" s="8">
        <v>38.183510344107702</v>
      </c>
      <c r="AC2727" s="11">
        <v>212.91104878061401</v>
      </c>
      <c r="AF2727" s="69">
        <f t="shared" si="75"/>
        <v>0</v>
      </c>
      <c r="AG2727" s="70">
        <v>0.78392696380615201</v>
      </c>
      <c r="AH2727" s="70">
        <v>0</v>
      </c>
      <c r="AI2727" s="13" t="s">
        <v>26223</v>
      </c>
      <c r="AJ2727" t="b">
        <v>0</v>
      </c>
      <c r="AP2727">
        <v>0</v>
      </c>
      <c r="AQ2727">
        <v>0.35518258810043302</v>
      </c>
      <c r="AR2727" t="s">
        <v>5920</v>
      </c>
      <c r="AS2727">
        <v>0</v>
      </c>
    </row>
    <row r="2728" spans="1:45">
      <c r="A2728" t="s">
        <v>5923</v>
      </c>
      <c r="D2728">
        <v>0.22650597989559099</v>
      </c>
      <c r="E2728">
        <v>0.59970462322235096</v>
      </c>
      <c r="F2728">
        <v>120.78809996717899</v>
      </c>
      <c r="G2728">
        <v>2395539492747820</v>
      </c>
      <c r="H2728">
        <v>1168</v>
      </c>
      <c r="I2728" t="s">
        <v>86</v>
      </c>
      <c r="J2728" t="s">
        <v>5925</v>
      </c>
      <c r="M2728">
        <v>0</v>
      </c>
      <c r="N2728" t="s">
        <v>5926</v>
      </c>
      <c r="O2728" t="s">
        <v>61</v>
      </c>
      <c r="P2728" t="s">
        <v>5926</v>
      </c>
      <c r="Q2728" t="s">
        <v>61</v>
      </c>
      <c r="R2728">
        <v>0.185865253210067</v>
      </c>
      <c r="S2728" t="s">
        <v>5927</v>
      </c>
      <c r="T2728" t="s">
        <v>45</v>
      </c>
      <c r="U2728">
        <v>0.15612982213497101</v>
      </c>
      <c r="V2728">
        <v>0.59970462322235096</v>
      </c>
      <c r="W2728" t="s">
        <v>5928</v>
      </c>
      <c r="X2728">
        <v>11</v>
      </c>
      <c r="Z2728" s="3" t="s">
        <v>5924</v>
      </c>
      <c r="AB2728" s="8">
        <v>119.976691813884</v>
      </c>
      <c r="AC2728" s="11">
        <v>325.06516375037199</v>
      </c>
      <c r="AF2728" s="69">
        <f t="shared" si="75"/>
        <v>0.25338396213167896</v>
      </c>
      <c r="AG2728" s="70">
        <v>2.96898317337036</v>
      </c>
      <c r="AH2728" s="70">
        <v>0.22650597989559099</v>
      </c>
      <c r="AI2728" s="13" t="s">
        <v>26223</v>
      </c>
      <c r="AJ2728" t="b">
        <v>0</v>
      </c>
      <c r="AP2728">
        <v>0</v>
      </c>
      <c r="AQ2728">
        <v>0.42731636762619002</v>
      </c>
      <c r="AR2728" t="s">
        <v>5923</v>
      </c>
      <c r="AS2728">
        <v>11</v>
      </c>
    </row>
    <row r="2729" spans="1:45">
      <c r="A2729" t="s">
        <v>5929</v>
      </c>
      <c r="D2729">
        <v>0.25426089763641302</v>
      </c>
      <c r="E2729">
        <v>0.60293745994567804</v>
      </c>
      <c r="F2729">
        <v>73.7932265019097</v>
      </c>
      <c r="G2729">
        <v>3476982132865940</v>
      </c>
      <c r="H2729">
        <v>1169</v>
      </c>
      <c r="I2729" t="s">
        <v>86</v>
      </c>
      <c r="J2729" t="s">
        <v>5931</v>
      </c>
      <c r="M2729">
        <v>0</v>
      </c>
      <c r="N2729" t="s">
        <v>5932</v>
      </c>
      <c r="O2729" t="s">
        <v>84</v>
      </c>
      <c r="P2729" t="s">
        <v>5932</v>
      </c>
      <c r="Q2729" t="s">
        <v>84</v>
      </c>
      <c r="R2729">
        <v>0.25426089763641302</v>
      </c>
      <c r="S2729" t="s">
        <v>5933</v>
      </c>
      <c r="T2729" t="s">
        <v>84</v>
      </c>
      <c r="U2729">
        <v>0.224468573927879</v>
      </c>
      <c r="V2729">
        <v>0.60293745994567804</v>
      </c>
      <c r="W2729" t="s">
        <v>5933</v>
      </c>
      <c r="X2729">
        <v>13.1</v>
      </c>
      <c r="Z2729" s="3" t="s">
        <v>5930</v>
      </c>
      <c r="AB2729" s="8">
        <v>73.212292445526998</v>
      </c>
      <c r="AC2729" s="11">
        <v>359.12484035147099</v>
      </c>
      <c r="AF2729" s="69">
        <f t="shared" si="75"/>
        <v>0.28457778381362331</v>
      </c>
      <c r="AG2729" s="70">
        <v>2.98470878601074</v>
      </c>
      <c r="AH2729" s="70">
        <v>0.25426089763641302</v>
      </c>
      <c r="AI2729" s="13" t="s">
        <v>26223</v>
      </c>
      <c r="AJ2729" t="b">
        <v>0</v>
      </c>
      <c r="AM2729" t="s">
        <v>4566</v>
      </c>
      <c r="AN2729" t="s">
        <v>206</v>
      </c>
      <c r="AO2729" t="s">
        <v>1509</v>
      </c>
      <c r="AP2729">
        <v>7.0535495877265902E-2</v>
      </c>
      <c r="AQ2729">
        <v>0.55424529314041104</v>
      </c>
      <c r="AR2729" t="s">
        <v>5929</v>
      </c>
      <c r="AS2729">
        <v>13.1</v>
      </c>
    </row>
    <row r="2730" spans="1:45">
      <c r="A2730" t="s">
        <v>5934</v>
      </c>
      <c r="D2730">
        <v>0</v>
      </c>
      <c r="E2730">
        <v>0.68368840217590299</v>
      </c>
      <c r="F2730">
        <v>47.469576977207403</v>
      </c>
      <c r="G2730">
        <v>4283696424613370</v>
      </c>
      <c r="H2730">
        <v>1170</v>
      </c>
      <c r="I2730" t="s">
        <v>86</v>
      </c>
      <c r="J2730" t="s">
        <v>5936</v>
      </c>
      <c r="M2730">
        <v>0</v>
      </c>
      <c r="R2730">
        <v>0</v>
      </c>
      <c r="U2730">
        <v>0</v>
      </c>
      <c r="V2730">
        <v>0.68368840217590299</v>
      </c>
      <c r="X2730">
        <v>0</v>
      </c>
      <c r="Z2730" s="3" t="s">
        <v>5935</v>
      </c>
      <c r="AB2730" s="8">
        <v>47.0177403926183</v>
      </c>
      <c r="AC2730" s="11">
        <v>100.93367777112201</v>
      </c>
      <c r="AF2730" s="69">
        <f t="shared" si="75"/>
        <v>0</v>
      </c>
      <c r="AG2730" s="70">
        <v>0.69270026683807295</v>
      </c>
      <c r="AH2730" s="70">
        <v>0</v>
      </c>
      <c r="AI2730" s="13" t="s">
        <v>26223</v>
      </c>
      <c r="AJ2730" t="b">
        <v>0</v>
      </c>
      <c r="AP2730">
        <v>0</v>
      </c>
      <c r="AQ2730">
        <v>0.26589453220367398</v>
      </c>
      <c r="AR2730" t="s">
        <v>5934</v>
      </c>
      <c r="AS2730">
        <v>0</v>
      </c>
    </row>
    <row r="2731" spans="1:45">
      <c r="A2731" t="s">
        <v>5937</v>
      </c>
      <c r="D2731">
        <v>0.469800144433975</v>
      </c>
      <c r="E2731">
        <v>0.77346611022949197</v>
      </c>
      <c r="F2731">
        <v>12.8559356753088</v>
      </c>
      <c r="G2731">
        <v>4273038629792020</v>
      </c>
      <c r="H2731">
        <v>1171</v>
      </c>
      <c r="I2731" t="s">
        <v>86</v>
      </c>
      <c r="J2731" t="s">
        <v>5939</v>
      </c>
      <c r="K2731" t="s">
        <v>45</v>
      </c>
      <c r="M2731">
        <v>0</v>
      </c>
      <c r="N2731" t="s">
        <v>3246</v>
      </c>
      <c r="O2731" t="s">
        <v>45</v>
      </c>
      <c r="P2731" t="s">
        <v>3246</v>
      </c>
      <c r="Q2731" t="s">
        <v>45</v>
      </c>
      <c r="R2731">
        <v>0.43726435303687999</v>
      </c>
      <c r="S2731" t="s">
        <v>3246</v>
      </c>
      <c r="T2731" t="s">
        <v>45</v>
      </c>
      <c r="U2731">
        <v>0.41907238960266102</v>
      </c>
      <c r="V2731">
        <v>0.77346611022949197</v>
      </c>
      <c r="W2731" t="s">
        <v>3246</v>
      </c>
      <c r="X2731">
        <v>13.4</v>
      </c>
      <c r="Z2731" s="3" t="s">
        <v>5938</v>
      </c>
      <c r="AB2731" s="8">
        <v>12.573852664495901</v>
      </c>
      <c r="AC2731" s="11">
        <v>245.01238735957199</v>
      </c>
      <c r="AF2731" s="69">
        <f t="shared" si="75"/>
        <v>0.48624734793603142</v>
      </c>
      <c r="AG2731" s="70">
        <v>1.3107205629348699</v>
      </c>
      <c r="AH2731" s="70">
        <v>0.469800144433975</v>
      </c>
      <c r="AI2731" s="13" t="s">
        <v>26223</v>
      </c>
      <c r="AJ2731" t="b">
        <v>0</v>
      </c>
      <c r="AM2731" t="s">
        <v>5940</v>
      </c>
      <c r="AN2731" t="s">
        <v>45</v>
      </c>
      <c r="AO2731" t="s">
        <v>3244</v>
      </c>
      <c r="AP2731">
        <v>0.70993387699127197</v>
      </c>
      <c r="AQ2731">
        <v>0.83458852767944303</v>
      </c>
      <c r="AR2731" t="s">
        <v>5937</v>
      </c>
      <c r="AS2731">
        <v>13.4</v>
      </c>
    </row>
    <row r="2732" spans="1:45">
      <c r="A2732" t="s">
        <v>5944</v>
      </c>
      <c r="D2732">
        <v>0.16722570359706801</v>
      </c>
      <c r="E2732">
        <v>0.75420570373535101</v>
      </c>
      <c r="F2732">
        <v>25.396435266752398</v>
      </c>
      <c r="G2732">
        <v>2936007898426790</v>
      </c>
      <c r="H2732">
        <v>1173</v>
      </c>
      <c r="I2732" t="s">
        <v>86</v>
      </c>
      <c r="J2732" t="s">
        <v>5946</v>
      </c>
      <c r="M2732">
        <v>0</v>
      </c>
      <c r="N2732" t="s">
        <v>5947</v>
      </c>
      <c r="O2732" t="s">
        <v>45</v>
      </c>
      <c r="P2732" t="s">
        <v>5947</v>
      </c>
      <c r="Q2732" t="s">
        <v>45</v>
      </c>
      <c r="R2732">
        <v>0.160761639475822</v>
      </c>
      <c r="S2732" t="s">
        <v>5947</v>
      </c>
      <c r="T2732" t="s">
        <v>45</v>
      </c>
      <c r="U2732">
        <v>0.15679471194744099</v>
      </c>
      <c r="V2732">
        <v>0.75420570373535101</v>
      </c>
      <c r="W2732" t="s">
        <v>1060</v>
      </c>
      <c r="X2732">
        <v>3.7</v>
      </c>
      <c r="Z2732" s="3" t="s">
        <v>5945</v>
      </c>
      <c r="AB2732" s="8">
        <v>25.052850647252299</v>
      </c>
      <c r="AC2732" s="11">
        <v>245.13949834168201</v>
      </c>
      <c r="AF2732" s="69">
        <f t="shared" si="75"/>
        <v>0.18144891987843778</v>
      </c>
      <c r="AG2732" s="70">
        <v>2.16210913658142</v>
      </c>
      <c r="AH2732" s="70">
        <v>0.16722570359706801</v>
      </c>
      <c r="AI2732" s="13" t="s">
        <v>26223</v>
      </c>
      <c r="AJ2732" t="b">
        <v>0</v>
      </c>
      <c r="AP2732">
        <v>0</v>
      </c>
      <c r="AQ2732">
        <v>0.68671190738677901</v>
      </c>
      <c r="AR2732" t="s">
        <v>5944</v>
      </c>
      <c r="AS2732">
        <v>3.7</v>
      </c>
    </row>
    <row r="2733" spans="1:45">
      <c r="A2733" t="s">
        <v>5948</v>
      </c>
      <c r="D2733">
        <v>0.23148381710052399</v>
      </c>
      <c r="E2733">
        <v>0.64345324039459195</v>
      </c>
      <c r="F2733">
        <v>47.417304005675099</v>
      </c>
      <c r="G2733">
        <v>4076552513143890</v>
      </c>
      <c r="H2733">
        <v>1174</v>
      </c>
      <c r="I2733" t="s">
        <v>86</v>
      </c>
      <c r="J2733" t="s">
        <v>5950</v>
      </c>
      <c r="M2733">
        <v>0</v>
      </c>
      <c r="N2733" t="s">
        <v>5951</v>
      </c>
      <c r="O2733" t="s">
        <v>311</v>
      </c>
      <c r="P2733" t="s">
        <v>5951</v>
      </c>
      <c r="Q2733" t="s">
        <v>311</v>
      </c>
      <c r="R2733">
        <v>0.22657947242259899</v>
      </c>
      <c r="S2733" t="s">
        <v>5951</v>
      </c>
      <c r="T2733" t="s">
        <v>311</v>
      </c>
      <c r="U2733">
        <v>0.22417904436588201</v>
      </c>
      <c r="V2733">
        <v>0.64345324039459195</v>
      </c>
      <c r="W2733" t="s">
        <v>5952</v>
      </c>
      <c r="X2733">
        <v>6.6</v>
      </c>
      <c r="Z2733" s="3" t="s">
        <v>5949</v>
      </c>
      <c r="AB2733" s="8">
        <v>46.965723780238001</v>
      </c>
      <c r="AC2733" s="11">
        <v>230.96010925179499</v>
      </c>
      <c r="AF2733" s="69">
        <f t="shared" si="75"/>
        <v>0.25282594782355411</v>
      </c>
      <c r="AG2733" s="70">
        <v>2.3155169486999498</v>
      </c>
      <c r="AH2733" s="70">
        <v>0.23148381710052399</v>
      </c>
      <c r="AI2733" s="13" t="s">
        <v>26223</v>
      </c>
      <c r="AJ2733" t="b">
        <v>0</v>
      </c>
      <c r="AM2733" t="s">
        <v>5953</v>
      </c>
      <c r="AN2733" t="s">
        <v>45</v>
      </c>
      <c r="AO2733" t="s">
        <v>5954</v>
      </c>
      <c r="AP2733">
        <v>7.0420198142528506E-2</v>
      </c>
      <c r="AQ2733">
        <v>0.72241610288619995</v>
      </c>
      <c r="AR2733" t="s">
        <v>5948</v>
      </c>
      <c r="AS2733">
        <v>6.6</v>
      </c>
    </row>
    <row r="2734" spans="1:45">
      <c r="A2734" t="s">
        <v>5960</v>
      </c>
      <c r="D2734">
        <v>0.14221987128257699</v>
      </c>
      <c r="E2734">
        <v>0.60047578811645497</v>
      </c>
      <c r="F2734">
        <v>19.898546031412899</v>
      </c>
      <c r="G2734">
        <v>4151930336645690</v>
      </c>
      <c r="H2734">
        <v>1176</v>
      </c>
      <c r="I2734" t="s">
        <v>86</v>
      </c>
      <c r="J2734" t="s">
        <v>5962</v>
      </c>
      <c r="M2734">
        <v>0</v>
      </c>
      <c r="N2734" t="s">
        <v>1969</v>
      </c>
      <c r="O2734" t="s">
        <v>45</v>
      </c>
      <c r="P2734" t="s">
        <v>1969</v>
      </c>
      <c r="Q2734" t="s">
        <v>84</v>
      </c>
      <c r="R2734">
        <v>0.13102635741233801</v>
      </c>
      <c r="S2734" t="s">
        <v>1969</v>
      </c>
      <c r="T2734" t="s">
        <v>45</v>
      </c>
      <c r="U2734">
        <v>0.13102629780769301</v>
      </c>
      <c r="V2734">
        <v>0.60047578811645497</v>
      </c>
      <c r="W2734" t="s">
        <v>5963</v>
      </c>
      <c r="X2734">
        <v>13.9</v>
      </c>
      <c r="Z2734" s="3" t="s">
        <v>5961</v>
      </c>
      <c r="AB2734" s="8">
        <v>19.581924375381099</v>
      </c>
      <c r="AC2734" s="11">
        <v>301.00200962597597</v>
      </c>
      <c r="AF2734" s="69">
        <f t="shared" si="75"/>
        <v>0.15546103247079507</v>
      </c>
      <c r="AG2734" s="70">
        <v>2.3356375694274898</v>
      </c>
      <c r="AH2734" s="70">
        <v>0.14221987128257699</v>
      </c>
      <c r="AI2734" s="13" t="s">
        <v>26223</v>
      </c>
      <c r="AJ2734" t="b">
        <v>0</v>
      </c>
      <c r="AP2734">
        <v>0</v>
      </c>
      <c r="AQ2734">
        <v>0.62367624044418302</v>
      </c>
      <c r="AR2734" t="s">
        <v>5960</v>
      </c>
      <c r="AS2734">
        <v>13.9</v>
      </c>
    </row>
    <row r="2735" spans="1:45">
      <c r="A2735" t="s">
        <v>5964</v>
      </c>
      <c r="D2735">
        <v>0</v>
      </c>
      <c r="E2735">
        <v>0.71397769451141302</v>
      </c>
      <c r="F2735">
        <v>213.798480456558</v>
      </c>
      <c r="G2735">
        <v>3949119359630550</v>
      </c>
      <c r="H2735">
        <v>1177</v>
      </c>
      <c r="I2735" t="s">
        <v>86</v>
      </c>
      <c r="J2735" t="s">
        <v>5966</v>
      </c>
      <c r="M2735">
        <v>0</v>
      </c>
      <c r="R2735">
        <v>0</v>
      </c>
      <c r="U2735">
        <v>0</v>
      </c>
      <c r="V2735">
        <v>0.71397769451141302</v>
      </c>
      <c r="X2735">
        <v>0</v>
      </c>
      <c r="Z2735" s="3" t="s">
        <v>5965</v>
      </c>
      <c r="AB2735" s="8">
        <v>212.530927156654</v>
      </c>
      <c r="AC2735" s="11">
        <v>312.83633326434801</v>
      </c>
      <c r="AF2735" s="69">
        <f t="shared" si="75"/>
        <v>0</v>
      </c>
      <c r="AG2735" s="70">
        <v>1.72095870971679</v>
      </c>
      <c r="AH2735" s="70">
        <v>0</v>
      </c>
      <c r="AI2735" s="13" t="s">
        <v>26223</v>
      </c>
      <c r="AJ2735" t="b">
        <v>0</v>
      </c>
      <c r="AP2735">
        <v>0</v>
      </c>
      <c r="AQ2735">
        <v>0.73707330226898105</v>
      </c>
      <c r="AR2735" t="s">
        <v>5964</v>
      </c>
      <c r="AS2735">
        <v>0</v>
      </c>
    </row>
    <row r="2736" spans="1:45">
      <c r="A2736" t="s">
        <v>5967</v>
      </c>
      <c r="D2736">
        <v>8.1602744758129106E-2</v>
      </c>
      <c r="E2736">
        <v>0.683380126953125</v>
      </c>
      <c r="F2736">
        <v>82.557957620671999</v>
      </c>
      <c r="G2736">
        <v>931733482064383</v>
      </c>
      <c r="H2736">
        <v>1178</v>
      </c>
      <c r="I2736" t="s">
        <v>86</v>
      </c>
      <c r="J2736" t="s">
        <v>5969</v>
      </c>
      <c r="M2736">
        <v>0</v>
      </c>
      <c r="N2736" t="s">
        <v>5970</v>
      </c>
      <c r="O2736" t="s">
        <v>84</v>
      </c>
      <c r="P2736" t="s">
        <v>5970</v>
      </c>
      <c r="Q2736" t="s">
        <v>84</v>
      </c>
      <c r="R2736">
        <v>3.6075137555599199E-2</v>
      </c>
      <c r="U2736">
        <v>0</v>
      </c>
      <c r="V2736">
        <v>0.683380126953125</v>
      </c>
      <c r="W2736" t="s">
        <v>5970</v>
      </c>
      <c r="X2736">
        <v>4.2</v>
      </c>
      <c r="Z2736" s="3" t="s">
        <v>5968</v>
      </c>
      <c r="AB2736" s="8">
        <v>81.934039227055905</v>
      </c>
      <c r="AC2736" s="11">
        <v>323.90283525684202</v>
      </c>
      <c r="AF2736" s="69">
        <f t="shared" si="75"/>
        <v>8.9240431515876448E-2</v>
      </c>
      <c r="AG2736" s="70">
        <v>2.3466336727142298</v>
      </c>
      <c r="AH2736" s="70">
        <v>8.1602744758129106E-2</v>
      </c>
      <c r="AI2736" s="13" t="s">
        <v>26223</v>
      </c>
      <c r="AJ2736" t="b">
        <v>0</v>
      </c>
      <c r="AP2736">
        <v>0</v>
      </c>
      <c r="AQ2736">
        <v>0.49442017078399603</v>
      </c>
      <c r="AR2736" t="s">
        <v>5967</v>
      </c>
      <c r="AS2736">
        <v>4.2</v>
      </c>
    </row>
    <row r="2737" spans="1:45">
      <c r="A2737" t="s">
        <v>5971</v>
      </c>
      <c r="D2737">
        <v>0.143767669796943</v>
      </c>
      <c r="E2737">
        <v>0.69421052932739202</v>
      </c>
      <c r="F2737">
        <v>46.494554342193098</v>
      </c>
      <c r="G2737">
        <v>3042906631479620</v>
      </c>
      <c r="H2737">
        <v>1179</v>
      </c>
      <c r="I2737" t="s">
        <v>86</v>
      </c>
      <c r="J2737" t="s">
        <v>5973</v>
      </c>
      <c r="M2737">
        <v>0</v>
      </c>
      <c r="N2737" t="s">
        <v>5974</v>
      </c>
      <c r="O2737" t="s">
        <v>45</v>
      </c>
      <c r="P2737" t="s">
        <v>5974</v>
      </c>
      <c r="Q2737" t="s">
        <v>45</v>
      </c>
      <c r="R2737">
        <v>0.14183481037616699</v>
      </c>
      <c r="S2737" t="s">
        <v>5974</v>
      </c>
      <c r="T2737" t="s">
        <v>45</v>
      </c>
      <c r="U2737">
        <v>0.14023870229721</v>
      </c>
      <c r="V2737">
        <v>0.69421052932739202</v>
      </c>
      <c r="W2737" t="s">
        <v>5975</v>
      </c>
      <c r="X2737">
        <v>13.9</v>
      </c>
      <c r="Z2737" s="3" t="s">
        <v>5972</v>
      </c>
      <c r="AB2737" s="8">
        <v>46.047499501753997</v>
      </c>
      <c r="AC2737" s="11">
        <v>439.16450057767503</v>
      </c>
      <c r="AF2737" s="69">
        <f t="shared" si="75"/>
        <v>0.15164327101142641</v>
      </c>
      <c r="AG2737" s="70">
        <v>1.60458672046661</v>
      </c>
      <c r="AH2737" s="70">
        <v>0.143767669796943</v>
      </c>
      <c r="AI2737" s="13" t="s">
        <v>26223</v>
      </c>
      <c r="AJ2737" t="b">
        <v>0</v>
      </c>
      <c r="AP2737">
        <v>0</v>
      </c>
      <c r="AQ2737">
        <v>0.67799842357635498</v>
      </c>
      <c r="AR2737" t="s">
        <v>5971</v>
      </c>
      <c r="AS2737">
        <v>13.9</v>
      </c>
    </row>
    <row r="2738" spans="1:45">
      <c r="A2738" t="s">
        <v>5981</v>
      </c>
      <c r="D2738">
        <v>1.8583675846457402E-2</v>
      </c>
      <c r="E2738">
        <v>0.85290479660034102</v>
      </c>
      <c r="F2738">
        <v>18.047714399675499</v>
      </c>
      <c r="G2738">
        <v>141425060816902</v>
      </c>
      <c r="H2738">
        <v>1181</v>
      </c>
      <c r="I2738" t="s">
        <v>86</v>
      </c>
      <c r="J2738" t="s">
        <v>5983</v>
      </c>
      <c r="M2738">
        <v>0</v>
      </c>
      <c r="N2738" t="s">
        <v>5984</v>
      </c>
      <c r="O2738" t="s">
        <v>204</v>
      </c>
      <c r="P2738" t="s">
        <v>5984</v>
      </c>
      <c r="Q2738" t="s">
        <v>204</v>
      </c>
      <c r="R2738">
        <v>1.14306975156068E-2</v>
      </c>
      <c r="U2738">
        <v>9.7991097718477197E-3</v>
      </c>
      <c r="V2738">
        <v>0.85290479660034102</v>
      </c>
      <c r="W2738" t="s">
        <v>5984</v>
      </c>
      <c r="X2738">
        <v>26.6</v>
      </c>
      <c r="Z2738" s="3" t="s">
        <v>5982</v>
      </c>
      <c r="AB2738" s="8">
        <v>17.7401696645375</v>
      </c>
      <c r="AC2738" s="11">
        <v>513.28912330076298</v>
      </c>
      <c r="AF2738" s="69">
        <f t="shared" si="75"/>
        <v>1.8703363871090607E-2</v>
      </c>
      <c r="AG2738" s="70">
        <v>0.96630394458770696</v>
      </c>
      <c r="AH2738" s="70">
        <v>1.8583675846457402E-2</v>
      </c>
      <c r="AI2738" s="13" t="s">
        <v>26223</v>
      </c>
      <c r="AJ2738" t="b">
        <v>0</v>
      </c>
      <c r="AP2738">
        <v>0</v>
      </c>
      <c r="AQ2738">
        <v>0.85290908813476496</v>
      </c>
      <c r="AR2738" t="s">
        <v>5981</v>
      </c>
      <c r="AS2738">
        <v>26.6</v>
      </c>
    </row>
    <row r="2739" spans="1:45">
      <c r="A2739" t="s">
        <v>5985</v>
      </c>
      <c r="D2739">
        <v>9.5558859407901695E-2</v>
      </c>
      <c r="E2739">
        <v>0.65787667036056496</v>
      </c>
      <c r="F2739">
        <v>147.03083980227899</v>
      </c>
      <c r="G2739">
        <v>2439702810222390</v>
      </c>
      <c r="H2739">
        <v>1182</v>
      </c>
      <c r="I2739" t="s">
        <v>86</v>
      </c>
      <c r="J2739" t="s">
        <v>5987</v>
      </c>
      <c r="M2739">
        <v>0</v>
      </c>
      <c r="N2739" t="s">
        <v>3043</v>
      </c>
      <c r="O2739" t="s">
        <v>84</v>
      </c>
      <c r="P2739" t="s">
        <v>3043</v>
      </c>
      <c r="Q2739" t="s">
        <v>84</v>
      </c>
      <c r="R2739">
        <v>9.5558859407901695E-2</v>
      </c>
      <c r="S2739" t="s">
        <v>3044</v>
      </c>
      <c r="T2739" t="s">
        <v>84</v>
      </c>
      <c r="U2739">
        <v>4.7786869108676903E-2</v>
      </c>
      <c r="V2739">
        <v>0.65787667036056496</v>
      </c>
      <c r="W2739" t="s">
        <v>3043</v>
      </c>
      <c r="X2739">
        <v>78.900000000000006</v>
      </c>
      <c r="Z2739" s="3" t="s">
        <v>5986</v>
      </c>
      <c r="AB2739" s="8">
        <v>146.09073097765599</v>
      </c>
      <c r="AC2739" s="11">
        <v>356.992311661786</v>
      </c>
      <c r="AF2739" s="69">
        <f t="shared" si="75"/>
        <v>0.10301334945383449</v>
      </c>
      <c r="AG2739" s="70">
        <v>2.0194613933563201</v>
      </c>
      <c r="AH2739" s="70">
        <v>9.5558859407901695E-2</v>
      </c>
      <c r="AI2739" s="13" t="s">
        <v>26223</v>
      </c>
      <c r="AJ2739" t="b">
        <v>0</v>
      </c>
      <c r="AP2739">
        <v>0</v>
      </c>
      <c r="AQ2739">
        <v>0.55875873565673795</v>
      </c>
      <c r="AR2739" t="s">
        <v>5985</v>
      </c>
      <c r="AS2739">
        <v>78.900000000000006</v>
      </c>
    </row>
    <row r="2740" spans="1:45">
      <c r="A2740" t="s">
        <v>5988</v>
      </c>
      <c r="D2740">
        <v>7.3167562484741197E-2</v>
      </c>
      <c r="E2740">
        <v>0.67136818170547397</v>
      </c>
      <c r="F2740">
        <v>127.07270044082</v>
      </c>
      <c r="G2740">
        <v>666270217661236</v>
      </c>
      <c r="H2740">
        <v>1183</v>
      </c>
      <c r="I2740" t="s">
        <v>86</v>
      </c>
      <c r="J2740" t="s">
        <v>5990</v>
      </c>
      <c r="M2740">
        <v>0</v>
      </c>
      <c r="N2740" t="s">
        <v>5991</v>
      </c>
      <c r="O2740" t="s">
        <v>311</v>
      </c>
      <c r="P2740" t="s">
        <v>5991</v>
      </c>
      <c r="Q2740" t="s">
        <v>311</v>
      </c>
      <c r="R2740">
        <v>7.1370996534824302E-2</v>
      </c>
      <c r="S2740" t="s">
        <v>5991</v>
      </c>
      <c r="T2740" t="s">
        <v>311</v>
      </c>
      <c r="U2740">
        <v>6.8925924599170602E-2</v>
      </c>
      <c r="V2740">
        <v>0.67136818170547397</v>
      </c>
      <c r="W2740" t="s">
        <v>5992</v>
      </c>
      <c r="X2740">
        <v>82.5</v>
      </c>
      <c r="Z2740" s="3" t="s">
        <v>5989</v>
      </c>
      <c r="AB2740" s="8">
        <v>126.23047110402599</v>
      </c>
      <c r="AC2740" s="11">
        <v>244.96331120791601</v>
      </c>
      <c r="AF2740" s="69">
        <f t="shared" si="75"/>
        <v>7.9479768589225758E-2</v>
      </c>
      <c r="AG2740" s="70">
        <v>2.18759989738464</v>
      </c>
      <c r="AH2740" s="70">
        <v>7.3167562484741197E-2</v>
      </c>
      <c r="AI2740" s="13" t="s">
        <v>26223</v>
      </c>
      <c r="AJ2740" t="b">
        <v>0</v>
      </c>
      <c r="AP2740">
        <v>0</v>
      </c>
      <c r="AQ2740">
        <v>0.508717060089111</v>
      </c>
      <c r="AR2740" t="s">
        <v>5988</v>
      </c>
      <c r="AS2740">
        <v>82.5</v>
      </c>
    </row>
    <row r="2741" spans="1:45">
      <c r="A2741" t="s">
        <v>5993</v>
      </c>
      <c r="D2741">
        <v>0</v>
      </c>
      <c r="E2741">
        <v>0.62824833393096902</v>
      </c>
      <c r="F2741">
        <v>28.5267108633685</v>
      </c>
      <c r="G2741">
        <v>1698757906804400</v>
      </c>
      <c r="H2741">
        <v>1184</v>
      </c>
      <c r="I2741" t="s">
        <v>86</v>
      </c>
      <c r="J2741" t="s">
        <v>5995</v>
      </c>
      <c r="M2741">
        <v>0</v>
      </c>
      <c r="R2741">
        <v>0</v>
      </c>
      <c r="U2741">
        <v>0</v>
      </c>
      <c r="V2741">
        <v>0.62824833393096902</v>
      </c>
      <c r="X2741">
        <v>0</v>
      </c>
      <c r="Z2741" s="3" t="s">
        <v>5994</v>
      </c>
      <c r="AB2741" s="8">
        <v>28.167774623829601</v>
      </c>
      <c r="AC2741" s="11">
        <v>519.26339017558905</v>
      </c>
      <c r="AF2741" s="69">
        <f t="shared" si="75"/>
        <v>0</v>
      </c>
      <c r="AG2741" s="70">
        <v>0.972190082073211</v>
      </c>
      <c r="AH2741" s="70">
        <v>0</v>
      </c>
      <c r="AI2741" s="13" t="s">
        <v>26223</v>
      </c>
      <c r="AJ2741" t="b">
        <v>0</v>
      </c>
      <c r="AP2741">
        <v>0</v>
      </c>
      <c r="AQ2741">
        <v>0.49011626839637701</v>
      </c>
      <c r="AR2741" t="s">
        <v>5993</v>
      </c>
      <c r="AS2741">
        <v>0</v>
      </c>
    </row>
    <row r="2742" spans="1:45">
      <c r="A2742" t="s">
        <v>5996</v>
      </c>
      <c r="D2742">
        <v>0</v>
      </c>
      <c r="E2742">
        <v>0.89289748668670599</v>
      </c>
      <c r="F2742">
        <v>61.842187581401902</v>
      </c>
      <c r="G2742">
        <v>3626967143524380</v>
      </c>
      <c r="H2742">
        <v>1185</v>
      </c>
      <c r="I2742" t="s">
        <v>86</v>
      </c>
      <c r="J2742" t="s">
        <v>5998</v>
      </c>
      <c r="M2742">
        <v>0</v>
      </c>
      <c r="R2742">
        <v>0</v>
      </c>
      <c r="U2742">
        <v>0</v>
      </c>
      <c r="V2742">
        <v>0.89289748668670599</v>
      </c>
      <c r="X2742">
        <v>0</v>
      </c>
      <c r="Z2742" s="3" t="s">
        <v>5997</v>
      </c>
      <c r="AB2742" s="8">
        <v>61.3198642776239</v>
      </c>
      <c r="AC2742" s="11">
        <v>333.65292709741601</v>
      </c>
      <c r="AF2742" s="69">
        <f t="shared" si="75"/>
        <v>0</v>
      </c>
      <c r="AG2742" s="70">
        <v>1.0768985748291</v>
      </c>
      <c r="AH2742" s="70">
        <v>0</v>
      </c>
      <c r="AI2742" s="13" t="s">
        <v>26223</v>
      </c>
      <c r="AJ2742" t="b">
        <v>0</v>
      </c>
      <c r="AP2742">
        <v>0</v>
      </c>
      <c r="AQ2742">
        <v>0.60763353109359697</v>
      </c>
      <c r="AR2742" t="s">
        <v>5996</v>
      </c>
      <c r="AS2742">
        <v>0</v>
      </c>
    </row>
    <row r="2743" spans="1:45">
      <c r="A2743" t="s">
        <v>5999</v>
      </c>
      <c r="D2743">
        <v>0.34536534547805697</v>
      </c>
      <c r="E2743">
        <v>0.71926808357238703</v>
      </c>
      <c r="F2743">
        <v>67.754842494043302</v>
      </c>
      <c r="G2743">
        <v>700121555589674</v>
      </c>
      <c r="H2743">
        <v>1186</v>
      </c>
      <c r="I2743" t="s">
        <v>86</v>
      </c>
      <c r="J2743" t="s">
        <v>6001</v>
      </c>
      <c r="M2743">
        <v>0</v>
      </c>
      <c r="N2743" t="s">
        <v>6002</v>
      </c>
      <c r="O2743" t="s">
        <v>61</v>
      </c>
      <c r="P2743" t="s">
        <v>6003</v>
      </c>
      <c r="Q2743" t="s">
        <v>45</v>
      </c>
      <c r="R2743">
        <v>0.343317091464996</v>
      </c>
      <c r="S2743" t="s">
        <v>3311</v>
      </c>
      <c r="T2743" t="s">
        <v>188</v>
      </c>
      <c r="U2743">
        <v>0.33529332280158902</v>
      </c>
      <c r="V2743">
        <v>0.71926808357238703</v>
      </c>
      <c r="W2743" t="s">
        <v>6004</v>
      </c>
      <c r="X2743">
        <v>18.2</v>
      </c>
      <c r="Z2743" s="3" t="s">
        <v>6000</v>
      </c>
      <c r="AB2743" s="8">
        <v>67.203522116736593</v>
      </c>
      <c r="AC2743" s="11">
        <v>201.02664189968499</v>
      </c>
      <c r="AF2743" s="69">
        <f t="shared" si="75"/>
        <v>0.36312841805982637</v>
      </c>
      <c r="AG2743" s="70">
        <v>1.55125749111175</v>
      </c>
      <c r="AH2743" s="70">
        <v>0.34536534547805697</v>
      </c>
      <c r="AI2743" s="13" t="s">
        <v>26223</v>
      </c>
      <c r="AJ2743" t="b">
        <v>0</v>
      </c>
      <c r="AP2743">
        <v>0</v>
      </c>
      <c r="AQ2743">
        <v>0.66094934940338101</v>
      </c>
      <c r="AR2743" t="s">
        <v>5999</v>
      </c>
      <c r="AS2743">
        <v>18.2</v>
      </c>
    </row>
    <row r="2744" spans="1:45">
      <c r="A2744" t="s">
        <v>6005</v>
      </c>
      <c r="D2744">
        <v>0</v>
      </c>
      <c r="E2744">
        <v>0.672432541847229</v>
      </c>
      <c r="F2744">
        <v>109.24378228524</v>
      </c>
      <c r="G2744">
        <v>1068934409174990</v>
      </c>
      <c r="H2744">
        <v>1187</v>
      </c>
      <c r="I2744" t="s">
        <v>86</v>
      </c>
      <c r="J2744" t="s">
        <v>6007</v>
      </c>
      <c r="M2744">
        <v>0</v>
      </c>
      <c r="R2744">
        <v>0</v>
      </c>
      <c r="U2744">
        <v>0</v>
      </c>
      <c r="V2744">
        <v>0.672432541847229</v>
      </c>
      <c r="X2744">
        <v>0</v>
      </c>
      <c r="Z2744" s="3" t="s">
        <v>6006</v>
      </c>
      <c r="AB2744" s="8">
        <v>108.488990226341</v>
      </c>
      <c r="AC2744" s="11">
        <v>118.965787464399</v>
      </c>
      <c r="AF2744" s="69">
        <f t="shared" si="75"/>
        <v>0</v>
      </c>
      <c r="AG2744" s="70">
        <v>1.5182423591613701</v>
      </c>
      <c r="AH2744" s="70">
        <v>0</v>
      </c>
      <c r="AI2744" s="13" t="s">
        <v>26223</v>
      </c>
      <c r="AJ2744" t="b">
        <v>0</v>
      </c>
      <c r="AP2744">
        <v>0</v>
      </c>
      <c r="AQ2744">
        <v>0.80925297737121504</v>
      </c>
      <c r="AR2744" t="s">
        <v>6005</v>
      </c>
      <c r="AS2744">
        <v>0</v>
      </c>
    </row>
    <row r="2745" spans="1:45">
      <c r="A2745" t="s">
        <v>6020</v>
      </c>
      <c r="D2745">
        <v>0.50630307197570801</v>
      </c>
      <c r="E2745">
        <v>0.70081710815429599</v>
      </c>
      <c r="F2745">
        <v>137.19414359912801</v>
      </c>
      <c r="G2745">
        <v>911177176555960</v>
      </c>
      <c r="H2745">
        <v>1191</v>
      </c>
      <c r="I2745" t="s">
        <v>86</v>
      </c>
      <c r="J2745" t="s">
        <v>6022</v>
      </c>
      <c r="M2745">
        <v>0</v>
      </c>
      <c r="N2745" t="s">
        <v>6023</v>
      </c>
      <c r="O2745" t="s">
        <v>45</v>
      </c>
      <c r="P2745" t="s">
        <v>6024</v>
      </c>
      <c r="Q2745" t="s">
        <v>6025</v>
      </c>
      <c r="R2745">
        <v>0.49242779612541199</v>
      </c>
      <c r="S2745" t="s">
        <v>6026</v>
      </c>
      <c r="T2745" t="s">
        <v>84</v>
      </c>
      <c r="U2745">
        <v>0.48782375454902599</v>
      </c>
      <c r="V2745">
        <v>0.70081710815429599</v>
      </c>
      <c r="W2745" t="s">
        <v>6023</v>
      </c>
      <c r="X2745">
        <v>55.2</v>
      </c>
      <c r="Z2745" s="3" t="s">
        <v>6021</v>
      </c>
      <c r="AB2745" s="8">
        <v>136.30227628484101</v>
      </c>
      <c r="AC2745" s="11">
        <v>117.01641881168401</v>
      </c>
      <c r="AF2745" s="69">
        <f t="shared" si="75"/>
        <v>0.53884637935441881</v>
      </c>
      <c r="AG2745" s="70">
        <v>1.7644213438034</v>
      </c>
      <c r="AH2745" s="70">
        <v>0.50630307197570801</v>
      </c>
      <c r="AI2745" s="13" t="s">
        <v>26223</v>
      </c>
      <c r="AJ2745" t="b">
        <v>0</v>
      </c>
      <c r="AM2745" t="s">
        <v>6027</v>
      </c>
      <c r="AN2745" t="s">
        <v>45</v>
      </c>
      <c r="AO2745" t="s">
        <v>5181</v>
      </c>
      <c r="AP2745">
        <v>0.91431200504302901</v>
      </c>
      <c r="AQ2745">
        <v>0.91431206464767401</v>
      </c>
      <c r="AR2745" t="s">
        <v>6020</v>
      </c>
      <c r="AS2745">
        <v>55.2</v>
      </c>
    </row>
    <row r="2746" spans="1:45">
      <c r="A2746" t="s">
        <v>6028</v>
      </c>
      <c r="D2746">
        <v>0.10786077380180301</v>
      </c>
      <c r="E2746">
        <v>0.649181008338928</v>
      </c>
      <c r="F2746">
        <v>102.18352853526601</v>
      </c>
      <c r="G2746">
        <v>1094127579943610</v>
      </c>
      <c r="H2746">
        <v>1192</v>
      </c>
      <c r="I2746" t="s">
        <v>86</v>
      </c>
      <c r="J2746" t="s">
        <v>6030</v>
      </c>
      <c r="M2746">
        <v>0</v>
      </c>
      <c r="N2746" t="s">
        <v>6031</v>
      </c>
      <c r="O2746" t="s">
        <v>45</v>
      </c>
      <c r="P2746" t="s">
        <v>6032</v>
      </c>
      <c r="Q2746" t="s">
        <v>45</v>
      </c>
      <c r="R2746">
        <v>7.9289078712463296E-2</v>
      </c>
      <c r="S2746" t="s">
        <v>6031</v>
      </c>
      <c r="T2746" t="s">
        <v>45</v>
      </c>
      <c r="U2746">
        <v>7.16398805379867E-2</v>
      </c>
      <c r="V2746">
        <v>0.649181008338928</v>
      </c>
      <c r="W2746" t="s">
        <v>6033</v>
      </c>
      <c r="X2746">
        <v>24.1</v>
      </c>
      <c r="Z2746" s="3" t="s">
        <v>6029</v>
      </c>
      <c r="AB2746" s="8">
        <v>101.46336164900799</v>
      </c>
      <c r="AC2746" s="11">
        <v>468.15124556586102</v>
      </c>
      <c r="AF2746" s="69">
        <f t="shared" si="75"/>
        <v>0.11649029389441519</v>
      </c>
      <c r="AG2746" s="70">
        <v>2.0590469837188698</v>
      </c>
      <c r="AH2746" s="70">
        <v>0.10786077380180301</v>
      </c>
      <c r="AI2746" s="13" t="s">
        <v>26223</v>
      </c>
      <c r="AJ2746" t="b">
        <v>0</v>
      </c>
      <c r="AP2746">
        <v>0</v>
      </c>
      <c r="AQ2746">
        <v>0.52007544040679898</v>
      </c>
      <c r="AR2746" t="s">
        <v>6028</v>
      </c>
      <c r="AS2746">
        <v>24.1</v>
      </c>
    </row>
    <row r="2747" spans="1:45">
      <c r="A2747" t="s">
        <v>6040</v>
      </c>
      <c r="D2747">
        <v>0</v>
      </c>
      <c r="E2747">
        <v>0.45592868328094399</v>
      </c>
      <c r="F2747">
        <v>148.01375418056</v>
      </c>
      <c r="G2747">
        <v>3764075254011700</v>
      </c>
      <c r="H2747">
        <v>1194</v>
      </c>
      <c r="I2747" t="s">
        <v>86</v>
      </c>
      <c r="J2747" t="s">
        <v>6042</v>
      </c>
      <c r="M2747">
        <v>0</v>
      </c>
      <c r="R2747">
        <v>0</v>
      </c>
      <c r="U2747">
        <v>0</v>
      </c>
      <c r="V2747">
        <v>0.45592868328094399</v>
      </c>
      <c r="X2747">
        <v>0</v>
      </c>
      <c r="Z2747" s="3" t="s">
        <v>6041</v>
      </c>
      <c r="AB2747" s="8">
        <v>147.06882490879099</v>
      </c>
      <c r="AC2747" s="11">
        <v>369.98248106063602</v>
      </c>
      <c r="AF2747" s="69">
        <f t="shared" si="75"/>
        <v>0</v>
      </c>
      <c r="AG2747" s="70">
        <v>2.5783338546752899</v>
      </c>
      <c r="AH2747" s="70">
        <v>0</v>
      </c>
      <c r="AI2747" s="13" t="s">
        <v>26223</v>
      </c>
      <c r="AJ2747" t="b">
        <v>0</v>
      </c>
      <c r="AP2747">
        <v>0</v>
      </c>
      <c r="AQ2747">
        <v>0.32777631282806302</v>
      </c>
      <c r="AR2747" t="s">
        <v>6040</v>
      </c>
      <c r="AS2747">
        <v>0</v>
      </c>
    </row>
    <row r="2748" spans="1:45">
      <c r="A2748" t="s">
        <v>6051</v>
      </c>
      <c r="D2748">
        <v>0</v>
      </c>
      <c r="E2748">
        <v>0.62781894207000699</v>
      </c>
      <c r="F2748">
        <v>189.83815219719301</v>
      </c>
      <c r="G2748">
        <v>1796666785306180</v>
      </c>
      <c r="H2748">
        <v>1196</v>
      </c>
      <c r="I2748" t="s">
        <v>86</v>
      </c>
      <c r="J2748" t="s">
        <v>6053</v>
      </c>
      <c r="M2748">
        <v>0</v>
      </c>
      <c r="R2748">
        <v>0</v>
      </c>
      <c r="U2748">
        <v>0</v>
      </c>
      <c r="V2748">
        <v>0.62781894207000699</v>
      </c>
      <c r="X2748">
        <v>0</v>
      </c>
      <c r="Z2748" s="3" t="s">
        <v>6052</v>
      </c>
      <c r="AB2748" s="8">
        <v>188.68810607647899</v>
      </c>
      <c r="AC2748" s="11">
        <v>216.853818806974</v>
      </c>
      <c r="AF2748" s="69">
        <f t="shared" si="75"/>
        <v>0</v>
      </c>
      <c r="AG2748" s="70">
        <v>1.3249360322952199</v>
      </c>
      <c r="AH2748" s="70">
        <v>0</v>
      </c>
      <c r="AI2748" s="13" t="s">
        <v>26223</v>
      </c>
      <c r="AJ2748" t="b">
        <v>0</v>
      </c>
      <c r="AP2748">
        <v>0</v>
      </c>
      <c r="AQ2748">
        <v>0.51499879360198897</v>
      </c>
      <c r="AR2748" t="s">
        <v>6051</v>
      </c>
      <c r="AS2748">
        <v>0</v>
      </c>
    </row>
    <row r="2749" spans="1:45">
      <c r="A2749" t="s">
        <v>6054</v>
      </c>
      <c r="D2749">
        <v>0</v>
      </c>
      <c r="E2749">
        <v>0.67264550924301103</v>
      </c>
      <c r="F2749">
        <v>219.91333349028099</v>
      </c>
      <c r="G2749">
        <v>2259306946904490</v>
      </c>
      <c r="H2749">
        <v>1197</v>
      </c>
      <c r="I2749" t="s">
        <v>86</v>
      </c>
      <c r="J2749" t="s">
        <v>6056</v>
      </c>
      <c r="M2749">
        <v>0</v>
      </c>
      <c r="R2749">
        <v>0</v>
      </c>
      <c r="U2749">
        <v>0</v>
      </c>
      <c r="V2749">
        <v>0.67264550924301103</v>
      </c>
      <c r="X2749">
        <v>0</v>
      </c>
      <c r="Z2749" s="3" t="s">
        <v>6055</v>
      </c>
      <c r="AB2749" s="8">
        <v>218.615791488913</v>
      </c>
      <c r="AC2749" s="11">
        <v>216.8538108706</v>
      </c>
      <c r="AF2749" s="69">
        <f t="shared" si="75"/>
        <v>0</v>
      </c>
      <c r="AG2749" s="70">
        <v>1.1579954624176001</v>
      </c>
      <c r="AH2749" s="70">
        <v>0</v>
      </c>
      <c r="AI2749" s="13" t="s">
        <v>26223</v>
      </c>
      <c r="AJ2749" t="b">
        <v>0</v>
      </c>
      <c r="AP2749">
        <v>0</v>
      </c>
      <c r="AQ2749">
        <v>0.549987912178039</v>
      </c>
      <c r="AR2749" t="s">
        <v>6054</v>
      </c>
      <c r="AS2749">
        <v>0</v>
      </c>
    </row>
    <row r="2750" spans="1:45">
      <c r="A2750" t="s">
        <v>6061</v>
      </c>
      <c r="D2750">
        <v>0</v>
      </c>
      <c r="E2750">
        <v>0.76209831237792902</v>
      </c>
      <c r="F2750">
        <v>148.847652498093</v>
      </c>
      <c r="G2750">
        <v>73526331258725</v>
      </c>
      <c r="H2750">
        <v>1199</v>
      </c>
      <c r="I2750" t="s">
        <v>86</v>
      </c>
      <c r="J2750" t="s">
        <v>6063</v>
      </c>
      <c r="M2750">
        <v>0</v>
      </c>
      <c r="R2750">
        <v>0</v>
      </c>
      <c r="U2750">
        <v>0</v>
      </c>
      <c r="V2750">
        <v>0.76209831237792902</v>
      </c>
      <c r="X2750">
        <v>0</v>
      </c>
      <c r="Z2750" s="3" t="s">
        <v>6062</v>
      </c>
      <c r="AB2750" s="8">
        <v>147.898633589572</v>
      </c>
      <c r="AC2750" s="11">
        <v>173.92617691780501</v>
      </c>
      <c r="AF2750" s="69">
        <f t="shared" si="75"/>
        <v>0</v>
      </c>
      <c r="AG2750" s="70">
        <v>1.70641613006591</v>
      </c>
      <c r="AH2750" s="70">
        <v>0</v>
      </c>
      <c r="AI2750" s="13" t="s">
        <v>26223</v>
      </c>
      <c r="AJ2750" t="b">
        <v>0</v>
      </c>
      <c r="AP2750">
        <v>0</v>
      </c>
      <c r="AQ2750">
        <v>0.70782107114791804</v>
      </c>
      <c r="AR2750" t="s">
        <v>6061</v>
      </c>
      <c r="AS2750">
        <v>0</v>
      </c>
    </row>
    <row r="2751" spans="1:45">
      <c r="A2751" t="s">
        <v>6064</v>
      </c>
      <c r="D2751">
        <v>0</v>
      </c>
      <c r="E2751">
        <v>0.79129266738891602</v>
      </c>
      <c r="F2751">
        <v>152.67995039110701</v>
      </c>
      <c r="G2751">
        <v>4280678237422200</v>
      </c>
      <c r="H2751">
        <v>1200</v>
      </c>
      <c r="I2751" t="s">
        <v>86</v>
      </c>
      <c r="J2751" t="s">
        <v>6066</v>
      </c>
      <c r="M2751">
        <v>0</v>
      </c>
      <c r="R2751">
        <v>0</v>
      </c>
      <c r="U2751">
        <v>0</v>
      </c>
      <c r="V2751">
        <v>0.79129266738891602</v>
      </c>
      <c r="X2751">
        <v>0</v>
      </c>
      <c r="Z2751" s="3" t="s">
        <v>6065</v>
      </c>
      <c r="AB2751" s="8">
        <v>151.71213697733799</v>
      </c>
      <c r="AC2751" s="11">
        <v>196.885333132244</v>
      </c>
      <c r="AF2751" s="69">
        <f t="shared" si="75"/>
        <v>0</v>
      </c>
      <c r="AG2751" s="70">
        <v>1.1028017997741699</v>
      </c>
      <c r="AH2751" s="70">
        <v>0</v>
      </c>
      <c r="AI2751" s="13" t="s">
        <v>26223</v>
      </c>
      <c r="AJ2751" t="b">
        <v>0</v>
      </c>
      <c r="AP2751">
        <v>0</v>
      </c>
      <c r="AQ2751">
        <v>0.73330509662628096</v>
      </c>
      <c r="AR2751" t="s">
        <v>6064</v>
      </c>
      <c r="AS2751">
        <v>0</v>
      </c>
    </row>
    <row r="2752" spans="1:45">
      <c r="A2752" t="s">
        <v>6078</v>
      </c>
      <c r="D2752">
        <v>0.14162763953208901</v>
      </c>
      <c r="E2752">
        <v>0.499803036451339</v>
      </c>
      <c r="F2752">
        <v>19.440102290871302</v>
      </c>
      <c r="G2752">
        <v>961819451972920</v>
      </c>
      <c r="H2752">
        <v>1203</v>
      </c>
      <c r="I2752" t="s">
        <v>86</v>
      </c>
      <c r="J2752" t="s">
        <v>6080</v>
      </c>
      <c r="M2752">
        <v>0</v>
      </c>
      <c r="N2752" t="s">
        <v>6081</v>
      </c>
      <c r="O2752" t="s">
        <v>206</v>
      </c>
      <c r="P2752" t="s">
        <v>6081</v>
      </c>
      <c r="Q2752" t="s">
        <v>206</v>
      </c>
      <c r="R2752">
        <v>0.139417454600334</v>
      </c>
      <c r="S2752" t="s">
        <v>6081</v>
      </c>
      <c r="T2752" t="s">
        <v>206</v>
      </c>
      <c r="U2752">
        <v>0.13681612908840099</v>
      </c>
      <c r="V2752">
        <v>0.499803036451339</v>
      </c>
      <c r="W2752" t="s">
        <v>6082</v>
      </c>
      <c r="X2752">
        <v>23.2</v>
      </c>
      <c r="Z2752" s="3" t="s">
        <v>6079</v>
      </c>
      <c r="AB2752" s="8">
        <v>19.125728952566401</v>
      </c>
      <c r="AC2752" s="11">
        <v>397.03714351406597</v>
      </c>
      <c r="AF2752" s="69">
        <f t="shared" si="75"/>
        <v>0.152384352898668</v>
      </c>
      <c r="AG2752" s="70">
        <v>1.97933077812194</v>
      </c>
      <c r="AH2752" s="70">
        <v>0.14162763953208901</v>
      </c>
      <c r="AI2752" s="13" t="s">
        <v>26223</v>
      </c>
      <c r="AJ2752" t="b">
        <v>0</v>
      </c>
      <c r="AP2752">
        <v>0</v>
      </c>
      <c r="AQ2752">
        <v>0.29900369048118502</v>
      </c>
      <c r="AR2752" t="s">
        <v>6078</v>
      </c>
      <c r="AS2752">
        <v>23.2</v>
      </c>
    </row>
    <row r="2753" spans="1:45">
      <c r="A2753" t="s">
        <v>6083</v>
      </c>
      <c r="D2753">
        <v>9.9330417811870506E-2</v>
      </c>
      <c r="E2753">
        <v>0.59514915943145696</v>
      </c>
      <c r="F2753">
        <v>80.297447040742</v>
      </c>
      <c r="G2753">
        <v>2602513881548660</v>
      </c>
      <c r="H2753">
        <v>1204</v>
      </c>
      <c r="I2753" t="s">
        <v>86</v>
      </c>
      <c r="J2753" t="s">
        <v>6085</v>
      </c>
      <c r="M2753">
        <v>0</v>
      </c>
      <c r="N2753" t="s">
        <v>6086</v>
      </c>
      <c r="O2753" t="s">
        <v>45</v>
      </c>
      <c r="P2753" t="s">
        <v>6086</v>
      </c>
      <c r="Q2753" t="s">
        <v>45</v>
      </c>
      <c r="R2753">
        <v>9.9330417811870506E-2</v>
      </c>
      <c r="S2753" t="s">
        <v>6087</v>
      </c>
      <c r="T2753" t="s">
        <v>188</v>
      </c>
      <c r="U2753">
        <v>6.4004562795162201E-2</v>
      </c>
      <c r="V2753">
        <v>0.59514915943145696</v>
      </c>
      <c r="W2753" t="s">
        <v>6086</v>
      </c>
      <c r="X2753">
        <v>3.9</v>
      </c>
      <c r="Z2753" s="3" t="s">
        <v>6084</v>
      </c>
      <c r="AB2753" s="8">
        <v>79.684614731544301</v>
      </c>
      <c r="AC2753" s="11">
        <v>519.14925977487701</v>
      </c>
      <c r="AF2753" s="69">
        <f t="shared" si="75"/>
        <v>0.10903306972734744</v>
      </c>
      <c r="AG2753" s="70">
        <v>2.4395675659179599</v>
      </c>
      <c r="AH2753" s="70">
        <v>9.9330417811870506E-2</v>
      </c>
      <c r="AI2753" s="13" t="s">
        <v>26223</v>
      </c>
      <c r="AJ2753" t="b">
        <v>0</v>
      </c>
      <c r="AP2753">
        <v>0</v>
      </c>
      <c r="AQ2753">
        <v>0.52659320831298795</v>
      </c>
      <c r="AR2753" t="s">
        <v>6083</v>
      </c>
      <c r="AS2753">
        <v>3.9</v>
      </c>
    </row>
    <row r="2754" spans="1:45">
      <c r="A2754" t="s">
        <v>6092</v>
      </c>
      <c r="D2754">
        <v>0.34709551930427501</v>
      </c>
      <c r="E2754">
        <v>0.68459510803222601</v>
      </c>
      <c r="F2754">
        <v>60.838487431911702</v>
      </c>
      <c r="G2754">
        <v>2744649598134880</v>
      </c>
      <c r="H2754">
        <v>1206</v>
      </c>
      <c r="I2754" t="s">
        <v>86</v>
      </c>
      <c r="J2754" t="s">
        <v>6094</v>
      </c>
      <c r="M2754">
        <v>0</v>
      </c>
      <c r="N2754" t="s">
        <v>5380</v>
      </c>
      <c r="O2754" t="s">
        <v>45</v>
      </c>
      <c r="P2754" t="s">
        <v>5380</v>
      </c>
      <c r="Q2754" t="s">
        <v>45</v>
      </c>
      <c r="R2754">
        <v>0.34445139765739402</v>
      </c>
      <c r="S2754" t="s">
        <v>5380</v>
      </c>
      <c r="T2754" t="s">
        <v>45</v>
      </c>
      <c r="U2754">
        <v>0.33916154503822299</v>
      </c>
      <c r="V2754">
        <v>0.68459510803222601</v>
      </c>
      <c r="W2754" t="s">
        <v>5381</v>
      </c>
      <c r="X2754">
        <v>7</v>
      </c>
      <c r="Z2754" s="3" t="s">
        <v>6093</v>
      </c>
      <c r="AB2754" s="8">
        <v>60.3210865136721</v>
      </c>
      <c r="AC2754" s="11">
        <v>186.04570916680601</v>
      </c>
      <c r="AF2754" s="69">
        <f t="shared" si="75"/>
        <v>0.3478667476271835</v>
      </c>
      <c r="AG2754" s="70">
        <v>0.92244297266006403</v>
      </c>
      <c r="AH2754" s="70">
        <v>0.34709551930427501</v>
      </c>
      <c r="AI2754" s="13" t="s">
        <v>26223</v>
      </c>
      <c r="AJ2754" t="b">
        <v>0</v>
      </c>
      <c r="AM2754" t="s">
        <v>5382</v>
      </c>
      <c r="AN2754" t="s">
        <v>45</v>
      </c>
      <c r="AO2754" t="s">
        <v>5383</v>
      </c>
      <c r="AP2754">
        <v>0.34710624814033503</v>
      </c>
      <c r="AQ2754">
        <v>0.643940210342407</v>
      </c>
      <c r="AR2754" t="s">
        <v>6092</v>
      </c>
      <c r="AS2754">
        <v>7</v>
      </c>
    </row>
    <row r="2755" spans="1:45">
      <c r="A2755" t="s">
        <v>6103</v>
      </c>
      <c r="D2755">
        <v>0.18344494700431799</v>
      </c>
      <c r="E2755">
        <v>0.59231114387512196</v>
      </c>
      <c r="F2755">
        <v>132.55541475931301</v>
      </c>
      <c r="G2755">
        <v>3420476424459390</v>
      </c>
      <c r="H2755">
        <v>1208</v>
      </c>
      <c r="I2755" t="s">
        <v>86</v>
      </c>
      <c r="J2755" t="s">
        <v>6105</v>
      </c>
      <c r="M2755">
        <v>0</v>
      </c>
      <c r="N2755" t="s">
        <v>6106</v>
      </c>
      <c r="O2755" t="s">
        <v>45</v>
      </c>
      <c r="P2755" t="s">
        <v>6106</v>
      </c>
      <c r="Q2755" t="s">
        <v>45</v>
      </c>
      <c r="R2755">
        <v>0.155704140663146</v>
      </c>
      <c r="S2755" t="s">
        <v>6106</v>
      </c>
      <c r="T2755" t="s">
        <v>45</v>
      </c>
      <c r="U2755">
        <v>0.15386588871479001</v>
      </c>
      <c r="V2755">
        <v>0.59231114387512196</v>
      </c>
      <c r="W2755" t="s">
        <v>6107</v>
      </c>
      <c r="X2755">
        <v>68.400000000000006</v>
      </c>
      <c r="Z2755" s="3" t="s">
        <v>6104</v>
      </c>
      <c r="AB2755" s="8">
        <v>131.68629688047201</v>
      </c>
      <c r="AC2755" s="11">
        <v>338.11816714513799</v>
      </c>
      <c r="AF2755" s="69">
        <f t="shared" si="75"/>
        <v>0.19847354202738299</v>
      </c>
      <c r="AG2755" s="70">
        <v>2.0977013111114502</v>
      </c>
      <c r="AH2755" s="70">
        <v>0.18344494700431799</v>
      </c>
      <c r="AI2755" s="13" t="s">
        <v>26223</v>
      </c>
      <c r="AJ2755" t="b">
        <v>0</v>
      </c>
      <c r="AP2755">
        <v>0</v>
      </c>
      <c r="AQ2755">
        <v>0.488775014877319</v>
      </c>
      <c r="AR2755" t="s">
        <v>6103</v>
      </c>
      <c r="AS2755">
        <v>68.400000000000006</v>
      </c>
    </row>
    <row r="2756" spans="1:45">
      <c r="A2756" t="s">
        <v>6108</v>
      </c>
      <c r="D2756">
        <v>0</v>
      </c>
      <c r="E2756">
        <v>0.65341985225677401</v>
      </c>
      <c r="F2756">
        <v>15.806457334400701</v>
      </c>
      <c r="G2756">
        <v>2319351344795960</v>
      </c>
      <c r="H2756">
        <v>1209</v>
      </c>
      <c r="I2756" t="s">
        <v>86</v>
      </c>
      <c r="J2756" t="s">
        <v>6110</v>
      </c>
      <c r="M2756">
        <v>0</v>
      </c>
      <c r="R2756">
        <v>0</v>
      </c>
      <c r="U2756">
        <v>0</v>
      </c>
      <c r="V2756">
        <v>0.65341985225677401</v>
      </c>
      <c r="X2756">
        <v>0</v>
      </c>
      <c r="Z2756" s="3" t="s">
        <v>6109</v>
      </c>
      <c r="AB2756" s="8">
        <v>15.509904259841299</v>
      </c>
      <c r="AC2756" s="11">
        <v>215.837659109074</v>
      </c>
      <c r="AF2756" s="69">
        <f t="shared" si="75"/>
        <v>0</v>
      </c>
      <c r="AG2756" s="70">
        <v>0.35992750525474498</v>
      </c>
      <c r="AH2756" s="70">
        <v>0</v>
      </c>
      <c r="AI2756" s="13" t="s">
        <v>26223</v>
      </c>
      <c r="AJ2756" t="b">
        <v>0</v>
      </c>
      <c r="AP2756">
        <v>0</v>
      </c>
      <c r="AQ2756">
        <v>0.65341985225677401</v>
      </c>
      <c r="AR2756" t="s">
        <v>6108</v>
      </c>
      <c r="AS2756">
        <v>0</v>
      </c>
    </row>
    <row r="2757" spans="1:45">
      <c r="A2757" t="s">
        <v>6111</v>
      </c>
      <c r="D2757">
        <v>0</v>
      </c>
      <c r="E2757">
        <v>0.91386985778808505</v>
      </c>
      <c r="F2757">
        <v>55.709907856942301</v>
      </c>
      <c r="G2757">
        <v>3939777616099960</v>
      </c>
      <c r="H2757">
        <v>1210</v>
      </c>
      <c r="I2757" t="s">
        <v>86</v>
      </c>
      <c r="J2757" t="s">
        <v>6113</v>
      </c>
      <c r="M2757">
        <v>0</v>
      </c>
      <c r="R2757">
        <v>0</v>
      </c>
      <c r="U2757">
        <v>0</v>
      </c>
      <c r="V2757">
        <v>0.91386985778808505</v>
      </c>
      <c r="X2757">
        <v>0</v>
      </c>
      <c r="Z2757" s="3" t="s">
        <v>6112</v>
      </c>
      <c r="AB2757" s="8">
        <v>55.217658719286902</v>
      </c>
      <c r="AC2757" s="11">
        <v>287.70531092656</v>
      </c>
      <c r="AF2757" s="69">
        <f t="shared" si="75"/>
        <v>0</v>
      </c>
      <c r="AG2757" s="70">
        <v>1.2837141752243</v>
      </c>
      <c r="AH2757" s="70">
        <v>0</v>
      </c>
      <c r="AI2757" s="13" t="s">
        <v>26223</v>
      </c>
      <c r="AJ2757" t="b">
        <v>0</v>
      </c>
      <c r="AP2757">
        <v>0</v>
      </c>
      <c r="AQ2757">
        <v>0.634751677513122</v>
      </c>
      <c r="AR2757" t="s">
        <v>6111</v>
      </c>
      <c r="AS2757">
        <v>0</v>
      </c>
    </row>
    <row r="2758" spans="1:45">
      <c r="A2758" t="s">
        <v>6114</v>
      </c>
      <c r="D2758">
        <v>0.24204985797405201</v>
      </c>
      <c r="E2758">
        <v>0.59566748142242398</v>
      </c>
      <c r="F2758">
        <v>11.6344678300872</v>
      </c>
      <c r="G2758">
        <v>2840828017445370</v>
      </c>
      <c r="H2758">
        <v>1211</v>
      </c>
      <c r="I2758" t="s">
        <v>86</v>
      </c>
      <c r="J2758" t="s">
        <v>6116</v>
      </c>
      <c r="M2758">
        <v>0</v>
      </c>
      <c r="N2758" t="s">
        <v>6117</v>
      </c>
      <c r="O2758" t="s">
        <v>45</v>
      </c>
      <c r="P2758" t="s">
        <v>6117</v>
      </c>
      <c r="Q2758" t="s">
        <v>45</v>
      </c>
      <c r="R2758">
        <v>0.23095791041850999</v>
      </c>
      <c r="S2758" t="s">
        <v>6117</v>
      </c>
      <c r="T2758" t="s">
        <v>45</v>
      </c>
      <c r="U2758">
        <v>0.225219100713729</v>
      </c>
      <c r="V2758">
        <v>0.59566748142242398</v>
      </c>
      <c r="W2758" t="s">
        <v>6118</v>
      </c>
      <c r="X2758">
        <v>8</v>
      </c>
      <c r="Z2758" s="3" t="s">
        <v>6115</v>
      </c>
      <c r="AB2758" s="8">
        <v>11.3583751896652</v>
      </c>
      <c r="AC2758" s="11">
        <v>208.07288849731299</v>
      </c>
      <c r="AF2758" s="69">
        <f t="shared" si="75"/>
        <v>0.26286373938149876</v>
      </c>
      <c r="AG2758" s="70">
        <v>2.1816997528076101</v>
      </c>
      <c r="AH2758" s="70">
        <v>0.24204985797405201</v>
      </c>
      <c r="AI2758" s="13" t="s">
        <v>26223</v>
      </c>
      <c r="AJ2758" t="b">
        <v>0</v>
      </c>
      <c r="AP2758">
        <v>0</v>
      </c>
      <c r="AQ2758">
        <v>0.50352382659912098</v>
      </c>
      <c r="AR2758" t="s">
        <v>6114</v>
      </c>
      <c r="AS2758">
        <v>8</v>
      </c>
    </row>
    <row r="2759" spans="1:45">
      <c r="A2759" t="s">
        <v>6119</v>
      </c>
      <c r="D2759">
        <v>0.231563106179237</v>
      </c>
      <c r="E2759">
        <v>0.59355521202087402</v>
      </c>
      <c r="F2759">
        <v>29.075592355647998</v>
      </c>
      <c r="G2759">
        <v>1879665797864420</v>
      </c>
      <c r="H2759">
        <v>1212</v>
      </c>
      <c r="I2759" t="s">
        <v>86</v>
      </c>
      <c r="J2759" t="s">
        <v>6121</v>
      </c>
      <c r="M2759">
        <v>0</v>
      </c>
      <c r="N2759" t="s">
        <v>6117</v>
      </c>
      <c r="O2759" t="s">
        <v>45</v>
      </c>
      <c r="P2759" t="s">
        <v>6117</v>
      </c>
      <c r="Q2759" t="s">
        <v>45</v>
      </c>
      <c r="R2759">
        <v>0.22120074927806799</v>
      </c>
      <c r="S2759" t="s">
        <v>6117</v>
      </c>
      <c r="T2759" t="s">
        <v>45</v>
      </c>
      <c r="U2759">
        <v>0.215574890375137</v>
      </c>
      <c r="V2759">
        <v>0.59355521202087402</v>
      </c>
      <c r="W2759" t="s">
        <v>6122</v>
      </c>
      <c r="X2759">
        <v>0</v>
      </c>
      <c r="Z2759" s="3" t="s">
        <v>6120</v>
      </c>
      <c r="AB2759" s="8">
        <v>28.7139642700221</v>
      </c>
      <c r="AC2759" s="11">
        <v>208.072894386857</v>
      </c>
      <c r="AF2759" s="69">
        <f t="shared" si="75"/>
        <v>0.25288320253455304</v>
      </c>
      <c r="AG2759" s="70">
        <v>2.3127157688140798</v>
      </c>
      <c r="AH2759" s="70">
        <v>0.231563106179237</v>
      </c>
      <c r="AI2759" s="13" t="s">
        <v>26223</v>
      </c>
      <c r="AJ2759" t="b">
        <v>0</v>
      </c>
      <c r="AM2759" t="s">
        <v>2262</v>
      </c>
      <c r="AN2759" t="s">
        <v>45</v>
      </c>
      <c r="AO2759" t="s">
        <v>6123</v>
      </c>
      <c r="AP2759">
        <v>2.4736193940043401E-2</v>
      </c>
      <c r="AQ2759">
        <v>0.48647952079772899</v>
      </c>
      <c r="AR2759" t="s">
        <v>6119</v>
      </c>
      <c r="AS2759">
        <v>0</v>
      </c>
    </row>
    <row r="2760" spans="1:45">
      <c r="A2760" t="s">
        <v>6124</v>
      </c>
      <c r="D2760">
        <v>0</v>
      </c>
      <c r="E2760">
        <v>0.66194254159927302</v>
      </c>
      <c r="F2760">
        <v>15.1042204055311</v>
      </c>
      <c r="G2760">
        <v>2214808476223220</v>
      </c>
      <c r="H2760">
        <v>1213</v>
      </c>
      <c r="I2760" t="s">
        <v>86</v>
      </c>
      <c r="J2760" t="s">
        <v>6126</v>
      </c>
      <c r="M2760">
        <v>0</v>
      </c>
      <c r="R2760">
        <v>0</v>
      </c>
      <c r="U2760">
        <v>0</v>
      </c>
      <c r="V2760">
        <v>0.66194254159927302</v>
      </c>
      <c r="X2760">
        <v>0</v>
      </c>
      <c r="Z2760" s="3" t="s">
        <v>6125</v>
      </c>
      <c r="AB2760" s="8">
        <v>14.811111268790199</v>
      </c>
      <c r="AC2760" s="11">
        <v>186.90369511239999</v>
      </c>
      <c r="AF2760" s="69">
        <f t="shared" si="75"/>
        <v>0</v>
      </c>
      <c r="AG2760" s="70">
        <v>1.82175421714782</v>
      </c>
      <c r="AH2760" s="70">
        <v>0</v>
      </c>
      <c r="AI2760" s="13" t="s">
        <v>26223</v>
      </c>
      <c r="AJ2760" t="b">
        <v>0</v>
      </c>
      <c r="AP2760">
        <v>0</v>
      </c>
      <c r="AQ2760">
        <v>0.73371887207031194</v>
      </c>
      <c r="AR2760" t="s">
        <v>6124</v>
      </c>
      <c r="AS2760">
        <v>0</v>
      </c>
    </row>
    <row r="2761" spans="1:45">
      <c r="A2761" t="s">
        <v>6127</v>
      </c>
      <c r="D2761">
        <v>0.12676398456096599</v>
      </c>
      <c r="E2761">
        <v>0.72769367694854703</v>
      </c>
      <c r="F2761">
        <v>91.3938399369395</v>
      </c>
      <c r="G2761">
        <v>890898256049176</v>
      </c>
      <c r="H2761">
        <v>1214</v>
      </c>
      <c r="I2761" t="s">
        <v>86</v>
      </c>
      <c r="J2761" t="s">
        <v>6129</v>
      </c>
      <c r="M2761">
        <v>0</v>
      </c>
      <c r="N2761" t="s">
        <v>6130</v>
      </c>
      <c r="O2761" t="s">
        <v>351</v>
      </c>
      <c r="P2761" t="s">
        <v>6130</v>
      </c>
      <c r="Q2761" t="s">
        <v>351</v>
      </c>
      <c r="R2761">
        <v>0.103226028382778</v>
      </c>
      <c r="S2761" t="s">
        <v>6130</v>
      </c>
      <c r="T2761" t="s">
        <v>351</v>
      </c>
      <c r="U2761">
        <v>9.0211987495422294E-2</v>
      </c>
      <c r="V2761">
        <v>0.72769367694854703</v>
      </c>
      <c r="W2761" t="s">
        <v>6130</v>
      </c>
      <c r="X2761">
        <v>68.8</v>
      </c>
      <c r="Z2761" s="3" t="s">
        <v>6128</v>
      </c>
      <c r="AB2761" s="8">
        <v>90.726588263603801</v>
      </c>
      <c r="AC2761" s="11">
        <v>328.22431638677699</v>
      </c>
      <c r="AF2761" s="69">
        <f t="shared" si="75"/>
        <v>0.13802839979948048</v>
      </c>
      <c r="AG2761" s="70">
        <v>2.2427487373352002</v>
      </c>
      <c r="AH2761" s="70">
        <v>0.12676398456096599</v>
      </c>
      <c r="AI2761" s="13" t="s">
        <v>26223</v>
      </c>
      <c r="AJ2761" t="b">
        <v>0</v>
      </c>
      <c r="AP2761">
        <v>0</v>
      </c>
      <c r="AQ2761">
        <v>0.68013715744018499</v>
      </c>
      <c r="AR2761" t="s">
        <v>6127</v>
      </c>
      <c r="AS2761">
        <v>68.8</v>
      </c>
    </row>
    <row r="2762" spans="1:45">
      <c r="A2762" t="s">
        <v>6131</v>
      </c>
      <c r="D2762">
        <v>8.4014430642127894E-2</v>
      </c>
      <c r="E2762">
        <v>0.61219012737274103</v>
      </c>
      <c r="F2762">
        <v>131.40857836296101</v>
      </c>
      <c r="G2762">
        <v>2465139878964250</v>
      </c>
      <c r="H2762">
        <v>1215</v>
      </c>
      <c r="I2762" t="s">
        <v>86</v>
      </c>
      <c r="J2762" t="s">
        <v>6133</v>
      </c>
      <c r="M2762">
        <v>0</v>
      </c>
      <c r="N2762" t="s">
        <v>6134</v>
      </c>
      <c r="O2762" t="s">
        <v>45</v>
      </c>
      <c r="P2762" t="s">
        <v>6134</v>
      </c>
      <c r="Q2762" t="s">
        <v>45</v>
      </c>
      <c r="R2762">
        <v>8.2823835313320104E-2</v>
      </c>
      <c r="S2762" t="s">
        <v>6135</v>
      </c>
      <c r="T2762" t="s">
        <v>84</v>
      </c>
      <c r="U2762">
        <v>7.0264130830764701E-2</v>
      </c>
      <c r="V2762">
        <v>0.61219012737274103</v>
      </c>
      <c r="W2762" t="s">
        <v>6134</v>
      </c>
      <c r="X2762">
        <v>69.3</v>
      </c>
      <c r="Z2762" s="3" t="s">
        <v>6132</v>
      </c>
      <c r="AB2762" s="8">
        <v>130.545084844039</v>
      </c>
      <c r="AC2762" s="11">
        <v>416.17857012408501</v>
      </c>
      <c r="AF2762" s="69">
        <f t="shared" ref="AF2762:AF2825" si="76">(60-AJ2762)/60*AH2762*(AG2762+0.1)^0.1</f>
        <v>9.5652169362487729E-2</v>
      </c>
      <c r="AG2762" s="70">
        <v>3.5593955516815101</v>
      </c>
      <c r="AH2762" s="70">
        <v>8.4014430642127894E-2</v>
      </c>
      <c r="AI2762" s="13" t="s">
        <v>26223</v>
      </c>
      <c r="AJ2762" t="b">
        <v>0</v>
      </c>
      <c r="AP2762">
        <v>0</v>
      </c>
      <c r="AQ2762">
        <v>0.47773778438568099</v>
      </c>
      <c r="AR2762" t="s">
        <v>6131</v>
      </c>
      <c r="AS2762">
        <v>69.3</v>
      </c>
    </row>
    <row r="2763" spans="1:45">
      <c r="A2763" t="s">
        <v>6136</v>
      </c>
      <c r="D2763">
        <v>0.378596901893615</v>
      </c>
      <c r="E2763">
        <v>0.63449835777282704</v>
      </c>
      <c r="F2763">
        <v>140.24522628392299</v>
      </c>
      <c r="G2763">
        <v>4148357304343810</v>
      </c>
      <c r="H2763">
        <v>1216</v>
      </c>
      <c r="I2763" t="s">
        <v>86</v>
      </c>
      <c r="J2763" t="s">
        <v>6138</v>
      </c>
      <c r="M2763">
        <v>0</v>
      </c>
      <c r="N2763" t="s">
        <v>921</v>
      </c>
      <c r="O2763" t="s">
        <v>351</v>
      </c>
      <c r="P2763" t="s">
        <v>656</v>
      </c>
      <c r="Q2763" t="s">
        <v>657</v>
      </c>
      <c r="R2763">
        <v>0.35487961769103998</v>
      </c>
      <c r="S2763" t="s">
        <v>656</v>
      </c>
      <c r="T2763" t="s">
        <v>657</v>
      </c>
      <c r="U2763">
        <v>0.35207191109657199</v>
      </c>
      <c r="V2763">
        <v>0.63449835777282704</v>
      </c>
      <c r="W2763" t="s">
        <v>658</v>
      </c>
      <c r="X2763">
        <v>37.299999999999997</v>
      </c>
      <c r="Z2763" s="3" t="s">
        <v>6137</v>
      </c>
      <c r="AB2763" s="8">
        <v>139.33839573057401</v>
      </c>
      <c r="AC2763" s="11">
        <v>315.04159793069499</v>
      </c>
      <c r="AF2763" s="69">
        <f t="shared" si="76"/>
        <v>0.42544728781879076</v>
      </c>
      <c r="AG2763" s="70">
        <v>3.11134552955627</v>
      </c>
      <c r="AH2763" s="70">
        <v>0.378596901893615</v>
      </c>
      <c r="AI2763" s="13" t="s">
        <v>26223</v>
      </c>
      <c r="AJ2763" t="b">
        <v>0</v>
      </c>
      <c r="AM2763" t="s">
        <v>659</v>
      </c>
      <c r="AN2763" t="s">
        <v>45</v>
      </c>
      <c r="AO2763" t="s">
        <v>660</v>
      </c>
      <c r="AP2763">
        <v>9.0261131525039603E-2</v>
      </c>
      <c r="AQ2763">
        <v>0.52344399690627996</v>
      </c>
      <c r="AR2763" t="s">
        <v>6136</v>
      </c>
      <c r="AS2763">
        <v>37.299999999999997</v>
      </c>
    </row>
    <row r="2764" spans="1:45">
      <c r="A2764" t="s">
        <v>6139</v>
      </c>
      <c r="D2764">
        <v>0.16393968462944</v>
      </c>
      <c r="E2764">
        <v>0.85470974445342995</v>
      </c>
      <c r="F2764">
        <v>120.581540218882</v>
      </c>
      <c r="G2764">
        <v>499605665586977</v>
      </c>
      <c r="H2764">
        <v>1217</v>
      </c>
      <c r="I2764" t="s">
        <v>86</v>
      </c>
      <c r="J2764" t="s">
        <v>6141</v>
      </c>
      <c r="M2764">
        <v>0</v>
      </c>
      <c r="N2764" t="s">
        <v>6142</v>
      </c>
      <c r="O2764" t="s">
        <v>45</v>
      </c>
      <c r="P2764" t="s">
        <v>6142</v>
      </c>
      <c r="Q2764" t="s">
        <v>45</v>
      </c>
      <c r="R2764">
        <v>0.160052239894866</v>
      </c>
      <c r="S2764" t="s">
        <v>6142</v>
      </c>
      <c r="T2764" t="s">
        <v>45</v>
      </c>
      <c r="U2764">
        <v>0.15961636602878501</v>
      </c>
      <c r="V2764">
        <v>0.85470974445342995</v>
      </c>
      <c r="W2764" t="s">
        <v>6142</v>
      </c>
      <c r="X2764">
        <v>17.5</v>
      </c>
      <c r="Z2764" s="3" t="s">
        <v>6140</v>
      </c>
      <c r="AB2764" s="8">
        <v>119.771145083985</v>
      </c>
      <c r="AC2764" s="11">
        <v>186.03845845591599</v>
      </c>
      <c r="AF2764" s="69">
        <f t="shared" si="76"/>
        <v>0.1662047845661431</v>
      </c>
      <c r="AG2764" s="70">
        <v>1.0470814704895</v>
      </c>
      <c r="AH2764" s="70">
        <v>0.16393968462944</v>
      </c>
      <c r="AI2764" s="13" t="s">
        <v>26223</v>
      </c>
      <c r="AJ2764" t="b">
        <v>0</v>
      </c>
      <c r="AP2764">
        <v>0</v>
      </c>
      <c r="AQ2764">
        <v>0.65679544210433904</v>
      </c>
      <c r="AR2764" t="s">
        <v>6139</v>
      </c>
      <c r="AS2764">
        <v>17.5</v>
      </c>
    </row>
    <row r="2765" spans="1:45">
      <c r="A2765" t="s">
        <v>6147</v>
      </c>
      <c r="D2765">
        <v>0</v>
      </c>
      <c r="E2765">
        <v>1</v>
      </c>
      <c r="F2765">
        <v>14.9714591055511</v>
      </c>
      <c r="G2765">
        <v>3627634047137930</v>
      </c>
      <c r="H2765">
        <v>1219</v>
      </c>
      <c r="I2765" t="s">
        <v>86</v>
      </c>
      <c r="J2765" t="s">
        <v>6149</v>
      </c>
      <c r="M2765">
        <v>0</v>
      </c>
      <c r="R2765">
        <v>0</v>
      </c>
      <c r="U2765">
        <v>0</v>
      </c>
      <c r="V2765">
        <v>1</v>
      </c>
      <c r="X2765">
        <v>0</v>
      </c>
      <c r="Z2765" s="3" t="s">
        <v>6148</v>
      </c>
      <c r="AB2765" s="8">
        <v>14.679001061971199</v>
      </c>
      <c r="AC2765" s="11">
        <v>206.854704331053</v>
      </c>
      <c r="AF2765" s="69">
        <f t="shared" si="76"/>
        <v>0</v>
      </c>
      <c r="AG2765" s="70">
        <v>0</v>
      </c>
      <c r="AH2765" s="70">
        <v>0</v>
      </c>
      <c r="AI2765" s="13" t="s">
        <v>26223</v>
      </c>
      <c r="AJ2765" t="b">
        <v>0</v>
      </c>
      <c r="AP2765">
        <v>0</v>
      </c>
      <c r="AQ2765">
        <v>1</v>
      </c>
      <c r="AR2765" t="s">
        <v>6147</v>
      </c>
      <c r="AS2765">
        <v>0</v>
      </c>
    </row>
    <row r="2766" spans="1:45">
      <c r="A2766" t="s">
        <v>6163</v>
      </c>
      <c r="D2766">
        <v>0</v>
      </c>
      <c r="E2766">
        <v>1</v>
      </c>
      <c r="F2766">
        <v>15.106321357548101</v>
      </c>
      <c r="G2766">
        <v>4196540429354420</v>
      </c>
      <c r="H2766">
        <v>1222</v>
      </c>
      <c r="I2766" t="s">
        <v>86</v>
      </c>
      <c r="J2766" t="s">
        <v>6165</v>
      </c>
      <c r="M2766">
        <v>0</v>
      </c>
      <c r="R2766">
        <v>0</v>
      </c>
      <c r="U2766">
        <v>0</v>
      </c>
      <c r="V2766">
        <v>1</v>
      </c>
      <c r="X2766">
        <v>0</v>
      </c>
      <c r="Z2766" s="3" t="s">
        <v>6164</v>
      </c>
      <c r="AB2766" s="8">
        <v>14.8132019172361</v>
      </c>
      <c r="AC2766" s="11">
        <v>183.84853894018599</v>
      </c>
      <c r="AF2766" s="69">
        <f t="shared" si="76"/>
        <v>0</v>
      </c>
      <c r="AG2766" s="70">
        <v>0</v>
      </c>
      <c r="AH2766" s="70">
        <v>0</v>
      </c>
      <c r="AI2766" s="13" t="s">
        <v>26223</v>
      </c>
      <c r="AJ2766" t="b">
        <v>0</v>
      </c>
      <c r="AP2766">
        <v>0</v>
      </c>
      <c r="AQ2766">
        <v>1</v>
      </c>
      <c r="AR2766" t="s">
        <v>6163</v>
      </c>
      <c r="AS2766">
        <v>0</v>
      </c>
    </row>
    <row r="2767" spans="1:45">
      <c r="A2767" t="s">
        <v>6166</v>
      </c>
      <c r="D2767">
        <v>0</v>
      </c>
      <c r="E2767">
        <v>0.85856682062149003</v>
      </c>
      <c r="F2767">
        <v>85.882004481792094</v>
      </c>
      <c r="G2767">
        <v>1716469992210060</v>
      </c>
      <c r="H2767">
        <v>1223</v>
      </c>
      <c r="I2767" t="s">
        <v>86</v>
      </c>
      <c r="J2767" t="s">
        <v>6168</v>
      </c>
      <c r="M2767">
        <v>0</v>
      </c>
      <c r="R2767">
        <v>0</v>
      </c>
      <c r="U2767">
        <v>0</v>
      </c>
      <c r="V2767">
        <v>0.85856682062149003</v>
      </c>
      <c r="X2767">
        <v>0</v>
      </c>
      <c r="Z2767" s="3" t="s">
        <v>6167</v>
      </c>
      <c r="AB2767" s="8">
        <v>85.241784167521303</v>
      </c>
      <c r="AC2767" s="11">
        <v>183.848374825977</v>
      </c>
      <c r="AF2767" s="69">
        <f t="shared" si="76"/>
        <v>0</v>
      </c>
      <c r="AG2767" s="70">
        <v>9.8051056265830994E-2</v>
      </c>
      <c r="AH2767" s="70">
        <v>0</v>
      </c>
      <c r="AI2767" s="13" t="s">
        <v>26223</v>
      </c>
      <c r="AJ2767" t="b">
        <v>0</v>
      </c>
      <c r="AP2767">
        <v>0</v>
      </c>
      <c r="AQ2767">
        <v>0.85856682062149003</v>
      </c>
      <c r="AR2767" t="s">
        <v>6166</v>
      </c>
      <c r="AS2767">
        <v>0</v>
      </c>
    </row>
    <row r="2768" spans="1:45">
      <c r="A2768" t="s">
        <v>6169</v>
      </c>
      <c r="D2768">
        <v>0</v>
      </c>
      <c r="E2768">
        <v>0.86628341674804599</v>
      </c>
      <c r="F2768">
        <v>15.634225184191299</v>
      </c>
      <c r="G2768">
        <v>602937975317349</v>
      </c>
      <c r="H2768">
        <v>1224</v>
      </c>
      <c r="I2768" t="s">
        <v>86</v>
      </c>
      <c r="J2768" t="s">
        <v>6171</v>
      </c>
      <c r="M2768">
        <v>0</v>
      </c>
      <c r="R2768">
        <v>0</v>
      </c>
      <c r="U2768">
        <v>0</v>
      </c>
      <c r="V2768">
        <v>0.86628341674804599</v>
      </c>
      <c r="X2768">
        <v>0</v>
      </c>
      <c r="Z2768" s="3" t="s">
        <v>6170</v>
      </c>
      <c r="AB2768" s="8">
        <v>15.3385167772808</v>
      </c>
      <c r="AC2768" s="11">
        <v>185.84535316084299</v>
      </c>
      <c r="AF2768" s="69">
        <f t="shared" si="76"/>
        <v>0</v>
      </c>
      <c r="AG2768" s="70">
        <v>0.367190271615982</v>
      </c>
      <c r="AH2768" s="70">
        <v>0</v>
      </c>
      <c r="AI2768" s="13" t="s">
        <v>26223</v>
      </c>
      <c r="AJ2768" t="b">
        <v>0</v>
      </c>
      <c r="AP2768">
        <v>0</v>
      </c>
      <c r="AQ2768">
        <v>0.71834588050842196</v>
      </c>
      <c r="AR2768" t="s">
        <v>6169</v>
      </c>
      <c r="AS2768">
        <v>0</v>
      </c>
    </row>
    <row r="2769" spans="1:45">
      <c r="A2769" t="s">
        <v>6172</v>
      </c>
      <c r="D2769">
        <v>0</v>
      </c>
      <c r="E2769">
        <v>0.47732612490653897</v>
      </c>
      <c r="F2769">
        <v>41.379417858142901</v>
      </c>
      <c r="G2769">
        <v>3374481552557240</v>
      </c>
      <c r="H2769">
        <v>1225</v>
      </c>
      <c r="I2769" t="s">
        <v>86</v>
      </c>
      <c r="J2769" t="s">
        <v>6174</v>
      </c>
      <c r="M2769">
        <v>0</v>
      </c>
      <c r="R2769">
        <v>0</v>
      </c>
      <c r="U2769">
        <v>0</v>
      </c>
      <c r="V2769">
        <v>0.47732612490653897</v>
      </c>
      <c r="X2769">
        <v>0</v>
      </c>
      <c r="Z2769" s="3" t="s">
        <v>6173</v>
      </c>
      <c r="AB2769" s="8">
        <v>40.957448870155702</v>
      </c>
      <c r="AC2769" s="11">
        <v>363.93386185673199</v>
      </c>
      <c r="AF2769" s="69">
        <f t="shared" si="76"/>
        <v>0</v>
      </c>
      <c r="AG2769" s="70">
        <v>2.3570516109466499</v>
      </c>
      <c r="AH2769" s="70">
        <v>0</v>
      </c>
      <c r="AI2769" s="13" t="s">
        <v>26223</v>
      </c>
      <c r="AJ2769" t="b">
        <v>0</v>
      </c>
      <c r="AP2769">
        <v>0</v>
      </c>
      <c r="AQ2769">
        <v>0.35488998889923001</v>
      </c>
      <c r="AR2769" t="s">
        <v>6172</v>
      </c>
      <c r="AS2769">
        <v>0</v>
      </c>
    </row>
    <row r="2770" spans="1:45">
      <c r="A2770" t="s">
        <v>6175</v>
      </c>
      <c r="D2770">
        <v>0.39049258828163103</v>
      </c>
      <c r="E2770">
        <v>0.78892421722412098</v>
      </c>
      <c r="F2770">
        <v>65.728365450059499</v>
      </c>
      <c r="G2770">
        <v>904630415037868</v>
      </c>
      <c r="H2770">
        <v>1226</v>
      </c>
      <c r="I2770" t="s">
        <v>86</v>
      </c>
      <c r="J2770" t="s">
        <v>6177</v>
      </c>
      <c r="M2770">
        <v>0</v>
      </c>
      <c r="N2770" t="s">
        <v>5380</v>
      </c>
      <c r="O2770" t="s">
        <v>45</v>
      </c>
      <c r="P2770" t="s">
        <v>5380</v>
      </c>
      <c r="Q2770" t="s">
        <v>45</v>
      </c>
      <c r="R2770">
        <v>0.37948518991470298</v>
      </c>
      <c r="S2770" t="s">
        <v>5380</v>
      </c>
      <c r="T2770" t="s">
        <v>45</v>
      </c>
      <c r="U2770">
        <v>0.37466478347778298</v>
      </c>
      <c r="V2770">
        <v>0.78892421722412098</v>
      </c>
      <c r="W2770" t="s">
        <v>5381</v>
      </c>
      <c r="X2770">
        <v>11.9</v>
      </c>
      <c r="Z2770" s="3" t="s">
        <v>6176</v>
      </c>
      <c r="AB2770" s="8">
        <v>65.186983400748801</v>
      </c>
      <c r="AC2770" s="11">
        <v>186.04563439234801</v>
      </c>
      <c r="AF2770" s="69">
        <f t="shared" si="76"/>
        <v>0.40515937812043762</v>
      </c>
      <c r="AG2770" s="70">
        <v>1.34587585926055</v>
      </c>
      <c r="AH2770" s="70">
        <v>0.39049258828163103</v>
      </c>
      <c r="AI2770" s="13" t="s">
        <v>26223</v>
      </c>
      <c r="AJ2770" t="b">
        <v>0</v>
      </c>
      <c r="AM2770" t="s">
        <v>5382</v>
      </c>
      <c r="AN2770" t="s">
        <v>45</v>
      </c>
      <c r="AO2770" t="s">
        <v>5383</v>
      </c>
      <c r="AP2770">
        <v>0.39045667648315402</v>
      </c>
      <c r="AQ2770">
        <v>0.72076249122619596</v>
      </c>
      <c r="AR2770" t="s">
        <v>6175</v>
      </c>
      <c r="AS2770">
        <v>11.9</v>
      </c>
    </row>
    <row r="2771" spans="1:45">
      <c r="A2771" t="s">
        <v>6178</v>
      </c>
      <c r="D2771">
        <v>0.45299533009529103</v>
      </c>
      <c r="E2771">
        <v>0.85440552234649603</v>
      </c>
      <c r="F2771">
        <v>71.363625702902397</v>
      </c>
      <c r="G2771">
        <v>2597228032110310</v>
      </c>
      <c r="H2771">
        <v>1227</v>
      </c>
      <c r="I2771" t="s">
        <v>86</v>
      </c>
      <c r="J2771" t="s">
        <v>6180</v>
      </c>
      <c r="K2771" t="s">
        <v>45</v>
      </c>
      <c r="M2771">
        <v>0</v>
      </c>
      <c r="N2771" t="s">
        <v>6181</v>
      </c>
      <c r="O2771" t="s">
        <v>45</v>
      </c>
      <c r="P2771" t="s">
        <v>6181</v>
      </c>
      <c r="Q2771" t="s">
        <v>45</v>
      </c>
      <c r="R2771">
        <v>0.449632227420806</v>
      </c>
      <c r="S2771" t="s">
        <v>6181</v>
      </c>
      <c r="T2771" t="s">
        <v>45</v>
      </c>
      <c r="U2771">
        <v>0.44948279857635498</v>
      </c>
      <c r="V2771">
        <v>0.85440552234649603</v>
      </c>
      <c r="W2771" t="s">
        <v>6182</v>
      </c>
      <c r="X2771">
        <v>14.6</v>
      </c>
      <c r="Z2771" s="3" t="s">
        <v>6179</v>
      </c>
      <c r="AB2771" s="8">
        <v>70.794606989805402</v>
      </c>
      <c r="AC2771" s="11">
        <v>161.045606082641</v>
      </c>
      <c r="AF2771" s="69">
        <f t="shared" si="76"/>
        <v>0.45423982811430508</v>
      </c>
      <c r="AG2771" s="70">
        <v>0.927814781665802</v>
      </c>
      <c r="AH2771" s="70">
        <v>0.45299533009529103</v>
      </c>
      <c r="AI2771" s="13" t="s">
        <v>26223</v>
      </c>
      <c r="AJ2771" t="b">
        <v>0</v>
      </c>
      <c r="AM2771" t="s">
        <v>2988</v>
      </c>
      <c r="AN2771" t="s">
        <v>45</v>
      </c>
      <c r="AO2771" t="s">
        <v>2989</v>
      </c>
      <c r="AP2771">
        <v>0.374117791652679</v>
      </c>
      <c r="AQ2771">
        <v>0.82744914293289096</v>
      </c>
      <c r="AR2771" t="s">
        <v>6178</v>
      </c>
      <c r="AS2771">
        <v>14.6</v>
      </c>
    </row>
    <row r="2772" spans="1:45">
      <c r="A2772" t="s">
        <v>6187</v>
      </c>
      <c r="D2772">
        <v>0.32994872331619202</v>
      </c>
      <c r="E2772">
        <v>0.56327974796295099</v>
      </c>
      <c r="F2772">
        <v>82.738898360464503</v>
      </c>
      <c r="G2772">
        <v>563705942389256</v>
      </c>
      <c r="H2772">
        <v>1229</v>
      </c>
      <c r="I2772" t="s">
        <v>86</v>
      </c>
      <c r="J2772" t="s">
        <v>6189</v>
      </c>
      <c r="M2772">
        <v>0</v>
      </c>
      <c r="N2772" t="s">
        <v>6190</v>
      </c>
      <c r="O2772" t="s">
        <v>45</v>
      </c>
      <c r="P2772" t="s">
        <v>6190</v>
      </c>
      <c r="Q2772" t="s">
        <v>45</v>
      </c>
      <c r="R2772">
        <v>0.30289515852928101</v>
      </c>
      <c r="S2772" t="s">
        <v>6190</v>
      </c>
      <c r="T2772" t="s">
        <v>45</v>
      </c>
      <c r="U2772">
        <v>0.302537500858306</v>
      </c>
      <c r="V2772">
        <v>0.56327974796295099</v>
      </c>
      <c r="W2772" t="s">
        <v>6191</v>
      </c>
      <c r="X2772">
        <v>10.7</v>
      </c>
      <c r="Z2772" s="3" t="s">
        <v>6188</v>
      </c>
      <c r="AB2772" s="8">
        <v>82.114092590193806</v>
      </c>
      <c r="AC2772" s="11">
        <v>199.03819844792099</v>
      </c>
      <c r="AF2772" s="69">
        <f t="shared" si="76"/>
        <v>0.35848247182951354</v>
      </c>
      <c r="AG2772" s="70">
        <v>2.1920006275177002</v>
      </c>
      <c r="AH2772" s="70">
        <v>0.32994872331619202</v>
      </c>
      <c r="AI2772" s="13" t="s">
        <v>26223</v>
      </c>
      <c r="AJ2772" t="b">
        <v>0</v>
      </c>
      <c r="AM2772" t="s">
        <v>6192</v>
      </c>
      <c r="AN2772" t="s">
        <v>45</v>
      </c>
      <c r="AO2772" t="s">
        <v>6193</v>
      </c>
      <c r="AP2772">
        <v>0.46784040331840498</v>
      </c>
      <c r="AQ2772">
        <v>0.57788777351379395</v>
      </c>
      <c r="AR2772" t="s">
        <v>6187</v>
      </c>
      <c r="AS2772">
        <v>10.7</v>
      </c>
    </row>
    <row r="2773" spans="1:45">
      <c r="A2773" t="s">
        <v>6198</v>
      </c>
      <c r="D2773">
        <v>0</v>
      </c>
      <c r="E2773">
        <v>0.69102698564529397</v>
      </c>
      <c r="F2773">
        <v>82.178977995631001</v>
      </c>
      <c r="G2773">
        <v>2864749475309660</v>
      </c>
      <c r="H2773">
        <v>1231</v>
      </c>
      <c r="I2773" t="s">
        <v>86</v>
      </c>
      <c r="J2773" t="s">
        <v>6200</v>
      </c>
      <c r="M2773">
        <v>0</v>
      </c>
      <c r="R2773">
        <v>0</v>
      </c>
      <c r="U2773">
        <v>0</v>
      </c>
      <c r="V2773">
        <v>0.69102698564529397</v>
      </c>
      <c r="X2773">
        <v>0</v>
      </c>
      <c r="Z2773" s="3" t="s">
        <v>6199</v>
      </c>
      <c r="AB2773" s="8">
        <v>81.556918208717903</v>
      </c>
      <c r="AC2773" s="11">
        <v>185.84533382938699</v>
      </c>
      <c r="AF2773" s="69">
        <f t="shared" si="76"/>
        <v>0</v>
      </c>
      <c r="AG2773" s="70">
        <v>1.0160323381423899</v>
      </c>
      <c r="AH2773" s="70">
        <v>0</v>
      </c>
      <c r="AI2773" s="13" t="s">
        <v>26223</v>
      </c>
      <c r="AJ2773" t="b">
        <v>0</v>
      </c>
      <c r="AP2773">
        <v>0</v>
      </c>
      <c r="AQ2773">
        <v>0.61768585443496704</v>
      </c>
      <c r="AR2773" t="s">
        <v>6198</v>
      </c>
      <c r="AS2773">
        <v>0</v>
      </c>
    </row>
    <row r="2774" spans="1:45">
      <c r="A2774" t="s">
        <v>6206</v>
      </c>
      <c r="D2774">
        <v>0</v>
      </c>
      <c r="E2774">
        <v>0.83118396997451705</v>
      </c>
      <c r="F2774">
        <v>24.344149460744301</v>
      </c>
      <c r="G2774">
        <v>4223316421240380</v>
      </c>
      <c r="H2774">
        <v>1233</v>
      </c>
      <c r="I2774" t="s">
        <v>86</v>
      </c>
      <c r="J2774" t="s">
        <v>6208</v>
      </c>
      <c r="M2774">
        <v>0</v>
      </c>
      <c r="R2774">
        <v>0</v>
      </c>
      <c r="U2774">
        <v>0</v>
      </c>
      <c r="V2774">
        <v>0.83118396997451705</v>
      </c>
      <c r="X2774">
        <v>0</v>
      </c>
      <c r="Z2774" s="3" t="s">
        <v>6207</v>
      </c>
      <c r="AB2774" s="8">
        <v>24.005725502459999</v>
      </c>
      <c r="AC2774" s="11">
        <v>157.967707734398</v>
      </c>
      <c r="AF2774" s="69">
        <f t="shared" si="76"/>
        <v>0</v>
      </c>
      <c r="AG2774" s="70">
        <v>1.3349187374114899</v>
      </c>
      <c r="AH2774" s="70">
        <v>0</v>
      </c>
      <c r="AI2774" s="13" t="s">
        <v>26223</v>
      </c>
      <c r="AJ2774" t="b">
        <v>0</v>
      </c>
      <c r="AP2774">
        <v>0</v>
      </c>
      <c r="AQ2774">
        <v>0.71872591972350997</v>
      </c>
      <c r="AR2774" t="s">
        <v>6206</v>
      </c>
      <c r="AS2774">
        <v>0</v>
      </c>
    </row>
    <row r="2775" spans="1:45">
      <c r="A2775" t="s">
        <v>6215</v>
      </c>
      <c r="D2775">
        <v>2.4170082062482799E-2</v>
      </c>
      <c r="E2775">
        <v>0.51088589429855302</v>
      </c>
      <c r="F2775">
        <v>176.94766299079899</v>
      </c>
      <c r="G2775">
        <v>2241846127436570</v>
      </c>
      <c r="H2775">
        <v>1236</v>
      </c>
      <c r="I2775" t="s">
        <v>86</v>
      </c>
      <c r="J2775" t="s">
        <v>6217</v>
      </c>
      <c r="M2775">
        <v>0</v>
      </c>
      <c r="N2775" t="s">
        <v>6218</v>
      </c>
      <c r="O2775" t="s">
        <v>311</v>
      </c>
      <c r="R2775">
        <v>0</v>
      </c>
      <c r="U2775">
        <v>0</v>
      </c>
      <c r="V2775">
        <v>0.51088589429855302</v>
      </c>
      <c r="W2775" t="s">
        <v>6218</v>
      </c>
      <c r="X2775">
        <v>153.69999999999999</v>
      </c>
      <c r="Z2775" s="3" t="s">
        <v>6216</v>
      </c>
      <c r="AB2775" s="8">
        <v>175.860834911533</v>
      </c>
      <c r="AC2775" s="11">
        <v>256.955055971967</v>
      </c>
      <c r="AF2775" s="69">
        <f t="shared" si="76"/>
        <v>2.7004338806496997E-2</v>
      </c>
      <c r="AG2775" s="70">
        <v>2.9307787418365399</v>
      </c>
      <c r="AH2775" s="70">
        <v>2.4170082062482799E-2</v>
      </c>
      <c r="AI2775" s="13" t="s">
        <v>26223</v>
      </c>
      <c r="AJ2775" t="b">
        <v>0</v>
      </c>
      <c r="AP2775">
        <v>0</v>
      </c>
      <c r="AQ2775">
        <v>0.36970394849777199</v>
      </c>
      <c r="AR2775" t="s">
        <v>6215</v>
      </c>
      <c r="AS2775">
        <v>153.69999999999999</v>
      </c>
    </row>
    <row r="2776" spans="1:45">
      <c r="A2776" t="s">
        <v>6228</v>
      </c>
      <c r="D2776">
        <v>3.4607362002134302E-2</v>
      </c>
      <c r="E2776">
        <v>0.99999845027923495</v>
      </c>
      <c r="F2776">
        <v>20.886225638098999</v>
      </c>
      <c r="G2776">
        <v>4245573799944870</v>
      </c>
      <c r="H2776">
        <v>1239</v>
      </c>
      <c r="I2776" t="s">
        <v>86</v>
      </c>
      <c r="J2776" t="s">
        <v>6230</v>
      </c>
      <c r="M2776">
        <v>0</v>
      </c>
      <c r="N2776" t="s">
        <v>6231</v>
      </c>
      <c r="O2776" t="s">
        <v>84</v>
      </c>
      <c r="R2776">
        <v>0</v>
      </c>
      <c r="U2776">
        <v>0</v>
      </c>
      <c r="V2776">
        <v>0.99999845027923495</v>
      </c>
      <c r="W2776" t="s">
        <v>6231</v>
      </c>
      <c r="X2776">
        <v>6.5</v>
      </c>
      <c r="Z2776" s="3" t="s">
        <v>6229</v>
      </c>
      <c r="AB2776" s="8">
        <v>20.5647601651015</v>
      </c>
      <c r="AC2776" s="11">
        <v>318.11693879014803</v>
      </c>
      <c r="AF2776" s="69">
        <f t="shared" si="76"/>
        <v>3.3746752267862772E-2</v>
      </c>
      <c r="AG2776" s="70">
        <v>0.67738270759582497</v>
      </c>
      <c r="AH2776" s="70">
        <v>3.4607362002134302E-2</v>
      </c>
      <c r="AI2776" s="13" t="s">
        <v>26223</v>
      </c>
      <c r="AJ2776" t="b">
        <v>0</v>
      </c>
      <c r="AP2776">
        <v>0</v>
      </c>
      <c r="AQ2776">
        <v>0.98011213541030795</v>
      </c>
      <c r="AR2776" t="s">
        <v>6228</v>
      </c>
      <c r="AS2776">
        <v>6.5</v>
      </c>
    </row>
    <row r="2777" spans="1:45">
      <c r="A2777" t="s">
        <v>6232</v>
      </c>
      <c r="D2777">
        <v>0.42730912566184998</v>
      </c>
      <c r="E2777">
        <v>0.65294224023818903</v>
      </c>
      <c r="F2777">
        <v>50.002058479685601</v>
      </c>
      <c r="G2777">
        <v>429008652169718</v>
      </c>
      <c r="H2777">
        <v>1240</v>
      </c>
      <c r="I2777" t="s">
        <v>86</v>
      </c>
      <c r="J2777" t="s">
        <v>6234</v>
      </c>
      <c r="M2777">
        <v>0</v>
      </c>
      <c r="N2777" t="s">
        <v>5229</v>
      </c>
      <c r="O2777" t="s">
        <v>45</v>
      </c>
      <c r="P2777" t="s">
        <v>5229</v>
      </c>
      <c r="Q2777" t="s">
        <v>45</v>
      </c>
      <c r="R2777">
        <v>0.42602506279945301</v>
      </c>
      <c r="S2777" t="s">
        <v>5229</v>
      </c>
      <c r="T2777" t="s">
        <v>45</v>
      </c>
      <c r="U2777">
        <v>0.41173923015594399</v>
      </c>
      <c r="V2777">
        <v>0.65294224023818903</v>
      </c>
      <c r="W2777" t="s">
        <v>6235</v>
      </c>
      <c r="X2777">
        <v>0.1</v>
      </c>
      <c r="Z2777" s="3" t="s">
        <v>6233</v>
      </c>
      <c r="AB2777" s="8">
        <v>49.537802000240099</v>
      </c>
      <c r="AC2777" s="11">
        <v>174.07726764685401</v>
      </c>
      <c r="AF2777" s="69">
        <f t="shared" si="76"/>
        <v>0.46915466470044687</v>
      </c>
      <c r="AG2777" s="70">
        <v>2.4452984333038299</v>
      </c>
      <c r="AH2777" s="70">
        <v>0.42730912566184998</v>
      </c>
      <c r="AI2777" s="13" t="s">
        <v>26223</v>
      </c>
      <c r="AJ2777" t="b">
        <v>0</v>
      </c>
      <c r="AM2777" t="s">
        <v>6236</v>
      </c>
      <c r="AN2777" t="s">
        <v>45</v>
      </c>
      <c r="AO2777" t="s">
        <v>6237</v>
      </c>
      <c r="AP2777">
        <v>0.47355419397354098</v>
      </c>
      <c r="AQ2777">
        <v>0.64892399311065596</v>
      </c>
      <c r="AR2777" t="s">
        <v>6232</v>
      </c>
      <c r="AS2777">
        <v>0.1</v>
      </c>
    </row>
    <row r="2778" spans="1:45">
      <c r="A2778" t="s">
        <v>6238</v>
      </c>
      <c r="D2778">
        <v>0</v>
      </c>
      <c r="E2778">
        <v>0.56811559200286799</v>
      </c>
      <c r="F2778">
        <v>26.5488584398339</v>
      </c>
      <c r="G2778">
        <v>1579077377347790</v>
      </c>
      <c r="H2778">
        <v>1241</v>
      </c>
      <c r="I2778" t="s">
        <v>86</v>
      </c>
      <c r="J2778" t="s">
        <v>6240</v>
      </c>
      <c r="M2778">
        <v>0</v>
      </c>
      <c r="R2778">
        <v>0</v>
      </c>
      <c r="U2778">
        <v>0</v>
      </c>
      <c r="V2778">
        <v>0.56811559200286799</v>
      </c>
      <c r="X2778">
        <v>0</v>
      </c>
      <c r="Z2778" s="3" t="s">
        <v>6239</v>
      </c>
      <c r="AB2778" s="8">
        <v>26.199622061525101</v>
      </c>
      <c r="AC2778" s="11">
        <v>251.85239087372099</v>
      </c>
      <c r="AF2778" s="69">
        <f t="shared" si="76"/>
        <v>0</v>
      </c>
      <c r="AG2778" s="70">
        <v>2.25777959823608</v>
      </c>
      <c r="AH2778" s="70">
        <v>0</v>
      </c>
      <c r="AI2778" s="13" t="s">
        <v>26223</v>
      </c>
      <c r="AJ2778" t="b">
        <v>0</v>
      </c>
      <c r="AP2778">
        <v>0</v>
      </c>
      <c r="AQ2778">
        <v>0.39207792282104398</v>
      </c>
      <c r="AR2778" t="s">
        <v>6238</v>
      </c>
      <c r="AS2778">
        <v>0</v>
      </c>
    </row>
    <row r="2779" spans="1:45">
      <c r="A2779" t="s">
        <v>6241</v>
      </c>
      <c r="D2779">
        <v>9.6848845481872503E-2</v>
      </c>
      <c r="E2779">
        <v>0.55066645145416204</v>
      </c>
      <c r="F2779">
        <v>148.347853942081</v>
      </c>
      <c r="G2779">
        <v>3491042880431330</v>
      </c>
      <c r="H2779">
        <v>1242</v>
      </c>
      <c r="I2779" t="s">
        <v>86</v>
      </c>
      <c r="J2779" t="s">
        <v>6243</v>
      </c>
      <c r="M2779">
        <v>0</v>
      </c>
      <c r="N2779" t="s">
        <v>6244</v>
      </c>
      <c r="P2779" t="s">
        <v>6244</v>
      </c>
      <c r="R2779">
        <v>9.6820540726184803E-2</v>
      </c>
      <c r="S2779" t="s">
        <v>6245</v>
      </c>
      <c r="T2779" t="s">
        <v>45</v>
      </c>
      <c r="U2779">
        <v>5.9675298631191198E-2</v>
      </c>
      <c r="V2779">
        <v>0.55066645145416204</v>
      </c>
      <c r="W2779" t="s">
        <v>6245</v>
      </c>
      <c r="X2779">
        <v>76.8</v>
      </c>
      <c r="Z2779" s="3" t="s">
        <v>6242</v>
      </c>
      <c r="AB2779" s="8">
        <v>147.40128616519101</v>
      </c>
      <c r="AC2779" s="11">
        <v>348.99782942476497</v>
      </c>
      <c r="AF2779" s="69">
        <f t="shared" si="76"/>
        <v>0.10899000356946721</v>
      </c>
      <c r="AG2779" s="70">
        <v>3.1577832698821999</v>
      </c>
      <c r="AH2779" s="70">
        <v>9.6848845481872503E-2</v>
      </c>
      <c r="AI2779" s="13" t="s">
        <v>26223</v>
      </c>
      <c r="AJ2779" t="b">
        <v>0</v>
      </c>
      <c r="AP2779">
        <v>0</v>
      </c>
      <c r="AQ2779">
        <v>0.50920456647872903</v>
      </c>
      <c r="AR2779" t="s">
        <v>6241</v>
      </c>
      <c r="AS2779">
        <v>76.8</v>
      </c>
    </row>
    <row r="2780" spans="1:45">
      <c r="A2780" t="s">
        <v>6246</v>
      </c>
      <c r="D2780">
        <v>0</v>
      </c>
      <c r="E2780">
        <v>0.89409339427947998</v>
      </c>
      <c r="F2780">
        <v>114.140279465183</v>
      </c>
      <c r="G2780">
        <v>3466362483689840</v>
      </c>
      <c r="H2780">
        <v>1243</v>
      </c>
      <c r="I2780" t="s">
        <v>86</v>
      </c>
      <c r="J2780" t="s">
        <v>6248</v>
      </c>
      <c r="M2780">
        <v>0</v>
      </c>
      <c r="R2780">
        <v>0</v>
      </c>
      <c r="U2780">
        <v>0</v>
      </c>
      <c r="V2780">
        <v>0.89409339427947998</v>
      </c>
      <c r="X2780">
        <v>0</v>
      </c>
      <c r="Z2780" s="3" t="s">
        <v>6247</v>
      </c>
      <c r="AB2780" s="8">
        <v>113.361473813261</v>
      </c>
      <c r="AC2780" s="11">
        <v>520.92655942398301</v>
      </c>
      <c r="AF2780" s="69">
        <f t="shared" si="76"/>
        <v>0</v>
      </c>
      <c r="AG2780" s="70">
        <v>0.442456394433975</v>
      </c>
      <c r="AH2780" s="70">
        <v>0</v>
      </c>
      <c r="AI2780" s="13" t="s">
        <v>26223</v>
      </c>
      <c r="AJ2780" t="b">
        <v>0</v>
      </c>
      <c r="AP2780">
        <v>0</v>
      </c>
      <c r="AQ2780">
        <v>0.59875202178955</v>
      </c>
      <c r="AR2780" t="s">
        <v>6246</v>
      </c>
      <c r="AS2780">
        <v>0</v>
      </c>
    </row>
    <row r="2781" spans="1:45">
      <c r="A2781" t="s">
        <v>6249</v>
      </c>
      <c r="D2781">
        <v>0.34055057168006803</v>
      </c>
      <c r="E2781">
        <v>0.57114344835281305</v>
      </c>
      <c r="F2781">
        <v>10.3136671337813</v>
      </c>
      <c r="G2781">
        <v>782299947413635</v>
      </c>
      <c r="H2781">
        <v>1244</v>
      </c>
      <c r="I2781" t="s">
        <v>86</v>
      </c>
      <c r="J2781" t="s">
        <v>6251</v>
      </c>
      <c r="M2781">
        <v>0</v>
      </c>
      <c r="N2781" t="s">
        <v>6252</v>
      </c>
      <c r="O2781" t="s">
        <v>6253</v>
      </c>
      <c r="P2781" t="s">
        <v>6252</v>
      </c>
      <c r="Q2781" t="s">
        <v>6253</v>
      </c>
      <c r="R2781">
        <v>0.33363980054855302</v>
      </c>
      <c r="S2781" t="s">
        <v>6252</v>
      </c>
      <c r="T2781" t="s">
        <v>6253</v>
      </c>
      <c r="U2781">
        <v>0.33103618025779702</v>
      </c>
      <c r="V2781">
        <v>0.57114344835281305</v>
      </c>
      <c r="W2781" t="s">
        <v>6252</v>
      </c>
      <c r="X2781">
        <v>15.1</v>
      </c>
      <c r="Z2781" s="3" t="s">
        <v>6250</v>
      </c>
      <c r="AB2781" s="8">
        <v>10.044052015804599</v>
      </c>
      <c r="AC2781" s="11">
        <v>306.161213693886</v>
      </c>
      <c r="AF2781" s="69">
        <f t="shared" si="76"/>
        <v>0.37821542599128938</v>
      </c>
      <c r="AG2781" s="70">
        <v>2.7548036575317298</v>
      </c>
      <c r="AH2781" s="70">
        <v>0.34055057168006803</v>
      </c>
      <c r="AI2781" s="13" t="s">
        <v>26223</v>
      </c>
      <c r="AJ2781" t="b">
        <v>0</v>
      </c>
      <c r="AP2781">
        <v>0</v>
      </c>
      <c r="AQ2781">
        <v>0.47498160600662198</v>
      </c>
      <c r="AR2781" t="s">
        <v>6249</v>
      </c>
      <c r="AS2781">
        <v>15.1</v>
      </c>
    </row>
    <row r="2782" spans="1:45">
      <c r="A2782" t="s">
        <v>6254</v>
      </c>
      <c r="D2782">
        <v>0</v>
      </c>
      <c r="E2782">
        <v>0.813127040863037</v>
      </c>
      <c r="F2782">
        <v>90.584272423502696</v>
      </c>
      <c r="G2782">
        <v>398813664712759</v>
      </c>
      <c r="H2782">
        <v>1245</v>
      </c>
      <c r="I2782" t="s">
        <v>86</v>
      </c>
      <c r="J2782" t="s">
        <v>6256</v>
      </c>
      <c r="M2782">
        <v>0</v>
      </c>
      <c r="R2782">
        <v>0</v>
      </c>
      <c r="U2782">
        <v>0</v>
      </c>
      <c r="V2782">
        <v>0.813127040863037</v>
      </c>
      <c r="X2782">
        <v>0</v>
      </c>
      <c r="Z2782" s="3" t="s">
        <v>6255</v>
      </c>
      <c r="AB2782" s="8">
        <v>89.920991062837004</v>
      </c>
      <c r="AC2782" s="11">
        <v>197.80798893345101</v>
      </c>
      <c r="AF2782" s="69">
        <f t="shared" si="76"/>
        <v>0</v>
      </c>
      <c r="AG2782" s="70">
        <v>0.58837997913360596</v>
      </c>
      <c r="AH2782" s="70">
        <v>0</v>
      </c>
      <c r="AI2782" s="13" t="s">
        <v>26223</v>
      </c>
      <c r="AJ2782" t="b">
        <v>0</v>
      </c>
      <c r="AP2782">
        <v>0</v>
      </c>
      <c r="AQ2782">
        <v>0.89393246173858598</v>
      </c>
      <c r="AR2782" t="s">
        <v>6254</v>
      </c>
      <c r="AS2782">
        <v>0</v>
      </c>
    </row>
    <row r="2783" spans="1:45">
      <c r="A2783" t="s">
        <v>6257</v>
      </c>
      <c r="D2783">
        <v>0</v>
      </c>
      <c r="E2783">
        <v>0.55249440670013406</v>
      </c>
      <c r="F2783">
        <v>157.67658390427201</v>
      </c>
      <c r="G2783">
        <v>1444678898284010</v>
      </c>
      <c r="H2783">
        <v>1246</v>
      </c>
      <c r="I2783" t="s">
        <v>86</v>
      </c>
      <c r="J2783" t="s">
        <v>6259</v>
      </c>
      <c r="M2783">
        <v>0</v>
      </c>
      <c r="R2783">
        <v>0</v>
      </c>
      <c r="U2783">
        <v>0</v>
      </c>
      <c r="V2783">
        <v>0.55249440670013406</v>
      </c>
      <c r="X2783">
        <v>0</v>
      </c>
      <c r="Z2783" s="3" t="s">
        <v>6258</v>
      </c>
      <c r="AB2783" s="8">
        <v>156.68426580495699</v>
      </c>
      <c r="AC2783" s="11">
        <v>162.839376856141</v>
      </c>
      <c r="AF2783" s="69">
        <f t="shared" si="76"/>
        <v>0</v>
      </c>
      <c r="AG2783" s="70">
        <v>1.61177659034729</v>
      </c>
      <c r="AH2783" s="70">
        <v>0</v>
      </c>
      <c r="AI2783" s="13" t="s">
        <v>26223</v>
      </c>
      <c r="AJ2783" t="b">
        <v>0</v>
      </c>
      <c r="AP2783">
        <v>0</v>
      </c>
      <c r="AQ2783">
        <v>0.39579427242278997</v>
      </c>
      <c r="AR2783" t="s">
        <v>6257</v>
      </c>
      <c r="AS2783">
        <v>0</v>
      </c>
    </row>
    <row r="2784" spans="1:45">
      <c r="A2784" t="s">
        <v>6260</v>
      </c>
      <c r="D2784">
        <v>3.1334813684224999E-2</v>
      </c>
      <c r="E2784">
        <v>0.74338281154632502</v>
      </c>
      <c r="F2784">
        <v>90.444184582369402</v>
      </c>
      <c r="G2784">
        <v>3776680777931750</v>
      </c>
      <c r="H2784">
        <v>1247</v>
      </c>
      <c r="I2784" t="s">
        <v>86</v>
      </c>
      <c r="J2784" t="s">
        <v>6262</v>
      </c>
      <c r="M2784">
        <v>0</v>
      </c>
      <c r="N2784" t="s">
        <v>6263</v>
      </c>
      <c r="O2784" t="s">
        <v>45</v>
      </c>
      <c r="P2784" t="s">
        <v>6263</v>
      </c>
      <c r="Q2784" t="s">
        <v>45</v>
      </c>
      <c r="R2784">
        <v>3.1334813684224999E-2</v>
      </c>
      <c r="S2784" t="s">
        <v>6263</v>
      </c>
      <c r="T2784" t="s">
        <v>45</v>
      </c>
      <c r="U2784">
        <v>1.9807800650596601E-2</v>
      </c>
      <c r="V2784">
        <v>0.74338281154632502</v>
      </c>
      <c r="W2784" t="s">
        <v>6263</v>
      </c>
      <c r="X2784">
        <v>67.099999999999994</v>
      </c>
      <c r="Z2784" s="3" t="s">
        <v>6261</v>
      </c>
      <c r="AB2784" s="8">
        <v>89.781590245974499</v>
      </c>
      <c r="AC2784" s="11">
        <v>426.98113492014102</v>
      </c>
      <c r="AF2784" s="69">
        <f t="shared" si="76"/>
        <v>3.0630007658923899E-2</v>
      </c>
      <c r="AG2784" s="70">
        <v>0.69652587175369196</v>
      </c>
      <c r="AH2784" s="70">
        <v>3.1334813684224999E-2</v>
      </c>
      <c r="AI2784" s="13" t="s">
        <v>26223</v>
      </c>
      <c r="AJ2784" t="b">
        <v>0</v>
      </c>
      <c r="AP2784">
        <v>0</v>
      </c>
      <c r="AQ2784">
        <v>0.58075606822967496</v>
      </c>
      <c r="AR2784" t="s">
        <v>6260</v>
      </c>
      <c r="AS2784">
        <v>67.099999999999994</v>
      </c>
    </row>
    <row r="2785" spans="1:45">
      <c r="A2785" t="s">
        <v>6264</v>
      </c>
      <c r="D2785">
        <v>0</v>
      </c>
      <c r="E2785">
        <v>0.69388806819915705</v>
      </c>
      <c r="F2785">
        <v>11.4226731627605</v>
      </c>
      <c r="G2785">
        <v>434088965572431</v>
      </c>
      <c r="H2785">
        <v>1248</v>
      </c>
      <c r="I2785" t="s">
        <v>86</v>
      </c>
      <c r="J2785" t="s">
        <v>6266</v>
      </c>
      <c r="M2785">
        <v>0</v>
      </c>
      <c r="R2785">
        <v>0</v>
      </c>
      <c r="U2785">
        <v>0</v>
      </c>
      <c r="V2785">
        <v>0.69388806819915705</v>
      </c>
      <c r="X2785">
        <v>0</v>
      </c>
      <c r="Z2785" s="3" t="s">
        <v>6265</v>
      </c>
      <c r="AB2785" s="8">
        <v>11.1476192140316</v>
      </c>
      <c r="AC2785" s="11">
        <v>197.80269524034301</v>
      </c>
      <c r="AF2785" s="69">
        <f t="shared" si="76"/>
        <v>0</v>
      </c>
      <c r="AG2785" s="70">
        <v>0.84771972894668501</v>
      </c>
      <c r="AH2785" s="70">
        <v>0</v>
      </c>
      <c r="AI2785" s="13" t="s">
        <v>26223</v>
      </c>
      <c r="AJ2785" t="b">
        <v>0</v>
      </c>
      <c r="AP2785">
        <v>0</v>
      </c>
      <c r="AQ2785">
        <v>0.75764632225036599</v>
      </c>
      <c r="AR2785" t="s">
        <v>6264</v>
      </c>
      <c r="AS2785">
        <v>0</v>
      </c>
    </row>
    <row r="2786" spans="1:45">
      <c r="A2786" t="s">
        <v>6267</v>
      </c>
      <c r="D2786">
        <v>0.26660481095313998</v>
      </c>
      <c r="E2786">
        <v>0.74849563837051303</v>
      </c>
      <c r="F2786">
        <v>130.33206024792301</v>
      </c>
      <c r="G2786">
        <v>4503138916583530</v>
      </c>
      <c r="H2786">
        <v>1249</v>
      </c>
      <c r="I2786" t="s">
        <v>86</v>
      </c>
      <c r="J2786" t="s">
        <v>6269</v>
      </c>
      <c r="M2786">
        <v>0</v>
      </c>
      <c r="N2786" t="s">
        <v>5418</v>
      </c>
      <c r="O2786" t="s">
        <v>45</v>
      </c>
      <c r="P2786" t="s">
        <v>5418</v>
      </c>
      <c r="Q2786" t="s">
        <v>45</v>
      </c>
      <c r="R2786">
        <v>0.25694364309310902</v>
      </c>
      <c r="S2786" t="s">
        <v>5418</v>
      </c>
      <c r="T2786" t="s">
        <v>45</v>
      </c>
      <c r="U2786">
        <v>0.244868159294128</v>
      </c>
      <c r="V2786">
        <v>0.74849563837051303</v>
      </c>
      <c r="W2786" t="s">
        <v>5419</v>
      </c>
      <c r="X2786">
        <v>2.5</v>
      </c>
      <c r="Z2786" s="3" t="s">
        <v>6268</v>
      </c>
      <c r="AB2786" s="8">
        <v>129.47384623125501</v>
      </c>
      <c r="AC2786" s="11">
        <v>274.10455527057701</v>
      </c>
      <c r="AF2786" s="69">
        <f t="shared" si="76"/>
        <v>0.29423344028712228</v>
      </c>
      <c r="AG2786" s="70">
        <v>2.5806522369384699</v>
      </c>
      <c r="AH2786" s="70">
        <v>0.26660481095313998</v>
      </c>
      <c r="AI2786" s="13" t="s">
        <v>26223</v>
      </c>
      <c r="AJ2786" t="b">
        <v>0</v>
      </c>
      <c r="AM2786" t="s">
        <v>5420</v>
      </c>
      <c r="AN2786" t="s">
        <v>45</v>
      </c>
      <c r="AO2786" t="s">
        <v>5421</v>
      </c>
      <c r="AP2786">
        <v>9.9402382969856207E-2</v>
      </c>
      <c r="AQ2786">
        <v>0.70877712965011597</v>
      </c>
      <c r="AR2786" t="s">
        <v>6267</v>
      </c>
      <c r="AS2786">
        <v>2.5</v>
      </c>
    </row>
    <row r="2787" spans="1:45">
      <c r="A2787" t="s">
        <v>6270</v>
      </c>
      <c r="D2787">
        <v>0</v>
      </c>
      <c r="E2787">
        <v>0.87685430049896196</v>
      </c>
      <c r="F2787">
        <v>225.90340127753799</v>
      </c>
      <c r="G2787">
        <v>4129971130848640</v>
      </c>
      <c r="H2787">
        <v>1250</v>
      </c>
      <c r="I2787" t="s">
        <v>86</v>
      </c>
      <c r="J2787" t="s">
        <v>6272</v>
      </c>
      <c r="M2787">
        <v>0</v>
      </c>
      <c r="R2787">
        <v>0</v>
      </c>
      <c r="U2787">
        <v>0</v>
      </c>
      <c r="V2787">
        <v>0.87685430049896196</v>
      </c>
      <c r="X2787">
        <v>0</v>
      </c>
      <c r="Z2787" s="3" t="s">
        <v>6271</v>
      </c>
      <c r="AB2787" s="8">
        <v>224.57648255139301</v>
      </c>
      <c r="AC2787" s="11">
        <v>195.81095845844399</v>
      </c>
      <c r="AF2787" s="69">
        <f t="shared" si="76"/>
        <v>0</v>
      </c>
      <c r="AG2787" s="70">
        <v>0.100660048425197</v>
      </c>
      <c r="AH2787" s="70">
        <v>0</v>
      </c>
      <c r="AI2787" s="13" t="s">
        <v>26223</v>
      </c>
      <c r="AJ2787" t="b">
        <v>0</v>
      </c>
      <c r="AP2787">
        <v>0</v>
      </c>
      <c r="AQ2787">
        <v>0.51876401901245095</v>
      </c>
      <c r="AR2787" t="s">
        <v>6270</v>
      </c>
      <c r="AS2787">
        <v>0</v>
      </c>
    </row>
    <row r="2788" spans="1:45">
      <c r="A2788" t="s">
        <v>6273</v>
      </c>
      <c r="D2788">
        <v>0.162208601832389</v>
      </c>
      <c r="E2788">
        <v>0.71620523929595903</v>
      </c>
      <c r="F2788">
        <v>28.872982480206201</v>
      </c>
      <c r="G2788">
        <v>304995367522224</v>
      </c>
      <c r="H2788">
        <v>1251</v>
      </c>
      <c r="I2788" t="s">
        <v>86</v>
      </c>
      <c r="J2788" t="s">
        <v>6275</v>
      </c>
      <c r="M2788">
        <v>0</v>
      </c>
      <c r="N2788" t="s">
        <v>6276</v>
      </c>
      <c r="O2788" t="s">
        <v>6277</v>
      </c>
      <c r="P2788" t="s">
        <v>980</v>
      </c>
      <c r="Q2788" t="s">
        <v>6278</v>
      </c>
      <c r="R2788">
        <v>0.15921342372894201</v>
      </c>
      <c r="S2788" t="s">
        <v>980</v>
      </c>
      <c r="T2788" t="s">
        <v>6278</v>
      </c>
      <c r="U2788">
        <v>0.14953784644603699</v>
      </c>
      <c r="V2788">
        <v>0.71620523929595903</v>
      </c>
      <c r="W2788" t="s">
        <v>979</v>
      </c>
      <c r="X2788">
        <v>1.8</v>
      </c>
      <c r="Z2788" s="3" t="s">
        <v>6274</v>
      </c>
      <c r="AB2788" s="8">
        <v>28.512348041857599</v>
      </c>
      <c r="AC2788" s="11">
        <v>204.01757602483599</v>
      </c>
      <c r="AF2788" s="69">
        <f t="shared" si="76"/>
        <v>0.17138811512824431</v>
      </c>
      <c r="AG2788" s="70">
        <v>1.6340763568878101</v>
      </c>
      <c r="AH2788" s="70">
        <v>0.162208601832389</v>
      </c>
      <c r="AI2788" s="13" t="s">
        <v>26223</v>
      </c>
      <c r="AJ2788" t="b">
        <v>0</v>
      </c>
      <c r="AP2788">
        <v>0</v>
      </c>
      <c r="AQ2788">
        <v>0.63506019115447998</v>
      </c>
      <c r="AR2788" t="s">
        <v>6273</v>
      </c>
      <c r="AS2788">
        <v>1.8</v>
      </c>
    </row>
    <row r="2789" spans="1:45">
      <c r="A2789" t="s">
        <v>6279</v>
      </c>
      <c r="D2789">
        <v>0</v>
      </c>
      <c r="E2789">
        <v>0.77336072921752896</v>
      </c>
      <c r="F2789">
        <v>6.9754648946644497</v>
      </c>
      <c r="G2789">
        <v>1696759008444330</v>
      </c>
      <c r="H2789">
        <v>1252</v>
      </c>
      <c r="I2789" t="s">
        <v>86</v>
      </c>
      <c r="J2789" t="s">
        <v>6281</v>
      </c>
      <c r="M2789">
        <v>0</v>
      </c>
      <c r="R2789">
        <v>0</v>
      </c>
      <c r="U2789">
        <v>0</v>
      </c>
      <c r="V2789">
        <v>0.77336072921752896</v>
      </c>
      <c r="X2789">
        <v>0</v>
      </c>
      <c r="Z2789" s="3" t="s">
        <v>6280</v>
      </c>
      <c r="AB2789" s="8">
        <v>6.7222211187009897</v>
      </c>
      <c r="AC2789" s="11">
        <v>195.80551690031999</v>
      </c>
      <c r="AF2789" s="69">
        <f t="shared" si="76"/>
        <v>0</v>
      </c>
      <c r="AG2789" s="70">
        <v>0.203032031655311</v>
      </c>
      <c r="AH2789" s="70">
        <v>0</v>
      </c>
      <c r="AI2789" s="13" t="s">
        <v>26223</v>
      </c>
      <c r="AJ2789" t="b">
        <v>0</v>
      </c>
      <c r="AP2789">
        <v>0</v>
      </c>
      <c r="AQ2789">
        <v>0.47725212574005099</v>
      </c>
      <c r="AR2789" t="s">
        <v>6279</v>
      </c>
      <c r="AS2789">
        <v>0</v>
      </c>
    </row>
    <row r="2790" spans="1:45">
      <c r="A2790" t="s">
        <v>6282</v>
      </c>
      <c r="D2790">
        <v>0</v>
      </c>
      <c r="E2790">
        <v>1</v>
      </c>
      <c r="F2790">
        <v>210.61630112200501</v>
      </c>
      <c r="G2790">
        <v>3592194858566140</v>
      </c>
      <c r="H2790">
        <v>1253</v>
      </c>
      <c r="I2790" t="s">
        <v>86</v>
      </c>
      <c r="J2790" t="s">
        <v>6284</v>
      </c>
      <c r="M2790">
        <v>0</v>
      </c>
      <c r="R2790">
        <v>0</v>
      </c>
      <c r="U2790">
        <v>0</v>
      </c>
      <c r="V2790">
        <v>1</v>
      </c>
      <c r="X2790">
        <v>0</v>
      </c>
      <c r="Z2790" s="3" t="s">
        <v>6283</v>
      </c>
      <c r="AB2790" s="8">
        <v>209.36435399048199</v>
      </c>
      <c r="AC2790" s="11">
        <v>195.81094999003</v>
      </c>
      <c r="AF2790" s="69">
        <f t="shared" si="76"/>
        <v>0</v>
      </c>
      <c r="AG2790" s="70">
        <v>0</v>
      </c>
      <c r="AH2790" s="70">
        <v>0</v>
      </c>
      <c r="AI2790" s="13" t="s">
        <v>26223</v>
      </c>
      <c r="AJ2790" t="b">
        <v>0</v>
      </c>
      <c r="AP2790">
        <v>0</v>
      </c>
      <c r="AQ2790">
        <v>0.58627343177795399</v>
      </c>
      <c r="AR2790" t="s">
        <v>6282</v>
      </c>
      <c r="AS2790">
        <v>0</v>
      </c>
    </row>
    <row r="2791" spans="1:45">
      <c r="A2791" t="s">
        <v>6287</v>
      </c>
      <c r="D2791">
        <v>0</v>
      </c>
      <c r="E2791">
        <v>0.79927611351013095</v>
      </c>
      <c r="F2791">
        <v>49.806081218122102</v>
      </c>
      <c r="G2791">
        <v>1134103144264530</v>
      </c>
      <c r="H2791">
        <v>1255</v>
      </c>
      <c r="I2791" t="s">
        <v>86</v>
      </c>
      <c r="J2791" t="s">
        <v>6289</v>
      </c>
      <c r="M2791">
        <v>0</v>
      </c>
      <c r="R2791">
        <v>0</v>
      </c>
      <c r="U2791">
        <v>0</v>
      </c>
      <c r="V2791">
        <v>0.79927611351013095</v>
      </c>
      <c r="X2791">
        <v>0</v>
      </c>
      <c r="Z2791" s="3" t="s">
        <v>6288</v>
      </c>
      <c r="AB2791" s="8">
        <v>49.342785858029501</v>
      </c>
      <c r="AC2791" s="11">
        <v>220.81426040487901</v>
      </c>
      <c r="AF2791" s="69">
        <f t="shared" si="76"/>
        <v>0</v>
      </c>
      <c r="AG2791" s="70">
        <v>0.37142482399940402</v>
      </c>
      <c r="AH2791" s="70">
        <v>0</v>
      </c>
      <c r="AI2791" s="13" t="s">
        <v>26223</v>
      </c>
      <c r="AJ2791" t="b">
        <v>0</v>
      </c>
      <c r="AP2791">
        <v>0</v>
      </c>
      <c r="AQ2791">
        <v>0.75071430206298795</v>
      </c>
      <c r="AR2791" t="s">
        <v>6287</v>
      </c>
      <c r="AS2791">
        <v>0</v>
      </c>
    </row>
    <row r="2792" spans="1:45">
      <c r="A2792" t="s">
        <v>6290</v>
      </c>
      <c r="D2792">
        <v>0</v>
      </c>
      <c r="E2792">
        <v>0.69206309318542403</v>
      </c>
      <c r="F2792">
        <v>39.951617166148999</v>
      </c>
      <c r="G2792">
        <v>4253198221479440</v>
      </c>
      <c r="H2792">
        <v>1256</v>
      </c>
      <c r="I2792" t="s">
        <v>86</v>
      </c>
      <c r="J2792" t="s">
        <v>6292</v>
      </c>
      <c r="M2792">
        <v>0</v>
      </c>
      <c r="R2792">
        <v>0</v>
      </c>
      <c r="U2792">
        <v>0</v>
      </c>
      <c r="V2792">
        <v>0.69206309318542403</v>
      </c>
      <c r="X2792">
        <v>0</v>
      </c>
      <c r="Z2792" s="3" t="s">
        <v>6291</v>
      </c>
      <c r="AB2792" s="8">
        <v>39.536650454171799</v>
      </c>
      <c r="AC2792" s="11">
        <v>340.889485798419</v>
      </c>
      <c r="AF2792" s="69">
        <f t="shared" si="76"/>
        <v>0</v>
      </c>
      <c r="AG2792" s="70">
        <v>0.96746397018432595</v>
      </c>
      <c r="AH2792" s="70">
        <v>0</v>
      </c>
      <c r="AI2792" s="13" t="s">
        <v>26223</v>
      </c>
      <c r="AJ2792" t="b">
        <v>0</v>
      </c>
      <c r="AP2792">
        <v>0</v>
      </c>
      <c r="AQ2792">
        <v>0.63059252500534002</v>
      </c>
      <c r="AR2792" t="s">
        <v>6290</v>
      </c>
      <c r="AS2792">
        <v>0</v>
      </c>
    </row>
    <row r="2793" spans="1:45">
      <c r="A2793" t="s">
        <v>6293</v>
      </c>
      <c r="D2793">
        <v>0</v>
      </c>
      <c r="E2793">
        <v>0.67392766475677401</v>
      </c>
      <c r="F2793">
        <v>213.442894150038</v>
      </c>
      <c r="G2793">
        <v>3584175395701690</v>
      </c>
      <c r="H2793">
        <v>1257</v>
      </c>
      <c r="I2793" t="s">
        <v>86</v>
      </c>
      <c r="J2793" t="s">
        <v>6295</v>
      </c>
      <c r="M2793">
        <v>0</v>
      </c>
      <c r="R2793">
        <v>0</v>
      </c>
      <c r="U2793">
        <v>0</v>
      </c>
      <c r="V2793">
        <v>0.67392766475677401</v>
      </c>
      <c r="X2793">
        <v>0</v>
      </c>
      <c r="Z2793" s="3" t="s">
        <v>6294</v>
      </c>
      <c r="AB2793" s="8">
        <v>212.17708473040901</v>
      </c>
      <c r="AC2793" s="11">
        <v>199.80502714602099</v>
      </c>
      <c r="AF2793" s="69">
        <f t="shared" si="76"/>
        <v>0</v>
      </c>
      <c r="AG2793" s="70">
        <v>0.97748255729675204</v>
      </c>
      <c r="AH2793" s="70">
        <v>0</v>
      </c>
      <c r="AI2793" s="13" t="s">
        <v>26223</v>
      </c>
      <c r="AJ2793" t="b">
        <v>0</v>
      </c>
      <c r="AP2793">
        <v>0</v>
      </c>
      <c r="AQ2793">
        <v>0.75407469272613503</v>
      </c>
      <c r="AR2793" t="s">
        <v>6293</v>
      </c>
      <c r="AS2793">
        <v>0</v>
      </c>
    </row>
    <row r="2794" spans="1:45">
      <c r="A2794" t="s">
        <v>6302</v>
      </c>
      <c r="D2794">
        <v>0</v>
      </c>
      <c r="E2794">
        <v>0.71901273727416903</v>
      </c>
      <c r="F2794">
        <v>20.9599125189437</v>
      </c>
      <c r="G2794">
        <v>2407862407652560</v>
      </c>
      <c r="H2794">
        <v>1259</v>
      </c>
      <c r="I2794" t="s">
        <v>86</v>
      </c>
      <c r="J2794" t="s">
        <v>6304</v>
      </c>
      <c r="M2794">
        <v>0</v>
      </c>
      <c r="R2794">
        <v>0</v>
      </c>
      <c r="U2794">
        <v>0</v>
      </c>
      <c r="V2794">
        <v>0.71901273727416903</v>
      </c>
      <c r="X2794">
        <v>0</v>
      </c>
      <c r="Z2794" s="3" t="s">
        <v>6303</v>
      </c>
      <c r="AB2794" s="8">
        <v>20.638085667862502</v>
      </c>
      <c r="AC2794" s="11">
        <v>197.80793560091701</v>
      </c>
      <c r="AF2794" s="69">
        <f t="shared" si="76"/>
        <v>0</v>
      </c>
      <c r="AG2794" s="70">
        <v>0.74583548307418801</v>
      </c>
      <c r="AH2794" s="70">
        <v>0</v>
      </c>
      <c r="AI2794" s="13" t="s">
        <v>26223</v>
      </c>
      <c r="AJ2794" t="b">
        <v>0</v>
      </c>
      <c r="AP2794">
        <v>0</v>
      </c>
      <c r="AQ2794">
        <v>0.78619265556335405</v>
      </c>
      <c r="AR2794" t="s">
        <v>6302</v>
      </c>
      <c r="AS2794">
        <v>0</v>
      </c>
    </row>
    <row r="2795" spans="1:45">
      <c r="A2795" t="s">
        <v>6305</v>
      </c>
      <c r="D2795">
        <v>0</v>
      </c>
      <c r="E2795">
        <v>0.56978243589401201</v>
      </c>
      <c r="F2795">
        <v>73.165605881555706</v>
      </c>
      <c r="G2795">
        <v>4395610755672610</v>
      </c>
      <c r="H2795">
        <v>1260</v>
      </c>
      <c r="I2795" t="s">
        <v>86</v>
      </c>
      <c r="J2795" t="s">
        <v>6307</v>
      </c>
      <c r="M2795">
        <v>0</v>
      </c>
      <c r="R2795">
        <v>0</v>
      </c>
      <c r="U2795">
        <v>0</v>
      </c>
      <c r="V2795">
        <v>0.56978243589401201</v>
      </c>
      <c r="X2795">
        <v>0</v>
      </c>
      <c r="Z2795" s="3" t="s">
        <v>6306</v>
      </c>
      <c r="AB2795" s="8">
        <v>72.587749826772196</v>
      </c>
      <c r="AC2795" s="11">
        <v>160.842113457522</v>
      </c>
      <c r="AF2795" s="69">
        <f t="shared" si="76"/>
        <v>0</v>
      </c>
      <c r="AG2795" s="70">
        <v>2.6519818305969198</v>
      </c>
      <c r="AH2795" s="70">
        <v>0</v>
      </c>
      <c r="AI2795" s="13" t="s">
        <v>26223</v>
      </c>
      <c r="AJ2795" t="b">
        <v>0</v>
      </c>
      <c r="AP2795">
        <v>0</v>
      </c>
      <c r="AQ2795">
        <v>0.43199545145034701</v>
      </c>
      <c r="AR2795" t="s">
        <v>6305</v>
      </c>
      <c r="AS2795">
        <v>0</v>
      </c>
    </row>
    <row r="2796" spans="1:45">
      <c r="A2796" t="s">
        <v>6308</v>
      </c>
      <c r="D2796">
        <v>0</v>
      </c>
      <c r="E2796">
        <v>0.76982283592224099</v>
      </c>
      <c r="F2796">
        <v>33.949641218668098</v>
      </c>
      <c r="G2796">
        <v>412011791490796</v>
      </c>
      <c r="H2796">
        <v>1261</v>
      </c>
      <c r="I2796" t="s">
        <v>86</v>
      </c>
      <c r="J2796" t="s">
        <v>6310</v>
      </c>
      <c r="M2796">
        <v>0</v>
      </c>
      <c r="R2796">
        <v>0</v>
      </c>
      <c r="U2796">
        <v>0</v>
      </c>
      <c r="V2796">
        <v>0.76982283592224099</v>
      </c>
      <c r="X2796">
        <v>0</v>
      </c>
      <c r="Z2796" s="3" t="s">
        <v>6309</v>
      </c>
      <c r="AB2796" s="8">
        <v>33.564109631932901</v>
      </c>
      <c r="AC2796" s="11">
        <v>364.911438184502</v>
      </c>
      <c r="AF2796" s="69">
        <f t="shared" si="76"/>
        <v>0</v>
      </c>
      <c r="AG2796" s="70">
        <v>0.80588734149932795</v>
      </c>
      <c r="AH2796" s="70">
        <v>0</v>
      </c>
      <c r="AI2796" s="13" t="s">
        <v>26223</v>
      </c>
      <c r="AJ2796" t="b">
        <v>0</v>
      </c>
      <c r="AP2796">
        <v>0</v>
      </c>
      <c r="AQ2796">
        <v>0.68673366308212203</v>
      </c>
      <c r="AR2796" t="s">
        <v>6308</v>
      </c>
      <c r="AS2796">
        <v>0</v>
      </c>
    </row>
    <row r="2797" spans="1:45">
      <c r="A2797" t="s">
        <v>6311</v>
      </c>
      <c r="D2797">
        <v>0</v>
      </c>
      <c r="E2797">
        <v>0.63754469156265203</v>
      </c>
      <c r="F2797">
        <v>145.728702148292</v>
      </c>
      <c r="G2797">
        <v>2607149537144080</v>
      </c>
      <c r="H2797">
        <v>1262</v>
      </c>
      <c r="I2797" t="s">
        <v>86</v>
      </c>
      <c r="J2797" t="s">
        <v>6313</v>
      </c>
      <c r="M2797">
        <v>0</v>
      </c>
      <c r="R2797">
        <v>0</v>
      </c>
      <c r="U2797">
        <v>0</v>
      </c>
      <c r="V2797">
        <v>0.63754469156265203</v>
      </c>
      <c r="X2797">
        <v>0</v>
      </c>
      <c r="Z2797" s="3" t="s">
        <v>6312</v>
      </c>
      <c r="AB2797" s="8">
        <v>144.794979318092</v>
      </c>
      <c r="AC2797" s="11">
        <v>197.80801417472401</v>
      </c>
      <c r="AF2797" s="69">
        <f t="shared" si="76"/>
        <v>0</v>
      </c>
      <c r="AG2797" s="70">
        <v>1.18382084369659</v>
      </c>
      <c r="AH2797" s="70">
        <v>0</v>
      </c>
      <c r="AI2797" s="13" t="s">
        <v>26223</v>
      </c>
      <c r="AJ2797" t="b">
        <v>0</v>
      </c>
      <c r="AP2797">
        <v>0</v>
      </c>
      <c r="AQ2797">
        <v>0.69373095035552901</v>
      </c>
      <c r="AR2797" t="s">
        <v>6311</v>
      </c>
      <c r="AS2797">
        <v>0</v>
      </c>
    </row>
    <row r="2798" spans="1:45">
      <c r="A2798" t="s">
        <v>6314</v>
      </c>
      <c r="D2798">
        <v>0</v>
      </c>
      <c r="E2798">
        <v>0.72642397880554199</v>
      </c>
      <c r="F2798">
        <v>65.038382866152304</v>
      </c>
      <c r="G2798">
        <v>2941979220899280</v>
      </c>
      <c r="H2798">
        <v>1263</v>
      </c>
      <c r="I2798" t="s">
        <v>86</v>
      </c>
      <c r="J2798" t="s">
        <v>6316</v>
      </c>
      <c r="M2798">
        <v>0</v>
      </c>
      <c r="R2798">
        <v>0</v>
      </c>
      <c r="U2798">
        <v>0</v>
      </c>
      <c r="V2798">
        <v>0.72642397880554199</v>
      </c>
      <c r="X2798">
        <v>0</v>
      </c>
      <c r="Z2798" s="3" t="s">
        <v>6315</v>
      </c>
      <c r="AB2798" s="8">
        <v>64.500384656422</v>
      </c>
      <c r="AC2798" s="11">
        <v>243.755241379821</v>
      </c>
      <c r="AF2798" s="69">
        <f t="shared" si="76"/>
        <v>0</v>
      </c>
      <c r="AG2798" s="70">
        <v>0.89029687643051103</v>
      </c>
      <c r="AH2798" s="70">
        <v>0</v>
      </c>
      <c r="AI2798" s="13" t="s">
        <v>26223</v>
      </c>
      <c r="AJ2798" t="b">
        <v>0</v>
      </c>
      <c r="AP2798">
        <v>0</v>
      </c>
      <c r="AQ2798">
        <v>0.71170771121978704</v>
      </c>
      <c r="AR2798" t="s">
        <v>6314</v>
      </c>
      <c r="AS2798">
        <v>0</v>
      </c>
    </row>
    <row r="2799" spans="1:45">
      <c r="A2799" t="s">
        <v>6320</v>
      </c>
      <c r="D2799">
        <v>0</v>
      </c>
      <c r="E2799">
        <v>0.77675974369048995</v>
      </c>
      <c r="F2799">
        <v>225.05818655752699</v>
      </c>
      <c r="G2799">
        <v>2049797951038</v>
      </c>
      <c r="H2799">
        <v>1265</v>
      </c>
      <c r="I2799" t="s">
        <v>86</v>
      </c>
      <c r="J2799" t="s">
        <v>6322</v>
      </c>
      <c r="M2799">
        <v>0</v>
      </c>
      <c r="R2799">
        <v>0</v>
      </c>
      <c r="U2799">
        <v>0</v>
      </c>
      <c r="V2799">
        <v>0.77675974369048995</v>
      </c>
      <c r="X2799">
        <v>0</v>
      </c>
      <c r="Z2799" s="3" t="s">
        <v>6321</v>
      </c>
      <c r="AB2799" s="8">
        <v>223.73541296647701</v>
      </c>
      <c r="AC2799" s="11">
        <v>197.80817001614901</v>
      </c>
      <c r="AF2799" s="69">
        <f t="shared" si="76"/>
        <v>0</v>
      </c>
      <c r="AG2799" s="70">
        <v>0.63320720195770197</v>
      </c>
      <c r="AH2799" s="70">
        <v>0</v>
      </c>
      <c r="AI2799" s="13" t="s">
        <v>26223</v>
      </c>
      <c r="AJ2799" t="b">
        <v>0</v>
      </c>
      <c r="AP2799">
        <v>0</v>
      </c>
      <c r="AQ2799">
        <v>0.85220855474472001</v>
      </c>
      <c r="AR2799" t="s">
        <v>6320</v>
      </c>
      <c r="AS2799">
        <v>0</v>
      </c>
    </row>
    <row r="2800" spans="1:45">
      <c r="A2800" t="s">
        <v>6323</v>
      </c>
      <c r="D2800">
        <v>0</v>
      </c>
      <c r="E2800">
        <v>0.73831492662429798</v>
      </c>
      <c r="F2800">
        <v>27.062428368902999</v>
      </c>
      <c r="G2800">
        <v>1243425166350380</v>
      </c>
      <c r="H2800">
        <v>1266</v>
      </c>
      <c r="I2800" t="s">
        <v>86</v>
      </c>
      <c r="J2800" t="s">
        <v>6325</v>
      </c>
      <c r="M2800">
        <v>0</v>
      </c>
      <c r="R2800">
        <v>0</v>
      </c>
      <c r="U2800">
        <v>0</v>
      </c>
      <c r="V2800">
        <v>0.73831492662429798</v>
      </c>
      <c r="X2800">
        <v>0</v>
      </c>
      <c r="Z2800" s="3" t="s">
        <v>6324</v>
      </c>
      <c r="AB2800" s="8">
        <v>26.710673320856898</v>
      </c>
      <c r="AC2800" s="11">
        <v>197.80802112728401</v>
      </c>
      <c r="AF2800" s="69">
        <f t="shared" si="76"/>
        <v>0</v>
      </c>
      <c r="AG2800" s="70">
        <v>0.735701203346252</v>
      </c>
      <c r="AH2800" s="70">
        <v>0</v>
      </c>
      <c r="AI2800" s="13" t="s">
        <v>26223</v>
      </c>
      <c r="AJ2800" t="b">
        <v>0</v>
      </c>
      <c r="AP2800">
        <v>0</v>
      </c>
      <c r="AQ2800">
        <v>0.80829393863677901</v>
      </c>
      <c r="AR2800" t="s">
        <v>6323</v>
      </c>
      <c r="AS2800">
        <v>0</v>
      </c>
    </row>
    <row r="2801" spans="1:45">
      <c r="A2801" t="s">
        <v>6331</v>
      </c>
      <c r="D2801">
        <v>0</v>
      </c>
      <c r="E2801">
        <v>0.77735161781311002</v>
      </c>
      <c r="F2801">
        <v>88.055865294062002</v>
      </c>
      <c r="G2801">
        <v>4280143439799500</v>
      </c>
      <c r="H2801">
        <v>1268</v>
      </c>
      <c r="I2801" t="s">
        <v>86</v>
      </c>
      <c r="J2801" t="s">
        <v>6333</v>
      </c>
      <c r="M2801">
        <v>0</v>
      </c>
      <c r="R2801">
        <v>0</v>
      </c>
      <c r="U2801">
        <v>0</v>
      </c>
      <c r="V2801">
        <v>0.77735161781311002</v>
      </c>
      <c r="X2801">
        <v>0</v>
      </c>
      <c r="Z2801" s="3" t="s">
        <v>6332</v>
      </c>
      <c r="AB2801" s="8">
        <v>87.404983846553094</v>
      </c>
      <c r="AC2801" s="11">
        <v>197.80251058830601</v>
      </c>
      <c r="AF2801" s="69">
        <f t="shared" si="76"/>
        <v>0</v>
      </c>
      <c r="AG2801" s="70">
        <v>0.62541037797927801</v>
      </c>
      <c r="AH2801" s="70">
        <v>0</v>
      </c>
      <c r="AI2801" s="13" t="s">
        <v>26223</v>
      </c>
      <c r="AJ2801" t="b">
        <v>0</v>
      </c>
      <c r="AP2801">
        <v>0</v>
      </c>
      <c r="AQ2801">
        <v>0.85283946990966797</v>
      </c>
      <c r="AR2801" t="s">
        <v>6331</v>
      </c>
      <c r="AS2801">
        <v>0</v>
      </c>
    </row>
    <row r="2802" spans="1:45">
      <c r="A2802" t="s">
        <v>6334</v>
      </c>
      <c r="D2802">
        <v>0</v>
      </c>
      <c r="E2802">
        <v>0.64739692211151101</v>
      </c>
      <c r="F2802">
        <v>64.983413752988497</v>
      </c>
      <c r="G2802">
        <v>3036427262424000</v>
      </c>
      <c r="H2802">
        <v>1269</v>
      </c>
      <c r="I2802" t="s">
        <v>86</v>
      </c>
      <c r="J2802" t="s">
        <v>6336</v>
      </c>
      <c r="M2802">
        <v>0</v>
      </c>
      <c r="R2802">
        <v>0</v>
      </c>
      <c r="U2802">
        <v>0</v>
      </c>
      <c r="V2802">
        <v>0.64739692211151101</v>
      </c>
      <c r="X2802">
        <v>0</v>
      </c>
      <c r="Z2802" s="3" t="s">
        <v>6335</v>
      </c>
      <c r="AB2802" s="8">
        <v>64.445685124933505</v>
      </c>
      <c r="AC2802" s="11">
        <v>199.80512837946199</v>
      </c>
      <c r="AF2802" s="69">
        <f t="shared" si="76"/>
        <v>0</v>
      </c>
      <c r="AG2802" s="70">
        <v>1.0388730764389</v>
      </c>
      <c r="AH2802" s="70">
        <v>0</v>
      </c>
      <c r="AI2802" s="13" t="s">
        <v>26223</v>
      </c>
      <c r="AJ2802" t="b">
        <v>0</v>
      </c>
      <c r="AP2802">
        <v>0</v>
      </c>
      <c r="AQ2802">
        <v>0.72290933132171598</v>
      </c>
      <c r="AR2802" t="s">
        <v>6334</v>
      </c>
      <c r="AS2802">
        <v>0</v>
      </c>
    </row>
    <row r="2803" spans="1:45">
      <c r="A2803" t="s">
        <v>6350</v>
      </c>
      <c r="D2803">
        <v>0</v>
      </c>
      <c r="E2803">
        <v>0.73601531982421797</v>
      </c>
      <c r="F2803">
        <v>90.813909027230196</v>
      </c>
      <c r="G2803">
        <v>1919522979315850</v>
      </c>
      <c r="H2803">
        <v>1272</v>
      </c>
      <c r="I2803" t="s">
        <v>86</v>
      </c>
      <c r="J2803" t="s">
        <v>6352</v>
      </c>
      <c r="M2803">
        <v>0</v>
      </c>
      <c r="R2803">
        <v>0</v>
      </c>
      <c r="U2803">
        <v>0</v>
      </c>
      <c r="V2803">
        <v>0.73601531982421797</v>
      </c>
      <c r="X2803">
        <v>0</v>
      </c>
      <c r="Z2803" s="3" t="s">
        <v>6351</v>
      </c>
      <c r="AB2803" s="8">
        <v>90.149501473748998</v>
      </c>
      <c r="AC2803" s="11">
        <v>199.79741906450201</v>
      </c>
      <c r="AF2803" s="69">
        <f t="shared" si="76"/>
        <v>0</v>
      </c>
      <c r="AG2803" s="70">
        <v>0.79735279083251898</v>
      </c>
      <c r="AH2803" s="70">
        <v>0</v>
      </c>
      <c r="AI2803" s="13" t="s">
        <v>26223</v>
      </c>
      <c r="AJ2803" t="b">
        <v>0</v>
      </c>
      <c r="AP2803">
        <v>0</v>
      </c>
      <c r="AQ2803">
        <v>0.82731008529662997</v>
      </c>
      <c r="AR2803" t="s">
        <v>6350</v>
      </c>
      <c r="AS2803">
        <v>0</v>
      </c>
    </row>
    <row r="2804" spans="1:45">
      <c r="A2804" t="s">
        <v>6353</v>
      </c>
      <c r="D2804">
        <v>0</v>
      </c>
      <c r="E2804">
        <v>0.66004097461700395</v>
      </c>
      <c r="F2804">
        <v>12.3724138270981</v>
      </c>
      <c r="G2804">
        <v>612589677129477</v>
      </c>
      <c r="H2804">
        <v>1273</v>
      </c>
      <c r="I2804" t="s">
        <v>86</v>
      </c>
      <c r="J2804" t="s">
        <v>6355</v>
      </c>
      <c r="M2804">
        <v>0</v>
      </c>
      <c r="R2804">
        <v>0</v>
      </c>
      <c r="U2804">
        <v>0</v>
      </c>
      <c r="V2804">
        <v>0.66004097461700395</v>
      </c>
      <c r="X2804">
        <v>0</v>
      </c>
      <c r="Z2804" s="3" t="s">
        <v>6354</v>
      </c>
      <c r="AB2804" s="8">
        <v>12.092702123048801</v>
      </c>
      <c r="AC2804" s="11">
        <v>521.38474989235101</v>
      </c>
      <c r="AF2804" s="69">
        <f t="shared" si="76"/>
        <v>0</v>
      </c>
      <c r="AG2804" s="70">
        <v>1.85830497741699</v>
      </c>
      <c r="AH2804" s="70">
        <v>0</v>
      </c>
      <c r="AI2804" s="13" t="s">
        <v>26223</v>
      </c>
      <c r="AJ2804" t="b">
        <v>0</v>
      </c>
      <c r="AP2804">
        <v>0</v>
      </c>
      <c r="AQ2804">
        <v>0.58483171463012695</v>
      </c>
      <c r="AR2804" t="s">
        <v>6353</v>
      </c>
      <c r="AS2804">
        <v>0</v>
      </c>
    </row>
    <row r="2805" spans="1:45">
      <c r="A2805" t="s">
        <v>6356</v>
      </c>
      <c r="D2805">
        <v>0</v>
      </c>
      <c r="E2805">
        <v>0.60456246137618996</v>
      </c>
      <c r="F2805">
        <v>29.953025272845299</v>
      </c>
      <c r="G2805">
        <v>3379950141049430</v>
      </c>
      <c r="H2805">
        <v>1274</v>
      </c>
      <c r="I2805" t="s">
        <v>86</v>
      </c>
      <c r="J2805" t="s">
        <v>6358</v>
      </c>
      <c r="M2805">
        <v>0</v>
      </c>
      <c r="R2805">
        <v>0</v>
      </c>
      <c r="U2805">
        <v>0</v>
      </c>
      <c r="V2805">
        <v>0.60456246137618996</v>
      </c>
      <c r="X2805">
        <v>0</v>
      </c>
      <c r="Z2805" s="3" t="s">
        <v>6357</v>
      </c>
      <c r="AB2805" s="8">
        <v>29.587094046381299</v>
      </c>
      <c r="AC2805" s="11">
        <v>405.93488054028302</v>
      </c>
      <c r="AF2805" s="69">
        <f t="shared" si="76"/>
        <v>0</v>
      </c>
      <c r="AG2805" s="70">
        <v>0.819566130638122</v>
      </c>
      <c r="AH2805" s="70">
        <v>0</v>
      </c>
      <c r="AI2805" s="13" t="s">
        <v>26223</v>
      </c>
      <c r="AJ2805" t="b">
        <v>0</v>
      </c>
      <c r="AP2805">
        <v>0</v>
      </c>
      <c r="AQ2805">
        <v>0.39025416970252902</v>
      </c>
      <c r="AR2805" t="s">
        <v>6356</v>
      </c>
      <c r="AS2805">
        <v>0</v>
      </c>
    </row>
    <row r="2806" spans="1:45">
      <c r="A2806" t="s">
        <v>6359</v>
      </c>
      <c r="D2806">
        <v>0</v>
      </c>
      <c r="E2806">
        <v>0.59899592399597101</v>
      </c>
      <c r="F2806">
        <v>19.9424938266468</v>
      </c>
      <c r="G2806">
        <v>562974560140084</v>
      </c>
      <c r="H2806">
        <v>1275</v>
      </c>
      <c r="I2806" t="s">
        <v>86</v>
      </c>
      <c r="J2806" t="s">
        <v>6361</v>
      </c>
      <c r="M2806">
        <v>0</v>
      </c>
      <c r="R2806">
        <v>0</v>
      </c>
      <c r="U2806">
        <v>0</v>
      </c>
      <c r="V2806">
        <v>0.59899592399597101</v>
      </c>
      <c r="X2806">
        <v>0</v>
      </c>
      <c r="Z2806" s="3" t="s">
        <v>6360</v>
      </c>
      <c r="AB2806" s="8">
        <v>19.625656640118301</v>
      </c>
      <c r="AC2806" s="11">
        <v>118.92421438672</v>
      </c>
      <c r="AF2806" s="69">
        <f t="shared" si="76"/>
        <v>0</v>
      </c>
      <c r="AG2806" s="70">
        <v>1.1844121217727599</v>
      </c>
      <c r="AH2806" s="70">
        <v>0</v>
      </c>
      <c r="AI2806" s="13" t="s">
        <v>26223</v>
      </c>
      <c r="AJ2806" t="b">
        <v>0</v>
      </c>
      <c r="AP2806">
        <v>0</v>
      </c>
      <c r="AQ2806">
        <v>0.52968055009841897</v>
      </c>
      <c r="AR2806" t="s">
        <v>6359</v>
      </c>
      <c r="AS2806">
        <v>0</v>
      </c>
    </row>
    <row r="2807" spans="1:45">
      <c r="A2807" t="s">
        <v>6362</v>
      </c>
      <c r="D2807">
        <v>0</v>
      </c>
      <c r="E2807">
        <v>0.68115264177322299</v>
      </c>
      <c r="F2807">
        <v>11.4078552516727</v>
      </c>
      <c r="G2807">
        <v>1142588657591140</v>
      </c>
      <c r="H2807">
        <v>1276</v>
      </c>
      <c r="I2807" t="s">
        <v>86</v>
      </c>
      <c r="J2807" t="s">
        <v>6364</v>
      </c>
      <c r="M2807">
        <v>0</v>
      </c>
      <c r="R2807">
        <v>0</v>
      </c>
      <c r="U2807">
        <v>0</v>
      </c>
      <c r="V2807">
        <v>0.68115264177322299</v>
      </c>
      <c r="X2807">
        <v>0</v>
      </c>
      <c r="Z2807" s="3" t="s">
        <v>6363</v>
      </c>
      <c r="AB2807" s="8">
        <v>11.132873973522999</v>
      </c>
      <c r="AC2807" s="11">
        <v>201.801983847944</v>
      </c>
      <c r="AF2807" s="69">
        <f t="shared" si="76"/>
        <v>0</v>
      </c>
      <c r="AG2807" s="70">
        <v>0.61983567476272505</v>
      </c>
      <c r="AH2807" s="70">
        <v>0</v>
      </c>
      <c r="AI2807" s="13" t="s">
        <v>26223</v>
      </c>
      <c r="AJ2807" t="b">
        <v>0</v>
      </c>
      <c r="AP2807">
        <v>0</v>
      </c>
      <c r="AQ2807">
        <v>0.452479928731918</v>
      </c>
      <c r="AR2807" t="s">
        <v>6362</v>
      </c>
      <c r="AS2807">
        <v>0</v>
      </c>
    </row>
    <row r="2808" spans="1:45">
      <c r="A2808" t="s">
        <v>6365</v>
      </c>
      <c r="D2808">
        <v>0</v>
      </c>
      <c r="E2808">
        <v>0.64700007438659601</v>
      </c>
      <c r="F2808">
        <v>123.62435922005101</v>
      </c>
      <c r="G2808">
        <v>659537461277346</v>
      </c>
      <c r="H2808">
        <v>1277</v>
      </c>
      <c r="I2808" t="s">
        <v>86</v>
      </c>
      <c r="J2808" t="s">
        <v>6367</v>
      </c>
      <c r="M2808">
        <v>0</v>
      </c>
      <c r="R2808">
        <v>0</v>
      </c>
      <c r="U2808">
        <v>0</v>
      </c>
      <c r="V2808">
        <v>0.64700007438659601</v>
      </c>
      <c r="X2808">
        <v>0</v>
      </c>
      <c r="Z2808" s="3" t="s">
        <v>6366</v>
      </c>
      <c r="AB2808" s="8">
        <v>122.799041373172</v>
      </c>
      <c r="AC2808" s="11">
        <v>384.935135888361</v>
      </c>
      <c r="AF2808" s="69">
        <f t="shared" si="76"/>
        <v>0</v>
      </c>
      <c r="AG2808" s="70">
        <v>1.0937308073043801</v>
      </c>
      <c r="AH2808" s="70">
        <v>0</v>
      </c>
      <c r="AI2808" s="13" t="s">
        <v>26223</v>
      </c>
      <c r="AJ2808" t="b">
        <v>0</v>
      </c>
      <c r="AP2808">
        <v>0</v>
      </c>
      <c r="AQ2808">
        <v>0.48279768228530801</v>
      </c>
      <c r="AR2808" t="s">
        <v>6365</v>
      </c>
      <c r="AS2808">
        <v>0</v>
      </c>
    </row>
    <row r="2809" spans="1:45">
      <c r="A2809" t="s">
        <v>6368</v>
      </c>
      <c r="D2809">
        <v>0.148994356393814</v>
      </c>
      <c r="E2809">
        <v>0.79891180992126398</v>
      </c>
      <c r="F2809">
        <v>126.107782221881</v>
      </c>
      <c r="G2809">
        <v>3939919240534850</v>
      </c>
      <c r="H2809">
        <v>1278</v>
      </c>
      <c r="I2809" t="s">
        <v>86</v>
      </c>
      <c r="J2809" t="s">
        <v>6370</v>
      </c>
      <c r="M2809">
        <v>0</v>
      </c>
      <c r="N2809" t="s">
        <v>6371</v>
      </c>
      <c r="O2809" t="s">
        <v>204</v>
      </c>
      <c r="P2809" t="s">
        <v>6371</v>
      </c>
      <c r="Q2809" t="s">
        <v>204</v>
      </c>
      <c r="R2809">
        <v>0.14461979269981301</v>
      </c>
      <c r="S2809" t="s">
        <v>6371</v>
      </c>
      <c r="T2809" t="s">
        <v>204</v>
      </c>
      <c r="U2809">
        <v>0.13101184368133501</v>
      </c>
      <c r="V2809">
        <v>0.79891180992126398</v>
      </c>
      <c r="W2809" t="s">
        <v>6371</v>
      </c>
      <c r="X2809">
        <v>33.9</v>
      </c>
      <c r="Z2809" s="3" t="s">
        <v>6369</v>
      </c>
      <c r="AB2809" s="8">
        <v>125.270285074765</v>
      </c>
      <c r="AC2809" s="11">
        <v>325.12525437600101</v>
      </c>
      <c r="AF2809" s="69">
        <f t="shared" si="76"/>
        <v>0.155506372256182</v>
      </c>
      <c r="AG2809" s="70">
        <v>1.4338529109954801</v>
      </c>
      <c r="AH2809" s="70">
        <v>0.148994356393814</v>
      </c>
      <c r="AI2809" s="13" t="s">
        <v>26223</v>
      </c>
      <c r="AJ2809" t="b">
        <v>0</v>
      </c>
      <c r="AP2809">
        <v>0</v>
      </c>
      <c r="AQ2809">
        <v>0.78030043840408303</v>
      </c>
      <c r="AR2809" t="s">
        <v>6368</v>
      </c>
      <c r="AS2809">
        <v>33.9</v>
      </c>
    </row>
    <row r="2810" spans="1:45">
      <c r="A2810" t="s">
        <v>6372</v>
      </c>
      <c r="D2810">
        <v>0.65565472841262795</v>
      </c>
      <c r="E2810">
        <v>0.74563968181610096</v>
      </c>
      <c r="F2810">
        <v>114.76018667723601</v>
      </c>
      <c r="G2810">
        <v>186412055452407</v>
      </c>
      <c r="H2810">
        <v>1279</v>
      </c>
      <c r="I2810" t="s">
        <v>86</v>
      </c>
      <c r="J2810" t="s">
        <v>6374</v>
      </c>
      <c r="M2810">
        <v>0</v>
      </c>
      <c r="N2810" t="s">
        <v>3033</v>
      </c>
      <c r="O2810" t="s">
        <v>188</v>
      </c>
      <c r="P2810" t="s">
        <v>3033</v>
      </c>
      <c r="Q2810" t="s">
        <v>188</v>
      </c>
      <c r="R2810">
        <v>0.65244334936141901</v>
      </c>
      <c r="S2810" t="s">
        <v>3033</v>
      </c>
      <c r="T2810" t="s">
        <v>188</v>
      </c>
      <c r="U2810">
        <v>0.62459695339202803</v>
      </c>
      <c r="V2810">
        <v>0.74563968181610096</v>
      </c>
      <c r="W2810" t="s">
        <v>3032</v>
      </c>
      <c r="X2810">
        <v>1.7</v>
      </c>
      <c r="Z2810" s="3" t="s">
        <v>6373</v>
      </c>
      <c r="AB2810" s="8">
        <v>113.97834085211301</v>
      </c>
      <c r="AC2810" s="11">
        <v>215.032520250836</v>
      </c>
      <c r="AF2810" s="69">
        <f t="shared" si="76"/>
        <v>0.70849589383856315</v>
      </c>
      <c r="AG2810" s="70">
        <v>2.0708079338073699</v>
      </c>
      <c r="AH2810" s="70">
        <v>0.65565472841262795</v>
      </c>
      <c r="AI2810" s="13" t="s">
        <v>26223</v>
      </c>
      <c r="AJ2810" t="b">
        <v>0</v>
      </c>
      <c r="AM2810" t="s">
        <v>4566</v>
      </c>
      <c r="AN2810" t="s">
        <v>188</v>
      </c>
      <c r="AO2810" t="s">
        <v>1509</v>
      </c>
      <c r="AP2810">
        <v>0.65212410688400202</v>
      </c>
      <c r="AQ2810">
        <v>0.69006788730621305</v>
      </c>
      <c r="AR2810" t="s">
        <v>6372</v>
      </c>
      <c r="AS2810">
        <v>1.7</v>
      </c>
    </row>
    <row r="2811" spans="1:45">
      <c r="A2811" t="s">
        <v>6383</v>
      </c>
      <c r="D2811">
        <v>0.236325979232788</v>
      </c>
      <c r="E2811">
        <v>0.70244610309600797</v>
      </c>
      <c r="F2811">
        <v>30.878827274630801</v>
      </c>
      <c r="G2811">
        <v>1021094917074280</v>
      </c>
      <c r="H2811">
        <v>1281</v>
      </c>
      <c r="I2811" t="s">
        <v>86</v>
      </c>
      <c r="J2811" t="s">
        <v>6385</v>
      </c>
      <c r="M2811">
        <v>0</v>
      </c>
      <c r="N2811" t="s">
        <v>588</v>
      </c>
      <c r="O2811" t="s">
        <v>45</v>
      </c>
      <c r="P2811" t="s">
        <v>589</v>
      </c>
      <c r="Q2811" t="s">
        <v>45</v>
      </c>
      <c r="R2811">
        <v>0.21856920421123499</v>
      </c>
      <c r="S2811" t="s">
        <v>590</v>
      </c>
      <c r="T2811" t="s">
        <v>45</v>
      </c>
      <c r="U2811">
        <v>0.217372640967369</v>
      </c>
      <c r="V2811">
        <v>0.70244610309600797</v>
      </c>
      <c r="W2811" t="s">
        <v>590</v>
      </c>
      <c r="X2811">
        <v>6</v>
      </c>
      <c r="Z2811" s="3" t="s">
        <v>6384</v>
      </c>
      <c r="AB2811" s="8">
        <v>30.508355693771801</v>
      </c>
      <c r="AC2811" s="11">
        <v>199.97823594341901</v>
      </c>
      <c r="AF2811" s="69">
        <f t="shared" si="76"/>
        <v>0.2418931174720135</v>
      </c>
      <c r="AG2811" s="70">
        <v>1.1621775627136199</v>
      </c>
      <c r="AH2811" s="70">
        <v>0.236325979232788</v>
      </c>
      <c r="AI2811" s="13" t="s">
        <v>26223</v>
      </c>
      <c r="AJ2811" t="b">
        <v>0</v>
      </c>
      <c r="AM2811" t="s">
        <v>591</v>
      </c>
      <c r="AN2811" t="s">
        <v>45</v>
      </c>
      <c r="AO2811" t="s">
        <v>592</v>
      </c>
      <c r="AP2811">
        <v>3.9074644446372903E-2</v>
      </c>
      <c r="AQ2811">
        <v>0.72854185104370095</v>
      </c>
      <c r="AR2811" t="s">
        <v>6383</v>
      </c>
      <c r="AS2811">
        <v>6</v>
      </c>
    </row>
    <row r="2812" spans="1:45">
      <c r="A2812" t="s">
        <v>6398</v>
      </c>
      <c r="D2812">
        <v>0</v>
      </c>
      <c r="E2812">
        <v>0.98613357543945301</v>
      </c>
      <c r="F2812">
        <v>27.227246813864401</v>
      </c>
      <c r="G2812">
        <v>2301062651045450</v>
      </c>
      <c r="H2812">
        <v>1284</v>
      </c>
      <c r="I2812" t="s">
        <v>86</v>
      </c>
      <c r="J2812" t="s">
        <v>6400</v>
      </c>
      <c r="M2812">
        <v>0</v>
      </c>
      <c r="R2812">
        <v>0</v>
      </c>
      <c r="U2812">
        <v>0</v>
      </c>
      <c r="V2812">
        <v>0.98613357543945301</v>
      </c>
      <c r="X2812">
        <v>0</v>
      </c>
      <c r="Z2812" s="3" t="s">
        <v>6399</v>
      </c>
      <c r="AB2812" s="8">
        <v>26.874683456752699</v>
      </c>
      <c r="AC2812" s="11">
        <v>218.81732750158301</v>
      </c>
      <c r="AF2812" s="69">
        <f t="shared" si="76"/>
        <v>0</v>
      </c>
      <c r="AG2812" s="70">
        <v>0.30917704105377197</v>
      </c>
      <c r="AH2812" s="70">
        <v>0</v>
      </c>
      <c r="AI2812" s="13" t="s">
        <v>26223</v>
      </c>
      <c r="AJ2812" t="b">
        <v>0</v>
      </c>
      <c r="AP2812">
        <v>0</v>
      </c>
      <c r="AQ2812">
        <v>0.58782052993774403</v>
      </c>
      <c r="AR2812" t="s">
        <v>6398</v>
      </c>
      <c r="AS2812">
        <v>0</v>
      </c>
    </row>
    <row r="2813" spans="1:45">
      <c r="A2813" t="s">
        <v>6401</v>
      </c>
      <c r="D2813">
        <v>0.31230932474136303</v>
      </c>
      <c r="E2813">
        <v>0.66346585750579801</v>
      </c>
      <c r="F2813">
        <v>82.938642771755198</v>
      </c>
      <c r="G2813">
        <v>1614275439258780</v>
      </c>
      <c r="H2813">
        <v>1285</v>
      </c>
      <c r="I2813" t="s">
        <v>86</v>
      </c>
      <c r="J2813" t="s">
        <v>6403</v>
      </c>
      <c r="M2813">
        <v>0</v>
      </c>
      <c r="N2813" t="s">
        <v>6404</v>
      </c>
      <c r="O2813" t="s">
        <v>45</v>
      </c>
      <c r="P2813" t="s">
        <v>6405</v>
      </c>
      <c r="Q2813" t="s">
        <v>691</v>
      </c>
      <c r="R2813">
        <v>0.25938567519187899</v>
      </c>
      <c r="S2813" t="s">
        <v>6404</v>
      </c>
      <c r="T2813" t="s">
        <v>45</v>
      </c>
      <c r="U2813">
        <v>0.246359452605247</v>
      </c>
      <c r="V2813">
        <v>0.66346585750579801</v>
      </c>
      <c r="W2813" t="s">
        <v>6406</v>
      </c>
      <c r="X2813">
        <v>14.9</v>
      </c>
      <c r="Z2813" s="3" t="s">
        <v>6402</v>
      </c>
      <c r="AB2813" s="8">
        <v>82.312857407128604</v>
      </c>
      <c r="AC2813" s="11">
        <v>180.05268422729699</v>
      </c>
      <c r="AF2813" s="69">
        <f t="shared" si="76"/>
        <v>0.34000221474788611</v>
      </c>
      <c r="AG2813" s="70">
        <v>2.23866462707519</v>
      </c>
      <c r="AH2813" s="70">
        <v>0.31230932474136303</v>
      </c>
      <c r="AI2813" s="13" t="s">
        <v>26223</v>
      </c>
      <c r="AJ2813" t="b">
        <v>0</v>
      </c>
      <c r="AP2813">
        <v>0</v>
      </c>
      <c r="AQ2813">
        <v>0.65539085865020696</v>
      </c>
      <c r="AR2813" t="s">
        <v>6401</v>
      </c>
      <c r="AS2813">
        <v>14.9</v>
      </c>
    </row>
    <row r="2814" spans="1:45">
      <c r="A2814" t="s">
        <v>6407</v>
      </c>
      <c r="D2814">
        <v>0</v>
      </c>
      <c r="E2814">
        <v>0.59377127885818404</v>
      </c>
      <c r="F2814">
        <v>97.022709071236704</v>
      </c>
      <c r="G2814">
        <v>3450036912480520</v>
      </c>
      <c r="H2814">
        <v>1286</v>
      </c>
      <c r="I2814" t="s">
        <v>86</v>
      </c>
      <c r="J2814" t="s">
        <v>6409</v>
      </c>
      <c r="M2814">
        <v>0</v>
      </c>
      <c r="R2814">
        <v>0</v>
      </c>
      <c r="U2814">
        <v>0</v>
      </c>
      <c r="V2814">
        <v>0.59377127885818404</v>
      </c>
      <c r="X2814">
        <v>0</v>
      </c>
      <c r="Z2814" s="3" t="s">
        <v>6408</v>
      </c>
      <c r="AB2814" s="8">
        <v>96.327852077688306</v>
      </c>
      <c r="AC2814" s="11">
        <v>112.896111430592</v>
      </c>
      <c r="AF2814" s="69">
        <f t="shared" si="76"/>
        <v>0</v>
      </c>
      <c r="AG2814" s="70">
        <v>1.3666579723358101</v>
      </c>
      <c r="AH2814" s="70">
        <v>0</v>
      </c>
      <c r="AI2814" s="13" t="s">
        <v>26223</v>
      </c>
      <c r="AJ2814" t="b">
        <v>0</v>
      </c>
      <c r="AP2814">
        <v>0</v>
      </c>
      <c r="AQ2814">
        <v>0.50598406791687001</v>
      </c>
      <c r="AR2814" t="s">
        <v>6407</v>
      </c>
      <c r="AS2814">
        <v>0</v>
      </c>
    </row>
    <row r="2815" spans="1:45">
      <c r="A2815" t="s">
        <v>6417</v>
      </c>
      <c r="D2815">
        <v>0</v>
      </c>
      <c r="E2815">
        <v>0.89544242620468095</v>
      </c>
      <c r="F2815">
        <v>80.748595817918499</v>
      </c>
      <c r="G2815">
        <v>3606172748511790</v>
      </c>
      <c r="H2815">
        <v>1289</v>
      </c>
      <c r="I2815" t="s">
        <v>86</v>
      </c>
      <c r="J2815" t="s">
        <v>6419</v>
      </c>
      <c r="M2815">
        <v>0</v>
      </c>
      <c r="R2815">
        <v>0</v>
      </c>
      <c r="U2815">
        <v>0</v>
      </c>
      <c r="V2815">
        <v>0.89544242620468095</v>
      </c>
      <c r="X2815">
        <v>0</v>
      </c>
      <c r="Z2815" s="3" t="s">
        <v>6418</v>
      </c>
      <c r="AB2815" s="8">
        <v>80.133550967238605</v>
      </c>
      <c r="AC2815" s="11">
        <v>442.81268388945898</v>
      </c>
      <c r="AF2815" s="69">
        <f t="shared" si="76"/>
        <v>0</v>
      </c>
      <c r="AG2815" s="70">
        <v>1.5537258386611901</v>
      </c>
      <c r="AH2815" s="70">
        <v>0</v>
      </c>
      <c r="AI2815" s="13" t="s">
        <v>26223</v>
      </c>
      <c r="AJ2815" t="b">
        <v>0</v>
      </c>
      <c r="AP2815">
        <v>0</v>
      </c>
      <c r="AQ2815">
        <v>0.56171536445617598</v>
      </c>
      <c r="AR2815" t="s">
        <v>6417</v>
      </c>
      <c r="AS2815">
        <v>0</v>
      </c>
    </row>
    <row r="2816" spans="1:45">
      <c r="A2816" t="s">
        <v>6420</v>
      </c>
      <c r="D2816">
        <v>0</v>
      </c>
      <c r="E2816">
        <v>0.89719605445861805</v>
      </c>
      <c r="F2816">
        <v>149.123257355383</v>
      </c>
      <c r="G2816">
        <v>3614345554543230</v>
      </c>
      <c r="H2816">
        <v>1290</v>
      </c>
      <c r="I2816" t="s">
        <v>86</v>
      </c>
      <c r="J2816" t="s">
        <v>6422</v>
      </c>
      <c r="M2816">
        <v>0</v>
      </c>
      <c r="R2816">
        <v>0</v>
      </c>
      <c r="U2816">
        <v>0</v>
      </c>
      <c r="V2816">
        <v>0.89719605445861805</v>
      </c>
      <c r="X2816">
        <v>0</v>
      </c>
      <c r="Z2816" s="3" t="s">
        <v>6421</v>
      </c>
      <c r="AB2816" s="8">
        <v>148.17288681474</v>
      </c>
      <c r="AC2816" s="11">
        <v>112.93744133834301</v>
      </c>
      <c r="AF2816" s="69">
        <f t="shared" si="76"/>
        <v>0</v>
      </c>
      <c r="AG2816" s="70">
        <v>0.28048270940780601</v>
      </c>
      <c r="AH2816" s="70">
        <v>0</v>
      </c>
      <c r="AI2816" s="13" t="s">
        <v>26223</v>
      </c>
      <c r="AJ2816" t="b">
        <v>0</v>
      </c>
      <c r="AP2816">
        <v>0</v>
      </c>
      <c r="AQ2816">
        <v>0.76122558116912797</v>
      </c>
      <c r="AR2816" t="s">
        <v>6420</v>
      </c>
      <c r="AS2816">
        <v>0</v>
      </c>
    </row>
    <row r="2817" spans="1:45">
      <c r="A2817" t="s">
        <v>6427</v>
      </c>
      <c r="D2817">
        <v>0</v>
      </c>
      <c r="E2817">
        <v>0.55770301818847601</v>
      </c>
      <c r="F2817">
        <v>26.222746876938299</v>
      </c>
      <c r="G2817">
        <v>2006016338321610</v>
      </c>
      <c r="H2817">
        <v>1292</v>
      </c>
      <c r="I2817" t="s">
        <v>86</v>
      </c>
      <c r="J2817" t="s">
        <v>6429</v>
      </c>
      <c r="M2817">
        <v>0</v>
      </c>
      <c r="R2817">
        <v>0</v>
      </c>
      <c r="U2817">
        <v>0</v>
      </c>
      <c r="V2817">
        <v>0.55770301818847601</v>
      </c>
      <c r="X2817">
        <v>0</v>
      </c>
      <c r="Z2817" s="3" t="s">
        <v>6428</v>
      </c>
      <c r="AB2817" s="8">
        <v>25.8751098277138</v>
      </c>
      <c r="AC2817" s="11">
        <v>247.842996641714</v>
      </c>
      <c r="AF2817" s="69">
        <f t="shared" si="76"/>
        <v>0</v>
      </c>
      <c r="AG2817" s="70">
        <v>1.49757468700408</v>
      </c>
      <c r="AH2817" s="70">
        <v>0</v>
      </c>
      <c r="AI2817" s="13" t="s">
        <v>26223</v>
      </c>
      <c r="AJ2817" t="b">
        <v>0</v>
      </c>
      <c r="AP2817">
        <v>0</v>
      </c>
      <c r="AQ2817">
        <v>0.412920832633972</v>
      </c>
      <c r="AR2817" t="s">
        <v>6427</v>
      </c>
      <c r="AS2817">
        <v>0</v>
      </c>
    </row>
    <row r="2818" spans="1:45">
      <c r="A2818" t="s">
        <v>6430</v>
      </c>
      <c r="D2818">
        <v>0.52580028772354104</v>
      </c>
      <c r="E2818">
        <v>0.86189359426498402</v>
      </c>
      <c r="F2818">
        <v>93.516950550949602</v>
      </c>
      <c r="G2818">
        <v>3144545545064530</v>
      </c>
      <c r="H2818">
        <v>1293</v>
      </c>
      <c r="I2818" t="s">
        <v>86</v>
      </c>
      <c r="J2818" t="s">
        <v>6432</v>
      </c>
      <c r="K2818" t="s">
        <v>204</v>
      </c>
      <c r="M2818">
        <v>0</v>
      </c>
      <c r="N2818" t="s">
        <v>6433</v>
      </c>
      <c r="O2818" t="s">
        <v>204</v>
      </c>
      <c r="P2818" t="s">
        <v>6433</v>
      </c>
      <c r="Q2818" t="s">
        <v>204</v>
      </c>
      <c r="R2818">
        <v>0.51874399185180597</v>
      </c>
      <c r="S2818" t="s">
        <v>6433</v>
      </c>
      <c r="T2818" t="s">
        <v>204</v>
      </c>
      <c r="U2818">
        <v>0.50282752513885498</v>
      </c>
      <c r="V2818">
        <v>0.86189359426498402</v>
      </c>
      <c r="W2818" t="s">
        <v>6434</v>
      </c>
      <c r="X2818">
        <v>1.1000000000000001</v>
      </c>
      <c r="Z2818" s="3" t="s">
        <v>6431</v>
      </c>
      <c r="AB2818" s="8">
        <v>92.839286635483504</v>
      </c>
      <c r="AC2818" s="11">
        <v>355.103489924798</v>
      </c>
      <c r="AF2818" s="69">
        <f t="shared" si="76"/>
        <v>0.58581786022569826</v>
      </c>
      <c r="AG2818" s="70">
        <v>2.84725618362426</v>
      </c>
      <c r="AH2818" s="70">
        <v>0.52580028772354104</v>
      </c>
      <c r="AI2818" s="13" t="s">
        <v>26223</v>
      </c>
      <c r="AJ2818" t="b">
        <v>0</v>
      </c>
      <c r="AP2818">
        <v>0</v>
      </c>
      <c r="AQ2818">
        <v>0.86122453212738004</v>
      </c>
      <c r="AR2818" t="s">
        <v>6430</v>
      </c>
      <c r="AS2818">
        <v>1.1000000000000001</v>
      </c>
    </row>
    <row r="2819" spans="1:45">
      <c r="A2819" t="s">
        <v>6435</v>
      </c>
      <c r="D2819">
        <v>0.278739362955093</v>
      </c>
      <c r="E2819">
        <v>0.74837523698806696</v>
      </c>
      <c r="F2819">
        <v>43.751804877386803</v>
      </c>
      <c r="G2819">
        <v>3556360924983260</v>
      </c>
      <c r="H2819">
        <v>1294</v>
      </c>
      <c r="I2819" t="s">
        <v>86</v>
      </c>
      <c r="J2819" t="s">
        <v>6437</v>
      </c>
      <c r="M2819">
        <v>0</v>
      </c>
      <c r="N2819" t="s">
        <v>6438</v>
      </c>
      <c r="O2819" t="s">
        <v>6439</v>
      </c>
      <c r="P2819" t="s">
        <v>6438</v>
      </c>
      <c r="Q2819" t="s">
        <v>6439</v>
      </c>
      <c r="R2819">
        <v>0.275799840688705</v>
      </c>
      <c r="S2819" t="s">
        <v>6438</v>
      </c>
      <c r="T2819" t="s">
        <v>6439</v>
      </c>
      <c r="U2819">
        <v>0.27512505650520303</v>
      </c>
      <c r="V2819">
        <v>0.74837523698806696</v>
      </c>
      <c r="W2819" t="s">
        <v>6440</v>
      </c>
      <c r="X2819">
        <v>10.1</v>
      </c>
      <c r="Z2819" s="3" t="s">
        <v>6436</v>
      </c>
      <c r="AB2819" s="8">
        <v>43.318201136170799</v>
      </c>
      <c r="AC2819" s="11">
        <v>203.09253557799099</v>
      </c>
      <c r="AF2819" s="69">
        <f t="shared" si="76"/>
        <v>0.30206070730708956</v>
      </c>
      <c r="AG2819" s="70">
        <v>2.1333630084991402</v>
      </c>
      <c r="AH2819" s="70">
        <v>0.278739362955093</v>
      </c>
      <c r="AI2819" s="13" t="s">
        <v>26223</v>
      </c>
      <c r="AJ2819" t="b">
        <v>0</v>
      </c>
      <c r="AM2819" t="s">
        <v>6441</v>
      </c>
      <c r="AN2819" t="s">
        <v>45</v>
      </c>
      <c r="AO2819" t="s">
        <v>6442</v>
      </c>
      <c r="AP2819">
        <v>8.91281142830848E-2</v>
      </c>
      <c r="AQ2819">
        <v>0.69020175933837802</v>
      </c>
      <c r="AR2819" t="s">
        <v>6435</v>
      </c>
      <c r="AS2819">
        <v>10.1</v>
      </c>
    </row>
    <row r="2820" spans="1:45">
      <c r="A2820" t="s">
        <v>6443</v>
      </c>
      <c r="D2820">
        <v>0.56227380037307695</v>
      </c>
      <c r="E2820">
        <v>0.80042713880538896</v>
      </c>
      <c r="F2820">
        <v>28.0167494415718</v>
      </c>
      <c r="G2820">
        <v>2009545362729820</v>
      </c>
      <c r="H2820">
        <v>1295</v>
      </c>
      <c r="I2820" t="s">
        <v>86</v>
      </c>
      <c r="J2820" t="s">
        <v>6445</v>
      </c>
      <c r="K2820" t="s">
        <v>45</v>
      </c>
      <c r="M2820">
        <v>0</v>
      </c>
      <c r="N2820" t="s">
        <v>6446</v>
      </c>
      <c r="O2820" t="s">
        <v>45</v>
      </c>
      <c r="P2820" t="s">
        <v>6446</v>
      </c>
      <c r="Q2820" t="s">
        <v>45</v>
      </c>
      <c r="R2820">
        <v>0.549363553524017</v>
      </c>
      <c r="S2820" t="s">
        <v>6446</v>
      </c>
      <c r="T2820" t="s">
        <v>45</v>
      </c>
      <c r="U2820">
        <v>0.54739439487457198</v>
      </c>
      <c r="V2820">
        <v>0.80042713880538896</v>
      </c>
      <c r="W2820" t="s">
        <v>6447</v>
      </c>
      <c r="X2820">
        <v>5.0999999999999996</v>
      </c>
      <c r="Z2820" s="3" t="s">
        <v>6444</v>
      </c>
      <c r="AB2820" s="8">
        <v>27.660314174787601</v>
      </c>
      <c r="AC2820" s="11">
        <v>208.007446218903</v>
      </c>
      <c r="AF2820" s="69">
        <f t="shared" si="76"/>
        <v>0.59175781858735788</v>
      </c>
      <c r="AG2820" s="70">
        <v>1.56709969043731</v>
      </c>
      <c r="AH2820" s="70">
        <v>0.56227380037307695</v>
      </c>
      <c r="AI2820" s="13" t="s">
        <v>26223</v>
      </c>
      <c r="AJ2820" t="b">
        <v>0</v>
      </c>
      <c r="AM2820" t="s">
        <v>6448</v>
      </c>
      <c r="AN2820" t="s">
        <v>45</v>
      </c>
      <c r="AO2820" t="s">
        <v>6449</v>
      </c>
      <c r="AP2820">
        <v>0.75772869586944502</v>
      </c>
      <c r="AQ2820">
        <v>0.76364648342132502</v>
      </c>
      <c r="AR2820" t="s">
        <v>6443</v>
      </c>
      <c r="AS2820">
        <v>5.0999999999999996</v>
      </c>
    </row>
    <row r="2821" spans="1:45">
      <c r="A2821" t="s">
        <v>6450</v>
      </c>
      <c r="D2821">
        <v>0.23647966980934099</v>
      </c>
      <c r="E2821">
        <v>0.69979161024093595</v>
      </c>
      <c r="F2821">
        <v>121.472596258094</v>
      </c>
      <c r="G2821">
        <v>1911219395893590</v>
      </c>
      <c r="H2821">
        <v>1296</v>
      </c>
      <c r="I2821" t="s">
        <v>86</v>
      </c>
      <c r="J2821" t="s">
        <v>6452</v>
      </c>
      <c r="M2821">
        <v>0</v>
      </c>
      <c r="N2821" t="s">
        <v>6453</v>
      </c>
      <c r="O2821" t="s">
        <v>45</v>
      </c>
      <c r="P2821" t="s">
        <v>6453</v>
      </c>
      <c r="Q2821" t="s">
        <v>45</v>
      </c>
      <c r="R2821">
        <v>0.233205646276474</v>
      </c>
      <c r="S2821" t="s">
        <v>6453</v>
      </c>
      <c r="T2821" t="s">
        <v>45</v>
      </c>
      <c r="U2821">
        <v>0.228423282504081</v>
      </c>
      <c r="V2821">
        <v>0.69979161024093595</v>
      </c>
      <c r="W2821" t="s">
        <v>6454</v>
      </c>
      <c r="X2821">
        <v>16.2</v>
      </c>
      <c r="Z2821" s="3" t="s">
        <v>6451</v>
      </c>
      <c r="AB2821" s="8">
        <v>120.657831171312</v>
      </c>
      <c r="AC2821" s="11">
        <v>336.06044015457297</v>
      </c>
      <c r="AF2821" s="69">
        <f t="shared" si="76"/>
        <v>0.25143772800958691</v>
      </c>
      <c r="AG2821" s="70">
        <v>1.7465723752975399</v>
      </c>
      <c r="AH2821" s="70">
        <v>0.23647966980934099</v>
      </c>
      <c r="AI2821" s="13" t="s">
        <v>26223</v>
      </c>
      <c r="AJ2821" t="b">
        <v>0</v>
      </c>
      <c r="AP2821">
        <v>0</v>
      </c>
      <c r="AQ2821">
        <v>0.73475730419158902</v>
      </c>
      <c r="AR2821" t="s">
        <v>6450</v>
      </c>
      <c r="AS2821">
        <v>16.2</v>
      </c>
    </row>
    <row r="2822" spans="1:45">
      <c r="A2822" t="s">
        <v>6455</v>
      </c>
      <c r="D2822">
        <v>0.12279974669218</v>
      </c>
      <c r="E2822">
        <v>0.89467424154281605</v>
      </c>
      <c r="F2822">
        <v>153.26770226398801</v>
      </c>
      <c r="G2822">
        <v>1677564503350090</v>
      </c>
      <c r="H2822">
        <v>1297</v>
      </c>
      <c r="I2822" t="s">
        <v>86</v>
      </c>
      <c r="J2822" t="s">
        <v>6457</v>
      </c>
      <c r="M2822">
        <v>0</v>
      </c>
      <c r="N2822" t="s">
        <v>5476</v>
      </c>
      <c r="O2822" t="s">
        <v>45</v>
      </c>
      <c r="P2822" t="s">
        <v>2925</v>
      </c>
      <c r="Q2822" t="s">
        <v>45</v>
      </c>
      <c r="R2822">
        <v>0.116101361811161</v>
      </c>
      <c r="S2822" t="s">
        <v>2926</v>
      </c>
      <c r="T2822" t="s">
        <v>45</v>
      </c>
      <c r="U2822">
        <v>9.4753809273242895E-2</v>
      </c>
      <c r="V2822">
        <v>0.89467424154281605</v>
      </c>
      <c r="W2822" t="s">
        <v>2926</v>
      </c>
      <c r="X2822">
        <v>104.3</v>
      </c>
      <c r="Z2822" s="3" t="s">
        <v>6456</v>
      </c>
      <c r="AB2822" s="8">
        <v>152.29700637449</v>
      </c>
      <c r="AC2822" s="11">
        <v>273.00172485233998</v>
      </c>
      <c r="AF2822" s="69">
        <f t="shared" si="76"/>
        <v>0.12246601536316556</v>
      </c>
      <c r="AG2822" s="70">
        <v>0.87315309047698897</v>
      </c>
      <c r="AH2822" s="70">
        <v>0.12279974669218</v>
      </c>
      <c r="AI2822" s="13" t="s">
        <v>26223</v>
      </c>
      <c r="AJ2822" t="b">
        <v>0</v>
      </c>
      <c r="AM2822" t="s">
        <v>3440</v>
      </c>
      <c r="AN2822" t="s">
        <v>45</v>
      </c>
      <c r="AO2822" t="s">
        <v>3441</v>
      </c>
      <c r="AP2822">
        <v>0.117707014083862</v>
      </c>
      <c r="AQ2822">
        <v>0.89942437410354603</v>
      </c>
      <c r="AR2822" t="s">
        <v>6455</v>
      </c>
      <c r="AS2822">
        <v>104.3</v>
      </c>
    </row>
    <row r="2823" spans="1:45">
      <c r="A2823" t="s">
        <v>6485</v>
      </c>
      <c r="D2823">
        <v>0</v>
      </c>
      <c r="E2823">
        <v>0.66916877031326205</v>
      </c>
      <c r="F2823">
        <v>146.391951585432</v>
      </c>
      <c r="G2823">
        <v>4240841132900870</v>
      </c>
      <c r="H2823">
        <v>1303</v>
      </c>
      <c r="I2823" t="s">
        <v>86</v>
      </c>
      <c r="J2823" t="s">
        <v>6487</v>
      </c>
      <c r="M2823">
        <v>0</v>
      </c>
      <c r="R2823">
        <v>0</v>
      </c>
      <c r="U2823">
        <v>0</v>
      </c>
      <c r="V2823">
        <v>0.66916877031326205</v>
      </c>
      <c r="X2823">
        <v>0</v>
      </c>
      <c r="Z2823" s="3" t="s">
        <v>6486</v>
      </c>
      <c r="AB2823" s="8">
        <v>145.45497602139599</v>
      </c>
      <c r="AC2823" s="11">
        <v>149.93698424505899</v>
      </c>
      <c r="AF2823" s="69">
        <f t="shared" si="76"/>
        <v>0</v>
      </c>
      <c r="AG2823" s="70">
        <v>2.3158373832702601</v>
      </c>
      <c r="AH2823" s="70">
        <v>0</v>
      </c>
      <c r="AI2823" s="13" t="s">
        <v>26223</v>
      </c>
      <c r="AJ2823" t="b">
        <v>0</v>
      </c>
      <c r="AP2823">
        <v>0</v>
      </c>
      <c r="AQ2823">
        <v>0.62608569860458296</v>
      </c>
      <c r="AR2823" t="s">
        <v>6485</v>
      </c>
      <c r="AS2823">
        <v>0</v>
      </c>
    </row>
    <row r="2824" spans="1:45">
      <c r="A2824" t="s">
        <v>6488</v>
      </c>
      <c r="D2824">
        <v>0</v>
      </c>
      <c r="E2824">
        <v>0.68447351455688399</v>
      </c>
      <c r="F2824">
        <v>101.201940425697</v>
      </c>
      <c r="G2824">
        <v>1526684986837610</v>
      </c>
      <c r="H2824">
        <v>1304</v>
      </c>
      <c r="I2824" t="s">
        <v>86</v>
      </c>
      <c r="J2824" t="s">
        <v>6490</v>
      </c>
      <c r="M2824">
        <v>0</v>
      </c>
      <c r="R2824">
        <v>0</v>
      </c>
      <c r="U2824">
        <v>0</v>
      </c>
      <c r="V2824">
        <v>0.68447351455688399</v>
      </c>
      <c r="X2824">
        <v>0</v>
      </c>
      <c r="Z2824" s="3" t="s">
        <v>6489</v>
      </c>
      <c r="AB2824" s="8">
        <v>100.48658748224599</v>
      </c>
      <c r="AC2824" s="11">
        <v>179.84048955588901</v>
      </c>
      <c r="AF2824" s="69">
        <f t="shared" si="76"/>
        <v>0</v>
      </c>
      <c r="AG2824" s="70">
        <v>0.34654849767684898</v>
      </c>
      <c r="AH2824" s="70">
        <v>0</v>
      </c>
      <c r="AI2824" s="13" t="s">
        <v>26223</v>
      </c>
      <c r="AJ2824" t="b">
        <v>0</v>
      </c>
      <c r="AP2824">
        <v>0</v>
      </c>
      <c r="AQ2824">
        <v>0.56351196765899603</v>
      </c>
      <c r="AR2824" t="s">
        <v>6488</v>
      </c>
      <c r="AS2824">
        <v>0</v>
      </c>
    </row>
    <row r="2825" spans="1:45">
      <c r="A2825" t="s">
        <v>6500</v>
      </c>
      <c r="D2825">
        <v>0.38150650262832603</v>
      </c>
      <c r="E2825">
        <v>0.57698440551757801</v>
      </c>
      <c r="F2825">
        <v>101.653960774502</v>
      </c>
      <c r="G2825">
        <v>4349904796651330</v>
      </c>
      <c r="H2825">
        <v>1307</v>
      </c>
      <c r="I2825" t="s">
        <v>86</v>
      </c>
      <c r="J2825" t="s">
        <v>6502</v>
      </c>
      <c r="M2825">
        <v>0</v>
      </c>
      <c r="N2825" t="s">
        <v>6503</v>
      </c>
      <c r="O2825" t="s">
        <v>45</v>
      </c>
      <c r="P2825" t="s">
        <v>6503</v>
      </c>
      <c r="Q2825" t="s">
        <v>45</v>
      </c>
      <c r="R2825">
        <v>0.38148325681686401</v>
      </c>
      <c r="S2825" t="s">
        <v>6504</v>
      </c>
      <c r="T2825" t="s">
        <v>45</v>
      </c>
      <c r="U2825">
        <v>0.38148316740989602</v>
      </c>
      <c r="V2825">
        <v>0.57698440551757801</v>
      </c>
      <c r="W2825" t="s">
        <v>6504</v>
      </c>
      <c r="X2825">
        <v>5.7</v>
      </c>
      <c r="Z2825" s="3" t="s">
        <v>6501</v>
      </c>
      <c r="AB2825" s="8">
        <v>100.936391015174</v>
      </c>
      <c r="AC2825" s="11">
        <v>300.19288340343098</v>
      </c>
      <c r="AF2825" s="69">
        <f t="shared" si="76"/>
        <v>0.42531449780398101</v>
      </c>
      <c r="AG2825" s="70">
        <v>2.8653941154479901</v>
      </c>
      <c r="AH2825" s="70">
        <v>0.38150650262832603</v>
      </c>
      <c r="AI2825" s="13" t="s">
        <v>26223</v>
      </c>
      <c r="AJ2825" t="b">
        <v>0</v>
      </c>
      <c r="AM2825" t="s">
        <v>6504</v>
      </c>
      <c r="AN2825" t="s">
        <v>45</v>
      </c>
      <c r="AO2825" t="s">
        <v>6505</v>
      </c>
      <c r="AP2825">
        <v>0.60084438323974598</v>
      </c>
      <c r="AQ2825">
        <v>0.60084432363510099</v>
      </c>
      <c r="AR2825" t="s">
        <v>6500</v>
      </c>
      <c r="AS2825">
        <v>5.7</v>
      </c>
    </row>
    <row r="2826" spans="1:45">
      <c r="A2826" t="s">
        <v>6506</v>
      </c>
      <c r="D2826">
        <v>0</v>
      </c>
      <c r="E2826">
        <v>0.49453842639923001</v>
      </c>
      <c r="F2826">
        <v>121.259197032355</v>
      </c>
      <c r="G2826">
        <v>1979112138420800</v>
      </c>
      <c r="H2826">
        <v>1308</v>
      </c>
      <c r="I2826" t="s">
        <v>86</v>
      </c>
      <c r="J2826" t="s">
        <v>6508</v>
      </c>
      <c r="M2826">
        <v>0</v>
      </c>
      <c r="R2826">
        <v>0</v>
      </c>
      <c r="U2826">
        <v>0</v>
      </c>
      <c r="V2826">
        <v>0.49453842639923001</v>
      </c>
      <c r="X2826">
        <v>0</v>
      </c>
      <c r="Z2826" s="3" t="s">
        <v>6507</v>
      </c>
      <c r="AB2826" s="8">
        <v>120.445478506404</v>
      </c>
      <c r="AC2826" s="11">
        <v>666.358243664371</v>
      </c>
      <c r="AF2826" s="69">
        <f t="shared" ref="AF2826:AF2889" si="77">(60-AJ2826)/60*AH2826*(AG2826+0.1)^0.1</f>
        <v>0</v>
      </c>
      <c r="AG2826" s="70">
        <v>3.8149437904357901</v>
      </c>
      <c r="AH2826" s="70">
        <v>0</v>
      </c>
      <c r="AI2826" s="13" t="s">
        <v>26223</v>
      </c>
      <c r="AJ2826" t="b">
        <v>0</v>
      </c>
      <c r="AP2826">
        <v>0</v>
      </c>
      <c r="AQ2826">
        <v>0.37744224071502602</v>
      </c>
      <c r="AR2826" t="s">
        <v>6506</v>
      </c>
      <c r="AS2826">
        <v>0</v>
      </c>
    </row>
    <row r="2827" spans="1:45">
      <c r="A2827" t="s">
        <v>6542</v>
      </c>
      <c r="D2827">
        <v>9.0838938951492296E-2</v>
      </c>
      <c r="E2827">
        <v>0.52222168445587103</v>
      </c>
      <c r="F2827">
        <v>116.865811128159</v>
      </c>
      <c r="G2827">
        <v>967684195912400</v>
      </c>
      <c r="H2827">
        <v>1315</v>
      </c>
      <c r="I2827" t="s">
        <v>86</v>
      </c>
      <c r="J2827" t="s">
        <v>6544</v>
      </c>
      <c r="M2827">
        <v>0</v>
      </c>
      <c r="N2827" t="s">
        <v>6545</v>
      </c>
      <c r="O2827" t="s">
        <v>45</v>
      </c>
      <c r="P2827" t="s">
        <v>6546</v>
      </c>
      <c r="Q2827" t="s">
        <v>657</v>
      </c>
      <c r="R2827">
        <v>8.4597021341323797E-2</v>
      </c>
      <c r="S2827" t="s">
        <v>6547</v>
      </c>
      <c r="T2827" t="s">
        <v>45</v>
      </c>
      <c r="U2827">
        <v>6.8986006081104195E-2</v>
      </c>
      <c r="V2827">
        <v>0.52222168445587103</v>
      </c>
      <c r="W2827" t="s">
        <v>6548</v>
      </c>
      <c r="X2827">
        <v>42.7</v>
      </c>
      <c r="Z2827" s="3" t="s">
        <v>6543</v>
      </c>
      <c r="AB2827" s="8">
        <v>116.07363881723001</v>
      </c>
      <c r="AC2827" s="11">
        <v>345.17742614610103</v>
      </c>
      <c r="AF2827" s="69">
        <f t="shared" si="77"/>
        <v>0.10292597698760762</v>
      </c>
      <c r="AG2827" s="70">
        <v>3.38762235641479</v>
      </c>
      <c r="AH2827" s="70">
        <v>9.0838938951492296E-2</v>
      </c>
      <c r="AI2827" s="13" t="s">
        <v>26223</v>
      </c>
      <c r="AJ2827" t="b">
        <v>0</v>
      </c>
      <c r="AP2827">
        <v>0</v>
      </c>
      <c r="AQ2827">
        <v>0.49818062782287598</v>
      </c>
      <c r="AR2827" t="s">
        <v>6542</v>
      </c>
      <c r="AS2827">
        <v>42.7</v>
      </c>
    </row>
    <row r="2828" spans="1:45">
      <c r="A2828" t="s">
        <v>6549</v>
      </c>
      <c r="D2828">
        <v>0.23385743796825401</v>
      </c>
      <c r="E2828">
        <v>0.86218774318695002</v>
      </c>
      <c r="F2828">
        <v>166.454109257103</v>
      </c>
      <c r="G2828">
        <v>4351375215769940</v>
      </c>
      <c r="H2828">
        <v>1316</v>
      </c>
      <c r="I2828" t="s">
        <v>86</v>
      </c>
      <c r="J2828" t="s">
        <v>6551</v>
      </c>
      <c r="M2828">
        <v>0</v>
      </c>
      <c r="N2828" t="s">
        <v>5951</v>
      </c>
      <c r="O2828" t="s">
        <v>45</v>
      </c>
      <c r="P2828" t="s">
        <v>5951</v>
      </c>
      <c r="Q2828" t="s">
        <v>45</v>
      </c>
      <c r="R2828">
        <v>0.23228885233402199</v>
      </c>
      <c r="S2828" t="s">
        <v>5951</v>
      </c>
      <c r="T2828" t="s">
        <v>45</v>
      </c>
      <c r="U2828">
        <v>0.22934828698635101</v>
      </c>
      <c r="V2828">
        <v>0.86218774318695002</v>
      </c>
      <c r="W2828" t="s">
        <v>6552</v>
      </c>
      <c r="X2828">
        <v>129.9</v>
      </c>
      <c r="Z2828" s="3" t="s">
        <v>6550</v>
      </c>
      <c r="AB2828" s="8">
        <v>165.41874407457101</v>
      </c>
      <c r="AC2828" s="11">
        <v>228.96064802816699</v>
      </c>
      <c r="AF2828" s="69">
        <f t="shared" si="77"/>
        <v>0.24792252804637177</v>
      </c>
      <c r="AG2828" s="70">
        <v>1.6932797431945801</v>
      </c>
      <c r="AH2828" s="70">
        <v>0.23385743796825401</v>
      </c>
      <c r="AI2828" s="13" t="s">
        <v>26223</v>
      </c>
      <c r="AJ2828" t="b">
        <v>0</v>
      </c>
      <c r="AP2828">
        <v>0</v>
      </c>
      <c r="AQ2828">
        <v>0.75411170721053999</v>
      </c>
      <c r="AR2828" t="s">
        <v>6549</v>
      </c>
      <c r="AS2828">
        <v>129.9</v>
      </c>
    </row>
    <row r="2829" spans="1:45">
      <c r="A2829" t="s">
        <v>6568</v>
      </c>
      <c r="D2829">
        <v>0</v>
      </c>
      <c r="E2829">
        <v>0.73441207408904996</v>
      </c>
      <c r="F2829">
        <v>16.114959488510099</v>
      </c>
      <c r="G2829">
        <v>3316752997764760</v>
      </c>
      <c r="H2829">
        <v>1319</v>
      </c>
      <c r="I2829" t="s">
        <v>86</v>
      </c>
      <c r="J2829" t="s">
        <v>6570</v>
      </c>
      <c r="M2829">
        <v>0</v>
      </c>
      <c r="R2829">
        <v>0</v>
      </c>
      <c r="U2829">
        <v>0</v>
      </c>
      <c r="V2829">
        <v>0.73441207408904996</v>
      </c>
      <c r="X2829">
        <v>0</v>
      </c>
      <c r="Z2829" s="3" t="s">
        <v>6569</v>
      </c>
      <c r="AB2829" s="8">
        <v>15.816893445617801</v>
      </c>
      <c r="AC2829" s="11">
        <v>379.68220626117602</v>
      </c>
      <c r="AF2829" s="69">
        <f t="shared" si="77"/>
        <v>0</v>
      </c>
      <c r="AG2829" s="70">
        <v>1.4509798288345299</v>
      </c>
      <c r="AH2829" s="70">
        <v>0</v>
      </c>
      <c r="AI2829" s="13" t="s">
        <v>26223</v>
      </c>
      <c r="AJ2829" t="b">
        <v>0</v>
      </c>
      <c r="AP2829">
        <v>0</v>
      </c>
      <c r="AQ2829">
        <v>0.53100347518920898</v>
      </c>
      <c r="AR2829" t="s">
        <v>6568</v>
      </c>
      <c r="AS2829">
        <v>0</v>
      </c>
    </row>
    <row r="2830" spans="1:45">
      <c r="A2830" t="s">
        <v>6571</v>
      </c>
      <c r="D2830">
        <v>0.524560987949371</v>
      </c>
      <c r="E2830">
        <v>0.79488754272460904</v>
      </c>
      <c r="F2830">
        <v>27.6740906404127</v>
      </c>
      <c r="G2830">
        <v>3106768463799120</v>
      </c>
      <c r="H2830">
        <v>1320</v>
      </c>
      <c r="I2830" t="s">
        <v>86</v>
      </c>
      <c r="J2830" t="s">
        <v>6573</v>
      </c>
      <c r="K2830" t="s">
        <v>45</v>
      </c>
      <c r="M2830">
        <v>0</v>
      </c>
      <c r="N2830" t="s">
        <v>6574</v>
      </c>
      <c r="O2830" t="s">
        <v>45</v>
      </c>
      <c r="P2830" t="s">
        <v>6575</v>
      </c>
      <c r="Q2830" t="s">
        <v>45</v>
      </c>
      <c r="R2830">
        <v>0.51599788665771396</v>
      </c>
      <c r="S2830" t="s">
        <v>6575</v>
      </c>
      <c r="T2830" t="s">
        <v>45</v>
      </c>
      <c r="U2830">
        <v>0.49227568507194502</v>
      </c>
      <c r="V2830">
        <v>0.79488754272460904</v>
      </c>
      <c r="W2830" t="s">
        <v>6576</v>
      </c>
      <c r="X2830">
        <v>5.6</v>
      </c>
      <c r="Z2830" s="3" t="s">
        <v>6572</v>
      </c>
      <c r="AB2830" s="8">
        <v>27.319335854326098</v>
      </c>
      <c r="AC2830" s="11">
        <v>147.029967947096</v>
      </c>
      <c r="AF2830" s="69">
        <f t="shared" si="77"/>
        <v>0.48630481735430775</v>
      </c>
      <c r="AG2830" s="70">
        <v>0.368949234485626</v>
      </c>
      <c r="AH2830" s="70">
        <v>0.524560987949371</v>
      </c>
      <c r="AI2830" s="13" t="s">
        <v>26223</v>
      </c>
      <c r="AJ2830" t="b">
        <v>0</v>
      </c>
      <c r="AM2830" t="s">
        <v>6577</v>
      </c>
      <c r="AN2830" t="s">
        <v>45</v>
      </c>
      <c r="AO2830" t="s">
        <v>6578</v>
      </c>
      <c r="AP2830">
        <v>0.43223187327384899</v>
      </c>
      <c r="AQ2830">
        <v>0.826407790184021</v>
      </c>
      <c r="AR2830" t="s">
        <v>6571</v>
      </c>
      <c r="AS2830">
        <v>5.6</v>
      </c>
    </row>
    <row r="2831" spans="1:45">
      <c r="A2831" t="s">
        <v>6600</v>
      </c>
      <c r="D2831">
        <v>0.14517389237880701</v>
      </c>
      <c r="E2831">
        <v>0.52421212196350098</v>
      </c>
      <c r="F2831">
        <v>135.70705500619499</v>
      </c>
      <c r="G2831">
        <v>2980585534773580</v>
      </c>
      <c r="H2831">
        <v>1325</v>
      </c>
      <c r="I2831" t="s">
        <v>86</v>
      </c>
      <c r="J2831" t="s">
        <v>6602</v>
      </c>
      <c r="M2831">
        <v>0</v>
      </c>
      <c r="N2831" t="s">
        <v>6603</v>
      </c>
      <c r="O2831" t="s">
        <v>45</v>
      </c>
      <c r="P2831" t="s">
        <v>6604</v>
      </c>
      <c r="Q2831" t="s">
        <v>45</v>
      </c>
      <c r="R2831">
        <v>0.144798278808593</v>
      </c>
      <c r="S2831" t="s">
        <v>6603</v>
      </c>
      <c r="T2831" t="s">
        <v>45</v>
      </c>
      <c r="U2831">
        <v>0.14291413128375999</v>
      </c>
      <c r="V2831">
        <v>0.52421212196350098</v>
      </c>
      <c r="W2831" t="s">
        <v>6605</v>
      </c>
      <c r="X2831">
        <v>88.4</v>
      </c>
      <c r="Z2831" s="3" t="s">
        <v>6601</v>
      </c>
      <c r="AB2831" s="8">
        <v>134.822480729961</v>
      </c>
      <c r="AC2831" s="11">
        <v>328.05826272791001</v>
      </c>
      <c r="AF2831" s="69">
        <f t="shared" si="77"/>
        <v>0.16496705962115024</v>
      </c>
      <c r="AG2831" s="70">
        <v>3.48993945121765</v>
      </c>
      <c r="AH2831" s="70">
        <v>0.14517389237880701</v>
      </c>
      <c r="AI2831" s="13" t="s">
        <v>26223</v>
      </c>
      <c r="AJ2831" t="b">
        <v>0</v>
      </c>
      <c r="AP2831">
        <v>0</v>
      </c>
      <c r="AQ2831">
        <v>0.50518476963043202</v>
      </c>
      <c r="AR2831" t="s">
        <v>6600</v>
      </c>
      <c r="AS2831">
        <v>88.4</v>
      </c>
    </row>
    <row r="2832" spans="1:45">
      <c r="A2832" t="s">
        <v>6606</v>
      </c>
      <c r="D2832">
        <v>0</v>
      </c>
      <c r="E2832">
        <v>0.80234438180923395</v>
      </c>
      <c r="F2832">
        <v>18.423091203572</v>
      </c>
      <c r="G2832">
        <v>3159223247696710</v>
      </c>
      <c r="H2832">
        <v>1326</v>
      </c>
      <c r="I2832" t="s">
        <v>86</v>
      </c>
      <c r="J2832" t="s">
        <v>6608</v>
      </c>
      <c r="M2832">
        <v>0</v>
      </c>
      <c r="R2832">
        <v>0</v>
      </c>
      <c r="U2832">
        <v>0</v>
      </c>
      <c r="V2832">
        <v>0.80234438180923395</v>
      </c>
      <c r="X2832">
        <v>0</v>
      </c>
      <c r="Z2832" s="3" t="s">
        <v>6607</v>
      </c>
      <c r="AB2832" s="8">
        <v>18.113705530827399</v>
      </c>
      <c r="AC2832" s="11">
        <v>470.27591143680098</v>
      </c>
      <c r="AF2832" s="69">
        <f t="shared" si="77"/>
        <v>0</v>
      </c>
      <c r="AG2832" s="70">
        <v>0.65648567676544101</v>
      </c>
      <c r="AH2832" s="70">
        <v>0</v>
      </c>
      <c r="AI2832" s="13" t="s">
        <v>26223</v>
      </c>
      <c r="AJ2832" t="b">
        <v>0</v>
      </c>
      <c r="AP2832">
        <v>0</v>
      </c>
      <c r="AQ2832">
        <v>0.64816641807556097</v>
      </c>
      <c r="AR2832" t="s">
        <v>6606</v>
      </c>
      <c r="AS2832">
        <v>0</v>
      </c>
    </row>
    <row r="2833" spans="1:45">
      <c r="A2833" t="s">
        <v>6609</v>
      </c>
      <c r="D2833">
        <v>0</v>
      </c>
      <c r="E2833">
        <v>0.61287105083465498</v>
      </c>
      <c r="F2833">
        <v>24.758751000857199</v>
      </c>
      <c r="G2833">
        <v>4002028945494810</v>
      </c>
      <c r="H2833">
        <v>1327</v>
      </c>
      <c r="I2833" t="s">
        <v>86</v>
      </c>
      <c r="J2833" t="s">
        <v>6611</v>
      </c>
      <c r="M2833">
        <v>0</v>
      </c>
      <c r="R2833">
        <v>0</v>
      </c>
      <c r="U2833">
        <v>0</v>
      </c>
      <c r="V2833">
        <v>0.61287105083465498</v>
      </c>
      <c r="X2833">
        <v>0</v>
      </c>
      <c r="Z2833" s="3" t="s">
        <v>6610</v>
      </c>
      <c r="AB2833" s="8">
        <v>24.4182937374805</v>
      </c>
      <c r="AC2833" s="11">
        <v>248.89340164155999</v>
      </c>
      <c r="AF2833" s="69">
        <f t="shared" si="77"/>
        <v>0</v>
      </c>
      <c r="AG2833" s="70">
        <v>1.0348323583602901</v>
      </c>
      <c r="AH2833" s="70">
        <v>0</v>
      </c>
      <c r="AI2833" s="13" t="s">
        <v>26223</v>
      </c>
      <c r="AJ2833" t="b">
        <v>0</v>
      </c>
      <c r="AP2833">
        <v>0</v>
      </c>
      <c r="AQ2833">
        <v>0.62357234954833896</v>
      </c>
      <c r="AR2833" t="s">
        <v>6609</v>
      </c>
      <c r="AS2833">
        <v>0</v>
      </c>
    </row>
    <row r="2834" spans="1:45">
      <c r="A2834" t="s">
        <v>6615</v>
      </c>
      <c r="D2834">
        <v>0</v>
      </c>
      <c r="E2834">
        <v>0.97339040040969804</v>
      </c>
      <c r="F2834">
        <v>88.028824588347703</v>
      </c>
      <c r="G2834">
        <v>3912656007633980</v>
      </c>
      <c r="H2834">
        <v>1329</v>
      </c>
      <c r="I2834" t="s">
        <v>86</v>
      </c>
      <c r="J2834" t="s">
        <v>6617</v>
      </c>
      <c r="M2834">
        <v>0</v>
      </c>
      <c r="R2834">
        <v>0</v>
      </c>
      <c r="U2834">
        <v>0</v>
      </c>
      <c r="V2834">
        <v>0.97339040040969804</v>
      </c>
      <c r="X2834">
        <v>0</v>
      </c>
      <c r="Z2834" s="3" t="s">
        <v>6616</v>
      </c>
      <c r="AB2834" s="8">
        <v>87.378075754925604</v>
      </c>
      <c r="AC2834" s="11">
        <v>287.61173178139398</v>
      </c>
      <c r="AF2834" s="69">
        <f t="shared" si="77"/>
        <v>0</v>
      </c>
      <c r="AG2834" s="70">
        <v>1.0588231086730899</v>
      </c>
      <c r="AH2834" s="70">
        <v>0</v>
      </c>
      <c r="AI2834" s="13" t="s">
        <v>26223</v>
      </c>
      <c r="AJ2834" t="b">
        <v>0</v>
      </c>
      <c r="AP2834">
        <v>0</v>
      </c>
      <c r="AQ2834">
        <v>0.90969401597976596</v>
      </c>
      <c r="AR2834" t="s">
        <v>6615</v>
      </c>
      <c r="AS2834">
        <v>0</v>
      </c>
    </row>
    <row r="2835" spans="1:45">
      <c r="A2835" t="s">
        <v>6618</v>
      </c>
      <c r="D2835">
        <v>0.31101062893867398</v>
      </c>
      <c r="E2835">
        <v>0.67692840099334695</v>
      </c>
      <c r="F2835">
        <v>71.027103411571304</v>
      </c>
      <c r="G2835">
        <v>1676703957493590</v>
      </c>
      <c r="H2835">
        <v>1330</v>
      </c>
      <c r="I2835" t="s">
        <v>86</v>
      </c>
      <c r="J2835" t="s">
        <v>6620</v>
      </c>
      <c r="M2835">
        <v>0</v>
      </c>
      <c r="N2835" t="s">
        <v>6621</v>
      </c>
      <c r="O2835" t="s">
        <v>4913</v>
      </c>
      <c r="P2835" t="s">
        <v>6621</v>
      </c>
      <c r="Q2835" t="s">
        <v>4913</v>
      </c>
      <c r="R2835">
        <v>0.30859756469726501</v>
      </c>
      <c r="S2835" t="s">
        <v>6621</v>
      </c>
      <c r="T2835" t="s">
        <v>4913</v>
      </c>
      <c r="U2835">
        <v>0.30423885583877502</v>
      </c>
      <c r="V2835">
        <v>0.67692840099334695</v>
      </c>
      <c r="W2835" t="s">
        <v>6621</v>
      </c>
      <c r="X2835">
        <v>16.399999999999999</v>
      </c>
      <c r="Z2835" s="3" t="s">
        <v>6619</v>
      </c>
      <c r="AB2835" s="8">
        <v>70.459735084260402</v>
      </c>
      <c r="AC2835" s="11">
        <v>183.05245755720799</v>
      </c>
      <c r="AF2835" s="69">
        <f t="shared" si="77"/>
        <v>0.33612653802290232</v>
      </c>
      <c r="AG2835" s="70">
        <v>2.07408094406127</v>
      </c>
      <c r="AH2835" s="70">
        <v>0.31101062893867398</v>
      </c>
      <c r="AI2835" s="13" t="s">
        <v>26223</v>
      </c>
      <c r="AJ2835" t="b">
        <v>0</v>
      </c>
      <c r="AP2835">
        <v>0</v>
      </c>
      <c r="AQ2835">
        <v>0.64434087276458696</v>
      </c>
      <c r="AR2835" t="s">
        <v>6618</v>
      </c>
      <c r="AS2835">
        <v>16.399999999999999</v>
      </c>
    </row>
    <row r="2836" spans="1:45">
      <c r="A2836" t="s">
        <v>6627</v>
      </c>
      <c r="D2836">
        <v>0.134299620985984</v>
      </c>
      <c r="E2836">
        <v>0.59011483192443803</v>
      </c>
      <c r="F2836">
        <v>135.205885573209</v>
      </c>
      <c r="G2836">
        <v>905436659205836</v>
      </c>
      <c r="H2836">
        <v>1332</v>
      </c>
      <c r="I2836" t="s">
        <v>86</v>
      </c>
      <c r="J2836" t="s">
        <v>6629</v>
      </c>
      <c r="M2836">
        <v>0</v>
      </c>
      <c r="N2836" t="s">
        <v>6630</v>
      </c>
      <c r="O2836" t="s">
        <v>45</v>
      </c>
      <c r="P2836" t="s">
        <v>6630</v>
      </c>
      <c r="Q2836" t="s">
        <v>45</v>
      </c>
      <c r="R2836">
        <v>0.132647544145584</v>
      </c>
      <c r="S2836" t="s">
        <v>6630</v>
      </c>
      <c r="T2836" t="s">
        <v>45</v>
      </c>
      <c r="U2836">
        <v>0.12281403690576501</v>
      </c>
      <c r="V2836">
        <v>0.59011483192443803</v>
      </c>
      <c r="W2836" t="s">
        <v>6631</v>
      </c>
      <c r="X2836">
        <v>76</v>
      </c>
      <c r="Z2836" s="3" t="s">
        <v>6628</v>
      </c>
      <c r="AB2836" s="8">
        <v>134.323769151714</v>
      </c>
      <c r="AC2836" s="11">
        <v>369.043626964422</v>
      </c>
      <c r="AF2836" s="69">
        <f t="shared" si="77"/>
        <v>0.15035061527181504</v>
      </c>
      <c r="AG2836" s="70">
        <v>2.9924609661102202</v>
      </c>
      <c r="AH2836" s="70">
        <v>0.134299620985984</v>
      </c>
      <c r="AI2836" s="13" t="s">
        <v>26223</v>
      </c>
      <c r="AJ2836" t="b">
        <v>0</v>
      </c>
      <c r="AP2836">
        <v>0</v>
      </c>
      <c r="AQ2836">
        <v>0.57378548383712702</v>
      </c>
      <c r="AR2836" t="s">
        <v>6627</v>
      </c>
      <c r="AS2836">
        <v>76</v>
      </c>
    </row>
    <row r="2837" spans="1:45">
      <c r="A2837" t="s">
        <v>6632</v>
      </c>
      <c r="D2837">
        <v>0.20809215307235701</v>
      </c>
      <c r="E2837">
        <v>0.72224986553192105</v>
      </c>
      <c r="F2837">
        <v>78.363057478479703</v>
      </c>
      <c r="G2837">
        <v>2248772651289770</v>
      </c>
      <c r="H2837">
        <v>1333</v>
      </c>
      <c r="I2837" t="s">
        <v>86</v>
      </c>
      <c r="J2837" t="s">
        <v>6634</v>
      </c>
      <c r="M2837">
        <v>0</v>
      </c>
      <c r="N2837" t="s">
        <v>6635</v>
      </c>
      <c r="O2837" t="s">
        <v>45</v>
      </c>
      <c r="P2837" t="s">
        <v>6636</v>
      </c>
      <c r="Q2837" t="s">
        <v>45</v>
      </c>
      <c r="R2837">
        <v>0.19845470786094599</v>
      </c>
      <c r="S2837" t="s">
        <v>6636</v>
      </c>
      <c r="T2837" t="s">
        <v>45</v>
      </c>
      <c r="U2837">
        <v>0.19845470786094599</v>
      </c>
      <c r="V2837">
        <v>0.72224986553192105</v>
      </c>
      <c r="W2837" t="s">
        <v>3220</v>
      </c>
      <c r="X2837">
        <v>19</v>
      </c>
      <c r="Z2837" s="3" t="s">
        <v>6633</v>
      </c>
      <c r="AB2837" s="8">
        <v>77.7597118782476</v>
      </c>
      <c r="AC2837" s="11">
        <v>224.05663493790601</v>
      </c>
      <c r="AF2837" s="69">
        <f t="shared" si="77"/>
        <v>0.22707025321743324</v>
      </c>
      <c r="AG2837" s="70">
        <v>2.2935659885406401</v>
      </c>
      <c r="AH2837" s="70">
        <v>0.20809215307235701</v>
      </c>
      <c r="AI2837" s="13" t="s">
        <v>26223</v>
      </c>
      <c r="AJ2837" t="b">
        <v>0</v>
      </c>
      <c r="AP2837">
        <v>0</v>
      </c>
      <c r="AQ2837">
        <v>0.58135211467742898</v>
      </c>
      <c r="AR2837" t="s">
        <v>6632</v>
      </c>
      <c r="AS2837">
        <v>19</v>
      </c>
    </row>
    <row r="2838" spans="1:45">
      <c r="A2838" t="s">
        <v>6642</v>
      </c>
      <c r="D2838">
        <v>0</v>
      </c>
      <c r="E2838">
        <v>0.55012768507003695</v>
      </c>
      <c r="F2838">
        <v>74.683580437007393</v>
      </c>
      <c r="G2838">
        <v>4129468518300990</v>
      </c>
      <c r="H2838">
        <v>1335</v>
      </c>
      <c r="I2838" t="s">
        <v>86</v>
      </c>
      <c r="J2838" t="s">
        <v>6644</v>
      </c>
      <c r="M2838">
        <v>0</v>
      </c>
      <c r="R2838">
        <v>0</v>
      </c>
      <c r="U2838">
        <v>0</v>
      </c>
      <c r="V2838">
        <v>0.55012768507003695</v>
      </c>
      <c r="X2838">
        <v>0</v>
      </c>
      <c r="Z2838" s="3" t="s">
        <v>6643</v>
      </c>
      <c r="AB2838" s="8">
        <v>74.098279872025003</v>
      </c>
      <c r="AC2838" s="11">
        <v>598.21420680738595</v>
      </c>
      <c r="AF2838" s="69">
        <f t="shared" si="77"/>
        <v>0</v>
      </c>
      <c r="AG2838" s="70">
        <v>2.0303442478179901</v>
      </c>
      <c r="AH2838" s="70">
        <v>0</v>
      </c>
      <c r="AI2838" s="13" t="s">
        <v>26223</v>
      </c>
      <c r="AJ2838" t="b">
        <v>0</v>
      </c>
      <c r="AP2838">
        <v>0</v>
      </c>
      <c r="AQ2838">
        <v>0.5806245803833</v>
      </c>
      <c r="AR2838" t="s">
        <v>6642</v>
      </c>
      <c r="AS2838">
        <v>0</v>
      </c>
    </row>
    <row r="2839" spans="1:45">
      <c r="A2839" t="s">
        <v>6645</v>
      </c>
      <c r="D2839">
        <v>0.16625799238681699</v>
      </c>
      <c r="E2839">
        <v>0.83935159444808904</v>
      </c>
      <c r="F2839">
        <v>73.752059083249904</v>
      </c>
      <c r="G2839">
        <v>715734255459636</v>
      </c>
      <c r="H2839">
        <v>1336</v>
      </c>
      <c r="I2839" t="s">
        <v>86</v>
      </c>
      <c r="J2839" t="s">
        <v>6647</v>
      </c>
      <c r="M2839">
        <v>0</v>
      </c>
      <c r="N2839" t="s">
        <v>6648</v>
      </c>
      <c r="O2839" t="s">
        <v>691</v>
      </c>
      <c r="P2839" t="s">
        <v>6648</v>
      </c>
      <c r="Q2839" t="s">
        <v>691</v>
      </c>
      <c r="R2839">
        <v>0.16391283273696899</v>
      </c>
      <c r="S2839" t="s">
        <v>6648</v>
      </c>
      <c r="T2839" t="s">
        <v>691</v>
      </c>
      <c r="U2839">
        <v>0.163626134395599</v>
      </c>
      <c r="V2839">
        <v>0.83935159444808904</v>
      </c>
      <c r="W2839" t="s">
        <v>6648</v>
      </c>
      <c r="X2839">
        <v>32.200000000000003</v>
      </c>
      <c r="Z2839" s="3" t="s">
        <v>6646</v>
      </c>
      <c r="AB2839" s="8">
        <v>73.171326921732302</v>
      </c>
      <c r="AC2839" s="11">
        <v>186.93427915288399</v>
      </c>
      <c r="AF2839" s="69">
        <f t="shared" si="77"/>
        <v>0.17631676329612819</v>
      </c>
      <c r="AG2839" s="70">
        <v>1.69932961463928</v>
      </c>
      <c r="AH2839" s="70">
        <v>0.16625799238681699</v>
      </c>
      <c r="AI2839" s="13" t="s">
        <v>26223</v>
      </c>
      <c r="AJ2839" t="b">
        <v>0</v>
      </c>
      <c r="AP2839">
        <v>0</v>
      </c>
      <c r="AQ2839">
        <v>0.75717782974243097</v>
      </c>
      <c r="AR2839" t="s">
        <v>6645</v>
      </c>
      <c r="AS2839">
        <v>32.200000000000003</v>
      </c>
    </row>
    <row r="2840" spans="1:45">
      <c r="A2840" t="s">
        <v>6649</v>
      </c>
      <c r="D2840">
        <v>0</v>
      </c>
      <c r="E2840">
        <v>0.57885038852691595</v>
      </c>
      <c r="F2840">
        <v>26.006820449325701</v>
      </c>
      <c r="G2840">
        <v>3494151198884500</v>
      </c>
      <c r="H2840">
        <v>1337</v>
      </c>
      <c r="I2840" t="s">
        <v>86</v>
      </c>
      <c r="J2840" t="s">
        <v>6651</v>
      </c>
      <c r="M2840">
        <v>0</v>
      </c>
      <c r="R2840">
        <v>0</v>
      </c>
      <c r="U2840">
        <v>0</v>
      </c>
      <c r="V2840">
        <v>0.57885038852691595</v>
      </c>
      <c r="X2840">
        <v>0</v>
      </c>
      <c r="Z2840" s="3" t="s">
        <v>6650</v>
      </c>
      <c r="AB2840" s="8">
        <v>25.660242354934699</v>
      </c>
      <c r="AC2840" s="11">
        <v>245.84599204752999</v>
      </c>
      <c r="AF2840" s="69">
        <f t="shared" si="77"/>
        <v>0</v>
      </c>
      <c r="AG2840" s="70">
        <v>1.18641817569732</v>
      </c>
      <c r="AH2840" s="70">
        <v>0</v>
      </c>
      <c r="AI2840" s="13" t="s">
        <v>26223</v>
      </c>
      <c r="AJ2840" t="b">
        <v>0</v>
      </c>
      <c r="AP2840">
        <v>0</v>
      </c>
      <c r="AQ2840">
        <v>0.46534347534179599</v>
      </c>
      <c r="AR2840" t="s">
        <v>6649</v>
      </c>
      <c r="AS2840">
        <v>0</v>
      </c>
    </row>
    <row r="2841" spans="1:45">
      <c r="A2841" t="s">
        <v>6652</v>
      </c>
      <c r="D2841">
        <v>0</v>
      </c>
      <c r="E2841">
        <v>0.59046494960784901</v>
      </c>
      <c r="F2841">
        <v>94.418228213300097</v>
      </c>
      <c r="G2841">
        <v>2441369353849440</v>
      </c>
      <c r="H2841">
        <v>1338</v>
      </c>
      <c r="I2841" t="s">
        <v>86</v>
      </c>
      <c r="J2841" t="s">
        <v>6654</v>
      </c>
      <c r="M2841">
        <v>0</v>
      </c>
      <c r="R2841">
        <v>0</v>
      </c>
      <c r="U2841">
        <v>0</v>
      </c>
      <c r="V2841">
        <v>0.59046494960784901</v>
      </c>
      <c r="X2841">
        <v>0</v>
      </c>
      <c r="Z2841" s="3" t="s">
        <v>6653</v>
      </c>
      <c r="AB2841" s="8">
        <v>93.736144216663803</v>
      </c>
      <c r="AC2841" s="11">
        <v>440.66047659577998</v>
      </c>
      <c r="AF2841" s="69">
        <f t="shared" si="77"/>
        <v>0</v>
      </c>
      <c r="AG2841" s="70">
        <v>1.73852515220642</v>
      </c>
      <c r="AH2841" s="70">
        <v>0</v>
      </c>
      <c r="AI2841" s="13" t="s">
        <v>26223</v>
      </c>
      <c r="AJ2841" t="b">
        <v>0</v>
      </c>
      <c r="AP2841">
        <v>0</v>
      </c>
      <c r="AQ2841">
        <v>0.56913578510284402</v>
      </c>
      <c r="AR2841" t="s">
        <v>6652</v>
      </c>
      <c r="AS2841">
        <v>0</v>
      </c>
    </row>
    <row r="2842" spans="1:45">
      <c r="A2842" t="s">
        <v>6655</v>
      </c>
      <c r="D2842">
        <v>0</v>
      </c>
      <c r="E2842">
        <v>0.53239959478378296</v>
      </c>
      <c r="F2842">
        <v>98.787686487161906</v>
      </c>
      <c r="G2842">
        <v>1580942846622780</v>
      </c>
      <c r="H2842">
        <v>1339</v>
      </c>
      <c r="I2842" t="s">
        <v>86</v>
      </c>
      <c r="J2842" t="s">
        <v>6657</v>
      </c>
      <c r="M2842">
        <v>0</v>
      </c>
      <c r="R2842">
        <v>0</v>
      </c>
      <c r="U2842">
        <v>0</v>
      </c>
      <c r="V2842">
        <v>0.53239959478378296</v>
      </c>
      <c r="X2842">
        <v>0</v>
      </c>
      <c r="Z2842" s="3" t="s">
        <v>6656</v>
      </c>
      <c r="AB2842" s="8">
        <v>98.084173622323505</v>
      </c>
      <c r="AC2842" s="11">
        <v>440.66011038570099</v>
      </c>
      <c r="AF2842" s="69">
        <f t="shared" si="77"/>
        <v>0</v>
      </c>
      <c r="AG2842" s="70">
        <v>2.0700819492339999</v>
      </c>
      <c r="AH2842" s="70">
        <v>0</v>
      </c>
      <c r="AI2842" s="13" t="s">
        <v>26223</v>
      </c>
      <c r="AJ2842" t="b">
        <v>0</v>
      </c>
      <c r="AP2842">
        <v>0</v>
      </c>
      <c r="AQ2842">
        <v>0.51106548309326105</v>
      </c>
      <c r="AR2842" t="s">
        <v>6655</v>
      </c>
      <c r="AS2842">
        <v>0</v>
      </c>
    </row>
    <row r="2843" spans="1:45">
      <c r="A2843" t="s">
        <v>6670</v>
      </c>
      <c r="D2843">
        <v>0</v>
      </c>
      <c r="E2843">
        <v>0.510703325271606</v>
      </c>
      <c r="F2843">
        <v>112.898764320043</v>
      </c>
      <c r="G2843">
        <v>1575811320867660</v>
      </c>
      <c r="H2843">
        <v>1343</v>
      </c>
      <c r="I2843" t="s">
        <v>86</v>
      </c>
      <c r="J2843" t="s">
        <v>6672</v>
      </c>
      <c r="M2843">
        <v>0</v>
      </c>
      <c r="R2843">
        <v>0</v>
      </c>
      <c r="U2843">
        <v>0</v>
      </c>
      <c r="V2843">
        <v>0.510703325271606</v>
      </c>
      <c r="X2843">
        <v>0</v>
      </c>
      <c r="Z2843" s="3" t="s">
        <v>6671</v>
      </c>
      <c r="AB2843" s="8">
        <v>112.12604735526401</v>
      </c>
      <c r="AC2843" s="11">
        <v>368.96151363258701</v>
      </c>
      <c r="AF2843" s="69">
        <f t="shared" si="77"/>
        <v>0</v>
      </c>
      <c r="AG2843" s="70">
        <v>2.0020227432250901</v>
      </c>
      <c r="AH2843" s="70">
        <v>0</v>
      </c>
      <c r="AI2843" s="13" t="s">
        <v>26223</v>
      </c>
      <c r="AJ2843" t="b">
        <v>0</v>
      </c>
      <c r="AP2843">
        <v>0</v>
      </c>
      <c r="AQ2843">
        <v>0.37642642855644198</v>
      </c>
      <c r="AR2843" t="s">
        <v>6670</v>
      </c>
      <c r="AS2843">
        <v>0</v>
      </c>
    </row>
    <row r="2844" spans="1:45">
      <c r="A2844" t="s">
        <v>6673</v>
      </c>
      <c r="D2844">
        <v>0.35618346929550099</v>
      </c>
      <c r="E2844">
        <v>0.60042351484298695</v>
      </c>
      <c r="F2844">
        <v>104.447316168621</v>
      </c>
      <c r="G2844">
        <v>2061439655613680</v>
      </c>
      <c r="H2844">
        <v>1344</v>
      </c>
      <c r="I2844" t="s">
        <v>86</v>
      </c>
      <c r="J2844" t="s">
        <v>6675</v>
      </c>
      <c r="M2844">
        <v>0</v>
      </c>
      <c r="N2844" t="s">
        <v>6330</v>
      </c>
      <c r="O2844" t="s">
        <v>188</v>
      </c>
      <c r="P2844" t="s">
        <v>6330</v>
      </c>
      <c r="Q2844" t="s">
        <v>188</v>
      </c>
      <c r="R2844">
        <v>0.35294228792190502</v>
      </c>
      <c r="S2844" t="s">
        <v>6330</v>
      </c>
      <c r="T2844" t="s">
        <v>188</v>
      </c>
      <c r="U2844">
        <v>0.34807881712913502</v>
      </c>
      <c r="V2844">
        <v>0.60042351484298695</v>
      </c>
      <c r="W2844" t="s">
        <v>6330</v>
      </c>
      <c r="X2844">
        <v>4.2</v>
      </c>
      <c r="Z2844" s="3" t="s">
        <v>6674</v>
      </c>
      <c r="AB2844" s="8">
        <v>103.71604712649101</v>
      </c>
      <c r="AC2844" s="11">
        <v>258.07502052612801</v>
      </c>
      <c r="AF2844" s="69">
        <f t="shared" si="77"/>
        <v>0.39155096558617297</v>
      </c>
      <c r="AG2844" s="70">
        <v>2.4771838188171298</v>
      </c>
      <c r="AH2844" s="70">
        <v>0.35618346929550099</v>
      </c>
      <c r="AI2844" s="13" t="s">
        <v>26223</v>
      </c>
      <c r="AJ2844" t="b">
        <v>0</v>
      </c>
      <c r="AM2844" t="s">
        <v>6676</v>
      </c>
      <c r="AN2844" t="s">
        <v>188</v>
      </c>
      <c r="AO2844" t="s">
        <v>6677</v>
      </c>
      <c r="AP2844">
        <v>0.36914858222007702</v>
      </c>
      <c r="AQ2844">
        <v>0.50844573974609297</v>
      </c>
      <c r="AR2844" t="s">
        <v>6673</v>
      </c>
      <c r="AS2844">
        <v>4.2</v>
      </c>
    </row>
    <row r="2845" spans="1:45">
      <c r="A2845" t="s">
        <v>6678</v>
      </c>
      <c r="D2845">
        <v>0.66113257408142001</v>
      </c>
      <c r="E2845">
        <v>0.73051905632018999</v>
      </c>
      <c r="F2845">
        <v>11.448271706732699</v>
      </c>
      <c r="G2845">
        <v>1440917800889460</v>
      </c>
      <c r="H2845">
        <v>1345</v>
      </c>
      <c r="I2845" t="s">
        <v>86</v>
      </c>
      <c r="J2845" t="s">
        <v>6680</v>
      </c>
      <c r="M2845">
        <v>0</v>
      </c>
      <c r="N2845" t="s">
        <v>6681</v>
      </c>
      <c r="P2845" t="s">
        <v>6681</v>
      </c>
      <c r="R2845">
        <v>0.66103547811508101</v>
      </c>
      <c r="S2845" t="s">
        <v>6682</v>
      </c>
      <c r="T2845" t="s">
        <v>84</v>
      </c>
      <c r="U2845">
        <v>8.7606944143772097E-2</v>
      </c>
      <c r="V2845">
        <v>0.73051905632018999</v>
      </c>
      <c r="W2845" t="s">
        <v>6682</v>
      </c>
      <c r="X2845">
        <v>24.3</v>
      </c>
      <c r="Z2845" s="3" t="s">
        <v>6679</v>
      </c>
      <c r="AB2845" s="8">
        <v>11.173092216622999</v>
      </c>
      <c r="AC2845" s="11">
        <v>244.90810038918201</v>
      </c>
      <c r="AF2845" s="69">
        <f t="shared" si="77"/>
        <v>0.68650533254177803</v>
      </c>
      <c r="AG2845" s="70">
        <v>1.35731554031372</v>
      </c>
      <c r="AH2845" s="70">
        <v>0.66113257408142001</v>
      </c>
      <c r="AI2845" s="13" t="s">
        <v>26223</v>
      </c>
      <c r="AJ2845" t="b">
        <v>0</v>
      </c>
      <c r="AM2845" t="s">
        <v>6683</v>
      </c>
      <c r="AN2845" t="s">
        <v>45</v>
      </c>
      <c r="AO2845" t="s">
        <v>6684</v>
      </c>
      <c r="AP2845">
        <v>8.7606944143772097E-2</v>
      </c>
      <c r="AQ2845">
        <v>0.580582976341247</v>
      </c>
      <c r="AR2845" t="s">
        <v>6678</v>
      </c>
      <c r="AS2845">
        <v>24.3</v>
      </c>
    </row>
    <row r="2846" spans="1:45">
      <c r="A2846" t="s">
        <v>6685</v>
      </c>
      <c r="D2846">
        <v>0.38686105608940102</v>
      </c>
      <c r="E2846">
        <v>0.46361595392227101</v>
      </c>
      <c r="F2846">
        <v>89.875917392893896</v>
      </c>
      <c r="G2846">
        <v>4473534118985320</v>
      </c>
      <c r="H2846">
        <v>1346</v>
      </c>
      <c r="I2846" t="s">
        <v>86</v>
      </c>
      <c r="J2846" t="s">
        <v>6687</v>
      </c>
      <c r="M2846">
        <v>0</v>
      </c>
      <c r="N2846" t="s">
        <v>6688</v>
      </c>
      <c r="O2846" t="s">
        <v>84</v>
      </c>
      <c r="P2846" t="s">
        <v>6689</v>
      </c>
      <c r="Q2846" t="s">
        <v>84</v>
      </c>
      <c r="R2846">
        <v>0.29692405462264998</v>
      </c>
      <c r="S2846" t="s">
        <v>6690</v>
      </c>
      <c r="T2846" t="s">
        <v>45</v>
      </c>
      <c r="U2846">
        <v>0.14733372628688801</v>
      </c>
      <c r="V2846">
        <v>0.46361595392227101</v>
      </c>
      <c r="W2846" t="s">
        <v>6690</v>
      </c>
      <c r="X2846">
        <v>30.2</v>
      </c>
      <c r="Z2846" s="3" t="s">
        <v>6686</v>
      </c>
      <c r="AB2846" s="8">
        <v>89.216109974680506</v>
      </c>
      <c r="AC2846" s="11">
        <v>336.12280964506698</v>
      </c>
      <c r="AF2846" s="69">
        <f t="shared" si="77"/>
        <v>0.42795112436668853</v>
      </c>
      <c r="AG2846" s="70">
        <v>2.6440472602844198</v>
      </c>
      <c r="AH2846" s="70">
        <v>0.38686105608940102</v>
      </c>
      <c r="AI2846" s="13" t="s">
        <v>26223</v>
      </c>
      <c r="AJ2846" t="b">
        <v>0</v>
      </c>
      <c r="AP2846">
        <v>0</v>
      </c>
      <c r="AQ2846">
        <v>0.39270120859146102</v>
      </c>
      <c r="AR2846" t="s">
        <v>6685</v>
      </c>
      <c r="AS2846">
        <v>30.2</v>
      </c>
    </row>
    <row r="2847" spans="1:45">
      <c r="A2847" t="s">
        <v>6691</v>
      </c>
      <c r="D2847">
        <v>0.160060480237007</v>
      </c>
      <c r="E2847">
        <v>0.50286996364593495</v>
      </c>
      <c r="F2847">
        <v>70.713062711018097</v>
      </c>
      <c r="G2847">
        <v>1027921579138310</v>
      </c>
      <c r="H2847">
        <v>1347</v>
      </c>
      <c r="I2847" t="s">
        <v>86</v>
      </c>
      <c r="J2847" t="s">
        <v>6693</v>
      </c>
      <c r="M2847">
        <v>0</v>
      </c>
      <c r="N2847" t="s">
        <v>6694</v>
      </c>
      <c r="O2847" t="s">
        <v>84</v>
      </c>
      <c r="P2847" t="s">
        <v>823</v>
      </c>
      <c r="Q2847" t="s">
        <v>6695</v>
      </c>
      <c r="R2847">
        <v>0.128128662705421</v>
      </c>
      <c r="S2847" t="s">
        <v>6696</v>
      </c>
      <c r="T2847" t="s">
        <v>2282</v>
      </c>
      <c r="U2847">
        <v>0.124914675951004</v>
      </c>
      <c r="V2847">
        <v>0.50286996364593495</v>
      </c>
      <c r="W2847" t="s">
        <v>6694</v>
      </c>
      <c r="X2847">
        <v>22.4</v>
      </c>
      <c r="Z2847" s="3" t="s">
        <v>6692</v>
      </c>
      <c r="AB2847" s="8">
        <v>70.147234514396203</v>
      </c>
      <c r="AC2847" s="11">
        <v>297.10931057418099</v>
      </c>
      <c r="AF2847" s="69">
        <f t="shared" si="77"/>
        <v>0.17678535789685407</v>
      </c>
      <c r="AG2847" s="70">
        <v>2.6016044616699201</v>
      </c>
      <c r="AH2847" s="70">
        <v>0.160060480237007</v>
      </c>
      <c r="AI2847" s="13" t="s">
        <v>26223</v>
      </c>
      <c r="AJ2847" t="b">
        <v>0</v>
      </c>
      <c r="AM2847" t="s">
        <v>6697</v>
      </c>
      <c r="AN2847" t="s">
        <v>45</v>
      </c>
      <c r="AO2847" t="s">
        <v>6698</v>
      </c>
      <c r="AP2847">
        <v>0.13088473677635101</v>
      </c>
      <c r="AQ2847">
        <v>0.36709803342819203</v>
      </c>
      <c r="AR2847" t="s">
        <v>6691</v>
      </c>
      <c r="AS2847">
        <v>22.4</v>
      </c>
    </row>
    <row r="2848" spans="1:45">
      <c r="A2848" t="s">
        <v>6699</v>
      </c>
      <c r="D2848">
        <v>0</v>
      </c>
      <c r="E2848">
        <v>0.71486723423004095</v>
      </c>
      <c r="F2848">
        <v>138.347677512041</v>
      </c>
      <c r="G2848">
        <v>669410007662516</v>
      </c>
      <c r="H2848">
        <v>1348</v>
      </c>
      <c r="I2848" t="s">
        <v>86</v>
      </c>
      <c r="J2848" t="s">
        <v>6701</v>
      </c>
      <c r="M2848">
        <v>0</v>
      </c>
      <c r="R2848">
        <v>0</v>
      </c>
      <c r="U2848">
        <v>0</v>
      </c>
      <c r="V2848">
        <v>0.71486723423004095</v>
      </c>
      <c r="X2848">
        <v>0</v>
      </c>
      <c r="Z2848" s="3" t="s">
        <v>6700</v>
      </c>
      <c r="AB2848" s="8">
        <v>137.45015299161099</v>
      </c>
      <c r="AC2848" s="11">
        <v>207.99219038836301</v>
      </c>
      <c r="AF2848" s="69">
        <f t="shared" si="77"/>
        <v>0</v>
      </c>
      <c r="AG2848" s="70">
        <v>1.39281737804412</v>
      </c>
      <c r="AH2848" s="70">
        <v>0</v>
      </c>
      <c r="AI2848" s="13" t="s">
        <v>26223</v>
      </c>
      <c r="AJ2848" t="b">
        <v>0</v>
      </c>
      <c r="AP2848">
        <v>0</v>
      </c>
      <c r="AQ2848">
        <v>0.61503040790557795</v>
      </c>
      <c r="AR2848" t="s">
        <v>6699</v>
      </c>
      <c r="AS2848">
        <v>0</v>
      </c>
    </row>
    <row r="2849" spans="1:45">
      <c r="A2849" t="s">
        <v>6702</v>
      </c>
      <c r="D2849">
        <v>0</v>
      </c>
      <c r="E2849">
        <v>0.674715995788574</v>
      </c>
      <c r="F2849">
        <v>7.5448255301731697</v>
      </c>
      <c r="G2849">
        <v>3119868613612640</v>
      </c>
      <c r="H2849">
        <v>1349</v>
      </c>
      <c r="I2849" t="s">
        <v>86</v>
      </c>
      <c r="J2849" t="s">
        <v>6704</v>
      </c>
      <c r="M2849">
        <v>0</v>
      </c>
      <c r="R2849">
        <v>0</v>
      </c>
      <c r="U2849">
        <v>0</v>
      </c>
      <c r="V2849">
        <v>0.674715995788574</v>
      </c>
      <c r="X2849">
        <v>0</v>
      </c>
      <c r="Z2849" s="3" t="s">
        <v>6703</v>
      </c>
      <c r="AB2849" s="8">
        <v>7.28878947350736</v>
      </c>
      <c r="AC2849" s="11">
        <v>252.91701183722799</v>
      </c>
      <c r="AF2849" s="69">
        <f t="shared" si="77"/>
        <v>0</v>
      </c>
      <c r="AG2849" s="70">
        <v>1.90590631961822</v>
      </c>
      <c r="AH2849" s="70">
        <v>0</v>
      </c>
      <c r="AI2849" s="13" t="s">
        <v>26223</v>
      </c>
      <c r="AJ2849" t="b">
        <v>0</v>
      </c>
      <c r="AP2849">
        <v>0</v>
      </c>
      <c r="AQ2849">
        <v>0.67997205257415705</v>
      </c>
      <c r="AR2849" t="s">
        <v>6702</v>
      </c>
      <c r="AS2849">
        <v>0</v>
      </c>
    </row>
    <row r="2850" spans="1:45">
      <c r="A2850" t="s">
        <v>6707</v>
      </c>
      <c r="D2850">
        <v>0</v>
      </c>
      <c r="E2850">
        <v>0.99998629093170099</v>
      </c>
      <c r="F2850">
        <v>31.982449509057801</v>
      </c>
      <c r="G2850">
        <v>3374294530295000</v>
      </c>
      <c r="H2850">
        <v>1351</v>
      </c>
      <c r="I2850" t="s">
        <v>86</v>
      </c>
      <c r="J2850" t="s">
        <v>6709</v>
      </c>
      <c r="M2850">
        <v>0</v>
      </c>
      <c r="R2850">
        <v>0</v>
      </c>
      <c r="U2850">
        <v>0</v>
      </c>
      <c r="V2850">
        <v>0.99998629093170099</v>
      </c>
      <c r="X2850">
        <v>0</v>
      </c>
      <c r="Z2850" s="3" t="s">
        <v>6708</v>
      </c>
      <c r="AB2850" s="8">
        <v>31.606565500862398</v>
      </c>
      <c r="AC2850" s="11">
        <v>68.001105305982094</v>
      </c>
      <c r="AF2850" s="69">
        <f t="shared" si="77"/>
        <v>0</v>
      </c>
      <c r="AG2850" s="70">
        <v>0.13346821069717399</v>
      </c>
      <c r="AH2850" s="70">
        <v>0</v>
      </c>
      <c r="AI2850" s="13" t="s">
        <v>26223</v>
      </c>
      <c r="AJ2850" t="b">
        <v>0</v>
      </c>
      <c r="AP2850">
        <v>0</v>
      </c>
      <c r="AQ2850">
        <v>0.87078154087066595</v>
      </c>
      <c r="AR2850" t="s">
        <v>6707</v>
      </c>
      <c r="AS2850">
        <v>0</v>
      </c>
    </row>
    <row r="2851" spans="1:45">
      <c r="A2851" t="s">
        <v>6750</v>
      </c>
      <c r="D2851">
        <v>0</v>
      </c>
      <c r="E2851">
        <v>0.97337412834167403</v>
      </c>
      <c r="F2851">
        <v>27.7300268759329</v>
      </c>
      <c r="G2851">
        <v>4190280879569090</v>
      </c>
      <c r="H2851">
        <v>1359</v>
      </c>
      <c r="I2851" t="s">
        <v>86</v>
      </c>
      <c r="J2851" t="s">
        <v>6752</v>
      </c>
      <c r="M2851">
        <v>0</v>
      </c>
      <c r="R2851">
        <v>0</v>
      </c>
      <c r="U2851">
        <v>0</v>
      </c>
      <c r="V2851">
        <v>0.97337412834167403</v>
      </c>
      <c r="X2851">
        <v>0</v>
      </c>
      <c r="Z2851" s="3" t="s">
        <v>6751</v>
      </c>
      <c r="AB2851" s="8">
        <v>27.374997765171798</v>
      </c>
      <c r="AC2851" s="11">
        <v>205.839603247317</v>
      </c>
      <c r="AF2851" s="69">
        <f t="shared" si="77"/>
        <v>0</v>
      </c>
      <c r="AG2851" s="70">
        <v>1.21341288089752</v>
      </c>
      <c r="AH2851" s="70">
        <v>0</v>
      </c>
      <c r="AI2851" s="13" t="s">
        <v>26223</v>
      </c>
      <c r="AJ2851" t="b">
        <v>0</v>
      </c>
      <c r="AP2851">
        <v>0</v>
      </c>
      <c r="AQ2851">
        <v>0.62457567453384399</v>
      </c>
      <c r="AR2851" t="s">
        <v>6750</v>
      </c>
      <c r="AS2851">
        <v>0</v>
      </c>
    </row>
    <row r="2852" spans="1:45">
      <c r="A2852" t="s">
        <v>6753</v>
      </c>
      <c r="D2852">
        <v>0.56271117925643899</v>
      </c>
      <c r="E2852">
        <v>0.83031964302062899</v>
      </c>
      <c r="F2852">
        <v>15.7046504570674</v>
      </c>
      <c r="G2852">
        <v>3385178834446900</v>
      </c>
      <c r="H2852">
        <v>1360</v>
      </c>
      <c r="I2852" t="s">
        <v>86</v>
      </c>
      <c r="J2852" t="s">
        <v>6755</v>
      </c>
      <c r="K2852" t="s">
        <v>6756</v>
      </c>
      <c r="M2852">
        <v>0</v>
      </c>
      <c r="N2852" t="s">
        <v>6757</v>
      </c>
      <c r="O2852" t="s">
        <v>6756</v>
      </c>
      <c r="P2852" t="s">
        <v>6757</v>
      </c>
      <c r="Q2852" t="s">
        <v>6756</v>
      </c>
      <c r="R2852">
        <v>0.53135401010513295</v>
      </c>
      <c r="S2852" t="s">
        <v>6757</v>
      </c>
      <c r="T2852" t="s">
        <v>6756</v>
      </c>
      <c r="U2852">
        <v>0.51926875114440896</v>
      </c>
      <c r="V2852">
        <v>0.83031964302062899</v>
      </c>
      <c r="W2852" t="s">
        <v>6758</v>
      </c>
      <c r="X2852">
        <v>7</v>
      </c>
      <c r="Z2852" s="3" t="s">
        <v>6754</v>
      </c>
      <c r="AB2852" s="8">
        <v>15.4085966677786</v>
      </c>
      <c r="AC2852" s="11">
        <v>176.03533140176</v>
      </c>
      <c r="AF2852" s="69">
        <f t="shared" si="77"/>
        <v>0.61723810516010036</v>
      </c>
      <c r="AG2852" s="70">
        <v>2.4215748310089098</v>
      </c>
      <c r="AH2852" s="70">
        <v>0.56271117925643899</v>
      </c>
      <c r="AI2852" s="13" t="s">
        <v>26223</v>
      </c>
      <c r="AJ2852" t="b">
        <v>0</v>
      </c>
      <c r="AM2852" t="s">
        <v>6759</v>
      </c>
      <c r="AN2852" t="s">
        <v>45</v>
      </c>
      <c r="AO2852" t="s">
        <v>6760</v>
      </c>
      <c r="AP2852">
        <v>0.16610427200794201</v>
      </c>
      <c r="AQ2852">
        <v>0.77059131860732999</v>
      </c>
      <c r="AR2852" t="s">
        <v>6753</v>
      </c>
      <c r="AS2852">
        <v>7</v>
      </c>
    </row>
    <row r="2853" spans="1:45">
      <c r="A2853" t="s">
        <v>6761</v>
      </c>
      <c r="D2853">
        <v>0.19170910120010301</v>
      </c>
      <c r="E2853">
        <v>0.69493496417999201</v>
      </c>
      <c r="F2853">
        <v>50.305406927658701</v>
      </c>
      <c r="G2853">
        <v>1942059733594050</v>
      </c>
      <c r="H2853">
        <v>1361</v>
      </c>
      <c r="I2853" t="s">
        <v>86</v>
      </c>
      <c r="J2853" t="s">
        <v>6763</v>
      </c>
      <c r="M2853">
        <v>0</v>
      </c>
      <c r="N2853" t="s">
        <v>6764</v>
      </c>
      <c r="O2853" t="s">
        <v>45</v>
      </c>
      <c r="P2853" t="s">
        <v>6764</v>
      </c>
      <c r="Q2853" t="s">
        <v>45</v>
      </c>
      <c r="R2853">
        <v>0.18188989162444999</v>
      </c>
      <c r="S2853" t="s">
        <v>6764</v>
      </c>
      <c r="T2853" t="s">
        <v>45</v>
      </c>
      <c r="U2853">
        <v>0.141036927700042</v>
      </c>
      <c r="V2853">
        <v>0.69493496417999201</v>
      </c>
      <c r="W2853" t="s">
        <v>6765</v>
      </c>
      <c r="X2853">
        <v>15.1</v>
      </c>
      <c r="Z2853" s="3" t="s">
        <v>6762</v>
      </c>
      <c r="AB2853" s="8">
        <v>49.839662754887598</v>
      </c>
      <c r="AC2853" s="11">
        <v>281.05129352962098</v>
      </c>
      <c r="AF2853" s="69">
        <f t="shared" si="77"/>
        <v>0.21021741592759305</v>
      </c>
      <c r="AG2853" s="70">
        <v>2.4133884906768799</v>
      </c>
      <c r="AH2853" s="70">
        <v>0.19170910120010301</v>
      </c>
      <c r="AI2853" s="13" t="s">
        <v>26223</v>
      </c>
      <c r="AJ2853" t="b">
        <v>0</v>
      </c>
      <c r="AP2853">
        <v>0</v>
      </c>
      <c r="AQ2853">
        <v>0.73147046566009499</v>
      </c>
      <c r="AR2853" t="s">
        <v>6761</v>
      </c>
      <c r="AS2853">
        <v>15.1</v>
      </c>
    </row>
    <row r="2854" spans="1:45">
      <c r="A2854" t="s">
        <v>6766</v>
      </c>
      <c r="D2854">
        <v>0.242922618985176</v>
      </c>
      <c r="E2854">
        <v>0.74379169940948398</v>
      </c>
      <c r="F2854">
        <v>43.052163850779301</v>
      </c>
      <c r="G2854">
        <v>222371290581843</v>
      </c>
      <c r="H2854">
        <v>1362</v>
      </c>
      <c r="I2854" t="s">
        <v>86</v>
      </c>
      <c r="J2854" t="s">
        <v>6768</v>
      </c>
      <c r="M2854">
        <v>0</v>
      </c>
      <c r="N2854" t="s">
        <v>6769</v>
      </c>
      <c r="O2854" t="s">
        <v>45</v>
      </c>
      <c r="P2854" t="s">
        <v>3311</v>
      </c>
      <c r="Q2854" t="s">
        <v>204</v>
      </c>
      <c r="R2854">
        <v>0.226160839200019</v>
      </c>
      <c r="S2854" t="s">
        <v>6770</v>
      </c>
      <c r="T2854" t="s">
        <v>567</v>
      </c>
      <c r="U2854">
        <v>0.21773649752140001</v>
      </c>
      <c r="V2854">
        <v>0.74379169940948398</v>
      </c>
      <c r="W2854" t="s">
        <v>6771</v>
      </c>
      <c r="X2854">
        <v>1.4</v>
      </c>
      <c r="Z2854" s="3" t="s">
        <v>6767</v>
      </c>
      <c r="AB2854" s="8">
        <v>42.621991316456302</v>
      </c>
      <c r="AC2854" s="11">
        <v>211.06134341677699</v>
      </c>
      <c r="AF2854" s="69">
        <f t="shared" si="77"/>
        <v>0.26043108910337781</v>
      </c>
      <c r="AG2854" s="70">
        <v>1.9056203365325901</v>
      </c>
      <c r="AH2854" s="70">
        <v>0.242922618985176</v>
      </c>
      <c r="AI2854" s="13" t="s">
        <v>26223</v>
      </c>
      <c r="AJ2854" t="b">
        <v>0</v>
      </c>
      <c r="AP2854">
        <v>0</v>
      </c>
      <c r="AQ2854">
        <v>0.69743996858596802</v>
      </c>
      <c r="AR2854" t="s">
        <v>6766</v>
      </c>
      <c r="AS2854">
        <v>1.4</v>
      </c>
    </row>
    <row r="2855" spans="1:45">
      <c r="A2855" t="s">
        <v>6772</v>
      </c>
      <c r="D2855">
        <v>0</v>
      </c>
      <c r="E2855">
        <v>0.77989351749420099</v>
      </c>
      <c r="F2855">
        <v>65.046314725841597</v>
      </c>
      <c r="G2855">
        <v>2955979885148070</v>
      </c>
      <c r="H2855">
        <v>1363</v>
      </c>
      <c r="I2855" t="s">
        <v>86</v>
      </c>
      <c r="J2855" t="s">
        <v>6774</v>
      </c>
      <c r="M2855">
        <v>0</v>
      </c>
      <c r="R2855">
        <v>0</v>
      </c>
      <c r="U2855">
        <v>0</v>
      </c>
      <c r="V2855">
        <v>0.77989351749420099</v>
      </c>
      <c r="X2855">
        <v>0</v>
      </c>
      <c r="Z2855" s="3" t="s">
        <v>6773</v>
      </c>
      <c r="AB2855" s="8">
        <v>64.508277616374698</v>
      </c>
      <c r="AC2855" s="11">
        <v>207.836766767786</v>
      </c>
      <c r="AF2855" s="69">
        <f t="shared" si="77"/>
        <v>0</v>
      </c>
      <c r="AG2855" s="70">
        <v>1.61897337436676</v>
      </c>
      <c r="AH2855" s="70">
        <v>0</v>
      </c>
      <c r="AI2855" s="13" t="s">
        <v>26223</v>
      </c>
      <c r="AJ2855" t="b">
        <v>0</v>
      </c>
      <c r="AP2855">
        <v>0</v>
      </c>
      <c r="AQ2855">
        <v>0.63814127445220903</v>
      </c>
      <c r="AR2855" t="s">
        <v>6772</v>
      </c>
      <c r="AS2855">
        <v>0</v>
      </c>
    </row>
    <row r="2856" spans="1:45">
      <c r="A2856" t="s">
        <v>6775</v>
      </c>
      <c r="D2856">
        <v>0</v>
      </c>
      <c r="E2856">
        <v>0.75805175304412797</v>
      </c>
      <c r="F2856">
        <v>22.398345604236098</v>
      </c>
      <c r="G2856">
        <v>4405445721797840</v>
      </c>
      <c r="H2856">
        <v>1364</v>
      </c>
      <c r="I2856" t="s">
        <v>86</v>
      </c>
      <c r="J2856" t="s">
        <v>6777</v>
      </c>
      <c r="M2856">
        <v>0</v>
      </c>
      <c r="R2856">
        <v>0</v>
      </c>
      <c r="U2856">
        <v>0</v>
      </c>
      <c r="V2856">
        <v>0.75805175304412797</v>
      </c>
      <c r="X2856">
        <v>0</v>
      </c>
      <c r="Z2856" s="3" t="s">
        <v>6776</v>
      </c>
      <c r="AB2856" s="8">
        <v>22.069464333345799</v>
      </c>
      <c r="AC2856" s="11">
        <v>567.06003809269305</v>
      </c>
      <c r="AF2856" s="69">
        <f t="shared" si="77"/>
        <v>0</v>
      </c>
      <c r="AG2856" s="70">
        <v>1.92346131801605</v>
      </c>
      <c r="AH2856" s="70">
        <v>0</v>
      </c>
      <c r="AI2856" s="13" t="s">
        <v>26223</v>
      </c>
      <c r="AJ2856" t="b">
        <v>0</v>
      </c>
      <c r="AP2856">
        <v>0</v>
      </c>
      <c r="AQ2856">
        <v>0.81012207269668501</v>
      </c>
      <c r="AR2856" t="s">
        <v>6775</v>
      </c>
      <c r="AS2856">
        <v>0</v>
      </c>
    </row>
    <row r="2857" spans="1:45">
      <c r="A2857" t="s">
        <v>6778</v>
      </c>
      <c r="D2857">
        <v>0.41729632019996599</v>
      </c>
      <c r="E2857">
        <v>0.82630527019500699</v>
      </c>
      <c r="F2857">
        <v>17.144432993481601</v>
      </c>
      <c r="G2857">
        <v>4117307074906540</v>
      </c>
      <c r="H2857">
        <v>1365</v>
      </c>
      <c r="I2857" t="s">
        <v>86</v>
      </c>
      <c r="J2857" t="s">
        <v>6780</v>
      </c>
      <c r="M2857">
        <v>0</v>
      </c>
      <c r="N2857" t="s">
        <v>6781</v>
      </c>
      <c r="O2857" t="s">
        <v>45</v>
      </c>
      <c r="P2857" t="s">
        <v>6781</v>
      </c>
      <c r="Q2857" t="s">
        <v>45</v>
      </c>
      <c r="R2857">
        <v>0.38929557800292902</v>
      </c>
      <c r="S2857" t="s">
        <v>6782</v>
      </c>
      <c r="T2857" t="s">
        <v>45</v>
      </c>
      <c r="U2857">
        <v>3.0641365796327501E-2</v>
      </c>
      <c r="V2857">
        <v>0.82630527019500699</v>
      </c>
      <c r="W2857" t="s">
        <v>6782</v>
      </c>
      <c r="X2857">
        <v>23.1</v>
      </c>
      <c r="Z2857" s="3" t="s">
        <v>6779</v>
      </c>
      <c r="AB2857" s="8">
        <v>16.8413181663527</v>
      </c>
      <c r="AC2857" s="11">
        <v>191.00206880939299</v>
      </c>
      <c r="AF2857" s="69">
        <f t="shared" si="77"/>
        <v>0.43674464599123547</v>
      </c>
      <c r="AG2857" s="70">
        <v>1.47699511051177</v>
      </c>
      <c r="AH2857" s="70">
        <v>0.41729632019996599</v>
      </c>
      <c r="AI2857" s="13" t="s">
        <v>26223</v>
      </c>
      <c r="AJ2857" t="b">
        <v>0</v>
      </c>
      <c r="AP2857">
        <v>0</v>
      </c>
      <c r="AQ2857">
        <v>0.84747439622878995</v>
      </c>
      <c r="AR2857" t="s">
        <v>6778</v>
      </c>
      <c r="AS2857">
        <v>23.1</v>
      </c>
    </row>
    <row r="2858" spans="1:45">
      <c r="A2858" t="s">
        <v>6783</v>
      </c>
      <c r="D2858">
        <v>0</v>
      </c>
      <c r="E2858">
        <v>0.84645277261733998</v>
      </c>
      <c r="F2858">
        <v>209.43605045683401</v>
      </c>
      <c r="G2858">
        <v>1788084158611960</v>
      </c>
      <c r="H2858">
        <v>1366</v>
      </c>
      <c r="I2858" t="s">
        <v>86</v>
      </c>
      <c r="J2858" t="s">
        <v>6785</v>
      </c>
      <c r="M2858">
        <v>0</v>
      </c>
      <c r="R2858">
        <v>0</v>
      </c>
      <c r="U2858">
        <v>0</v>
      </c>
      <c r="V2858">
        <v>0.84645277261733998</v>
      </c>
      <c r="X2858">
        <v>0</v>
      </c>
      <c r="Z2858" s="3" t="s">
        <v>6784</v>
      </c>
      <c r="AB2858" s="8">
        <v>208.189891556795</v>
      </c>
      <c r="AC2858" s="11">
        <v>213.879945041903</v>
      </c>
      <c r="AF2858" s="69">
        <f t="shared" si="77"/>
        <v>0</v>
      </c>
      <c r="AG2858" s="70">
        <v>0.26439535617828303</v>
      </c>
      <c r="AH2858" s="70">
        <v>0</v>
      </c>
      <c r="AI2858" s="13" t="s">
        <v>26223</v>
      </c>
      <c r="AJ2858" t="b">
        <v>0</v>
      </c>
      <c r="AP2858">
        <v>0</v>
      </c>
      <c r="AQ2858">
        <v>0.71583580970764105</v>
      </c>
      <c r="AR2858" t="s">
        <v>6783</v>
      </c>
      <c r="AS2858">
        <v>0</v>
      </c>
    </row>
    <row r="2859" spans="1:45">
      <c r="A2859" t="s">
        <v>6786</v>
      </c>
      <c r="D2859">
        <v>0</v>
      </c>
      <c r="E2859">
        <v>0.80962979793548495</v>
      </c>
      <c r="F2859">
        <v>105.368339033186</v>
      </c>
      <c r="G2859">
        <v>4240873650512190</v>
      </c>
      <c r="H2859">
        <v>1367</v>
      </c>
      <c r="I2859" t="s">
        <v>86</v>
      </c>
      <c r="J2859" t="s">
        <v>6788</v>
      </c>
      <c r="M2859">
        <v>0</v>
      </c>
      <c r="R2859">
        <v>0</v>
      </c>
      <c r="U2859">
        <v>0</v>
      </c>
      <c r="V2859">
        <v>0.80962979793548495</v>
      </c>
      <c r="X2859">
        <v>0</v>
      </c>
      <c r="Z2859" s="3" t="s">
        <v>6787</v>
      </c>
      <c r="AB2859" s="8">
        <v>104.63255307469301</v>
      </c>
      <c r="AC2859" s="11">
        <v>594.24165576527798</v>
      </c>
      <c r="AF2859" s="69">
        <f t="shared" si="77"/>
        <v>0</v>
      </c>
      <c r="AG2859" s="70">
        <v>1.80328941345214</v>
      </c>
      <c r="AH2859" s="70">
        <v>0</v>
      </c>
      <c r="AI2859" s="13" t="s">
        <v>26223</v>
      </c>
      <c r="AJ2859" t="b">
        <v>0</v>
      </c>
      <c r="AP2859">
        <v>0</v>
      </c>
      <c r="AQ2859">
        <v>0.80962282419204701</v>
      </c>
      <c r="AR2859" t="s">
        <v>6786</v>
      </c>
      <c r="AS2859">
        <v>0</v>
      </c>
    </row>
    <row r="2860" spans="1:45">
      <c r="A2860" t="s">
        <v>6789</v>
      </c>
      <c r="D2860">
        <v>0.47749635577201799</v>
      </c>
      <c r="E2860">
        <v>0.68871128559112504</v>
      </c>
      <c r="F2860">
        <v>12.437668365914501</v>
      </c>
      <c r="G2860">
        <v>795420410248596</v>
      </c>
      <c r="H2860">
        <v>1368</v>
      </c>
      <c r="I2860" t="s">
        <v>86</v>
      </c>
      <c r="J2860" t="s">
        <v>6791</v>
      </c>
      <c r="M2860">
        <v>0</v>
      </c>
      <c r="N2860" t="s">
        <v>6792</v>
      </c>
      <c r="O2860" t="s">
        <v>45</v>
      </c>
      <c r="P2860" t="s">
        <v>6792</v>
      </c>
      <c r="Q2860" t="s">
        <v>45</v>
      </c>
      <c r="R2860">
        <v>0.47311371564865101</v>
      </c>
      <c r="S2860" t="s">
        <v>6792</v>
      </c>
      <c r="T2860" t="s">
        <v>45</v>
      </c>
      <c r="U2860">
        <v>0.466433376073837</v>
      </c>
      <c r="V2860">
        <v>0.68871128559112504</v>
      </c>
      <c r="W2860" t="s">
        <v>6793</v>
      </c>
      <c r="X2860">
        <v>6.6</v>
      </c>
      <c r="Z2860" s="3" t="s">
        <v>6790</v>
      </c>
      <c r="AB2860" s="8">
        <v>12.157636638003201</v>
      </c>
      <c r="AC2860" s="11">
        <v>239.128915106932</v>
      </c>
      <c r="AF2860" s="69">
        <f t="shared" si="77"/>
        <v>0.50603259994694638</v>
      </c>
      <c r="AG2860" s="70">
        <v>1.68683457374572</v>
      </c>
      <c r="AH2860" s="70">
        <v>0.47749635577201799</v>
      </c>
      <c r="AI2860" s="13" t="s">
        <v>26223</v>
      </c>
      <c r="AJ2860" t="b">
        <v>0</v>
      </c>
      <c r="AM2860" t="s">
        <v>6794</v>
      </c>
      <c r="AN2860" t="s">
        <v>45</v>
      </c>
      <c r="AO2860" t="s">
        <v>6795</v>
      </c>
      <c r="AP2860">
        <v>0.90594708919525102</v>
      </c>
      <c r="AQ2860">
        <v>0.90594720840454102</v>
      </c>
      <c r="AR2860" t="s">
        <v>6789</v>
      </c>
      <c r="AS2860">
        <v>6.6</v>
      </c>
    </row>
    <row r="2861" spans="1:45">
      <c r="A2861" t="s">
        <v>6804</v>
      </c>
      <c r="D2861">
        <v>0</v>
      </c>
      <c r="E2861">
        <v>1</v>
      </c>
      <c r="F2861">
        <v>101.33485005257501</v>
      </c>
      <c r="G2861">
        <v>4015788504265940</v>
      </c>
      <c r="H2861">
        <v>1370</v>
      </c>
      <c r="I2861" t="s">
        <v>86</v>
      </c>
      <c r="J2861" t="s">
        <v>6806</v>
      </c>
      <c r="M2861">
        <v>0</v>
      </c>
      <c r="R2861">
        <v>0</v>
      </c>
      <c r="U2861">
        <v>0</v>
      </c>
      <c r="V2861">
        <v>1</v>
      </c>
      <c r="X2861">
        <v>0</v>
      </c>
      <c r="Z2861" s="3" t="s">
        <v>6805</v>
      </c>
      <c r="AB2861" s="8">
        <v>100.618845288533</v>
      </c>
      <c r="AC2861" s="11">
        <v>170.87096135004899</v>
      </c>
      <c r="AF2861" s="69">
        <f t="shared" si="77"/>
        <v>0</v>
      </c>
      <c r="AG2861" s="70">
        <v>0.141939923167228</v>
      </c>
      <c r="AH2861" s="70">
        <v>0</v>
      </c>
      <c r="AI2861" s="13" t="s">
        <v>26223</v>
      </c>
      <c r="AJ2861" t="b">
        <v>0</v>
      </c>
      <c r="AP2861">
        <v>0</v>
      </c>
      <c r="AQ2861">
        <v>0.99991083145141602</v>
      </c>
      <c r="AR2861" t="s">
        <v>6804</v>
      </c>
      <c r="AS2861">
        <v>0</v>
      </c>
    </row>
    <row r="2862" spans="1:45">
      <c r="A2862" t="s">
        <v>6807</v>
      </c>
      <c r="D2862">
        <v>7.4800767004489899E-2</v>
      </c>
      <c r="E2862">
        <v>0.56032037734985296</v>
      </c>
      <c r="F2862">
        <v>155.84223694735499</v>
      </c>
      <c r="G2862">
        <v>2459599933201060</v>
      </c>
      <c r="H2862">
        <v>1371</v>
      </c>
      <c r="I2862" t="s">
        <v>86</v>
      </c>
      <c r="J2862" t="s">
        <v>6809</v>
      </c>
      <c r="M2862">
        <v>0</v>
      </c>
      <c r="N2862" t="s">
        <v>6810</v>
      </c>
      <c r="O2862" t="s">
        <v>45</v>
      </c>
      <c r="P2862" t="s">
        <v>6810</v>
      </c>
      <c r="Q2862" t="s">
        <v>45</v>
      </c>
      <c r="R2862">
        <v>7.4800767004489899E-2</v>
      </c>
      <c r="S2862" t="s">
        <v>6810</v>
      </c>
      <c r="T2862" t="s">
        <v>45</v>
      </c>
      <c r="U2862">
        <v>6.5948940813541398E-2</v>
      </c>
      <c r="V2862">
        <v>0.56032037734985296</v>
      </c>
      <c r="W2862" t="s">
        <v>6811</v>
      </c>
      <c r="X2862">
        <v>111.1</v>
      </c>
      <c r="Z2862" s="3" t="s">
        <v>6808</v>
      </c>
      <c r="AB2862" s="8">
        <v>154.858914924147</v>
      </c>
      <c r="AC2862" s="11">
        <v>329.03043099070197</v>
      </c>
      <c r="AF2862" s="69">
        <f t="shared" si="77"/>
        <v>8.2892791281797343E-2</v>
      </c>
      <c r="AG2862" s="70">
        <v>2.69323277473449</v>
      </c>
      <c r="AH2862" s="70">
        <v>7.4800767004489899E-2</v>
      </c>
      <c r="AI2862" s="13" t="s">
        <v>26223</v>
      </c>
      <c r="AJ2862" t="b">
        <v>0</v>
      </c>
      <c r="AP2862">
        <v>0</v>
      </c>
      <c r="AQ2862">
        <v>0.47213917970657299</v>
      </c>
      <c r="AR2862" t="s">
        <v>6807</v>
      </c>
      <c r="AS2862">
        <v>111.1</v>
      </c>
    </row>
    <row r="2863" spans="1:45">
      <c r="A2863" t="s">
        <v>6817</v>
      </c>
      <c r="D2863">
        <v>0</v>
      </c>
      <c r="E2863">
        <v>0.50073409080505304</v>
      </c>
      <c r="F2863">
        <v>27.2997896838069</v>
      </c>
      <c r="G2863">
        <v>3191826459092910</v>
      </c>
      <c r="H2863">
        <v>1373</v>
      </c>
      <c r="I2863" t="s">
        <v>86</v>
      </c>
      <c r="J2863" t="s">
        <v>6819</v>
      </c>
      <c r="M2863">
        <v>0</v>
      </c>
      <c r="R2863">
        <v>0</v>
      </c>
      <c r="U2863">
        <v>0</v>
      </c>
      <c r="V2863">
        <v>0.50073409080505304</v>
      </c>
      <c r="X2863">
        <v>0</v>
      </c>
      <c r="Z2863" s="3" t="s">
        <v>6818</v>
      </c>
      <c r="AB2863" s="8">
        <v>26.9468705591146</v>
      </c>
      <c r="AC2863" s="11">
        <v>201.802144290184</v>
      </c>
      <c r="AF2863" s="69">
        <f t="shared" si="77"/>
        <v>0</v>
      </c>
      <c r="AG2863" s="70">
        <v>1.6478183269500699</v>
      </c>
      <c r="AH2863" s="70">
        <v>0</v>
      </c>
      <c r="AI2863" s="13" t="s">
        <v>26223</v>
      </c>
      <c r="AJ2863" t="b">
        <v>0</v>
      </c>
      <c r="AP2863">
        <v>0</v>
      </c>
      <c r="AQ2863">
        <v>0.40391936898231501</v>
      </c>
      <c r="AR2863" t="s">
        <v>6817</v>
      </c>
      <c r="AS2863">
        <v>0</v>
      </c>
    </row>
    <row r="2864" spans="1:45">
      <c r="A2864" t="s">
        <v>6820</v>
      </c>
      <c r="D2864">
        <v>5.48450909554958E-2</v>
      </c>
      <c r="E2864">
        <v>0.761926889419555</v>
      </c>
      <c r="F2864">
        <v>178.74258362017201</v>
      </c>
      <c r="G2864">
        <v>4054413424748380</v>
      </c>
      <c r="H2864">
        <v>1374</v>
      </c>
      <c r="I2864" t="s">
        <v>86</v>
      </c>
      <c r="J2864" t="s">
        <v>6822</v>
      </c>
      <c r="M2864">
        <v>0</v>
      </c>
      <c r="N2864" t="s">
        <v>6218</v>
      </c>
      <c r="O2864" t="s">
        <v>311</v>
      </c>
      <c r="R2864">
        <v>0</v>
      </c>
      <c r="U2864">
        <v>0</v>
      </c>
      <c r="V2864">
        <v>0.761926889419555</v>
      </c>
      <c r="W2864" t="s">
        <v>6218</v>
      </c>
      <c r="X2864">
        <v>155.5</v>
      </c>
      <c r="Z2864" s="3" t="s">
        <v>6821</v>
      </c>
      <c r="AB2864" s="8">
        <v>177.646952820938</v>
      </c>
      <c r="AC2864" s="11">
        <v>256.95515822347198</v>
      </c>
      <c r="AF2864" s="69">
        <f t="shared" si="77"/>
        <v>5.9581557909971751E-2</v>
      </c>
      <c r="AG2864" s="70">
        <v>2.1895015239715501</v>
      </c>
      <c r="AH2864" s="70">
        <v>5.48450909554958E-2</v>
      </c>
      <c r="AI2864" s="13" t="s">
        <v>26223</v>
      </c>
      <c r="AJ2864" t="b">
        <v>0</v>
      </c>
      <c r="AP2864">
        <v>0</v>
      </c>
      <c r="AQ2864">
        <v>0.51089131832122803</v>
      </c>
      <c r="AR2864" t="s">
        <v>6820</v>
      </c>
      <c r="AS2864">
        <v>155.5</v>
      </c>
    </row>
    <row r="2865" spans="1:45">
      <c r="A2865" t="s">
        <v>6823</v>
      </c>
      <c r="D2865">
        <v>5.99587224423885E-2</v>
      </c>
      <c r="E2865">
        <v>0.45698112249374301</v>
      </c>
      <c r="F2865">
        <v>129.76611351684701</v>
      </c>
      <c r="G2865">
        <v>2932290183514190</v>
      </c>
      <c r="H2865">
        <v>1375</v>
      </c>
      <c r="I2865" t="s">
        <v>86</v>
      </c>
      <c r="J2865" t="s">
        <v>6825</v>
      </c>
      <c r="M2865">
        <v>0</v>
      </c>
      <c r="N2865" t="s">
        <v>6826</v>
      </c>
      <c r="O2865" t="s">
        <v>206</v>
      </c>
      <c r="P2865" t="s">
        <v>6826</v>
      </c>
      <c r="Q2865" t="s">
        <v>206</v>
      </c>
      <c r="R2865">
        <v>5.9619415551423999E-2</v>
      </c>
      <c r="S2865" t="s">
        <v>6826</v>
      </c>
      <c r="T2865" t="s">
        <v>206</v>
      </c>
      <c r="U2865">
        <v>4.6885978430509498E-2</v>
      </c>
      <c r="V2865">
        <v>0.45698112249374301</v>
      </c>
      <c r="W2865" t="s">
        <v>6827</v>
      </c>
      <c r="X2865">
        <v>16.3</v>
      </c>
      <c r="Z2865" s="3" t="s">
        <v>6824</v>
      </c>
      <c r="AB2865" s="8">
        <v>128.91067503827799</v>
      </c>
      <c r="AC2865" s="11">
        <v>377.03851643908502</v>
      </c>
      <c r="AF2865" s="69">
        <f t="shared" si="77"/>
        <v>6.820438111742072E-2</v>
      </c>
      <c r="AG2865" s="70">
        <v>3.5274298191070499</v>
      </c>
      <c r="AH2865" s="70">
        <v>5.99587224423885E-2</v>
      </c>
      <c r="AI2865" s="13" t="s">
        <v>26223</v>
      </c>
      <c r="AJ2865" t="b">
        <v>0</v>
      </c>
      <c r="AP2865">
        <v>0</v>
      </c>
      <c r="AQ2865">
        <v>0.40876424312591497</v>
      </c>
      <c r="AR2865" t="s">
        <v>6823</v>
      </c>
      <c r="AS2865">
        <v>16.3</v>
      </c>
    </row>
    <row r="2866" spans="1:45">
      <c r="A2866" t="s">
        <v>6846</v>
      </c>
      <c r="D2866">
        <v>0.53807938098907404</v>
      </c>
      <c r="E2866">
        <v>0.62095844745635898</v>
      </c>
      <c r="F2866">
        <v>18.821581701729698</v>
      </c>
      <c r="G2866">
        <v>4136969979463080</v>
      </c>
      <c r="H2866">
        <v>1380</v>
      </c>
      <c r="I2866" t="s">
        <v>86</v>
      </c>
      <c r="J2866" t="s">
        <v>6848</v>
      </c>
      <c r="K2866" t="s">
        <v>45</v>
      </c>
      <c r="M2866">
        <v>0</v>
      </c>
      <c r="N2866" t="s">
        <v>6849</v>
      </c>
      <c r="O2866" t="s">
        <v>45</v>
      </c>
      <c r="P2866" t="s">
        <v>6850</v>
      </c>
      <c r="Q2866" t="s">
        <v>45</v>
      </c>
      <c r="R2866">
        <v>0.53776824474334695</v>
      </c>
      <c r="S2866" t="s">
        <v>6849</v>
      </c>
      <c r="T2866" t="s">
        <v>45</v>
      </c>
      <c r="U2866">
        <v>0.53768044710159302</v>
      </c>
      <c r="V2866">
        <v>0.62095844745635898</v>
      </c>
      <c r="W2866" t="s">
        <v>6851</v>
      </c>
      <c r="X2866">
        <v>2</v>
      </c>
      <c r="Z2866" s="3" t="s">
        <v>6847</v>
      </c>
      <c r="AB2866" s="8">
        <v>18.510241736294901</v>
      </c>
      <c r="AC2866" s="11">
        <v>213.113453778234</v>
      </c>
      <c r="AF2866" s="69">
        <f t="shared" si="77"/>
        <v>0.58404653335210033</v>
      </c>
      <c r="AG2866" s="70">
        <v>2.1699223518371502</v>
      </c>
      <c r="AH2866" s="70">
        <v>0.53807938098907404</v>
      </c>
      <c r="AI2866" s="13" t="s">
        <v>26223</v>
      </c>
      <c r="AJ2866" t="b">
        <v>0</v>
      </c>
      <c r="AP2866">
        <v>0</v>
      </c>
      <c r="AQ2866">
        <v>0.58228844404220503</v>
      </c>
      <c r="AR2866" t="s">
        <v>6846</v>
      </c>
      <c r="AS2866">
        <v>2</v>
      </c>
    </row>
    <row r="2867" spans="1:45">
      <c r="A2867" t="s">
        <v>6858</v>
      </c>
      <c r="D2867">
        <v>0.52849930524826005</v>
      </c>
      <c r="E2867">
        <v>0.77901792526245095</v>
      </c>
      <c r="F2867">
        <v>119.173261878102</v>
      </c>
      <c r="G2867">
        <v>656280798299805</v>
      </c>
      <c r="H2867">
        <v>1382</v>
      </c>
      <c r="I2867" t="s">
        <v>86</v>
      </c>
      <c r="J2867" t="s">
        <v>6860</v>
      </c>
      <c r="M2867">
        <v>0</v>
      </c>
      <c r="N2867" t="s">
        <v>6861</v>
      </c>
      <c r="O2867" t="s">
        <v>45</v>
      </c>
      <c r="P2867" t="s">
        <v>6861</v>
      </c>
      <c r="Q2867" t="s">
        <v>45</v>
      </c>
      <c r="R2867">
        <v>0.52823269367217995</v>
      </c>
      <c r="S2867" t="s">
        <v>6862</v>
      </c>
      <c r="T2867" t="s">
        <v>45</v>
      </c>
      <c r="U2867">
        <v>0.52163350582122803</v>
      </c>
      <c r="V2867">
        <v>0.77901792526245095</v>
      </c>
      <c r="W2867" t="s">
        <v>6863</v>
      </c>
      <c r="X2867">
        <v>3.9</v>
      </c>
      <c r="Z2867" s="3" t="s">
        <v>6859</v>
      </c>
      <c r="AB2867" s="8">
        <v>118.369773276937</v>
      </c>
      <c r="AC2867" s="11">
        <v>158.04628960079199</v>
      </c>
      <c r="AF2867" s="69">
        <f t="shared" si="77"/>
        <v>0.56051591935538891</v>
      </c>
      <c r="AG2867" s="70">
        <v>1.7006748914718599</v>
      </c>
      <c r="AH2867" s="70">
        <v>0.52849930524826005</v>
      </c>
      <c r="AI2867" s="13" t="s">
        <v>26223</v>
      </c>
      <c r="AJ2867" t="b">
        <v>0</v>
      </c>
      <c r="AM2867" t="s">
        <v>6864</v>
      </c>
      <c r="AN2867" t="s">
        <v>45</v>
      </c>
      <c r="AO2867" t="s">
        <v>6865</v>
      </c>
      <c r="AP2867">
        <v>0.50503915548324496</v>
      </c>
      <c r="AQ2867">
        <v>0.72247993946075395</v>
      </c>
      <c r="AR2867" t="s">
        <v>6858</v>
      </c>
      <c r="AS2867">
        <v>3.9</v>
      </c>
    </row>
    <row r="2868" spans="1:45">
      <c r="A2868" t="s">
        <v>6875</v>
      </c>
      <c r="D2868">
        <v>6.3280612230300903E-2</v>
      </c>
      <c r="E2868">
        <v>0.66141414642333896</v>
      </c>
      <c r="F2868">
        <v>26.944459032655899</v>
      </c>
      <c r="G2868">
        <v>1731011419815760</v>
      </c>
      <c r="H2868">
        <v>1385</v>
      </c>
      <c r="I2868" t="s">
        <v>86</v>
      </c>
      <c r="J2868" t="s">
        <v>6877</v>
      </c>
      <c r="M2868">
        <v>0</v>
      </c>
      <c r="N2868" t="s">
        <v>6878</v>
      </c>
      <c r="O2868" t="s">
        <v>45</v>
      </c>
      <c r="P2868" t="s">
        <v>6879</v>
      </c>
      <c r="Q2868" t="s">
        <v>45</v>
      </c>
      <c r="R2868">
        <v>6.2269471585750497E-2</v>
      </c>
      <c r="U2868">
        <v>0</v>
      </c>
      <c r="V2868">
        <v>0.66141414642333896</v>
      </c>
      <c r="W2868" t="s">
        <v>6878</v>
      </c>
      <c r="X2868">
        <v>7.5</v>
      </c>
      <c r="Z2868" s="3" t="s">
        <v>6876</v>
      </c>
      <c r="AB2868" s="8">
        <v>26.593282534443599</v>
      </c>
      <c r="AC2868" s="11">
        <v>240.90221534896401</v>
      </c>
      <c r="AF2868" s="69">
        <f t="shared" si="77"/>
        <v>6.5861888831236462E-2</v>
      </c>
      <c r="AG2868" s="70">
        <v>1.39154064655303</v>
      </c>
      <c r="AH2868" s="70">
        <v>6.3280612230300903E-2</v>
      </c>
      <c r="AI2868" s="13" t="s">
        <v>26223</v>
      </c>
      <c r="AJ2868" t="b">
        <v>0</v>
      </c>
      <c r="AP2868">
        <v>0</v>
      </c>
      <c r="AQ2868">
        <v>0.60639905929565396</v>
      </c>
      <c r="AR2868" t="s">
        <v>6875</v>
      </c>
      <c r="AS2868">
        <v>7.5</v>
      </c>
    </row>
    <row r="2869" spans="1:45">
      <c r="A2869" t="s">
        <v>6880</v>
      </c>
      <c r="D2869">
        <v>4.6812873333692502E-2</v>
      </c>
      <c r="E2869">
        <v>0.73454236984252896</v>
      </c>
      <c r="F2869">
        <v>24.459222078960401</v>
      </c>
      <c r="G2869">
        <v>3437266690801550</v>
      </c>
      <c r="H2869">
        <v>1386</v>
      </c>
      <c r="I2869" t="s">
        <v>86</v>
      </c>
      <c r="J2869" t="s">
        <v>6882</v>
      </c>
      <c r="M2869">
        <v>0</v>
      </c>
      <c r="N2869" t="s">
        <v>6883</v>
      </c>
      <c r="O2869" t="s">
        <v>6884</v>
      </c>
      <c r="P2869" t="s">
        <v>6883</v>
      </c>
      <c r="Q2869" t="s">
        <v>6884</v>
      </c>
      <c r="R2869">
        <v>4.6436998993158299E-2</v>
      </c>
      <c r="S2869" t="s">
        <v>6883</v>
      </c>
      <c r="T2869" t="s">
        <v>6884</v>
      </c>
      <c r="U2869">
        <v>4.5459296554326997E-2</v>
      </c>
      <c r="V2869">
        <v>0.73454236984252896</v>
      </c>
      <c r="W2869" t="s">
        <v>6883</v>
      </c>
      <c r="X2869">
        <v>10.6</v>
      </c>
      <c r="Z2869" s="3" t="s">
        <v>6881</v>
      </c>
      <c r="AB2869" s="8">
        <v>24.120233777040202</v>
      </c>
      <c r="AC2869" s="11">
        <v>174.01568150929299</v>
      </c>
      <c r="AF2869" s="69">
        <f t="shared" si="77"/>
        <v>5.0616424643339916E-2</v>
      </c>
      <c r="AG2869" s="70">
        <v>2.08404541015625</v>
      </c>
      <c r="AH2869" s="70">
        <v>4.6812873333692502E-2</v>
      </c>
      <c r="AI2869" s="13" t="s">
        <v>26223</v>
      </c>
      <c r="AJ2869" t="b">
        <v>0</v>
      </c>
      <c r="AP2869">
        <v>0</v>
      </c>
      <c r="AQ2869">
        <v>0.59627950191497803</v>
      </c>
      <c r="AR2869" t="s">
        <v>6880</v>
      </c>
      <c r="AS2869">
        <v>10.6</v>
      </c>
    </row>
    <row r="2870" spans="1:45">
      <c r="A2870" t="s">
        <v>6885</v>
      </c>
      <c r="D2870">
        <v>0.60537749528884799</v>
      </c>
      <c r="E2870">
        <v>0.76993733644485396</v>
      </c>
      <c r="F2870">
        <v>16.895759112718</v>
      </c>
      <c r="G2870">
        <v>3266459686414670</v>
      </c>
      <c r="H2870">
        <v>1387</v>
      </c>
      <c r="I2870" t="s">
        <v>86</v>
      </c>
      <c r="J2870" t="s">
        <v>6887</v>
      </c>
      <c r="K2870" t="s">
        <v>45</v>
      </c>
      <c r="M2870">
        <v>0</v>
      </c>
      <c r="N2870" t="s">
        <v>6888</v>
      </c>
      <c r="O2870" t="s">
        <v>45</v>
      </c>
      <c r="P2870" t="s">
        <v>6889</v>
      </c>
      <c r="Q2870" t="s">
        <v>45</v>
      </c>
      <c r="R2870">
        <v>0.60404706001281705</v>
      </c>
      <c r="S2870" t="s">
        <v>6888</v>
      </c>
      <c r="T2870" t="s">
        <v>45</v>
      </c>
      <c r="U2870">
        <v>0.60316407680511397</v>
      </c>
      <c r="V2870">
        <v>0.76993733644485396</v>
      </c>
      <c r="W2870" t="s">
        <v>6890</v>
      </c>
      <c r="X2870">
        <v>3.9</v>
      </c>
      <c r="Z2870" s="3" t="s">
        <v>6886</v>
      </c>
      <c r="AB2870" s="8">
        <v>16.593863841763401</v>
      </c>
      <c r="AC2870" s="11">
        <v>227.12899785266501</v>
      </c>
      <c r="AF2870" s="69">
        <f t="shared" si="77"/>
        <v>0.62902939119227941</v>
      </c>
      <c r="AG2870" s="70">
        <v>1.3670558929443299</v>
      </c>
      <c r="AH2870" s="70">
        <v>0.60537749528884799</v>
      </c>
      <c r="AI2870" s="13" t="s">
        <v>26223</v>
      </c>
      <c r="AJ2870" t="b">
        <v>0</v>
      </c>
      <c r="AM2870" t="s">
        <v>6891</v>
      </c>
      <c r="AN2870" t="s">
        <v>45</v>
      </c>
      <c r="AO2870" t="s">
        <v>6892</v>
      </c>
      <c r="AP2870">
        <v>0.60539454221725397</v>
      </c>
      <c r="AQ2870">
        <v>0.64729380607604903</v>
      </c>
      <c r="AR2870" t="s">
        <v>6885</v>
      </c>
      <c r="AS2870">
        <v>3.9</v>
      </c>
    </row>
    <row r="2871" spans="1:45">
      <c r="A2871" t="s">
        <v>6905</v>
      </c>
      <c r="D2871">
        <v>0.29583665728568997</v>
      </c>
      <c r="E2871">
        <v>0.69412213563919001</v>
      </c>
      <c r="F2871">
        <v>127.007035020071</v>
      </c>
      <c r="G2871">
        <v>1700125962220190</v>
      </c>
      <c r="H2871">
        <v>1390</v>
      </c>
      <c r="I2871" t="s">
        <v>86</v>
      </c>
      <c r="J2871" t="s">
        <v>6907</v>
      </c>
      <c r="M2871">
        <v>0</v>
      </c>
      <c r="N2871" t="s">
        <v>6908</v>
      </c>
      <c r="O2871" t="s">
        <v>351</v>
      </c>
      <c r="P2871" t="s">
        <v>6908</v>
      </c>
      <c r="Q2871" t="s">
        <v>351</v>
      </c>
      <c r="R2871">
        <v>0.287986129522323</v>
      </c>
      <c r="S2871" t="s">
        <v>6908</v>
      </c>
      <c r="T2871" t="s">
        <v>351</v>
      </c>
      <c r="U2871">
        <v>0.28405985236167902</v>
      </c>
      <c r="V2871">
        <v>0.69412213563919001</v>
      </c>
      <c r="W2871" t="s">
        <v>6908</v>
      </c>
      <c r="X2871">
        <v>12.9</v>
      </c>
      <c r="Z2871" s="3" t="s">
        <v>6906</v>
      </c>
      <c r="AB2871" s="8">
        <v>126.165127722202</v>
      </c>
      <c r="AC2871" s="11">
        <v>275.10543868029703</v>
      </c>
      <c r="AF2871" s="69">
        <f t="shared" si="77"/>
        <v>0.31373793434203651</v>
      </c>
      <c r="AG2871" s="70">
        <v>1.6994942426681501</v>
      </c>
      <c r="AH2871" s="70">
        <v>0.29583665728568997</v>
      </c>
      <c r="AI2871" s="13" t="s">
        <v>26223</v>
      </c>
      <c r="AJ2871" t="b">
        <v>0</v>
      </c>
      <c r="AM2871" t="s">
        <v>6909</v>
      </c>
      <c r="AN2871" t="s">
        <v>351</v>
      </c>
      <c r="AO2871" t="s">
        <v>6910</v>
      </c>
      <c r="AP2871">
        <v>0.241265624761581</v>
      </c>
      <c r="AQ2871">
        <v>0.65983808040618896</v>
      </c>
      <c r="AR2871" t="s">
        <v>6905</v>
      </c>
      <c r="AS2871">
        <v>12.9</v>
      </c>
    </row>
    <row r="2872" spans="1:45">
      <c r="A2872" t="s">
        <v>6913</v>
      </c>
      <c r="D2872">
        <v>1.5161701478063999E-2</v>
      </c>
      <c r="E2872">
        <v>0.55398386716842596</v>
      </c>
      <c r="F2872">
        <v>148.20687608583299</v>
      </c>
      <c r="G2872">
        <v>1169122548246050</v>
      </c>
      <c r="H2872">
        <v>1392</v>
      </c>
      <c r="I2872" t="s">
        <v>86</v>
      </c>
      <c r="J2872" t="s">
        <v>6915</v>
      </c>
      <c r="M2872">
        <v>0</v>
      </c>
      <c r="N2872" t="s">
        <v>2856</v>
      </c>
      <c r="O2872" t="s">
        <v>206</v>
      </c>
      <c r="P2872" t="s">
        <v>2856</v>
      </c>
      <c r="Q2872" t="s">
        <v>206</v>
      </c>
      <c r="R2872">
        <v>1.2042519636452099E-2</v>
      </c>
      <c r="U2872">
        <v>7.2253365069627701E-3</v>
      </c>
      <c r="V2872">
        <v>0.55398386716842596</v>
      </c>
      <c r="W2872" t="s">
        <v>2856</v>
      </c>
      <c r="X2872">
        <v>112.3</v>
      </c>
      <c r="Z2872" s="3" t="s">
        <v>6914</v>
      </c>
      <c r="AB2872" s="8">
        <v>147.260999698061</v>
      </c>
      <c r="AC2872" s="11">
        <v>639.09358348983199</v>
      </c>
      <c r="AF2872" s="69">
        <f t="shared" si="77"/>
        <v>1.6807248418212652E-2</v>
      </c>
      <c r="AG2872" s="70">
        <v>2.7021203041076598</v>
      </c>
      <c r="AH2872" s="70">
        <v>1.5161701478063999E-2</v>
      </c>
      <c r="AI2872" s="13" t="s">
        <v>26223</v>
      </c>
      <c r="AJ2872" t="b">
        <v>0</v>
      </c>
      <c r="AP2872">
        <v>0</v>
      </c>
      <c r="AQ2872">
        <v>0.58047854900360096</v>
      </c>
      <c r="AR2872" t="s">
        <v>6913</v>
      </c>
      <c r="AS2872">
        <v>112.3</v>
      </c>
    </row>
    <row r="2873" spans="1:45">
      <c r="A2873" t="s">
        <v>6916</v>
      </c>
      <c r="D2873">
        <v>0.19330278038978499</v>
      </c>
      <c r="E2873">
        <v>0.89046716690063399</v>
      </c>
      <c r="F2873">
        <v>24.789310020722301</v>
      </c>
      <c r="G2873">
        <v>4403210752436630</v>
      </c>
      <c r="H2873">
        <v>1393</v>
      </c>
      <c r="I2873" t="s">
        <v>86</v>
      </c>
      <c r="J2873" t="s">
        <v>6918</v>
      </c>
      <c r="M2873">
        <v>0</v>
      </c>
      <c r="N2873" t="s">
        <v>6919</v>
      </c>
      <c r="O2873" t="s">
        <v>45</v>
      </c>
      <c r="P2873" t="s">
        <v>6919</v>
      </c>
      <c r="Q2873" t="s">
        <v>45</v>
      </c>
      <c r="R2873">
        <v>0.19330278038978499</v>
      </c>
      <c r="S2873" t="s">
        <v>6920</v>
      </c>
      <c r="T2873" t="s">
        <v>567</v>
      </c>
      <c r="U2873">
        <v>0.17836458981037101</v>
      </c>
      <c r="V2873">
        <v>0.89046716690063399</v>
      </c>
      <c r="W2873" t="s">
        <v>6921</v>
      </c>
      <c r="X2873">
        <v>0.1</v>
      </c>
      <c r="Z2873" s="3" t="s">
        <v>6917</v>
      </c>
      <c r="AB2873" s="8">
        <v>24.448702888604899</v>
      </c>
      <c r="AC2873" s="11">
        <v>415.18765846756401</v>
      </c>
      <c r="AF2873" s="69">
        <f t="shared" si="77"/>
        <v>0.21138112229576603</v>
      </c>
      <c r="AG2873" s="70">
        <v>2.3450119495391801</v>
      </c>
      <c r="AH2873" s="70">
        <v>0.19330278038978499</v>
      </c>
      <c r="AI2873" s="13" t="s">
        <v>26223</v>
      </c>
      <c r="AJ2873" t="b">
        <v>0</v>
      </c>
      <c r="AP2873">
        <v>0</v>
      </c>
      <c r="AQ2873">
        <v>0.53436613082885698</v>
      </c>
      <c r="AR2873" t="s">
        <v>6916</v>
      </c>
      <c r="AS2873">
        <v>0.1</v>
      </c>
    </row>
    <row r="2874" spans="1:45">
      <c r="A2874" t="s">
        <v>6926</v>
      </c>
      <c r="D2874">
        <v>0.199899792671203</v>
      </c>
      <c r="E2874">
        <v>0.47343465685844399</v>
      </c>
      <c r="F2874">
        <v>42.226608261991601</v>
      </c>
      <c r="G2874">
        <v>2236890304581540</v>
      </c>
      <c r="H2874">
        <v>1395</v>
      </c>
      <c r="I2874" t="s">
        <v>86</v>
      </c>
      <c r="J2874" t="s">
        <v>6928</v>
      </c>
      <c r="M2874">
        <v>0</v>
      </c>
      <c r="N2874" t="s">
        <v>6929</v>
      </c>
      <c r="O2874" t="s">
        <v>45</v>
      </c>
      <c r="P2874" t="s">
        <v>6929</v>
      </c>
      <c r="Q2874" t="s">
        <v>45</v>
      </c>
      <c r="R2874">
        <v>0.18244203925132699</v>
      </c>
      <c r="S2874" t="s">
        <v>6929</v>
      </c>
      <c r="T2874" t="s">
        <v>45</v>
      </c>
      <c r="U2874">
        <v>0.18153928220272</v>
      </c>
      <c r="V2874">
        <v>0.47343465685844399</v>
      </c>
      <c r="W2874" t="s">
        <v>6930</v>
      </c>
      <c r="X2874">
        <v>5.2</v>
      </c>
      <c r="Z2874" s="3" t="s">
        <v>6927</v>
      </c>
      <c r="AB2874" s="8">
        <v>41.800484449683402</v>
      </c>
      <c r="AC2874" s="11">
        <v>292.98874989098601</v>
      </c>
      <c r="AF2874" s="69">
        <f t="shared" si="77"/>
        <v>0.22766075182182793</v>
      </c>
      <c r="AG2874" s="70">
        <v>3.57077884674072</v>
      </c>
      <c r="AH2874" s="70">
        <v>0.199899792671203</v>
      </c>
      <c r="AI2874" s="13" t="s">
        <v>26223</v>
      </c>
      <c r="AJ2874" t="b">
        <v>0</v>
      </c>
      <c r="AP2874">
        <v>0</v>
      </c>
      <c r="AQ2874">
        <v>0.36010208725929199</v>
      </c>
      <c r="AR2874" t="s">
        <v>6926</v>
      </c>
      <c r="AS2874">
        <v>5.2</v>
      </c>
    </row>
    <row r="2875" spans="1:45">
      <c r="A2875" t="s">
        <v>6931</v>
      </c>
      <c r="D2875">
        <v>0.20405337214469901</v>
      </c>
      <c r="E2875">
        <v>0.78813529014587402</v>
      </c>
      <c r="F2875">
        <v>126.665089164359</v>
      </c>
      <c r="G2875">
        <v>2059901723622870</v>
      </c>
      <c r="H2875">
        <v>1396</v>
      </c>
      <c r="I2875" t="s">
        <v>86</v>
      </c>
      <c r="J2875" t="s">
        <v>6933</v>
      </c>
      <c r="M2875">
        <v>0</v>
      </c>
      <c r="N2875" t="s">
        <v>6934</v>
      </c>
      <c r="O2875" t="s">
        <v>45</v>
      </c>
      <c r="P2875" t="s">
        <v>6934</v>
      </c>
      <c r="Q2875" t="s">
        <v>45</v>
      </c>
      <c r="R2875">
        <v>0.19885756075382199</v>
      </c>
      <c r="S2875" t="s">
        <v>6935</v>
      </c>
      <c r="T2875" t="s">
        <v>6936</v>
      </c>
      <c r="U2875">
        <v>0.196510210633277</v>
      </c>
      <c r="V2875">
        <v>0.78813529014587402</v>
      </c>
      <c r="W2875" t="s">
        <v>4410</v>
      </c>
      <c r="X2875">
        <v>8</v>
      </c>
      <c r="Z2875" s="3" t="s">
        <v>6932</v>
      </c>
      <c r="AB2875" s="8">
        <v>125.82485885073299</v>
      </c>
      <c r="AC2875" s="11">
        <v>306.08312204846499</v>
      </c>
      <c r="AF2875" s="69">
        <f t="shared" si="77"/>
        <v>0.22598065184602928</v>
      </c>
      <c r="AG2875" s="70">
        <v>2.67507553100585</v>
      </c>
      <c r="AH2875" s="70">
        <v>0.20405337214469901</v>
      </c>
      <c r="AI2875" s="13" t="s">
        <v>26223</v>
      </c>
      <c r="AJ2875" t="b">
        <v>0</v>
      </c>
      <c r="AM2875" t="s">
        <v>6937</v>
      </c>
      <c r="AN2875" t="s">
        <v>45</v>
      </c>
      <c r="AO2875" t="s">
        <v>6938</v>
      </c>
      <c r="AP2875">
        <v>9.0971499681472695E-2</v>
      </c>
      <c r="AQ2875">
        <v>0.73476082086563099</v>
      </c>
      <c r="AR2875" t="s">
        <v>6931</v>
      </c>
      <c r="AS2875">
        <v>8</v>
      </c>
    </row>
    <row r="2876" spans="1:45">
      <c r="A2876" t="s">
        <v>6939</v>
      </c>
      <c r="D2876">
        <v>0</v>
      </c>
      <c r="E2876">
        <v>0.56580394506454401</v>
      </c>
      <c r="F2876">
        <v>103.636098264015</v>
      </c>
      <c r="G2876">
        <v>279254006755087</v>
      </c>
      <c r="H2876">
        <v>1397</v>
      </c>
      <c r="I2876" t="s">
        <v>86</v>
      </c>
      <c r="J2876" t="s">
        <v>6941</v>
      </c>
      <c r="M2876">
        <v>0</v>
      </c>
      <c r="R2876">
        <v>0</v>
      </c>
      <c r="U2876">
        <v>0</v>
      </c>
      <c r="V2876">
        <v>0.56580394506454401</v>
      </c>
      <c r="X2876">
        <v>0</v>
      </c>
      <c r="Z2876" s="3" t="s">
        <v>6940</v>
      </c>
      <c r="AB2876" s="8">
        <v>102.908807628468</v>
      </c>
      <c r="AC2876" s="11">
        <v>380.84388054277298</v>
      </c>
      <c r="AF2876" s="69">
        <f t="shared" si="77"/>
        <v>0</v>
      </c>
      <c r="AG2876" s="70">
        <v>0.98749369382858199</v>
      </c>
      <c r="AH2876" s="70">
        <v>0</v>
      </c>
      <c r="AI2876" s="13" t="s">
        <v>26223</v>
      </c>
      <c r="AJ2876" t="b">
        <v>0</v>
      </c>
      <c r="AP2876">
        <v>0</v>
      </c>
      <c r="AQ2876">
        <v>0.23386976122856101</v>
      </c>
      <c r="AR2876" t="s">
        <v>6939</v>
      </c>
      <c r="AS2876">
        <v>0</v>
      </c>
    </row>
    <row r="2877" spans="1:45">
      <c r="A2877" t="s">
        <v>6942</v>
      </c>
      <c r="D2877">
        <v>0.370068609714508</v>
      </c>
      <c r="E2877">
        <v>0.72003340721130304</v>
      </c>
      <c r="F2877">
        <v>14.395786649847</v>
      </c>
      <c r="G2877">
        <v>3713438249569280</v>
      </c>
      <c r="H2877">
        <v>1398</v>
      </c>
      <c r="I2877" t="s">
        <v>86</v>
      </c>
      <c r="J2877" t="s">
        <v>6944</v>
      </c>
      <c r="M2877">
        <v>0</v>
      </c>
      <c r="N2877" t="s">
        <v>6945</v>
      </c>
      <c r="O2877" t="s">
        <v>45</v>
      </c>
      <c r="P2877" t="s">
        <v>6945</v>
      </c>
      <c r="Q2877" t="s">
        <v>45</v>
      </c>
      <c r="R2877">
        <v>0.370068609714508</v>
      </c>
      <c r="S2877" t="s">
        <v>6946</v>
      </c>
      <c r="T2877" t="s">
        <v>45</v>
      </c>
      <c r="U2877">
        <v>0.32827395200729298</v>
      </c>
      <c r="V2877">
        <v>0.72003340721130304</v>
      </c>
      <c r="W2877" t="s">
        <v>6947</v>
      </c>
      <c r="X2877">
        <v>1.5</v>
      </c>
      <c r="Z2877" s="3" t="s">
        <v>6943</v>
      </c>
      <c r="AB2877" s="8">
        <v>14.106151841645</v>
      </c>
      <c r="AC2877" s="11">
        <v>337.238603571515</v>
      </c>
      <c r="AF2877" s="69">
        <f t="shared" si="77"/>
        <v>0.38981139424629024</v>
      </c>
      <c r="AG2877" s="70">
        <v>1.5816004276275599</v>
      </c>
      <c r="AH2877" s="70">
        <v>0.370068609714508</v>
      </c>
      <c r="AI2877" s="13" t="s">
        <v>26223</v>
      </c>
      <c r="AJ2877" t="b">
        <v>0</v>
      </c>
      <c r="AM2877" t="s">
        <v>6945</v>
      </c>
      <c r="AN2877" t="s">
        <v>45</v>
      </c>
      <c r="AO2877" t="s">
        <v>6948</v>
      </c>
      <c r="AP2877">
        <v>0.181027382612228</v>
      </c>
      <c r="AQ2877">
        <v>0.80154055356979304</v>
      </c>
      <c r="AR2877" t="s">
        <v>6942</v>
      </c>
      <c r="AS2877">
        <v>1.5</v>
      </c>
    </row>
    <row r="2878" spans="1:45">
      <c r="A2878" t="s">
        <v>6954</v>
      </c>
      <c r="D2878">
        <v>0.15372791886329601</v>
      </c>
      <c r="E2878">
        <v>0.81469231843948298</v>
      </c>
      <c r="F2878">
        <v>57.647746447513903</v>
      </c>
      <c r="G2878">
        <v>135110317404173</v>
      </c>
      <c r="H2878">
        <v>1400</v>
      </c>
      <c r="I2878" t="s">
        <v>86</v>
      </c>
      <c r="J2878" t="s">
        <v>6956</v>
      </c>
      <c r="M2878">
        <v>0</v>
      </c>
      <c r="N2878" t="s">
        <v>6957</v>
      </c>
      <c r="O2878" t="s">
        <v>45</v>
      </c>
      <c r="P2878" t="s">
        <v>6957</v>
      </c>
      <c r="Q2878" t="s">
        <v>45</v>
      </c>
      <c r="R2878">
        <v>0.15238291025161699</v>
      </c>
      <c r="S2878" t="s">
        <v>6957</v>
      </c>
      <c r="T2878" t="s">
        <v>45</v>
      </c>
      <c r="U2878">
        <v>0.15170753002166701</v>
      </c>
      <c r="V2878">
        <v>0.81469231843948298</v>
      </c>
      <c r="W2878" t="s">
        <v>6958</v>
      </c>
      <c r="X2878">
        <v>9.3000000000000007</v>
      </c>
      <c r="Z2878" s="3" t="s">
        <v>6955</v>
      </c>
      <c r="AB2878" s="8">
        <v>57.1459936860334</v>
      </c>
      <c r="AC2878" s="11">
        <v>126.05026617744799</v>
      </c>
      <c r="AF2878" s="69">
        <f t="shared" si="77"/>
        <v>0.16381119907036323</v>
      </c>
      <c r="AG2878" s="70">
        <v>1.78759324550628</v>
      </c>
      <c r="AH2878" s="70">
        <v>0.15372791886329601</v>
      </c>
      <c r="AI2878" s="13" t="s">
        <v>26223</v>
      </c>
      <c r="AJ2878" t="b">
        <v>0</v>
      </c>
      <c r="AP2878">
        <v>0</v>
      </c>
      <c r="AQ2878">
        <v>0.74340933561324996</v>
      </c>
      <c r="AR2878" t="s">
        <v>6954</v>
      </c>
      <c r="AS2878">
        <v>9.3000000000000007</v>
      </c>
    </row>
    <row r="2879" spans="1:45">
      <c r="A2879" t="s">
        <v>7000</v>
      </c>
      <c r="D2879">
        <v>0.62452960014343195</v>
      </c>
      <c r="E2879">
        <v>0.85077273845672596</v>
      </c>
      <c r="F2879">
        <v>118.21515754158099</v>
      </c>
      <c r="G2879">
        <v>2673642309180130</v>
      </c>
      <c r="H2879">
        <v>1408</v>
      </c>
      <c r="I2879" t="s">
        <v>86</v>
      </c>
      <c r="J2879" t="s">
        <v>7002</v>
      </c>
      <c r="M2879">
        <v>0</v>
      </c>
      <c r="N2879" t="s">
        <v>6049</v>
      </c>
      <c r="O2879" t="s">
        <v>1681</v>
      </c>
      <c r="P2879" t="s">
        <v>6049</v>
      </c>
      <c r="Q2879" t="s">
        <v>1681</v>
      </c>
      <c r="R2879">
        <v>0.619062900543212</v>
      </c>
      <c r="S2879" t="s">
        <v>6049</v>
      </c>
      <c r="T2879" t="s">
        <v>1681</v>
      </c>
      <c r="U2879">
        <v>0.61886113882064797</v>
      </c>
      <c r="V2879">
        <v>0.85077273845672596</v>
      </c>
      <c r="W2879" t="s">
        <v>7003</v>
      </c>
      <c r="X2879">
        <v>16.399999999999999</v>
      </c>
      <c r="Z2879" s="3" t="s">
        <v>7001</v>
      </c>
      <c r="AB2879" s="8">
        <v>117.416367713185</v>
      </c>
      <c r="AC2879" s="11">
        <v>267.08335795451598</v>
      </c>
      <c r="AF2879" s="69">
        <f t="shared" si="77"/>
        <v>0.66123945323591238</v>
      </c>
      <c r="AG2879" s="70">
        <v>1.67034256458282</v>
      </c>
      <c r="AH2879" s="70">
        <v>0.62452960014343195</v>
      </c>
      <c r="AI2879" s="13" t="s">
        <v>26223</v>
      </c>
      <c r="AJ2879" t="b">
        <v>0</v>
      </c>
      <c r="AM2879" t="s">
        <v>7004</v>
      </c>
      <c r="AN2879" t="s">
        <v>1681</v>
      </c>
      <c r="AO2879" t="s">
        <v>7005</v>
      </c>
      <c r="AP2879">
        <v>0.61393797397613503</v>
      </c>
      <c r="AQ2879">
        <v>0.80283582210540705</v>
      </c>
      <c r="AR2879" t="s">
        <v>7000</v>
      </c>
      <c r="AS2879">
        <v>16.399999999999999</v>
      </c>
    </row>
    <row r="2880" spans="1:45">
      <c r="A2880" t="s">
        <v>7014</v>
      </c>
      <c r="D2880">
        <v>8.2387417554855305E-2</v>
      </c>
      <c r="E2880">
        <v>0.76859760284423795</v>
      </c>
      <c r="F2880">
        <v>14.957423555385899</v>
      </c>
      <c r="G2880">
        <v>3766930090032360</v>
      </c>
      <c r="H2880">
        <v>1410</v>
      </c>
      <c r="I2880" t="s">
        <v>86</v>
      </c>
      <c r="J2880" t="s">
        <v>7016</v>
      </c>
      <c r="M2880">
        <v>0</v>
      </c>
      <c r="N2880" t="s">
        <v>7017</v>
      </c>
      <c r="O2880" t="s">
        <v>45</v>
      </c>
      <c r="P2880" t="s">
        <v>7018</v>
      </c>
      <c r="Q2880" t="s">
        <v>188</v>
      </c>
      <c r="R2880">
        <v>3.17900627851486E-2</v>
      </c>
      <c r="S2880" t="s">
        <v>7017</v>
      </c>
      <c r="T2880" t="s">
        <v>45</v>
      </c>
      <c r="U2880">
        <v>2.33314968645572E-2</v>
      </c>
      <c r="V2880">
        <v>0.76859760284423795</v>
      </c>
      <c r="W2880" t="s">
        <v>7018</v>
      </c>
      <c r="X2880">
        <v>19.899999999999999</v>
      </c>
      <c r="Z2880" s="3" t="s">
        <v>7015</v>
      </c>
      <c r="AB2880" s="8">
        <v>14.665034345500199</v>
      </c>
      <c r="AC2880" s="11">
        <v>443.265101868778</v>
      </c>
      <c r="AF2880" s="69">
        <f t="shared" si="77"/>
        <v>8.6414463201913316E-2</v>
      </c>
      <c r="AG2880" s="70">
        <v>1.5115933418273899</v>
      </c>
      <c r="AH2880" s="70">
        <v>8.2387417554855305E-2</v>
      </c>
      <c r="AI2880" s="13" t="s">
        <v>26223</v>
      </c>
      <c r="AJ2880" t="b">
        <v>0</v>
      </c>
      <c r="AP2880">
        <v>0</v>
      </c>
      <c r="AQ2880">
        <v>0.735703825950622</v>
      </c>
      <c r="AR2880" t="s">
        <v>7014</v>
      </c>
      <c r="AS2880">
        <v>19.899999999999999</v>
      </c>
    </row>
    <row r="2881" spans="1:45">
      <c r="A2881" t="s">
        <v>7019</v>
      </c>
      <c r="D2881">
        <v>0</v>
      </c>
      <c r="E2881">
        <v>0.85138648748397805</v>
      </c>
      <c r="F2881">
        <v>5.4997469457612098</v>
      </c>
      <c r="G2881">
        <v>4154481085926870</v>
      </c>
      <c r="H2881">
        <v>1411</v>
      </c>
      <c r="I2881" t="s">
        <v>86</v>
      </c>
      <c r="J2881" t="s">
        <v>7021</v>
      </c>
      <c r="M2881">
        <v>0</v>
      </c>
      <c r="R2881">
        <v>0</v>
      </c>
      <c r="U2881">
        <v>0</v>
      </c>
      <c r="V2881">
        <v>0.85138648748397805</v>
      </c>
      <c r="X2881">
        <v>0</v>
      </c>
      <c r="Z2881" s="3" t="s">
        <v>7020</v>
      </c>
      <c r="AB2881" s="8">
        <v>5.2537404434935997</v>
      </c>
      <c r="AC2881" s="11">
        <v>146.938679918069</v>
      </c>
      <c r="AF2881" s="69">
        <f t="shared" si="77"/>
        <v>0</v>
      </c>
      <c r="AG2881" s="70">
        <v>1.5614663362503001</v>
      </c>
      <c r="AH2881" s="70">
        <v>0</v>
      </c>
      <c r="AI2881" s="13" t="s">
        <v>26223</v>
      </c>
      <c r="AJ2881" t="b">
        <v>0</v>
      </c>
      <c r="AP2881">
        <v>0</v>
      </c>
      <c r="AQ2881">
        <v>0.77430725097656194</v>
      </c>
      <c r="AR2881" t="s">
        <v>7019</v>
      </c>
      <c r="AS2881">
        <v>0</v>
      </c>
    </row>
    <row r="2882" spans="1:45">
      <c r="A2882" t="s">
        <v>7022</v>
      </c>
      <c r="D2882">
        <v>0</v>
      </c>
      <c r="E2882">
        <v>0.61067438125610296</v>
      </c>
      <c r="F2882">
        <v>150.53333395078201</v>
      </c>
      <c r="G2882">
        <v>2872035977386870</v>
      </c>
      <c r="H2882">
        <v>1412</v>
      </c>
      <c r="I2882" t="s">
        <v>86</v>
      </c>
      <c r="J2882" t="s">
        <v>7024</v>
      </c>
      <c r="M2882">
        <v>0</v>
      </c>
      <c r="R2882">
        <v>0</v>
      </c>
      <c r="U2882">
        <v>0</v>
      </c>
      <c r="V2882">
        <v>0.61067438125610296</v>
      </c>
      <c r="X2882">
        <v>0</v>
      </c>
      <c r="Z2882" s="3" t="s">
        <v>7023</v>
      </c>
      <c r="AB2882" s="8">
        <v>149.576048057337</v>
      </c>
      <c r="AC2882" s="11">
        <v>273.96012266648103</v>
      </c>
      <c r="AF2882" s="69">
        <f t="shared" si="77"/>
        <v>0</v>
      </c>
      <c r="AG2882" s="70">
        <v>2.3174185752868599</v>
      </c>
      <c r="AH2882" s="70">
        <v>0</v>
      </c>
      <c r="AI2882" s="13" t="s">
        <v>26223</v>
      </c>
      <c r="AJ2882" t="b">
        <v>0</v>
      </c>
      <c r="AP2882">
        <v>0</v>
      </c>
      <c r="AQ2882">
        <v>0.32840859889984098</v>
      </c>
      <c r="AR2882" t="s">
        <v>7022</v>
      </c>
      <c r="AS2882">
        <v>0</v>
      </c>
    </row>
    <row r="2883" spans="1:45">
      <c r="A2883" t="s">
        <v>7025</v>
      </c>
      <c r="D2883">
        <v>0.107138320803642</v>
      </c>
      <c r="E2883">
        <v>0.60150313377380304</v>
      </c>
      <c r="F2883">
        <v>16.7248131050093</v>
      </c>
      <c r="G2883">
        <v>2246921368644240</v>
      </c>
      <c r="H2883">
        <v>1413</v>
      </c>
      <c r="I2883" t="s">
        <v>86</v>
      </c>
      <c r="J2883" t="s">
        <v>7027</v>
      </c>
      <c r="M2883">
        <v>0</v>
      </c>
      <c r="N2883" t="s">
        <v>7028</v>
      </c>
      <c r="O2883" t="s">
        <v>45</v>
      </c>
      <c r="P2883" t="s">
        <v>5016</v>
      </c>
      <c r="Q2883" t="s">
        <v>206</v>
      </c>
      <c r="R2883">
        <v>9.7974598407745306E-2</v>
      </c>
      <c r="S2883" t="s">
        <v>5016</v>
      </c>
      <c r="T2883" t="s">
        <v>206</v>
      </c>
      <c r="U2883">
        <v>9.4761379063129397E-2</v>
      </c>
      <c r="V2883">
        <v>0.60150313377380304</v>
      </c>
      <c r="W2883" t="s">
        <v>5016</v>
      </c>
      <c r="X2883">
        <v>75.900000000000006</v>
      </c>
      <c r="Z2883" s="3" t="s">
        <v>7026</v>
      </c>
      <c r="AB2883" s="8">
        <v>16.423756194153199</v>
      </c>
      <c r="AC2883" s="11">
        <v>238.969073870127</v>
      </c>
      <c r="AF2883" s="69">
        <f t="shared" si="77"/>
        <v>0.11785888392128889</v>
      </c>
      <c r="AG2883" s="70">
        <v>2.4952242374420099</v>
      </c>
      <c r="AH2883" s="70">
        <v>0.107138320803642</v>
      </c>
      <c r="AI2883" s="13" t="s">
        <v>26223</v>
      </c>
      <c r="AJ2883" t="b">
        <v>0</v>
      </c>
      <c r="AP2883">
        <v>0</v>
      </c>
      <c r="AQ2883">
        <v>0.67624717950820901</v>
      </c>
      <c r="AR2883" t="s">
        <v>7025</v>
      </c>
      <c r="AS2883">
        <v>75.900000000000006</v>
      </c>
    </row>
    <row r="2884" spans="1:45">
      <c r="A2884" t="s">
        <v>7029</v>
      </c>
      <c r="D2884">
        <v>0</v>
      </c>
      <c r="E2884">
        <v>0.92993319034576405</v>
      </c>
      <c r="F2884">
        <v>66.8723921989465</v>
      </c>
      <c r="G2884">
        <v>3495260527703620</v>
      </c>
      <c r="H2884">
        <v>1414</v>
      </c>
      <c r="I2884" t="s">
        <v>86</v>
      </c>
      <c r="J2884" t="s">
        <v>7031</v>
      </c>
      <c r="M2884">
        <v>0</v>
      </c>
      <c r="R2884">
        <v>0</v>
      </c>
      <c r="U2884">
        <v>0</v>
      </c>
      <c r="V2884">
        <v>0.92993319034576405</v>
      </c>
      <c r="X2884">
        <v>0</v>
      </c>
      <c r="Z2884" s="3" t="s">
        <v>7030</v>
      </c>
      <c r="AB2884" s="8">
        <v>66.325399568899002</v>
      </c>
      <c r="AC2884" s="11">
        <v>206.78916436561499</v>
      </c>
      <c r="AF2884" s="69">
        <f t="shared" si="77"/>
        <v>0</v>
      </c>
      <c r="AG2884" s="70">
        <v>0.91413480043411199</v>
      </c>
      <c r="AH2884" s="70">
        <v>0</v>
      </c>
      <c r="AI2884" s="13" t="s">
        <v>26223</v>
      </c>
      <c r="AJ2884" t="b">
        <v>0</v>
      </c>
      <c r="AP2884">
        <v>0</v>
      </c>
      <c r="AQ2884">
        <v>0.86735838651657104</v>
      </c>
      <c r="AR2884" t="s">
        <v>7029</v>
      </c>
      <c r="AS2884">
        <v>0</v>
      </c>
    </row>
    <row r="2885" spans="1:45">
      <c r="A2885" t="s">
        <v>7032</v>
      </c>
      <c r="D2885">
        <v>0</v>
      </c>
      <c r="E2885">
        <v>0.99999904632568304</v>
      </c>
      <c r="F2885">
        <v>60.725193777906703</v>
      </c>
      <c r="G2885">
        <v>662716276806620</v>
      </c>
      <c r="H2885">
        <v>1415</v>
      </c>
      <c r="I2885" t="s">
        <v>86</v>
      </c>
      <c r="J2885" t="s">
        <v>7034</v>
      </c>
      <c r="M2885">
        <v>0</v>
      </c>
      <c r="R2885">
        <v>0</v>
      </c>
      <c r="U2885">
        <v>0</v>
      </c>
      <c r="V2885">
        <v>0.99999904632568304</v>
      </c>
      <c r="X2885">
        <v>0</v>
      </c>
      <c r="Z2885" s="3" t="s">
        <v>7033</v>
      </c>
      <c r="AB2885" s="8">
        <v>60.208348478837102</v>
      </c>
      <c r="AC2885" s="11">
        <v>206.78911944400701</v>
      </c>
      <c r="AF2885" s="69">
        <f t="shared" si="77"/>
        <v>0</v>
      </c>
      <c r="AG2885" s="70">
        <v>0.66222798824310303</v>
      </c>
      <c r="AH2885" s="70">
        <v>0</v>
      </c>
      <c r="AI2885" s="13" t="s">
        <v>26223</v>
      </c>
      <c r="AJ2885" t="b">
        <v>0</v>
      </c>
      <c r="AP2885">
        <v>0</v>
      </c>
      <c r="AQ2885">
        <v>0.99703079462051303</v>
      </c>
      <c r="AR2885" t="s">
        <v>7032</v>
      </c>
      <c r="AS2885">
        <v>0</v>
      </c>
    </row>
    <row r="2886" spans="1:45">
      <c r="A2886" t="s">
        <v>7035</v>
      </c>
      <c r="D2886">
        <v>0</v>
      </c>
      <c r="E2886">
        <v>0.65603542327880804</v>
      </c>
      <c r="F2886">
        <v>164.51364435832599</v>
      </c>
      <c r="G2886">
        <v>947347625494999</v>
      </c>
      <c r="H2886">
        <v>1416</v>
      </c>
      <c r="I2886" t="s">
        <v>86</v>
      </c>
      <c r="J2886" t="s">
        <v>7037</v>
      </c>
      <c r="M2886">
        <v>0</v>
      </c>
      <c r="R2886">
        <v>0</v>
      </c>
      <c r="U2886">
        <v>0</v>
      </c>
      <c r="V2886">
        <v>0.65603542327880804</v>
      </c>
      <c r="X2886">
        <v>0</v>
      </c>
      <c r="Z2886" s="3" t="s">
        <v>7036</v>
      </c>
      <c r="AB2886" s="8">
        <v>163.48779567966301</v>
      </c>
      <c r="AC2886" s="11">
        <v>217.865596410747</v>
      </c>
      <c r="AF2886" s="69">
        <f t="shared" si="77"/>
        <v>0</v>
      </c>
      <c r="AG2886" s="70">
        <v>1.4318141937255799</v>
      </c>
      <c r="AH2886" s="70">
        <v>0</v>
      </c>
      <c r="AI2886" s="13" t="s">
        <v>26223</v>
      </c>
      <c r="AJ2886" t="b">
        <v>0</v>
      </c>
      <c r="AP2886">
        <v>0</v>
      </c>
      <c r="AQ2886">
        <v>0.40141373872756902</v>
      </c>
      <c r="AR2886" t="s">
        <v>7035</v>
      </c>
      <c r="AS2886">
        <v>0</v>
      </c>
    </row>
    <row r="2887" spans="1:45">
      <c r="A2887" t="s">
        <v>7038</v>
      </c>
      <c r="D2887">
        <v>0.22063069045543601</v>
      </c>
      <c r="E2887">
        <v>0.63118356466293302</v>
      </c>
      <c r="F2887">
        <v>75.703227637415395</v>
      </c>
      <c r="G2887">
        <v>3462411525427730</v>
      </c>
      <c r="H2887">
        <v>1417</v>
      </c>
      <c r="I2887" t="s">
        <v>86</v>
      </c>
      <c r="J2887" t="s">
        <v>7040</v>
      </c>
      <c r="M2887">
        <v>0</v>
      </c>
      <c r="N2887" t="s">
        <v>7041</v>
      </c>
      <c r="O2887" t="s">
        <v>45</v>
      </c>
      <c r="P2887" t="s">
        <v>7042</v>
      </c>
      <c r="Q2887" t="s">
        <v>45</v>
      </c>
      <c r="R2887">
        <v>0.22063069045543601</v>
      </c>
      <c r="S2887" t="s">
        <v>7042</v>
      </c>
      <c r="T2887" t="s">
        <v>45</v>
      </c>
      <c r="U2887">
        <v>0.22063069045543601</v>
      </c>
      <c r="V2887">
        <v>0.63118356466293302</v>
      </c>
      <c r="W2887" t="s">
        <v>7041</v>
      </c>
      <c r="X2887">
        <v>11.4</v>
      </c>
      <c r="Z2887" s="3" t="s">
        <v>7039</v>
      </c>
      <c r="AB2887" s="8">
        <v>75.112926478743702</v>
      </c>
      <c r="AC2887" s="11">
        <v>664.41968698722599</v>
      </c>
      <c r="AF2887" s="69">
        <f t="shared" si="77"/>
        <v>0.2359347073659451</v>
      </c>
      <c r="AG2887" s="70">
        <v>1.8555057048797601</v>
      </c>
      <c r="AH2887" s="70">
        <v>0.22063069045543601</v>
      </c>
      <c r="AI2887" s="13" t="s">
        <v>26223</v>
      </c>
      <c r="AJ2887" t="b">
        <v>0</v>
      </c>
      <c r="AP2887">
        <v>0</v>
      </c>
      <c r="AQ2887">
        <v>0.61184525489807096</v>
      </c>
      <c r="AR2887" t="s">
        <v>7038</v>
      </c>
      <c r="AS2887">
        <v>11.4</v>
      </c>
    </row>
    <row r="2888" spans="1:45">
      <c r="A2888" t="s">
        <v>7043</v>
      </c>
      <c r="D2888">
        <v>0.32175469398498502</v>
      </c>
      <c r="E2888">
        <v>0.77607464790344205</v>
      </c>
      <c r="F2888">
        <v>182.390247744871</v>
      </c>
      <c r="G2888">
        <v>884194405815511</v>
      </c>
      <c r="H2888">
        <v>1418</v>
      </c>
      <c r="I2888" t="s">
        <v>86</v>
      </c>
      <c r="J2888" t="s">
        <v>7045</v>
      </c>
      <c r="M2888">
        <v>0</v>
      </c>
      <c r="N2888" t="s">
        <v>7046</v>
      </c>
      <c r="O2888" t="s">
        <v>1681</v>
      </c>
      <c r="P2888" t="s">
        <v>7046</v>
      </c>
      <c r="Q2888" t="s">
        <v>1681</v>
      </c>
      <c r="R2888">
        <v>0.31749200820922802</v>
      </c>
      <c r="S2888" t="s">
        <v>7047</v>
      </c>
      <c r="T2888" t="s">
        <v>1681</v>
      </c>
      <c r="U2888">
        <v>0.31708350777625999</v>
      </c>
      <c r="V2888">
        <v>0.77607464790344205</v>
      </c>
      <c r="W2888" t="s">
        <v>7048</v>
      </c>
      <c r="X2888">
        <v>145.5</v>
      </c>
      <c r="Z2888" s="3" t="s">
        <v>7044</v>
      </c>
      <c r="AB2888" s="8">
        <v>181.27672792853801</v>
      </c>
      <c r="AC2888" s="11">
        <v>305.215653528541</v>
      </c>
      <c r="AF2888" s="69">
        <f t="shared" si="77"/>
        <v>0.31399093512415566</v>
      </c>
      <c r="AG2888" s="70">
        <v>0.68328928947448697</v>
      </c>
      <c r="AH2888" s="70">
        <v>0.32175469398498502</v>
      </c>
      <c r="AI2888" s="13" t="s">
        <v>26223</v>
      </c>
      <c r="AJ2888" t="b">
        <v>0</v>
      </c>
      <c r="AP2888">
        <v>0</v>
      </c>
      <c r="AQ2888">
        <v>0.75705993175506503</v>
      </c>
      <c r="AR2888" t="s">
        <v>7043</v>
      </c>
      <c r="AS2888">
        <v>145.5</v>
      </c>
    </row>
    <row r="2889" spans="1:45">
      <c r="A2889" t="s">
        <v>7089</v>
      </c>
      <c r="D2889">
        <v>0.54549843072891202</v>
      </c>
      <c r="E2889">
        <v>0.69107955694198597</v>
      </c>
      <c r="F2889">
        <v>118.39117768175301</v>
      </c>
      <c r="G2889">
        <v>2269991852339180</v>
      </c>
      <c r="H2889">
        <v>1426</v>
      </c>
      <c r="I2889" t="s">
        <v>86</v>
      </c>
      <c r="J2889" t="s">
        <v>7091</v>
      </c>
      <c r="M2889">
        <v>0</v>
      </c>
      <c r="N2889" t="s">
        <v>7092</v>
      </c>
      <c r="O2889" t="s">
        <v>351</v>
      </c>
      <c r="P2889" t="s">
        <v>7093</v>
      </c>
      <c r="Q2889" t="s">
        <v>351</v>
      </c>
      <c r="R2889">
        <v>0.52952837944030695</v>
      </c>
      <c r="S2889" t="s">
        <v>7092</v>
      </c>
      <c r="T2889" t="s">
        <v>351</v>
      </c>
      <c r="U2889">
        <v>0.51149791479110696</v>
      </c>
      <c r="V2889">
        <v>0.69107955694198597</v>
      </c>
      <c r="W2889" t="s">
        <v>6480</v>
      </c>
      <c r="X2889">
        <v>0.8</v>
      </c>
      <c r="Z2889" s="3" t="s">
        <v>7090</v>
      </c>
      <c r="AB2889" s="8">
        <v>117.59152460849999</v>
      </c>
      <c r="AC2889" s="11">
        <v>191.019776059988</v>
      </c>
      <c r="AF2889" s="69">
        <f t="shared" si="77"/>
        <v>0.61282707884149279</v>
      </c>
      <c r="AG2889" s="70">
        <v>3.1021702289581299</v>
      </c>
      <c r="AH2889" s="70">
        <v>0.54549843072891202</v>
      </c>
      <c r="AI2889" s="13" t="s">
        <v>26223</v>
      </c>
      <c r="AJ2889" t="b">
        <v>0</v>
      </c>
      <c r="AM2889" t="s">
        <v>2986</v>
      </c>
      <c r="AN2889" t="s">
        <v>45</v>
      </c>
      <c r="AO2889" t="s">
        <v>4948</v>
      </c>
      <c r="AP2889">
        <v>0.68798875808715798</v>
      </c>
      <c r="AQ2889">
        <v>0.69107955694198597</v>
      </c>
      <c r="AR2889" t="s">
        <v>7089</v>
      </c>
      <c r="AS2889">
        <v>0.8</v>
      </c>
    </row>
    <row r="2890" spans="1:45">
      <c r="A2890" t="s">
        <v>7094</v>
      </c>
      <c r="D2890">
        <v>0.60591202974319402</v>
      </c>
      <c r="E2890">
        <v>0.86143124103546098</v>
      </c>
      <c r="F2890">
        <v>114.74850595532099</v>
      </c>
      <c r="G2890">
        <v>4116833522219830</v>
      </c>
      <c r="H2890">
        <v>1427</v>
      </c>
      <c r="I2890" t="s">
        <v>86</v>
      </c>
      <c r="J2890" t="s">
        <v>7096</v>
      </c>
      <c r="K2890" t="s">
        <v>45</v>
      </c>
      <c r="M2890">
        <v>0</v>
      </c>
      <c r="N2890" t="s">
        <v>7097</v>
      </c>
      <c r="O2890" t="s">
        <v>45</v>
      </c>
      <c r="P2890" t="s">
        <v>4087</v>
      </c>
      <c r="Q2890" t="s">
        <v>2282</v>
      </c>
      <c r="R2890">
        <v>0.56518393754959095</v>
      </c>
      <c r="S2890" t="s">
        <v>7098</v>
      </c>
      <c r="T2890" t="s">
        <v>84</v>
      </c>
      <c r="U2890">
        <v>0.56072652339935303</v>
      </c>
      <c r="V2890">
        <v>0.86143124103546098</v>
      </c>
      <c r="W2890" t="s">
        <v>4087</v>
      </c>
      <c r="X2890">
        <v>14.4</v>
      </c>
      <c r="Z2890" s="3" t="s">
        <v>7095</v>
      </c>
      <c r="AB2890" s="8">
        <v>113.96671741525201</v>
      </c>
      <c r="AC2890" s="11">
        <v>132.030293841012</v>
      </c>
      <c r="AF2890" s="69">
        <f t="shared" ref="AF2890:AF2953" si="78">(60-AJ2890)/60*AH2890*(AG2890+0.1)^0.1</f>
        <v>0.64865064485952517</v>
      </c>
      <c r="AG2890" s="70">
        <v>1.8770278692245399</v>
      </c>
      <c r="AH2890" s="70">
        <v>0.60591202974319402</v>
      </c>
      <c r="AI2890" s="13" t="s">
        <v>26223</v>
      </c>
      <c r="AJ2890" t="b">
        <v>0</v>
      </c>
      <c r="AM2890" t="s">
        <v>7099</v>
      </c>
      <c r="AN2890" t="s">
        <v>45</v>
      </c>
      <c r="AO2890" t="s">
        <v>4089</v>
      </c>
      <c r="AP2890">
        <v>0.53575187921524003</v>
      </c>
      <c r="AQ2890">
        <v>0.76325750350952104</v>
      </c>
      <c r="AR2890" t="s">
        <v>7094</v>
      </c>
      <c r="AS2890">
        <v>14.4</v>
      </c>
    </row>
    <row r="2891" spans="1:45">
      <c r="A2891" t="s">
        <v>7100</v>
      </c>
      <c r="D2891">
        <v>0.206929311156272</v>
      </c>
      <c r="E2891">
        <v>0.72885835170745805</v>
      </c>
      <c r="F2891">
        <v>138.368980883836</v>
      </c>
      <c r="G2891">
        <v>2272347338154440</v>
      </c>
      <c r="H2891">
        <v>1428</v>
      </c>
      <c r="I2891" t="s">
        <v>86</v>
      </c>
      <c r="J2891" t="s">
        <v>7102</v>
      </c>
      <c r="M2891">
        <v>0</v>
      </c>
      <c r="N2891" t="s">
        <v>7103</v>
      </c>
      <c r="O2891" t="s">
        <v>45</v>
      </c>
      <c r="P2891" t="s">
        <v>7103</v>
      </c>
      <c r="Q2891" t="s">
        <v>45</v>
      </c>
      <c r="R2891">
        <v>0.206929311156272</v>
      </c>
      <c r="S2891" t="s">
        <v>7103</v>
      </c>
      <c r="T2891" t="s">
        <v>45</v>
      </c>
      <c r="U2891">
        <v>0.206929311156272</v>
      </c>
      <c r="V2891">
        <v>0.72885835170745805</v>
      </c>
      <c r="W2891" t="s">
        <v>7104</v>
      </c>
      <c r="X2891">
        <v>76.8</v>
      </c>
      <c r="Z2891" s="3" t="s">
        <v>7101</v>
      </c>
      <c r="AB2891" s="8">
        <v>137.471351886577</v>
      </c>
      <c r="AC2891" s="11">
        <v>255.00801350824801</v>
      </c>
      <c r="AF2891" s="69">
        <f t="shared" si="78"/>
        <v>0.21469136101195518</v>
      </c>
      <c r="AG2891" s="70">
        <v>1.34519207477569</v>
      </c>
      <c r="AH2891" s="70">
        <v>0.206929311156272</v>
      </c>
      <c r="AI2891" s="13" t="s">
        <v>26223</v>
      </c>
      <c r="AJ2891" t="b">
        <v>0</v>
      </c>
      <c r="AP2891">
        <v>0</v>
      </c>
      <c r="AQ2891">
        <v>0.52603352069854703</v>
      </c>
      <c r="AR2891" t="s">
        <v>7100</v>
      </c>
      <c r="AS2891">
        <v>76.8</v>
      </c>
    </row>
    <row r="2892" spans="1:45">
      <c r="A2892" t="s">
        <v>7105</v>
      </c>
      <c r="D2892">
        <v>0.52374708652496305</v>
      </c>
      <c r="E2892">
        <v>0.66624957323074296</v>
      </c>
      <c r="F2892">
        <v>13.882293228992699</v>
      </c>
      <c r="G2892">
        <v>3732694246729850</v>
      </c>
      <c r="H2892">
        <v>1429</v>
      </c>
      <c r="I2892" t="s">
        <v>86</v>
      </c>
      <c r="J2892" t="s">
        <v>7107</v>
      </c>
      <c r="K2892" t="s">
        <v>45</v>
      </c>
      <c r="M2892">
        <v>0</v>
      </c>
      <c r="N2892" t="s">
        <v>7108</v>
      </c>
      <c r="O2892" t="s">
        <v>45</v>
      </c>
      <c r="P2892" t="s">
        <v>7108</v>
      </c>
      <c r="Q2892" t="s">
        <v>45</v>
      </c>
      <c r="R2892">
        <v>0.518651843070983</v>
      </c>
      <c r="S2892" t="s">
        <v>7108</v>
      </c>
      <c r="T2892" t="s">
        <v>45</v>
      </c>
      <c r="U2892">
        <v>0.51594185829162598</v>
      </c>
      <c r="V2892">
        <v>0.66624957323074296</v>
      </c>
      <c r="W2892" t="s">
        <v>7109</v>
      </c>
      <c r="X2892">
        <v>6.1</v>
      </c>
      <c r="Z2892" s="3" t="s">
        <v>7106</v>
      </c>
      <c r="AB2892" s="8">
        <v>13.595176715313301</v>
      </c>
      <c r="AC2892" s="11">
        <v>194.057109620186</v>
      </c>
      <c r="AF2892" s="69">
        <f t="shared" si="78"/>
        <v>0.52308300656754214</v>
      </c>
      <c r="AG2892" s="70">
        <v>0.88739269971847501</v>
      </c>
      <c r="AH2892" s="70">
        <v>0.52374708652496305</v>
      </c>
      <c r="AI2892" s="13" t="s">
        <v>26223</v>
      </c>
      <c r="AJ2892" t="b">
        <v>0</v>
      </c>
      <c r="AM2892" t="s">
        <v>4115</v>
      </c>
      <c r="AN2892" t="s">
        <v>45</v>
      </c>
      <c r="AO2892" t="s">
        <v>4116</v>
      </c>
      <c r="AP2892">
        <v>0.202020853757858</v>
      </c>
      <c r="AQ2892">
        <v>0.60762000083923295</v>
      </c>
      <c r="AR2892" t="s">
        <v>7105</v>
      </c>
      <c r="AS2892">
        <v>6.1</v>
      </c>
    </row>
    <row r="2893" spans="1:45">
      <c r="A2893" t="s">
        <v>7116</v>
      </c>
      <c r="D2893">
        <v>0.39991533756256098</v>
      </c>
      <c r="E2893">
        <v>0.99999856948852495</v>
      </c>
      <c r="F2893">
        <v>124.584641727376</v>
      </c>
      <c r="G2893">
        <v>2359569917524170</v>
      </c>
      <c r="H2893">
        <v>1431</v>
      </c>
      <c r="I2893" t="s">
        <v>86</v>
      </c>
      <c r="J2893" t="s">
        <v>7118</v>
      </c>
      <c r="M2893">
        <v>0</v>
      </c>
      <c r="N2893" t="s">
        <v>7119</v>
      </c>
      <c r="O2893" t="s">
        <v>45</v>
      </c>
      <c r="P2893" t="s">
        <v>7120</v>
      </c>
      <c r="Q2893" t="s">
        <v>45</v>
      </c>
      <c r="R2893">
        <v>0.39948961138725197</v>
      </c>
      <c r="S2893" t="s">
        <v>7120</v>
      </c>
      <c r="T2893" t="s">
        <v>45</v>
      </c>
      <c r="U2893">
        <v>0.395595103502273</v>
      </c>
      <c r="V2893">
        <v>0.99999856948852495</v>
      </c>
      <c r="W2893" t="s">
        <v>7121</v>
      </c>
      <c r="X2893">
        <v>75.2</v>
      </c>
      <c r="Z2893" s="3" t="s">
        <v>7117</v>
      </c>
      <c r="AB2893" s="8">
        <v>123.754614425459</v>
      </c>
      <c r="AC2893" s="11">
        <v>192.99810492383199</v>
      </c>
      <c r="AF2893" s="69">
        <f t="shared" si="78"/>
        <v>0.33611238504487728</v>
      </c>
      <c r="AG2893" s="70">
        <v>7.5858980417251504E-2</v>
      </c>
      <c r="AH2893" s="70">
        <v>0.39991533756256098</v>
      </c>
      <c r="AI2893" s="13" t="s">
        <v>26223</v>
      </c>
      <c r="AJ2893" t="b">
        <v>0</v>
      </c>
      <c r="AP2893">
        <v>0</v>
      </c>
      <c r="AQ2893">
        <v>0.84906208515167203</v>
      </c>
      <c r="AR2893" t="s">
        <v>7116</v>
      </c>
      <c r="AS2893">
        <v>75.2</v>
      </c>
    </row>
    <row r="2894" spans="1:45">
      <c r="A2894" t="s">
        <v>7134</v>
      </c>
      <c r="D2894">
        <v>0.10444074869155801</v>
      </c>
      <c r="E2894">
        <v>0.69002568721771196</v>
      </c>
      <c r="F2894">
        <v>126.24667232186501</v>
      </c>
      <c r="G2894">
        <v>398674668428033</v>
      </c>
      <c r="H2894">
        <v>1434</v>
      </c>
      <c r="I2894" t="s">
        <v>86</v>
      </c>
      <c r="J2894" t="s">
        <v>7136</v>
      </c>
      <c r="M2894">
        <v>0</v>
      </c>
      <c r="N2894" t="s">
        <v>7137</v>
      </c>
      <c r="O2894" t="s">
        <v>235</v>
      </c>
      <c r="P2894" t="s">
        <v>7137</v>
      </c>
      <c r="Q2894" t="s">
        <v>235</v>
      </c>
      <c r="R2894">
        <v>8.8711544871330206E-2</v>
      </c>
      <c r="S2894" t="s">
        <v>7137</v>
      </c>
      <c r="T2894" t="s">
        <v>235</v>
      </c>
      <c r="U2894">
        <v>7.3053814470767905E-2</v>
      </c>
      <c r="V2894">
        <v>0.69002568721771196</v>
      </c>
      <c r="W2894" t="s">
        <v>7138</v>
      </c>
      <c r="X2894">
        <v>83.9</v>
      </c>
      <c r="Z2894" s="3" t="s">
        <v>7135</v>
      </c>
      <c r="AB2894" s="8">
        <v>125.408494024487</v>
      </c>
      <c r="AC2894" s="11">
        <v>323.175672096418</v>
      </c>
      <c r="AF2894" s="69">
        <f t="shared" si="78"/>
        <v>0.10434610212724754</v>
      </c>
      <c r="AG2894" s="70">
        <v>0.890974640846252</v>
      </c>
      <c r="AH2894" s="70">
        <v>0.10444074869155801</v>
      </c>
      <c r="AI2894" s="13" t="s">
        <v>26223</v>
      </c>
      <c r="AJ2894" t="b">
        <v>0</v>
      </c>
      <c r="AP2894">
        <v>0</v>
      </c>
      <c r="AQ2894">
        <v>0.68276214599609297</v>
      </c>
      <c r="AR2894" t="s">
        <v>7134</v>
      </c>
      <c r="AS2894">
        <v>83.9</v>
      </c>
    </row>
    <row r="2895" spans="1:45">
      <c r="A2895" t="s">
        <v>7139</v>
      </c>
      <c r="D2895">
        <v>0.44460067152976901</v>
      </c>
      <c r="E2895">
        <v>0.62821853160858099</v>
      </c>
      <c r="F2895">
        <v>225.26052886505099</v>
      </c>
      <c r="G2895">
        <v>906134688766824</v>
      </c>
      <c r="H2895">
        <v>1435</v>
      </c>
      <c r="I2895" t="s">
        <v>86</v>
      </c>
      <c r="J2895" t="s">
        <v>7141</v>
      </c>
      <c r="M2895">
        <v>0</v>
      </c>
      <c r="N2895" t="s">
        <v>1395</v>
      </c>
      <c r="O2895" t="s">
        <v>84</v>
      </c>
      <c r="R2895">
        <v>0</v>
      </c>
      <c r="U2895">
        <v>0</v>
      </c>
      <c r="V2895">
        <v>0.62821853160858099</v>
      </c>
      <c r="W2895" t="s">
        <v>1395</v>
      </c>
      <c r="X2895">
        <v>183.4</v>
      </c>
      <c r="Z2895" s="3" t="s">
        <v>7140</v>
      </c>
      <c r="AB2895" s="8">
        <v>223.936762938941</v>
      </c>
      <c r="AC2895" s="11">
        <v>134.89471800137699</v>
      </c>
      <c r="AF2895" s="69">
        <f t="shared" si="78"/>
        <v>0.42847213922962052</v>
      </c>
      <c r="AG2895" s="70">
        <v>0.59107428789138705</v>
      </c>
      <c r="AH2895" s="70">
        <v>0.44460067152976901</v>
      </c>
      <c r="AI2895" s="13" t="s">
        <v>26223</v>
      </c>
      <c r="AJ2895" t="b">
        <v>0</v>
      </c>
      <c r="AP2895">
        <v>0</v>
      </c>
      <c r="AQ2895">
        <v>0.59422838687896695</v>
      </c>
      <c r="AR2895" t="s">
        <v>7139</v>
      </c>
      <c r="AS2895">
        <v>183.4</v>
      </c>
    </row>
    <row r="2896" spans="1:45">
      <c r="A2896" t="s">
        <v>7142</v>
      </c>
      <c r="D2896">
        <v>0</v>
      </c>
      <c r="E2896">
        <v>0.58606803417205799</v>
      </c>
      <c r="F2896">
        <v>69.736010303584493</v>
      </c>
      <c r="G2896">
        <v>1360597836374750</v>
      </c>
      <c r="H2896">
        <v>1436</v>
      </c>
      <c r="I2896" t="s">
        <v>86</v>
      </c>
      <c r="J2896" t="s">
        <v>7144</v>
      </c>
      <c r="M2896">
        <v>0</v>
      </c>
      <c r="R2896">
        <v>0</v>
      </c>
      <c r="U2896">
        <v>0</v>
      </c>
      <c r="V2896">
        <v>0.58606803417205799</v>
      </c>
      <c r="X2896">
        <v>0</v>
      </c>
      <c r="Z2896" s="3" t="s">
        <v>7143</v>
      </c>
      <c r="AB2896" s="8">
        <v>69.174973805601994</v>
      </c>
      <c r="AC2896" s="11">
        <v>73.029530745572998</v>
      </c>
      <c r="AF2896" s="69">
        <f t="shared" si="78"/>
        <v>0</v>
      </c>
      <c r="AG2896" s="70">
        <v>1.71042156219482</v>
      </c>
      <c r="AH2896" s="70">
        <v>0</v>
      </c>
      <c r="AI2896" s="13" t="s">
        <v>26223</v>
      </c>
      <c r="AJ2896" t="b">
        <v>0</v>
      </c>
      <c r="AP2896">
        <v>0</v>
      </c>
      <c r="AQ2896">
        <v>0.489207774400711</v>
      </c>
      <c r="AR2896" t="s">
        <v>7142</v>
      </c>
      <c r="AS2896">
        <v>0</v>
      </c>
    </row>
    <row r="2897" spans="1:45">
      <c r="A2897" t="s">
        <v>7145</v>
      </c>
      <c r="D2897">
        <v>0.44204348325729298</v>
      </c>
      <c r="E2897">
        <v>0.54275017976760798</v>
      </c>
      <c r="F2897">
        <v>15.201023939089</v>
      </c>
      <c r="G2897">
        <v>4072490764323400</v>
      </c>
      <c r="H2897">
        <v>1437</v>
      </c>
      <c r="I2897" t="s">
        <v>86</v>
      </c>
      <c r="J2897" t="s">
        <v>7147</v>
      </c>
      <c r="M2897">
        <v>0</v>
      </c>
      <c r="N2897" t="s">
        <v>7148</v>
      </c>
      <c r="O2897" t="s">
        <v>7149</v>
      </c>
      <c r="P2897" t="s">
        <v>7148</v>
      </c>
      <c r="Q2897" t="s">
        <v>7149</v>
      </c>
      <c r="R2897">
        <v>0.44204348325729298</v>
      </c>
      <c r="S2897" t="s">
        <v>7148</v>
      </c>
      <c r="T2897" t="s">
        <v>7149</v>
      </c>
      <c r="U2897">
        <v>0.44204348325729298</v>
      </c>
      <c r="V2897">
        <v>0.54275017976760798</v>
      </c>
      <c r="W2897" t="s">
        <v>7148</v>
      </c>
      <c r="X2897">
        <v>5.6</v>
      </c>
      <c r="Z2897" s="3" t="s">
        <v>7146</v>
      </c>
      <c r="AB2897" s="8">
        <v>14.907440054671801</v>
      </c>
      <c r="AC2897" s="11">
        <v>187.13404218979301</v>
      </c>
      <c r="AF2897" s="69">
        <f t="shared" si="78"/>
        <v>0.47911058668445683</v>
      </c>
      <c r="AG2897" s="70">
        <v>2.1372151374816801</v>
      </c>
      <c r="AH2897" s="70">
        <v>0.44204348325729298</v>
      </c>
      <c r="AI2897" s="13" t="s">
        <v>26223</v>
      </c>
      <c r="AJ2897" t="b">
        <v>0</v>
      </c>
      <c r="AM2897" t="s">
        <v>7150</v>
      </c>
      <c r="AN2897" t="s">
        <v>45</v>
      </c>
      <c r="AO2897" t="s">
        <v>7151</v>
      </c>
      <c r="AP2897">
        <v>0.281490057706832</v>
      </c>
      <c r="AQ2897">
        <v>0.46135476231575001</v>
      </c>
      <c r="AR2897" t="s">
        <v>7145</v>
      </c>
      <c r="AS2897">
        <v>5.6</v>
      </c>
    </row>
    <row r="2898" spans="1:45">
      <c r="A2898" t="s">
        <v>7152</v>
      </c>
      <c r="D2898">
        <v>0.106941573321819</v>
      </c>
      <c r="E2898">
        <v>0.73825579881668002</v>
      </c>
      <c r="F2898">
        <v>144.031050923436</v>
      </c>
      <c r="G2898">
        <v>3704341075499210</v>
      </c>
      <c r="H2898">
        <v>1438</v>
      </c>
      <c r="I2898" t="s">
        <v>86</v>
      </c>
      <c r="J2898" t="s">
        <v>7154</v>
      </c>
      <c r="M2898">
        <v>0</v>
      </c>
      <c r="N2898" t="s">
        <v>7155</v>
      </c>
      <c r="O2898" t="s">
        <v>351</v>
      </c>
      <c r="P2898" t="s">
        <v>7156</v>
      </c>
      <c r="Q2898" t="s">
        <v>45</v>
      </c>
      <c r="R2898">
        <v>0.10063038021326</v>
      </c>
      <c r="S2898" t="s">
        <v>7155</v>
      </c>
      <c r="T2898" t="s">
        <v>351</v>
      </c>
      <c r="U2898">
        <v>9.4128623604774406E-2</v>
      </c>
      <c r="V2898">
        <v>0.73825579881668002</v>
      </c>
      <c r="W2898" t="s">
        <v>7157</v>
      </c>
      <c r="X2898">
        <v>50.6</v>
      </c>
      <c r="Z2898" s="3" t="s">
        <v>7153</v>
      </c>
      <c r="AB2898" s="8">
        <v>143.10565378078601</v>
      </c>
      <c r="AC2898" s="11">
        <v>277.140462381286</v>
      </c>
      <c r="AF2898" s="69">
        <f t="shared" si="78"/>
        <v>0.1164146726501329</v>
      </c>
      <c r="AG2898" s="70">
        <v>2.2367460727691602</v>
      </c>
      <c r="AH2898" s="70">
        <v>0.106941573321819</v>
      </c>
      <c r="AI2898" s="13" t="s">
        <v>26223</v>
      </c>
      <c r="AJ2898" t="b">
        <v>0</v>
      </c>
      <c r="AM2898" t="s">
        <v>7158</v>
      </c>
      <c r="AN2898" t="s">
        <v>45</v>
      </c>
      <c r="AO2898" t="s">
        <v>7159</v>
      </c>
      <c r="AP2898">
        <v>0.103080324828624</v>
      </c>
      <c r="AQ2898">
        <v>0.72178041934966997</v>
      </c>
      <c r="AR2898" t="s">
        <v>7152</v>
      </c>
      <c r="AS2898">
        <v>50.6</v>
      </c>
    </row>
    <row r="2899" spans="1:45">
      <c r="A2899" t="s">
        <v>7160</v>
      </c>
      <c r="D2899">
        <v>0.63986968994140603</v>
      </c>
      <c r="E2899">
        <v>0.94626164436340299</v>
      </c>
      <c r="F2899">
        <v>118.589012080911</v>
      </c>
      <c r="G2899">
        <v>594481839498019</v>
      </c>
      <c r="H2899">
        <v>1439</v>
      </c>
      <c r="I2899" t="s">
        <v>86</v>
      </c>
      <c r="J2899" t="s">
        <v>7162</v>
      </c>
      <c r="M2899">
        <v>0</v>
      </c>
      <c r="N2899" t="s">
        <v>1088</v>
      </c>
      <c r="O2899" t="s">
        <v>45</v>
      </c>
      <c r="P2899" t="s">
        <v>7163</v>
      </c>
      <c r="Q2899" t="s">
        <v>45</v>
      </c>
      <c r="R2899">
        <v>0.63493037223815896</v>
      </c>
      <c r="S2899" t="s">
        <v>7163</v>
      </c>
      <c r="T2899" t="s">
        <v>45</v>
      </c>
      <c r="U2899">
        <v>0.63190281391143799</v>
      </c>
      <c r="V2899">
        <v>0.94626164436340299</v>
      </c>
      <c r="W2899" t="s">
        <v>1088</v>
      </c>
      <c r="X2899">
        <v>39.9</v>
      </c>
      <c r="Z2899" s="3" t="s">
        <v>7161</v>
      </c>
      <c r="AB2899" s="8">
        <v>117.78838878045801</v>
      </c>
      <c r="AC2899" s="11">
        <v>503.19619137620703</v>
      </c>
      <c r="AF2899" s="69">
        <f t="shared" si="78"/>
        <v>0.66844579874086663</v>
      </c>
      <c r="AG2899" s="70">
        <v>1.4479131698608301</v>
      </c>
      <c r="AH2899" s="70">
        <v>0.63986968994140603</v>
      </c>
      <c r="AI2899" s="13" t="s">
        <v>26223</v>
      </c>
      <c r="AJ2899" t="b">
        <v>0</v>
      </c>
      <c r="AM2899" t="s">
        <v>1088</v>
      </c>
      <c r="AN2899" t="s">
        <v>45</v>
      </c>
      <c r="AO2899" t="s">
        <v>1085</v>
      </c>
      <c r="AP2899">
        <v>0.98734205961227395</v>
      </c>
      <c r="AQ2899">
        <v>0.98734188079833896</v>
      </c>
      <c r="AR2899" t="s">
        <v>7160</v>
      </c>
      <c r="AS2899">
        <v>39.9</v>
      </c>
    </row>
    <row r="2900" spans="1:45">
      <c r="A2900" t="s">
        <v>7164</v>
      </c>
      <c r="D2900">
        <v>0.32003971934318498</v>
      </c>
      <c r="E2900">
        <v>0.629158675670623</v>
      </c>
      <c r="F2900">
        <v>113.194451480849</v>
      </c>
      <c r="G2900">
        <v>2619526410175150</v>
      </c>
      <c r="H2900">
        <v>1440</v>
      </c>
      <c r="I2900" t="s">
        <v>86</v>
      </c>
      <c r="J2900" t="s">
        <v>7166</v>
      </c>
      <c r="M2900">
        <v>0</v>
      </c>
      <c r="N2900" t="s">
        <v>7167</v>
      </c>
      <c r="P2900" t="s">
        <v>7168</v>
      </c>
      <c r="Q2900" t="s">
        <v>45</v>
      </c>
      <c r="R2900">
        <v>5.0795849412679603E-2</v>
      </c>
      <c r="S2900" t="s">
        <v>7168</v>
      </c>
      <c r="T2900" t="s">
        <v>45</v>
      </c>
      <c r="U2900">
        <v>4.3283190578222198E-2</v>
      </c>
      <c r="V2900">
        <v>0.629158675670623</v>
      </c>
      <c r="W2900" t="s">
        <v>7168</v>
      </c>
      <c r="X2900">
        <v>86.1</v>
      </c>
      <c r="Z2900" s="3" t="s">
        <v>7165</v>
      </c>
      <c r="AB2900" s="8">
        <v>112.420284395528</v>
      </c>
      <c r="AC2900" s="11">
        <v>350.07297127865201</v>
      </c>
      <c r="AF2900" s="69">
        <f t="shared" si="78"/>
        <v>0.35396681973863175</v>
      </c>
      <c r="AG2900" s="70">
        <v>2.6389665603637602</v>
      </c>
      <c r="AH2900" s="70">
        <v>0.32003971934318498</v>
      </c>
      <c r="AI2900" s="13" t="s">
        <v>26223</v>
      </c>
      <c r="AJ2900" t="b">
        <v>0</v>
      </c>
      <c r="AP2900">
        <v>0</v>
      </c>
      <c r="AQ2900">
        <v>0.60423111915588301</v>
      </c>
      <c r="AR2900" t="s">
        <v>7164</v>
      </c>
      <c r="AS2900">
        <v>86.1</v>
      </c>
    </row>
    <row r="2901" spans="1:45">
      <c r="A2901" t="s">
        <v>7186</v>
      </c>
      <c r="D2901">
        <v>0.12961962819099401</v>
      </c>
      <c r="E2901">
        <v>0.70897346735000599</v>
      </c>
      <c r="F2901">
        <v>123.088431565988</v>
      </c>
      <c r="G2901">
        <v>1097922033769740</v>
      </c>
      <c r="H2901">
        <v>1444</v>
      </c>
      <c r="I2901" t="s">
        <v>86</v>
      </c>
      <c r="J2901" t="s">
        <v>7188</v>
      </c>
      <c r="M2901">
        <v>0</v>
      </c>
      <c r="N2901" t="s">
        <v>7189</v>
      </c>
      <c r="O2901" t="s">
        <v>567</v>
      </c>
      <c r="P2901" t="s">
        <v>7190</v>
      </c>
      <c r="Q2901" t="s">
        <v>45</v>
      </c>
      <c r="R2901">
        <v>0.12145947664976101</v>
      </c>
      <c r="S2901" t="s">
        <v>7191</v>
      </c>
      <c r="T2901" t="s">
        <v>84</v>
      </c>
      <c r="U2901">
        <v>0.119620606303215</v>
      </c>
      <c r="V2901">
        <v>0.70897346735000599</v>
      </c>
      <c r="W2901" t="s">
        <v>7192</v>
      </c>
      <c r="X2901">
        <v>4.5999999999999996</v>
      </c>
      <c r="Z2901" s="3" t="s">
        <v>7187</v>
      </c>
      <c r="AB2901" s="8">
        <v>122.265742036476</v>
      </c>
      <c r="AC2901" s="11">
        <v>365.18292872489701</v>
      </c>
      <c r="AF2901" s="69">
        <f t="shared" si="78"/>
        <v>0.13634669480319353</v>
      </c>
      <c r="AG2901" s="70">
        <v>1.55858767032623</v>
      </c>
      <c r="AH2901" s="70">
        <v>0.12961962819099401</v>
      </c>
      <c r="AI2901" s="13" t="s">
        <v>26223</v>
      </c>
      <c r="AJ2901" t="b">
        <v>0</v>
      </c>
      <c r="AP2901">
        <v>0</v>
      </c>
      <c r="AQ2901">
        <v>0.68079602718353205</v>
      </c>
      <c r="AR2901" t="s">
        <v>7186</v>
      </c>
      <c r="AS2901">
        <v>4.5999999999999996</v>
      </c>
    </row>
    <row r="2902" spans="1:45">
      <c r="A2902" t="s">
        <v>7198</v>
      </c>
      <c r="D2902">
        <v>3.20727303624153E-2</v>
      </c>
      <c r="E2902">
        <v>0.69126671552658003</v>
      </c>
      <c r="F2902">
        <v>31.158017111514301</v>
      </c>
      <c r="G2902">
        <v>3531179061051120</v>
      </c>
      <c r="H2902">
        <v>1446</v>
      </c>
      <c r="I2902" t="s">
        <v>86</v>
      </c>
      <c r="J2902" t="s">
        <v>7200</v>
      </c>
      <c r="M2902">
        <v>0</v>
      </c>
      <c r="N2902" t="s">
        <v>632</v>
      </c>
      <c r="O2902" t="s">
        <v>45</v>
      </c>
      <c r="P2902" t="s">
        <v>632</v>
      </c>
      <c r="Q2902" t="s">
        <v>45</v>
      </c>
      <c r="R2902">
        <v>3.08579802513122E-2</v>
      </c>
      <c r="U2902">
        <v>8.9848078787326795E-3</v>
      </c>
      <c r="V2902">
        <v>0.69126671552658003</v>
      </c>
      <c r="W2902" t="s">
        <v>632</v>
      </c>
      <c r="X2902">
        <v>9.1</v>
      </c>
      <c r="Z2902" s="3" t="s">
        <v>7199</v>
      </c>
      <c r="AB2902" s="8">
        <v>30.786176316935201</v>
      </c>
      <c r="AC2902" s="11">
        <v>216.961727669385</v>
      </c>
      <c r="AF2902" s="69">
        <f t="shared" si="78"/>
        <v>3.3836835031327735E-2</v>
      </c>
      <c r="AG2902" s="70">
        <v>1.6081972122192301</v>
      </c>
      <c r="AH2902" s="70">
        <v>3.20727303624153E-2</v>
      </c>
      <c r="AI2902" s="13" t="s">
        <v>26223</v>
      </c>
      <c r="AJ2902" t="b">
        <v>0</v>
      </c>
      <c r="AP2902">
        <v>0</v>
      </c>
      <c r="AQ2902">
        <v>0.641085624694824</v>
      </c>
      <c r="AR2902" t="s">
        <v>7198</v>
      </c>
      <c r="AS2902">
        <v>9.1</v>
      </c>
    </row>
    <row r="2903" spans="1:45">
      <c r="A2903" t="s">
        <v>7205</v>
      </c>
      <c r="D2903">
        <v>7.88314044475555E-2</v>
      </c>
      <c r="E2903">
        <v>0.71254789829254095</v>
      </c>
      <c r="F2903">
        <v>143.604066709579</v>
      </c>
      <c r="G2903">
        <v>3774657914416180</v>
      </c>
      <c r="H2903">
        <v>1448</v>
      </c>
      <c r="I2903" t="s">
        <v>86</v>
      </c>
      <c r="J2903" t="s">
        <v>7207</v>
      </c>
      <c r="M2903">
        <v>0</v>
      </c>
      <c r="N2903" t="s">
        <v>7208</v>
      </c>
      <c r="O2903" t="s">
        <v>204</v>
      </c>
      <c r="P2903" t="s">
        <v>7208</v>
      </c>
      <c r="Q2903" t="s">
        <v>204</v>
      </c>
      <c r="R2903">
        <v>7.0578262209892204E-2</v>
      </c>
      <c r="S2903" t="s">
        <v>7209</v>
      </c>
      <c r="T2903" t="s">
        <v>45</v>
      </c>
      <c r="U2903">
        <v>6.6205710172653198E-2</v>
      </c>
      <c r="V2903">
        <v>0.71254789829254095</v>
      </c>
      <c r="W2903" t="s">
        <v>7208</v>
      </c>
      <c r="X2903">
        <v>24.5</v>
      </c>
      <c r="Z2903" s="3" t="s">
        <v>7206</v>
      </c>
      <c r="AB2903" s="8">
        <v>142.68076359961401</v>
      </c>
      <c r="AC2903" s="11">
        <v>240.11826607307299</v>
      </c>
      <c r="AF2903" s="69">
        <f t="shared" si="78"/>
        <v>8.5232032189247256E-2</v>
      </c>
      <c r="AG2903" s="70">
        <v>2.0829098224639799</v>
      </c>
      <c r="AH2903" s="70">
        <v>7.88314044475555E-2</v>
      </c>
      <c r="AI2903" s="13" t="s">
        <v>26223</v>
      </c>
      <c r="AJ2903" t="b">
        <v>0</v>
      </c>
      <c r="AP2903">
        <v>0</v>
      </c>
      <c r="AQ2903">
        <v>0.70034718513488703</v>
      </c>
      <c r="AR2903" t="s">
        <v>7205</v>
      </c>
      <c r="AS2903">
        <v>24.5</v>
      </c>
    </row>
    <row r="2904" spans="1:45">
      <c r="A2904" t="s">
        <v>7210</v>
      </c>
      <c r="D2904">
        <v>0.37184736132621699</v>
      </c>
      <c r="E2904">
        <v>0.58781468868255604</v>
      </c>
      <c r="F2904">
        <v>100.13765795486199</v>
      </c>
      <c r="G2904">
        <v>3375830408681980</v>
      </c>
      <c r="H2904">
        <v>1449</v>
      </c>
      <c r="I2904" t="s">
        <v>86</v>
      </c>
      <c r="J2904" t="s">
        <v>7212</v>
      </c>
      <c r="M2904">
        <v>0</v>
      </c>
      <c r="N2904" t="s">
        <v>7213</v>
      </c>
      <c r="O2904" t="s">
        <v>567</v>
      </c>
      <c r="P2904" t="s">
        <v>7213</v>
      </c>
      <c r="Q2904" t="s">
        <v>567</v>
      </c>
      <c r="R2904">
        <v>0.340198755264282</v>
      </c>
      <c r="S2904" t="s">
        <v>7213</v>
      </c>
      <c r="T2904" t="s">
        <v>567</v>
      </c>
      <c r="U2904">
        <v>0.33140251040458601</v>
      </c>
      <c r="V2904">
        <v>0.58781468868255604</v>
      </c>
      <c r="W2904" t="s">
        <v>7214</v>
      </c>
      <c r="X2904">
        <v>10.7</v>
      </c>
      <c r="Z2904" s="3" t="s">
        <v>7211</v>
      </c>
      <c r="AB2904" s="8">
        <v>99.427524507140802</v>
      </c>
      <c r="AC2904" s="11">
        <v>446.19112896506198</v>
      </c>
      <c r="AF2904" s="69">
        <f t="shared" si="78"/>
        <v>0.41049290876312911</v>
      </c>
      <c r="AG2904" s="70">
        <v>2.5878779888153001</v>
      </c>
      <c r="AH2904" s="70">
        <v>0.37184736132621699</v>
      </c>
      <c r="AI2904" s="13" t="s">
        <v>26223</v>
      </c>
      <c r="AJ2904" t="b">
        <v>0</v>
      </c>
      <c r="AP2904">
        <v>0</v>
      </c>
      <c r="AQ2904">
        <v>0.63224327564239502</v>
      </c>
      <c r="AR2904" t="s">
        <v>7210</v>
      </c>
      <c r="AS2904">
        <v>10.7</v>
      </c>
    </row>
    <row r="2905" spans="1:45">
      <c r="A2905" t="s">
        <v>7223</v>
      </c>
      <c r="D2905">
        <v>0.30688965320587103</v>
      </c>
      <c r="E2905">
        <v>0.49848026037216098</v>
      </c>
      <c r="F2905">
        <v>147.71468181741201</v>
      </c>
      <c r="G2905">
        <v>3364772209408310</v>
      </c>
      <c r="H2905">
        <v>1451</v>
      </c>
      <c r="I2905" t="s">
        <v>86</v>
      </c>
      <c r="J2905" t="s">
        <v>7225</v>
      </c>
      <c r="M2905">
        <v>0</v>
      </c>
      <c r="N2905" t="s">
        <v>7226</v>
      </c>
      <c r="O2905" t="s">
        <v>311</v>
      </c>
      <c r="P2905" t="s">
        <v>7226</v>
      </c>
      <c r="Q2905" t="s">
        <v>311</v>
      </c>
      <c r="R2905">
        <v>0.27724957466125399</v>
      </c>
      <c r="S2905" t="s">
        <v>7226</v>
      </c>
      <c r="T2905" t="s">
        <v>311</v>
      </c>
      <c r="U2905">
        <v>0.276998460292816</v>
      </c>
      <c r="V2905">
        <v>0.49848026037216098</v>
      </c>
      <c r="W2905" t="s">
        <v>7226</v>
      </c>
      <c r="X2905">
        <v>117.8</v>
      </c>
      <c r="Z2905" s="3" t="s">
        <v>7224</v>
      </c>
      <c r="AB2905" s="8">
        <v>146.77121926802599</v>
      </c>
      <c r="AC2905" s="11">
        <v>341.999536435538</v>
      </c>
      <c r="AF2905" s="69">
        <f t="shared" si="78"/>
        <v>0.34114259801176638</v>
      </c>
      <c r="AG2905" s="70">
        <v>2.7809588909149099</v>
      </c>
      <c r="AH2905" s="70">
        <v>0.30688965320587103</v>
      </c>
      <c r="AI2905" s="13" t="s">
        <v>26223</v>
      </c>
      <c r="AJ2905" t="b">
        <v>0</v>
      </c>
      <c r="AP2905">
        <v>0</v>
      </c>
      <c r="AQ2905">
        <v>0.455716341733932</v>
      </c>
      <c r="AR2905" t="s">
        <v>7223</v>
      </c>
      <c r="AS2905">
        <v>117.8</v>
      </c>
    </row>
    <row r="2906" spans="1:45">
      <c r="A2906" t="s">
        <v>7227</v>
      </c>
      <c r="D2906">
        <v>0.36751452088356001</v>
      </c>
      <c r="E2906">
        <v>0.68442237377166704</v>
      </c>
      <c r="F2906">
        <v>34.585394637087703</v>
      </c>
      <c r="G2906">
        <v>2940716447057170</v>
      </c>
      <c r="H2906">
        <v>1452</v>
      </c>
      <c r="I2906" t="s">
        <v>86</v>
      </c>
      <c r="J2906" t="s">
        <v>7229</v>
      </c>
      <c r="M2906">
        <v>0</v>
      </c>
      <c r="N2906" t="s">
        <v>7230</v>
      </c>
      <c r="O2906" t="s">
        <v>45</v>
      </c>
      <c r="P2906" t="s">
        <v>7230</v>
      </c>
      <c r="Q2906" t="s">
        <v>45</v>
      </c>
      <c r="R2906">
        <v>0.29029116034507702</v>
      </c>
      <c r="S2906" t="s">
        <v>7231</v>
      </c>
      <c r="T2906" t="s">
        <v>84</v>
      </c>
      <c r="U2906">
        <v>0.27737212181091297</v>
      </c>
      <c r="V2906">
        <v>0.68442237377166704</v>
      </c>
      <c r="W2906" t="s">
        <v>7232</v>
      </c>
      <c r="X2906">
        <v>7.9</v>
      </c>
      <c r="Z2906" s="3" t="s">
        <v>7228</v>
      </c>
      <c r="AB2906" s="8">
        <v>34.196745163566902</v>
      </c>
      <c r="AC2906" s="11">
        <v>202.10847733730299</v>
      </c>
      <c r="AF2906" s="69">
        <f t="shared" si="78"/>
        <v>0.40443706038633298</v>
      </c>
      <c r="AG2906" s="70">
        <v>2.5047402381896902</v>
      </c>
      <c r="AH2906" s="70">
        <v>0.36751452088356001</v>
      </c>
      <c r="AI2906" s="13" t="s">
        <v>26223</v>
      </c>
      <c r="AJ2906" t="b">
        <v>0</v>
      </c>
      <c r="AP2906">
        <v>0</v>
      </c>
      <c r="AQ2906">
        <v>0.61410391330718905</v>
      </c>
      <c r="AR2906" t="s">
        <v>7227</v>
      </c>
      <c r="AS2906">
        <v>7.9</v>
      </c>
    </row>
    <row r="2907" spans="1:45">
      <c r="A2907" t="s">
        <v>7233</v>
      </c>
      <c r="D2907">
        <v>0.525434911251068</v>
      </c>
      <c r="E2907">
        <v>0.70910632610321001</v>
      </c>
      <c r="F2907">
        <v>86.955490189583102</v>
      </c>
      <c r="G2907">
        <v>900478285290521</v>
      </c>
      <c r="H2907">
        <v>1453</v>
      </c>
      <c r="I2907" t="s">
        <v>86</v>
      </c>
      <c r="J2907" t="s">
        <v>7235</v>
      </c>
      <c r="K2907" t="s">
        <v>45</v>
      </c>
      <c r="M2907">
        <v>0</v>
      </c>
      <c r="N2907" t="s">
        <v>7236</v>
      </c>
      <c r="O2907" t="s">
        <v>84</v>
      </c>
      <c r="P2907" t="s">
        <v>7237</v>
      </c>
      <c r="Q2907" t="s">
        <v>84</v>
      </c>
      <c r="R2907">
        <v>0.525434911251068</v>
      </c>
      <c r="S2907" t="s">
        <v>7238</v>
      </c>
      <c r="T2907" t="s">
        <v>45</v>
      </c>
      <c r="U2907">
        <v>0.525434911251068</v>
      </c>
      <c r="V2907">
        <v>0.70910632610321001</v>
      </c>
      <c r="W2907" t="s">
        <v>7238</v>
      </c>
      <c r="X2907">
        <v>1.1000000000000001</v>
      </c>
      <c r="Z2907" s="3" t="s">
        <v>7234</v>
      </c>
      <c r="AB2907" s="8">
        <v>86.310005244708805</v>
      </c>
      <c r="AC2907" s="11">
        <v>833.51723738630903</v>
      </c>
      <c r="AF2907" s="69">
        <f t="shared" si="78"/>
        <v>0.57805181553890017</v>
      </c>
      <c r="AG2907" s="70">
        <v>2.4970388412475502</v>
      </c>
      <c r="AH2907" s="70">
        <v>0.525434911251068</v>
      </c>
      <c r="AI2907" s="13" t="s">
        <v>26223</v>
      </c>
      <c r="AJ2907" t="b">
        <v>0</v>
      </c>
      <c r="AM2907" t="s">
        <v>7239</v>
      </c>
      <c r="AN2907" t="s">
        <v>45</v>
      </c>
      <c r="AO2907" t="s">
        <v>7240</v>
      </c>
      <c r="AP2907">
        <v>0.63788890838623002</v>
      </c>
      <c r="AQ2907">
        <v>0.72080612182617099</v>
      </c>
      <c r="AR2907" t="s">
        <v>7233</v>
      </c>
      <c r="AS2907">
        <v>1.1000000000000001</v>
      </c>
    </row>
    <row r="2908" spans="1:45">
      <c r="A2908" t="s">
        <v>7241</v>
      </c>
      <c r="D2908">
        <v>4.6540439128875698E-2</v>
      </c>
      <c r="E2908">
        <v>0.54168951511383001</v>
      </c>
      <c r="F2908">
        <v>102.133379461205</v>
      </c>
      <c r="G2908">
        <v>4435157272937750</v>
      </c>
      <c r="H2908">
        <v>1454</v>
      </c>
      <c r="I2908" t="s">
        <v>86</v>
      </c>
      <c r="J2908" t="s">
        <v>7243</v>
      </c>
      <c r="M2908">
        <v>0</v>
      </c>
      <c r="N2908" t="s">
        <v>7244</v>
      </c>
      <c r="O2908" t="s">
        <v>7245</v>
      </c>
      <c r="P2908" t="s">
        <v>7244</v>
      </c>
      <c r="Q2908" t="s">
        <v>7245</v>
      </c>
      <c r="R2908">
        <v>4.2873743921518298E-2</v>
      </c>
      <c r="S2908" t="s">
        <v>7246</v>
      </c>
      <c r="T2908" t="s">
        <v>7247</v>
      </c>
      <c r="U2908">
        <v>1.25111993402242E-2</v>
      </c>
      <c r="V2908">
        <v>0.54168951511383001</v>
      </c>
      <c r="W2908" t="s">
        <v>7246</v>
      </c>
      <c r="X2908">
        <v>40.799999999999997</v>
      </c>
      <c r="Z2908" s="3" t="s">
        <v>7242</v>
      </c>
      <c r="AB2908" s="8">
        <v>101.413458517998</v>
      </c>
      <c r="AC2908" s="11">
        <v>240.07539034204399</v>
      </c>
      <c r="AF2908" s="69">
        <f t="shared" si="78"/>
        <v>5.0038790441514887E-2</v>
      </c>
      <c r="AG2908" s="70">
        <v>1.96425461769104</v>
      </c>
      <c r="AH2908" s="70">
        <v>4.6540439128875698E-2</v>
      </c>
      <c r="AI2908" s="13" t="s">
        <v>26223</v>
      </c>
      <c r="AJ2908" t="b">
        <v>0</v>
      </c>
      <c r="AP2908">
        <v>0</v>
      </c>
      <c r="AQ2908">
        <v>0.538560390472412</v>
      </c>
      <c r="AR2908" t="s">
        <v>7241</v>
      </c>
      <c r="AS2908">
        <v>40.799999999999997</v>
      </c>
    </row>
    <row r="2909" spans="1:45">
      <c r="A2909" t="s">
        <v>7248</v>
      </c>
      <c r="D2909">
        <v>0.59035974740982</v>
      </c>
      <c r="E2909">
        <v>0.63849949836730902</v>
      </c>
      <c r="F2909">
        <v>109.604189785142</v>
      </c>
      <c r="G2909">
        <v>3780267781788270</v>
      </c>
      <c r="H2909">
        <v>1455</v>
      </c>
      <c r="I2909" t="s">
        <v>86</v>
      </c>
      <c r="J2909" t="s">
        <v>7250</v>
      </c>
      <c r="M2909">
        <v>0</v>
      </c>
      <c r="N2909" t="s">
        <v>7251</v>
      </c>
      <c r="O2909" t="s">
        <v>45</v>
      </c>
      <c r="P2909" t="s">
        <v>7251</v>
      </c>
      <c r="Q2909" t="s">
        <v>45</v>
      </c>
      <c r="R2909">
        <v>0.57143133878707797</v>
      </c>
      <c r="S2909" t="s">
        <v>7251</v>
      </c>
      <c r="T2909" t="s">
        <v>45</v>
      </c>
      <c r="U2909">
        <v>0.56092947721481301</v>
      </c>
      <c r="V2909">
        <v>0.63849949836730902</v>
      </c>
      <c r="W2909" t="s">
        <v>7252</v>
      </c>
      <c r="X2909">
        <v>0.7</v>
      </c>
      <c r="Z2909" s="3" t="s">
        <v>7249</v>
      </c>
      <c r="AB2909" s="8">
        <v>108.847630201683</v>
      </c>
      <c r="AC2909" s="11">
        <v>129.01953943866599</v>
      </c>
      <c r="AF2909" s="69">
        <f t="shared" si="78"/>
        <v>0.63025971944879544</v>
      </c>
      <c r="AG2909" s="70">
        <v>1.8232163190841599</v>
      </c>
      <c r="AH2909" s="70">
        <v>0.59035974740982</v>
      </c>
      <c r="AI2909" s="13" t="s">
        <v>26223</v>
      </c>
      <c r="AJ2909" t="b">
        <v>0</v>
      </c>
      <c r="AM2909" t="s">
        <v>2168</v>
      </c>
      <c r="AN2909" t="s">
        <v>7253</v>
      </c>
      <c r="AO2909" t="s">
        <v>1231</v>
      </c>
      <c r="AP2909">
        <v>0.80592167377471902</v>
      </c>
      <c r="AQ2909">
        <v>0.80592155456542902</v>
      </c>
      <c r="AR2909" t="s">
        <v>7248</v>
      </c>
      <c r="AS2909">
        <v>0.7</v>
      </c>
    </row>
    <row r="2910" spans="1:45">
      <c r="A2910" t="s">
        <v>7260</v>
      </c>
      <c r="D2910">
        <v>0</v>
      </c>
      <c r="E2910">
        <v>0.85883361101150502</v>
      </c>
      <c r="F2910">
        <v>55.238164570717998</v>
      </c>
      <c r="G2910">
        <v>2056654126815960</v>
      </c>
      <c r="H2910">
        <v>1457</v>
      </c>
      <c r="I2910" t="s">
        <v>86</v>
      </c>
      <c r="J2910" t="s">
        <v>7262</v>
      </c>
      <c r="M2910">
        <v>0</v>
      </c>
      <c r="R2910">
        <v>0</v>
      </c>
      <c r="U2910">
        <v>0</v>
      </c>
      <c r="V2910">
        <v>0.85883361101150502</v>
      </c>
      <c r="X2910">
        <v>0</v>
      </c>
      <c r="Z2910" s="3" t="s">
        <v>7261</v>
      </c>
      <c r="AB2910" s="8">
        <v>54.748228974941803</v>
      </c>
      <c r="AC2910" s="11">
        <v>175.871622803901</v>
      </c>
      <c r="AF2910" s="69">
        <f t="shared" si="78"/>
        <v>0</v>
      </c>
      <c r="AG2910" s="70">
        <v>0.35895431041717502</v>
      </c>
      <c r="AH2910" s="70">
        <v>0</v>
      </c>
      <c r="AI2910" s="13" t="s">
        <v>26223</v>
      </c>
      <c r="AJ2910" t="b">
        <v>0</v>
      </c>
      <c r="AP2910">
        <v>0</v>
      </c>
      <c r="AQ2910">
        <v>0.71736097335815396</v>
      </c>
      <c r="AR2910" t="s">
        <v>7260</v>
      </c>
      <c r="AS2910">
        <v>0</v>
      </c>
    </row>
    <row r="2911" spans="1:45">
      <c r="A2911" t="s">
        <v>7277</v>
      </c>
      <c r="D2911">
        <v>0.235481932759284</v>
      </c>
      <c r="E2911">
        <v>0.78251427412033003</v>
      </c>
      <c r="F2911">
        <v>19.788495094581201</v>
      </c>
      <c r="G2911">
        <v>1030253868759150</v>
      </c>
      <c r="H2911">
        <v>1461</v>
      </c>
      <c r="I2911" t="s">
        <v>86</v>
      </c>
      <c r="J2911" t="s">
        <v>7279</v>
      </c>
      <c r="M2911">
        <v>0</v>
      </c>
      <c r="N2911" t="s">
        <v>7280</v>
      </c>
      <c r="P2911" t="s">
        <v>7281</v>
      </c>
      <c r="Q2911" t="s">
        <v>7282</v>
      </c>
      <c r="R2911">
        <v>9.3821704387664795E-2</v>
      </c>
      <c r="S2911" t="s">
        <v>7281</v>
      </c>
      <c r="T2911" t="s">
        <v>7282</v>
      </c>
      <c r="U2911">
        <v>8.8616080582141807E-2</v>
      </c>
      <c r="V2911">
        <v>0.78251427412033003</v>
      </c>
      <c r="W2911" t="s">
        <v>7281</v>
      </c>
      <c r="X2911">
        <v>9.1</v>
      </c>
      <c r="Z2911" s="3" t="s">
        <v>7278</v>
      </c>
      <c r="AB2911" s="8">
        <v>19.472413154659002</v>
      </c>
      <c r="AC2911" s="11">
        <v>233.01261383732199</v>
      </c>
      <c r="AF2911" s="69">
        <f t="shared" si="78"/>
        <v>0.2445794621891082</v>
      </c>
      <c r="AG2911" s="70">
        <v>1.3609116077423</v>
      </c>
      <c r="AH2911" s="70">
        <v>0.235481932759284</v>
      </c>
      <c r="AI2911" s="13" t="s">
        <v>26223</v>
      </c>
      <c r="AJ2911" t="b">
        <v>0</v>
      </c>
      <c r="AP2911">
        <v>0</v>
      </c>
      <c r="AQ2911">
        <v>0.79085922241210904</v>
      </c>
      <c r="AR2911" t="s">
        <v>7277</v>
      </c>
      <c r="AS2911">
        <v>9.1</v>
      </c>
    </row>
    <row r="2912" spans="1:45">
      <c r="A2912" t="s">
        <v>7283</v>
      </c>
      <c r="D2912">
        <v>0.192402139306068</v>
      </c>
      <c r="E2912">
        <v>0.45408618450164701</v>
      </c>
      <c r="F2912">
        <v>129.76231842595601</v>
      </c>
      <c r="G2912">
        <v>1125307998090030</v>
      </c>
      <c r="H2912">
        <v>1462</v>
      </c>
      <c r="I2912" t="s">
        <v>86</v>
      </c>
      <c r="J2912" t="s">
        <v>7285</v>
      </c>
      <c r="M2912">
        <v>0</v>
      </c>
      <c r="N2912" t="s">
        <v>7286</v>
      </c>
      <c r="O2912" t="s">
        <v>45</v>
      </c>
      <c r="P2912" t="s">
        <v>7286</v>
      </c>
      <c r="Q2912" t="s">
        <v>45</v>
      </c>
      <c r="R2912">
        <v>0.152245268225669</v>
      </c>
      <c r="S2912" t="s">
        <v>7286</v>
      </c>
      <c r="T2912" t="s">
        <v>45</v>
      </c>
      <c r="U2912">
        <v>0.14279489219188601</v>
      </c>
      <c r="V2912">
        <v>0.45408618450164701</v>
      </c>
      <c r="X2912">
        <v>0</v>
      </c>
      <c r="Z2912" s="3" t="s">
        <v>7284</v>
      </c>
      <c r="AB2912" s="8">
        <v>128.90689855942</v>
      </c>
      <c r="AC2912" s="11">
        <v>344.01967896670902</v>
      </c>
      <c r="AF2912" s="69">
        <f t="shared" si="78"/>
        <v>0.21632630427266508</v>
      </c>
      <c r="AG2912" s="70">
        <v>3.1284520626068102</v>
      </c>
      <c r="AH2912" s="70">
        <v>0.192402139306068</v>
      </c>
      <c r="AI2912" s="13" t="s">
        <v>26223</v>
      </c>
      <c r="AJ2912" t="b">
        <v>0</v>
      </c>
      <c r="AP2912">
        <v>0</v>
      </c>
      <c r="AQ2912">
        <v>0.393420040607452</v>
      </c>
      <c r="AR2912" t="s">
        <v>7283</v>
      </c>
      <c r="AS2912">
        <v>0</v>
      </c>
    </row>
    <row r="2913" spans="1:45">
      <c r="A2913" t="s">
        <v>7287</v>
      </c>
      <c r="D2913">
        <v>0.22069655358791301</v>
      </c>
      <c r="E2913">
        <v>0.46458074450492798</v>
      </c>
      <c r="F2913">
        <v>139.443865740283</v>
      </c>
      <c r="G2913">
        <v>2798605630053390</v>
      </c>
      <c r="H2913">
        <v>1463</v>
      </c>
      <c r="I2913" t="s">
        <v>86</v>
      </c>
      <c r="J2913" t="s">
        <v>7289</v>
      </c>
      <c r="M2913">
        <v>0</v>
      </c>
      <c r="N2913" t="s">
        <v>7286</v>
      </c>
      <c r="O2913" t="s">
        <v>45</v>
      </c>
      <c r="P2913" t="s">
        <v>7286</v>
      </c>
      <c r="Q2913" t="s">
        <v>45</v>
      </c>
      <c r="R2913">
        <v>0.17328613996505701</v>
      </c>
      <c r="S2913" t="s">
        <v>7286</v>
      </c>
      <c r="T2913" t="s">
        <v>45</v>
      </c>
      <c r="U2913">
        <v>0.164120107889175</v>
      </c>
      <c r="V2913">
        <v>0.46458074450492798</v>
      </c>
      <c r="X2913">
        <v>0</v>
      </c>
      <c r="Z2913" s="3" t="s">
        <v>7288</v>
      </c>
      <c r="AB2913" s="8">
        <v>138.540965250661</v>
      </c>
      <c r="AC2913" s="11">
        <v>344.01969390920101</v>
      </c>
      <c r="AF2913" s="69">
        <f t="shared" si="78"/>
        <v>0.24894479321265986</v>
      </c>
      <c r="AG2913" s="70">
        <v>3.2348396778106601</v>
      </c>
      <c r="AH2913" s="70">
        <v>0.22069655358791301</v>
      </c>
      <c r="AI2913" s="13" t="s">
        <v>26223</v>
      </c>
      <c r="AJ2913" t="b">
        <v>0</v>
      </c>
      <c r="AP2913">
        <v>0</v>
      </c>
      <c r="AQ2913">
        <v>0.44115915894508301</v>
      </c>
      <c r="AR2913" t="s">
        <v>7287</v>
      </c>
      <c r="AS2913">
        <v>0</v>
      </c>
    </row>
    <row r="2914" spans="1:45">
      <c r="A2914" t="s">
        <v>7290</v>
      </c>
      <c r="D2914">
        <v>0.29903799295425398</v>
      </c>
      <c r="E2914">
        <v>0.51640248298644997</v>
      </c>
      <c r="F2914">
        <v>151.30642056486801</v>
      </c>
      <c r="G2914">
        <v>2678268208936650</v>
      </c>
      <c r="H2914">
        <v>1464</v>
      </c>
      <c r="I2914" t="s">
        <v>86</v>
      </c>
      <c r="J2914" t="s">
        <v>7292</v>
      </c>
      <c r="M2914">
        <v>0</v>
      </c>
      <c r="N2914" t="s">
        <v>1618</v>
      </c>
      <c r="O2914" t="s">
        <v>45</v>
      </c>
      <c r="P2914" t="s">
        <v>1618</v>
      </c>
      <c r="Q2914" t="s">
        <v>45</v>
      </c>
      <c r="R2914">
        <v>0.29776817560195901</v>
      </c>
      <c r="S2914" t="s">
        <v>1618</v>
      </c>
      <c r="T2914" t="s">
        <v>45</v>
      </c>
      <c r="U2914">
        <v>0.295168727636337</v>
      </c>
      <c r="V2914">
        <v>0.51640248298644997</v>
      </c>
      <c r="W2914" t="s">
        <v>7293</v>
      </c>
      <c r="X2914">
        <v>73.900000000000006</v>
      </c>
      <c r="Z2914" s="3" t="s">
        <v>7291</v>
      </c>
      <c r="AB2914" s="8">
        <v>150.34534326980599</v>
      </c>
      <c r="AC2914" s="11">
        <v>343.994866460911</v>
      </c>
      <c r="AF2914" s="69">
        <f t="shared" si="78"/>
        <v>0.33198891270345349</v>
      </c>
      <c r="AG2914" s="70">
        <v>2.7442784309387198</v>
      </c>
      <c r="AH2914" s="70">
        <v>0.29903799295425398</v>
      </c>
      <c r="AI2914" s="13" t="s">
        <v>26223</v>
      </c>
      <c r="AJ2914" t="b">
        <v>0</v>
      </c>
      <c r="AP2914">
        <v>0</v>
      </c>
      <c r="AQ2914">
        <v>0.461943268775939</v>
      </c>
      <c r="AR2914" t="s">
        <v>7290</v>
      </c>
      <c r="AS2914">
        <v>73.900000000000006</v>
      </c>
    </row>
    <row r="2915" spans="1:45">
      <c r="A2915" t="s">
        <v>7298</v>
      </c>
      <c r="D2915">
        <v>6.3676930963993003E-2</v>
      </c>
      <c r="E2915">
        <v>0.67578053474426203</v>
      </c>
      <c r="F2915">
        <v>57.069070511413798</v>
      </c>
      <c r="G2915">
        <v>4006586420064150</v>
      </c>
      <c r="H2915">
        <v>1466</v>
      </c>
      <c r="I2915" t="s">
        <v>86</v>
      </c>
      <c r="J2915" t="s">
        <v>7300</v>
      </c>
      <c r="M2915">
        <v>0</v>
      </c>
      <c r="N2915" t="s">
        <v>7301</v>
      </c>
      <c r="O2915" t="s">
        <v>3842</v>
      </c>
      <c r="P2915" t="s">
        <v>7301</v>
      </c>
      <c r="Q2915" t="s">
        <v>3842</v>
      </c>
      <c r="R2915">
        <v>4.89586554467678E-2</v>
      </c>
      <c r="S2915" t="s">
        <v>7301</v>
      </c>
      <c r="T2915" t="s">
        <v>3842</v>
      </c>
      <c r="U2915">
        <v>2.9933698475360801E-2</v>
      </c>
      <c r="V2915">
        <v>0.67578053474426203</v>
      </c>
      <c r="X2915">
        <v>0</v>
      </c>
      <c r="Z2915" s="3" t="s">
        <v>7299</v>
      </c>
      <c r="AB2915" s="8">
        <v>56.570155715097201</v>
      </c>
      <c r="AC2915" s="11">
        <v>508.21919611555802</v>
      </c>
      <c r="AF2915" s="69">
        <f t="shared" si="78"/>
        <v>6.880240735804187E-2</v>
      </c>
      <c r="AG2915" s="70">
        <v>2.0687780380249001</v>
      </c>
      <c r="AH2915" s="70">
        <v>6.3676930963993003E-2</v>
      </c>
      <c r="AI2915" s="13" t="s">
        <v>26223</v>
      </c>
      <c r="AJ2915" t="b">
        <v>0</v>
      </c>
      <c r="AP2915">
        <v>0</v>
      </c>
      <c r="AQ2915">
        <v>0.463297069072723</v>
      </c>
      <c r="AR2915" t="s">
        <v>7298</v>
      </c>
      <c r="AS2915">
        <v>0</v>
      </c>
    </row>
    <row r="2916" spans="1:45">
      <c r="A2916" t="s">
        <v>7310</v>
      </c>
      <c r="D2916">
        <v>0</v>
      </c>
      <c r="E2916">
        <v>1</v>
      </c>
      <c r="F2916">
        <v>220.57572696074701</v>
      </c>
      <c r="G2916">
        <v>3640018913302860</v>
      </c>
      <c r="H2916">
        <v>1469</v>
      </c>
      <c r="I2916" t="s">
        <v>86</v>
      </c>
      <c r="J2916" t="s">
        <v>7312</v>
      </c>
      <c r="M2916">
        <v>0</v>
      </c>
      <c r="R2916">
        <v>0</v>
      </c>
      <c r="U2916">
        <v>0</v>
      </c>
      <c r="V2916">
        <v>1</v>
      </c>
      <c r="X2916">
        <v>0</v>
      </c>
      <c r="Z2916" s="3" t="s">
        <v>7311</v>
      </c>
      <c r="AB2916" s="8">
        <v>219.27493642340801</v>
      </c>
      <c r="AC2916" s="11">
        <v>291.21338312811099</v>
      </c>
      <c r="AF2916" s="69">
        <f t="shared" si="78"/>
        <v>0</v>
      </c>
      <c r="AG2916" s="70">
        <v>0.17670546472072601</v>
      </c>
      <c r="AH2916" s="70">
        <v>0</v>
      </c>
      <c r="AI2916" s="13" t="s">
        <v>26223</v>
      </c>
      <c r="AJ2916" t="b">
        <v>0</v>
      </c>
      <c r="AP2916">
        <v>0</v>
      </c>
      <c r="AQ2916">
        <v>1</v>
      </c>
      <c r="AR2916" t="s">
        <v>7310</v>
      </c>
      <c r="AS2916">
        <v>0</v>
      </c>
    </row>
    <row r="2917" spans="1:45">
      <c r="A2917" t="s">
        <v>7313</v>
      </c>
      <c r="D2917">
        <v>0.116450309753417</v>
      </c>
      <c r="E2917">
        <v>0.63865733146667403</v>
      </c>
      <c r="F2917">
        <v>36.039544122012103</v>
      </c>
      <c r="G2917">
        <v>3572600465012810</v>
      </c>
      <c r="H2917">
        <v>1470</v>
      </c>
      <c r="I2917" t="s">
        <v>86</v>
      </c>
      <c r="J2917" t="s">
        <v>7315</v>
      </c>
      <c r="M2917">
        <v>0</v>
      </c>
      <c r="N2917" t="s">
        <v>7316</v>
      </c>
      <c r="O2917" t="s">
        <v>45</v>
      </c>
      <c r="P2917" t="s">
        <v>7316</v>
      </c>
      <c r="Q2917" t="s">
        <v>45</v>
      </c>
      <c r="R2917">
        <v>0.104590915143489</v>
      </c>
      <c r="U2917">
        <v>0</v>
      </c>
      <c r="V2917">
        <v>0.63865733146667403</v>
      </c>
      <c r="W2917" t="s">
        <v>7316</v>
      </c>
      <c r="X2917">
        <v>3.8</v>
      </c>
      <c r="Z2917" s="3" t="s">
        <v>7314</v>
      </c>
      <c r="AB2917" s="8">
        <v>35.643763151700199</v>
      </c>
      <c r="AC2917" s="11">
        <v>176.972653533375</v>
      </c>
      <c r="AF2917" s="69">
        <f t="shared" si="78"/>
        <v>0.11583771717376734</v>
      </c>
      <c r="AG2917" s="70">
        <v>0.84862250089645297</v>
      </c>
      <c r="AH2917" s="70">
        <v>0.116450309753417</v>
      </c>
      <c r="AI2917" s="13" t="s">
        <v>26223</v>
      </c>
      <c r="AJ2917" t="b">
        <v>0</v>
      </c>
      <c r="AP2917">
        <v>0</v>
      </c>
      <c r="AQ2917">
        <v>0.45464539527893</v>
      </c>
      <c r="AR2917" t="s">
        <v>7313</v>
      </c>
      <c r="AS2917">
        <v>3.8</v>
      </c>
    </row>
    <row r="2918" spans="1:45">
      <c r="A2918" t="s">
        <v>7317</v>
      </c>
      <c r="D2918">
        <v>5.1617622375488198E-2</v>
      </c>
      <c r="E2918">
        <v>0.43962669372558499</v>
      </c>
      <c r="F2918">
        <v>127.557144881894</v>
      </c>
      <c r="G2918">
        <v>1864397410041320</v>
      </c>
      <c r="H2918">
        <v>1471</v>
      </c>
      <c r="I2918" t="s">
        <v>86</v>
      </c>
      <c r="J2918" t="s">
        <v>7319</v>
      </c>
      <c r="M2918">
        <v>0</v>
      </c>
      <c r="N2918" t="s">
        <v>959</v>
      </c>
      <c r="O2918" t="s">
        <v>960</v>
      </c>
      <c r="P2918" t="s">
        <v>959</v>
      </c>
      <c r="Q2918" t="s">
        <v>960</v>
      </c>
      <c r="R2918">
        <v>5.04962690174579E-2</v>
      </c>
      <c r="S2918" t="s">
        <v>959</v>
      </c>
      <c r="T2918" t="s">
        <v>960</v>
      </c>
      <c r="U2918">
        <v>4.7074936330318402E-2</v>
      </c>
      <c r="V2918">
        <v>0.43962669372558499</v>
      </c>
      <c r="W2918" t="s">
        <v>961</v>
      </c>
      <c r="X2918">
        <v>65.900000000000006</v>
      </c>
      <c r="Z2918" s="3" t="s">
        <v>7318</v>
      </c>
      <c r="AB2918" s="8">
        <v>126.71253971372001</v>
      </c>
      <c r="AC2918" s="11">
        <v>187.94202382178599</v>
      </c>
      <c r="AF2918" s="69">
        <f t="shared" si="78"/>
        <v>5.8505469660963691E-2</v>
      </c>
      <c r="AG2918" s="70">
        <v>3.3993287086486799</v>
      </c>
      <c r="AH2918" s="70">
        <v>5.1617622375488198E-2</v>
      </c>
      <c r="AI2918" s="13" t="s">
        <v>26223</v>
      </c>
      <c r="AJ2918" t="b">
        <v>0</v>
      </c>
      <c r="AP2918">
        <v>0</v>
      </c>
      <c r="AQ2918">
        <v>0.407641351222991</v>
      </c>
      <c r="AR2918" t="s">
        <v>7317</v>
      </c>
      <c r="AS2918">
        <v>65.900000000000006</v>
      </c>
    </row>
    <row r="2919" spans="1:45">
      <c r="A2919" t="s">
        <v>7320</v>
      </c>
      <c r="D2919">
        <v>0</v>
      </c>
      <c r="E2919">
        <v>0.44553905725479098</v>
      </c>
      <c r="F2919">
        <v>63.330804011253903</v>
      </c>
      <c r="G2919">
        <v>3338257131574440</v>
      </c>
      <c r="H2919">
        <v>1472</v>
      </c>
      <c r="I2919" t="s">
        <v>86</v>
      </c>
      <c r="J2919" t="s">
        <v>7322</v>
      </c>
      <c r="M2919">
        <v>0</v>
      </c>
      <c r="R2919">
        <v>0</v>
      </c>
      <c r="U2919">
        <v>0</v>
      </c>
      <c r="V2919">
        <v>0.44553905725479098</v>
      </c>
      <c r="X2919">
        <v>0</v>
      </c>
      <c r="Z2919" s="3" t="s">
        <v>7321</v>
      </c>
      <c r="AB2919" s="8">
        <v>62.801180176545202</v>
      </c>
      <c r="AC2919" s="11">
        <v>403.903794155036</v>
      </c>
      <c r="AF2919" s="69">
        <f t="shared" si="78"/>
        <v>0</v>
      </c>
      <c r="AG2919" s="70">
        <v>3.2335519790649401</v>
      </c>
      <c r="AH2919" s="70">
        <v>0</v>
      </c>
      <c r="AI2919" s="13" t="s">
        <v>26223</v>
      </c>
      <c r="AJ2919" t="b">
        <v>0</v>
      </c>
      <c r="AP2919">
        <v>0</v>
      </c>
      <c r="AQ2919">
        <v>0.229290962219238</v>
      </c>
      <c r="AR2919" t="s">
        <v>7320</v>
      </c>
      <c r="AS2919">
        <v>0</v>
      </c>
    </row>
    <row r="2920" spans="1:45">
      <c r="A2920" t="s">
        <v>7323</v>
      </c>
      <c r="D2920">
        <v>0</v>
      </c>
      <c r="E2920">
        <v>0.84517383575439398</v>
      </c>
      <c r="F2920">
        <v>81.843917093962702</v>
      </c>
      <c r="G2920">
        <v>513685890830117</v>
      </c>
      <c r="H2920">
        <v>1473</v>
      </c>
      <c r="I2920" t="s">
        <v>86</v>
      </c>
      <c r="J2920" t="s">
        <v>7325</v>
      </c>
      <c r="M2920">
        <v>0</v>
      </c>
      <c r="R2920">
        <v>0</v>
      </c>
      <c r="U2920">
        <v>0</v>
      </c>
      <c r="V2920">
        <v>0.84517383575439398</v>
      </c>
      <c r="X2920">
        <v>0</v>
      </c>
      <c r="Z2920" s="3" t="s">
        <v>7324</v>
      </c>
      <c r="AB2920" s="8">
        <v>81.223500525831298</v>
      </c>
      <c r="AC2920" s="11">
        <v>205.839779911032</v>
      </c>
      <c r="AF2920" s="69">
        <f t="shared" si="78"/>
        <v>0</v>
      </c>
      <c r="AG2920" s="70">
        <v>1.07190430164337</v>
      </c>
      <c r="AH2920" s="70">
        <v>0</v>
      </c>
      <c r="AI2920" s="13" t="s">
        <v>26223</v>
      </c>
      <c r="AJ2920" t="b">
        <v>0</v>
      </c>
      <c r="AP2920">
        <v>0</v>
      </c>
      <c r="AQ2920">
        <v>0.62812596559524503</v>
      </c>
      <c r="AR2920" t="s">
        <v>7323</v>
      </c>
      <c r="AS2920">
        <v>0</v>
      </c>
    </row>
    <row r="2921" spans="1:45">
      <c r="A2921" t="s">
        <v>7326</v>
      </c>
      <c r="D2921">
        <v>0</v>
      </c>
      <c r="E2921">
        <v>0.99977886676788297</v>
      </c>
      <c r="F2921">
        <v>132.50427263205</v>
      </c>
      <c r="G2921">
        <v>2767031484790060</v>
      </c>
      <c r="H2921">
        <v>1474</v>
      </c>
      <c r="I2921" t="s">
        <v>86</v>
      </c>
      <c r="J2921" t="s">
        <v>7328</v>
      </c>
      <c r="M2921">
        <v>0</v>
      </c>
      <c r="R2921">
        <v>0</v>
      </c>
      <c r="U2921">
        <v>0</v>
      </c>
      <c r="V2921">
        <v>0.99977886676788297</v>
      </c>
      <c r="X2921">
        <v>0</v>
      </c>
      <c r="Z2921" s="3" t="s">
        <v>7327</v>
      </c>
      <c r="AB2921" s="8">
        <v>131.635405566429</v>
      </c>
      <c r="AC2921" s="11">
        <v>146.966336472021</v>
      </c>
      <c r="AF2921" s="69">
        <f t="shared" si="78"/>
        <v>0</v>
      </c>
      <c r="AG2921" s="70">
        <v>0.196238487958908</v>
      </c>
      <c r="AH2921" s="70">
        <v>0</v>
      </c>
      <c r="AI2921" s="13" t="s">
        <v>26223</v>
      </c>
      <c r="AJ2921" t="b">
        <v>0</v>
      </c>
      <c r="AP2921">
        <v>0</v>
      </c>
      <c r="AQ2921">
        <v>0.87667465209960904</v>
      </c>
      <c r="AR2921" t="s">
        <v>7326</v>
      </c>
      <c r="AS2921">
        <v>0</v>
      </c>
    </row>
    <row r="2922" spans="1:45">
      <c r="A2922" t="s">
        <v>7329</v>
      </c>
      <c r="D2922">
        <v>0</v>
      </c>
      <c r="E2922">
        <v>0.78627860546112005</v>
      </c>
      <c r="F2922">
        <v>13.418471063018201</v>
      </c>
      <c r="G2922">
        <v>3168031422442290</v>
      </c>
      <c r="H2922">
        <v>1475</v>
      </c>
      <c r="I2922" t="s">
        <v>86</v>
      </c>
      <c r="J2922" t="s">
        <v>7331</v>
      </c>
      <c r="M2922">
        <v>0</v>
      </c>
      <c r="R2922">
        <v>0</v>
      </c>
      <c r="U2922">
        <v>0</v>
      </c>
      <c r="V2922">
        <v>0.78627860546112005</v>
      </c>
      <c r="X2922">
        <v>0</v>
      </c>
      <c r="Z2922" s="3" t="s">
        <v>7330</v>
      </c>
      <c r="AB2922" s="8">
        <v>13.1336292441502</v>
      </c>
      <c r="AC2922" s="11">
        <v>599.52572306635705</v>
      </c>
      <c r="AF2922" s="69">
        <f t="shared" si="78"/>
        <v>0</v>
      </c>
      <c r="AG2922" s="70">
        <v>0.133549153804779</v>
      </c>
      <c r="AH2922" s="70">
        <v>0</v>
      </c>
      <c r="AI2922" s="13" t="s">
        <v>26223</v>
      </c>
      <c r="AJ2922" t="b">
        <v>0</v>
      </c>
      <c r="AP2922">
        <v>0</v>
      </c>
      <c r="AQ2922">
        <v>0.77272152900695801</v>
      </c>
      <c r="AR2922" t="s">
        <v>7329</v>
      </c>
      <c r="AS2922">
        <v>0</v>
      </c>
    </row>
    <row r="2923" spans="1:45">
      <c r="A2923" t="s">
        <v>7332</v>
      </c>
      <c r="D2923">
        <v>0.172882050275802</v>
      </c>
      <c r="E2923">
        <v>0.59380358457565297</v>
      </c>
      <c r="F2923">
        <v>12.834200719208701</v>
      </c>
      <c r="G2923">
        <v>264960434424175</v>
      </c>
      <c r="H2923">
        <v>1476</v>
      </c>
      <c r="I2923" t="s">
        <v>86</v>
      </c>
      <c r="J2923" t="s">
        <v>7334</v>
      </c>
      <c r="M2923">
        <v>0</v>
      </c>
      <c r="N2923" t="s">
        <v>7335</v>
      </c>
      <c r="O2923" t="s">
        <v>45</v>
      </c>
      <c r="P2923" t="s">
        <v>2230</v>
      </c>
      <c r="Q2923" t="s">
        <v>45</v>
      </c>
      <c r="R2923">
        <v>0.14865989983081801</v>
      </c>
      <c r="S2923" t="s">
        <v>2230</v>
      </c>
      <c r="T2923" t="s">
        <v>45</v>
      </c>
      <c r="U2923">
        <v>0.13890127837657901</v>
      </c>
      <c r="V2923">
        <v>0.59380358457565297</v>
      </c>
      <c r="W2923" t="s">
        <v>2231</v>
      </c>
      <c r="X2923">
        <v>0.7</v>
      </c>
      <c r="Z2923" s="3" t="s">
        <v>7333</v>
      </c>
      <c r="AB2923" s="8">
        <v>12.5522243018178</v>
      </c>
      <c r="AC2923" s="11">
        <v>297.24368036419003</v>
      </c>
      <c r="AF2923" s="69">
        <f t="shared" si="78"/>
        <v>0.18995385274920998</v>
      </c>
      <c r="AG2923" s="70">
        <v>2.4643778800964302</v>
      </c>
      <c r="AH2923" s="70">
        <v>0.172882050275802</v>
      </c>
      <c r="AI2923" s="13" t="s">
        <v>26223</v>
      </c>
      <c r="AJ2923" t="b">
        <v>0</v>
      </c>
      <c r="AM2923" t="s">
        <v>7336</v>
      </c>
      <c r="AN2923" t="s">
        <v>45</v>
      </c>
      <c r="AO2923" t="s">
        <v>7337</v>
      </c>
      <c r="AP2923">
        <v>0.124229907989501</v>
      </c>
      <c r="AQ2923">
        <v>0.58208441734313898</v>
      </c>
      <c r="AR2923" t="s">
        <v>7332</v>
      </c>
      <c r="AS2923">
        <v>0.7</v>
      </c>
    </row>
    <row r="2924" spans="1:45">
      <c r="A2924" t="s">
        <v>7338</v>
      </c>
      <c r="D2924">
        <v>0.18497660756111101</v>
      </c>
      <c r="E2924">
        <v>0.91218370199203402</v>
      </c>
      <c r="F2924">
        <v>106.07869859623</v>
      </c>
      <c r="G2924">
        <v>3625275246194200</v>
      </c>
      <c r="H2924">
        <v>1477</v>
      </c>
      <c r="I2924" t="s">
        <v>86</v>
      </c>
      <c r="J2924" t="s">
        <v>7340</v>
      </c>
      <c r="M2924">
        <v>0</v>
      </c>
      <c r="N2924" t="s">
        <v>2630</v>
      </c>
      <c r="O2924" t="s">
        <v>45</v>
      </c>
      <c r="P2924" t="s">
        <v>2630</v>
      </c>
      <c r="Q2924" t="s">
        <v>45</v>
      </c>
      <c r="R2924">
        <v>0.18038469552993699</v>
      </c>
      <c r="S2924" t="s">
        <v>2630</v>
      </c>
      <c r="T2924" t="s">
        <v>45</v>
      </c>
      <c r="U2924">
        <v>0.177908509969711</v>
      </c>
      <c r="V2924">
        <v>0.91218370199203402</v>
      </c>
      <c r="W2924" t="s">
        <v>2630</v>
      </c>
      <c r="X2924">
        <v>7.9</v>
      </c>
      <c r="Z2924" s="3" t="s">
        <v>7339</v>
      </c>
      <c r="AB2924" s="8">
        <v>105.339428864578</v>
      </c>
      <c r="AC2924" s="11">
        <v>215.13996055819399</v>
      </c>
      <c r="AF2924" s="69">
        <f t="shared" si="78"/>
        <v>0.19556290952779068</v>
      </c>
      <c r="AG2924" s="70">
        <v>1.64460372924804</v>
      </c>
      <c r="AH2924" s="70">
        <v>0.18497660756111101</v>
      </c>
      <c r="AI2924" s="13" t="s">
        <v>26223</v>
      </c>
      <c r="AJ2924" t="b">
        <v>0</v>
      </c>
      <c r="AM2924" t="s">
        <v>2630</v>
      </c>
      <c r="AN2924" t="s">
        <v>45</v>
      </c>
      <c r="AO2924" t="s">
        <v>7341</v>
      </c>
      <c r="AP2924">
        <v>0.43992194533348</v>
      </c>
      <c r="AQ2924">
        <v>0.88566148281097401</v>
      </c>
      <c r="AR2924" t="s">
        <v>7338</v>
      </c>
      <c r="AS2924">
        <v>7.9</v>
      </c>
    </row>
    <row r="2925" spans="1:45">
      <c r="A2925" t="s">
        <v>7342</v>
      </c>
      <c r="D2925">
        <v>0</v>
      </c>
      <c r="E2925">
        <v>0.75632578134536699</v>
      </c>
      <c r="F2925">
        <v>17.542101969623701</v>
      </c>
      <c r="G2925">
        <v>3804303040556790</v>
      </c>
      <c r="H2925">
        <v>1478</v>
      </c>
      <c r="I2925" t="s">
        <v>86</v>
      </c>
      <c r="J2925" t="s">
        <v>7344</v>
      </c>
      <c r="M2925">
        <v>0</v>
      </c>
      <c r="R2925">
        <v>0</v>
      </c>
      <c r="U2925">
        <v>0</v>
      </c>
      <c r="V2925">
        <v>0.75632578134536699</v>
      </c>
      <c r="X2925">
        <v>0</v>
      </c>
      <c r="Z2925" s="3" t="s">
        <v>7343</v>
      </c>
      <c r="AB2925" s="8">
        <v>17.237036878744998</v>
      </c>
      <c r="AC2925" s="11">
        <v>449.18510194896498</v>
      </c>
      <c r="AF2925" s="69">
        <f t="shared" si="78"/>
        <v>0</v>
      </c>
      <c r="AG2925" s="70">
        <v>0.32252395153045599</v>
      </c>
      <c r="AH2925" s="70">
        <v>0</v>
      </c>
      <c r="AI2925" s="13" t="s">
        <v>26223</v>
      </c>
      <c r="AJ2925" t="b">
        <v>0</v>
      </c>
      <c r="AP2925">
        <v>0</v>
      </c>
      <c r="AQ2925">
        <v>0.75632578134536699</v>
      </c>
      <c r="AR2925" t="s">
        <v>7342</v>
      </c>
      <c r="AS2925">
        <v>0</v>
      </c>
    </row>
    <row r="2926" spans="1:45">
      <c r="A2926" t="s">
        <v>7345</v>
      </c>
      <c r="D2926">
        <v>0.26775589585304199</v>
      </c>
      <c r="E2926">
        <v>0.60863494873046797</v>
      </c>
      <c r="F2926">
        <v>20.0685957231223</v>
      </c>
      <c r="G2926">
        <v>4242861184519280</v>
      </c>
      <c r="H2926">
        <v>1479</v>
      </c>
      <c r="I2926" t="s">
        <v>86</v>
      </c>
      <c r="J2926" t="s">
        <v>7347</v>
      </c>
      <c r="M2926">
        <v>0</v>
      </c>
      <c r="N2926" t="s">
        <v>7348</v>
      </c>
      <c r="O2926" t="s">
        <v>567</v>
      </c>
      <c r="P2926" t="s">
        <v>7349</v>
      </c>
      <c r="Q2926" t="s">
        <v>567</v>
      </c>
      <c r="R2926">
        <v>0.26775589585304199</v>
      </c>
      <c r="S2926" t="s">
        <v>7348</v>
      </c>
      <c r="T2926" t="s">
        <v>567</v>
      </c>
      <c r="U2926">
        <v>0.26775589585304199</v>
      </c>
      <c r="V2926">
        <v>0.60863494873046797</v>
      </c>
      <c r="W2926" t="s">
        <v>7350</v>
      </c>
      <c r="X2926">
        <v>19.8</v>
      </c>
      <c r="Z2926" s="3" t="s">
        <v>7346</v>
      </c>
      <c r="AB2926" s="8">
        <v>19.751140102739999</v>
      </c>
      <c r="AC2926" s="11">
        <v>507.20536622725098</v>
      </c>
      <c r="AF2926" s="69">
        <f t="shared" si="78"/>
        <v>0.29252246680713256</v>
      </c>
      <c r="AG2926" s="70">
        <v>2.3221545219421298</v>
      </c>
      <c r="AH2926" s="70">
        <v>0.26775589585304199</v>
      </c>
      <c r="AI2926" s="13" t="s">
        <v>26223</v>
      </c>
      <c r="AJ2926" t="b">
        <v>0</v>
      </c>
      <c r="AP2926">
        <v>0</v>
      </c>
      <c r="AQ2926">
        <v>0.542450070381164</v>
      </c>
      <c r="AR2926" t="s">
        <v>7345</v>
      </c>
      <c r="AS2926">
        <v>19.8</v>
      </c>
    </row>
    <row r="2927" spans="1:45">
      <c r="A2927" t="s">
        <v>7351</v>
      </c>
      <c r="D2927">
        <v>0</v>
      </c>
      <c r="E2927">
        <v>0.50646191835403398</v>
      </c>
      <c r="F2927">
        <v>122.10456311878001</v>
      </c>
      <c r="G2927">
        <v>1117257133174820</v>
      </c>
      <c r="H2927">
        <v>1480</v>
      </c>
      <c r="I2927" t="s">
        <v>86</v>
      </c>
      <c r="J2927" t="s">
        <v>7353</v>
      </c>
      <c r="M2927">
        <v>0</v>
      </c>
      <c r="R2927">
        <v>0</v>
      </c>
      <c r="U2927">
        <v>0</v>
      </c>
      <c r="V2927">
        <v>0.50646191835403398</v>
      </c>
      <c r="X2927">
        <v>0</v>
      </c>
      <c r="Z2927" s="3" t="s">
        <v>7352</v>
      </c>
      <c r="AB2927" s="8">
        <v>121.28669871539699</v>
      </c>
      <c r="AC2927" s="11">
        <v>331.94782605692097</v>
      </c>
      <c r="AF2927" s="69">
        <f t="shared" si="78"/>
        <v>0</v>
      </c>
      <c r="AG2927" s="70">
        <v>2.0160424709320002</v>
      </c>
      <c r="AH2927" s="70">
        <v>0</v>
      </c>
      <c r="AI2927" s="13" t="s">
        <v>26223</v>
      </c>
      <c r="AJ2927" t="b">
        <v>0</v>
      </c>
      <c r="AP2927">
        <v>0</v>
      </c>
      <c r="AQ2927">
        <v>0.42440718412399198</v>
      </c>
      <c r="AR2927" t="s">
        <v>7351</v>
      </c>
      <c r="AS2927">
        <v>0</v>
      </c>
    </row>
    <row r="2928" spans="1:45">
      <c r="A2928" t="s">
        <v>7354</v>
      </c>
      <c r="D2928">
        <v>0</v>
      </c>
      <c r="E2928">
        <v>0.73279070854187001</v>
      </c>
      <c r="F2928">
        <v>136.84903997235401</v>
      </c>
      <c r="G2928">
        <v>1281434392772410</v>
      </c>
      <c r="H2928">
        <v>1481</v>
      </c>
      <c r="I2928" t="s">
        <v>86</v>
      </c>
      <c r="J2928" t="s">
        <v>7356</v>
      </c>
      <c r="M2928">
        <v>0</v>
      </c>
      <c r="R2928">
        <v>0</v>
      </c>
      <c r="U2928">
        <v>0</v>
      </c>
      <c r="V2928">
        <v>0.73279070854187001</v>
      </c>
      <c r="X2928">
        <v>0</v>
      </c>
      <c r="Z2928" s="3" t="s">
        <v>7355</v>
      </c>
      <c r="AB2928" s="8">
        <v>135.95886512877399</v>
      </c>
      <c r="AC2928" s="11">
        <v>586.85424782917096</v>
      </c>
      <c r="AF2928" s="69">
        <f t="shared" si="78"/>
        <v>0</v>
      </c>
      <c r="AG2928" s="70">
        <v>1.7959172725677399</v>
      </c>
      <c r="AH2928" s="70">
        <v>0</v>
      </c>
      <c r="AI2928" s="13" t="s">
        <v>26223</v>
      </c>
      <c r="AJ2928" t="b">
        <v>0</v>
      </c>
      <c r="AP2928">
        <v>0</v>
      </c>
      <c r="AQ2928">
        <v>0.83182018995285001</v>
      </c>
      <c r="AR2928" t="s">
        <v>7354</v>
      </c>
      <c r="AS2928">
        <v>0</v>
      </c>
    </row>
    <row r="2929" spans="1:45">
      <c r="A2929" t="s">
        <v>7357</v>
      </c>
      <c r="D2929">
        <v>0.135334476828575</v>
      </c>
      <c r="E2929">
        <v>0.568711817264556</v>
      </c>
      <c r="F2929">
        <v>128.00426632860999</v>
      </c>
      <c r="G2929">
        <v>4143568617779890</v>
      </c>
      <c r="H2929">
        <v>1482</v>
      </c>
      <c r="I2929" t="s">
        <v>86</v>
      </c>
      <c r="J2929" t="s">
        <v>7359</v>
      </c>
      <c r="M2929">
        <v>0</v>
      </c>
      <c r="N2929" t="s">
        <v>7360</v>
      </c>
      <c r="O2929" t="s">
        <v>45</v>
      </c>
      <c r="P2929" t="s">
        <v>7361</v>
      </c>
      <c r="Q2929" t="s">
        <v>45</v>
      </c>
      <c r="R2929">
        <v>0.123376339673995</v>
      </c>
      <c r="S2929" t="s">
        <v>7360</v>
      </c>
      <c r="T2929" t="s">
        <v>45</v>
      </c>
      <c r="U2929">
        <v>0.12330157309770499</v>
      </c>
      <c r="V2929">
        <v>0.568711817264556</v>
      </c>
      <c r="X2929">
        <v>0</v>
      </c>
      <c r="Z2929" s="3" t="s">
        <v>7358</v>
      </c>
      <c r="AB2929" s="8">
        <v>127.15746836994499</v>
      </c>
      <c r="AC2929" s="11">
        <v>644.21834492026403</v>
      </c>
      <c r="AF2929" s="69">
        <f t="shared" si="78"/>
        <v>0.14997709086747868</v>
      </c>
      <c r="AG2929" s="70">
        <v>2.693603515625</v>
      </c>
      <c r="AH2929" s="70">
        <v>0.135334476828575</v>
      </c>
      <c r="AI2929" s="13" t="s">
        <v>26223</v>
      </c>
      <c r="AJ2929" t="b">
        <v>0</v>
      </c>
      <c r="AP2929">
        <v>0</v>
      </c>
      <c r="AQ2929">
        <v>0.53063631057739202</v>
      </c>
      <c r="AR2929" t="s">
        <v>7357</v>
      </c>
      <c r="AS2929">
        <v>0</v>
      </c>
    </row>
    <row r="2930" spans="1:45">
      <c r="A2930" t="s">
        <v>7362</v>
      </c>
      <c r="D2930">
        <v>0.203960672020912</v>
      </c>
      <c r="E2930">
        <v>0.91859376430511397</v>
      </c>
      <c r="F2930">
        <v>21.617804814367101</v>
      </c>
      <c r="G2930">
        <v>2748215944461390</v>
      </c>
      <c r="H2930">
        <v>1483</v>
      </c>
      <c r="I2930" t="s">
        <v>86</v>
      </c>
      <c r="J2930" t="s">
        <v>7364</v>
      </c>
      <c r="M2930">
        <v>0</v>
      </c>
      <c r="N2930" t="s">
        <v>7365</v>
      </c>
      <c r="O2930" t="s">
        <v>45</v>
      </c>
      <c r="P2930" t="s">
        <v>7365</v>
      </c>
      <c r="Q2930" t="s">
        <v>45</v>
      </c>
      <c r="R2930">
        <v>0.20371350646018899</v>
      </c>
      <c r="S2930" t="s">
        <v>7365</v>
      </c>
      <c r="T2930" t="s">
        <v>45</v>
      </c>
      <c r="U2930">
        <v>0.203405812382698</v>
      </c>
      <c r="V2930">
        <v>0.91859376430511397</v>
      </c>
      <c r="W2930" t="s">
        <v>7366</v>
      </c>
      <c r="X2930">
        <v>15.7</v>
      </c>
      <c r="Z2930" s="3" t="s">
        <v>7363</v>
      </c>
      <c r="AB2930" s="8">
        <v>21.2927515021536</v>
      </c>
      <c r="AC2930" s="11">
        <v>200.12918667556301</v>
      </c>
      <c r="AF2930" s="69">
        <f t="shared" si="78"/>
        <v>0.21065026079454444</v>
      </c>
      <c r="AG2930" s="70">
        <v>1.2808791399002</v>
      </c>
      <c r="AH2930" s="70">
        <v>0.203960672020912</v>
      </c>
      <c r="AI2930" s="13" t="s">
        <v>26223</v>
      </c>
      <c r="AJ2930" t="b">
        <v>0</v>
      </c>
      <c r="AM2930" t="s">
        <v>7367</v>
      </c>
      <c r="AN2930" t="s">
        <v>45</v>
      </c>
      <c r="AO2930" t="s">
        <v>7368</v>
      </c>
      <c r="AP2930">
        <v>6.52763396501541E-2</v>
      </c>
      <c r="AQ2930">
        <v>0.669880390167236</v>
      </c>
      <c r="AR2930" t="s">
        <v>7362</v>
      </c>
      <c r="AS2930">
        <v>15.7</v>
      </c>
    </row>
    <row r="2931" spans="1:45">
      <c r="A2931" t="s">
        <v>7369</v>
      </c>
      <c r="D2931">
        <v>0</v>
      </c>
      <c r="E2931">
        <v>0.60116004943847601</v>
      </c>
      <c r="F2931">
        <v>12.190396777383199</v>
      </c>
      <c r="G2931">
        <v>1822183184931420</v>
      </c>
      <c r="H2931">
        <v>1484</v>
      </c>
      <c r="I2931" t="s">
        <v>86</v>
      </c>
      <c r="J2931" t="s">
        <v>7371</v>
      </c>
      <c r="M2931">
        <v>0</v>
      </c>
      <c r="R2931">
        <v>0</v>
      </c>
      <c r="U2931">
        <v>0</v>
      </c>
      <c r="V2931">
        <v>0.60116004943847601</v>
      </c>
      <c r="X2931">
        <v>0</v>
      </c>
      <c r="Z2931" s="3" t="s">
        <v>7370</v>
      </c>
      <c r="AB2931" s="8">
        <v>11.9115777284697</v>
      </c>
      <c r="AC2931" s="11">
        <v>398.95034055734197</v>
      </c>
      <c r="AF2931" s="69">
        <f t="shared" si="78"/>
        <v>0</v>
      </c>
      <c r="AG2931" s="70">
        <v>1.96866595745086</v>
      </c>
      <c r="AH2931" s="70">
        <v>0</v>
      </c>
      <c r="AI2931" s="13" t="s">
        <v>26223</v>
      </c>
      <c r="AJ2931" t="b">
        <v>0</v>
      </c>
      <c r="AP2931">
        <v>0</v>
      </c>
      <c r="AQ2931">
        <v>0.61388951539993197</v>
      </c>
      <c r="AR2931" t="s">
        <v>7369</v>
      </c>
      <c r="AS2931">
        <v>0</v>
      </c>
    </row>
    <row r="2932" spans="1:45">
      <c r="A2932" t="s">
        <v>7372</v>
      </c>
      <c r="D2932">
        <v>0.54682940244674605</v>
      </c>
      <c r="E2932">
        <v>0.67690908908843905</v>
      </c>
      <c r="F2932">
        <v>120.610155437473</v>
      </c>
      <c r="G2932">
        <v>1799705542719010</v>
      </c>
      <c r="H2932">
        <v>1485</v>
      </c>
      <c r="I2932" t="s">
        <v>86</v>
      </c>
      <c r="J2932" t="s">
        <v>7374</v>
      </c>
      <c r="M2932">
        <v>0</v>
      </c>
      <c r="N2932" t="s">
        <v>3942</v>
      </c>
      <c r="O2932" t="s">
        <v>3577</v>
      </c>
      <c r="P2932" t="s">
        <v>7375</v>
      </c>
      <c r="Q2932" t="s">
        <v>45</v>
      </c>
      <c r="R2932">
        <v>0.217144414782524</v>
      </c>
      <c r="S2932" t="s">
        <v>7376</v>
      </c>
      <c r="T2932" t="s">
        <v>84</v>
      </c>
      <c r="U2932">
        <v>0.21244446933269501</v>
      </c>
      <c r="V2932">
        <v>0.67690908908843905</v>
      </c>
      <c r="W2932" t="s">
        <v>4224</v>
      </c>
      <c r="X2932">
        <v>11</v>
      </c>
      <c r="Z2932" s="3" t="s">
        <v>7373</v>
      </c>
      <c r="AB2932" s="8">
        <v>119.799619966702</v>
      </c>
      <c r="AC2932" s="11">
        <v>242.07836845872899</v>
      </c>
      <c r="AF2932" s="69">
        <f t="shared" si="78"/>
        <v>0.60195006982315336</v>
      </c>
      <c r="AG2932" s="70">
        <v>2.5126793384552002</v>
      </c>
      <c r="AH2932" s="70">
        <v>0.54682940244674605</v>
      </c>
      <c r="AI2932" s="13" t="s">
        <v>26223</v>
      </c>
      <c r="AJ2932" t="b">
        <v>0</v>
      </c>
      <c r="AM2932" t="s">
        <v>7377</v>
      </c>
      <c r="AN2932" t="s">
        <v>45</v>
      </c>
      <c r="AO2932" t="s">
        <v>4226</v>
      </c>
      <c r="AP2932">
        <v>0.16983978450298301</v>
      </c>
      <c r="AQ2932">
        <v>0.62176203727722101</v>
      </c>
      <c r="AR2932" t="s">
        <v>7372</v>
      </c>
      <c r="AS2932">
        <v>11</v>
      </c>
    </row>
    <row r="2933" spans="1:45">
      <c r="A2933" t="s">
        <v>7378</v>
      </c>
      <c r="D2933">
        <v>7.9987362027168205E-2</v>
      </c>
      <c r="E2933">
        <v>0.49396142363548201</v>
      </c>
      <c r="F2933">
        <v>107.895491962276</v>
      </c>
      <c r="G2933">
        <v>982836462928667</v>
      </c>
      <c r="H2933">
        <v>1486</v>
      </c>
      <c r="I2933" t="s">
        <v>86</v>
      </c>
      <c r="J2933" t="s">
        <v>7380</v>
      </c>
      <c r="M2933">
        <v>0</v>
      </c>
      <c r="N2933" t="s">
        <v>7381</v>
      </c>
      <c r="O2933" t="s">
        <v>206</v>
      </c>
      <c r="P2933" t="s">
        <v>7381</v>
      </c>
      <c r="Q2933" t="s">
        <v>206</v>
      </c>
      <c r="R2933">
        <v>7.4690178036689703E-2</v>
      </c>
      <c r="S2933" t="s">
        <v>7382</v>
      </c>
      <c r="T2933" t="s">
        <v>45</v>
      </c>
      <c r="U2933">
        <v>2.49599907547235E-2</v>
      </c>
      <c r="V2933">
        <v>0.49396142363548201</v>
      </c>
      <c r="W2933" t="s">
        <v>7383</v>
      </c>
      <c r="X2933">
        <v>57.2</v>
      </c>
      <c r="Z2933" s="3" t="s">
        <v>7379</v>
      </c>
      <c r="AB2933" s="8">
        <v>107.14731224152401</v>
      </c>
      <c r="AC2933" s="11">
        <v>334.97761471122499</v>
      </c>
      <c r="AF2933" s="69">
        <f t="shared" si="78"/>
        <v>8.8880864109943322E-2</v>
      </c>
      <c r="AG2933" s="70">
        <v>2.76991438865661</v>
      </c>
      <c r="AH2933" s="70">
        <v>7.9987362027168205E-2</v>
      </c>
      <c r="AI2933" s="13" t="s">
        <v>26223</v>
      </c>
      <c r="AJ2933" t="b">
        <v>0</v>
      </c>
      <c r="AP2933">
        <v>0</v>
      </c>
      <c r="AQ2933">
        <v>0.29177877306938099</v>
      </c>
      <c r="AR2933" t="s">
        <v>7378</v>
      </c>
      <c r="AS2933">
        <v>57.2</v>
      </c>
    </row>
    <row r="2934" spans="1:45">
      <c r="A2934" t="s">
        <v>7384</v>
      </c>
      <c r="D2934">
        <v>0.42476603388786299</v>
      </c>
      <c r="E2934">
        <v>0.85879713296890203</v>
      </c>
      <c r="F2934">
        <v>15.2108208309643</v>
      </c>
      <c r="G2934">
        <v>4086988569758330</v>
      </c>
      <c r="H2934">
        <v>1487</v>
      </c>
      <c r="I2934" t="s">
        <v>86</v>
      </c>
      <c r="J2934" t="s">
        <v>7386</v>
      </c>
      <c r="M2934">
        <v>0</v>
      </c>
      <c r="N2934" t="s">
        <v>7387</v>
      </c>
      <c r="O2934" t="s">
        <v>7388</v>
      </c>
      <c r="P2934" t="s">
        <v>7389</v>
      </c>
      <c r="Q2934" t="s">
        <v>7388</v>
      </c>
      <c r="R2934">
        <v>0.38204094767570401</v>
      </c>
      <c r="S2934" t="s">
        <v>7389</v>
      </c>
      <c r="T2934" t="s">
        <v>7388</v>
      </c>
      <c r="U2934">
        <v>0.37327620387077298</v>
      </c>
      <c r="V2934">
        <v>0.85879713296890203</v>
      </c>
      <c r="W2934" t="s">
        <v>7390</v>
      </c>
      <c r="X2934">
        <v>8.6999999999999993</v>
      </c>
      <c r="Z2934" s="3" t="s">
        <v>7385</v>
      </c>
      <c r="AB2934" s="8">
        <v>14.9171889002467</v>
      </c>
      <c r="AC2934" s="11">
        <v>343.04581973836798</v>
      </c>
      <c r="AF2934" s="69">
        <f t="shared" si="78"/>
        <v>0.47373039682008644</v>
      </c>
      <c r="AG2934" s="70">
        <v>2.8772459030151301</v>
      </c>
      <c r="AH2934" s="70">
        <v>0.42476603388786299</v>
      </c>
      <c r="AI2934" s="13" t="s">
        <v>26223</v>
      </c>
      <c r="AJ2934" t="b">
        <v>0</v>
      </c>
      <c r="AP2934">
        <v>0</v>
      </c>
      <c r="AQ2934">
        <v>0.70462155342101995</v>
      </c>
      <c r="AR2934" t="s">
        <v>7384</v>
      </c>
      <c r="AS2934">
        <v>8.6999999999999993</v>
      </c>
    </row>
    <row r="2935" spans="1:45">
      <c r="A2935" t="s">
        <v>7391</v>
      </c>
      <c r="D2935">
        <v>0</v>
      </c>
      <c r="E2935">
        <v>0.73290908336639404</v>
      </c>
      <c r="F2935">
        <v>224.36381210144799</v>
      </c>
      <c r="G2935">
        <v>464968102463163</v>
      </c>
      <c r="H2935">
        <v>1488</v>
      </c>
      <c r="I2935" t="s">
        <v>86</v>
      </c>
      <c r="J2935" t="s">
        <v>7393</v>
      </c>
      <c r="M2935">
        <v>0</v>
      </c>
      <c r="R2935">
        <v>0</v>
      </c>
      <c r="U2935">
        <v>0</v>
      </c>
      <c r="V2935">
        <v>0.73290908336639404</v>
      </c>
      <c r="X2935">
        <v>0</v>
      </c>
      <c r="Z2935" s="3" t="s">
        <v>7392</v>
      </c>
      <c r="AB2935" s="8">
        <v>223.044443888769</v>
      </c>
      <c r="AC2935" s="11">
        <v>115.920738762407</v>
      </c>
      <c r="AF2935" s="69">
        <f t="shared" si="78"/>
        <v>0</v>
      </c>
      <c r="AG2935" s="70">
        <v>0.17268323898315399</v>
      </c>
      <c r="AH2935" s="70">
        <v>0</v>
      </c>
      <c r="AI2935" s="13" t="s">
        <v>26223</v>
      </c>
      <c r="AJ2935" t="b">
        <v>0</v>
      </c>
      <c r="AP2935">
        <v>0</v>
      </c>
      <c r="AQ2935">
        <v>0.64109039306640603</v>
      </c>
      <c r="AR2935" t="s">
        <v>7391</v>
      </c>
      <c r="AS2935">
        <v>0</v>
      </c>
    </row>
    <row r="2936" spans="1:45">
      <c r="A2936" t="s">
        <v>7394</v>
      </c>
      <c r="D2936">
        <v>0.13917230069637199</v>
      </c>
      <c r="E2936">
        <v>0.399006307125091</v>
      </c>
      <c r="F2936">
        <v>133.68482553258599</v>
      </c>
      <c r="G2936">
        <v>1163324314381720</v>
      </c>
      <c r="H2936">
        <v>1489</v>
      </c>
      <c r="I2936" t="s">
        <v>86</v>
      </c>
      <c r="J2936" t="s">
        <v>7396</v>
      </c>
      <c r="M2936">
        <v>0</v>
      </c>
      <c r="N2936" t="s">
        <v>7397</v>
      </c>
      <c r="O2936" t="s">
        <v>45</v>
      </c>
      <c r="P2936" t="s">
        <v>7397</v>
      </c>
      <c r="Q2936" t="s">
        <v>45</v>
      </c>
      <c r="R2936">
        <v>0.129286974668502</v>
      </c>
      <c r="S2936" t="s">
        <v>7397</v>
      </c>
      <c r="T2936" t="s">
        <v>45</v>
      </c>
      <c r="U2936">
        <v>0.12700839340686701</v>
      </c>
      <c r="V2936">
        <v>0.399006307125091</v>
      </c>
      <c r="W2936" t="s">
        <v>7398</v>
      </c>
      <c r="X2936">
        <v>102.6</v>
      </c>
      <c r="Z2936" s="3" t="s">
        <v>7395</v>
      </c>
      <c r="AB2936" s="8">
        <v>132.81016875324801</v>
      </c>
      <c r="AC2936" s="11">
        <v>485.061447710121</v>
      </c>
      <c r="AF2936" s="69">
        <f t="shared" si="78"/>
        <v>0.15793866141481674</v>
      </c>
      <c r="AG2936" s="70">
        <v>3.4428801536560001</v>
      </c>
      <c r="AH2936" s="70">
        <v>0.13917230069637199</v>
      </c>
      <c r="AI2936" s="13" t="s">
        <v>26223</v>
      </c>
      <c r="AJ2936" t="b">
        <v>0</v>
      </c>
      <c r="AP2936">
        <v>0</v>
      </c>
      <c r="AQ2936">
        <v>0.43436145782470698</v>
      </c>
      <c r="AR2936" t="s">
        <v>7394</v>
      </c>
      <c r="AS2936">
        <v>102.6</v>
      </c>
    </row>
    <row r="2937" spans="1:45">
      <c r="A2937" t="s">
        <v>7399</v>
      </c>
      <c r="D2937">
        <v>0.35128194093704201</v>
      </c>
      <c r="E2937">
        <v>0.95450836420059204</v>
      </c>
      <c r="F2937">
        <v>127.95880355355099</v>
      </c>
      <c r="G2937">
        <v>3039009585460150</v>
      </c>
      <c r="H2937">
        <v>1490</v>
      </c>
      <c r="I2937" t="s">
        <v>86</v>
      </c>
      <c r="J2937" t="s">
        <v>7401</v>
      </c>
      <c r="M2937">
        <v>0</v>
      </c>
      <c r="N2937" t="s">
        <v>7402</v>
      </c>
      <c r="O2937" t="s">
        <v>45</v>
      </c>
      <c r="P2937" t="s">
        <v>7402</v>
      </c>
      <c r="Q2937" t="s">
        <v>45</v>
      </c>
      <c r="R2937">
        <v>0.34800139069557101</v>
      </c>
      <c r="S2937" t="s">
        <v>7402</v>
      </c>
      <c r="T2937" t="s">
        <v>45</v>
      </c>
      <c r="U2937">
        <v>0.32706344127655002</v>
      </c>
      <c r="V2937">
        <v>0.95450836420059204</v>
      </c>
      <c r="W2937" t="s">
        <v>7402</v>
      </c>
      <c r="X2937">
        <v>43.7</v>
      </c>
      <c r="Z2937" s="3" t="s">
        <v>7400</v>
      </c>
      <c r="AB2937" s="8">
        <v>127.112228555206</v>
      </c>
      <c r="AC2937" s="11">
        <v>535.18768763332901</v>
      </c>
      <c r="AF2937" s="69">
        <f t="shared" si="78"/>
        <v>0.34154769109647304</v>
      </c>
      <c r="AG2937" s="70">
        <v>0.65501451492309504</v>
      </c>
      <c r="AH2937" s="70">
        <v>0.35128194093704201</v>
      </c>
      <c r="AI2937" s="13" t="s">
        <v>26223</v>
      </c>
      <c r="AJ2937" t="b">
        <v>0</v>
      </c>
      <c r="AP2937">
        <v>0</v>
      </c>
      <c r="AQ2937">
        <v>0.90510952472686701</v>
      </c>
      <c r="AR2937" t="s">
        <v>7399</v>
      </c>
      <c r="AS2937">
        <v>43.7</v>
      </c>
    </row>
    <row r="2938" spans="1:45">
      <c r="A2938" t="s">
        <v>7403</v>
      </c>
      <c r="D2938">
        <v>0</v>
      </c>
      <c r="E2938">
        <v>0.75660419464111295</v>
      </c>
      <c r="F2938">
        <v>197.378065518847</v>
      </c>
      <c r="G2938">
        <v>669284043344659</v>
      </c>
      <c r="H2938">
        <v>1491</v>
      </c>
      <c r="I2938" t="s">
        <v>86</v>
      </c>
      <c r="J2938" t="s">
        <v>7405</v>
      </c>
      <c r="M2938">
        <v>0</v>
      </c>
      <c r="R2938">
        <v>0</v>
      </c>
      <c r="U2938">
        <v>0</v>
      </c>
      <c r="V2938">
        <v>0.75660419464111295</v>
      </c>
      <c r="X2938">
        <v>0</v>
      </c>
      <c r="Z2938" s="3" t="s">
        <v>7404</v>
      </c>
      <c r="AB2938" s="8">
        <v>196.19104186025501</v>
      </c>
      <c r="AC2938" s="11">
        <v>189.85823001953199</v>
      </c>
      <c r="AF2938" s="69">
        <f t="shared" si="78"/>
        <v>0</v>
      </c>
      <c r="AG2938" s="70">
        <v>1.3472145795822099</v>
      </c>
      <c r="AH2938" s="70">
        <v>0</v>
      </c>
      <c r="AI2938" s="13" t="s">
        <v>26223</v>
      </c>
      <c r="AJ2938" t="b">
        <v>0</v>
      </c>
      <c r="AP2938">
        <v>0</v>
      </c>
      <c r="AQ2938">
        <v>0.796012282371521</v>
      </c>
      <c r="AR2938" t="s">
        <v>7403</v>
      </c>
      <c r="AS2938">
        <v>0</v>
      </c>
    </row>
    <row r="2939" spans="1:45">
      <c r="A2939" t="s">
        <v>7406</v>
      </c>
      <c r="D2939">
        <v>0</v>
      </c>
      <c r="E2939">
        <v>0.841319739818573</v>
      </c>
      <c r="F2939">
        <v>104.526398194287</v>
      </c>
      <c r="G2939">
        <v>205159774061350</v>
      </c>
      <c r="H2939">
        <v>1492</v>
      </c>
      <c r="I2939" t="s">
        <v>86</v>
      </c>
      <c r="J2939" t="s">
        <v>7408</v>
      </c>
      <c r="M2939">
        <v>0</v>
      </c>
      <c r="R2939">
        <v>0</v>
      </c>
      <c r="U2939">
        <v>0</v>
      </c>
      <c r="V2939">
        <v>0.841319739818573</v>
      </c>
      <c r="X2939">
        <v>0</v>
      </c>
      <c r="Z2939" s="3" t="s">
        <v>7407</v>
      </c>
      <c r="AB2939" s="8">
        <v>103.794741314993</v>
      </c>
      <c r="AC2939" s="11">
        <v>632.19754696672396</v>
      </c>
      <c r="AF2939" s="69">
        <f t="shared" si="78"/>
        <v>0</v>
      </c>
      <c r="AG2939" s="70">
        <v>1.73328232765197</v>
      </c>
      <c r="AH2939" s="70">
        <v>0</v>
      </c>
      <c r="AI2939" s="13" t="s">
        <v>26223</v>
      </c>
      <c r="AJ2939" t="b">
        <v>0</v>
      </c>
      <c r="AP2939">
        <v>0</v>
      </c>
      <c r="AQ2939">
        <v>0.79053276777267401</v>
      </c>
      <c r="AR2939" t="s">
        <v>7406</v>
      </c>
      <c r="AS2939">
        <v>0</v>
      </c>
    </row>
    <row r="2940" spans="1:45">
      <c r="A2940" t="s">
        <v>7409</v>
      </c>
      <c r="D2940">
        <v>0</v>
      </c>
      <c r="E2940">
        <v>0.70251703262329102</v>
      </c>
      <c r="F2940">
        <v>25.154572120544199</v>
      </c>
      <c r="G2940">
        <v>3361321923392210</v>
      </c>
      <c r="H2940">
        <v>1493</v>
      </c>
      <c r="I2940" t="s">
        <v>86</v>
      </c>
      <c r="J2940" t="s">
        <v>7411</v>
      </c>
      <c r="M2940">
        <v>0</v>
      </c>
      <c r="R2940">
        <v>0</v>
      </c>
      <c r="U2940">
        <v>0</v>
      </c>
      <c r="V2940">
        <v>0.70251703262329102</v>
      </c>
      <c r="X2940">
        <v>0</v>
      </c>
      <c r="Z2940" s="3" t="s">
        <v>7410</v>
      </c>
      <c r="AB2940" s="8">
        <v>24.812173655747699</v>
      </c>
      <c r="AC2940" s="11">
        <v>212.88464277361101</v>
      </c>
      <c r="AF2940" s="69">
        <f t="shared" si="78"/>
        <v>0</v>
      </c>
      <c r="AG2940" s="70">
        <v>1.08013355731964</v>
      </c>
      <c r="AH2940" s="70">
        <v>0</v>
      </c>
      <c r="AI2940" s="13" t="s">
        <v>26223</v>
      </c>
      <c r="AJ2940" t="b">
        <v>0</v>
      </c>
      <c r="AP2940">
        <v>0</v>
      </c>
      <c r="AQ2940">
        <v>0.49706274271011303</v>
      </c>
      <c r="AR2940" t="s">
        <v>7409</v>
      </c>
      <c r="AS2940">
        <v>0</v>
      </c>
    </row>
    <row r="2941" spans="1:45">
      <c r="A2941" t="s">
        <v>7412</v>
      </c>
      <c r="D2941">
        <v>0.19731405377388</v>
      </c>
      <c r="E2941">
        <v>0.66827708482742298</v>
      </c>
      <c r="F2941">
        <v>113.22604333464299</v>
      </c>
      <c r="G2941">
        <v>4210409068337770</v>
      </c>
      <c r="H2941">
        <v>1494</v>
      </c>
      <c r="I2941" t="s">
        <v>86</v>
      </c>
      <c r="J2941" t="s">
        <v>7414</v>
      </c>
      <c r="M2941">
        <v>0</v>
      </c>
      <c r="N2941" t="s">
        <v>7415</v>
      </c>
      <c r="O2941" t="s">
        <v>45</v>
      </c>
      <c r="P2941" t="s">
        <v>7416</v>
      </c>
      <c r="Q2941" t="s">
        <v>61</v>
      </c>
      <c r="R2941">
        <v>0.19176395237445801</v>
      </c>
      <c r="S2941" t="s">
        <v>7416</v>
      </c>
      <c r="T2941" t="s">
        <v>61</v>
      </c>
      <c r="U2941">
        <v>0.18931894004344901</v>
      </c>
      <c r="V2941">
        <v>0.66827708482742298</v>
      </c>
      <c r="W2941" t="s">
        <v>7417</v>
      </c>
      <c r="X2941">
        <v>32.799999999999997</v>
      </c>
      <c r="Z2941" s="3" t="s">
        <v>7413</v>
      </c>
      <c r="AB2941" s="8">
        <v>112.451721315317</v>
      </c>
      <c r="AC2941" s="11">
        <v>203.056129781534</v>
      </c>
      <c r="AF2941" s="69">
        <f t="shared" si="78"/>
        <v>0.22004404974512293</v>
      </c>
      <c r="AG2941" s="70">
        <v>2.8751995563507</v>
      </c>
      <c r="AH2941" s="70">
        <v>0.19731405377388</v>
      </c>
      <c r="AI2941" s="13" t="s">
        <v>26223</v>
      </c>
      <c r="AJ2941" t="b">
        <v>0</v>
      </c>
      <c r="AM2941" t="s">
        <v>7418</v>
      </c>
      <c r="AN2941" t="s">
        <v>1681</v>
      </c>
      <c r="AO2941" t="s">
        <v>7419</v>
      </c>
      <c r="AP2941">
        <v>0.17314240336418099</v>
      </c>
      <c r="AQ2941">
        <v>0.61474967002868597</v>
      </c>
      <c r="AR2941" t="s">
        <v>7412</v>
      </c>
      <c r="AS2941">
        <v>32.799999999999997</v>
      </c>
    </row>
    <row r="2942" spans="1:45">
      <c r="A2942" t="s">
        <v>7420</v>
      </c>
      <c r="D2942">
        <v>0</v>
      </c>
      <c r="E2942">
        <v>0.495001971721649</v>
      </c>
      <c r="F2942">
        <v>46.092205527619001</v>
      </c>
      <c r="G2942">
        <v>295494797611105</v>
      </c>
      <c r="H2942">
        <v>1495</v>
      </c>
      <c r="I2942" t="s">
        <v>86</v>
      </c>
      <c r="J2942" t="s">
        <v>7422</v>
      </c>
      <c r="M2942">
        <v>0</v>
      </c>
      <c r="R2942">
        <v>0</v>
      </c>
      <c r="U2942">
        <v>0</v>
      </c>
      <c r="V2942">
        <v>0.495001971721649</v>
      </c>
      <c r="X2942">
        <v>0</v>
      </c>
      <c r="Z2942" s="3" t="s">
        <v>7421</v>
      </c>
      <c r="AB2942" s="8">
        <v>45.647123901976499</v>
      </c>
      <c r="AC2942" s="11">
        <v>153.868635655952</v>
      </c>
      <c r="AF2942" s="69">
        <f t="shared" si="78"/>
        <v>0</v>
      </c>
      <c r="AG2942" s="70">
        <v>2.0760571956634499</v>
      </c>
      <c r="AH2942" s="70">
        <v>0</v>
      </c>
      <c r="AI2942" s="13" t="s">
        <v>26223</v>
      </c>
      <c r="AJ2942" t="b">
        <v>0</v>
      </c>
      <c r="AP2942">
        <v>0</v>
      </c>
      <c r="AQ2942">
        <v>0.38822281360626198</v>
      </c>
      <c r="AR2942" t="s">
        <v>7420</v>
      </c>
      <c r="AS2942">
        <v>0</v>
      </c>
    </row>
    <row r="2943" spans="1:45">
      <c r="A2943" t="s">
        <v>7423</v>
      </c>
      <c r="D2943">
        <v>0</v>
      </c>
      <c r="E2943">
        <v>0.86845350265502896</v>
      </c>
      <c r="F2943">
        <v>136.450268633062</v>
      </c>
      <c r="G2943">
        <v>4215319765038880</v>
      </c>
      <c r="H2943">
        <v>1496</v>
      </c>
      <c r="I2943" t="s">
        <v>86</v>
      </c>
      <c r="J2943" t="s">
        <v>7425</v>
      </c>
      <c r="M2943">
        <v>0</v>
      </c>
      <c r="R2943">
        <v>0</v>
      </c>
      <c r="U2943">
        <v>0</v>
      </c>
      <c r="V2943">
        <v>0.86845350265502896</v>
      </c>
      <c r="X2943">
        <v>0</v>
      </c>
      <c r="Z2943" s="3" t="s">
        <v>7424</v>
      </c>
      <c r="AB2943" s="8">
        <v>135.562049459484</v>
      </c>
      <c r="AC2943" s="11">
        <v>640.97075705515999</v>
      </c>
      <c r="AF2943" s="69">
        <f t="shared" si="78"/>
        <v>0</v>
      </c>
      <c r="AG2943" s="70">
        <v>1.4669988155364899</v>
      </c>
      <c r="AH2943" s="70">
        <v>0</v>
      </c>
      <c r="AI2943" s="13" t="s">
        <v>26223</v>
      </c>
      <c r="AJ2943" t="b">
        <v>0</v>
      </c>
      <c r="AP2943">
        <v>0</v>
      </c>
      <c r="AQ2943">
        <v>0.929385185241699</v>
      </c>
      <c r="AR2943" t="s">
        <v>7423</v>
      </c>
      <c r="AS2943">
        <v>0</v>
      </c>
    </row>
    <row r="2944" spans="1:45">
      <c r="A2944" t="s">
        <v>7426</v>
      </c>
      <c r="D2944">
        <v>0.22825591266155201</v>
      </c>
      <c r="E2944">
        <v>0.8380988240242</v>
      </c>
      <c r="F2944">
        <v>33.6641031064147</v>
      </c>
      <c r="G2944">
        <v>2880559356059820</v>
      </c>
      <c r="H2944">
        <v>1497</v>
      </c>
      <c r="I2944" t="s">
        <v>86</v>
      </c>
      <c r="J2944" t="s">
        <v>7428</v>
      </c>
      <c r="M2944">
        <v>0</v>
      </c>
      <c r="N2944" t="s">
        <v>7429</v>
      </c>
      <c r="O2944" t="s">
        <v>45</v>
      </c>
      <c r="P2944" t="s">
        <v>7430</v>
      </c>
      <c r="Q2944" t="s">
        <v>45</v>
      </c>
      <c r="R2944">
        <v>0.17955692112445801</v>
      </c>
      <c r="S2944" t="s">
        <v>7431</v>
      </c>
      <c r="T2944" t="s">
        <v>45</v>
      </c>
      <c r="U2944">
        <v>0.119684293866157</v>
      </c>
      <c r="V2944">
        <v>0.8380988240242</v>
      </c>
      <c r="W2944" t="s">
        <v>7432</v>
      </c>
      <c r="X2944">
        <v>3.5</v>
      </c>
      <c r="Z2944" s="3" t="s">
        <v>7427</v>
      </c>
      <c r="AB2944" s="8">
        <v>33.279971866860002</v>
      </c>
      <c r="AC2944" s="11">
        <v>204.069948039097</v>
      </c>
      <c r="AF2944" s="69">
        <f t="shared" si="78"/>
        <v>0.24253543253696924</v>
      </c>
      <c r="AG2944" s="70">
        <v>1.7345585823059</v>
      </c>
      <c r="AH2944" s="70">
        <v>0.22825591266155201</v>
      </c>
      <c r="AI2944" s="13" t="s">
        <v>26223</v>
      </c>
      <c r="AJ2944" t="b">
        <v>0</v>
      </c>
      <c r="AM2944" t="s">
        <v>7433</v>
      </c>
      <c r="AN2944" t="s">
        <v>4697</v>
      </c>
      <c r="AO2944" t="s">
        <v>4698</v>
      </c>
      <c r="AP2944">
        <v>0.108287759125232</v>
      </c>
      <c r="AQ2944">
        <v>0.78620648384094205</v>
      </c>
      <c r="AR2944" t="s">
        <v>7426</v>
      </c>
      <c r="AS2944">
        <v>3.5</v>
      </c>
    </row>
    <row r="2945" spans="1:45">
      <c r="A2945" t="s">
        <v>7434</v>
      </c>
      <c r="D2945">
        <v>0.147644102573394</v>
      </c>
      <c r="E2945">
        <v>0.77571648359298695</v>
      </c>
      <c r="F2945">
        <v>122.950530053143</v>
      </c>
      <c r="G2945">
        <v>1994060595309380</v>
      </c>
      <c r="H2945">
        <v>1498</v>
      </c>
      <c r="I2945" t="s">
        <v>86</v>
      </c>
      <c r="J2945" t="s">
        <v>7436</v>
      </c>
      <c r="M2945">
        <v>0</v>
      </c>
      <c r="N2945" t="s">
        <v>6908</v>
      </c>
      <c r="O2945" t="s">
        <v>206</v>
      </c>
      <c r="P2945" t="s">
        <v>6908</v>
      </c>
      <c r="Q2945" t="s">
        <v>206</v>
      </c>
      <c r="R2945">
        <v>0.147259905934333</v>
      </c>
      <c r="S2945" t="s">
        <v>6908</v>
      </c>
      <c r="T2945" t="s">
        <v>206</v>
      </c>
      <c r="U2945">
        <v>0.14128126204013799</v>
      </c>
      <c r="V2945">
        <v>0.77571648359298695</v>
      </c>
      <c r="W2945" t="s">
        <v>6908</v>
      </c>
      <c r="X2945">
        <v>8.9</v>
      </c>
      <c r="Z2945" s="3" t="s">
        <v>7435</v>
      </c>
      <c r="AB2945" s="8">
        <v>122.12851682562599</v>
      </c>
      <c r="AC2945" s="11">
        <v>587.23046190129105</v>
      </c>
      <c r="AF2945" s="69">
        <f t="shared" si="78"/>
        <v>0.15799922068931999</v>
      </c>
      <c r="AG2945" s="70">
        <v>1.8696470260620099</v>
      </c>
      <c r="AH2945" s="70">
        <v>0.147644102573394</v>
      </c>
      <c r="AI2945" s="13" t="s">
        <v>26223</v>
      </c>
      <c r="AJ2945" t="b">
        <v>0</v>
      </c>
      <c r="AP2945">
        <v>0</v>
      </c>
      <c r="AQ2945">
        <v>0.77493923902511597</v>
      </c>
      <c r="AR2945" t="s">
        <v>7434</v>
      </c>
      <c r="AS2945">
        <v>8.9</v>
      </c>
    </row>
    <row r="2946" spans="1:45">
      <c r="A2946" t="s">
        <v>7437</v>
      </c>
      <c r="D2946">
        <v>0</v>
      </c>
      <c r="E2946">
        <v>0.91762953996658303</v>
      </c>
      <c r="F2946">
        <v>127.012184761882</v>
      </c>
      <c r="G2946">
        <v>1923160501697020</v>
      </c>
      <c r="H2946">
        <v>1499</v>
      </c>
      <c r="I2946" t="s">
        <v>86</v>
      </c>
      <c r="J2946" t="s">
        <v>7439</v>
      </c>
      <c r="M2946">
        <v>0</v>
      </c>
      <c r="R2946">
        <v>0</v>
      </c>
      <c r="U2946">
        <v>0</v>
      </c>
      <c r="V2946">
        <v>0.91762953996658303</v>
      </c>
      <c r="X2946">
        <v>0</v>
      </c>
      <c r="Z2946" s="3" t="s">
        <v>7438</v>
      </c>
      <c r="AB2946" s="8">
        <v>126.17025220844801</v>
      </c>
      <c r="AC2946" s="11">
        <v>146.96636698954001</v>
      </c>
      <c r="AF2946" s="69">
        <f t="shared" si="78"/>
        <v>0</v>
      </c>
      <c r="AG2946" s="70">
        <v>0.25109952688217102</v>
      </c>
      <c r="AH2946" s="70">
        <v>0</v>
      </c>
      <c r="AI2946" s="13" t="s">
        <v>26223</v>
      </c>
      <c r="AJ2946" t="b">
        <v>0</v>
      </c>
      <c r="AP2946">
        <v>0</v>
      </c>
      <c r="AQ2946">
        <v>0.91416454315185502</v>
      </c>
      <c r="AR2946" t="s">
        <v>7437</v>
      </c>
      <c r="AS2946">
        <v>0</v>
      </c>
    </row>
    <row r="2947" spans="1:45">
      <c r="A2947" t="s">
        <v>7440</v>
      </c>
      <c r="D2947">
        <v>0.13150744140148099</v>
      </c>
      <c r="E2947">
        <v>0.87985742092132502</v>
      </c>
      <c r="F2947">
        <v>27.0444606131272</v>
      </c>
      <c r="G2947">
        <v>3832579001334660</v>
      </c>
      <c r="H2947">
        <v>1500</v>
      </c>
      <c r="I2947" t="s">
        <v>86</v>
      </c>
      <c r="J2947" t="s">
        <v>7442</v>
      </c>
      <c r="M2947">
        <v>0</v>
      </c>
      <c r="N2947" t="s">
        <v>3084</v>
      </c>
      <c r="O2947" t="s">
        <v>45</v>
      </c>
      <c r="P2947" t="s">
        <v>7443</v>
      </c>
      <c r="Q2947" t="s">
        <v>45</v>
      </c>
      <c r="R2947">
        <v>0.101981796324253</v>
      </c>
      <c r="S2947" t="s">
        <v>7444</v>
      </c>
      <c r="T2947" t="s">
        <v>45</v>
      </c>
      <c r="U2947">
        <v>9.8219834268093095E-2</v>
      </c>
      <c r="V2947">
        <v>0.87985742092132502</v>
      </c>
      <c r="W2947" t="s">
        <v>716</v>
      </c>
      <c r="X2947">
        <v>0</v>
      </c>
      <c r="Z2947" s="3" t="s">
        <v>7441</v>
      </c>
      <c r="AB2947" s="8">
        <v>26.692793683251899</v>
      </c>
      <c r="AC2947" s="11">
        <v>218.08567943450001</v>
      </c>
      <c r="AF2947" s="69">
        <f t="shared" si="78"/>
        <v>0.14041397353765112</v>
      </c>
      <c r="AG2947" s="70">
        <v>1.82575047016143</v>
      </c>
      <c r="AH2947" s="70">
        <v>0.13150744140148099</v>
      </c>
      <c r="AI2947" s="13" t="s">
        <v>26223</v>
      </c>
      <c r="AJ2947" t="b">
        <v>0</v>
      </c>
      <c r="AM2947" t="s">
        <v>3081</v>
      </c>
      <c r="AN2947" t="s">
        <v>45</v>
      </c>
      <c r="AO2947" t="s">
        <v>3082</v>
      </c>
      <c r="AP2947">
        <v>7.5335808098316095E-2</v>
      </c>
      <c r="AQ2947">
        <v>0.74759232997894198</v>
      </c>
      <c r="AR2947" t="s">
        <v>7440</v>
      </c>
      <c r="AS2947">
        <v>0</v>
      </c>
    </row>
    <row r="2948" spans="1:45">
      <c r="A2948" t="s">
        <v>7445</v>
      </c>
      <c r="D2948">
        <v>0.35002496838569602</v>
      </c>
      <c r="E2948">
        <v>0.52602952718734697</v>
      </c>
      <c r="F2948">
        <v>104.41696866053699</v>
      </c>
      <c r="G2948">
        <v>2017845026114230</v>
      </c>
      <c r="H2948">
        <v>1501</v>
      </c>
      <c r="I2948" t="s">
        <v>86</v>
      </c>
      <c r="J2948" t="s">
        <v>7447</v>
      </c>
      <c r="M2948">
        <v>0</v>
      </c>
      <c r="N2948" t="s">
        <v>7448</v>
      </c>
      <c r="O2948" t="s">
        <v>1202</v>
      </c>
      <c r="P2948" t="s">
        <v>7449</v>
      </c>
      <c r="Q2948" t="s">
        <v>1202</v>
      </c>
      <c r="R2948">
        <v>0.33513629436492898</v>
      </c>
      <c r="S2948" t="s">
        <v>7450</v>
      </c>
      <c r="T2948" t="s">
        <v>1202</v>
      </c>
      <c r="U2948">
        <v>0.31571513414382901</v>
      </c>
      <c r="V2948">
        <v>0.52602952718734697</v>
      </c>
      <c r="W2948" t="s">
        <v>7451</v>
      </c>
      <c r="X2948">
        <v>52.1</v>
      </c>
      <c r="Z2948" s="3" t="s">
        <v>7446</v>
      </c>
      <c r="AB2948" s="8">
        <v>103.685848449844</v>
      </c>
      <c r="AC2948" s="11">
        <v>317.02104895497899</v>
      </c>
      <c r="AF2948" s="69">
        <f t="shared" si="78"/>
        <v>0.3896205817116985</v>
      </c>
      <c r="AG2948" s="70">
        <v>2.82030797004699</v>
      </c>
      <c r="AH2948" s="70">
        <v>0.35002496838569602</v>
      </c>
      <c r="AI2948" s="13" t="s">
        <v>26223</v>
      </c>
      <c r="AJ2948" t="b">
        <v>0</v>
      </c>
      <c r="AP2948">
        <v>0</v>
      </c>
      <c r="AQ2948">
        <v>0.33191829919815002</v>
      </c>
      <c r="AR2948" t="s">
        <v>7445</v>
      </c>
      <c r="AS2948">
        <v>52.1</v>
      </c>
    </row>
    <row r="2949" spans="1:45">
      <c r="A2949" t="s">
        <v>7452</v>
      </c>
      <c r="D2949">
        <v>0</v>
      </c>
      <c r="E2949">
        <v>0.72230422496795599</v>
      </c>
      <c r="F2949">
        <v>12.688961842687201</v>
      </c>
      <c r="G2949">
        <v>1450966086229160</v>
      </c>
      <c r="H2949">
        <v>1502</v>
      </c>
      <c r="I2949" t="s">
        <v>86</v>
      </c>
      <c r="J2949" t="s">
        <v>7454</v>
      </c>
      <c r="M2949">
        <v>0</v>
      </c>
      <c r="R2949">
        <v>0</v>
      </c>
      <c r="U2949">
        <v>0</v>
      </c>
      <c r="V2949">
        <v>0.72230422496795599</v>
      </c>
      <c r="X2949">
        <v>0</v>
      </c>
      <c r="Z2949" s="3" t="s">
        <v>7453</v>
      </c>
      <c r="AB2949" s="8">
        <v>12.4076977114764</v>
      </c>
      <c r="AC2949" s="11">
        <v>393.277559559569</v>
      </c>
      <c r="AF2949" s="69">
        <f t="shared" si="78"/>
        <v>0</v>
      </c>
      <c r="AG2949" s="70">
        <v>2.0620079040527299</v>
      </c>
      <c r="AH2949" s="70">
        <v>0</v>
      </c>
      <c r="AI2949" s="13" t="s">
        <v>26223</v>
      </c>
      <c r="AJ2949" t="b">
        <v>0</v>
      </c>
      <c r="AP2949">
        <v>0</v>
      </c>
      <c r="AQ2949">
        <v>0.397798120975494</v>
      </c>
      <c r="AR2949" t="s">
        <v>7452</v>
      </c>
      <c r="AS2949">
        <v>0</v>
      </c>
    </row>
    <row r="2950" spans="1:45">
      <c r="A2950" t="s">
        <v>7455</v>
      </c>
      <c r="D2950">
        <v>0</v>
      </c>
      <c r="E2950">
        <v>0.55086278915405196</v>
      </c>
      <c r="F2950">
        <v>15.973355623291701</v>
      </c>
      <c r="G2950">
        <v>3880334695919870</v>
      </c>
      <c r="H2950">
        <v>1503</v>
      </c>
      <c r="I2950" t="s">
        <v>86</v>
      </c>
      <c r="J2950" t="s">
        <v>7457</v>
      </c>
      <c r="M2950">
        <v>0</v>
      </c>
      <c r="R2950">
        <v>0</v>
      </c>
      <c r="U2950">
        <v>0</v>
      </c>
      <c r="V2950">
        <v>0.55086278915405196</v>
      </c>
      <c r="X2950">
        <v>0</v>
      </c>
      <c r="Z2950" s="3" t="s">
        <v>7456</v>
      </c>
      <c r="AB2950" s="8">
        <v>15.6759840396149</v>
      </c>
      <c r="AC2950" s="11">
        <v>238.127687344034</v>
      </c>
      <c r="AF2950" s="69">
        <f t="shared" si="78"/>
        <v>0</v>
      </c>
      <c r="AG2950" s="70">
        <v>2.5827114582061701</v>
      </c>
      <c r="AH2950" s="70">
        <v>0</v>
      </c>
      <c r="AI2950" s="13" t="s">
        <v>26223</v>
      </c>
      <c r="AJ2950" t="b">
        <v>0</v>
      </c>
      <c r="AP2950">
        <v>0</v>
      </c>
      <c r="AQ2950">
        <v>0.40357649326324402</v>
      </c>
      <c r="AR2950" t="s">
        <v>7455</v>
      </c>
      <c r="AS2950">
        <v>0</v>
      </c>
    </row>
    <row r="2951" spans="1:45">
      <c r="A2951" t="s">
        <v>7458</v>
      </c>
      <c r="D2951">
        <v>1.4432062394917001E-2</v>
      </c>
      <c r="E2951">
        <v>0.54302263259887695</v>
      </c>
      <c r="F2951">
        <v>131.51952971688601</v>
      </c>
      <c r="G2951">
        <v>726557155254614</v>
      </c>
      <c r="H2951">
        <v>1504</v>
      </c>
      <c r="I2951" t="s">
        <v>86</v>
      </c>
      <c r="J2951" t="s">
        <v>7460</v>
      </c>
      <c r="M2951">
        <v>0</v>
      </c>
      <c r="N2951" t="s">
        <v>7461</v>
      </c>
      <c r="O2951" t="s">
        <v>84</v>
      </c>
      <c r="P2951" t="s">
        <v>7462</v>
      </c>
      <c r="Q2951" t="s">
        <v>84</v>
      </c>
      <c r="R2951">
        <v>1.4264563098549799E-2</v>
      </c>
      <c r="U2951">
        <v>0</v>
      </c>
      <c r="V2951">
        <v>0.54302263259887695</v>
      </c>
      <c r="W2951" t="s">
        <v>7461</v>
      </c>
      <c r="X2951">
        <v>98.6</v>
      </c>
      <c r="Z2951" s="3" t="s">
        <v>7459</v>
      </c>
      <c r="AB2951" s="8">
        <v>130.655492065994</v>
      </c>
      <c r="AC2951" s="11">
        <v>460.05359065616801</v>
      </c>
      <c r="AF2951" s="69">
        <f t="shared" si="78"/>
        <v>1.5840533887995421E-2</v>
      </c>
      <c r="AG2951" s="70">
        <v>2.4375474452972399</v>
      </c>
      <c r="AH2951" s="70">
        <v>1.4432062394917001E-2</v>
      </c>
      <c r="AI2951" s="13" t="s">
        <v>26223</v>
      </c>
      <c r="AJ2951" t="b">
        <v>0</v>
      </c>
      <c r="AP2951">
        <v>0</v>
      </c>
      <c r="AQ2951">
        <v>0.39873838424682601</v>
      </c>
      <c r="AR2951" t="s">
        <v>7458</v>
      </c>
      <c r="AS2951">
        <v>98.6</v>
      </c>
    </row>
    <row r="2952" spans="1:45">
      <c r="A2952" t="s">
        <v>7463</v>
      </c>
      <c r="D2952">
        <v>0</v>
      </c>
      <c r="E2952">
        <v>0.55797171592712402</v>
      </c>
      <c r="F2952">
        <v>14.1580666585856</v>
      </c>
      <c r="G2952">
        <v>552112152500533</v>
      </c>
      <c r="H2952">
        <v>1505</v>
      </c>
      <c r="I2952" t="s">
        <v>86</v>
      </c>
      <c r="J2952" t="s">
        <v>7465</v>
      </c>
      <c r="M2952">
        <v>0</v>
      </c>
      <c r="R2952">
        <v>0</v>
      </c>
      <c r="U2952">
        <v>0</v>
      </c>
      <c r="V2952">
        <v>0.55797171592712402</v>
      </c>
      <c r="X2952">
        <v>0</v>
      </c>
      <c r="Z2952" s="3" t="s">
        <v>7464</v>
      </c>
      <c r="AB2952" s="8">
        <v>13.8695976860645</v>
      </c>
      <c r="AC2952" s="11">
        <v>266.96434815082898</v>
      </c>
      <c r="AF2952" s="69">
        <f t="shared" si="78"/>
        <v>0</v>
      </c>
      <c r="AG2952" s="70">
        <v>1.55691790580749</v>
      </c>
      <c r="AH2952" s="70">
        <v>0</v>
      </c>
      <c r="AI2952" s="13" t="s">
        <v>26223</v>
      </c>
      <c r="AJ2952" t="b">
        <v>0</v>
      </c>
      <c r="AP2952">
        <v>0</v>
      </c>
      <c r="AQ2952">
        <v>0.515447378158569</v>
      </c>
      <c r="AR2952" t="s">
        <v>7463</v>
      </c>
      <c r="AS2952">
        <v>0</v>
      </c>
    </row>
    <row r="2953" spans="1:45">
      <c r="A2953" t="s">
        <v>7466</v>
      </c>
      <c r="D2953">
        <v>0.12433403730392401</v>
      </c>
      <c r="E2953">
        <v>0.65535020828247004</v>
      </c>
      <c r="F2953">
        <v>46.042703028252603</v>
      </c>
      <c r="G2953">
        <v>888034960788126</v>
      </c>
      <c r="H2953">
        <v>1506</v>
      </c>
      <c r="I2953" t="s">
        <v>86</v>
      </c>
      <c r="J2953" t="s">
        <v>7468</v>
      </c>
      <c r="M2953">
        <v>0</v>
      </c>
      <c r="N2953" t="s">
        <v>7469</v>
      </c>
      <c r="O2953" t="s">
        <v>188</v>
      </c>
      <c r="P2953" t="s">
        <v>7469</v>
      </c>
      <c r="Q2953" t="s">
        <v>188</v>
      </c>
      <c r="R2953">
        <v>0.120148062705993</v>
      </c>
      <c r="S2953" t="s">
        <v>7469</v>
      </c>
      <c r="T2953" t="s">
        <v>188</v>
      </c>
      <c r="U2953">
        <v>0.105725765228271</v>
      </c>
      <c r="V2953">
        <v>0.65535020828247004</v>
      </c>
      <c r="W2953" t="s">
        <v>7469</v>
      </c>
      <c r="X2953">
        <v>11.8</v>
      </c>
      <c r="Z2953" s="3" t="s">
        <v>7467</v>
      </c>
      <c r="AB2953" s="8">
        <v>45.5978641747041</v>
      </c>
      <c r="AC2953" s="11">
        <v>447.13449482638202</v>
      </c>
      <c r="AF2953" s="69">
        <f t="shared" si="78"/>
        <v>0.12817579427160461</v>
      </c>
      <c r="AG2953" s="70">
        <v>1.2556881904602</v>
      </c>
      <c r="AH2953" s="70">
        <v>0.12433403730392401</v>
      </c>
      <c r="AI2953" s="13" t="s">
        <v>26223</v>
      </c>
      <c r="AJ2953" t="b">
        <v>0</v>
      </c>
      <c r="AP2953">
        <v>0</v>
      </c>
      <c r="AQ2953">
        <v>0.68488854169845503</v>
      </c>
      <c r="AR2953" t="s">
        <v>7466</v>
      </c>
      <c r="AS2953">
        <v>11.8</v>
      </c>
    </row>
    <row r="2954" spans="1:45">
      <c r="A2954" t="s">
        <v>7470</v>
      </c>
      <c r="D2954">
        <v>0</v>
      </c>
      <c r="E2954">
        <v>0.72831940650939897</v>
      </c>
      <c r="F2954">
        <v>58.538712927680699</v>
      </c>
      <c r="G2954">
        <v>4440569002030040</v>
      </c>
      <c r="H2954">
        <v>1507</v>
      </c>
      <c r="I2954" t="s">
        <v>86</v>
      </c>
      <c r="J2954" t="s">
        <v>7472</v>
      </c>
      <c r="M2954">
        <v>0</v>
      </c>
      <c r="R2954">
        <v>0</v>
      </c>
      <c r="U2954">
        <v>0</v>
      </c>
      <c r="V2954">
        <v>0.72831940650939897</v>
      </c>
      <c r="X2954">
        <v>0</v>
      </c>
      <c r="Z2954" s="3" t="s">
        <v>7471</v>
      </c>
      <c r="AB2954" s="8">
        <v>58.032590653533099</v>
      </c>
      <c r="AC2954" s="11">
        <v>199.815837141386</v>
      </c>
      <c r="AF2954" s="69">
        <f t="shared" ref="AF2954:AF3017" si="79">(60-AJ2954)/60*AH2954*(AG2954+0.1)^0.1</f>
        <v>0</v>
      </c>
      <c r="AG2954" s="70">
        <v>0.77431851625442505</v>
      </c>
      <c r="AH2954" s="70">
        <v>0</v>
      </c>
      <c r="AI2954" s="13" t="s">
        <v>26223</v>
      </c>
      <c r="AJ2954" t="b">
        <v>0</v>
      </c>
      <c r="AP2954">
        <v>0</v>
      </c>
      <c r="AQ2954">
        <v>0.81816840171813898</v>
      </c>
      <c r="AR2954" t="s">
        <v>7470</v>
      </c>
      <c r="AS2954">
        <v>0</v>
      </c>
    </row>
    <row r="2955" spans="1:45">
      <c r="A2955" t="s">
        <v>7473</v>
      </c>
      <c r="D2955">
        <v>0</v>
      </c>
      <c r="E2955">
        <v>0.58038425445556596</v>
      </c>
      <c r="F2955">
        <v>84.718380370456302</v>
      </c>
      <c r="G2955">
        <v>4029672577587670</v>
      </c>
      <c r="H2955">
        <v>1508</v>
      </c>
      <c r="I2955" t="s">
        <v>86</v>
      </c>
      <c r="J2955" t="s">
        <v>7475</v>
      </c>
      <c r="M2955">
        <v>0</v>
      </c>
      <c r="R2955">
        <v>0</v>
      </c>
      <c r="U2955">
        <v>0</v>
      </c>
      <c r="V2955">
        <v>0.58038425445556596</v>
      </c>
      <c r="X2955">
        <v>0</v>
      </c>
      <c r="Z2955" s="3" t="s">
        <v>7474</v>
      </c>
      <c r="AB2955" s="8">
        <v>84.083866747073799</v>
      </c>
      <c r="AC2955" s="11">
        <v>231.91400042455101</v>
      </c>
      <c r="AF2955" s="69">
        <f t="shared" si="79"/>
        <v>0</v>
      </c>
      <c r="AG2955" s="70">
        <v>3.0959303379058798</v>
      </c>
      <c r="AH2955" s="70">
        <v>0</v>
      </c>
      <c r="AI2955" s="13" t="s">
        <v>26223</v>
      </c>
      <c r="AJ2955" t="b">
        <v>0</v>
      </c>
      <c r="AP2955">
        <v>0</v>
      </c>
      <c r="AQ2955">
        <v>0.35300749540328902</v>
      </c>
      <c r="AR2955" t="s">
        <v>7473</v>
      </c>
      <c r="AS2955">
        <v>0</v>
      </c>
    </row>
    <row r="2956" spans="1:45">
      <c r="A2956" t="s">
        <v>7476</v>
      </c>
      <c r="D2956">
        <v>0.13743816316127699</v>
      </c>
      <c r="E2956">
        <v>0.58586370944976796</v>
      </c>
      <c r="F2956">
        <v>61.767925057969101</v>
      </c>
      <c r="G2956">
        <v>998374753479940</v>
      </c>
      <c r="H2956">
        <v>1509</v>
      </c>
      <c r="I2956" t="s">
        <v>86</v>
      </c>
      <c r="J2956" t="s">
        <v>7478</v>
      </c>
      <c r="M2956">
        <v>0</v>
      </c>
      <c r="N2956" t="s">
        <v>7479</v>
      </c>
      <c r="O2956" t="s">
        <v>7480</v>
      </c>
      <c r="P2956" t="s">
        <v>7479</v>
      </c>
      <c r="Q2956" t="s">
        <v>7480</v>
      </c>
      <c r="R2956">
        <v>0.11799505352973901</v>
      </c>
      <c r="S2956" t="s">
        <v>7479</v>
      </c>
      <c r="T2956" t="s">
        <v>7480</v>
      </c>
      <c r="U2956">
        <v>0.111133947968482</v>
      </c>
      <c r="V2956">
        <v>0.58586370944976796</v>
      </c>
      <c r="W2956" t="s">
        <v>6765</v>
      </c>
      <c r="X2956">
        <v>26.6</v>
      </c>
      <c r="Z2956" s="3" t="s">
        <v>7477</v>
      </c>
      <c r="AB2956" s="8">
        <v>61.245965955363801</v>
      </c>
      <c r="AC2956" s="11">
        <v>281.05444865859499</v>
      </c>
      <c r="AF2956" s="69">
        <f t="shared" si="79"/>
        <v>0.15405208981886651</v>
      </c>
      <c r="AG2956" s="70">
        <v>3.0304193496704102</v>
      </c>
      <c r="AH2956" s="70">
        <v>0.13743816316127699</v>
      </c>
      <c r="AI2956" s="13" t="s">
        <v>26223</v>
      </c>
      <c r="AJ2956" t="b">
        <v>0</v>
      </c>
      <c r="AP2956">
        <v>0</v>
      </c>
      <c r="AQ2956">
        <v>0.50404715538024902</v>
      </c>
      <c r="AR2956" t="s">
        <v>7476</v>
      </c>
      <c r="AS2956">
        <v>26.6</v>
      </c>
    </row>
    <row r="2957" spans="1:45">
      <c r="A2957" t="s">
        <v>7481</v>
      </c>
      <c r="D2957">
        <v>0.185113370418548</v>
      </c>
      <c r="E2957">
        <v>0.84901422262191695</v>
      </c>
      <c r="F2957">
        <v>117.865541834239</v>
      </c>
      <c r="G2957">
        <v>2782486089145860</v>
      </c>
      <c r="H2957">
        <v>1510</v>
      </c>
      <c r="I2957" t="s">
        <v>86</v>
      </c>
      <c r="J2957" t="s">
        <v>7483</v>
      </c>
      <c r="M2957">
        <v>0</v>
      </c>
      <c r="N2957" t="s">
        <v>7484</v>
      </c>
      <c r="O2957" t="s">
        <v>84</v>
      </c>
      <c r="P2957" t="s">
        <v>7485</v>
      </c>
      <c r="Q2957" t="s">
        <v>45</v>
      </c>
      <c r="R2957">
        <v>0.185113370418548</v>
      </c>
      <c r="S2957" t="s">
        <v>7485</v>
      </c>
      <c r="T2957" t="s">
        <v>45</v>
      </c>
      <c r="U2957">
        <v>0.170953169465065</v>
      </c>
      <c r="V2957">
        <v>0.84901422262191695</v>
      </c>
      <c r="W2957" t="s">
        <v>7486</v>
      </c>
      <c r="X2957">
        <v>41.2</v>
      </c>
      <c r="Z2957" s="3" t="s">
        <v>7482</v>
      </c>
      <c r="AB2957" s="8">
        <v>117.068466604872</v>
      </c>
      <c r="AC2957" s="11">
        <v>307.13720245841898</v>
      </c>
      <c r="AF2957" s="69">
        <f t="shared" si="79"/>
        <v>0.18380521773737613</v>
      </c>
      <c r="AG2957" s="70">
        <v>0.83153778314590399</v>
      </c>
      <c r="AH2957" s="70">
        <v>0.185113370418548</v>
      </c>
      <c r="AI2957" s="13" t="s">
        <v>26223</v>
      </c>
      <c r="AJ2957" t="b">
        <v>0</v>
      </c>
      <c r="AP2957">
        <v>0</v>
      </c>
      <c r="AQ2957">
        <v>0.81060427427291804</v>
      </c>
      <c r="AR2957" t="s">
        <v>7481</v>
      </c>
      <c r="AS2957">
        <v>41.2</v>
      </c>
    </row>
    <row r="2958" spans="1:45">
      <c r="A2958" t="s">
        <v>7487</v>
      </c>
      <c r="D2958">
        <v>0.36747223138809199</v>
      </c>
      <c r="E2958">
        <v>0.83165812492370605</v>
      </c>
      <c r="F2958">
        <v>38.3906701976913</v>
      </c>
      <c r="G2958">
        <v>2364745471721210</v>
      </c>
      <c r="H2958">
        <v>1511</v>
      </c>
      <c r="I2958" t="s">
        <v>86</v>
      </c>
      <c r="J2958" t="s">
        <v>7489</v>
      </c>
      <c r="M2958">
        <v>0</v>
      </c>
      <c r="N2958" t="s">
        <v>5539</v>
      </c>
      <c r="O2958" t="s">
        <v>45</v>
      </c>
      <c r="P2958" t="s">
        <v>5539</v>
      </c>
      <c r="Q2958" t="s">
        <v>45</v>
      </c>
      <c r="R2958">
        <v>0.35860845446586598</v>
      </c>
      <c r="S2958" t="s">
        <v>5539</v>
      </c>
      <c r="T2958" t="s">
        <v>45</v>
      </c>
      <c r="U2958">
        <v>0.34718337655067399</v>
      </c>
      <c r="V2958">
        <v>0.83165812492370605</v>
      </c>
      <c r="W2958" t="s">
        <v>7490</v>
      </c>
      <c r="X2958">
        <v>3.9</v>
      </c>
      <c r="Z2958" s="3" t="s">
        <v>7488</v>
      </c>
      <c r="AB2958" s="8">
        <v>37.9833587429018</v>
      </c>
      <c r="AC2958" s="11">
        <v>194.996890109405</v>
      </c>
      <c r="AF2958" s="69">
        <f t="shared" si="79"/>
        <v>0.34586133616330439</v>
      </c>
      <c r="AG2958" s="70">
        <v>0.44547504186630199</v>
      </c>
      <c r="AH2958" s="70">
        <v>0.36747223138809199</v>
      </c>
      <c r="AI2958" s="13" t="s">
        <v>26223</v>
      </c>
      <c r="AJ2958" t="b">
        <v>0</v>
      </c>
      <c r="AP2958">
        <v>0</v>
      </c>
      <c r="AQ2958">
        <v>0.83165484666824296</v>
      </c>
      <c r="AR2958" t="s">
        <v>7487</v>
      </c>
      <c r="AS2958">
        <v>3.9</v>
      </c>
    </row>
    <row r="2959" spans="1:45">
      <c r="A2959" t="s">
        <v>7491</v>
      </c>
      <c r="D2959">
        <v>0</v>
      </c>
      <c r="E2959">
        <v>0.62975299358367898</v>
      </c>
      <c r="F2959">
        <v>76.638992153886406</v>
      </c>
      <c r="G2959">
        <v>1535041733988960</v>
      </c>
      <c r="H2959">
        <v>1512</v>
      </c>
      <c r="I2959" t="s">
        <v>86</v>
      </c>
      <c r="J2959" t="s">
        <v>7493</v>
      </c>
      <c r="M2959">
        <v>0</v>
      </c>
      <c r="R2959">
        <v>0</v>
      </c>
      <c r="U2959">
        <v>0</v>
      </c>
      <c r="V2959">
        <v>0.62975299358367898</v>
      </c>
      <c r="X2959">
        <v>0</v>
      </c>
      <c r="Z2959" s="3" t="s">
        <v>7492</v>
      </c>
      <c r="AB2959" s="8">
        <v>76.0441017822655</v>
      </c>
      <c r="AC2959" s="11">
        <v>294.61955815159098</v>
      </c>
      <c r="AF2959" s="69">
        <f t="shared" si="79"/>
        <v>0</v>
      </c>
      <c r="AG2959" s="70">
        <v>1.75205373764038</v>
      </c>
      <c r="AH2959" s="70">
        <v>0</v>
      </c>
      <c r="AI2959" s="13" t="s">
        <v>26223</v>
      </c>
      <c r="AJ2959" t="b">
        <v>0</v>
      </c>
      <c r="AP2959">
        <v>0</v>
      </c>
      <c r="AQ2959">
        <v>0.608115375041961</v>
      </c>
      <c r="AR2959" t="s">
        <v>7491</v>
      </c>
      <c r="AS2959">
        <v>0</v>
      </c>
    </row>
    <row r="2960" spans="1:45">
      <c r="A2960" t="s">
        <v>7494</v>
      </c>
      <c r="D2960">
        <v>0.28159755468368503</v>
      </c>
      <c r="E2960">
        <v>0.68990135192871005</v>
      </c>
      <c r="F2960">
        <v>13.736659487771499</v>
      </c>
      <c r="G2960">
        <v>632630203120666</v>
      </c>
      <c r="H2960">
        <v>1513</v>
      </c>
      <c r="I2960" t="s">
        <v>86</v>
      </c>
      <c r="J2960" t="s">
        <v>7496</v>
      </c>
      <c r="M2960">
        <v>0</v>
      </c>
      <c r="N2960" t="s">
        <v>7497</v>
      </c>
      <c r="O2960" t="s">
        <v>206</v>
      </c>
      <c r="P2960" t="s">
        <v>7497</v>
      </c>
      <c r="Q2960" t="s">
        <v>206</v>
      </c>
      <c r="R2960">
        <v>0.269411891698837</v>
      </c>
      <c r="S2960" t="s">
        <v>7497</v>
      </c>
      <c r="T2960" t="s">
        <v>206</v>
      </c>
      <c r="U2960">
        <v>0.26759681105613697</v>
      </c>
      <c r="V2960">
        <v>0.68990135192871005</v>
      </c>
      <c r="W2960" t="s">
        <v>7497</v>
      </c>
      <c r="X2960">
        <v>24.2</v>
      </c>
      <c r="Z2960" s="3" t="s">
        <v>7495</v>
      </c>
      <c r="AB2960" s="8">
        <v>13.4502571967832</v>
      </c>
      <c r="AC2960" s="11">
        <v>393.06520000117501</v>
      </c>
      <c r="AF2960" s="69">
        <f t="shared" si="79"/>
        <v>0.30097982888645841</v>
      </c>
      <c r="AG2960" s="70">
        <v>1.84574139118194</v>
      </c>
      <c r="AH2960" s="70">
        <v>0.28159755468368503</v>
      </c>
      <c r="AI2960" s="13" t="s">
        <v>26223</v>
      </c>
      <c r="AJ2960" t="b">
        <v>0</v>
      </c>
      <c r="AM2960" t="s">
        <v>7498</v>
      </c>
      <c r="AN2960" t="s">
        <v>206</v>
      </c>
      <c r="AO2960" t="s">
        <v>7499</v>
      </c>
      <c r="AP2960">
        <v>6.4919188618659904E-2</v>
      </c>
      <c r="AQ2960">
        <v>0.66966438293456998</v>
      </c>
      <c r="AR2960" t="s">
        <v>7494</v>
      </c>
      <c r="AS2960">
        <v>24.2</v>
      </c>
    </row>
    <row r="2961" spans="1:45">
      <c r="A2961" t="s">
        <v>7500</v>
      </c>
      <c r="D2961">
        <v>0</v>
      </c>
      <c r="E2961">
        <v>0.68846219778060902</v>
      </c>
      <c r="F2961">
        <v>54.330969705109901</v>
      </c>
      <c r="G2961">
        <v>1501053027047370</v>
      </c>
      <c r="H2961">
        <v>1514</v>
      </c>
      <c r="I2961" t="s">
        <v>86</v>
      </c>
      <c r="J2961" t="s">
        <v>7502</v>
      </c>
      <c r="M2961">
        <v>0</v>
      </c>
      <c r="R2961">
        <v>0</v>
      </c>
      <c r="U2961">
        <v>0</v>
      </c>
      <c r="V2961">
        <v>0.68846219778060902</v>
      </c>
      <c r="X2961">
        <v>0</v>
      </c>
      <c r="Z2961" s="3" t="s">
        <v>7501</v>
      </c>
      <c r="AB2961" s="8">
        <v>53.845483209883497</v>
      </c>
      <c r="AC2961" s="11">
        <v>167.85162729324901</v>
      </c>
      <c r="AF2961" s="69">
        <f t="shared" si="79"/>
        <v>0</v>
      </c>
      <c r="AG2961" s="70">
        <v>0.57254809141159002</v>
      </c>
      <c r="AH2961" s="70">
        <v>0</v>
      </c>
      <c r="AI2961" s="13" t="s">
        <v>26223</v>
      </c>
      <c r="AJ2961" t="b">
        <v>0</v>
      </c>
      <c r="AP2961">
        <v>0</v>
      </c>
      <c r="AQ2961">
        <v>0.611797094345092</v>
      </c>
      <c r="AR2961" t="s">
        <v>7500</v>
      </c>
      <c r="AS2961">
        <v>0</v>
      </c>
    </row>
    <row r="2962" spans="1:45">
      <c r="A2962" t="s">
        <v>7503</v>
      </c>
      <c r="D2962">
        <v>0.41044029593467701</v>
      </c>
      <c r="E2962">
        <v>0.86088794469833296</v>
      </c>
      <c r="F2962">
        <v>141.726370278448</v>
      </c>
      <c r="G2962">
        <v>489899609562651</v>
      </c>
      <c r="H2962">
        <v>1515</v>
      </c>
      <c r="I2962" t="s">
        <v>86</v>
      </c>
      <c r="J2962" t="s">
        <v>7505</v>
      </c>
      <c r="M2962">
        <v>0</v>
      </c>
      <c r="N2962" t="s">
        <v>7506</v>
      </c>
      <c r="O2962" t="s">
        <v>45</v>
      </c>
      <c r="P2962" t="s">
        <v>7506</v>
      </c>
      <c r="Q2962" t="s">
        <v>45</v>
      </c>
      <c r="R2962">
        <v>0.40987411141395502</v>
      </c>
      <c r="S2962" t="s">
        <v>7506</v>
      </c>
      <c r="T2962" t="s">
        <v>45</v>
      </c>
      <c r="U2962">
        <v>0.38583457469940102</v>
      </c>
      <c r="V2962">
        <v>0.86088794469833296</v>
      </c>
      <c r="W2962" t="s">
        <v>7507</v>
      </c>
      <c r="X2962">
        <v>43.2</v>
      </c>
      <c r="Z2962" s="3" t="s">
        <v>7504</v>
      </c>
      <c r="AB2962" s="8">
        <v>140.812275840777</v>
      </c>
      <c r="AC2962" s="11">
        <v>271.08143434097701</v>
      </c>
      <c r="AF2962" s="69">
        <f t="shared" si="79"/>
        <v>0.40890073700637264</v>
      </c>
      <c r="AG2962" s="70">
        <v>0.86311691999435403</v>
      </c>
      <c r="AH2962" s="70">
        <v>0.41044029593467701</v>
      </c>
      <c r="AI2962" s="13" t="s">
        <v>26223</v>
      </c>
      <c r="AJ2962" t="b">
        <v>0</v>
      </c>
      <c r="AP2962">
        <v>0</v>
      </c>
      <c r="AQ2962">
        <v>0.85117316246032704</v>
      </c>
      <c r="AR2962" t="s">
        <v>7503</v>
      </c>
      <c r="AS2962">
        <v>43.2</v>
      </c>
    </row>
    <row r="2963" spans="1:45">
      <c r="A2963" t="s">
        <v>7508</v>
      </c>
      <c r="D2963">
        <v>0.139327317476272</v>
      </c>
      <c r="E2963">
        <v>0.69937497377395597</v>
      </c>
      <c r="F2963">
        <v>81.916796063682696</v>
      </c>
      <c r="G2963">
        <v>3282112619547970</v>
      </c>
      <c r="H2963">
        <v>1516</v>
      </c>
      <c r="I2963" t="s">
        <v>86</v>
      </c>
      <c r="J2963" t="s">
        <v>7510</v>
      </c>
      <c r="M2963">
        <v>0</v>
      </c>
      <c r="N2963" t="s">
        <v>7511</v>
      </c>
      <c r="O2963" t="s">
        <v>45</v>
      </c>
      <c r="P2963" t="s">
        <v>7511</v>
      </c>
      <c r="Q2963" t="s">
        <v>45</v>
      </c>
      <c r="R2963">
        <v>0.107410736382007</v>
      </c>
      <c r="S2963" t="s">
        <v>7511</v>
      </c>
      <c r="T2963" t="s">
        <v>45</v>
      </c>
      <c r="U2963">
        <v>8.7155468761920901E-2</v>
      </c>
      <c r="V2963">
        <v>0.69937497377395597</v>
      </c>
      <c r="W2963" t="s">
        <v>7511</v>
      </c>
      <c r="X2963">
        <v>33.799999999999997</v>
      </c>
      <c r="Z2963" s="3" t="s">
        <v>7509</v>
      </c>
      <c r="AB2963" s="8">
        <v>81.296022079657007</v>
      </c>
      <c r="AC2963" s="11">
        <v>187.04211161948299</v>
      </c>
      <c r="AF2963" s="69">
        <f t="shared" si="79"/>
        <v>0.13547895753181727</v>
      </c>
      <c r="AG2963" s="70">
        <v>0.65571093559265103</v>
      </c>
      <c r="AH2963" s="70">
        <v>0.139327317476272</v>
      </c>
      <c r="AI2963" s="13" t="s">
        <v>26223</v>
      </c>
      <c r="AJ2963" t="b">
        <v>0</v>
      </c>
      <c r="AM2963" t="s">
        <v>885</v>
      </c>
      <c r="AN2963" t="s">
        <v>235</v>
      </c>
      <c r="AO2963" t="s">
        <v>886</v>
      </c>
      <c r="AP2963">
        <v>0.120718985795974</v>
      </c>
      <c r="AQ2963">
        <v>0.62734615802764804</v>
      </c>
      <c r="AR2963" t="s">
        <v>7508</v>
      </c>
      <c r="AS2963">
        <v>33.799999999999997</v>
      </c>
    </row>
    <row r="2964" spans="1:45">
      <c r="A2964" t="s">
        <v>7512</v>
      </c>
      <c r="D2964">
        <v>5.6247804313898003E-2</v>
      </c>
      <c r="E2964">
        <v>0.75804698467254605</v>
      </c>
      <c r="F2964">
        <v>15.5123200080768</v>
      </c>
      <c r="G2964">
        <v>2351624850269640</v>
      </c>
      <c r="H2964">
        <v>1517</v>
      </c>
      <c r="I2964" t="s">
        <v>86</v>
      </c>
      <c r="J2964" t="s">
        <v>7514</v>
      </c>
      <c r="M2964">
        <v>0</v>
      </c>
      <c r="N2964" t="s">
        <v>7515</v>
      </c>
      <c r="O2964" t="s">
        <v>45</v>
      </c>
      <c r="P2964" t="s">
        <v>7516</v>
      </c>
      <c r="Q2964" t="s">
        <v>45</v>
      </c>
      <c r="R2964">
        <v>5.1238317042589097E-2</v>
      </c>
      <c r="S2964" t="s">
        <v>7515</v>
      </c>
      <c r="T2964" t="s">
        <v>45</v>
      </c>
      <c r="U2964">
        <v>5.1189042627811397E-2</v>
      </c>
      <c r="V2964">
        <v>0.75804698467254605</v>
      </c>
      <c r="W2964" t="s">
        <v>7515</v>
      </c>
      <c r="X2964">
        <v>25.1</v>
      </c>
      <c r="Z2964" s="3" t="s">
        <v>7513</v>
      </c>
      <c r="AB2964" s="8">
        <v>15.217209453300001</v>
      </c>
      <c r="AC2964" s="11">
        <v>321.04356450615597</v>
      </c>
      <c r="AF2964" s="69">
        <f t="shared" si="79"/>
        <v>5.8273186777177757E-2</v>
      </c>
      <c r="AG2964" s="70">
        <v>1.3243999481201101</v>
      </c>
      <c r="AH2964" s="70">
        <v>5.6247804313898003E-2</v>
      </c>
      <c r="AI2964" s="13" t="s">
        <v>26223</v>
      </c>
      <c r="AJ2964" t="b">
        <v>0</v>
      </c>
      <c r="AP2964">
        <v>0</v>
      </c>
      <c r="AQ2964">
        <v>0.61603945493698098</v>
      </c>
      <c r="AR2964" t="s">
        <v>7512</v>
      </c>
      <c r="AS2964">
        <v>25.1</v>
      </c>
    </row>
    <row r="2965" spans="1:45">
      <c r="A2965" t="s">
        <v>7517</v>
      </c>
      <c r="D2965">
        <v>0</v>
      </c>
      <c r="E2965">
        <v>0.82721948623657204</v>
      </c>
      <c r="F2965">
        <v>146.309118244563</v>
      </c>
      <c r="G2965">
        <v>1276431481105150</v>
      </c>
      <c r="H2965">
        <v>1518</v>
      </c>
      <c r="I2965" t="s">
        <v>86</v>
      </c>
      <c r="J2965" t="s">
        <v>7519</v>
      </c>
      <c r="M2965">
        <v>0</v>
      </c>
      <c r="R2965">
        <v>0</v>
      </c>
      <c r="U2965">
        <v>0</v>
      </c>
      <c r="V2965">
        <v>0.82721948623657204</v>
      </c>
      <c r="X2965">
        <v>0</v>
      </c>
      <c r="Z2965" s="3" t="s">
        <v>7518</v>
      </c>
      <c r="AB2965" s="8">
        <v>145.37254891503699</v>
      </c>
      <c r="AC2965" s="11">
        <v>387.00992295225001</v>
      </c>
      <c r="AF2965" s="69">
        <f t="shared" si="79"/>
        <v>0</v>
      </c>
      <c r="AG2965" s="70">
        <v>1.4037004709243699</v>
      </c>
      <c r="AH2965" s="70">
        <v>0</v>
      </c>
      <c r="AI2965" s="13" t="s">
        <v>26223</v>
      </c>
      <c r="AJ2965" t="b">
        <v>0</v>
      </c>
      <c r="AP2965">
        <v>0</v>
      </c>
      <c r="AQ2965">
        <v>0.79540228843688898</v>
      </c>
      <c r="AR2965" t="s">
        <v>7517</v>
      </c>
      <c r="AS2965">
        <v>0</v>
      </c>
    </row>
    <row r="2966" spans="1:45">
      <c r="A2966" t="s">
        <v>7520</v>
      </c>
      <c r="D2966">
        <v>9.6670188009738894E-2</v>
      </c>
      <c r="E2966">
        <v>0.53240370750427202</v>
      </c>
      <c r="F2966">
        <v>76.519769338208405</v>
      </c>
      <c r="G2966">
        <v>2185990218241590</v>
      </c>
      <c r="H2966">
        <v>1519</v>
      </c>
      <c r="I2966" t="s">
        <v>86</v>
      </c>
      <c r="J2966" t="s">
        <v>7522</v>
      </c>
      <c r="M2966">
        <v>0</v>
      </c>
      <c r="N2966" t="s">
        <v>5009</v>
      </c>
      <c r="P2966" t="s">
        <v>5009</v>
      </c>
      <c r="R2966">
        <v>7.8538879752159105E-2</v>
      </c>
      <c r="U2966">
        <v>0</v>
      </c>
      <c r="V2966">
        <v>0.53240370750427202</v>
      </c>
      <c r="X2966">
        <v>0</v>
      </c>
      <c r="Z2966" s="3" t="s">
        <v>7521</v>
      </c>
      <c r="AB2966" s="8">
        <v>75.9254636637842</v>
      </c>
      <c r="AC2966" s="11">
        <v>261.89248460362899</v>
      </c>
      <c r="AF2966" s="69">
        <f t="shared" si="79"/>
        <v>0.10656383623677679</v>
      </c>
      <c r="AG2966" s="70">
        <v>2.5495543479919398</v>
      </c>
      <c r="AH2966" s="70">
        <v>9.6670188009738894E-2</v>
      </c>
      <c r="AI2966" s="13" t="s">
        <v>26223</v>
      </c>
      <c r="AJ2966" t="b">
        <v>0</v>
      </c>
      <c r="AP2966">
        <v>0</v>
      </c>
      <c r="AQ2966">
        <v>0.40002217888831998</v>
      </c>
      <c r="AR2966" t="s">
        <v>7520</v>
      </c>
      <c r="AS2966">
        <v>0</v>
      </c>
    </row>
    <row r="2967" spans="1:45">
      <c r="A2967" t="s">
        <v>7523</v>
      </c>
      <c r="D2967">
        <v>0.57162380218505804</v>
      </c>
      <c r="E2967">
        <v>0.71467775106429998</v>
      </c>
      <c r="F2967">
        <v>25.969366044196398</v>
      </c>
      <c r="G2967">
        <v>2321676999100620</v>
      </c>
      <c r="H2967">
        <v>1520</v>
      </c>
      <c r="I2967" t="s">
        <v>86</v>
      </c>
      <c r="J2967" t="s">
        <v>7525</v>
      </c>
      <c r="M2967">
        <v>0</v>
      </c>
      <c r="N2967" t="s">
        <v>5675</v>
      </c>
      <c r="O2967" t="s">
        <v>188</v>
      </c>
      <c r="P2967" t="s">
        <v>5675</v>
      </c>
      <c r="Q2967" t="s">
        <v>188</v>
      </c>
      <c r="R2967">
        <v>0.57162380218505804</v>
      </c>
      <c r="S2967" t="s">
        <v>5675</v>
      </c>
      <c r="T2967" t="s">
        <v>188</v>
      </c>
      <c r="U2967">
        <v>0.57162380218505804</v>
      </c>
      <c r="V2967">
        <v>0.71467775106429998</v>
      </c>
      <c r="W2967" t="s">
        <v>7526</v>
      </c>
      <c r="X2967">
        <v>5.3</v>
      </c>
      <c r="Z2967" s="3" t="s">
        <v>7524</v>
      </c>
      <c r="AB2967" s="8">
        <v>25.622971635164301</v>
      </c>
      <c r="AC2967" s="11">
        <v>443.25709106069701</v>
      </c>
      <c r="AF2967" s="69">
        <f t="shared" si="79"/>
        <v>0.60172091137362538</v>
      </c>
      <c r="AG2967" s="70">
        <v>1.57050585746765</v>
      </c>
      <c r="AH2967" s="70">
        <v>0.57162380218505804</v>
      </c>
      <c r="AI2967" s="13" t="s">
        <v>26223</v>
      </c>
      <c r="AJ2967" t="b">
        <v>0</v>
      </c>
      <c r="AM2967" t="s">
        <v>5675</v>
      </c>
      <c r="AN2967" t="s">
        <v>188</v>
      </c>
      <c r="AO2967" t="s">
        <v>5677</v>
      </c>
      <c r="AP2967">
        <v>0.46389681100845298</v>
      </c>
      <c r="AQ2967">
        <v>0.50927585363387995</v>
      </c>
      <c r="AR2967" t="s">
        <v>7523</v>
      </c>
      <c r="AS2967">
        <v>5.3</v>
      </c>
    </row>
    <row r="2968" spans="1:45">
      <c r="A2968" t="s">
        <v>7527</v>
      </c>
      <c r="D2968">
        <v>0.39283350110053999</v>
      </c>
      <c r="E2968">
        <v>0.69235461950302102</v>
      </c>
      <c r="F2968">
        <v>103.874568209093</v>
      </c>
      <c r="G2968">
        <v>824537480005304</v>
      </c>
      <c r="H2968">
        <v>1521</v>
      </c>
      <c r="I2968" t="s">
        <v>86</v>
      </c>
      <c r="J2968" t="s">
        <v>7529</v>
      </c>
      <c r="M2968">
        <v>0</v>
      </c>
      <c r="N2968" t="s">
        <v>7530</v>
      </c>
      <c r="O2968" t="s">
        <v>45</v>
      </c>
      <c r="P2968" t="s">
        <v>7530</v>
      </c>
      <c r="Q2968" t="s">
        <v>45</v>
      </c>
      <c r="R2968">
        <v>0.38958019018173201</v>
      </c>
      <c r="S2968" t="s">
        <v>7530</v>
      </c>
      <c r="T2968" t="s">
        <v>45</v>
      </c>
      <c r="U2968">
        <v>0.36762759089469899</v>
      </c>
      <c r="V2968">
        <v>0.69235461950302102</v>
      </c>
      <c r="W2968" t="s">
        <v>457</v>
      </c>
      <c r="X2968">
        <v>32.9</v>
      </c>
      <c r="Z2968" s="3" t="s">
        <v>7528</v>
      </c>
      <c r="AB2968" s="8">
        <v>103.146108059912</v>
      </c>
      <c r="AC2968" s="11">
        <v>265.05651645712499</v>
      </c>
      <c r="AF2968" s="69">
        <f t="shared" si="79"/>
        <v>0.42496661180531281</v>
      </c>
      <c r="AG2968" s="70">
        <v>2.0951435565948402</v>
      </c>
      <c r="AH2968" s="70">
        <v>0.39283350110053999</v>
      </c>
      <c r="AI2968" s="13" t="s">
        <v>26223</v>
      </c>
      <c r="AJ2968" t="b">
        <v>0</v>
      </c>
      <c r="AM2968" t="s">
        <v>458</v>
      </c>
      <c r="AN2968" t="s">
        <v>459</v>
      </c>
      <c r="AO2968" t="s">
        <v>460</v>
      </c>
      <c r="AP2968">
        <v>0.10582598298788</v>
      </c>
      <c r="AQ2968">
        <v>0.63225543498992898</v>
      </c>
      <c r="AR2968" t="s">
        <v>7527</v>
      </c>
      <c r="AS2968">
        <v>32.9</v>
      </c>
    </row>
    <row r="2969" spans="1:45">
      <c r="A2969" t="s">
        <v>7531</v>
      </c>
      <c r="D2969">
        <v>0.236550003290176</v>
      </c>
      <c r="E2969">
        <v>0.698256134986877</v>
      </c>
      <c r="F2969">
        <v>117.55501173772301</v>
      </c>
      <c r="G2969">
        <v>1308348051243600</v>
      </c>
      <c r="H2969">
        <v>1522</v>
      </c>
      <c r="I2969" t="s">
        <v>86</v>
      </c>
      <c r="J2969" t="s">
        <v>7533</v>
      </c>
      <c r="M2969">
        <v>0</v>
      </c>
      <c r="N2969" t="s">
        <v>7534</v>
      </c>
      <c r="O2969" t="s">
        <v>45</v>
      </c>
      <c r="P2969" t="s">
        <v>7534</v>
      </c>
      <c r="Q2969" t="s">
        <v>45</v>
      </c>
      <c r="R2969">
        <v>0.20771735906600899</v>
      </c>
      <c r="S2969" t="s">
        <v>7534</v>
      </c>
      <c r="T2969" t="s">
        <v>45</v>
      </c>
      <c r="U2969">
        <v>0.164648681879043</v>
      </c>
      <c r="V2969">
        <v>0.698256134986877</v>
      </c>
      <c r="W2969" t="s">
        <v>7535</v>
      </c>
      <c r="X2969">
        <v>20.9</v>
      </c>
      <c r="Z2969" s="3" t="s">
        <v>7532</v>
      </c>
      <c r="AB2969" s="8">
        <v>116.75945942220299</v>
      </c>
      <c r="AC2969" s="11">
        <v>274.07807306498103</v>
      </c>
      <c r="AF2969" s="69">
        <f t="shared" si="79"/>
        <v>0.22860516743690626</v>
      </c>
      <c r="AG2969" s="70">
        <v>0.61060923337936401</v>
      </c>
      <c r="AH2969" s="70">
        <v>0.236550003290176</v>
      </c>
      <c r="AI2969" s="13" t="s">
        <v>26223</v>
      </c>
      <c r="AJ2969" t="b">
        <v>0</v>
      </c>
      <c r="AP2969">
        <v>0</v>
      </c>
      <c r="AQ2969">
        <v>0.58969008922576904</v>
      </c>
      <c r="AR2969" t="s">
        <v>7531</v>
      </c>
      <c r="AS2969">
        <v>20.9</v>
      </c>
    </row>
    <row r="2970" spans="1:45">
      <c r="A2970" t="s">
        <v>7536</v>
      </c>
      <c r="D2970">
        <v>0.46393862366676297</v>
      </c>
      <c r="E2970">
        <v>0.79025387763976995</v>
      </c>
      <c r="F2970">
        <v>92.9330898954898</v>
      </c>
      <c r="G2970">
        <v>2774470289967380</v>
      </c>
      <c r="H2970">
        <v>1523</v>
      </c>
      <c r="I2970" t="s">
        <v>86</v>
      </c>
      <c r="J2970" t="s">
        <v>7538</v>
      </c>
      <c r="M2970">
        <v>0</v>
      </c>
      <c r="N2970" t="s">
        <v>7539</v>
      </c>
      <c r="O2970" t="s">
        <v>45</v>
      </c>
      <c r="P2970" t="s">
        <v>7539</v>
      </c>
      <c r="Q2970" t="s">
        <v>45</v>
      </c>
      <c r="R2970">
        <v>0.46393859386443997</v>
      </c>
      <c r="S2970" t="s">
        <v>7540</v>
      </c>
      <c r="T2970" t="s">
        <v>45</v>
      </c>
      <c r="U2970">
        <v>0.41222840547561601</v>
      </c>
      <c r="V2970">
        <v>0.79025387763976995</v>
      </c>
      <c r="W2970" t="s">
        <v>7541</v>
      </c>
      <c r="X2970">
        <v>6.5</v>
      </c>
      <c r="Z2970" s="3" t="s">
        <v>7537</v>
      </c>
      <c r="AB2970" s="8">
        <v>92.258289372291003</v>
      </c>
      <c r="AC2970" s="11">
        <v>810.54986869772699</v>
      </c>
      <c r="AF2970" s="69">
        <f t="shared" si="79"/>
        <v>0.48562349059824345</v>
      </c>
      <c r="AG2970" s="70">
        <v>1.4790343046188299</v>
      </c>
      <c r="AH2970" s="70">
        <v>0.46393862366676297</v>
      </c>
      <c r="AI2970" s="13" t="s">
        <v>26223</v>
      </c>
      <c r="AJ2970" t="b">
        <v>0</v>
      </c>
      <c r="AP2970">
        <v>0</v>
      </c>
      <c r="AQ2970">
        <v>0.73674231767654397</v>
      </c>
      <c r="AR2970" t="s">
        <v>7536</v>
      </c>
      <c r="AS2970">
        <v>6.5</v>
      </c>
    </row>
    <row r="2971" spans="1:45">
      <c r="A2971" t="s">
        <v>7542</v>
      </c>
      <c r="D2971">
        <v>0.10870203375816299</v>
      </c>
      <c r="E2971">
        <v>0.58878982067108099</v>
      </c>
      <c r="F2971">
        <v>92.169979686900305</v>
      </c>
      <c r="G2971">
        <v>1669655465719990</v>
      </c>
      <c r="H2971">
        <v>1524</v>
      </c>
      <c r="I2971" t="s">
        <v>86</v>
      </c>
      <c r="J2971" t="s">
        <v>7544</v>
      </c>
      <c r="M2971">
        <v>0</v>
      </c>
      <c r="N2971" t="s">
        <v>7545</v>
      </c>
      <c r="O2971" t="s">
        <v>45</v>
      </c>
      <c r="P2971" t="s">
        <v>7545</v>
      </c>
      <c r="Q2971" t="s">
        <v>45</v>
      </c>
      <c r="R2971">
        <v>9.5553778111934606E-2</v>
      </c>
      <c r="S2971" t="s">
        <v>7545</v>
      </c>
      <c r="T2971" t="s">
        <v>45</v>
      </c>
      <c r="U2971">
        <v>8.0671966075897203E-2</v>
      </c>
      <c r="V2971">
        <v>0.58878982067108099</v>
      </c>
      <c r="W2971" t="s">
        <v>7545</v>
      </c>
      <c r="X2971">
        <v>35.700000000000003</v>
      </c>
      <c r="Z2971" s="3" t="s">
        <v>7543</v>
      </c>
      <c r="AB2971" s="8">
        <v>91.4989216386398</v>
      </c>
      <c r="AC2971" s="11">
        <v>172.10947427294499</v>
      </c>
      <c r="AF2971" s="69">
        <f t="shared" si="79"/>
        <v>0.11814266109377425</v>
      </c>
      <c r="AG2971" s="70">
        <v>2.1998038291931099</v>
      </c>
      <c r="AH2971" s="70">
        <v>0.10870203375816299</v>
      </c>
      <c r="AI2971" s="13" t="s">
        <v>26223</v>
      </c>
      <c r="AJ2971" t="b">
        <v>0</v>
      </c>
      <c r="AM2971" t="s">
        <v>1757</v>
      </c>
      <c r="AN2971" t="s">
        <v>45</v>
      </c>
      <c r="AO2971" t="s">
        <v>1758</v>
      </c>
      <c r="AP2971">
        <v>0.117577947676181</v>
      </c>
      <c r="AQ2971">
        <v>0.50208890438079801</v>
      </c>
      <c r="AR2971" t="s">
        <v>7542</v>
      </c>
      <c r="AS2971">
        <v>35.700000000000003</v>
      </c>
    </row>
    <row r="2972" spans="1:45">
      <c r="A2972" t="s">
        <v>7546</v>
      </c>
      <c r="D2972">
        <v>0.541082262992858</v>
      </c>
      <c r="E2972">
        <v>0.73192572593688898</v>
      </c>
      <c r="F2972">
        <v>27.425738402783999</v>
      </c>
      <c r="G2972">
        <v>3654626767411370</v>
      </c>
      <c r="H2972">
        <v>1525</v>
      </c>
      <c r="I2972" t="s">
        <v>86</v>
      </c>
      <c r="J2972" t="s">
        <v>7548</v>
      </c>
      <c r="M2972">
        <v>0</v>
      </c>
      <c r="N2972" t="s">
        <v>7549</v>
      </c>
      <c r="O2972" t="s">
        <v>45</v>
      </c>
      <c r="P2972" t="s">
        <v>7549</v>
      </c>
      <c r="Q2972" t="s">
        <v>45</v>
      </c>
      <c r="R2972">
        <v>0.54032224416732699</v>
      </c>
      <c r="S2972" t="s">
        <v>7549</v>
      </c>
      <c r="T2972" t="s">
        <v>45</v>
      </c>
      <c r="U2972">
        <v>0.53468227386474598</v>
      </c>
      <c r="V2972">
        <v>0.73192572593688898</v>
      </c>
      <c r="W2972" t="s">
        <v>7550</v>
      </c>
      <c r="X2972">
        <v>31.8</v>
      </c>
      <c r="Z2972" s="3" t="s">
        <v>7547</v>
      </c>
      <c r="AB2972" s="8">
        <v>27.0722015954569</v>
      </c>
      <c r="AC2972" s="11">
        <v>198.11382831397901</v>
      </c>
      <c r="AF2972" s="69">
        <f t="shared" si="79"/>
        <v>0.51799917553094066</v>
      </c>
      <c r="AG2972" s="70">
        <v>0.54663276672363204</v>
      </c>
      <c r="AH2972" s="70">
        <v>0.541082262992858</v>
      </c>
      <c r="AI2972" s="13" t="s">
        <v>26223</v>
      </c>
      <c r="AJ2972" t="b">
        <v>0</v>
      </c>
      <c r="AP2972">
        <v>0</v>
      </c>
      <c r="AQ2972">
        <v>0.62617206573486295</v>
      </c>
      <c r="AR2972" t="s">
        <v>7546</v>
      </c>
      <c r="AS2972">
        <v>31.8</v>
      </c>
    </row>
    <row r="2973" spans="1:45">
      <c r="A2973" t="s">
        <v>7551</v>
      </c>
      <c r="D2973">
        <v>0.39026695489883401</v>
      </c>
      <c r="E2973">
        <v>0.757637798786163</v>
      </c>
      <c r="F2973">
        <v>59.902842354384198</v>
      </c>
      <c r="G2973">
        <v>4052046558951080</v>
      </c>
      <c r="H2973">
        <v>1526</v>
      </c>
      <c r="I2973" t="s">
        <v>86</v>
      </c>
      <c r="J2973" t="s">
        <v>7553</v>
      </c>
      <c r="M2973">
        <v>0</v>
      </c>
      <c r="N2973" t="s">
        <v>7554</v>
      </c>
      <c r="O2973" t="s">
        <v>567</v>
      </c>
      <c r="P2973" t="s">
        <v>7555</v>
      </c>
      <c r="Q2973" t="s">
        <v>567</v>
      </c>
      <c r="R2973">
        <v>0.38183706998825001</v>
      </c>
      <c r="S2973" t="s">
        <v>7554</v>
      </c>
      <c r="T2973" t="s">
        <v>567</v>
      </c>
      <c r="U2973">
        <v>0.35673221945762601</v>
      </c>
      <c r="V2973">
        <v>0.757637798786163</v>
      </c>
      <c r="W2973" t="s">
        <v>7556</v>
      </c>
      <c r="X2973">
        <v>17.7</v>
      </c>
      <c r="Z2973" s="3" t="s">
        <v>7552</v>
      </c>
      <c r="AB2973" s="8">
        <v>59.390030063336702</v>
      </c>
      <c r="AC2973" s="11">
        <v>225.06313982770499</v>
      </c>
      <c r="AF2973" s="69">
        <f t="shared" si="79"/>
        <v>0.40679672622323393</v>
      </c>
      <c r="AG2973" s="70">
        <v>1.41410744190216</v>
      </c>
      <c r="AH2973" s="70">
        <v>0.39026695489883401</v>
      </c>
      <c r="AI2973" s="13" t="s">
        <v>26223</v>
      </c>
      <c r="AJ2973" t="b">
        <v>0</v>
      </c>
      <c r="AM2973" t="s">
        <v>2941</v>
      </c>
      <c r="AN2973" t="s">
        <v>7557</v>
      </c>
      <c r="AO2973" t="s">
        <v>7558</v>
      </c>
      <c r="AP2973">
        <v>0.36442396044731101</v>
      </c>
      <c r="AQ2973">
        <v>0.69415342807769698</v>
      </c>
      <c r="AR2973" t="s">
        <v>7551</v>
      </c>
      <c r="AS2973">
        <v>17.7</v>
      </c>
    </row>
    <row r="2974" spans="1:45">
      <c r="A2974" t="s">
        <v>7559</v>
      </c>
      <c r="D2974">
        <v>0</v>
      </c>
      <c r="E2974">
        <v>0.73568069934844904</v>
      </c>
      <c r="F2974">
        <v>31.489829010347101</v>
      </c>
      <c r="G2974">
        <v>4134865628817520</v>
      </c>
      <c r="H2974">
        <v>1527</v>
      </c>
      <c r="I2974" t="s">
        <v>86</v>
      </c>
      <c r="J2974" t="s">
        <v>7561</v>
      </c>
      <c r="M2974">
        <v>0</v>
      </c>
      <c r="R2974">
        <v>0</v>
      </c>
      <c r="U2974">
        <v>0</v>
      </c>
      <c r="V2974">
        <v>0.73568069934844904</v>
      </c>
      <c r="X2974">
        <v>0</v>
      </c>
      <c r="Z2974" s="3" t="s">
        <v>7560</v>
      </c>
      <c r="AB2974" s="8">
        <v>31.116360930873</v>
      </c>
      <c r="AC2974" s="11">
        <v>188.949657650918</v>
      </c>
      <c r="AF2974" s="69">
        <f t="shared" si="79"/>
        <v>0</v>
      </c>
      <c r="AG2974" s="70">
        <v>1.9208686351776101</v>
      </c>
      <c r="AH2974" s="70">
        <v>0</v>
      </c>
      <c r="AI2974" s="13" t="s">
        <v>26223</v>
      </c>
      <c r="AJ2974" t="b">
        <v>0</v>
      </c>
      <c r="AM2974" t="s">
        <v>7562</v>
      </c>
      <c r="AN2974" t="s">
        <v>45</v>
      </c>
      <c r="AO2974" t="s">
        <v>7563</v>
      </c>
      <c r="AP2974">
        <v>3.5315871238708399E-2</v>
      </c>
      <c r="AQ2974">
        <v>0.77406799793243397</v>
      </c>
      <c r="AR2974" t="s">
        <v>7559</v>
      </c>
      <c r="AS2974">
        <v>0</v>
      </c>
    </row>
    <row r="2975" spans="1:45">
      <c r="A2975" t="s">
        <v>7564</v>
      </c>
      <c r="D2975">
        <v>0.117329567670822</v>
      </c>
      <c r="E2975">
        <v>0.70682621002197199</v>
      </c>
      <c r="F2975">
        <v>142.519191142587</v>
      </c>
      <c r="G2975">
        <v>941062775689827</v>
      </c>
      <c r="H2975">
        <v>1528</v>
      </c>
      <c r="I2975" t="s">
        <v>86</v>
      </c>
      <c r="J2975" t="s">
        <v>7566</v>
      </c>
      <c r="M2975">
        <v>0</v>
      </c>
      <c r="N2975" t="s">
        <v>905</v>
      </c>
      <c r="O2975" t="s">
        <v>45</v>
      </c>
      <c r="P2975" t="s">
        <v>905</v>
      </c>
      <c r="Q2975" t="s">
        <v>45</v>
      </c>
      <c r="R2975">
        <v>0.117329567670822</v>
      </c>
      <c r="S2975" t="s">
        <v>905</v>
      </c>
      <c r="T2975" t="s">
        <v>45</v>
      </c>
      <c r="U2975">
        <v>0.117329567670822</v>
      </c>
      <c r="V2975">
        <v>0.70682621002197199</v>
      </c>
      <c r="W2975" t="s">
        <v>906</v>
      </c>
      <c r="X2975">
        <v>93.8</v>
      </c>
      <c r="Z2975" s="3" t="s">
        <v>7565</v>
      </c>
      <c r="AB2975" s="8">
        <v>141.60120852181899</v>
      </c>
      <c r="AC2975" s="11">
        <v>231.93170634790999</v>
      </c>
      <c r="AF2975" s="69">
        <f t="shared" si="79"/>
        <v>0.13129243089959763</v>
      </c>
      <c r="AG2975" s="70">
        <v>2.9783797264099099</v>
      </c>
      <c r="AH2975" s="70">
        <v>0.117329567670822</v>
      </c>
      <c r="AI2975" s="13" t="s">
        <v>26223</v>
      </c>
      <c r="AJ2975" t="b">
        <v>0</v>
      </c>
      <c r="AP2975">
        <v>0</v>
      </c>
      <c r="AQ2975">
        <v>0.46954566240310602</v>
      </c>
      <c r="AR2975" t="s">
        <v>7564</v>
      </c>
      <c r="AS2975">
        <v>93.8</v>
      </c>
    </row>
    <row r="2976" spans="1:45">
      <c r="A2976" t="s">
        <v>7567</v>
      </c>
      <c r="D2976">
        <v>9.8729714751243494E-2</v>
      </c>
      <c r="E2976">
        <v>0.57247519493103005</v>
      </c>
      <c r="F2976">
        <v>139.65231330367001</v>
      </c>
      <c r="G2976">
        <v>2646933230476390</v>
      </c>
      <c r="H2976">
        <v>1529</v>
      </c>
      <c r="I2976" t="s">
        <v>86</v>
      </c>
      <c r="J2976" t="s">
        <v>7569</v>
      </c>
      <c r="M2976">
        <v>0</v>
      </c>
      <c r="N2976" t="s">
        <v>7570</v>
      </c>
      <c r="O2976" t="s">
        <v>45</v>
      </c>
      <c r="P2976" t="s">
        <v>7570</v>
      </c>
      <c r="Q2976" t="s">
        <v>45</v>
      </c>
      <c r="R2976">
        <v>9.8286695778369904E-2</v>
      </c>
      <c r="S2976" t="s">
        <v>7570</v>
      </c>
      <c r="T2976" t="s">
        <v>45</v>
      </c>
      <c r="U2976">
        <v>9.3444727361202198E-2</v>
      </c>
      <c r="V2976">
        <v>0.57247519493103005</v>
      </c>
      <c r="W2976" t="s">
        <v>7570</v>
      </c>
      <c r="X2976">
        <v>10.7</v>
      </c>
      <c r="Z2976" s="3" t="s">
        <v>7568</v>
      </c>
      <c r="AB2976" s="8">
        <v>138.748390537353</v>
      </c>
      <c r="AC2976" s="11">
        <v>300.120321800775</v>
      </c>
      <c r="AF2976" s="69">
        <f t="shared" si="79"/>
        <v>0.10924345161819415</v>
      </c>
      <c r="AG2976" s="70">
        <v>2.6509032249450599</v>
      </c>
      <c r="AH2976" s="70">
        <v>9.8729714751243494E-2</v>
      </c>
      <c r="AI2976" s="13" t="s">
        <v>26223</v>
      </c>
      <c r="AJ2976" t="b">
        <v>0</v>
      </c>
      <c r="AM2976" t="s">
        <v>7570</v>
      </c>
      <c r="AN2976" t="s">
        <v>45</v>
      </c>
      <c r="AO2976" t="s">
        <v>7571</v>
      </c>
      <c r="AP2976">
        <v>6.2540061771869604E-2</v>
      </c>
      <c r="AQ2976">
        <v>0.47331187129020602</v>
      </c>
      <c r="AR2976" t="s">
        <v>7567</v>
      </c>
      <c r="AS2976">
        <v>10.7</v>
      </c>
    </row>
    <row r="2977" spans="1:45">
      <c r="A2977" t="s">
        <v>7572</v>
      </c>
      <c r="D2977">
        <v>0</v>
      </c>
      <c r="E2977">
        <v>1</v>
      </c>
      <c r="F2977">
        <v>151.75991642710201</v>
      </c>
      <c r="G2977">
        <v>581982136573173</v>
      </c>
      <c r="H2977">
        <v>1530</v>
      </c>
      <c r="I2977" t="s">
        <v>86</v>
      </c>
      <c r="J2977" t="s">
        <v>7574</v>
      </c>
      <c r="M2977">
        <v>0</v>
      </c>
      <c r="R2977">
        <v>0</v>
      </c>
      <c r="U2977">
        <v>0</v>
      </c>
      <c r="V2977">
        <v>1</v>
      </c>
      <c r="X2977">
        <v>0</v>
      </c>
      <c r="Z2977" s="3" t="s">
        <v>7573</v>
      </c>
      <c r="AB2977" s="8">
        <v>150.79661507989101</v>
      </c>
      <c r="AC2977" s="11">
        <v>61.988386776113899</v>
      </c>
      <c r="AF2977" s="69">
        <f t="shared" si="79"/>
        <v>0</v>
      </c>
      <c r="AG2977" s="70">
        <v>0</v>
      </c>
      <c r="AH2977" s="70">
        <v>0</v>
      </c>
      <c r="AI2977" s="13" t="s">
        <v>26223</v>
      </c>
      <c r="AJ2977" t="b">
        <v>0</v>
      </c>
      <c r="AP2977">
        <v>0</v>
      </c>
      <c r="AQ2977">
        <v>0.439179748296737</v>
      </c>
      <c r="AR2977" t="s">
        <v>7572</v>
      </c>
      <c r="AS2977">
        <v>0</v>
      </c>
    </row>
    <row r="2978" spans="1:45">
      <c r="A2978" t="s">
        <v>7575</v>
      </c>
      <c r="D2978">
        <v>0</v>
      </c>
      <c r="E2978">
        <v>0.97209918498992898</v>
      </c>
      <c r="F2978">
        <v>117.865541834239</v>
      </c>
      <c r="G2978">
        <v>1658800626342220</v>
      </c>
      <c r="H2978">
        <v>1531</v>
      </c>
      <c r="I2978" t="s">
        <v>86</v>
      </c>
      <c r="J2978" t="s">
        <v>7577</v>
      </c>
      <c r="M2978">
        <v>0</v>
      </c>
      <c r="R2978">
        <v>0</v>
      </c>
      <c r="U2978">
        <v>0</v>
      </c>
      <c r="V2978">
        <v>0.97209918498992898</v>
      </c>
      <c r="X2978">
        <v>0</v>
      </c>
      <c r="Z2978" s="3" t="s">
        <v>7576</v>
      </c>
      <c r="AB2978" s="8">
        <v>117.068466604872</v>
      </c>
      <c r="AC2978" s="11">
        <v>785.40908080881695</v>
      </c>
      <c r="AF2978" s="69">
        <f t="shared" si="79"/>
        <v>0</v>
      </c>
      <c r="AG2978" s="70">
        <v>0.88338214159011796</v>
      </c>
      <c r="AH2978" s="70">
        <v>0</v>
      </c>
      <c r="AI2978" s="13" t="s">
        <v>26223</v>
      </c>
      <c r="AJ2978" t="b">
        <v>0</v>
      </c>
      <c r="AP2978">
        <v>0</v>
      </c>
      <c r="AQ2978">
        <v>0.87588298320770197</v>
      </c>
      <c r="AR2978" t="s">
        <v>7575</v>
      </c>
      <c r="AS2978">
        <v>0</v>
      </c>
    </row>
    <row r="2979" spans="1:45">
      <c r="A2979" t="s">
        <v>7578</v>
      </c>
      <c r="D2979">
        <v>8.8335998356342302E-2</v>
      </c>
      <c r="E2979">
        <v>0.82063066959381104</v>
      </c>
      <c r="F2979">
        <v>102.88219191340001</v>
      </c>
      <c r="G2979">
        <v>2388397096259940</v>
      </c>
      <c r="H2979">
        <v>1532</v>
      </c>
      <c r="I2979" t="s">
        <v>86</v>
      </c>
      <c r="J2979" t="s">
        <v>7580</v>
      </c>
      <c r="M2979">
        <v>0</v>
      </c>
      <c r="N2979" t="s">
        <v>7581</v>
      </c>
      <c r="O2979" t="s">
        <v>45</v>
      </c>
      <c r="P2979" t="s">
        <v>7581</v>
      </c>
      <c r="Q2979" t="s">
        <v>45</v>
      </c>
      <c r="R2979">
        <v>8.7237775325775105E-2</v>
      </c>
      <c r="S2979" t="s">
        <v>7581</v>
      </c>
      <c r="T2979" t="s">
        <v>45</v>
      </c>
      <c r="U2979">
        <v>8.0600410699844305E-2</v>
      </c>
      <c r="V2979">
        <v>0.82063066959381104</v>
      </c>
      <c r="W2979" t="s">
        <v>7582</v>
      </c>
      <c r="X2979">
        <v>16.8</v>
      </c>
      <c r="Z2979" s="3" t="s">
        <v>7579</v>
      </c>
      <c r="AB2979" s="8">
        <v>102.158598614871</v>
      </c>
      <c r="AC2979" s="11">
        <v>257.06279336213402</v>
      </c>
      <c r="AF2979" s="69">
        <f t="shared" si="79"/>
        <v>9.2172157526790546E-2</v>
      </c>
      <c r="AG2979" s="70">
        <v>1.42974948883056</v>
      </c>
      <c r="AH2979" s="70">
        <v>8.8335998356342302E-2</v>
      </c>
      <c r="AI2979" s="13" t="s">
        <v>26223</v>
      </c>
      <c r="AJ2979" t="b">
        <v>0</v>
      </c>
      <c r="AP2979">
        <v>0</v>
      </c>
      <c r="AQ2979">
        <v>0.50117492675781194</v>
      </c>
      <c r="AR2979" t="s">
        <v>7578</v>
      </c>
      <c r="AS2979">
        <v>16.8</v>
      </c>
    </row>
    <row r="2980" spans="1:45">
      <c r="A2980" t="s">
        <v>7583</v>
      </c>
      <c r="D2980">
        <v>0.222620248794555</v>
      </c>
      <c r="E2980">
        <v>0.64621961116790705</v>
      </c>
      <c r="F2980">
        <v>14.211170390913599</v>
      </c>
      <c r="G2980">
        <v>2104214223520860</v>
      </c>
      <c r="H2980">
        <v>1533</v>
      </c>
      <c r="I2980" t="s">
        <v>86</v>
      </c>
      <c r="J2980" t="s">
        <v>7585</v>
      </c>
      <c r="M2980">
        <v>0</v>
      </c>
      <c r="N2980" t="s">
        <v>7586</v>
      </c>
      <c r="O2980" t="s">
        <v>45</v>
      </c>
      <c r="P2980" t="s">
        <v>7587</v>
      </c>
      <c r="Q2980" t="s">
        <v>45</v>
      </c>
      <c r="R2980">
        <v>0.216029703617095</v>
      </c>
      <c r="S2980" t="s">
        <v>7587</v>
      </c>
      <c r="T2980" t="s">
        <v>45</v>
      </c>
      <c r="U2980">
        <v>0.21343483030796001</v>
      </c>
      <c r="V2980">
        <v>0.64621961116790705</v>
      </c>
      <c r="W2980" t="s">
        <v>7587</v>
      </c>
      <c r="X2980">
        <v>8.9</v>
      </c>
      <c r="Z2980" s="3" t="s">
        <v>7584</v>
      </c>
      <c r="AB2980" s="8">
        <v>13.922440984990899</v>
      </c>
      <c r="AC2980" s="11">
        <v>377.070087271185</v>
      </c>
      <c r="AF2980" s="69">
        <f t="shared" si="79"/>
        <v>0.24196197056579449</v>
      </c>
      <c r="AG2980" s="70">
        <v>2.2005119323730402</v>
      </c>
      <c r="AH2980" s="70">
        <v>0.222620248794555</v>
      </c>
      <c r="AI2980" s="13" t="s">
        <v>26223</v>
      </c>
      <c r="AJ2980" t="b">
        <v>0</v>
      </c>
      <c r="AM2980" t="s">
        <v>7588</v>
      </c>
      <c r="AN2980" t="s">
        <v>206</v>
      </c>
      <c r="AO2980" t="s">
        <v>7589</v>
      </c>
      <c r="AP2980">
        <v>4.3262049555778503E-2</v>
      </c>
      <c r="AQ2980">
        <v>0.62880802154541005</v>
      </c>
      <c r="AR2980" t="s">
        <v>7583</v>
      </c>
      <c r="AS2980">
        <v>8.9</v>
      </c>
    </row>
    <row r="2981" spans="1:45">
      <c r="A2981" t="s">
        <v>7590</v>
      </c>
      <c r="D2981">
        <v>0.41061106324195801</v>
      </c>
      <c r="E2981">
        <v>0.74542164802551203</v>
      </c>
      <c r="F2981">
        <v>106.310483056439</v>
      </c>
      <c r="G2981">
        <v>2063385533233570</v>
      </c>
      <c r="H2981">
        <v>1534</v>
      </c>
      <c r="I2981" t="s">
        <v>86</v>
      </c>
      <c r="J2981" t="s">
        <v>7592</v>
      </c>
      <c r="M2981">
        <v>0</v>
      </c>
      <c r="N2981" t="s">
        <v>7593</v>
      </c>
      <c r="O2981" t="s">
        <v>188</v>
      </c>
      <c r="P2981" t="s">
        <v>7594</v>
      </c>
      <c r="Q2981" t="s">
        <v>45</v>
      </c>
      <c r="R2981">
        <v>0.40404930710792503</v>
      </c>
      <c r="S2981" t="s">
        <v>7593</v>
      </c>
      <c r="T2981" t="s">
        <v>188</v>
      </c>
      <c r="U2981">
        <v>0.37579843401908802</v>
      </c>
      <c r="V2981">
        <v>0.74542164802551203</v>
      </c>
      <c r="W2981" t="s">
        <v>7595</v>
      </c>
      <c r="X2981">
        <v>46.3</v>
      </c>
      <c r="Z2981" s="3" t="s">
        <v>7591</v>
      </c>
      <c r="AB2981" s="8">
        <v>105.57007659836999</v>
      </c>
      <c r="AC2981" s="11">
        <v>395.20344717623101</v>
      </c>
      <c r="AF2981" s="69">
        <f t="shared" si="79"/>
        <v>0.41644793025960053</v>
      </c>
      <c r="AG2981" s="70">
        <v>1.05159723758697</v>
      </c>
      <c r="AH2981" s="70">
        <v>0.41061106324195801</v>
      </c>
      <c r="AI2981" s="13" t="s">
        <v>26223</v>
      </c>
      <c r="AJ2981" t="b">
        <v>0</v>
      </c>
      <c r="AP2981">
        <v>0</v>
      </c>
      <c r="AQ2981">
        <v>0.61694198846817005</v>
      </c>
      <c r="AR2981" t="s">
        <v>7590</v>
      </c>
      <c r="AS2981">
        <v>46.3</v>
      </c>
    </row>
    <row r="2982" spans="1:45">
      <c r="A2982" t="s">
        <v>7596</v>
      </c>
      <c r="D2982">
        <v>0.32879465818405101</v>
      </c>
      <c r="E2982">
        <v>0.63981449604034402</v>
      </c>
      <c r="F2982">
        <v>37.296325804794598</v>
      </c>
      <c r="G2982">
        <v>3657328344660460</v>
      </c>
      <c r="H2982">
        <v>1535</v>
      </c>
      <c r="I2982" t="s">
        <v>86</v>
      </c>
      <c r="J2982" t="s">
        <v>7598</v>
      </c>
      <c r="M2982">
        <v>0</v>
      </c>
      <c r="N2982" t="s">
        <v>7599</v>
      </c>
      <c r="O2982" t="s">
        <v>45</v>
      </c>
      <c r="P2982" t="s">
        <v>7599</v>
      </c>
      <c r="Q2982" t="s">
        <v>45</v>
      </c>
      <c r="R2982">
        <v>0.32870319485664301</v>
      </c>
      <c r="S2982" t="s">
        <v>7599</v>
      </c>
      <c r="T2982" t="s">
        <v>45</v>
      </c>
      <c r="U2982">
        <v>0.328634202480316</v>
      </c>
      <c r="V2982">
        <v>0.63981449604034402</v>
      </c>
      <c r="W2982" t="s">
        <v>7600</v>
      </c>
      <c r="X2982">
        <v>40.9</v>
      </c>
      <c r="Z2982" s="3" t="s">
        <v>7597</v>
      </c>
      <c r="AB2982" s="8">
        <v>36.894381276588099</v>
      </c>
      <c r="AC2982" s="11">
        <v>102.010255125184</v>
      </c>
      <c r="AF2982" s="69">
        <f t="shared" si="79"/>
        <v>0.35138079936808225</v>
      </c>
      <c r="AG2982" s="70">
        <v>1.84326815605163</v>
      </c>
      <c r="AH2982" s="70">
        <v>0.32879465818405101</v>
      </c>
      <c r="AI2982" s="13" t="s">
        <v>26223</v>
      </c>
      <c r="AJ2982" t="b">
        <v>0</v>
      </c>
      <c r="AP2982">
        <v>0</v>
      </c>
      <c r="AQ2982">
        <v>0.62194871902465798</v>
      </c>
      <c r="AR2982" t="s">
        <v>7596</v>
      </c>
      <c r="AS2982">
        <v>40.9</v>
      </c>
    </row>
    <row r="2983" spans="1:45">
      <c r="A2983" t="s">
        <v>7601</v>
      </c>
      <c r="D2983">
        <v>0.267006605863571</v>
      </c>
      <c r="E2983">
        <v>0.65285933017730702</v>
      </c>
      <c r="F2983">
        <v>93.652883848220597</v>
      </c>
      <c r="G2983">
        <v>1683466567614440</v>
      </c>
      <c r="H2983">
        <v>1536</v>
      </c>
      <c r="I2983" t="s">
        <v>86</v>
      </c>
      <c r="J2983" t="s">
        <v>7603</v>
      </c>
      <c r="M2983">
        <v>0</v>
      </c>
      <c r="N2983" t="s">
        <v>7604</v>
      </c>
      <c r="O2983" t="s">
        <v>1961</v>
      </c>
      <c r="P2983" t="s">
        <v>7604</v>
      </c>
      <c r="Q2983" t="s">
        <v>1961</v>
      </c>
      <c r="R2983">
        <v>0.26058241724967901</v>
      </c>
      <c r="S2983" t="s">
        <v>7604</v>
      </c>
      <c r="T2983" t="s">
        <v>1961</v>
      </c>
      <c r="U2983">
        <v>0.25867226719856201</v>
      </c>
      <c r="V2983">
        <v>0.65285933017730702</v>
      </c>
      <c r="W2983" t="s">
        <v>236</v>
      </c>
      <c r="X2983">
        <v>40.299999999999997</v>
      </c>
      <c r="Z2983" s="3" t="s">
        <v>7602</v>
      </c>
      <c r="AB2983" s="8">
        <v>92.974553283360194</v>
      </c>
      <c r="AC2983" s="11">
        <v>135.012206058885</v>
      </c>
      <c r="AF2983" s="69">
        <f t="shared" si="79"/>
        <v>0.27596013926325763</v>
      </c>
      <c r="AG2983" s="70">
        <v>1.29073214530944</v>
      </c>
      <c r="AH2983" s="70">
        <v>0.267006605863571</v>
      </c>
      <c r="AI2983" s="13" t="s">
        <v>26223</v>
      </c>
      <c r="AJ2983" t="b">
        <v>0</v>
      </c>
      <c r="AM2983" t="s">
        <v>7605</v>
      </c>
      <c r="AN2983" t="s">
        <v>45</v>
      </c>
      <c r="AO2983" t="s">
        <v>7606</v>
      </c>
      <c r="AP2983">
        <v>0.23835103213787001</v>
      </c>
      <c r="AQ2983">
        <v>0.66762101650238004</v>
      </c>
      <c r="AR2983" t="s">
        <v>7601</v>
      </c>
      <c r="AS2983">
        <v>40.299999999999997</v>
      </c>
    </row>
    <row r="2984" spans="1:45">
      <c r="A2984" t="s">
        <v>7607</v>
      </c>
      <c r="D2984">
        <v>5.3366575390100403E-2</v>
      </c>
      <c r="E2984">
        <v>0.77417755126953103</v>
      </c>
      <c r="F2984">
        <v>141.50022316452299</v>
      </c>
      <c r="G2984">
        <v>4196464817749500</v>
      </c>
      <c r="H2984">
        <v>1537</v>
      </c>
      <c r="I2984" t="s">
        <v>86</v>
      </c>
      <c r="J2984" t="s">
        <v>7609</v>
      </c>
      <c r="M2984">
        <v>0</v>
      </c>
      <c r="N2984" t="s">
        <v>7610</v>
      </c>
      <c r="O2984" t="s">
        <v>84</v>
      </c>
      <c r="R2984">
        <v>0</v>
      </c>
      <c r="U2984">
        <v>0</v>
      </c>
      <c r="V2984">
        <v>0.77417755126953103</v>
      </c>
      <c r="W2984" t="s">
        <v>7610</v>
      </c>
      <c r="X2984">
        <v>122.8</v>
      </c>
      <c r="Z2984" s="3" t="s">
        <v>7608</v>
      </c>
      <c r="AB2984" s="8">
        <v>140.58723780637601</v>
      </c>
      <c r="AC2984" s="11">
        <v>278.12539942070498</v>
      </c>
      <c r="AF2984" s="69">
        <f t="shared" si="79"/>
        <v>5.4997439806324051E-2</v>
      </c>
      <c r="AG2984" s="70">
        <v>1.25123655796051</v>
      </c>
      <c r="AH2984" s="70">
        <v>5.3366575390100403E-2</v>
      </c>
      <c r="AI2984" s="13" t="s">
        <v>26223</v>
      </c>
      <c r="AJ2984" t="b">
        <v>0</v>
      </c>
      <c r="AP2984">
        <v>0</v>
      </c>
      <c r="AQ2984">
        <v>0.77304148674011197</v>
      </c>
      <c r="AR2984" t="s">
        <v>7607</v>
      </c>
      <c r="AS2984">
        <v>122.8</v>
      </c>
    </row>
    <row r="2985" spans="1:45">
      <c r="A2985" t="s">
        <v>7611</v>
      </c>
      <c r="D2985">
        <v>0</v>
      </c>
      <c r="E2985">
        <v>0.47837346792221003</v>
      </c>
      <c r="F2985">
        <v>148.685977814544</v>
      </c>
      <c r="G2985">
        <v>3761230648810290</v>
      </c>
      <c r="H2985">
        <v>1538</v>
      </c>
      <c r="I2985" t="s">
        <v>86</v>
      </c>
      <c r="J2985" t="s">
        <v>7613</v>
      </c>
      <c r="M2985">
        <v>0</v>
      </c>
      <c r="R2985">
        <v>0</v>
      </c>
      <c r="U2985">
        <v>0</v>
      </c>
      <c r="V2985">
        <v>0.47837346792221003</v>
      </c>
      <c r="X2985">
        <v>0</v>
      </c>
      <c r="Z2985" s="3" t="s">
        <v>7612</v>
      </c>
      <c r="AB2985" s="8">
        <v>147.73775179733099</v>
      </c>
      <c r="AC2985" s="11">
        <v>696.01177013828601</v>
      </c>
      <c r="AF2985" s="69">
        <f t="shared" si="79"/>
        <v>0</v>
      </c>
      <c r="AG2985" s="70">
        <v>2.2136490345001198</v>
      </c>
      <c r="AH2985" s="70">
        <v>0</v>
      </c>
      <c r="AI2985" s="13" t="s">
        <v>26223</v>
      </c>
      <c r="AJ2985" t="b">
        <v>0</v>
      </c>
      <c r="AP2985">
        <v>0</v>
      </c>
      <c r="AQ2985">
        <v>0.104319058358669</v>
      </c>
      <c r="AR2985" t="s">
        <v>7611</v>
      </c>
      <c r="AS2985">
        <v>0</v>
      </c>
    </row>
    <row r="2986" spans="1:45">
      <c r="A2986" t="s">
        <v>7614</v>
      </c>
      <c r="D2986">
        <v>0</v>
      </c>
      <c r="E2986">
        <v>0.63691091537475497</v>
      </c>
      <c r="F2986">
        <v>57.601835452022598</v>
      </c>
      <c r="G2986">
        <v>1066443694194500</v>
      </c>
      <c r="H2986">
        <v>1539</v>
      </c>
      <c r="I2986" t="s">
        <v>86</v>
      </c>
      <c r="J2986" t="s">
        <v>7616</v>
      </c>
      <c r="M2986">
        <v>0</v>
      </c>
      <c r="R2986">
        <v>0</v>
      </c>
      <c r="U2986">
        <v>0</v>
      </c>
      <c r="V2986">
        <v>0.63691091537475497</v>
      </c>
      <c r="X2986">
        <v>0</v>
      </c>
      <c r="Z2986" s="3" t="s">
        <v>7615</v>
      </c>
      <c r="AB2986" s="8">
        <v>57.100307849042302</v>
      </c>
      <c r="AC2986" s="11">
        <v>162.95699773280501</v>
      </c>
      <c r="AF2986" s="69">
        <f t="shared" si="79"/>
        <v>0</v>
      </c>
      <c r="AG2986" s="70">
        <v>0.64389020204544001</v>
      </c>
      <c r="AH2986" s="70">
        <v>0</v>
      </c>
      <c r="AI2986" s="13" t="s">
        <v>26223</v>
      </c>
      <c r="AJ2986" t="b">
        <v>0</v>
      </c>
      <c r="AP2986">
        <v>0</v>
      </c>
      <c r="AQ2986">
        <v>0.56592768430709794</v>
      </c>
      <c r="AR2986" t="s">
        <v>7614</v>
      </c>
      <c r="AS2986">
        <v>0</v>
      </c>
    </row>
    <row r="2987" spans="1:45">
      <c r="A2987" t="s">
        <v>7617</v>
      </c>
      <c r="D2987">
        <v>0.58091610670089699</v>
      </c>
      <c r="E2987">
        <v>0.58838427066802901</v>
      </c>
      <c r="F2987">
        <v>128.21509096763899</v>
      </c>
      <c r="G2987">
        <v>2922861331513210</v>
      </c>
      <c r="H2987">
        <v>1540</v>
      </c>
      <c r="I2987" t="s">
        <v>86</v>
      </c>
      <c r="J2987" t="s">
        <v>7619</v>
      </c>
      <c r="M2987">
        <v>0</v>
      </c>
      <c r="N2987" t="s">
        <v>5081</v>
      </c>
      <c r="O2987" t="s">
        <v>204</v>
      </c>
      <c r="P2987" t="s">
        <v>5081</v>
      </c>
      <c r="Q2987" t="s">
        <v>204</v>
      </c>
      <c r="R2987">
        <v>0.51413226127624501</v>
      </c>
      <c r="S2987" t="s">
        <v>7620</v>
      </c>
      <c r="T2987" t="s">
        <v>204</v>
      </c>
      <c r="U2987">
        <v>0.50817102193832397</v>
      </c>
      <c r="V2987">
        <v>0.58838427066802901</v>
      </c>
      <c r="W2987" t="s">
        <v>3772</v>
      </c>
      <c r="X2987">
        <v>9.8000000000000007</v>
      </c>
      <c r="Z2987" s="3" t="s">
        <v>7618</v>
      </c>
      <c r="AB2987" s="8">
        <v>127.367259074532</v>
      </c>
      <c r="AC2987" s="11">
        <v>225.06162767102299</v>
      </c>
      <c r="AF2987" s="69">
        <f t="shared" si="79"/>
        <v>0.64309403589314829</v>
      </c>
      <c r="AG2987" s="70">
        <v>2.6644620895385698</v>
      </c>
      <c r="AH2987" s="70">
        <v>0.58091610670089699</v>
      </c>
      <c r="AI2987" s="13" t="s">
        <v>26223</v>
      </c>
      <c r="AJ2987" t="b">
        <v>0</v>
      </c>
      <c r="AM2987" t="s">
        <v>7621</v>
      </c>
      <c r="AN2987" t="s">
        <v>204</v>
      </c>
      <c r="AO2987" t="s">
        <v>7622</v>
      </c>
      <c r="AP2987">
        <v>0.548231601715087</v>
      </c>
      <c r="AQ2987">
        <v>0.59564161300659102</v>
      </c>
      <c r="AR2987" t="s">
        <v>7617</v>
      </c>
      <c r="AS2987">
        <v>9.8000000000000007</v>
      </c>
    </row>
    <row r="2988" spans="1:45">
      <c r="A2988" t="s">
        <v>7631</v>
      </c>
      <c r="D2988">
        <v>0.62223052978515603</v>
      </c>
      <c r="E2988">
        <v>0.85595917701721103</v>
      </c>
      <c r="F2988">
        <v>130.452478564751</v>
      </c>
      <c r="G2988">
        <v>3993671465284130</v>
      </c>
      <c r="H2988">
        <v>1542</v>
      </c>
      <c r="I2988" t="s">
        <v>86</v>
      </c>
      <c r="J2988" t="s">
        <v>7633</v>
      </c>
      <c r="M2988">
        <v>0</v>
      </c>
      <c r="N2988" t="s">
        <v>5001</v>
      </c>
      <c r="O2988" t="s">
        <v>300</v>
      </c>
      <c r="P2988" t="s">
        <v>5001</v>
      </c>
      <c r="Q2988" t="s">
        <v>300</v>
      </c>
      <c r="R2988">
        <v>0.61938464641571001</v>
      </c>
      <c r="S2988" t="s">
        <v>5001</v>
      </c>
      <c r="T2988" t="s">
        <v>300</v>
      </c>
      <c r="U2988">
        <v>0.60620260238647405</v>
      </c>
      <c r="V2988">
        <v>0.85595917701721103</v>
      </c>
      <c r="W2988" t="s">
        <v>7634</v>
      </c>
      <c r="X2988">
        <v>84.3</v>
      </c>
      <c r="Z2988" s="3" t="s">
        <v>7632</v>
      </c>
      <c r="AB2988" s="8">
        <v>129.59367398786301</v>
      </c>
      <c r="AC2988" s="11">
        <v>222.991889982412</v>
      </c>
      <c r="AF2988" s="69">
        <f t="shared" si="79"/>
        <v>0.62759281967976577</v>
      </c>
      <c r="AG2988" s="70">
        <v>0.98959851264953602</v>
      </c>
      <c r="AH2988" s="70">
        <v>0.62223052978515603</v>
      </c>
      <c r="AI2988" s="13" t="s">
        <v>26223</v>
      </c>
      <c r="AJ2988" t="b">
        <v>0</v>
      </c>
      <c r="AM2988" t="s">
        <v>4998</v>
      </c>
      <c r="AN2988" t="s">
        <v>300</v>
      </c>
      <c r="AO2988" t="s">
        <v>4999</v>
      </c>
      <c r="AP2988">
        <v>0.64461672306060702</v>
      </c>
      <c r="AQ2988">
        <v>0.81084781885147095</v>
      </c>
      <c r="AR2988" t="s">
        <v>7631</v>
      </c>
      <c r="AS2988">
        <v>84.3</v>
      </c>
    </row>
    <row r="2989" spans="1:45">
      <c r="A2989" t="s">
        <v>7635</v>
      </c>
      <c r="D2989">
        <v>0</v>
      </c>
      <c r="E2989">
        <v>0.65309333801269498</v>
      </c>
      <c r="F2989">
        <v>137.60366058134801</v>
      </c>
      <c r="G2989">
        <v>3909387254014480</v>
      </c>
      <c r="H2989">
        <v>1543</v>
      </c>
      <c r="I2989" t="s">
        <v>86</v>
      </c>
      <c r="J2989" t="s">
        <v>7637</v>
      </c>
      <c r="M2989">
        <v>0</v>
      </c>
      <c r="R2989">
        <v>0</v>
      </c>
      <c r="U2989">
        <v>0</v>
      </c>
      <c r="V2989">
        <v>0.65309333801269498</v>
      </c>
      <c r="X2989">
        <v>0</v>
      </c>
      <c r="Z2989" s="3" t="s">
        <v>7636</v>
      </c>
      <c r="AB2989" s="8">
        <v>136.709784897856</v>
      </c>
      <c r="AC2989" s="11">
        <v>292.92342707110998</v>
      </c>
      <c r="AF2989" s="69">
        <f t="shared" si="79"/>
        <v>0</v>
      </c>
      <c r="AG2989" s="70">
        <v>1.9495389461517301</v>
      </c>
      <c r="AH2989" s="70">
        <v>0</v>
      </c>
      <c r="AI2989" s="13" t="s">
        <v>26223</v>
      </c>
      <c r="AJ2989" t="b">
        <v>0</v>
      </c>
      <c r="AP2989">
        <v>0</v>
      </c>
      <c r="AQ2989">
        <v>0.49909359216690002</v>
      </c>
      <c r="AR2989" t="s">
        <v>7635</v>
      </c>
      <c r="AS2989">
        <v>0</v>
      </c>
    </row>
    <row r="2990" spans="1:45">
      <c r="A2990" t="s">
        <v>7638</v>
      </c>
      <c r="D2990">
        <v>0</v>
      </c>
      <c r="E2990">
        <v>0.85689914226531905</v>
      </c>
      <c r="F2990">
        <v>7.03004849146091</v>
      </c>
      <c r="G2990">
        <v>4083460714777190</v>
      </c>
      <c r="H2990">
        <v>1544</v>
      </c>
      <c r="I2990" t="s">
        <v>86</v>
      </c>
      <c r="J2990" t="s">
        <v>7640</v>
      </c>
      <c r="M2990">
        <v>0</v>
      </c>
      <c r="R2990">
        <v>0</v>
      </c>
      <c r="U2990">
        <v>0</v>
      </c>
      <c r="V2990">
        <v>0.85689914226531905</v>
      </c>
      <c r="X2990">
        <v>0</v>
      </c>
      <c r="Z2990" s="3" t="s">
        <v>7639</v>
      </c>
      <c r="AB2990" s="8">
        <v>6.7765370244867</v>
      </c>
      <c r="AC2990" s="11">
        <v>134.000030127592</v>
      </c>
      <c r="AF2990" s="69">
        <f t="shared" si="79"/>
        <v>0</v>
      </c>
      <c r="AG2990" s="70">
        <v>0.24285814166069</v>
      </c>
      <c r="AH2990" s="70">
        <v>0</v>
      </c>
      <c r="AI2990" s="13" t="s">
        <v>26223</v>
      </c>
      <c r="AJ2990" t="b">
        <v>0</v>
      </c>
      <c r="AP2990">
        <v>0</v>
      </c>
      <c r="AQ2990">
        <v>0.81355303525924605</v>
      </c>
      <c r="AR2990" t="s">
        <v>7638</v>
      </c>
      <c r="AS2990">
        <v>0</v>
      </c>
    </row>
    <row r="2991" spans="1:45">
      <c r="A2991" t="s">
        <v>7641</v>
      </c>
      <c r="D2991">
        <v>0</v>
      </c>
      <c r="E2991">
        <v>0.772610783576965</v>
      </c>
      <c r="F2991">
        <v>132.38850757458701</v>
      </c>
      <c r="G2991">
        <v>141898182772663</v>
      </c>
      <c r="H2991">
        <v>1545</v>
      </c>
      <c r="I2991" t="s">
        <v>86</v>
      </c>
      <c r="J2991" t="s">
        <v>7643</v>
      </c>
      <c r="M2991">
        <v>0</v>
      </c>
      <c r="R2991">
        <v>0</v>
      </c>
      <c r="U2991">
        <v>0</v>
      </c>
      <c r="V2991">
        <v>0.772610783576965</v>
      </c>
      <c r="X2991">
        <v>0</v>
      </c>
      <c r="Z2991" s="3" t="s">
        <v>7642</v>
      </c>
      <c r="AB2991" s="8">
        <v>131.520208248491</v>
      </c>
      <c r="AC2991" s="11">
        <v>197.80262143902701</v>
      </c>
      <c r="AF2991" s="69">
        <f t="shared" si="79"/>
        <v>0</v>
      </c>
      <c r="AG2991" s="70">
        <v>0.63536018133163397</v>
      </c>
      <c r="AH2991" s="70">
        <v>0</v>
      </c>
      <c r="AI2991" s="13" t="s">
        <v>26223</v>
      </c>
      <c r="AJ2991" t="b">
        <v>0</v>
      </c>
      <c r="AP2991">
        <v>0</v>
      </c>
      <c r="AQ2991">
        <v>0.84736037254333496</v>
      </c>
      <c r="AR2991" t="s">
        <v>7641</v>
      </c>
      <c r="AS2991">
        <v>0</v>
      </c>
    </row>
    <row r="2992" spans="1:45">
      <c r="A2992" t="s">
        <v>7644</v>
      </c>
      <c r="D2992">
        <v>0.19486820697784399</v>
      </c>
      <c r="E2992">
        <v>0.579145908355712</v>
      </c>
      <c r="F2992">
        <v>150.756992206002</v>
      </c>
      <c r="G2992">
        <v>608562792618943</v>
      </c>
      <c r="H2992">
        <v>1546</v>
      </c>
      <c r="I2992" t="s">
        <v>86</v>
      </c>
      <c r="J2992" t="s">
        <v>7646</v>
      </c>
      <c r="M2992">
        <v>0</v>
      </c>
      <c r="N2992" t="s">
        <v>7647</v>
      </c>
      <c r="O2992" t="s">
        <v>188</v>
      </c>
      <c r="P2992" t="s">
        <v>7648</v>
      </c>
      <c r="Q2992" t="s">
        <v>45</v>
      </c>
      <c r="R2992">
        <v>0.18721057474613101</v>
      </c>
      <c r="S2992" t="s">
        <v>7649</v>
      </c>
      <c r="T2992" t="s">
        <v>188</v>
      </c>
      <c r="U2992">
        <v>0.170631483197212</v>
      </c>
      <c r="V2992">
        <v>0.579145908355712</v>
      </c>
      <c r="W2992" t="s">
        <v>1678</v>
      </c>
      <c r="X2992">
        <v>39.9</v>
      </c>
      <c r="Z2992" s="3" t="s">
        <v>7645</v>
      </c>
      <c r="AB2992" s="8">
        <v>149.79860943899101</v>
      </c>
      <c r="AC2992" s="11">
        <v>311.037648734458</v>
      </c>
      <c r="AF2992" s="69">
        <f t="shared" si="79"/>
        <v>0.21328474939047443</v>
      </c>
      <c r="AG2992" s="70">
        <v>2.3671078681945801</v>
      </c>
      <c r="AH2992" s="70">
        <v>0.19486820697784399</v>
      </c>
      <c r="AI2992" s="13" t="s">
        <v>26223</v>
      </c>
      <c r="AJ2992" t="b">
        <v>0</v>
      </c>
      <c r="AM2992" t="s">
        <v>7650</v>
      </c>
      <c r="AN2992" t="s">
        <v>45</v>
      </c>
      <c r="AO2992" t="s">
        <v>7651</v>
      </c>
      <c r="AP2992">
        <v>4.30492013692855E-2</v>
      </c>
      <c r="AQ2992">
        <v>0.52780586481094305</v>
      </c>
      <c r="AR2992" t="s">
        <v>7644</v>
      </c>
      <c r="AS2992">
        <v>39.9</v>
      </c>
    </row>
    <row r="2993" spans="1:45">
      <c r="A2993" t="s">
        <v>7652</v>
      </c>
      <c r="D2993">
        <v>0.18836797773837999</v>
      </c>
      <c r="E2993">
        <v>0.958113312721252</v>
      </c>
      <c r="F2993">
        <v>45.980993943747201</v>
      </c>
      <c r="G2993">
        <v>479954962870880</v>
      </c>
      <c r="H2993">
        <v>1547</v>
      </c>
      <c r="I2993" t="s">
        <v>86</v>
      </c>
      <c r="J2993" t="s">
        <v>7654</v>
      </c>
      <c r="M2993">
        <v>0</v>
      </c>
      <c r="N2993" t="s">
        <v>7655</v>
      </c>
      <c r="O2993" t="s">
        <v>188</v>
      </c>
      <c r="P2993" t="s">
        <v>7655</v>
      </c>
      <c r="Q2993" t="s">
        <v>188</v>
      </c>
      <c r="R2993">
        <v>0.14438273012638</v>
      </c>
      <c r="S2993" t="s">
        <v>7656</v>
      </c>
      <c r="T2993" t="s">
        <v>567</v>
      </c>
      <c r="U2993">
        <v>9.4577491283416706E-2</v>
      </c>
      <c r="V2993">
        <v>0.958113312721252</v>
      </c>
      <c r="W2993" t="s">
        <v>7657</v>
      </c>
      <c r="X2993">
        <v>8</v>
      </c>
      <c r="Z2993" s="3" t="s">
        <v>7653</v>
      </c>
      <c r="AB2993" s="8">
        <v>45.536457726305002</v>
      </c>
      <c r="AC2993" s="11">
        <v>391.12698845264202</v>
      </c>
      <c r="AF2993" s="69">
        <f t="shared" si="79"/>
        <v>0.19071421385042384</v>
      </c>
      <c r="AG2993" s="70">
        <v>1.0317744016647299</v>
      </c>
      <c r="AH2993" s="70">
        <v>0.18836797773837999</v>
      </c>
      <c r="AI2993" s="13" t="s">
        <v>26223</v>
      </c>
      <c r="AJ2993" t="b">
        <v>0</v>
      </c>
      <c r="AP2993">
        <v>0</v>
      </c>
      <c r="AQ2993">
        <v>0.999755799770355</v>
      </c>
      <c r="AR2993" t="s">
        <v>7652</v>
      </c>
      <c r="AS2993">
        <v>8</v>
      </c>
    </row>
    <row r="2994" spans="1:45">
      <c r="A2994" t="s">
        <v>7658</v>
      </c>
      <c r="D2994">
        <v>0</v>
      </c>
      <c r="E2994">
        <v>0.78722947835922197</v>
      </c>
      <c r="F2994">
        <v>19.4755405718759</v>
      </c>
      <c r="G2994">
        <v>151135536093160</v>
      </c>
      <c r="H2994">
        <v>1548</v>
      </c>
      <c r="I2994" t="s">
        <v>86</v>
      </c>
      <c r="J2994" t="s">
        <v>7660</v>
      </c>
      <c r="M2994">
        <v>0</v>
      </c>
      <c r="R2994">
        <v>0</v>
      </c>
      <c r="U2994">
        <v>0</v>
      </c>
      <c r="V2994">
        <v>0.78722947835922197</v>
      </c>
      <c r="X2994">
        <v>0</v>
      </c>
      <c r="Z2994" s="3" t="s">
        <v>7659</v>
      </c>
      <c r="AB2994" s="8">
        <v>19.160993435767001</v>
      </c>
      <c r="AC2994" s="11">
        <v>287.02296437584403</v>
      </c>
      <c r="AF2994" s="69">
        <f t="shared" si="79"/>
        <v>0</v>
      </c>
      <c r="AG2994" s="70">
        <v>0.966694355010986</v>
      </c>
      <c r="AH2994" s="70">
        <v>0</v>
      </c>
      <c r="AI2994" s="13" t="s">
        <v>26223</v>
      </c>
      <c r="AJ2994" t="b">
        <v>0</v>
      </c>
      <c r="AP2994">
        <v>0</v>
      </c>
      <c r="AQ2994">
        <v>0.63937807083129805</v>
      </c>
      <c r="AR2994" t="s">
        <v>7658</v>
      </c>
      <c r="AS2994">
        <v>0</v>
      </c>
    </row>
    <row r="2995" spans="1:45">
      <c r="A2995" t="s">
        <v>7661</v>
      </c>
      <c r="D2995">
        <v>0.18631017208099299</v>
      </c>
      <c r="E2995">
        <v>0.68666684627532903</v>
      </c>
      <c r="F2995">
        <v>99.442309747676305</v>
      </c>
      <c r="G2995">
        <v>2720882645040640</v>
      </c>
      <c r="H2995">
        <v>1549</v>
      </c>
      <c r="I2995" t="s">
        <v>86</v>
      </c>
      <c r="J2995" t="s">
        <v>7663</v>
      </c>
      <c r="M2995">
        <v>0</v>
      </c>
      <c r="N2995" t="s">
        <v>7664</v>
      </c>
      <c r="O2995" t="s">
        <v>45</v>
      </c>
      <c r="P2995" t="s">
        <v>7664</v>
      </c>
      <c r="Q2995" t="s">
        <v>45</v>
      </c>
      <c r="R2995">
        <v>0.184447586536407</v>
      </c>
      <c r="S2995" t="s">
        <v>7664</v>
      </c>
      <c r="T2995" t="s">
        <v>45</v>
      </c>
      <c r="U2995">
        <v>0.17514432966709101</v>
      </c>
      <c r="V2995">
        <v>0.68666684627532903</v>
      </c>
      <c r="W2995" t="s">
        <v>7582</v>
      </c>
      <c r="X2995">
        <v>13.3</v>
      </c>
      <c r="Z2995" s="3" t="s">
        <v>7662</v>
      </c>
      <c r="AB2995" s="8">
        <v>98.7355864538345</v>
      </c>
      <c r="AC2995" s="11">
        <v>257.06684106318301</v>
      </c>
      <c r="AF2995" s="69">
        <f t="shared" si="79"/>
        <v>0.20934996824325722</v>
      </c>
      <c r="AG2995" s="70">
        <v>3.1089527606964098</v>
      </c>
      <c r="AH2995" s="70">
        <v>0.18631017208099299</v>
      </c>
      <c r="AI2995" s="13" t="s">
        <v>26223</v>
      </c>
      <c r="AJ2995" t="b">
        <v>0</v>
      </c>
      <c r="AP2995">
        <v>0</v>
      </c>
      <c r="AQ2995">
        <v>0.66323494911193803</v>
      </c>
      <c r="AR2995" t="s">
        <v>7661</v>
      </c>
      <c r="AS2995">
        <v>13.3</v>
      </c>
    </row>
    <row r="2996" spans="1:45">
      <c r="A2996" t="s">
        <v>7665</v>
      </c>
      <c r="D2996">
        <v>0</v>
      </c>
      <c r="E2996">
        <v>0.97774469852447499</v>
      </c>
      <c r="F2996">
        <v>14.1419948866218</v>
      </c>
      <c r="G2996">
        <v>4265567133030800</v>
      </c>
      <c r="H2996">
        <v>1550</v>
      </c>
      <c r="I2996" t="s">
        <v>86</v>
      </c>
      <c r="J2996" t="s">
        <v>7667</v>
      </c>
      <c r="M2996">
        <v>0</v>
      </c>
      <c r="R2996">
        <v>0</v>
      </c>
      <c r="U2996">
        <v>0</v>
      </c>
      <c r="V2996">
        <v>0.97774469852447499</v>
      </c>
      <c r="X2996">
        <v>0</v>
      </c>
      <c r="Z2996" s="3" t="s">
        <v>7666</v>
      </c>
      <c r="AB2996" s="8">
        <v>13.8536047339135</v>
      </c>
      <c r="AC2996" s="11">
        <v>383.98692623242698</v>
      </c>
      <c r="AF2996" s="69">
        <f t="shared" si="79"/>
        <v>0</v>
      </c>
      <c r="AG2996" s="70">
        <v>0.78603076934814398</v>
      </c>
      <c r="AH2996" s="70">
        <v>0</v>
      </c>
      <c r="AI2996" s="13" t="s">
        <v>26223</v>
      </c>
      <c r="AJ2996" t="b">
        <v>0</v>
      </c>
      <c r="AP2996">
        <v>0</v>
      </c>
      <c r="AQ2996">
        <v>0.93628960847854603</v>
      </c>
      <c r="AR2996" t="s">
        <v>7665</v>
      </c>
      <c r="AS2996">
        <v>0</v>
      </c>
    </row>
    <row r="2997" spans="1:45">
      <c r="A2997" t="s">
        <v>7668</v>
      </c>
      <c r="D2997">
        <v>0.19429437816143</v>
      </c>
      <c r="E2997">
        <v>0.74852657318115201</v>
      </c>
      <c r="F2997">
        <v>107.57540115533099</v>
      </c>
      <c r="G2997">
        <v>4089615533142740</v>
      </c>
      <c r="H2997">
        <v>1551</v>
      </c>
      <c r="I2997" t="s">
        <v>86</v>
      </c>
      <c r="J2997" t="s">
        <v>7670</v>
      </c>
      <c r="M2997">
        <v>0</v>
      </c>
      <c r="N2997" t="s">
        <v>7671</v>
      </c>
      <c r="O2997" t="s">
        <v>45</v>
      </c>
      <c r="P2997" t="s">
        <v>7671</v>
      </c>
      <c r="Q2997" t="s">
        <v>45</v>
      </c>
      <c r="R2997">
        <v>0.185243085026741</v>
      </c>
      <c r="S2997" t="s">
        <v>7671</v>
      </c>
      <c r="T2997" t="s">
        <v>45</v>
      </c>
      <c r="U2997">
        <v>0.17951095104217499</v>
      </c>
      <c r="V2997">
        <v>0.74852657318115201</v>
      </c>
      <c r="W2997" t="s">
        <v>7672</v>
      </c>
      <c r="X2997">
        <v>31</v>
      </c>
      <c r="Z2997" s="3" t="s">
        <v>7669</v>
      </c>
      <c r="AB2997" s="8">
        <v>106.828791236437</v>
      </c>
      <c r="AC2997" s="11">
        <v>313.11420140765699</v>
      </c>
      <c r="AF2997" s="69">
        <f t="shared" si="79"/>
        <v>0.19700085954710528</v>
      </c>
      <c r="AG2997" s="70">
        <v>1.04836213588714</v>
      </c>
      <c r="AH2997" s="70">
        <v>0.19429437816143</v>
      </c>
      <c r="AI2997" s="13" t="s">
        <v>26223</v>
      </c>
      <c r="AJ2997" t="b">
        <v>0</v>
      </c>
      <c r="AP2997">
        <v>0</v>
      </c>
      <c r="AQ2997">
        <v>0.70155632495880105</v>
      </c>
      <c r="AR2997" t="s">
        <v>7668</v>
      </c>
      <c r="AS2997">
        <v>31</v>
      </c>
    </row>
    <row r="2998" spans="1:45">
      <c r="A2998" t="s">
        <v>7673</v>
      </c>
      <c r="D2998">
        <v>0.249069854617118</v>
      </c>
      <c r="E2998">
        <v>0.674574315547943</v>
      </c>
      <c r="F2998">
        <v>137.235910441474</v>
      </c>
      <c r="G2998">
        <v>1700123132806750</v>
      </c>
      <c r="H2998">
        <v>1552</v>
      </c>
      <c r="I2998" t="s">
        <v>86</v>
      </c>
      <c r="J2998" t="s">
        <v>7675</v>
      </c>
      <c r="M2998">
        <v>0</v>
      </c>
      <c r="N2998" t="s">
        <v>7676</v>
      </c>
      <c r="O2998" t="s">
        <v>3338</v>
      </c>
      <c r="P2998" t="s">
        <v>7676</v>
      </c>
      <c r="Q2998" t="s">
        <v>3338</v>
      </c>
      <c r="R2998">
        <v>0.22577901184558799</v>
      </c>
      <c r="S2998" t="s">
        <v>7676</v>
      </c>
      <c r="T2998" t="s">
        <v>3338</v>
      </c>
      <c r="U2998">
        <v>0.223384544253349</v>
      </c>
      <c r="V2998">
        <v>0.674574315547943</v>
      </c>
      <c r="W2998" t="s">
        <v>3510</v>
      </c>
      <c r="X2998">
        <v>38.1</v>
      </c>
      <c r="Z2998" s="3" t="s">
        <v>7674</v>
      </c>
      <c r="AB2998" s="8">
        <v>136.343838292605</v>
      </c>
      <c r="AC2998" s="11">
        <v>134.04287042968099</v>
      </c>
      <c r="AF2998" s="69">
        <f t="shared" si="79"/>
        <v>0.2718561880582761</v>
      </c>
      <c r="AG2998" s="70">
        <v>2.2998304367065399</v>
      </c>
      <c r="AH2998" s="70">
        <v>0.249069854617118</v>
      </c>
      <c r="AI2998" s="13" t="s">
        <v>26223</v>
      </c>
      <c r="AJ2998" t="b">
        <v>0</v>
      </c>
      <c r="AM2998" t="s">
        <v>2124</v>
      </c>
      <c r="AN2998" t="s">
        <v>7677</v>
      </c>
      <c r="AO2998" t="s">
        <v>7678</v>
      </c>
      <c r="AP2998">
        <v>0.22740912437438901</v>
      </c>
      <c r="AQ2998">
        <v>0.53244727849960305</v>
      </c>
      <c r="AR2998" t="s">
        <v>7673</v>
      </c>
      <c r="AS2998">
        <v>38.1</v>
      </c>
    </row>
    <row r="2999" spans="1:45">
      <c r="A2999" t="s">
        <v>7679</v>
      </c>
      <c r="D2999">
        <v>0.28001296520233099</v>
      </c>
      <c r="E2999">
        <v>0.56819462776184004</v>
      </c>
      <c r="F2999">
        <v>147.89433110436201</v>
      </c>
      <c r="G2999">
        <v>713772646041384</v>
      </c>
      <c r="H2999">
        <v>1553</v>
      </c>
      <c r="I2999" t="s">
        <v>86</v>
      </c>
      <c r="J2999" t="s">
        <v>7681</v>
      </c>
      <c r="M2999">
        <v>0</v>
      </c>
      <c r="N2999" t="s">
        <v>7682</v>
      </c>
      <c r="O2999" t="s">
        <v>45</v>
      </c>
      <c r="P2999" t="s">
        <v>7682</v>
      </c>
      <c r="Q2999" t="s">
        <v>45</v>
      </c>
      <c r="R2999">
        <v>0.27569678425788802</v>
      </c>
      <c r="S2999" t="s">
        <v>7682</v>
      </c>
      <c r="T2999" t="s">
        <v>45</v>
      </c>
      <c r="U2999">
        <v>0.27559426426887501</v>
      </c>
      <c r="V2999">
        <v>0.56819462776184004</v>
      </c>
      <c r="W2999" t="s">
        <v>7682</v>
      </c>
      <c r="X2999">
        <v>104.9</v>
      </c>
      <c r="Z2999" s="3" t="s">
        <v>7680</v>
      </c>
      <c r="AB2999" s="8">
        <v>146.949987511915</v>
      </c>
      <c r="AC2999" s="11">
        <v>278.923796353814</v>
      </c>
      <c r="AF2999" s="69">
        <f t="shared" si="79"/>
        <v>0.303276669210023</v>
      </c>
      <c r="AG2999" s="70">
        <v>2.1213071346282901</v>
      </c>
      <c r="AH2999" s="70">
        <v>0.28001296520233099</v>
      </c>
      <c r="AI2999" s="13" t="s">
        <v>26223</v>
      </c>
      <c r="AJ2999" t="b">
        <v>0</v>
      </c>
      <c r="AP2999">
        <v>0</v>
      </c>
      <c r="AQ2999">
        <v>0.51884812116622903</v>
      </c>
      <c r="AR2999" t="s">
        <v>7679</v>
      </c>
      <c r="AS2999">
        <v>104.9</v>
      </c>
    </row>
    <row r="3000" spans="1:45">
      <c r="A3000" t="s">
        <v>7693</v>
      </c>
      <c r="D3000">
        <v>0</v>
      </c>
      <c r="E3000">
        <v>0.84544205665588301</v>
      </c>
      <c r="F3000">
        <v>79.783175038246796</v>
      </c>
      <c r="G3000">
        <v>958677925590325</v>
      </c>
      <c r="H3000">
        <v>1555</v>
      </c>
      <c r="I3000" t="s">
        <v>86</v>
      </c>
      <c r="J3000" t="s">
        <v>7695</v>
      </c>
      <c r="M3000">
        <v>0</v>
      </c>
      <c r="R3000">
        <v>0</v>
      </c>
      <c r="U3000">
        <v>0</v>
      </c>
      <c r="V3000">
        <v>0.84544205665588301</v>
      </c>
      <c r="X3000">
        <v>0</v>
      </c>
      <c r="Z3000" s="3" t="s">
        <v>7694</v>
      </c>
      <c r="AB3000" s="8">
        <v>79.172864841922404</v>
      </c>
      <c r="AC3000" s="11">
        <v>213.88922849042601</v>
      </c>
      <c r="AF3000" s="69">
        <f t="shared" si="79"/>
        <v>0</v>
      </c>
      <c r="AG3000" s="70">
        <v>0.14887605607509599</v>
      </c>
      <c r="AH3000" s="70">
        <v>0</v>
      </c>
      <c r="AI3000" s="13" t="s">
        <v>26223</v>
      </c>
      <c r="AJ3000" t="b">
        <v>0</v>
      </c>
      <c r="AP3000">
        <v>0</v>
      </c>
      <c r="AQ3000">
        <v>0.744659543037414</v>
      </c>
      <c r="AR3000" t="s">
        <v>7693</v>
      </c>
      <c r="AS3000">
        <v>0</v>
      </c>
    </row>
    <row r="3001" spans="1:45">
      <c r="A3001" t="s">
        <v>7696</v>
      </c>
      <c r="D3001">
        <v>0.22282443940639399</v>
      </c>
      <c r="E3001">
        <v>0.66856169700622503</v>
      </c>
      <c r="F3001">
        <v>51.881927311381801</v>
      </c>
      <c r="G3001">
        <v>1712363959805780</v>
      </c>
      <c r="H3001">
        <v>1556</v>
      </c>
      <c r="I3001" t="s">
        <v>86</v>
      </c>
      <c r="J3001" t="s">
        <v>7698</v>
      </c>
      <c r="M3001">
        <v>0</v>
      </c>
      <c r="N3001" t="s">
        <v>7699</v>
      </c>
      <c r="O3001" t="s">
        <v>45</v>
      </c>
      <c r="P3001" t="s">
        <v>7699</v>
      </c>
      <c r="Q3001" t="s">
        <v>45</v>
      </c>
      <c r="R3001">
        <v>0.194761767983436</v>
      </c>
      <c r="S3001" t="s">
        <v>7700</v>
      </c>
      <c r="T3001" t="s">
        <v>84</v>
      </c>
      <c r="U3001">
        <v>0.19386975467205</v>
      </c>
      <c r="V3001">
        <v>0.66856169700622503</v>
      </c>
      <c r="W3001" t="s">
        <v>7701</v>
      </c>
      <c r="X3001">
        <v>11.8</v>
      </c>
      <c r="Z3001" s="3" t="s">
        <v>7697</v>
      </c>
      <c r="AB3001" s="8">
        <v>51.408451505670499</v>
      </c>
      <c r="AC3001" s="11">
        <v>162.06734585546201</v>
      </c>
      <c r="AF3001" s="69">
        <f t="shared" si="79"/>
        <v>0.24161529159683803</v>
      </c>
      <c r="AG3001" s="70">
        <v>2.1470665931701598</v>
      </c>
      <c r="AH3001" s="70">
        <v>0.22282443940639399</v>
      </c>
      <c r="AI3001" s="13" t="s">
        <v>26223</v>
      </c>
      <c r="AJ3001" t="b">
        <v>0</v>
      </c>
      <c r="AP3001">
        <v>0</v>
      </c>
      <c r="AQ3001">
        <v>0.62894338369369496</v>
      </c>
      <c r="AR3001" t="s">
        <v>7696</v>
      </c>
      <c r="AS3001">
        <v>11.8</v>
      </c>
    </row>
    <row r="3002" spans="1:45">
      <c r="A3002" t="s">
        <v>7702</v>
      </c>
      <c r="D3002">
        <v>0</v>
      </c>
      <c r="E3002">
        <v>0.71878099441528298</v>
      </c>
      <c r="F3002">
        <v>67.065140761780796</v>
      </c>
      <c r="G3002">
        <v>1136605628199190</v>
      </c>
      <c r="H3002">
        <v>1557</v>
      </c>
      <c r="I3002" t="s">
        <v>86</v>
      </c>
      <c r="J3002" t="s">
        <v>7704</v>
      </c>
      <c r="M3002">
        <v>0</v>
      </c>
      <c r="R3002">
        <v>0</v>
      </c>
      <c r="U3002">
        <v>0</v>
      </c>
      <c r="V3002">
        <v>0.71878099441528298</v>
      </c>
      <c r="X3002">
        <v>0</v>
      </c>
      <c r="Z3002" s="3" t="s">
        <v>7703</v>
      </c>
      <c r="AB3002" s="8">
        <v>66.517202846690907</v>
      </c>
      <c r="AC3002" s="11">
        <v>141.09259498003399</v>
      </c>
      <c r="AF3002" s="69">
        <f t="shared" si="79"/>
        <v>0</v>
      </c>
      <c r="AG3002" s="70">
        <v>1.9358322620391799</v>
      </c>
      <c r="AH3002" s="70">
        <v>0</v>
      </c>
      <c r="AI3002" s="13" t="s">
        <v>26223</v>
      </c>
      <c r="AJ3002" t="b">
        <v>0</v>
      </c>
      <c r="AP3002">
        <v>0</v>
      </c>
      <c r="AQ3002">
        <v>0.70479261875152499</v>
      </c>
      <c r="AR3002" t="s">
        <v>7702</v>
      </c>
      <c r="AS3002">
        <v>0</v>
      </c>
    </row>
    <row r="3003" spans="1:45">
      <c r="A3003" t="s">
        <v>7705</v>
      </c>
      <c r="D3003">
        <v>0.13672380149364399</v>
      </c>
      <c r="E3003">
        <v>0.81545680761337203</v>
      </c>
      <c r="F3003">
        <v>118.4443008132</v>
      </c>
      <c r="G3003">
        <v>3385989765682930</v>
      </c>
      <c r="H3003">
        <v>1558</v>
      </c>
      <c r="I3003" t="s">
        <v>86</v>
      </c>
      <c r="J3003" t="s">
        <v>7707</v>
      </c>
      <c r="M3003">
        <v>0</v>
      </c>
      <c r="N3003" t="s">
        <v>7708</v>
      </c>
      <c r="O3003" t="s">
        <v>84</v>
      </c>
      <c r="P3003" t="s">
        <v>7709</v>
      </c>
      <c r="Q3003" t="s">
        <v>84</v>
      </c>
      <c r="R3003">
        <v>0.11816873401403399</v>
      </c>
      <c r="S3003" t="s">
        <v>7710</v>
      </c>
      <c r="T3003" t="s">
        <v>45</v>
      </c>
      <c r="U3003">
        <v>3.8301594555377898E-2</v>
      </c>
      <c r="V3003">
        <v>0.81545680761337203</v>
      </c>
      <c r="W3003" t="s">
        <v>7711</v>
      </c>
      <c r="X3003">
        <v>86.7</v>
      </c>
      <c r="Z3003" s="3" t="s">
        <v>7706</v>
      </c>
      <c r="AB3003" s="8">
        <v>117.64438721140699</v>
      </c>
      <c r="AC3003" s="11">
        <v>283.11348059716101</v>
      </c>
      <c r="AF3003" s="69">
        <f t="shared" si="79"/>
        <v>0.13498313050248739</v>
      </c>
      <c r="AG3003" s="70">
        <v>0.77973872423171997</v>
      </c>
      <c r="AH3003" s="70">
        <v>0.13672380149364399</v>
      </c>
      <c r="AI3003" s="13" t="s">
        <v>26223</v>
      </c>
      <c r="AJ3003" t="b">
        <v>0</v>
      </c>
      <c r="AP3003">
        <v>0</v>
      </c>
      <c r="AQ3003">
        <v>0.77209508419036799</v>
      </c>
      <c r="AR3003" t="s">
        <v>7705</v>
      </c>
      <c r="AS3003">
        <v>86.7</v>
      </c>
    </row>
    <row r="3004" spans="1:45">
      <c r="A3004" t="s">
        <v>7712</v>
      </c>
      <c r="D3004">
        <v>0.35453629493713301</v>
      </c>
      <c r="E3004">
        <v>0.55335736274719205</v>
      </c>
      <c r="F3004">
        <v>17.215707928602502</v>
      </c>
      <c r="G3004">
        <v>932024071903212</v>
      </c>
      <c r="H3004">
        <v>1559</v>
      </c>
      <c r="I3004" t="s">
        <v>86</v>
      </c>
      <c r="J3004" t="s">
        <v>7714</v>
      </c>
      <c r="M3004">
        <v>0</v>
      </c>
      <c r="N3004" t="s">
        <v>7715</v>
      </c>
      <c r="O3004" t="s">
        <v>45</v>
      </c>
      <c r="P3004" t="s">
        <v>7716</v>
      </c>
      <c r="Q3004" t="s">
        <v>45</v>
      </c>
      <c r="R3004">
        <v>0.34924668073654103</v>
      </c>
      <c r="S3004" t="s">
        <v>7716</v>
      </c>
      <c r="T3004" t="s">
        <v>45</v>
      </c>
      <c r="U3004">
        <v>0.34001761674880898</v>
      </c>
      <c r="V3004">
        <v>0.55335736274719205</v>
      </c>
      <c r="W3004" t="s">
        <v>7715</v>
      </c>
      <c r="X3004">
        <v>7</v>
      </c>
      <c r="Z3004" s="3" t="s">
        <v>7713</v>
      </c>
      <c r="AB3004" s="8">
        <v>16.9122435521485</v>
      </c>
      <c r="AC3004" s="11">
        <v>299.18653743640999</v>
      </c>
      <c r="AF3004" s="69">
        <f t="shared" si="79"/>
        <v>0.39532049110085793</v>
      </c>
      <c r="AG3004" s="70">
        <v>2.87088775634765</v>
      </c>
      <c r="AH3004" s="70">
        <v>0.35453629493713301</v>
      </c>
      <c r="AI3004" s="13" t="s">
        <v>26223</v>
      </c>
      <c r="AJ3004" t="b">
        <v>0</v>
      </c>
      <c r="AP3004">
        <v>0</v>
      </c>
      <c r="AQ3004">
        <v>0.53737413883209195</v>
      </c>
      <c r="AR3004" t="s">
        <v>7712</v>
      </c>
      <c r="AS3004">
        <v>7</v>
      </c>
    </row>
    <row r="3005" spans="1:45">
      <c r="A3005" t="s">
        <v>7717</v>
      </c>
      <c r="D3005">
        <v>8.3634696900844505E-2</v>
      </c>
      <c r="E3005">
        <v>0.82676577568054199</v>
      </c>
      <c r="F3005">
        <v>67.563887499250896</v>
      </c>
      <c r="G3005">
        <v>2692690958598250</v>
      </c>
      <c r="H3005">
        <v>1560</v>
      </c>
      <c r="I3005" t="s">
        <v>86</v>
      </c>
      <c r="J3005" t="s">
        <v>7719</v>
      </c>
      <c r="M3005">
        <v>0</v>
      </c>
      <c r="N3005" t="s">
        <v>7720</v>
      </c>
      <c r="O3005" t="s">
        <v>311</v>
      </c>
      <c r="P3005" t="s">
        <v>7720</v>
      </c>
      <c r="Q3005" t="s">
        <v>311</v>
      </c>
      <c r="R3005">
        <v>7.5535640120506203E-2</v>
      </c>
      <c r="S3005" t="s">
        <v>7720</v>
      </c>
      <c r="T3005" t="s">
        <v>311</v>
      </c>
      <c r="U3005">
        <v>4.4061355292796998E-2</v>
      </c>
      <c r="V3005">
        <v>0.82676577568054199</v>
      </c>
      <c r="W3005" t="s">
        <v>7720</v>
      </c>
      <c r="X3005">
        <v>19.399999999999999</v>
      </c>
      <c r="Z3005" s="3" t="s">
        <v>7718</v>
      </c>
      <c r="AB3005" s="8">
        <v>67.013503610900003</v>
      </c>
      <c r="AC3005" s="11">
        <v>206.91522157367399</v>
      </c>
      <c r="AF3005" s="69">
        <f t="shared" si="79"/>
        <v>8.7997178975064552E-2</v>
      </c>
      <c r="AG3005" s="70">
        <v>1.56273341178894</v>
      </c>
      <c r="AH3005" s="70">
        <v>8.3634696900844505E-2</v>
      </c>
      <c r="AI3005" s="13" t="s">
        <v>26223</v>
      </c>
      <c r="AJ3005" t="b">
        <v>0</v>
      </c>
      <c r="AM3005" t="s">
        <v>7721</v>
      </c>
      <c r="AN3005" t="s">
        <v>61</v>
      </c>
      <c r="AO3005" t="s">
        <v>7722</v>
      </c>
      <c r="AP3005">
        <v>0.12591953575611101</v>
      </c>
      <c r="AQ3005">
        <v>0.68743640184402399</v>
      </c>
      <c r="AR3005" t="s">
        <v>7717</v>
      </c>
      <c r="AS3005">
        <v>19.399999999999999</v>
      </c>
    </row>
    <row r="3006" spans="1:45">
      <c r="A3006" t="s">
        <v>7723</v>
      </c>
      <c r="D3006">
        <v>0.16328206658363301</v>
      </c>
      <c r="E3006">
        <v>0.88448482751846302</v>
      </c>
      <c r="F3006">
        <v>101.031332062567</v>
      </c>
      <c r="G3006">
        <v>2981615888874130</v>
      </c>
      <c r="H3006">
        <v>1561</v>
      </c>
      <c r="I3006" t="s">
        <v>86</v>
      </c>
      <c r="J3006" t="s">
        <v>7725</v>
      </c>
      <c r="M3006">
        <v>0</v>
      </c>
      <c r="N3006" t="s">
        <v>7726</v>
      </c>
      <c r="O3006" t="s">
        <v>2408</v>
      </c>
      <c r="P3006" t="s">
        <v>7726</v>
      </c>
      <c r="Q3006" t="s">
        <v>2408</v>
      </c>
      <c r="R3006">
        <v>0.16173671185970301</v>
      </c>
      <c r="S3006" t="s">
        <v>7726</v>
      </c>
      <c r="T3006" t="s">
        <v>2408</v>
      </c>
      <c r="U3006">
        <v>0.15500973165035201</v>
      </c>
      <c r="V3006">
        <v>0.88448482751846302</v>
      </c>
      <c r="W3006" t="s">
        <v>7727</v>
      </c>
      <c r="X3006">
        <v>18.899999999999999</v>
      </c>
      <c r="Z3006" s="3" t="s">
        <v>7724</v>
      </c>
      <c r="AB3006" s="8">
        <v>100.316815823325</v>
      </c>
      <c r="AC3006" s="11">
        <v>215.10376186418</v>
      </c>
      <c r="AF3006" s="69">
        <f t="shared" si="79"/>
        <v>0.17747179414156403</v>
      </c>
      <c r="AG3006" s="70">
        <v>2.2009570598602202</v>
      </c>
      <c r="AH3006" s="70">
        <v>0.16328206658363301</v>
      </c>
      <c r="AI3006" s="13" t="s">
        <v>26223</v>
      </c>
      <c r="AJ3006" t="b">
        <v>0</v>
      </c>
      <c r="AM3006" t="s">
        <v>7727</v>
      </c>
      <c r="AN3006" t="s">
        <v>45</v>
      </c>
      <c r="AO3006" t="s">
        <v>7728</v>
      </c>
      <c r="AP3006">
        <v>0.123344138264656</v>
      </c>
      <c r="AQ3006">
        <v>0.844460308551788</v>
      </c>
      <c r="AR3006" t="s">
        <v>7723</v>
      </c>
      <c r="AS3006">
        <v>18.899999999999999</v>
      </c>
    </row>
    <row r="3007" spans="1:45">
      <c r="A3007" t="s">
        <v>7729</v>
      </c>
      <c r="D3007">
        <v>3.5293456166982602E-2</v>
      </c>
      <c r="E3007">
        <v>0.70847451686859098</v>
      </c>
      <c r="F3007">
        <v>128.743845360309</v>
      </c>
      <c r="G3007">
        <v>4077106669695070</v>
      </c>
      <c r="H3007">
        <v>1562</v>
      </c>
      <c r="I3007" t="s">
        <v>86</v>
      </c>
      <c r="J3007" t="s">
        <v>7731</v>
      </c>
      <c r="M3007">
        <v>0</v>
      </c>
      <c r="N3007" t="s">
        <v>7732</v>
      </c>
      <c r="O3007" t="s">
        <v>45</v>
      </c>
      <c r="P3007" t="s">
        <v>7732</v>
      </c>
      <c r="Q3007" t="s">
        <v>45</v>
      </c>
      <c r="R3007">
        <v>3.4795872867107301E-2</v>
      </c>
      <c r="S3007" t="s">
        <v>7732</v>
      </c>
      <c r="T3007" t="s">
        <v>45</v>
      </c>
      <c r="U3007">
        <v>3.3697512000799103E-2</v>
      </c>
      <c r="V3007">
        <v>0.70847451686859098</v>
      </c>
      <c r="W3007" t="s">
        <v>7732</v>
      </c>
      <c r="X3007">
        <v>61.5</v>
      </c>
      <c r="Z3007" s="3" t="s">
        <v>7730</v>
      </c>
      <c r="AB3007" s="8">
        <v>127.89342032922499</v>
      </c>
      <c r="AC3007" s="11">
        <v>371.16609518330603</v>
      </c>
      <c r="AF3007" s="69">
        <f t="shared" si="79"/>
        <v>3.5649443152371806E-2</v>
      </c>
      <c r="AG3007" s="70">
        <v>1.0055683851242001</v>
      </c>
      <c r="AH3007" s="70">
        <v>3.5293456166982602E-2</v>
      </c>
      <c r="AI3007" s="13" t="s">
        <v>26223</v>
      </c>
      <c r="AJ3007" t="b">
        <v>0</v>
      </c>
      <c r="AP3007">
        <v>0</v>
      </c>
      <c r="AQ3007">
        <v>0.70847374200820901</v>
      </c>
      <c r="AR3007" t="s">
        <v>7729</v>
      </c>
      <c r="AS3007">
        <v>61.5</v>
      </c>
    </row>
    <row r="3008" spans="1:45">
      <c r="A3008" t="s">
        <v>7733</v>
      </c>
      <c r="D3008">
        <v>0</v>
      </c>
      <c r="E3008">
        <v>0.52257072925567605</v>
      </c>
      <c r="F3008">
        <v>96.237558392896602</v>
      </c>
      <c r="G3008">
        <v>2172551593868060</v>
      </c>
      <c r="H3008">
        <v>1563</v>
      </c>
      <c r="I3008" t="s">
        <v>86</v>
      </c>
      <c r="J3008" t="s">
        <v>7735</v>
      </c>
      <c r="M3008">
        <v>0</v>
      </c>
      <c r="R3008">
        <v>0</v>
      </c>
      <c r="U3008">
        <v>0</v>
      </c>
      <c r="V3008">
        <v>0.52257072925567605</v>
      </c>
      <c r="X3008">
        <v>0</v>
      </c>
      <c r="Z3008" s="3" t="s">
        <v>7734</v>
      </c>
      <c r="AB3008" s="8">
        <v>95.546551966020402</v>
      </c>
      <c r="AC3008" s="11">
        <v>160.84212795259799</v>
      </c>
      <c r="AF3008" s="69">
        <f t="shared" si="79"/>
        <v>0</v>
      </c>
      <c r="AG3008" s="70">
        <v>1.68885493278503</v>
      </c>
      <c r="AH3008" s="70">
        <v>0</v>
      </c>
      <c r="AI3008" s="13" t="s">
        <v>26223</v>
      </c>
      <c r="AJ3008" t="b">
        <v>0</v>
      </c>
      <c r="AP3008">
        <v>0</v>
      </c>
      <c r="AQ3008">
        <v>0.322183728218078</v>
      </c>
      <c r="AR3008" t="s">
        <v>7733</v>
      </c>
      <c r="AS3008">
        <v>0</v>
      </c>
    </row>
    <row r="3009" spans="1:45">
      <c r="A3009" t="s">
        <v>7736</v>
      </c>
      <c r="D3009">
        <v>0.45774337649345398</v>
      </c>
      <c r="E3009">
        <v>0.77587592601776101</v>
      </c>
      <c r="F3009">
        <v>27.648128873751102</v>
      </c>
      <c r="G3009">
        <v>341438823081615</v>
      </c>
      <c r="H3009">
        <v>1564</v>
      </c>
      <c r="I3009" t="s">
        <v>86</v>
      </c>
      <c r="J3009" t="s">
        <v>7738</v>
      </c>
      <c r="M3009">
        <v>0</v>
      </c>
      <c r="N3009" t="s">
        <v>7739</v>
      </c>
      <c r="O3009" t="s">
        <v>45</v>
      </c>
      <c r="P3009" t="s">
        <v>7740</v>
      </c>
      <c r="Q3009" t="s">
        <v>45</v>
      </c>
      <c r="R3009">
        <v>0.43966424465179399</v>
      </c>
      <c r="S3009" t="s">
        <v>7740</v>
      </c>
      <c r="T3009" t="s">
        <v>45</v>
      </c>
      <c r="U3009">
        <v>0.40846228599548301</v>
      </c>
      <c r="V3009">
        <v>0.77587592601776101</v>
      </c>
      <c r="W3009" t="s">
        <v>7741</v>
      </c>
      <c r="X3009">
        <v>27.5</v>
      </c>
      <c r="Z3009" s="3" t="s">
        <v>7737</v>
      </c>
      <c r="AB3009" s="8">
        <v>27.293501410376201</v>
      </c>
      <c r="AC3009" s="11">
        <v>198.113868447935</v>
      </c>
      <c r="AF3009" s="69">
        <f t="shared" si="79"/>
        <v>0.42692557880254545</v>
      </c>
      <c r="AG3009" s="70">
        <v>0.39808225631713801</v>
      </c>
      <c r="AH3009" s="70">
        <v>0.45774337649345398</v>
      </c>
      <c r="AI3009" s="13" t="s">
        <v>26223</v>
      </c>
      <c r="AJ3009" t="b">
        <v>0</v>
      </c>
      <c r="AP3009">
        <v>0</v>
      </c>
      <c r="AQ3009">
        <v>0.74469971656799305</v>
      </c>
      <c r="AR3009" t="s">
        <v>7736</v>
      </c>
      <c r="AS3009">
        <v>27.5</v>
      </c>
    </row>
    <row r="3010" spans="1:45">
      <c r="A3010" t="s">
        <v>7742</v>
      </c>
      <c r="D3010">
        <v>0</v>
      </c>
      <c r="E3010">
        <v>0.58518135547637895</v>
      </c>
      <c r="F3010">
        <v>100.381478641416</v>
      </c>
      <c r="G3010">
        <v>3010991541797930</v>
      </c>
      <c r="H3010">
        <v>1565</v>
      </c>
      <c r="I3010" t="s">
        <v>86</v>
      </c>
      <c r="J3010" t="s">
        <v>7744</v>
      </c>
      <c r="M3010">
        <v>0</v>
      </c>
      <c r="R3010">
        <v>0</v>
      </c>
      <c r="U3010">
        <v>0</v>
      </c>
      <c r="V3010">
        <v>0.58518135547637895</v>
      </c>
      <c r="X3010">
        <v>0</v>
      </c>
      <c r="Z3010" s="3" t="s">
        <v>7743</v>
      </c>
      <c r="AB3010" s="8">
        <v>99.670149438744801</v>
      </c>
      <c r="AC3010" s="11">
        <v>504.22319381101602</v>
      </c>
      <c r="AF3010" s="69">
        <f t="shared" si="79"/>
        <v>0</v>
      </c>
      <c r="AG3010" s="70">
        <v>2.7100353240966699</v>
      </c>
      <c r="AH3010" s="70">
        <v>0</v>
      </c>
      <c r="AI3010" s="13" t="s">
        <v>26223</v>
      </c>
      <c r="AJ3010" t="b">
        <v>0</v>
      </c>
      <c r="AP3010">
        <v>0</v>
      </c>
      <c r="AQ3010">
        <v>0.434498250484466</v>
      </c>
      <c r="AR3010" t="s">
        <v>7742</v>
      </c>
      <c r="AS3010">
        <v>0</v>
      </c>
    </row>
    <row r="3011" spans="1:45">
      <c r="A3011" t="s">
        <v>7745</v>
      </c>
      <c r="D3011">
        <v>0.371245086193084</v>
      </c>
      <c r="E3011">
        <v>0.64444196224212602</v>
      </c>
      <c r="F3011">
        <v>190.206625825809</v>
      </c>
      <c r="G3011">
        <v>1845107424942230</v>
      </c>
      <c r="H3011">
        <v>1566</v>
      </c>
      <c r="I3011" t="s">
        <v>86</v>
      </c>
      <c r="J3011" t="s">
        <v>7747</v>
      </c>
      <c r="M3011">
        <v>0</v>
      </c>
      <c r="N3011" t="s">
        <v>921</v>
      </c>
      <c r="O3011" t="s">
        <v>351</v>
      </c>
      <c r="P3011" t="s">
        <v>921</v>
      </c>
      <c r="Q3011" t="s">
        <v>351</v>
      </c>
      <c r="R3011">
        <v>0.34500440955161998</v>
      </c>
      <c r="S3011" t="s">
        <v>921</v>
      </c>
      <c r="T3011" t="s">
        <v>351</v>
      </c>
      <c r="U3011">
        <v>0.33861678838729797</v>
      </c>
      <c r="V3011">
        <v>0.64444196224212602</v>
      </c>
      <c r="W3011" t="s">
        <v>658</v>
      </c>
      <c r="X3011">
        <v>87.3</v>
      </c>
      <c r="Z3011" s="3" t="s">
        <v>7746</v>
      </c>
      <c r="AB3011" s="8">
        <v>189.05477262231</v>
      </c>
      <c r="AC3011" s="11">
        <v>315.041692343904</v>
      </c>
      <c r="AF3011" s="69">
        <f t="shared" si="79"/>
        <v>0.40762527868957449</v>
      </c>
      <c r="AG3011" s="70">
        <v>2.4468533992767298</v>
      </c>
      <c r="AH3011" s="70">
        <v>0.371245086193084</v>
      </c>
      <c r="AI3011" s="13" t="s">
        <v>26223</v>
      </c>
      <c r="AJ3011" t="b">
        <v>0</v>
      </c>
      <c r="AM3011" t="s">
        <v>659</v>
      </c>
      <c r="AN3011" t="s">
        <v>45</v>
      </c>
      <c r="AO3011" t="s">
        <v>660</v>
      </c>
      <c r="AP3011">
        <v>6.6178143024444497E-2</v>
      </c>
      <c r="AQ3011">
        <v>0.53329712152481001</v>
      </c>
      <c r="AR3011" t="s">
        <v>7745</v>
      </c>
      <c r="AS3011">
        <v>87.3</v>
      </c>
    </row>
    <row r="3012" spans="1:45">
      <c r="A3012" t="s">
        <v>7748</v>
      </c>
      <c r="D3012">
        <v>0</v>
      </c>
      <c r="E3012">
        <v>0.65583002567291204</v>
      </c>
      <c r="F3012">
        <v>220.41551027253499</v>
      </c>
      <c r="G3012">
        <v>616598697862492</v>
      </c>
      <c r="H3012">
        <v>1567</v>
      </c>
      <c r="I3012" t="s">
        <v>86</v>
      </c>
      <c r="J3012" t="s">
        <v>7750</v>
      </c>
      <c r="M3012">
        <v>0</v>
      </c>
      <c r="R3012">
        <v>0</v>
      </c>
      <c r="U3012">
        <v>0</v>
      </c>
      <c r="V3012">
        <v>0.65583002567291204</v>
      </c>
      <c r="X3012">
        <v>0</v>
      </c>
      <c r="Z3012" s="3" t="s">
        <v>7749</v>
      </c>
      <c r="AB3012" s="8">
        <v>219.11550547614601</v>
      </c>
      <c r="AC3012" s="11">
        <v>249.91982491601499</v>
      </c>
      <c r="AF3012" s="69">
        <f t="shared" si="79"/>
        <v>0</v>
      </c>
      <c r="AG3012" s="70">
        <v>1.3727612495422301</v>
      </c>
      <c r="AH3012" s="70">
        <v>0</v>
      </c>
      <c r="AI3012" s="13" t="s">
        <v>26223</v>
      </c>
      <c r="AJ3012" t="b">
        <v>0</v>
      </c>
      <c r="AP3012">
        <v>0</v>
      </c>
      <c r="AQ3012">
        <v>0.34723827242851202</v>
      </c>
      <c r="AR3012" t="s">
        <v>7748</v>
      </c>
      <c r="AS3012">
        <v>0</v>
      </c>
    </row>
    <row r="3013" spans="1:45">
      <c r="A3013" t="s">
        <v>7751</v>
      </c>
      <c r="D3013">
        <v>0</v>
      </c>
      <c r="E3013">
        <v>0.99982595443725497</v>
      </c>
      <c r="F3013">
        <v>59.595682705979101</v>
      </c>
      <c r="G3013">
        <v>1526062633404420</v>
      </c>
      <c r="H3013">
        <v>1568</v>
      </c>
      <c r="I3013" t="s">
        <v>86</v>
      </c>
      <c r="J3013" t="s">
        <v>7753</v>
      </c>
      <c r="M3013">
        <v>0</v>
      </c>
      <c r="R3013">
        <v>0</v>
      </c>
      <c r="U3013">
        <v>0</v>
      </c>
      <c r="V3013">
        <v>0.99982595443725497</v>
      </c>
      <c r="X3013">
        <v>0</v>
      </c>
      <c r="Z3013" s="3" t="s">
        <v>7752</v>
      </c>
      <c r="AB3013" s="8">
        <v>59.084376799295597</v>
      </c>
      <c r="AC3013" s="11">
        <v>146.96643244818199</v>
      </c>
      <c r="AF3013" s="69">
        <f t="shared" si="79"/>
        <v>0</v>
      </c>
      <c r="AG3013" s="70">
        <v>0.19016577303409499</v>
      </c>
      <c r="AH3013" s="70">
        <v>0</v>
      </c>
      <c r="AI3013" s="13" t="s">
        <v>26223</v>
      </c>
      <c r="AJ3013" t="b">
        <v>0</v>
      </c>
      <c r="AP3013">
        <v>0</v>
      </c>
      <c r="AQ3013">
        <v>0.87690663337707497</v>
      </c>
      <c r="AR3013" t="s">
        <v>7751</v>
      </c>
      <c r="AS3013">
        <v>0</v>
      </c>
    </row>
    <row r="3014" spans="1:45">
      <c r="A3014" t="s">
        <v>7754</v>
      </c>
      <c r="D3014">
        <v>0.17848536372184701</v>
      </c>
      <c r="E3014">
        <v>0.92923945188522294</v>
      </c>
      <c r="F3014">
        <v>149.276367689929</v>
      </c>
      <c r="G3014">
        <v>167205311455890</v>
      </c>
      <c r="H3014">
        <v>1569</v>
      </c>
      <c r="I3014" t="s">
        <v>86</v>
      </c>
      <c r="J3014" t="s">
        <v>7756</v>
      </c>
      <c r="M3014">
        <v>0</v>
      </c>
      <c r="N3014" t="s">
        <v>7757</v>
      </c>
      <c r="O3014" t="s">
        <v>5690</v>
      </c>
      <c r="R3014">
        <v>0</v>
      </c>
      <c r="U3014">
        <v>0</v>
      </c>
      <c r="V3014">
        <v>0.92923945188522294</v>
      </c>
      <c r="W3014" t="s">
        <v>7757</v>
      </c>
      <c r="X3014">
        <v>106.6</v>
      </c>
      <c r="Z3014" s="3" t="s">
        <v>7755</v>
      </c>
      <c r="AB3014" s="8">
        <v>148.325246259593</v>
      </c>
      <c r="AC3014" s="11">
        <v>174.93770450475401</v>
      </c>
      <c r="AF3014" s="69">
        <f t="shared" si="79"/>
        <v>0.18687224122234108</v>
      </c>
      <c r="AG3014" s="70">
        <v>1.4827847480773899</v>
      </c>
      <c r="AH3014" s="70">
        <v>0.17848536372184701</v>
      </c>
      <c r="AI3014" s="13" t="s">
        <v>26223</v>
      </c>
      <c r="AJ3014" t="b">
        <v>0</v>
      </c>
      <c r="AP3014">
        <v>0</v>
      </c>
      <c r="AQ3014">
        <v>0.72295331954955999</v>
      </c>
      <c r="AR3014" t="s">
        <v>7754</v>
      </c>
      <c r="AS3014">
        <v>106.6</v>
      </c>
    </row>
    <row r="3015" spans="1:45">
      <c r="A3015" t="s">
        <v>7758</v>
      </c>
      <c r="D3015">
        <v>9.2365697026252705E-2</v>
      </c>
      <c r="E3015">
        <v>0.54913651943206698</v>
      </c>
      <c r="F3015">
        <v>19.2536054688658</v>
      </c>
      <c r="G3015">
        <v>672805863236</v>
      </c>
      <c r="H3015">
        <v>1570</v>
      </c>
      <c r="I3015" t="s">
        <v>86</v>
      </c>
      <c r="J3015" t="s">
        <v>7760</v>
      </c>
      <c r="M3015">
        <v>0</v>
      </c>
      <c r="N3015" t="s">
        <v>432</v>
      </c>
      <c r="O3015" t="s">
        <v>433</v>
      </c>
      <c r="P3015" t="s">
        <v>7761</v>
      </c>
      <c r="Q3015" t="s">
        <v>45</v>
      </c>
      <c r="R3015">
        <v>7.3148988187312997E-2</v>
      </c>
      <c r="S3015" t="s">
        <v>432</v>
      </c>
      <c r="T3015" t="s">
        <v>433</v>
      </c>
      <c r="U3015">
        <v>7.1962572634220096E-2</v>
      </c>
      <c r="V3015">
        <v>0.54913651943206698</v>
      </c>
      <c r="W3015" t="s">
        <v>7762</v>
      </c>
      <c r="X3015">
        <v>8.3000000000000007</v>
      </c>
      <c r="Z3015" s="3" t="s">
        <v>7759</v>
      </c>
      <c r="AB3015" s="8">
        <v>18.940146755571199</v>
      </c>
      <c r="AC3015" s="11">
        <v>317.15057497328598</v>
      </c>
      <c r="AF3015" s="69">
        <f t="shared" si="79"/>
        <v>0.10160776348869915</v>
      </c>
      <c r="AG3015" s="70">
        <v>2.49514603614807</v>
      </c>
      <c r="AH3015" s="70">
        <v>9.2365697026252705E-2</v>
      </c>
      <c r="AI3015" s="13" t="s">
        <v>26223</v>
      </c>
      <c r="AJ3015" t="b">
        <v>0</v>
      </c>
      <c r="AP3015">
        <v>0</v>
      </c>
      <c r="AQ3015">
        <v>0.32939887046813898</v>
      </c>
      <c r="AR3015" t="s">
        <v>7758</v>
      </c>
      <c r="AS3015">
        <v>8.3000000000000007</v>
      </c>
    </row>
    <row r="3016" spans="1:45">
      <c r="A3016" t="s">
        <v>7763</v>
      </c>
      <c r="D3016">
        <v>0.50536584854125899</v>
      </c>
      <c r="E3016">
        <v>0.59943479299545199</v>
      </c>
      <c r="F3016">
        <v>39.207849859787899</v>
      </c>
      <c r="G3016">
        <v>3403789905180330</v>
      </c>
      <c r="H3016">
        <v>1571</v>
      </c>
      <c r="I3016" t="s">
        <v>86</v>
      </c>
      <c r="J3016" t="s">
        <v>7765</v>
      </c>
      <c r="M3016">
        <v>0</v>
      </c>
      <c r="N3016" t="s">
        <v>7766</v>
      </c>
      <c r="O3016" t="s">
        <v>45</v>
      </c>
      <c r="P3016" t="s">
        <v>7766</v>
      </c>
      <c r="Q3016" t="s">
        <v>45</v>
      </c>
      <c r="R3016">
        <v>0.50496542453765803</v>
      </c>
      <c r="S3016" t="s">
        <v>7766</v>
      </c>
      <c r="T3016" t="s">
        <v>45</v>
      </c>
      <c r="U3016">
        <v>0.50373548269271795</v>
      </c>
      <c r="V3016">
        <v>0.59943479299545199</v>
      </c>
      <c r="W3016" t="s">
        <v>7767</v>
      </c>
      <c r="X3016">
        <v>23.6</v>
      </c>
      <c r="Z3016" s="3" t="s">
        <v>7764</v>
      </c>
      <c r="AB3016" s="8">
        <v>38.796530760531098</v>
      </c>
      <c r="AC3016" s="11">
        <v>170.08261931278</v>
      </c>
      <c r="AF3016" s="69">
        <f t="shared" si="79"/>
        <v>0.5536377321005117</v>
      </c>
      <c r="AG3016" s="70">
        <v>2.3899917602539</v>
      </c>
      <c r="AH3016" s="70">
        <v>0.50536584854125899</v>
      </c>
      <c r="AI3016" s="13" t="s">
        <v>26223</v>
      </c>
      <c r="AJ3016" t="b">
        <v>0</v>
      </c>
      <c r="AP3016">
        <v>0</v>
      </c>
      <c r="AQ3016">
        <v>0.62857419252395597</v>
      </c>
      <c r="AR3016" t="s">
        <v>7763</v>
      </c>
      <c r="AS3016">
        <v>23.6</v>
      </c>
    </row>
    <row r="3017" spans="1:45">
      <c r="A3017" t="s">
        <v>7774</v>
      </c>
      <c r="D3017">
        <v>0.51440298557281405</v>
      </c>
      <c r="E3017">
        <v>0.73228913545608498</v>
      </c>
      <c r="F3017">
        <v>135.95906016629201</v>
      </c>
      <c r="G3017">
        <v>3705403641448690</v>
      </c>
      <c r="H3017">
        <v>1573</v>
      </c>
      <c r="I3017" t="s">
        <v>86</v>
      </c>
      <c r="J3017" t="s">
        <v>7776</v>
      </c>
      <c r="M3017">
        <v>0</v>
      </c>
      <c r="N3017" t="s">
        <v>7777</v>
      </c>
      <c r="O3017" t="s">
        <v>84</v>
      </c>
      <c r="P3017" t="s">
        <v>7778</v>
      </c>
      <c r="Q3017" t="s">
        <v>84</v>
      </c>
      <c r="R3017">
        <v>0.46567139029502802</v>
      </c>
      <c r="S3017" t="s">
        <v>7778</v>
      </c>
      <c r="T3017" t="s">
        <v>84</v>
      </c>
      <c r="U3017">
        <v>0.46567139029502802</v>
      </c>
      <c r="V3017">
        <v>0.73228913545608498</v>
      </c>
      <c r="W3017" t="s">
        <v>2410</v>
      </c>
      <c r="X3017">
        <v>29.7</v>
      </c>
      <c r="Z3017" s="3" t="s">
        <v>7775</v>
      </c>
      <c r="AB3017" s="8">
        <v>135.07324999649401</v>
      </c>
      <c r="AC3017" s="11">
        <v>149.04567941613701</v>
      </c>
      <c r="AF3017" s="69">
        <f t="shared" si="79"/>
        <v>0.56452151300386033</v>
      </c>
      <c r="AG3017" s="70">
        <v>2.43378734588623</v>
      </c>
      <c r="AH3017" s="70">
        <v>0.51440298557281405</v>
      </c>
      <c r="AI3017" s="13" t="s">
        <v>26223</v>
      </c>
      <c r="AJ3017" t="b">
        <v>0</v>
      </c>
      <c r="AM3017" t="s">
        <v>3321</v>
      </c>
      <c r="AN3017" t="s">
        <v>45</v>
      </c>
      <c r="AO3017" t="s">
        <v>3323</v>
      </c>
      <c r="AP3017">
        <v>0.57867169380187899</v>
      </c>
      <c r="AQ3017">
        <v>0.78946226835250799</v>
      </c>
      <c r="AR3017" t="s">
        <v>7774</v>
      </c>
      <c r="AS3017">
        <v>29.7</v>
      </c>
    </row>
    <row r="3018" spans="1:45">
      <c r="A3018" t="s">
        <v>7779</v>
      </c>
      <c r="D3018">
        <v>0.256748557090759</v>
      </c>
      <c r="E3018">
        <v>0.77767455577850297</v>
      </c>
      <c r="F3018">
        <v>126.942616038484</v>
      </c>
      <c r="G3018">
        <v>624649285827952</v>
      </c>
      <c r="H3018">
        <v>1574</v>
      </c>
      <c r="I3018" t="s">
        <v>86</v>
      </c>
      <c r="J3018" t="s">
        <v>7781</v>
      </c>
      <c r="M3018">
        <v>0</v>
      </c>
      <c r="N3018" t="s">
        <v>7782</v>
      </c>
      <c r="O3018" t="s">
        <v>336</v>
      </c>
      <c r="P3018" t="s">
        <v>7783</v>
      </c>
      <c r="Q3018" t="s">
        <v>45</v>
      </c>
      <c r="R3018">
        <v>9.8391957581043202E-2</v>
      </c>
      <c r="S3018" t="s">
        <v>7783</v>
      </c>
      <c r="T3018" t="s">
        <v>45</v>
      </c>
      <c r="U3018">
        <v>9.8391957581043202E-2</v>
      </c>
      <c r="V3018">
        <v>0.77767455577850297</v>
      </c>
      <c r="W3018" t="s">
        <v>7782</v>
      </c>
      <c r="X3018">
        <v>23.8</v>
      </c>
      <c r="Z3018" s="3" t="s">
        <v>7780</v>
      </c>
      <c r="AB3018" s="8">
        <v>126.101024666705</v>
      </c>
      <c r="AC3018" s="11">
        <v>449.17019041857401</v>
      </c>
      <c r="AF3018" s="69">
        <f t="shared" ref="AF3018:AF3081" si="80">(60-AJ3018)/60*AH3018*(AG3018+0.1)^0.1</f>
        <v>0.28263319582414187</v>
      </c>
      <c r="AG3018" s="70">
        <v>2.5130732059478702</v>
      </c>
      <c r="AH3018" s="70">
        <v>0.256748557090759</v>
      </c>
      <c r="AI3018" s="13" t="s">
        <v>26223</v>
      </c>
      <c r="AJ3018" t="b">
        <v>0</v>
      </c>
      <c r="AP3018">
        <v>0</v>
      </c>
      <c r="AQ3018">
        <v>0.77766460180282504</v>
      </c>
      <c r="AR3018" t="s">
        <v>7779</v>
      </c>
      <c r="AS3018">
        <v>23.8</v>
      </c>
    </row>
    <row r="3019" spans="1:45">
      <c r="A3019" t="s">
        <v>7784</v>
      </c>
      <c r="D3019">
        <v>0</v>
      </c>
      <c r="E3019">
        <v>0.90079486370086603</v>
      </c>
      <c r="F3019">
        <v>50.773399517697499</v>
      </c>
      <c r="G3019">
        <v>4293762380969770</v>
      </c>
      <c r="H3019">
        <v>1575</v>
      </c>
      <c r="I3019" t="s">
        <v>86</v>
      </c>
      <c r="J3019" t="s">
        <v>7786</v>
      </c>
      <c r="M3019">
        <v>0</v>
      </c>
      <c r="R3019">
        <v>0</v>
      </c>
      <c r="U3019">
        <v>0</v>
      </c>
      <c r="V3019">
        <v>0.90079486370086603</v>
      </c>
      <c r="X3019">
        <v>0</v>
      </c>
      <c r="Z3019" s="3" t="s">
        <v>7785</v>
      </c>
      <c r="AB3019" s="8">
        <v>50.305360197358198</v>
      </c>
      <c r="AC3019" s="11">
        <v>93.045844202036506</v>
      </c>
      <c r="AF3019" s="69">
        <f t="shared" si="80"/>
        <v>0</v>
      </c>
      <c r="AG3019" s="70">
        <v>0.82405441999435403</v>
      </c>
      <c r="AH3019" s="70">
        <v>0</v>
      </c>
      <c r="AI3019" s="13" t="s">
        <v>26223</v>
      </c>
      <c r="AJ3019" t="b">
        <v>0</v>
      </c>
      <c r="AP3019">
        <v>0</v>
      </c>
      <c r="AQ3019">
        <v>0.73620080947875899</v>
      </c>
      <c r="AR3019" t="s">
        <v>7784</v>
      </c>
      <c r="AS3019">
        <v>0</v>
      </c>
    </row>
    <row r="3020" spans="1:45">
      <c r="A3020" t="s">
        <v>7787</v>
      </c>
      <c r="D3020">
        <v>7.7903270721435505E-2</v>
      </c>
      <c r="E3020">
        <v>0.56745105981826705</v>
      </c>
      <c r="F3020">
        <v>51.164969105250201</v>
      </c>
      <c r="G3020">
        <v>662900008262172</v>
      </c>
      <c r="H3020">
        <v>1576</v>
      </c>
      <c r="I3020" t="s">
        <v>86</v>
      </c>
      <c r="J3020" t="s">
        <v>7789</v>
      </c>
      <c r="M3020">
        <v>0</v>
      </c>
      <c r="N3020" t="s">
        <v>7790</v>
      </c>
      <c r="O3020" t="s">
        <v>567</v>
      </c>
      <c r="P3020" t="s">
        <v>7790</v>
      </c>
      <c r="Q3020" t="s">
        <v>567</v>
      </c>
      <c r="R3020">
        <v>7.7857911586761405E-2</v>
      </c>
      <c r="S3020" t="s">
        <v>7790</v>
      </c>
      <c r="T3020" t="s">
        <v>567</v>
      </c>
      <c r="U3020">
        <v>7.36061856150627E-2</v>
      </c>
      <c r="V3020">
        <v>0.56745105981826705</v>
      </c>
      <c r="W3020" t="s">
        <v>7791</v>
      </c>
      <c r="X3020">
        <v>15.4</v>
      </c>
      <c r="Z3020" s="3" t="s">
        <v>7788</v>
      </c>
      <c r="AB3020" s="8">
        <v>50.695009434021202</v>
      </c>
      <c r="AC3020" s="11">
        <v>318.02871935514901</v>
      </c>
      <c r="AF3020" s="69">
        <f t="shared" si="80"/>
        <v>8.5412011149542388E-2</v>
      </c>
      <c r="AG3020" s="70">
        <v>2.4097621440887398</v>
      </c>
      <c r="AH3020" s="70">
        <v>7.7903270721435505E-2</v>
      </c>
      <c r="AI3020" s="13" t="s">
        <v>26223</v>
      </c>
      <c r="AJ3020" t="b">
        <v>0</v>
      </c>
      <c r="AP3020">
        <v>0</v>
      </c>
      <c r="AQ3020">
        <v>0.450168877840042</v>
      </c>
      <c r="AR3020" t="s">
        <v>7787</v>
      </c>
      <c r="AS3020">
        <v>15.4</v>
      </c>
    </row>
    <row r="3021" spans="1:45">
      <c r="A3021" t="s">
        <v>7792</v>
      </c>
      <c r="D3021">
        <v>0</v>
      </c>
      <c r="E3021">
        <v>0.69050264358520497</v>
      </c>
      <c r="F3021">
        <v>93.406324431130301</v>
      </c>
      <c r="G3021">
        <v>1294085800433430</v>
      </c>
      <c r="H3021">
        <v>1577</v>
      </c>
      <c r="I3021" t="s">
        <v>86</v>
      </c>
      <c r="J3021" t="s">
        <v>7794</v>
      </c>
      <c r="M3021">
        <v>0</v>
      </c>
      <c r="R3021">
        <v>0</v>
      </c>
      <c r="U3021">
        <v>0</v>
      </c>
      <c r="V3021">
        <v>0.69050264358520497</v>
      </c>
      <c r="X3021">
        <v>0</v>
      </c>
      <c r="Z3021" s="3" t="s">
        <v>7793</v>
      </c>
      <c r="AB3021" s="8">
        <v>92.729203052608696</v>
      </c>
      <c r="AC3021" s="11">
        <v>169.86828508390499</v>
      </c>
      <c r="AF3021" s="69">
        <f t="shared" si="80"/>
        <v>0</v>
      </c>
      <c r="AG3021" s="70">
        <v>1.5465012788772501</v>
      </c>
      <c r="AH3021" s="70">
        <v>0</v>
      </c>
      <c r="AI3021" s="13" t="s">
        <v>26223</v>
      </c>
      <c r="AJ3021" t="b">
        <v>0</v>
      </c>
      <c r="AP3021">
        <v>0</v>
      </c>
      <c r="AQ3021">
        <v>0.62064099311828602</v>
      </c>
      <c r="AR3021" t="s">
        <v>7792</v>
      </c>
      <c r="AS3021">
        <v>0</v>
      </c>
    </row>
    <row r="3022" spans="1:45">
      <c r="A3022" t="s">
        <v>7795</v>
      </c>
      <c r="D3022">
        <v>4.9428049474954598E-2</v>
      </c>
      <c r="E3022">
        <v>0.620902299880981</v>
      </c>
      <c r="F3022">
        <v>152.51348206659699</v>
      </c>
      <c r="G3022">
        <v>1428172021912400</v>
      </c>
      <c r="H3022">
        <v>1578</v>
      </c>
      <c r="I3022" t="s">
        <v>86</v>
      </c>
      <c r="J3022" t="s">
        <v>7797</v>
      </c>
      <c r="M3022">
        <v>0</v>
      </c>
      <c r="N3022" t="s">
        <v>7798</v>
      </c>
      <c r="O3022" t="s">
        <v>188</v>
      </c>
      <c r="P3022" t="s">
        <v>7799</v>
      </c>
      <c r="Q3022" t="s">
        <v>45</v>
      </c>
      <c r="R3022">
        <v>4.8935312777757603E-2</v>
      </c>
      <c r="S3022" t="s">
        <v>7798</v>
      </c>
      <c r="T3022" t="s">
        <v>188</v>
      </c>
      <c r="U3022">
        <v>4.4090464711189201E-2</v>
      </c>
      <c r="V3022">
        <v>0.620902299880981</v>
      </c>
      <c r="X3022">
        <v>0</v>
      </c>
      <c r="Z3022" s="3" t="s">
        <v>7796</v>
      </c>
      <c r="AB3022" s="8">
        <v>151.546485053297</v>
      </c>
      <c r="AC3022" s="11">
        <v>353.01015173493698</v>
      </c>
      <c r="AF3022" s="69">
        <f t="shared" si="80"/>
        <v>5.4665856784769158E-2</v>
      </c>
      <c r="AG3022" s="70">
        <v>2.6379585266113201</v>
      </c>
      <c r="AH3022" s="70">
        <v>4.9428049474954598E-2</v>
      </c>
      <c r="AI3022" s="13" t="s">
        <v>26223</v>
      </c>
      <c r="AJ3022" t="b">
        <v>0</v>
      </c>
      <c r="AP3022">
        <v>0</v>
      </c>
      <c r="AQ3022">
        <v>0.56309139728546098</v>
      </c>
      <c r="AR3022" t="s">
        <v>7795</v>
      </c>
      <c r="AS3022">
        <v>0</v>
      </c>
    </row>
    <row r="3023" spans="1:45">
      <c r="A3023" t="s">
        <v>7800</v>
      </c>
      <c r="D3023">
        <v>0</v>
      </c>
      <c r="E3023">
        <v>0.81647121906280495</v>
      </c>
      <c r="F3023">
        <v>90.299094888657706</v>
      </c>
      <c r="G3023">
        <v>3824416356810840</v>
      </c>
      <c r="H3023">
        <v>1579</v>
      </c>
      <c r="I3023" t="s">
        <v>86</v>
      </c>
      <c r="J3023" t="s">
        <v>7802</v>
      </c>
      <c r="M3023">
        <v>0</v>
      </c>
      <c r="R3023">
        <v>0</v>
      </c>
      <c r="U3023">
        <v>0</v>
      </c>
      <c r="V3023">
        <v>0.81647121906280495</v>
      </c>
      <c r="X3023">
        <v>0</v>
      </c>
      <c r="Z3023" s="3" t="s">
        <v>7801</v>
      </c>
      <c r="AB3023" s="8">
        <v>89.637212106814701</v>
      </c>
      <c r="AC3023" s="11">
        <v>571.13105224932599</v>
      </c>
      <c r="AF3023" s="69">
        <f t="shared" si="80"/>
        <v>0</v>
      </c>
      <c r="AG3023" s="70">
        <v>1.0372899770736601</v>
      </c>
      <c r="AH3023" s="70">
        <v>0</v>
      </c>
      <c r="AI3023" s="13" t="s">
        <v>26223</v>
      </c>
      <c r="AJ3023" t="b">
        <v>0</v>
      </c>
      <c r="AM3023" t="s">
        <v>7803</v>
      </c>
      <c r="AN3023" t="s">
        <v>45</v>
      </c>
      <c r="AO3023" t="s">
        <v>7804</v>
      </c>
      <c r="AP3023">
        <v>6.3475236296653706E-2</v>
      </c>
      <c r="AQ3023">
        <v>0.75441443920135498</v>
      </c>
      <c r="AR3023" t="s">
        <v>7800</v>
      </c>
      <c r="AS3023">
        <v>0</v>
      </c>
    </row>
    <row r="3024" spans="1:45">
      <c r="A3024" t="s">
        <v>7805</v>
      </c>
      <c r="D3024">
        <v>0.112848080694675</v>
      </c>
      <c r="E3024">
        <v>0.67970371246337802</v>
      </c>
      <c r="F3024">
        <v>30.710602850521401</v>
      </c>
      <c r="G3024">
        <v>3695341139549580</v>
      </c>
      <c r="H3024">
        <v>1580</v>
      </c>
      <c r="I3024" t="s">
        <v>86</v>
      </c>
      <c r="J3024" t="s">
        <v>7807</v>
      </c>
      <c r="M3024">
        <v>0</v>
      </c>
      <c r="N3024" t="s">
        <v>7511</v>
      </c>
      <c r="O3024" t="s">
        <v>45</v>
      </c>
      <c r="P3024" t="s">
        <v>7511</v>
      </c>
      <c r="Q3024" t="s">
        <v>45</v>
      </c>
      <c r="R3024">
        <v>8.8638432323932606E-2</v>
      </c>
      <c r="S3024" t="s">
        <v>7511</v>
      </c>
      <c r="T3024" t="s">
        <v>45</v>
      </c>
      <c r="U3024">
        <v>7.2869725525379098E-2</v>
      </c>
      <c r="V3024">
        <v>0.67970371246337802</v>
      </c>
      <c r="W3024" t="s">
        <v>7808</v>
      </c>
      <c r="X3024">
        <v>0.1</v>
      </c>
      <c r="Z3024" s="3" t="s">
        <v>7806</v>
      </c>
      <c r="AB3024" s="8">
        <v>30.340956282464099</v>
      </c>
      <c r="AC3024" s="11">
        <v>187.04222331565899</v>
      </c>
      <c r="AF3024" s="69">
        <f t="shared" si="80"/>
        <v>0.11884468074123239</v>
      </c>
      <c r="AG3024" s="70">
        <v>1.57824635505676</v>
      </c>
      <c r="AH3024" s="70">
        <v>0.112848080694675</v>
      </c>
      <c r="AI3024" s="13" t="s">
        <v>26223</v>
      </c>
      <c r="AJ3024" t="b">
        <v>0</v>
      </c>
      <c r="AM3024" t="s">
        <v>885</v>
      </c>
      <c r="AN3024" t="s">
        <v>235</v>
      </c>
      <c r="AO3024" t="s">
        <v>886</v>
      </c>
      <c r="AP3024">
        <v>0.29001796245574901</v>
      </c>
      <c r="AQ3024">
        <v>0.61145138740539495</v>
      </c>
      <c r="AR3024" t="s">
        <v>7805</v>
      </c>
      <c r="AS3024">
        <v>0.1</v>
      </c>
    </row>
    <row r="3025" spans="1:45">
      <c r="A3025" t="s">
        <v>7809</v>
      </c>
      <c r="D3025">
        <v>0.170954003930091</v>
      </c>
      <c r="E3025">
        <v>0.608587026596069</v>
      </c>
      <c r="F3025">
        <v>14.025919339963</v>
      </c>
      <c r="G3025">
        <v>2476668745142950</v>
      </c>
      <c r="H3025">
        <v>1581</v>
      </c>
      <c r="I3025" t="s">
        <v>86</v>
      </c>
      <c r="J3025" t="s">
        <v>7811</v>
      </c>
      <c r="M3025">
        <v>0</v>
      </c>
      <c r="N3025" t="s">
        <v>7812</v>
      </c>
      <c r="O3025" t="s">
        <v>351</v>
      </c>
      <c r="P3025" t="s">
        <v>7813</v>
      </c>
      <c r="Q3025" t="s">
        <v>188</v>
      </c>
      <c r="R3025">
        <v>0.16335125267505601</v>
      </c>
      <c r="S3025" t="s">
        <v>7812</v>
      </c>
      <c r="T3025" t="s">
        <v>351</v>
      </c>
      <c r="U3025">
        <v>0.15785792469978299</v>
      </c>
      <c r="V3025">
        <v>0.608587026596069</v>
      </c>
      <c r="W3025" t="s">
        <v>7813</v>
      </c>
      <c r="X3025">
        <v>14.7</v>
      </c>
      <c r="Z3025" s="3" t="s">
        <v>7810</v>
      </c>
      <c r="AB3025" s="8">
        <v>13.738098449491501</v>
      </c>
      <c r="AC3025" s="11">
        <v>391.08589744205898</v>
      </c>
      <c r="AF3025" s="69">
        <f t="shared" si="80"/>
        <v>0.18412513270311509</v>
      </c>
      <c r="AG3025" s="70">
        <v>2.0005738735198899</v>
      </c>
      <c r="AH3025" s="70">
        <v>0.170954003930091</v>
      </c>
      <c r="AI3025" s="13" t="s">
        <v>26223</v>
      </c>
      <c r="AJ3025" t="b">
        <v>0</v>
      </c>
      <c r="AP3025">
        <v>0</v>
      </c>
      <c r="AQ3025">
        <v>0.58046829700469904</v>
      </c>
      <c r="AR3025" t="s">
        <v>7809</v>
      </c>
      <c r="AS3025">
        <v>14.7</v>
      </c>
    </row>
    <row r="3026" spans="1:45">
      <c r="A3026" t="s">
        <v>7814</v>
      </c>
      <c r="D3026">
        <v>0.36809718608856201</v>
      </c>
      <c r="E3026">
        <v>0.55566442012786799</v>
      </c>
      <c r="F3026">
        <v>17.2413131265515</v>
      </c>
      <c r="G3026">
        <v>1289951993601260</v>
      </c>
      <c r="H3026">
        <v>1582</v>
      </c>
      <c r="I3026" t="s">
        <v>86</v>
      </c>
      <c r="J3026" t="s">
        <v>7816</v>
      </c>
      <c r="M3026">
        <v>0</v>
      </c>
      <c r="N3026" t="s">
        <v>5905</v>
      </c>
      <c r="O3026" t="s">
        <v>3674</v>
      </c>
      <c r="P3026" t="s">
        <v>5905</v>
      </c>
      <c r="Q3026" t="s">
        <v>206</v>
      </c>
      <c r="R3026">
        <v>0.36809718608856201</v>
      </c>
      <c r="S3026" t="s">
        <v>7817</v>
      </c>
      <c r="T3026" t="s">
        <v>206</v>
      </c>
      <c r="U3026">
        <v>0.36809718608856201</v>
      </c>
      <c r="V3026">
        <v>0.55566442012786799</v>
      </c>
      <c r="W3026" t="s">
        <v>5905</v>
      </c>
      <c r="X3026">
        <v>10.3</v>
      </c>
      <c r="Z3026" s="3" t="s">
        <v>7815</v>
      </c>
      <c r="AB3026" s="8">
        <v>16.937723176083999</v>
      </c>
      <c r="AC3026" s="11">
        <v>783.57759156391</v>
      </c>
      <c r="AF3026" s="69">
        <f t="shared" si="80"/>
        <v>0.38641300921938826</v>
      </c>
      <c r="AG3026" s="70">
        <v>1.52514612674713</v>
      </c>
      <c r="AH3026" s="70">
        <v>0.36809718608856201</v>
      </c>
      <c r="AI3026" s="13" t="s">
        <v>26223</v>
      </c>
      <c r="AJ3026" t="b">
        <v>0</v>
      </c>
      <c r="AM3026" t="s">
        <v>7818</v>
      </c>
      <c r="AN3026" t="s">
        <v>206</v>
      </c>
      <c r="AO3026" t="s">
        <v>7819</v>
      </c>
      <c r="AP3026">
        <v>0.36809718608856201</v>
      </c>
      <c r="AQ3026">
        <v>0.49571841955184898</v>
      </c>
      <c r="AR3026" t="s">
        <v>7814</v>
      </c>
      <c r="AS3026">
        <v>10.3</v>
      </c>
    </row>
    <row r="3027" spans="1:45">
      <c r="A3027" t="s">
        <v>7828</v>
      </c>
      <c r="D3027">
        <v>8.8004700839519501E-2</v>
      </c>
      <c r="E3027">
        <v>0.72095453739166204</v>
      </c>
      <c r="F3027">
        <v>77.306924080475198</v>
      </c>
      <c r="G3027">
        <v>3952482141767260</v>
      </c>
      <c r="H3027">
        <v>1584</v>
      </c>
      <c r="I3027" t="s">
        <v>86</v>
      </c>
      <c r="J3027" t="s">
        <v>7830</v>
      </c>
      <c r="M3027">
        <v>0</v>
      </c>
      <c r="N3027" t="s">
        <v>7831</v>
      </c>
      <c r="O3027" t="s">
        <v>204</v>
      </c>
      <c r="P3027" t="s">
        <v>7831</v>
      </c>
      <c r="Q3027" t="s">
        <v>204</v>
      </c>
      <c r="R3027">
        <v>5.5531654506921699E-2</v>
      </c>
      <c r="S3027" t="s">
        <v>7831</v>
      </c>
      <c r="T3027" t="s">
        <v>204</v>
      </c>
      <c r="U3027">
        <v>1.5811773017048801E-2</v>
      </c>
      <c r="V3027">
        <v>0.72095453739166204</v>
      </c>
      <c r="W3027" t="s">
        <v>7831</v>
      </c>
      <c r="X3027">
        <v>16.2</v>
      </c>
      <c r="Z3027" s="3" t="s">
        <v>7829</v>
      </c>
      <c r="AB3027" s="8">
        <v>76.708758010970001</v>
      </c>
      <c r="AC3027" s="11">
        <v>650.323435589567</v>
      </c>
      <c r="AF3027" s="69">
        <f t="shared" si="80"/>
        <v>8.5252836866303958E-2</v>
      </c>
      <c r="AG3027" s="70">
        <v>0.62782955169677701</v>
      </c>
      <c r="AH3027" s="70">
        <v>8.8004700839519501E-2</v>
      </c>
      <c r="AI3027" s="13" t="s">
        <v>26223</v>
      </c>
      <c r="AJ3027" t="b">
        <v>0</v>
      </c>
      <c r="AP3027">
        <v>0</v>
      </c>
      <c r="AQ3027">
        <v>0.70226544141769398</v>
      </c>
      <c r="AR3027" t="s">
        <v>7828</v>
      </c>
      <c r="AS3027">
        <v>16.2</v>
      </c>
    </row>
    <row r="3028" spans="1:45">
      <c r="A3028" t="s">
        <v>7832</v>
      </c>
      <c r="D3028">
        <v>0</v>
      </c>
      <c r="E3028">
        <v>0.89520049095153797</v>
      </c>
      <c r="F3028">
        <v>75.062670162266301</v>
      </c>
      <c r="G3028">
        <v>1884182641802410</v>
      </c>
      <c r="H3028">
        <v>1585</v>
      </c>
      <c r="I3028" t="s">
        <v>86</v>
      </c>
      <c r="J3028" t="s">
        <v>7834</v>
      </c>
      <c r="M3028">
        <v>0</v>
      </c>
      <c r="R3028">
        <v>0</v>
      </c>
      <c r="U3028">
        <v>0</v>
      </c>
      <c r="V3028">
        <v>0.89520049095153797</v>
      </c>
      <c r="X3028">
        <v>0</v>
      </c>
      <c r="Z3028" s="3" t="s">
        <v>7833</v>
      </c>
      <c r="AB3028" s="8">
        <v>74.475510450623204</v>
      </c>
      <c r="AC3028" s="11">
        <v>643.36314923283999</v>
      </c>
      <c r="AF3028" s="69">
        <f t="shared" si="80"/>
        <v>0</v>
      </c>
      <c r="AG3028" s="70">
        <v>1.0533862113952599</v>
      </c>
      <c r="AH3028" s="70">
        <v>0</v>
      </c>
      <c r="AI3028" s="13" t="s">
        <v>26223</v>
      </c>
      <c r="AJ3028" t="b">
        <v>0</v>
      </c>
      <c r="AP3028">
        <v>0</v>
      </c>
      <c r="AQ3028">
        <v>0.96405231952667203</v>
      </c>
      <c r="AR3028" t="s">
        <v>7832</v>
      </c>
      <c r="AS3028">
        <v>0</v>
      </c>
    </row>
    <row r="3029" spans="1:45">
      <c r="A3029" t="s">
        <v>7835</v>
      </c>
      <c r="D3029">
        <v>0.21634002029895699</v>
      </c>
      <c r="E3029">
        <v>0.73995965719223</v>
      </c>
      <c r="F3029">
        <v>43.211592973303503</v>
      </c>
      <c r="G3029">
        <v>814989398186906</v>
      </c>
      <c r="H3029">
        <v>1586</v>
      </c>
      <c r="I3029" t="s">
        <v>86</v>
      </c>
      <c r="J3029" t="s">
        <v>7837</v>
      </c>
      <c r="M3029">
        <v>0</v>
      </c>
      <c r="N3029" t="s">
        <v>7838</v>
      </c>
      <c r="O3029" t="s">
        <v>45</v>
      </c>
      <c r="P3029" t="s">
        <v>7839</v>
      </c>
      <c r="Q3029" t="s">
        <v>45</v>
      </c>
      <c r="R3029">
        <v>0.208698704838752</v>
      </c>
      <c r="S3029" t="s">
        <v>7840</v>
      </c>
      <c r="T3029" t="s">
        <v>7841</v>
      </c>
      <c r="U3029">
        <v>0.10056772083043999</v>
      </c>
      <c r="V3029">
        <v>0.73995965719223</v>
      </c>
      <c r="W3029" t="s">
        <v>7840</v>
      </c>
      <c r="X3029">
        <v>11.5</v>
      </c>
      <c r="Z3029" s="3" t="s">
        <v>7836</v>
      </c>
      <c r="AB3029" s="8">
        <v>42.780638560440998</v>
      </c>
      <c r="AC3029" s="11">
        <v>309.04536090223701</v>
      </c>
      <c r="AF3029" s="69">
        <f t="shared" si="80"/>
        <v>0.22785837731621517</v>
      </c>
      <c r="AG3029" s="70">
        <v>1.5798919200897199</v>
      </c>
      <c r="AH3029" s="70">
        <v>0.21634002029895699</v>
      </c>
      <c r="AI3029" s="13" t="s">
        <v>26223</v>
      </c>
      <c r="AJ3029" t="b">
        <v>0</v>
      </c>
      <c r="AP3029">
        <v>0</v>
      </c>
      <c r="AQ3029">
        <v>0.76913857460021895</v>
      </c>
      <c r="AR3029" t="s">
        <v>7835</v>
      </c>
      <c r="AS3029">
        <v>11.5</v>
      </c>
    </row>
    <row r="3030" spans="1:45">
      <c r="A3030" t="s">
        <v>7842</v>
      </c>
      <c r="D3030">
        <v>0.309016734361648</v>
      </c>
      <c r="E3030">
        <v>0.69542938470840399</v>
      </c>
      <c r="F3030">
        <v>49.387986044482297</v>
      </c>
      <c r="G3030">
        <v>113759748038143</v>
      </c>
      <c r="H3030">
        <v>1587</v>
      </c>
      <c r="I3030" t="s">
        <v>86</v>
      </c>
      <c r="J3030" t="s">
        <v>7844</v>
      </c>
      <c r="M3030">
        <v>0</v>
      </c>
      <c r="N3030" t="s">
        <v>7845</v>
      </c>
      <c r="O3030" t="s">
        <v>84</v>
      </c>
      <c r="P3030" t="s">
        <v>7845</v>
      </c>
      <c r="Q3030" t="s">
        <v>45</v>
      </c>
      <c r="R3030">
        <v>0.309016734361648</v>
      </c>
      <c r="S3030" t="s">
        <v>7845</v>
      </c>
      <c r="T3030" t="s">
        <v>84</v>
      </c>
      <c r="U3030">
        <v>0.27923694252967801</v>
      </c>
      <c r="V3030">
        <v>0.69542938470840399</v>
      </c>
      <c r="W3030" t="s">
        <v>4445</v>
      </c>
      <c r="X3030">
        <v>0.5</v>
      </c>
      <c r="Z3030" s="3" t="s">
        <v>7843</v>
      </c>
      <c r="AB3030" s="8">
        <v>48.926741123096299</v>
      </c>
      <c r="AC3030" s="11">
        <v>134.061515073164</v>
      </c>
      <c r="AF3030" s="69">
        <f t="shared" si="80"/>
        <v>0.3093849092903585</v>
      </c>
      <c r="AG3030" s="70">
        <v>0.91197848320007302</v>
      </c>
      <c r="AH3030" s="70">
        <v>0.309016734361648</v>
      </c>
      <c r="AI3030" s="13" t="s">
        <v>26223</v>
      </c>
      <c r="AJ3030" t="b">
        <v>0</v>
      </c>
      <c r="AM3030" t="s">
        <v>7846</v>
      </c>
      <c r="AN3030" t="s">
        <v>61</v>
      </c>
      <c r="AO3030" t="s">
        <v>4905</v>
      </c>
      <c r="AP3030">
        <v>0.122192472219467</v>
      </c>
      <c r="AQ3030">
        <v>0.62424921989440896</v>
      </c>
      <c r="AR3030" t="s">
        <v>7842</v>
      </c>
      <c r="AS3030">
        <v>0.5</v>
      </c>
    </row>
    <row r="3031" spans="1:45">
      <c r="A3031" t="s">
        <v>7847</v>
      </c>
      <c r="D3031">
        <v>0</v>
      </c>
      <c r="E3031">
        <v>1</v>
      </c>
      <c r="F3031">
        <v>17.077474380257701</v>
      </c>
      <c r="G3031">
        <v>3690678249423170</v>
      </c>
      <c r="H3031">
        <v>1588</v>
      </c>
      <c r="I3031" t="s">
        <v>86</v>
      </c>
      <c r="J3031" t="s">
        <v>7849</v>
      </c>
      <c r="M3031">
        <v>0</v>
      </c>
      <c r="R3031">
        <v>0</v>
      </c>
      <c r="U3031">
        <v>0</v>
      </c>
      <c r="V3031">
        <v>1</v>
      </c>
      <c r="X3031">
        <v>0</v>
      </c>
      <c r="Z3031" s="3" t="s">
        <v>7848</v>
      </c>
      <c r="AB3031" s="8">
        <v>16.774687934179202</v>
      </c>
      <c r="AC3031" s="11">
        <v>537.95478177670998</v>
      </c>
      <c r="AF3031" s="69">
        <f t="shared" si="80"/>
        <v>0</v>
      </c>
      <c r="AG3031" s="70">
        <v>0</v>
      </c>
      <c r="AH3031" s="70">
        <v>0</v>
      </c>
      <c r="AI3031" s="13" t="s">
        <v>26223</v>
      </c>
      <c r="AJ3031" t="b">
        <v>0</v>
      </c>
      <c r="AP3031">
        <v>0</v>
      </c>
      <c r="AQ3031">
        <v>1</v>
      </c>
      <c r="AR3031" t="s">
        <v>7847</v>
      </c>
      <c r="AS3031">
        <v>0</v>
      </c>
    </row>
    <row r="3032" spans="1:45">
      <c r="A3032" t="s">
        <v>7850</v>
      </c>
      <c r="D3032">
        <v>0.32000097632408098</v>
      </c>
      <c r="E3032">
        <v>0.65455359220504705</v>
      </c>
      <c r="F3032">
        <v>16.359897375872499</v>
      </c>
      <c r="G3032">
        <v>2060933549568150</v>
      </c>
      <c r="H3032">
        <v>1589</v>
      </c>
      <c r="I3032" t="s">
        <v>86</v>
      </c>
      <c r="J3032" t="s">
        <v>7852</v>
      </c>
      <c r="M3032">
        <v>0</v>
      </c>
      <c r="N3032" t="s">
        <v>7853</v>
      </c>
      <c r="O3032" t="s">
        <v>691</v>
      </c>
      <c r="P3032" t="s">
        <v>7853</v>
      </c>
      <c r="Q3032" t="s">
        <v>691</v>
      </c>
      <c r="R3032">
        <v>0.30058053135871798</v>
      </c>
      <c r="S3032" t="s">
        <v>7853</v>
      </c>
      <c r="T3032" t="s">
        <v>691</v>
      </c>
      <c r="U3032">
        <v>0.29426482319831798</v>
      </c>
      <c r="V3032">
        <v>0.65455359220504705</v>
      </c>
      <c r="W3032" t="s">
        <v>7854</v>
      </c>
      <c r="X3032">
        <v>10.199999999999999</v>
      </c>
      <c r="Z3032" s="3" t="s">
        <v>7851</v>
      </c>
      <c r="AB3032" s="8">
        <v>16.060630099010901</v>
      </c>
      <c r="AC3032" s="11">
        <v>284.02264947623797</v>
      </c>
      <c r="AF3032" s="69">
        <f t="shared" si="80"/>
        <v>0.3456703459445728</v>
      </c>
      <c r="AG3032" s="70">
        <v>2.0632574558257999</v>
      </c>
      <c r="AH3032" s="70">
        <v>0.32000097632408098</v>
      </c>
      <c r="AI3032" s="13" t="s">
        <v>26223</v>
      </c>
      <c r="AJ3032" t="b">
        <v>0</v>
      </c>
      <c r="AP3032">
        <v>0</v>
      </c>
      <c r="AQ3032">
        <v>0.65455353260040205</v>
      </c>
      <c r="AR3032" t="s">
        <v>7850</v>
      </c>
      <c r="AS3032">
        <v>10.199999999999999</v>
      </c>
    </row>
    <row r="3033" spans="1:45">
      <c r="A3033" t="s">
        <v>7855</v>
      </c>
      <c r="D3033">
        <v>3.3530928194522802E-2</v>
      </c>
      <c r="E3033">
        <v>0.78871238231658902</v>
      </c>
      <c r="F3033">
        <v>148.47641945383</v>
      </c>
      <c r="G3033">
        <v>509023542419255</v>
      </c>
      <c r="H3033">
        <v>1590</v>
      </c>
      <c r="I3033" t="s">
        <v>86</v>
      </c>
      <c r="J3033" t="s">
        <v>7857</v>
      </c>
      <c r="M3033">
        <v>0</v>
      </c>
      <c r="N3033" t="s">
        <v>7858</v>
      </c>
      <c r="O3033" t="s">
        <v>3842</v>
      </c>
      <c r="P3033" t="s">
        <v>7859</v>
      </c>
      <c r="Q3033" t="s">
        <v>3842</v>
      </c>
      <c r="R3033">
        <v>2.3840744048356999E-2</v>
      </c>
      <c r="S3033" t="s">
        <v>7860</v>
      </c>
      <c r="T3033" t="s">
        <v>3842</v>
      </c>
      <c r="U3033">
        <v>2.22066640853881E-2</v>
      </c>
      <c r="V3033">
        <v>0.78871238231658902</v>
      </c>
      <c r="W3033" t="s">
        <v>7860</v>
      </c>
      <c r="X3033">
        <v>83.4</v>
      </c>
      <c r="Z3033" s="3" t="s">
        <v>7856</v>
      </c>
      <c r="AB3033" s="8">
        <v>147.52922116092799</v>
      </c>
      <c r="AC3033" s="11">
        <v>393.043955952575</v>
      </c>
      <c r="AF3033" s="69">
        <f t="shared" si="80"/>
        <v>3.5953775344811076E-2</v>
      </c>
      <c r="AG3033" s="70">
        <v>1.9090430736541699</v>
      </c>
      <c r="AH3033" s="70">
        <v>3.3530928194522802E-2</v>
      </c>
      <c r="AI3033" s="13" t="s">
        <v>26223</v>
      </c>
      <c r="AJ3033" t="b">
        <v>0</v>
      </c>
      <c r="AP3033">
        <v>0</v>
      </c>
      <c r="AQ3033">
        <v>0.79723322391509999</v>
      </c>
      <c r="AR3033" t="s">
        <v>7855</v>
      </c>
      <c r="AS3033">
        <v>83.4</v>
      </c>
    </row>
    <row r="3034" spans="1:45">
      <c r="A3034" t="s">
        <v>7861</v>
      </c>
      <c r="D3034">
        <v>3.11881657689809E-2</v>
      </c>
      <c r="E3034">
        <v>0.54821884632110596</v>
      </c>
      <c r="F3034">
        <v>13.473911764958199</v>
      </c>
      <c r="G3034">
        <v>2300118180098470</v>
      </c>
      <c r="H3034">
        <v>1591</v>
      </c>
      <c r="I3034" t="s">
        <v>86</v>
      </c>
      <c r="J3034" t="s">
        <v>7863</v>
      </c>
      <c r="M3034">
        <v>0</v>
      </c>
      <c r="N3034" t="s">
        <v>7864</v>
      </c>
      <c r="O3034" t="s">
        <v>188</v>
      </c>
      <c r="P3034" t="s">
        <v>7864</v>
      </c>
      <c r="Q3034" t="s">
        <v>188</v>
      </c>
      <c r="R3034">
        <v>2.3113450035452801E-2</v>
      </c>
      <c r="S3034" t="s">
        <v>7864</v>
      </c>
      <c r="T3034" t="s">
        <v>188</v>
      </c>
      <c r="U3034">
        <v>2.0629586651921199E-2</v>
      </c>
      <c r="V3034">
        <v>0.54821884632110596</v>
      </c>
      <c r="W3034" t="s">
        <v>7864</v>
      </c>
      <c r="X3034">
        <v>103.2</v>
      </c>
      <c r="Z3034" s="3" t="s">
        <v>7862</v>
      </c>
      <c r="AB3034" s="8">
        <v>13.188798051630901</v>
      </c>
      <c r="AC3034" s="11">
        <v>398.06245094437099</v>
      </c>
      <c r="AF3034" s="69">
        <f t="shared" si="80"/>
        <v>3.3548181672403414E-2</v>
      </c>
      <c r="AG3034" s="70">
        <v>1.9739177227020199</v>
      </c>
      <c r="AH3034" s="70">
        <v>3.11881657689809E-2</v>
      </c>
      <c r="AI3034" s="13" t="s">
        <v>26223</v>
      </c>
      <c r="AJ3034" t="b">
        <v>0</v>
      </c>
      <c r="AP3034">
        <v>0</v>
      </c>
      <c r="AQ3034">
        <v>0.42467868328094399</v>
      </c>
      <c r="AR3034" t="s">
        <v>7861</v>
      </c>
      <c r="AS3034">
        <v>103.2</v>
      </c>
    </row>
    <row r="3035" spans="1:45">
      <c r="A3035" t="s">
        <v>7865</v>
      </c>
      <c r="D3035">
        <v>7.64194056391716E-2</v>
      </c>
      <c r="E3035">
        <v>0.60787296295166005</v>
      </c>
      <c r="F3035">
        <v>76.545340486268401</v>
      </c>
      <c r="G3035">
        <v>4459767410429420</v>
      </c>
      <c r="H3035">
        <v>1592</v>
      </c>
      <c r="I3035" t="s">
        <v>86</v>
      </c>
      <c r="J3035" t="s">
        <v>7867</v>
      </c>
      <c r="M3035">
        <v>0</v>
      </c>
      <c r="N3035" t="s">
        <v>7868</v>
      </c>
      <c r="O3035" t="s">
        <v>7869</v>
      </c>
      <c r="P3035" t="s">
        <v>7868</v>
      </c>
      <c r="Q3035" t="s">
        <v>7869</v>
      </c>
      <c r="R3035">
        <v>7.6100192964076996E-2</v>
      </c>
      <c r="S3035" t="s">
        <v>7868</v>
      </c>
      <c r="T3035" t="s">
        <v>7869</v>
      </c>
      <c r="U3035">
        <v>7.4331648647785104E-2</v>
      </c>
      <c r="V3035">
        <v>0.60787296295166005</v>
      </c>
      <c r="W3035" t="s">
        <v>7868</v>
      </c>
      <c r="X3035">
        <v>25.9</v>
      </c>
      <c r="Z3035" s="3" t="s">
        <v>7866</v>
      </c>
      <c r="AB3035" s="8">
        <v>75.950909404819498</v>
      </c>
      <c r="AC3035" s="11">
        <v>609.148235279353</v>
      </c>
      <c r="AF3035" s="69">
        <f t="shared" si="80"/>
        <v>8.0243232527164476E-2</v>
      </c>
      <c r="AG3035" s="70">
        <v>1.52947461605072</v>
      </c>
      <c r="AH3035" s="70">
        <v>7.64194056391716E-2</v>
      </c>
      <c r="AI3035" s="13" t="s">
        <v>26223</v>
      </c>
      <c r="AJ3035" t="b">
        <v>0</v>
      </c>
      <c r="AP3035">
        <v>0</v>
      </c>
      <c r="AQ3035">
        <v>0.38664230704307501</v>
      </c>
      <c r="AR3035" t="s">
        <v>7865</v>
      </c>
      <c r="AS3035">
        <v>25.9</v>
      </c>
    </row>
    <row r="3036" spans="1:45">
      <c r="A3036" t="s">
        <v>7870</v>
      </c>
      <c r="D3036">
        <v>0.41887941956519997</v>
      </c>
      <c r="E3036">
        <v>0.66833186149597101</v>
      </c>
      <c r="F3036">
        <v>68.995892127777296</v>
      </c>
      <c r="G3036">
        <v>2443743967845860</v>
      </c>
      <c r="H3036">
        <v>1593</v>
      </c>
      <c r="I3036" t="s">
        <v>86</v>
      </c>
      <c r="J3036" t="s">
        <v>7872</v>
      </c>
      <c r="M3036">
        <v>0</v>
      </c>
      <c r="N3036" t="s">
        <v>2016</v>
      </c>
      <c r="O3036" t="s">
        <v>45</v>
      </c>
      <c r="P3036" t="s">
        <v>2016</v>
      </c>
      <c r="Q3036" t="s">
        <v>45</v>
      </c>
      <c r="R3036">
        <v>0.417988210916519</v>
      </c>
      <c r="S3036" t="s">
        <v>2016</v>
      </c>
      <c r="T3036" t="s">
        <v>45</v>
      </c>
      <c r="U3036">
        <v>0.41224357485771101</v>
      </c>
      <c r="V3036">
        <v>0.66833186149597101</v>
      </c>
      <c r="W3036" t="s">
        <v>2016</v>
      </c>
      <c r="X3036">
        <v>9.1</v>
      </c>
      <c r="Z3036" s="3" t="s">
        <v>7871</v>
      </c>
      <c r="AB3036" s="8">
        <v>68.438485346306393</v>
      </c>
      <c r="AC3036" s="11">
        <v>201.07680044638599</v>
      </c>
      <c r="AF3036" s="69">
        <f t="shared" si="80"/>
        <v>0.45770503088408576</v>
      </c>
      <c r="AG3036" s="70">
        <v>2.3264236450195299</v>
      </c>
      <c r="AH3036" s="70">
        <v>0.41887941956519997</v>
      </c>
      <c r="AI3036" s="13" t="s">
        <v>26223</v>
      </c>
      <c r="AJ3036" t="b">
        <v>0</v>
      </c>
      <c r="AM3036" t="s">
        <v>2018</v>
      </c>
      <c r="AN3036" t="s">
        <v>45</v>
      </c>
      <c r="AO3036" t="s">
        <v>2019</v>
      </c>
      <c r="AP3036">
        <v>0.34388619661331099</v>
      </c>
      <c r="AQ3036">
        <v>0.72649127244949296</v>
      </c>
      <c r="AR3036" t="s">
        <v>7870</v>
      </c>
      <c r="AS3036">
        <v>9.1</v>
      </c>
    </row>
    <row r="3037" spans="1:45">
      <c r="A3037" t="s">
        <v>7873</v>
      </c>
      <c r="D3037">
        <v>0.227816492319107</v>
      </c>
      <c r="E3037">
        <v>0.82462871074676503</v>
      </c>
      <c r="F3037">
        <v>123.052793711126</v>
      </c>
      <c r="G3037">
        <v>585306030973121</v>
      </c>
      <c r="H3037">
        <v>1594</v>
      </c>
      <c r="I3037" t="s">
        <v>86</v>
      </c>
      <c r="J3037" t="s">
        <v>7875</v>
      </c>
      <c r="M3037">
        <v>0</v>
      </c>
      <c r="N3037" t="s">
        <v>7876</v>
      </c>
      <c r="P3037" t="s">
        <v>7877</v>
      </c>
      <c r="Q3037" t="s">
        <v>7878</v>
      </c>
      <c r="R3037">
        <v>0.20348118245601601</v>
      </c>
      <c r="S3037" t="s">
        <v>7877</v>
      </c>
      <c r="T3037" t="s">
        <v>7878</v>
      </c>
      <c r="U3037">
        <v>0.18840184807777399</v>
      </c>
      <c r="V3037">
        <v>0.82462871074676503</v>
      </c>
      <c r="W3037" t="s">
        <v>7877</v>
      </c>
      <c r="X3037">
        <v>56.7</v>
      </c>
      <c r="Z3037" s="3" t="s">
        <v>7874</v>
      </c>
      <c r="AB3037" s="8">
        <v>122.230278958176</v>
      </c>
      <c r="AC3037" s="11">
        <v>277.06966895328901</v>
      </c>
      <c r="AF3037" s="69">
        <f t="shared" si="80"/>
        <v>0.24453690735215244</v>
      </c>
      <c r="AG3037" s="70">
        <v>1.9304511547088601</v>
      </c>
      <c r="AH3037" s="70">
        <v>0.227816492319107</v>
      </c>
      <c r="AI3037" s="13" t="s">
        <v>26223</v>
      </c>
      <c r="AJ3037" t="b">
        <v>0</v>
      </c>
      <c r="AP3037">
        <v>0</v>
      </c>
      <c r="AQ3037">
        <v>0.79081690311431796</v>
      </c>
      <c r="AR3037" t="s">
        <v>7873</v>
      </c>
      <c r="AS3037">
        <v>56.7</v>
      </c>
    </row>
    <row r="3038" spans="1:45">
      <c r="A3038" t="s">
        <v>7879</v>
      </c>
      <c r="D3038">
        <v>0</v>
      </c>
      <c r="E3038">
        <v>0.831903576850891</v>
      </c>
      <c r="F3038">
        <v>101.795919654165</v>
      </c>
      <c r="G3038">
        <v>898922571971529</v>
      </c>
      <c r="H3038">
        <v>1595</v>
      </c>
      <c r="I3038" t="s">
        <v>86</v>
      </c>
      <c r="J3038" t="s">
        <v>7881</v>
      </c>
      <c r="M3038">
        <v>0</v>
      </c>
      <c r="R3038">
        <v>0</v>
      </c>
      <c r="U3038">
        <v>0</v>
      </c>
      <c r="V3038">
        <v>0.831903576850891</v>
      </c>
      <c r="X3038">
        <v>0</v>
      </c>
      <c r="Z3038" s="3" t="s">
        <v>7880</v>
      </c>
      <c r="AB3038" s="8">
        <v>101.07765369454501</v>
      </c>
      <c r="AC3038" s="11">
        <v>144.92354114143501</v>
      </c>
      <c r="AF3038" s="69">
        <f t="shared" si="80"/>
        <v>0</v>
      </c>
      <c r="AG3038" s="70">
        <v>1.2393729686737001</v>
      </c>
      <c r="AH3038" s="70">
        <v>0</v>
      </c>
      <c r="AI3038" s="13" t="s">
        <v>26223</v>
      </c>
      <c r="AJ3038" t="b">
        <v>0</v>
      </c>
      <c r="AP3038">
        <v>0</v>
      </c>
      <c r="AQ3038">
        <v>0.79193317890167203</v>
      </c>
      <c r="AR3038" t="s">
        <v>7879</v>
      </c>
      <c r="AS3038">
        <v>0</v>
      </c>
    </row>
    <row r="3039" spans="1:45">
      <c r="A3039" t="s">
        <v>7882</v>
      </c>
      <c r="D3039">
        <v>0.191797345876693</v>
      </c>
      <c r="E3039">
        <v>0.77282696962356501</v>
      </c>
      <c r="F3039">
        <v>126.942616038484</v>
      </c>
      <c r="G3039">
        <v>1846257337032040</v>
      </c>
      <c r="H3039">
        <v>1596</v>
      </c>
      <c r="I3039" t="s">
        <v>86</v>
      </c>
      <c r="J3039" t="s">
        <v>7884</v>
      </c>
      <c r="M3039">
        <v>0</v>
      </c>
      <c r="N3039" t="s">
        <v>7885</v>
      </c>
      <c r="O3039" t="s">
        <v>45</v>
      </c>
      <c r="P3039" t="s">
        <v>7885</v>
      </c>
      <c r="Q3039" t="s">
        <v>45</v>
      </c>
      <c r="R3039">
        <v>0.191797345876693</v>
      </c>
      <c r="S3039" t="s">
        <v>7885</v>
      </c>
      <c r="T3039" t="s">
        <v>45</v>
      </c>
      <c r="U3039">
        <v>0.14786931872367801</v>
      </c>
      <c r="V3039">
        <v>0.77282696962356501</v>
      </c>
      <c r="W3039" t="s">
        <v>7886</v>
      </c>
      <c r="X3039">
        <v>53.5</v>
      </c>
      <c r="Z3039" s="3" t="s">
        <v>7883</v>
      </c>
      <c r="AB3039" s="8">
        <v>126.101024666705</v>
      </c>
      <c r="AC3039" s="11">
        <v>446.15157537117699</v>
      </c>
      <c r="AF3039" s="69">
        <f t="shared" si="80"/>
        <v>0.2101338415005522</v>
      </c>
      <c r="AG3039" s="70">
        <v>2.3919198513031001</v>
      </c>
      <c r="AH3039" s="70">
        <v>0.191797345876693</v>
      </c>
      <c r="AI3039" s="13" t="s">
        <v>26223</v>
      </c>
      <c r="AJ3039" t="b">
        <v>0</v>
      </c>
      <c r="AP3039">
        <v>0</v>
      </c>
      <c r="AQ3039">
        <v>0.76414644718170099</v>
      </c>
      <c r="AR3039" t="s">
        <v>7882</v>
      </c>
      <c r="AS3039">
        <v>53.5</v>
      </c>
    </row>
    <row r="3040" spans="1:45">
      <c r="A3040" t="s">
        <v>7887</v>
      </c>
      <c r="D3040">
        <v>0.26686075329780501</v>
      </c>
      <c r="E3040">
        <v>0.80356073379516602</v>
      </c>
      <c r="F3040">
        <v>118.379421746757</v>
      </c>
      <c r="G3040">
        <v>1288816641370100</v>
      </c>
      <c r="H3040">
        <v>1597</v>
      </c>
      <c r="I3040" t="s">
        <v>86</v>
      </c>
      <c r="J3040" t="s">
        <v>7889</v>
      </c>
      <c r="M3040">
        <v>0</v>
      </c>
      <c r="N3040" t="s">
        <v>7890</v>
      </c>
      <c r="O3040" t="s">
        <v>1021</v>
      </c>
      <c r="P3040" t="s">
        <v>7891</v>
      </c>
      <c r="Q3040" t="s">
        <v>45</v>
      </c>
      <c r="R3040">
        <v>0.25815191864967302</v>
      </c>
      <c r="S3040" t="s">
        <v>7891</v>
      </c>
      <c r="T3040" t="s">
        <v>45</v>
      </c>
      <c r="U3040">
        <v>0.245652541518211</v>
      </c>
      <c r="V3040">
        <v>0.80356073379516602</v>
      </c>
      <c r="W3040" t="s">
        <v>7892</v>
      </c>
      <c r="X3040">
        <v>2.6</v>
      </c>
      <c r="Z3040" s="3" t="s">
        <v>7888</v>
      </c>
      <c r="AB3040" s="8">
        <v>117.57982632741999</v>
      </c>
      <c r="AC3040" s="11">
        <v>256.09389316484197</v>
      </c>
      <c r="AF3040" s="69">
        <f t="shared" si="80"/>
        <v>0.29394518231916489</v>
      </c>
      <c r="AG3040" s="70">
        <v>2.5291562080383301</v>
      </c>
      <c r="AH3040" s="70">
        <v>0.26686075329780501</v>
      </c>
      <c r="AI3040" s="13" t="s">
        <v>26223</v>
      </c>
      <c r="AJ3040" t="b">
        <v>0</v>
      </c>
      <c r="AM3040" t="s">
        <v>7893</v>
      </c>
      <c r="AN3040" t="s">
        <v>45</v>
      </c>
      <c r="AO3040" t="s">
        <v>7894</v>
      </c>
      <c r="AP3040">
        <v>1.08486842364072E-2</v>
      </c>
      <c r="AQ3040">
        <v>0.73585456609725897</v>
      </c>
      <c r="AR3040" t="s">
        <v>7887</v>
      </c>
      <c r="AS3040">
        <v>2.6</v>
      </c>
    </row>
    <row r="3041" spans="1:45">
      <c r="A3041" t="s">
        <v>7895</v>
      </c>
      <c r="D3041">
        <v>0.34147772192955</v>
      </c>
      <c r="E3041">
        <v>0.52806401252746504</v>
      </c>
      <c r="F3041">
        <v>86.967482098707706</v>
      </c>
      <c r="G3041">
        <v>97269264303558</v>
      </c>
      <c r="H3041">
        <v>1598</v>
      </c>
      <c r="I3041" t="s">
        <v>86</v>
      </c>
      <c r="J3041" t="s">
        <v>7897</v>
      </c>
      <c r="M3041">
        <v>0</v>
      </c>
      <c r="N3041" t="s">
        <v>3033</v>
      </c>
      <c r="O3041" t="s">
        <v>188</v>
      </c>
      <c r="P3041" t="s">
        <v>3033</v>
      </c>
      <c r="Q3041" t="s">
        <v>188</v>
      </c>
      <c r="R3041">
        <v>0.34015792608261097</v>
      </c>
      <c r="S3041" t="s">
        <v>3033</v>
      </c>
      <c r="T3041" t="s">
        <v>188</v>
      </c>
      <c r="U3041">
        <v>0.327044457197189</v>
      </c>
      <c r="V3041">
        <v>0.52806401252746504</v>
      </c>
      <c r="W3041" t="s">
        <v>3033</v>
      </c>
      <c r="X3041">
        <v>22.7</v>
      </c>
      <c r="Z3041" s="3" t="s">
        <v>7896</v>
      </c>
      <c r="AB3041" s="8">
        <v>86.321938342643605</v>
      </c>
      <c r="AC3041" s="11">
        <v>215.032852008573</v>
      </c>
      <c r="AF3041" s="69">
        <f t="shared" si="80"/>
        <v>0.3633302100539812</v>
      </c>
      <c r="AG3041" s="70">
        <v>1.7594792842864899</v>
      </c>
      <c r="AH3041" s="70">
        <v>0.34147772192955</v>
      </c>
      <c r="AI3041" s="13" t="s">
        <v>26223</v>
      </c>
      <c r="AJ3041" t="b">
        <v>0</v>
      </c>
      <c r="AM3041" t="s">
        <v>4566</v>
      </c>
      <c r="AN3041" t="s">
        <v>188</v>
      </c>
      <c r="AO3041" t="s">
        <v>1509</v>
      </c>
      <c r="AP3041">
        <v>0.42926955223083402</v>
      </c>
      <c r="AQ3041">
        <v>0.42926955223083402</v>
      </c>
      <c r="AR3041" t="s">
        <v>7895</v>
      </c>
      <c r="AS3041">
        <v>22.7</v>
      </c>
    </row>
    <row r="3042" spans="1:45">
      <c r="A3042" t="s">
        <v>7898</v>
      </c>
      <c r="D3042">
        <v>0</v>
      </c>
      <c r="E3042">
        <v>0.99988484382629395</v>
      </c>
      <c r="F3042">
        <v>157.77668698242601</v>
      </c>
      <c r="G3042">
        <v>3439199781480680</v>
      </c>
      <c r="H3042">
        <v>1599</v>
      </c>
      <c r="I3042" t="s">
        <v>86</v>
      </c>
      <c r="J3042" t="s">
        <v>7900</v>
      </c>
      <c r="M3042">
        <v>0</v>
      </c>
      <c r="R3042">
        <v>0</v>
      </c>
      <c r="U3042">
        <v>0</v>
      </c>
      <c r="V3042">
        <v>0.99988484382629395</v>
      </c>
      <c r="X3042">
        <v>0</v>
      </c>
      <c r="Z3042" s="3" t="s">
        <v>7899</v>
      </c>
      <c r="AB3042" s="8">
        <v>156.783877953679</v>
      </c>
      <c r="AC3042" s="11">
        <v>146.966440823265</v>
      </c>
      <c r="AF3042" s="69">
        <f t="shared" si="80"/>
        <v>0</v>
      </c>
      <c r="AG3042" s="70">
        <v>0.18149407207965801</v>
      </c>
      <c r="AH3042" s="70">
        <v>0</v>
      </c>
      <c r="AI3042" s="13" t="s">
        <v>26223</v>
      </c>
      <c r="AJ3042" t="b">
        <v>0</v>
      </c>
      <c r="AP3042">
        <v>0</v>
      </c>
      <c r="AQ3042">
        <v>0.87723803520202603</v>
      </c>
      <c r="AR3042" t="s">
        <v>7898</v>
      </c>
      <c r="AS3042">
        <v>0</v>
      </c>
    </row>
    <row r="3043" spans="1:45">
      <c r="A3043" t="s">
        <v>7901</v>
      </c>
      <c r="D3043">
        <v>0.48957747220992998</v>
      </c>
      <c r="E3043">
        <v>0.71699059009552002</v>
      </c>
      <c r="F3043">
        <v>108.87939285115</v>
      </c>
      <c r="G3043">
        <v>3526081391588220</v>
      </c>
      <c r="H3043">
        <v>1600</v>
      </c>
      <c r="I3043" t="s">
        <v>86</v>
      </c>
      <c r="J3043" t="s">
        <v>7903</v>
      </c>
      <c r="M3043">
        <v>0</v>
      </c>
      <c r="N3043" t="s">
        <v>575</v>
      </c>
      <c r="O3043" t="s">
        <v>45</v>
      </c>
      <c r="P3043" t="s">
        <v>575</v>
      </c>
      <c r="Q3043" t="s">
        <v>45</v>
      </c>
      <c r="R3043">
        <v>0.487616866827011</v>
      </c>
      <c r="S3043" t="s">
        <v>575</v>
      </c>
      <c r="T3043" t="s">
        <v>45</v>
      </c>
      <c r="U3043">
        <v>0.46633967757224998</v>
      </c>
      <c r="V3043">
        <v>0.71699059009552002</v>
      </c>
      <c r="W3043" t="s">
        <v>575</v>
      </c>
      <c r="X3043">
        <v>0.8</v>
      </c>
      <c r="Z3043" s="3" t="s">
        <v>7902</v>
      </c>
      <c r="AB3043" s="8">
        <v>108.12638784516901</v>
      </c>
      <c r="AC3043" s="11">
        <v>330.20343155933199</v>
      </c>
      <c r="AF3043" s="69">
        <f t="shared" si="80"/>
        <v>0.53824624978955604</v>
      </c>
      <c r="AG3043" s="70">
        <v>2.4798583984375</v>
      </c>
      <c r="AH3043" s="70">
        <v>0.48957747220992998</v>
      </c>
      <c r="AI3043" s="13" t="s">
        <v>26223</v>
      </c>
      <c r="AJ3043" t="b">
        <v>0</v>
      </c>
      <c r="AM3043" t="s">
        <v>575</v>
      </c>
      <c r="AN3043" t="s">
        <v>45</v>
      </c>
      <c r="AO3043" t="s">
        <v>576</v>
      </c>
      <c r="AP3043">
        <v>0.42002427577972401</v>
      </c>
      <c r="AQ3043">
        <v>0.67782247066497803</v>
      </c>
      <c r="AR3043" t="s">
        <v>7901</v>
      </c>
      <c r="AS3043">
        <v>0.8</v>
      </c>
    </row>
    <row r="3044" spans="1:45">
      <c r="A3044" t="s">
        <v>7904</v>
      </c>
      <c r="D3044">
        <v>0</v>
      </c>
      <c r="E3044">
        <v>0.81305223703384399</v>
      </c>
      <c r="F3044">
        <v>9.9411908687375092</v>
      </c>
      <c r="G3044">
        <v>3510214660333060</v>
      </c>
      <c r="H3044">
        <v>1601</v>
      </c>
      <c r="I3044" t="s">
        <v>86</v>
      </c>
      <c r="J3044" t="s">
        <v>7906</v>
      </c>
      <c r="M3044">
        <v>0</v>
      </c>
      <c r="R3044">
        <v>0</v>
      </c>
      <c r="U3044">
        <v>0</v>
      </c>
      <c r="V3044">
        <v>0.81305223703384399</v>
      </c>
      <c r="X3044">
        <v>0</v>
      </c>
      <c r="Z3044" s="3" t="s">
        <v>7905</v>
      </c>
      <c r="AB3044" s="8">
        <v>9.6734024634312803</v>
      </c>
      <c r="AC3044" s="11">
        <v>197.79745769015901</v>
      </c>
      <c r="AF3044" s="69">
        <f t="shared" si="80"/>
        <v>0</v>
      </c>
      <c r="AG3044" s="70">
        <v>0.59252494573593095</v>
      </c>
      <c r="AH3044" s="70">
        <v>0</v>
      </c>
      <c r="AI3044" s="13" t="s">
        <v>26223</v>
      </c>
      <c r="AJ3044" t="b">
        <v>0</v>
      </c>
      <c r="AP3044">
        <v>0</v>
      </c>
      <c r="AQ3044">
        <v>0.89388561248779297</v>
      </c>
      <c r="AR3044" t="s">
        <v>7904</v>
      </c>
      <c r="AS3044">
        <v>0</v>
      </c>
    </row>
    <row r="3045" spans="1:45">
      <c r="A3045" t="s">
        <v>7907</v>
      </c>
      <c r="D3045">
        <v>0</v>
      </c>
      <c r="E3045">
        <v>0.68785631656646695</v>
      </c>
      <c r="F3045">
        <v>184.27472054338801</v>
      </c>
      <c r="G3045">
        <v>60744130799026</v>
      </c>
      <c r="H3045">
        <v>1602</v>
      </c>
      <c r="I3045" t="s">
        <v>86</v>
      </c>
      <c r="J3045" t="s">
        <v>7909</v>
      </c>
      <c r="M3045">
        <v>0</v>
      </c>
      <c r="R3045">
        <v>0</v>
      </c>
      <c r="U3045">
        <v>0</v>
      </c>
      <c r="V3045">
        <v>0.68785631656646695</v>
      </c>
      <c r="X3045">
        <v>0</v>
      </c>
      <c r="Z3045" s="3" t="s">
        <v>7908</v>
      </c>
      <c r="AB3045" s="8">
        <v>183.151958821835</v>
      </c>
      <c r="AC3045" s="11">
        <v>265.85102245669901</v>
      </c>
      <c r="AF3045" s="69">
        <f t="shared" si="80"/>
        <v>0</v>
      </c>
      <c r="AG3045" s="70">
        <v>1.4444323778152399</v>
      </c>
      <c r="AH3045" s="70">
        <v>0</v>
      </c>
      <c r="AI3045" s="13" t="s">
        <v>26223</v>
      </c>
      <c r="AJ3045" t="b">
        <v>0</v>
      </c>
      <c r="AP3045">
        <v>0</v>
      </c>
      <c r="AQ3045">
        <v>0.59136807918548495</v>
      </c>
      <c r="AR3045" t="s">
        <v>7907</v>
      </c>
      <c r="AS3045">
        <v>0</v>
      </c>
    </row>
    <row r="3046" spans="1:45">
      <c r="A3046" t="s">
        <v>7910</v>
      </c>
      <c r="D3046">
        <v>0.103673882782459</v>
      </c>
      <c r="E3046">
        <v>0.78257548809051503</v>
      </c>
      <c r="F3046">
        <v>81.134011827679998</v>
      </c>
      <c r="G3046">
        <v>3572599279381610</v>
      </c>
      <c r="H3046">
        <v>1603</v>
      </c>
      <c r="I3046" t="s">
        <v>86</v>
      </c>
      <c r="J3046" t="s">
        <v>7912</v>
      </c>
      <c r="M3046">
        <v>0</v>
      </c>
      <c r="N3046" t="s">
        <v>7913</v>
      </c>
      <c r="O3046" t="s">
        <v>45</v>
      </c>
      <c r="P3046" t="s">
        <v>7913</v>
      </c>
      <c r="Q3046" t="s">
        <v>45</v>
      </c>
      <c r="R3046">
        <v>6.4616493880748693E-2</v>
      </c>
      <c r="S3046" t="s">
        <v>7914</v>
      </c>
      <c r="T3046" t="s">
        <v>61</v>
      </c>
      <c r="U3046">
        <v>6.1894867569208097E-2</v>
      </c>
      <c r="V3046">
        <v>0.78257548809051503</v>
      </c>
      <c r="W3046" t="s">
        <v>7913</v>
      </c>
      <c r="X3046">
        <v>48.8</v>
      </c>
      <c r="Z3046" s="3" t="s">
        <v>7911</v>
      </c>
      <c r="AB3046" s="8">
        <v>80.517076804727395</v>
      </c>
      <c r="AC3046" s="11">
        <v>248.080102708103</v>
      </c>
      <c r="AF3046" s="69">
        <f t="shared" si="80"/>
        <v>0.10873519439488485</v>
      </c>
      <c r="AG3046" s="70">
        <v>1.5106742382049501</v>
      </c>
      <c r="AH3046" s="70">
        <v>0.103673882782459</v>
      </c>
      <c r="AI3046" s="13" t="s">
        <v>26223</v>
      </c>
      <c r="AJ3046" t="b">
        <v>0</v>
      </c>
      <c r="AP3046">
        <v>0</v>
      </c>
      <c r="AQ3046">
        <v>0.40825796127319303</v>
      </c>
      <c r="AR3046" t="s">
        <v>7910</v>
      </c>
      <c r="AS3046">
        <v>48.8</v>
      </c>
    </row>
    <row r="3047" spans="1:45">
      <c r="A3047" t="s">
        <v>7915</v>
      </c>
      <c r="D3047">
        <v>0.242155537009239</v>
      </c>
      <c r="E3047">
        <v>0.79188919067382801</v>
      </c>
      <c r="F3047">
        <v>103.98976519183999</v>
      </c>
      <c r="G3047">
        <v>746306456090715</v>
      </c>
      <c r="H3047">
        <v>1604</v>
      </c>
      <c r="I3047" t="s">
        <v>86</v>
      </c>
      <c r="J3047" t="s">
        <v>7917</v>
      </c>
      <c r="M3047">
        <v>0</v>
      </c>
      <c r="N3047" t="s">
        <v>7918</v>
      </c>
      <c r="O3047" t="s">
        <v>336</v>
      </c>
      <c r="P3047" t="s">
        <v>7919</v>
      </c>
      <c r="Q3047" t="s">
        <v>7688</v>
      </c>
      <c r="R3047">
        <v>0.21382157504558499</v>
      </c>
      <c r="S3047" t="s">
        <v>7919</v>
      </c>
      <c r="T3047" t="s">
        <v>7688</v>
      </c>
      <c r="U3047">
        <v>0.21382157504558499</v>
      </c>
      <c r="V3047">
        <v>0.79188919067382801</v>
      </c>
      <c r="W3047" t="s">
        <v>7918</v>
      </c>
      <c r="X3047">
        <v>50</v>
      </c>
      <c r="Z3047" s="3" t="s">
        <v>7916</v>
      </c>
      <c r="AB3047" s="8">
        <v>103.26074008911</v>
      </c>
      <c r="AC3047" s="11">
        <v>310.11459081570098</v>
      </c>
      <c r="AF3047" s="69">
        <f t="shared" si="80"/>
        <v>0.24424843040468186</v>
      </c>
      <c r="AG3047" s="70">
        <v>0.98986768722534102</v>
      </c>
      <c r="AH3047" s="70">
        <v>0.242155537009239</v>
      </c>
      <c r="AI3047" s="13" t="s">
        <v>26223</v>
      </c>
      <c r="AJ3047" t="b">
        <v>0</v>
      </c>
      <c r="AP3047">
        <v>0</v>
      </c>
      <c r="AQ3047">
        <v>0.78017544746398904</v>
      </c>
      <c r="AR3047" t="s">
        <v>7915</v>
      </c>
      <c r="AS3047">
        <v>50</v>
      </c>
    </row>
    <row r="3048" spans="1:45">
      <c r="A3048" t="s">
        <v>7920</v>
      </c>
      <c r="D3048">
        <v>0.12352702766656801</v>
      </c>
      <c r="E3048">
        <v>0.69472295045852595</v>
      </c>
      <c r="F3048">
        <v>106.885441903067</v>
      </c>
      <c r="G3048">
        <v>1270091760133400</v>
      </c>
      <c r="H3048">
        <v>1605</v>
      </c>
      <c r="I3048" t="s">
        <v>86</v>
      </c>
      <c r="J3048" t="s">
        <v>7922</v>
      </c>
      <c r="M3048">
        <v>0</v>
      </c>
      <c r="N3048" t="s">
        <v>3837</v>
      </c>
      <c r="O3048" t="s">
        <v>61</v>
      </c>
      <c r="P3048" t="s">
        <v>3837</v>
      </c>
      <c r="Q3048" t="s">
        <v>61</v>
      </c>
      <c r="R3048">
        <v>8.1242799758911105E-2</v>
      </c>
      <c r="S3048" t="s">
        <v>7923</v>
      </c>
      <c r="T3048" t="s">
        <v>45</v>
      </c>
      <c r="U3048">
        <v>7.1526974439620902E-2</v>
      </c>
      <c r="V3048">
        <v>0.69472295045852595</v>
      </c>
      <c r="W3048" t="s">
        <v>7924</v>
      </c>
      <c r="X3048">
        <v>54.5</v>
      </c>
      <c r="Z3048" s="3" t="s">
        <v>7921</v>
      </c>
      <c r="AB3048" s="8">
        <v>106.14221570933</v>
      </c>
      <c r="AC3048" s="11">
        <v>220.064964414804</v>
      </c>
      <c r="AF3048" s="69">
        <f t="shared" si="80"/>
        <v>0.13598518675835827</v>
      </c>
      <c r="AG3048" s="70">
        <v>2.51394295692443</v>
      </c>
      <c r="AH3048" s="70">
        <v>0.12352702766656801</v>
      </c>
      <c r="AI3048" s="13" t="s">
        <v>26223</v>
      </c>
      <c r="AJ3048" t="b">
        <v>0</v>
      </c>
      <c r="AP3048">
        <v>0</v>
      </c>
      <c r="AQ3048">
        <v>0.36361679434776301</v>
      </c>
      <c r="AR3048" t="s">
        <v>7920</v>
      </c>
      <c r="AS3048">
        <v>54.5</v>
      </c>
    </row>
    <row r="3049" spans="1:45">
      <c r="A3049" t="s">
        <v>7925</v>
      </c>
      <c r="D3049">
        <v>0.161736354231834</v>
      </c>
      <c r="E3049">
        <v>0.71906822919845503</v>
      </c>
      <c r="F3049">
        <v>139.70418064139599</v>
      </c>
      <c r="G3049">
        <v>6027170896936</v>
      </c>
      <c r="H3049">
        <v>1606</v>
      </c>
      <c r="I3049" t="s">
        <v>86</v>
      </c>
      <c r="J3049" t="s">
        <v>7927</v>
      </c>
      <c r="M3049">
        <v>0</v>
      </c>
      <c r="N3049" t="s">
        <v>7928</v>
      </c>
      <c r="O3049" t="s">
        <v>45</v>
      </c>
      <c r="P3049" t="s">
        <v>7929</v>
      </c>
      <c r="Q3049" t="s">
        <v>45</v>
      </c>
      <c r="R3049">
        <v>0.14486928284168199</v>
      </c>
      <c r="S3049" t="s">
        <v>7929</v>
      </c>
      <c r="T3049" t="s">
        <v>45</v>
      </c>
      <c r="U3049">
        <v>0.144231066107749</v>
      </c>
      <c r="V3049">
        <v>0.71906822919845503</v>
      </c>
      <c r="W3049" t="s">
        <v>7930</v>
      </c>
      <c r="X3049">
        <v>66.5</v>
      </c>
      <c r="Z3049" s="3" t="s">
        <v>7926</v>
      </c>
      <c r="AB3049" s="8">
        <v>138.80000350525299</v>
      </c>
      <c r="AC3049" s="11">
        <v>253.00244489228101</v>
      </c>
      <c r="AF3049" s="69">
        <f t="shared" si="80"/>
        <v>0.16480266396290699</v>
      </c>
      <c r="AG3049" s="70">
        <v>1.10660684108734</v>
      </c>
      <c r="AH3049" s="70">
        <v>0.161736354231834</v>
      </c>
      <c r="AI3049" s="13" t="s">
        <v>26223</v>
      </c>
      <c r="AJ3049" t="b">
        <v>0</v>
      </c>
      <c r="AP3049">
        <v>0</v>
      </c>
      <c r="AQ3049">
        <v>0.70685219764709395</v>
      </c>
      <c r="AR3049" t="s">
        <v>7925</v>
      </c>
      <c r="AS3049">
        <v>66.5</v>
      </c>
    </row>
    <row r="3050" spans="1:45">
      <c r="A3050" t="s">
        <v>7931</v>
      </c>
      <c r="D3050">
        <v>0</v>
      </c>
      <c r="E3050">
        <v>0.57951033115386896</v>
      </c>
      <c r="F3050">
        <v>21.054387516019698</v>
      </c>
      <c r="G3050">
        <v>2436336988190900</v>
      </c>
      <c r="H3050">
        <v>1607</v>
      </c>
      <c r="I3050" t="s">
        <v>86</v>
      </c>
      <c r="J3050" t="s">
        <v>7933</v>
      </c>
      <c r="M3050">
        <v>0</v>
      </c>
      <c r="R3050">
        <v>0</v>
      </c>
      <c r="U3050">
        <v>0</v>
      </c>
      <c r="V3050">
        <v>0.57951033115386896</v>
      </c>
      <c r="X3050">
        <v>0</v>
      </c>
      <c r="Z3050" s="3" t="s">
        <v>7932</v>
      </c>
      <c r="AB3050" s="8">
        <v>20.7320973369619</v>
      </c>
      <c r="AC3050" s="11">
        <v>283.134891825838</v>
      </c>
      <c r="AF3050" s="69">
        <f t="shared" si="80"/>
        <v>0</v>
      </c>
      <c r="AG3050" s="70">
        <v>0.88083243370056097</v>
      </c>
      <c r="AH3050" s="70">
        <v>0</v>
      </c>
      <c r="AI3050" s="13" t="s">
        <v>26223</v>
      </c>
      <c r="AJ3050" t="b">
        <v>0</v>
      </c>
      <c r="AM3050" t="s">
        <v>7934</v>
      </c>
      <c r="AN3050" t="s">
        <v>3577</v>
      </c>
      <c r="AO3050" t="s">
        <v>7935</v>
      </c>
      <c r="AP3050">
        <v>3.2812904566526399E-2</v>
      </c>
      <c r="AQ3050">
        <v>0.57951033115386896</v>
      </c>
      <c r="AR3050" t="s">
        <v>7931</v>
      </c>
      <c r="AS3050">
        <v>0</v>
      </c>
    </row>
    <row r="3051" spans="1:45">
      <c r="A3051" t="s">
        <v>7936</v>
      </c>
      <c r="D3051">
        <v>1.07970954850316E-2</v>
      </c>
      <c r="E3051">
        <v>0.62875270843505804</v>
      </c>
      <c r="F3051">
        <v>84.024425804532498</v>
      </c>
      <c r="G3051">
        <v>1369146099929030</v>
      </c>
      <c r="H3051">
        <v>1608</v>
      </c>
      <c r="I3051" t="s">
        <v>86</v>
      </c>
      <c r="J3051" t="s">
        <v>7938</v>
      </c>
      <c r="M3051">
        <v>0</v>
      </c>
      <c r="N3051" t="s">
        <v>905</v>
      </c>
      <c r="O3051" t="s">
        <v>45</v>
      </c>
      <c r="P3051" t="s">
        <v>905</v>
      </c>
      <c r="Q3051" t="s">
        <v>45</v>
      </c>
      <c r="R3051">
        <v>1.07970954850316E-2</v>
      </c>
      <c r="S3051" t="s">
        <v>905</v>
      </c>
      <c r="T3051" t="s">
        <v>45</v>
      </c>
      <c r="U3051">
        <v>1.07970954850316E-2</v>
      </c>
      <c r="V3051">
        <v>0.62875270843505804</v>
      </c>
      <c r="W3051" t="s">
        <v>906</v>
      </c>
      <c r="X3051">
        <v>35.299999999999997</v>
      </c>
      <c r="Z3051" s="3" t="s">
        <v>7937</v>
      </c>
      <c r="AB3051" s="8">
        <v>83.393315500280096</v>
      </c>
      <c r="AC3051" s="11">
        <v>231.93185220004099</v>
      </c>
      <c r="AF3051" s="69">
        <f t="shared" si="80"/>
        <v>1.216043783569608E-2</v>
      </c>
      <c r="AG3051" s="70">
        <v>3.1841478347778298</v>
      </c>
      <c r="AH3051" s="70">
        <v>1.07970954850316E-2</v>
      </c>
      <c r="AI3051" s="13" t="s">
        <v>26223</v>
      </c>
      <c r="AJ3051" t="b">
        <v>0</v>
      </c>
      <c r="AP3051">
        <v>0</v>
      </c>
      <c r="AQ3051">
        <v>0.37992286682128901</v>
      </c>
      <c r="AR3051" t="s">
        <v>7936</v>
      </c>
      <c r="AS3051">
        <v>35.299999999999997</v>
      </c>
    </row>
    <row r="3052" spans="1:45">
      <c r="A3052" t="s">
        <v>7939</v>
      </c>
      <c r="D3052">
        <v>0</v>
      </c>
      <c r="E3052">
        <v>0.66904109716415405</v>
      </c>
      <c r="F3052">
        <v>28.709455974689298</v>
      </c>
      <c r="G3052">
        <v>941866462399807</v>
      </c>
      <c r="H3052">
        <v>1609</v>
      </c>
      <c r="I3052" t="s">
        <v>86</v>
      </c>
      <c r="J3052" t="s">
        <v>7941</v>
      </c>
      <c r="M3052">
        <v>0</v>
      </c>
      <c r="R3052">
        <v>0</v>
      </c>
      <c r="U3052">
        <v>0</v>
      </c>
      <c r="V3052">
        <v>0.66904109716415405</v>
      </c>
      <c r="X3052">
        <v>0</v>
      </c>
      <c r="Z3052" s="3" t="s">
        <v>7940</v>
      </c>
      <c r="AB3052" s="8">
        <v>28.349623509426401</v>
      </c>
      <c r="AC3052" s="11">
        <v>99.045606393055394</v>
      </c>
      <c r="AF3052" s="69">
        <f t="shared" si="80"/>
        <v>0</v>
      </c>
      <c r="AG3052" s="70">
        <v>1.6643159389495801</v>
      </c>
      <c r="AH3052" s="70">
        <v>0</v>
      </c>
      <c r="AI3052" s="13" t="s">
        <v>26223</v>
      </c>
      <c r="AJ3052" t="b">
        <v>0</v>
      </c>
      <c r="AP3052">
        <v>0</v>
      </c>
      <c r="AQ3052">
        <v>0.50961768627166704</v>
      </c>
      <c r="AR3052" t="s">
        <v>7939</v>
      </c>
      <c r="AS3052">
        <v>0</v>
      </c>
    </row>
    <row r="3053" spans="1:45">
      <c r="A3053" t="s">
        <v>7942</v>
      </c>
      <c r="D3053">
        <v>0.197843417525291</v>
      </c>
      <c r="E3053">
        <v>0.82111692428588801</v>
      </c>
      <c r="F3053">
        <v>121.979244132267</v>
      </c>
      <c r="G3053">
        <v>1916177697510410</v>
      </c>
      <c r="H3053">
        <v>1610</v>
      </c>
      <c r="I3053" t="s">
        <v>86</v>
      </c>
      <c r="J3053" t="s">
        <v>7944</v>
      </c>
      <c r="M3053">
        <v>0</v>
      </c>
      <c r="N3053" t="s">
        <v>7945</v>
      </c>
      <c r="O3053" t="s">
        <v>567</v>
      </c>
      <c r="P3053" t="s">
        <v>7945</v>
      </c>
      <c r="Q3053" t="s">
        <v>567</v>
      </c>
      <c r="R3053">
        <v>0.17190864682197499</v>
      </c>
      <c r="S3053" t="s">
        <v>7945</v>
      </c>
      <c r="T3053" t="s">
        <v>567</v>
      </c>
      <c r="U3053">
        <v>0.16448305547237299</v>
      </c>
      <c r="V3053">
        <v>0.82111692428588801</v>
      </c>
      <c r="X3053">
        <v>0</v>
      </c>
      <c r="Z3053" s="3" t="s">
        <v>7943</v>
      </c>
      <c r="AB3053" s="8">
        <v>121.16199432315901</v>
      </c>
      <c r="AC3053" s="11">
        <v>404.10466077889498</v>
      </c>
      <c r="AF3053" s="69">
        <f t="shared" si="80"/>
        <v>0.18342703632328189</v>
      </c>
      <c r="AG3053" s="70">
        <v>0.369264215230941</v>
      </c>
      <c r="AH3053" s="70">
        <v>0.197843417525291</v>
      </c>
      <c r="AI3053" s="13" t="s">
        <v>26223</v>
      </c>
      <c r="AJ3053" t="b">
        <v>0</v>
      </c>
      <c r="AP3053">
        <v>0</v>
      </c>
      <c r="AQ3053">
        <v>0.72572922706604004</v>
      </c>
      <c r="AR3053" t="s">
        <v>7942</v>
      </c>
      <c r="AS3053">
        <v>0</v>
      </c>
    </row>
    <row r="3054" spans="1:45">
      <c r="A3054" t="s">
        <v>7946</v>
      </c>
      <c r="D3054">
        <v>0</v>
      </c>
      <c r="E3054">
        <v>0.78505468368530196</v>
      </c>
      <c r="F3054">
        <v>134.04527043011001</v>
      </c>
      <c r="G3054">
        <v>741270550776316</v>
      </c>
      <c r="H3054">
        <v>1611</v>
      </c>
      <c r="I3054" t="s">
        <v>86</v>
      </c>
      <c r="J3054" t="s">
        <v>7948</v>
      </c>
      <c r="M3054">
        <v>0</v>
      </c>
      <c r="R3054">
        <v>0</v>
      </c>
      <c r="U3054">
        <v>0</v>
      </c>
      <c r="V3054">
        <v>0.78505468368530196</v>
      </c>
      <c r="X3054">
        <v>0</v>
      </c>
      <c r="Z3054" s="3" t="s">
        <v>7947</v>
      </c>
      <c r="AB3054" s="8">
        <v>133.16884594280401</v>
      </c>
      <c r="AC3054" s="11">
        <v>187.86122779539801</v>
      </c>
      <c r="AF3054" s="69">
        <f t="shared" si="80"/>
        <v>0</v>
      </c>
      <c r="AG3054" s="70">
        <v>1.3714063167571999</v>
      </c>
      <c r="AH3054" s="70">
        <v>0</v>
      </c>
      <c r="AI3054" s="13" t="s">
        <v>26223</v>
      </c>
      <c r="AJ3054" t="b">
        <v>0</v>
      </c>
      <c r="AP3054">
        <v>0</v>
      </c>
      <c r="AQ3054">
        <v>0.78862833976745605</v>
      </c>
      <c r="AR3054" t="s">
        <v>7946</v>
      </c>
      <c r="AS3054">
        <v>0</v>
      </c>
    </row>
    <row r="3055" spans="1:45">
      <c r="A3055" t="s">
        <v>7949</v>
      </c>
      <c r="D3055">
        <v>6.9271713495254503E-2</v>
      </c>
      <c r="E3055">
        <v>0.61471718549728305</v>
      </c>
      <c r="F3055">
        <v>21.4687578519132</v>
      </c>
      <c r="G3055">
        <v>2737821030644980</v>
      </c>
      <c r="H3055">
        <v>1612</v>
      </c>
      <c r="I3055" t="s">
        <v>86</v>
      </c>
      <c r="J3055" t="s">
        <v>7951</v>
      </c>
      <c r="M3055">
        <v>0</v>
      </c>
      <c r="N3055" t="s">
        <v>7952</v>
      </c>
      <c r="O3055" t="s">
        <v>45</v>
      </c>
      <c r="P3055" t="s">
        <v>7952</v>
      </c>
      <c r="Q3055" t="s">
        <v>45</v>
      </c>
      <c r="R3055">
        <v>6.4465709030628204E-2</v>
      </c>
      <c r="S3055" t="s">
        <v>7952</v>
      </c>
      <c r="T3055" t="s">
        <v>45</v>
      </c>
      <c r="U3055">
        <v>6.4465709030628204E-2</v>
      </c>
      <c r="V3055">
        <v>0.61471718549728305</v>
      </c>
      <c r="X3055">
        <v>0</v>
      </c>
      <c r="Z3055" s="3" t="s">
        <v>7950</v>
      </c>
      <c r="AB3055" s="8">
        <v>21.144435501643802</v>
      </c>
      <c r="AC3055" s="11">
        <v>234.11352887627899</v>
      </c>
      <c r="AF3055" s="69">
        <f t="shared" si="80"/>
        <v>7.2997399635373189E-2</v>
      </c>
      <c r="AG3055" s="70">
        <v>1.5885525941848699</v>
      </c>
      <c r="AH3055" s="70">
        <v>6.9271713495254503E-2</v>
      </c>
      <c r="AI3055" s="13" t="s">
        <v>26223</v>
      </c>
      <c r="AJ3055" t="b">
        <v>0</v>
      </c>
      <c r="AP3055">
        <v>0</v>
      </c>
      <c r="AQ3055">
        <v>0.49555021524429299</v>
      </c>
      <c r="AR3055" t="s">
        <v>7949</v>
      </c>
      <c r="AS3055">
        <v>0</v>
      </c>
    </row>
    <row r="3056" spans="1:45">
      <c r="A3056" t="s">
        <v>7953</v>
      </c>
      <c r="D3056">
        <v>3.4906711429357501E-2</v>
      </c>
      <c r="E3056">
        <v>0.45935517549514698</v>
      </c>
      <c r="F3056">
        <v>47.482654910863303</v>
      </c>
      <c r="G3056">
        <v>2765931757286090</v>
      </c>
      <c r="H3056">
        <v>1613</v>
      </c>
      <c r="I3056" t="s">
        <v>86</v>
      </c>
      <c r="J3056" t="s">
        <v>7955</v>
      </c>
      <c r="M3056">
        <v>0</v>
      </c>
      <c r="N3056" t="s">
        <v>7956</v>
      </c>
      <c r="O3056" t="s">
        <v>651</v>
      </c>
      <c r="P3056" t="s">
        <v>7956</v>
      </c>
      <c r="Q3056" t="s">
        <v>651</v>
      </c>
      <c r="R3056">
        <v>2.7374252676963799E-2</v>
      </c>
      <c r="U3056">
        <v>0</v>
      </c>
      <c r="V3056">
        <v>0.45935517549514698</v>
      </c>
      <c r="W3056" t="s">
        <v>7956</v>
      </c>
      <c r="X3056">
        <v>26.1</v>
      </c>
      <c r="Z3056" s="3" t="s">
        <v>7954</v>
      </c>
      <c r="AB3056" s="8">
        <v>47.030754188960401</v>
      </c>
      <c r="AC3056" s="11">
        <v>265.92726739712901</v>
      </c>
      <c r="AF3056" s="69">
        <f t="shared" si="80"/>
        <v>3.8646894778500154E-2</v>
      </c>
      <c r="AG3056" s="70">
        <v>2.66730284690856</v>
      </c>
      <c r="AH3056" s="70">
        <v>3.4906711429357501E-2</v>
      </c>
      <c r="AI3056" s="13" t="s">
        <v>26223</v>
      </c>
      <c r="AJ3056" t="b">
        <v>0</v>
      </c>
      <c r="AP3056">
        <v>0</v>
      </c>
      <c r="AQ3056">
        <v>0.33034700155258101</v>
      </c>
      <c r="AR3056" t="s">
        <v>7953</v>
      </c>
      <c r="AS3056">
        <v>26.1</v>
      </c>
    </row>
    <row r="3057" spans="1:45">
      <c r="A3057" t="s">
        <v>7957</v>
      </c>
      <c r="D3057">
        <v>0.47728297114372198</v>
      </c>
      <c r="E3057">
        <v>0.82902431488037098</v>
      </c>
      <c r="F3057">
        <v>118.994934882197</v>
      </c>
      <c r="G3057">
        <v>2640791437599360</v>
      </c>
      <c r="H3057">
        <v>1614</v>
      </c>
      <c r="I3057" t="s">
        <v>86</v>
      </c>
      <c r="J3057" t="s">
        <v>7959</v>
      </c>
      <c r="M3057">
        <v>0</v>
      </c>
      <c r="N3057" t="s">
        <v>7960</v>
      </c>
      <c r="O3057" t="s">
        <v>206</v>
      </c>
      <c r="P3057" t="s">
        <v>7960</v>
      </c>
      <c r="Q3057" t="s">
        <v>206</v>
      </c>
      <c r="R3057">
        <v>0.43514341115951499</v>
      </c>
      <c r="S3057" t="s">
        <v>7960</v>
      </c>
      <c r="T3057" t="s">
        <v>206</v>
      </c>
      <c r="U3057">
        <v>0.39836037158965998</v>
      </c>
      <c r="V3057">
        <v>0.82902431488037098</v>
      </c>
      <c r="W3057" t="s">
        <v>7960</v>
      </c>
      <c r="X3057">
        <v>20.8</v>
      </c>
      <c r="Z3057" s="3" t="s">
        <v>7958</v>
      </c>
      <c r="AB3057" s="8">
        <v>118.192320839261</v>
      </c>
      <c r="AC3057" s="11">
        <v>393.15253760172601</v>
      </c>
      <c r="AF3057" s="69">
        <f t="shared" si="80"/>
        <v>0.50629655626833325</v>
      </c>
      <c r="AG3057" s="70">
        <v>1.70422351360321</v>
      </c>
      <c r="AH3057" s="70">
        <v>0.47728297114372198</v>
      </c>
      <c r="AI3057" s="13" t="s">
        <v>26223</v>
      </c>
      <c r="AJ3057" t="b">
        <v>0</v>
      </c>
      <c r="AP3057">
        <v>0</v>
      </c>
      <c r="AQ3057">
        <v>0.83074736595153797</v>
      </c>
      <c r="AR3057" t="s">
        <v>7957</v>
      </c>
      <c r="AS3057">
        <v>20.8</v>
      </c>
    </row>
    <row r="3058" spans="1:45">
      <c r="A3058" t="s">
        <v>7961</v>
      </c>
      <c r="D3058">
        <v>0</v>
      </c>
      <c r="E3058">
        <v>0.68950086832046498</v>
      </c>
      <c r="F3058">
        <v>126.944321332106</v>
      </c>
      <c r="G3058">
        <v>2522419281612600</v>
      </c>
      <c r="H3058">
        <v>1615</v>
      </c>
      <c r="I3058" t="s">
        <v>86</v>
      </c>
      <c r="J3058" t="s">
        <v>7963</v>
      </c>
      <c r="M3058">
        <v>0</v>
      </c>
      <c r="R3058">
        <v>0</v>
      </c>
      <c r="U3058">
        <v>0</v>
      </c>
      <c r="V3058">
        <v>0.68950086832046498</v>
      </c>
      <c r="X3058">
        <v>0</v>
      </c>
      <c r="Z3058" s="3" t="s">
        <v>7962</v>
      </c>
      <c r="AB3058" s="8">
        <v>126.102721597159</v>
      </c>
      <c r="AC3058" s="11">
        <v>231.918141320232</v>
      </c>
      <c r="AF3058" s="69">
        <f t="shared" si="80"/>
        <v>0</v>
      </c>
      <c r="AG3058" s="70">
        <v>2.18681740760803</v>
      </c>
      <c r="AH3058" s="70">
        <v>0</v>
      </c>
      <c r="AI3058" s="13" t="s">
        <v>26223</v>
      </c>
      <c r="AJ3058" t="b">
        <v>0</v>
      </c>
      <c r="AP3058">
        <v>0</v>
      </c>
      <c r="AQ3058">
        <v>0.637576103210449</v>
      </c>
      <c r="AR3058" t="s">
        <v>7961</v>
      </c>
      <c r="AS3058">
        <v>0</v>
      </c>
    </row>
    <row r="3059" spans="1:45">
      <c r="A3059" t="s">
        <v>7964</v>
      </c>
      <c r="D3059">
        <v>0.26211923360824502</v>
      </c>
      <c r="E3059">
        <v>0.85753381252288796</v>
      </c>
      <c r="F3059">
        <v>122.925164738674</v>
      </c>
      <c r="G3059">
        <v>488919662346854</v>
      </c>
      <c r="H3059">
        <v>1616</v>
      </c>
      <c r="I3059" t="s">
        <v>86</v>
      </c>
      <c r="J3059" t="s">
        <v>7966</v>
      </c>
      <c r="M3059">
        <v>0</v>
      </c>
      <c r="N3059" t="s">
        <v>7967</v>
      </c>
      <c r="O3059" t="s">
        <v>6253</v>
      </c>
      <c r="P3059" t="s">
        <v>7967</v>
      </c>
      <c r="Q3059" t="s">
        <v>6253</v>
      </c>
      <c r="R3059">
        <v>0.256565392017364</v>
      </c>
      <c r="S3059" t="s">
        <v>7967</v>
      </c>
      <c r="T3059" t="s">
        <v>6253</v>
      </c>
      <c r="U3059">
        <v>0.25388947129249501</v>
      </c>
      <c r="V3059">
        <v>0.85753381252288796</v>
      </c>
      <c r="W3059" t="s">
        <v>7968</v>
      </c>
      <c r="X3059">
        <v>15.1</v>
      </c>
      <c r="Z3059" s="3" t="s">
        <v>7965</v>
      </c>
      <c r="AB3059" s="8">
        <v>122.103275908724</v>
      </c>
      <c r="AC3059" s="11">
        <v>295.067030165657</v>
      </c>
      <c r="AF3059" s="69">
        <f t="shared" si="80"/>
        <v>0.28548781742719787</v>
      </c>
      <c r="AG3059" s="70">
        <v>2.2490210533142001</v>
      </c>
      <c r="AH3059" s="70">
        <v>0.26211923360824502</v>
      </c>
      <c r="AI3059" s="13" t="s">
        <v>26223</v>
      </c>
      <c r="AJ3059" t="b">
        <v>0</v>
      </c>
      <c r="AP3059">
        <v>0</v>
      </c>
      <c r="AQ3059">
        <v>0.87554752826690596</v>
      </c>
      <c r="AR3059" t="s">
        <v>7964</v>
      </c>
      <c r="AS3059">
        <v>15.1</v>
      </c>
    </row>
    <row r="3060" spans="1:45">
      <c r="A3060" t="s">
        <v>7969</v>
      </c>
      <c r="D3060">
        <v>3.7389591336250298E-2</v>
      </c>
      <c r="E3060">
        <v>0.62465238571166903</v>
      </c>
      <c r="F3060">
        <v>118.04330005022101</v>
      </c>
      <c r="G3060">
        <v>3275152881626540</v>
      </c>
      <c r="H3060">
        <v>1617</v>
      </c>
      <c r="I3060" t="s">
        <v>86</v>
      </c>
      <c r="J3060" t="s">
        <v>7971</v>
      </c>
      <c r="M3060">
        <v>0</v>
      </c>
      <c r="N3060" t="s">
        <v>7972</v>
      </c>
      <c r="O3060" t="s">
        <v>71</v>
      </c>
      <c r="P3060" t="s">
        <v>7972</v>
      </c>
      <c r="Q3060" t="s">
        <v>71</v>
      </c>
      <c r="R3060">
        <v>3.4586187452077803E-2</v>
      </c>
      <c r="S3060" t="s">
        <v>7972</v>
      </c>
      <c r="T3060" t="s">
        <v>71</v>
      </c>
      <c r="U3060">
        <v>2.7523202821612299E-2</v>
      </c>
      <c r="V3060">
        <v>0.62465238571166903</v>
      </c>
      <c r="W3060" t="s">
        <v>7972</v>
      </c>
      <c r="X3060">
        <v>62</v>
      </c>
      <c r="Z3060" s="3" t="s">
        <v>7970</v>
      </c>
      <c r="AB3060" s="8">
        <v>117.245353052057</v>
      </c>
      <c r="AC3060" s="11">
        <v>523.270828907647</v>
      </c>
      <c r="AF3060" s="69">
        <f t="shared" si="80"/>
        <v>4.0033342014990897E-2</v>
      </c>
      <c r="AG3060" s="70">
        <v>1.8802101612091</v>
      </c>
      <c r="AH3060" s="70">
        <v>3.7389591336250298E-2</v>
      </c>
      <c r="AI3060" s="13" t="s">
        <v>26223</v>
      </c>
      <c r="AJ3060" t="b">
        <v>0</v>
      </c>
      <c r="AP3060">
        <v>0</v>
      </c>
      <c r="AQ3060">
        <v>0.59470534324645996</v>
      </c>
      <c r="AR3060" t="s">
        <v>7969</v>
      </c>
      <c r="AS3060">
        <v>62</v>
      </c>
    </row>
    <row r="3061" spans="1:45">
      <c r="A3061" t="s">
        <v>7973</v>
      </c>
      <c r="D3061">
        <v>0.17128521203994701</v>
      </c>
      <c r="E3061">
        <v>0.65453684329986495</v>
      </c>
      <c r="F3061">
        <v>22.527547610034802</v>
      </c>
      <c r="G3061">
        <v>1408364442470100</v>
      </c>
      <c r="H3061">
        <v>1618</v>
      </c>
      <c r="I3061" t="s">
        <v>86</v>
      </c>
      <c r="J3061" t="s">
        <v>7975</v>
      </c>
      <c r="M3061">
        <v>0</v>
      </c>
      <c r="N3061" t="s">
        <v>7976</v>
      </c>
      <c r="O3061" t="s">
        <v>45</v>
      </c>
      <c r="P3061" t="s">
        <v>7977</v>
      </c>
      <c r="Q3061" t="s">
        <v>45</v>
      </c>
      <c r="R3061">
        <v>0.161318004131317</v>
      </c>
      <c r="S3061" t="s">
        <v>7977</v>
      </c>
      <c r="T3061" t="s">
        <v>45</v>
      </c>
      <c r="U3061">
        <v>0.156763896346092</v>
      </c>
      <c r="V3061">
        <v>0.65453684329986495</v>
      </c>
      <c r="W3061" t="s">
        <v>7978</v>
      </c>
      <c r="X3061">
        <v>6.8</v>
      </c>
      <c r="Z3061" s="3" t="s">
        <v>7974</v>
      </c>
      <c r="AB3061" s="8">
        <v>22.198032701613201</v>
      </c>
      <c r="AC3061" s="11">
        <v>211.06148921228001</v>
      </c>
      <c r="AF3061" s="69">
        <f t="shared" si="80"/>
        <v>0.18573304618499697</v>
      </c>
      <c r="AG3061" s="70">
        <v>2.1474659442901598</v>
      </c>
      <c r="AH3061" s="70">
        <v>0.17128521203994701</v>
      </c>
      <c r="AI3061" s="13" t="s">
        <v>26223</v>
      </c>
      <c r="AJ3061" t="b">
        <v>0</v>
      </c>
      <c r="AP3061">
        <v>0</v>
      </c>
      <c r="AQ3061">
        <v>0.64064538478851296</v>
      </c>
      <c r="AR3061" t="s">
        <v>7973</v>
      </c>
      <c r="AS3061">
        <v>6.8</v>
      </c>
    </row>
    <row r="3062" spans="1:45">
      <c r="A3062" t="s">
        <v>7979</v>
      </c>
      <c r="D3062">
        <v>0.33636134862899703</v>
      </c>
      <c r="E3062">
        <v>0.71580040454864502</v>
      </c>
      <c r="F3062">
        <v>122.23776327536601</v>
      </c>
      <c r="G3062">
        <v>3057081978338230</v>
      </c>
      <c r="H3062">
        <v>1619</v>
      </c>
      <c r="I3062" t="s">
        <v>86</v>
      </c>
      <c r="J3062" t="s">
        <v>7981</v>
      </c>
      <c r="M3062">
        <v>0</v>
      </c>
      <c r="N3062" t="s">
        <v>7982</v>
      </c>
      <c r="O3062" t="s">
        <v>3842</v>
      </c>
      <c r="P3062" t="s">
        <v>7982</v>
      </c>
      <c r="Q3062" t="s">
        <v>3842</v>
      </c>
      <c r="R3062">
        <v>0.303972989320755</v>
      </c>
      <c r="S3062" t="s">
        <v>7982</v>
      </c>
      <c r="T3062" t="s">
        <v>3842</v>
      </c>
      <c r="U3062">
        <v>0.30373746156692499</v>
      </c>
      <c r="V3062">
        <v>0.71580040454864502</v>
      </c>
      <c r="W3062" t="s">
        <v>7983</v>
      </c>
      <c r="X3062">
        <v>30.4</v>
      </c>
      <c r="Z3062" s="3" t="s">
        <v>7980</v>
      </c>
      <c r="AB3062" s="8">
        <v>121.41924562656401</v>
      </c>
      <c r="AC3062" s="11">
        <v>213.98506630627799</v>
      </c>
      <c r="AF3062" s="69">
        <f t="shared" si="80"/>
        <v>0.36257712350063037</v>
      </c>
      <c r="AG3062" s="70">
        <v>2.01808381080627</v>
      </c>
      <c r="AH3062" s="70">
        <v>0.33636134862899703</v>
      </c>
      <c r="AI3062" s="13" t="s">
        <v>26223</v>
      </c>
      <c r="AJ3062" t="b">
        <v>0</v>
      </c>
      <c r="AP3062">
        <v>0</v>
      </c>
      <c r="AQ3062">
        <v>0.70291620492935103</v>
      </c>
      <c r="AR3062" t="s">
        <v>7979</v>
      </c>
      <c r="AS3062">
        <v>30.4</v>
      </c>
    </row>
    <row r="3063" spans="1:45">
      <c r="A3063" t="s">
        <v>7984</v>
      </c>
      <c r="D3063">
        <v>0.12610869109630499</v>
      </c>
      <c r="E3063">
        <v>0.45416027307510298</v>
      </c>
      <c r="F3063">
        <v>28.2588814082482</v>
      </c>
      <c r="G3063">
        <v>4405984236781210</v>
      </c>
      <c r="H3063">
        <v>1620</v>
      </c>
      <c r="I3063" t="s">
        <v>86</v>
      </c>
      <c r="J3063" t="s">
        <v>7986</v>
      </c>
      <c r="M3063">
        <v>0</v>
      </c>
      <c r="N3063" t="s">
        <v>7987</v>
      </c>
      <c r="O3063" t="s">
        <v>45</v>
      </c>
      <c r="P3063" t="s">
        <v>7988</v>
      </c>
      <c r="Q3063" t="s">
        <v>45</v>
      </c>
      <c r="R3063">
        <v>0.110170096158981</v>
      </c>
      <c r="S3063" t="s">
        <v>7987</v>
      </c>
      <c r="T3063" t="s">
        <v>45</v>
      </c>
      <c r="U3063">
        <v>7.3489487171173096E-2</v>
      </c>
      <c r="V3063">
        <v>0.45416027307510298</v>
      </c>
      <c r="W3063" t="s">
        <v>7987</v>
      </c>
      <c r="X3063">
        <v>8.9</v>
      </c>
      <c r="Z3063" s="3" t="s">
        <v>7985</v>
      </c>
      <c r="AB3063" s="8">
        <v>27.9012586684007</v>
      </c>
      <c r="AC3063" s="11">
        <v>241.083005750501</v>
      </c>
      <c r="AF3063" s="69">
        <f t="shared" si="80"/>
        <v>0.13726163039578418</v>
      </c>
      <c r="AG3063" s="70">
        <v>2.2336802482604901</v>
      </c>
      <c r="AH3063" s="70">
        <v>0.12610869109630499</v>
      </c>
      <c r="AI3063" s="13" t="s">
        <v>26223</v>
      </c>
      <c r="AJ3063" t="b">
        <v>0</v>
      </c>
      <c r="AP3063">
        <v>0</v>
      </c>
      <c r="AQ3063">
        <v>0.29109174013137801</v>
      </c>
      <c r="AR3063" t="s">
        <v>7984</v>
      </c>
      <c r="AS3063">
        <v>8.9</v>
      </c>
    </row>
    <row r="3064" spans="1:45">
      <c r="A3064" t="s">
        <v>7989</v>
      </c>
      <c r="D3064">
        <v>0.26822257041931102</v>
      </c>
      <c r="E3064">
        <v>0.94319427013397195</v>
      </c>
      <c r="F3064">
        <v>23.514610110859198</v>
      </c>
      <c r="G3064">
        <v>3337782868703700</v>
      </c>
      <c r="H3064">
        <v>1621</v>
      </c>
      <c r="I3064" t="s">
        <v>86</v>
      </c>
      <c r="J3064" t="s">
        <v>7991</v>
      </c>
      <c r="M3064">
        <v>0</v>
      </c>
      <c r="N3064" t="s">
        <v>5630</v>
      </c>
      <c r="O3064" t="s">
        <v>45</v>
      </c>
      <c r="P3064" t="s">
        <v>5630</v>
      </c>
      <c r="Q3064" t="s">
        <v>45</v>
      </c>
      <c r="R3064">
        <v>0.26089513301849299</v>
      </c>
      <c r="S3064" t="s">
        <v>5630</v>
      </c>
      <c r="T3064" t="s">
        <v>45</v>
      </c>
      <c r="U3064">
        <v>0.25644859671592701</v>
      </c>
      <c r="V3064">
        <v>0.94319427013397195</v>
      </c>
      <c r="W3064" t="s">
        <v>7992</v>
      </c>
      <c r="X3064">
        <v>19.600000000000001</v>
      </c>
      <c r="Z3064" s="3" t="s">
        <v>7990</v>
      </c>
      <c r="AB3064" s="8">
        <v>23.180254411906599</v>
      </c>
      <c r="AC3064" s="11">
        <v>186.113532277334</v>
      </c>
      <c r="AF3064" s="69">
        <f t="shared" si="80"/>
        <v>0.26364712257008677</v>
      </c>
      <c r="AG3064" s="70">
        <v>0.741932272911071</v>
      </c>
      <c r="AH3064" s="70">
        <v>0.26822257041931102</v>
      </c>
      <c r="AI3064" s="13" t="s">
        <v>26223</v>
      </c>
      <c r="AJ3064" t="b">
        <v>0</v>
      </c>
      <c r="AP3064">
        <v>0</v>
      </c>
      <c r="AQ3064">
        <v>0.92686712741851796</v>
      </c>
      <c r="AR3064" t="s">
        <v>7989</v>
      </c>
      <c r="AS3064">
        <v>19.600000000000001</v>
      </c>
    </row>
    <row r="3065" spans="1:45">
      <c r="A3065" t="s">
        <v>7993</v>
      </c>
      <c r="D3065">
        <v>3.9164990186691201E-2</v>
      </c>
      <c r="E3065">
        <v>0.53232485055923395</v>
      </c>
      <c r="F3065">
        <v>126.409343157084</v>
      </c>
      <c r="G3065">
        <v>3942724869962010</v>
      </c>
      <c r="H3065">
        <v>1622</v>
      </c>
      <c r="I3065" t="s">
        <v>86</v>
      </c>
      <c r="J3065" t="s">
        <v>7995</v>
      </c>
      <c r="M3065">
        <v>0</v>
      </c>
      <c r="N3065" t="s">
        <v>7996</v>
      </c>
      <c r="O3065" t="s">
        <v>45</v>
      </c>
      <c r="P3065" t="s">
        <v>7997</v>
      </c>
      <c r="Q3065" t="s">
        <v>61</v>
      </c>
      <c r="R3065">
        <v>1.9522618502378401E-2</v>
      </c>
      <c r="U3065">
        <v>8.2971043884754094E-3</v>
      </c>
      <c r="V3065">
        <v>0.53232485055923395</v>
      </c>
      <c r="W3065" t="s">
        <v>7998</v>
      </c>
      <c r="X3065">
        <v>78.3</v>
      </c>
      <c r="Z3065" s="3" t="s">
        <v>7994</v>
      </c>
      <c r="AB3065" s="8">
        <v>125.570367083031</v>
      </c>
      <c r="AC3065" s="11">
        <v>245.043131266545</v>
      </c>
      <c r="AF3065" s="69">
        <f t="shared" si="80"/>
        <v>4.3093951192731357E-2</v>
      </c>
      <c r="AG3065" s="70">
        <v>2.5012550354003902</v>
      </c>
      <c r="AH3065" s="70">
        <v>3.9164990186691201E-2</v>
      </c>
      <c r="AI3065" s="13" t="s">
        <v>26223</v>
      </c>
      <c r="AJ3065" t="b">
        <v>0</v>
      </c>
      <c r="AP3065">
        <v>0</v>
      </c>
      <c r="AQ3065">
        <v>0.35451188683509799</v>
      </c>
      <c r="AR3065" t="s">
        <v>7993</v>
      </c>
      <c r="AS3065">
        <v>78.3</v>
      </c>
    </row>
    <row r="3066" spans="1:45">
      <c r="A3066" t="s">
        <v>7999</v>
      </c>
      <c r="D3066">
        <v>0.53651356697082497</v>
      </c>
      <c r="E3066">
        <v>0.72331047058105402</v>
      </c>
      <c r="F3066">
        <v>57.880970698073199</v>
      </c>
      <c r="G3066">
        <v>1750599586305500</v>
      </c>
      <c r="H3066">
        <v>1623</v>
      </c>
      <c r="I3066" t="s">
        <v>86</v>
      </c>
      <c r="J3066" t="s">
        <v>8001</v>
      </c>
      <c r="M3066">
        <v>0</v>
      </c>
      <c r="N3066" t="s">
        <v>8002</v>
      </c>
      <c r="O3066" t="s">
        <v>45</v>
      </c>
      <c r="P3066" t="s">
        <v>8003</v>
      </c>
      <c r="Q3066" t="s">
        <v>45</v>
      </c>
      <c r="R3066">
        <v>0.36438283324241599</v>
      </c>
      <c r="S3066" t="s">
        <v>8003</v>
      </c>
      <c r="T3066" t="s">
        <v>45</v>
      </c>
      <c r="U3066">
        <v>0.30615034699440002</v>
      </c>
      <c r="V3066">
        <v>0.72331047058105402</v>
      </c>
      <c r="W3066" t="s">
        <v>8004</v>
      </c>
      <c r="X3066">
        <v>8.6999999999999993</v>
      </c>
      <c r="Z3066" s="3" t="s">
        <v>8000</v>
      </c>
      <c r="AB3066" s="8">
        <v>57.378074149099298</v>
      </c>
      <c r="AC3066" s="11">
        <v>253.09285739036801</v>
      </c>
      <c r="AF3066" s="69">
        <f t="shared" si="80"/>
        <v>0.48700752989889151</v>
      </c>
      <c r="AG3066" s="70">
        <v>0.27979537844657898</v>
      </c>
      <c r="AH3066" s="70">
        <v>0.53651356697082497</v>
      </c>
      <c r="AI3066" s="13" t="s">
        <v>26223</v>
      </c>
      <c r="AJ3066" t="b">
        <v>0</v>
      </c>
      <c r="AP3066">
        <v>0</v>
      </c>
      <c r="AQ3066">
        <v>0.80494290590286199</v>
      </c>
      <c r="AR3066" t="s">
        <v>7999</v>
      </c>
      <c r="AS3066">
        <v>8.6999999999999993</v>
      </c>
    </row>
    <row r="3067" spans="1:45">
      <c r="A3067" t="s">
        <v>8005</v>
      </c>
      <c r="D3067">
        <v>0</v>
      </c>
      <c r="E3067">
        <v>0.59594273567199696</v>
      </c>
      <c r="F3067">
        <v>105.03197429440399</v>
      </c>
      <c r="G3067">
        <v>1291081957926610</v>
      </c>
      <c r="H3067">
        <v>1624</v>
      </c>
      <c r="I3067" t="s">
        <v>86</v>
      </c>
      <c r="J3067" t="s">
        <v>8007</v>
      </c>
      <c r="M3067">
        <v>0</v>
      </c>
      <c r="R3067">
        <v>0</v>
      </c>
      <c r="U3067">
        <v>0</v>
      </c>
      <c r="V3067">
        <v>0.59594273567199696</v>
      </c>
      <c r="X3067">
        <v>0</v>
      </c>
      <c r="Z3067" s="3" t="s">
        <v>8006</v>
      </c>
      <c r="AB3067" s="8">
        <v>104.297837949021</v>
      </c>
      <c r="AC3067" s="11">
        <v>313.90536500416198</v>
      </c>
      <c r="AF3067" s="69">
        <f t="shared" si="80"/>
        <v>0</v>
      </c>
      <c r="AG3067" s="70">
        <v>2.0883769989013601</v>
      </c>
      <c r="AH3067" s="70">
        <v>0</v>
      </c>
      <c r="AI3067" s="13" t="s">
        <v>26223</v>
      </c>
      <c r="AJ3067" t="b">
        <v>0</v>
      </c>
      <c r="AP3067">
        <v>0</v>
      </c>
      <c r="AQ3067">
        <v>0.20540159940719599</v>
      </c>
      <c r="AR3067" t="s">
        <v>8005</v>
      </c>
      <c r="AS3067">
        <v>0</v>
      </c>
    </row>
    <row r="3068" spans="1:45">
      <c r="A3068" t="s">
        <v>8008</v>
      </c>
      <c r="D3068">
        <v>0.452565908432006</v>
      </c>
      <c r="E3068">
        <v>0.83161014318466098</v>
      </c>
      <c r="F3068">
        <v>15.120700526926999</v>
      </c>
      <c r="G3068">
        <v>1182144019521510</v>
      </c>
      <c r="H3068">
        <v>1625</v>
      </c>
      <c r="I3068" t="s">
        <v>86</v>
      </c>
      <c r="J3068" t="s">
        <v>8010</v>
      </c>
      <c r="M3068">
        <v>0</v>
      </c>
      <c r="N3068" t="s">
        <v>8011</v>
      </c>
      <c r="O3068" t="s">
        <v>8012</v>
      </c>
      <c r="P3068" t="s">
        <v>8011</v>
      </c>
      <c r="Q3068" t="s">
        <v>8012</v>
      </c>
      <c r="R3068">
        <v>0.41814556717872597</v>
      </c>
      <c r="S3068" t="s">
        <v>8011</v>
      </c>
      <c r="T3068" t="s">
        <v>8012</v>
      </c>
      <c r="U3068">
        <v>0.40590476989745999</v>
      </c>
      <c r="V3068">
        <v>0.83161014318466098</v>
      </c>
      <c r="W3068" t="s">
        <v>8011</v>
      </c>
      <c r="X3068">
        <v>7.5</v>
      </c>
      <c r="Z3068" s="3" t="s">
        <v>8009</v>
      </c>
      <c r="AB3068" s="8">
        <v>14.82751056773</v>
      </c>
      <c r="AC3068" s="11">
        <v>187.108124719427</v>
      </c>
      <c r="AF3068" s="69">
        <f t="shared" si="80"/>
        <v>0.45974691452011174</v>
      </c>
      <c r="AG3068" s="70">
        <v>1.07049584388732</v>
      </c>
      <c r="AH3068" s="70">
        <v>0.452565908432006</v>
      </c>
      <c r="AI3068" s="13" t="s">
        <v>26223</v>
      </c>
      <c r="AJ3068" t="b">
        <v>0</v>
      </c>
      <c r="AM3068" t="s">
        <v>8013</v>
      </c>
      <c r="AN3068" t="s">
        <v>45</v>
      </c>
      <c r="AO3068" t="s">
        <v>8014</v>
      </c>
      <c r="AP3068">
        <v>0.48332419991493197</v>
      </c>
      <c r="AQ3068">
        <v>0.89419436454772905</v>
      </c>
      <c r="AR3068" t="s">
        <v>8008</v>
      </c>
      <c r="AS3068">
        <v>7.5</v>
      </c>
    </row>
    <row r="3069" spans="1:45">
      <c r="A3069" t="s">
        <v>8015</v>
      </c>
      <c r="D3069">
        <v>0</v>
      </c>
      <c r="E3069">
        <v>0.56342303752899103</v>
      </c>
      <c r="F3069">
        <v>20.030553225030001</v>
      </c>
      <c r="G3069">
        <v>1629280235752640</v>
      </c>
      <c r="H3069">
        <v>1626</v>
      </c>
      <c r="I3069" t="s">
        <v>86</v>
      </c>
      <c r="J3069" t="s">
        <v>8017</v>
      </c>
      <c r="M3069">
        <v>0</v>
      </c>
      <c r="R3069">
        <v>0</v>
      </c>
      <c r="U3069">
        <v>0</v>
      </c>
      <c r="V3069">
        <v>0.56342303752899103</v>
      </c>
      <c r="X3069">
        <v>0</v>
      </c>
      <c r="Z3069" s="3" t="s">
        <v>8016</v>
      </c>
      <c r="AB3069" s="8">
        <v>19.713284174155</v>
      </c>
      <c r="AC3069" s="11">
        <v>568.12168854902495</v>
      </c>
      <c r="AF3069" s="69">
        <f t="shared" si="80"/>
        <v>0</v>
      </c>
      <c r="AG3069" s="70">
        <v>2.1353075504302899</v>
      </c>
      <c r="AH3069" s="70">
        <v>0</v>
      </c>
      <c r="AI3069" s="13" t="s">
        <v>26223</v>
      </c>
      <c r="AJ3069" t="b">
        <v>0</v>
      </c>
      <c r="AP3069">
        <v>0</v>
      </c>
      <c r="AQ3069">
        <v>0.35884869098663302</v>
      </c>
      <c r="AR3069" t="s">
        <v>8015</v>
      </c>
      <c r="AS3069">
        <v>0</v>
      </c>
    </row>
    <row r="3070" spans="1:45">
      <c r="A3070" t="s">
        <v>8018</v>
      </c>
      <c r="D3070">
        <v>0.27963599562644897</v>
      </c>
      <c r="E3070">
        <v>0.96200120449066095</v>
      </c>
      <c r="F3070">
        <v>18.032173477650201</v>
      </c>
      <c r="G3070">
        <v>4074777850618390</v>
      </c>
      <c r="H3070">
        <v>1627</v>
      </c>
      <c r="I3070" t="s">
        <v>86</v>
      </c>
      <c r="J3070" t="s">
        <v>8020</v>
      </c>
      <c r="M3070">
        <v>0</v>
      </c>
      <c r="N3070" t="s">
        <v>8021</v>
      </c>
      <c r="O3070" t="s">
        <v>45</v>
      </c>
      <c r="P3070" t="s">
        <v>8021</v>
      </c>
      <c r="Q3070" t="s">
        <v>45</v>
      </c>
      <c r="R3070">
        <v>0.27963599562644897</v>
      </c>
      <c r="S3070" t="s">
        <v>8021</v>
      </c>
      <c r="T3070" t="s">
        <v>45</v>
      </c>
      <c r="U3070">
        <v>0.27963599562644897</v>
      </c>
      <c r="V3070">
        <v>0.96200120449066095</v>
      </c>
      <c r="W3070" t="s">
        <v>8021</v>
      </c>
      <c r="X3070">
        <v>61</v>
      </c>
      <c r="Z3070" s="3" t="s">
        <v>8019</v>
      </c>
      <c r="AB3070" s="8">
        <v>17.724704958909999</v>
      </c>
      <c r="AC3070" s="11">
        <v>451.28318842892202</v>
      </c>
      <c r="AF3070" s="69">
        <f t="shared" si="80"/>
        <v>0.28730567952692987</v>
      </c>
      <c r="AG3070" s="70">
        <v>1.2107243537902801</v>
      </c>
      <c r="AH3070" s="70">
        <v>0.27963599562644897</v>
      </c>
      <c r="AI3070" s="13" t="s">
        <v>26223</v>
      </c>
      <c r="AJ3070" t="b">
        <v>0</v>
      </c>
      <c r="AP3070">
        <v>0</v>
      </c>
      <c r="AQ3070">
        <v>0.96200120449066095</v>
      </c>
      <c r="AR3070" t="s">
        <v>8018</v>
      </c>
      <c r="AS3070">
        <v>61</v>
      </c>
    </row>
    <row r="3071" spans="1:45">
      <c r="A3071" t="s">
        <v>8022</v>
      </c>
      <c r="D3071">
        <v>0.25355240702629001</v>
      </c>
      <c r="E3071">
        <v>0.86286026239395097</v>
      </c>
      <c r="F3071">
        <v>117.904509274248</v>
      </c>
      <c r="G3071">
        <v>1256621254014780</v>
      </c>
      <c r="H3071">
        <v>1628</v>
      </c>
      <c r="I3071" t="s">
        <v>86</v>
      </c>
      <c r="J3071" t="s">
        <v>8024</v>
      </c>
      <c r="M3071">
        <v>0</v>
      </c>
      <c r="N3071" t="s">
        <v>4078</v>
      </c>
      <c r="O3071" t="s">
        <v>1961</v>
      </c>
      <c r="P3071" t="s">
        <v>4078</v>
      </c>
      <c r="Q3071" t="s">
        <v>1961</v>
      </c>
      <c r="R3071">
        <v>0.24825721979141199</v>
      </c>
      <c r="S3071" t="s">
        <v>4078</v>
      </c>
      <c r="T3071" t="s">
        <v>1961</v>
      </c>
      <c r="U3071">
        <v>0.22520743310451499</v>
      </c>
      <c r="V3071">
        <v>0.86286026239395097</v>
      </c>
      <c r="W3071" t="s">
        <v>4079</v>
      </c>
      <c r="X3071">
        <v>5.8</v>
      </c>
      <c r="Z3071" s="3" t="s">
        <v>8023</v>
      </c>
      <c r="AB3071" s="8">
        <v>117.107242939237</v>
      </c>
      <c r="AC3071" s="11">
        <v>191.056156724581</v>
      </c>
      <c r="AF3071" s="69">
        <f t="shared" si="80"/>
        <v>0.27267760368122723</v>
      </c>
      <c r="AG3071" s="70">
        <v>1.96927070617675</v>
      </c>
      <c r="AH3071" s="70">
        <v>0.25355240702629001</v>
      </c>
      <c r="AI3071" s="13" t="s">
        <v>26223</v>
      </c>
      <c r="AJ3071" t="b">
        <v>0</v>
      </c>
      <c r="AM3071" t="s">
        <v>4080</v>
      </c>
      <c r="AN3071" t="s">
        <v>45</v>
      </c>
      <c r="AO3071" t="s">
        <v>4081</v>
      </c>
      <c r="AP3071">
        <v>0.20227865874767301</v>
      </c>
      <c r="AQ3071">
        <v>0.69491076469421298</v>
      </c>
      <c r="AR3071" t="s">
        <v>8022</v>
      </c>
      <c r="AS3071">
        <v>5.8</v>
      </c>
    </row>
    <row r="3072" spans="1:45">
      <c r="A3072" t="s">
        <v>8025</v>
      </c>
      <c r="D3072">
        <v>0.448308795690536</v>
      </c>
      <c r="E3072">
        <v>0.75994861125946001</v>
      </c>
      <c r="F3072">
        <v>45.240127722224997</v>
      </c>
      <c r="G3072">
        <v>1116316248848950</v>
      </c>
      <c r="H3072">
        <v>1629</v>
      </c>
      <c r="I3072" t="s">
        <v>86</v>
      </c>
      <c r="J3072" t="s">
        <v>8027</v>
      </c>
      <c r="M3072">
        <v>0</v>
      </c>
      <c r="N3072" t="s">
        <v>784</v>
      </c>
      <c r="O3072" t="s">
        <v>45</v>
      </c>
      <c r="P3072" t="s">
        <v>784</v>
      </c>
      <c r="Q3072" t="s">
        <v>45</v>
      </c>
      <c r="R3072">
        <v>0.35988926887512201</v>
      </c>
      <c r="S3072" t="s">
        <v>784</v>
      </c>
      <c r="T3072" t="s">
        <v>45</v>
      </c>
      <c r="U3072">
        <v>0.27959337830543501</v>
      </c>
      <c r="V3072">
        <v>0.75994861125946001</v>
      </c>
      <c r="W3072" t="s">
        <v>784</v>
      </c>
      <c r="X3072">
        <v>2.6</v>
      </c>
      <c r="Z3072" s="3" t="s">
        <v>8026</v>
      </c>
      <c r="AB3072" s="8">
        <v>44.799224889889402</v>
      </c>
      <c r="AC3072" s="11">
        <v>198.07723522159799</v>
      </c>
      <c r="AF3072" s="69">
        <f t="shared" si="80"/>
        <v>0.45434383600066791</v>
      </c>
      <c r="AG3072" s="70">
        <v>1.0430725812911901</v>
      </c>
      <c r="AH3072" s="70">
        <v>0.448308795690536</v>
      </c>
      <c r="AI3072" s="13" t="s">
        <v>26223</v>
      </c>
      <c r="AJ3072" t="b">
        <v>0</v>
      </c>
      <c r="AP3072">
        <v>0</v>
      </c>
      <c r="AQ3072">
        <v>0.80337059497833196</v>
      </c>
      <c r="AR3072" t="s">
        <v>8025</v>
      </c>
      <c r="AS3072">
        <v>2.6</v>
      </c>
    </row>
    <row r="3073" spans="1:45">
      <c r="A3073" t="s">
        <v>8028</v>
      </c>
      <c r="D3073">
        <v>0</v>
      </c>
      <c r="E3073">
        <v>0.88829386234283403</v>
      </c>
      <c r="F3073">
        <v>117.865541834239</v>
      </c>
      <c r="G3073">
        <v>695936796271404</v>
      </c>
      <c r="H3073">
        <v>1630</v>
      </c>
      <c r="I3073" t="s">
        <v>86</v>
      </c>
      <c r="J3073" t="s">
        <v>8030</v>
      </c>
      <c r="M3073">
        <v>0</v>
      </c>
      <c r="R3073">
        <v>0</v>
      </c>
      <c r="U3073">
        <v>0</v>
      </c>
      <c r="V3073">
        <v>0.88829386234283403</v>
      </c>
      <c r="X3073">
        <v>0</v>
      </c>
      <c r="Z3073" s="3" t="s">
        <v>8029</v>
      </c>
      <c r="AB3073" s="8">
        <v>117.068466604872</v>
      </c>
      <c r="AC3073" s="11">
        <v>700.34536735304198</v>
      </c>
      <c r="AF3073" s="69">
        <f t="shared" si="80"/>
        <v>0</v>
      </c>
      <c r="AG3073" s="70">
        <v>1.03621077537536</v>
      </c>
      <c r="AH3073" s="70">
        <v>0</v>
      </c>
      <c r="AI3073" s="13" t="s">
        <v>26223</v>
      </c>
      <c r="AJ3073" t="b">
        <v>0</v>
      </c>
      <c r="AP3073">
        <v>0</v>
      </c>
      <c r="AQ3073">
        <v>0.79699599742889404</v>
      </c>
      <c r="AR3073" t="s">
        <v>8028</v>
      </c>
      <c r="AS3073">
        <v>0</v>
      </c>
    </row>
    <row r="3074" spans="1:45">
      <c r="A3074" t="s">
        <v>8031</v>
      </c>
      <c r="D3074">
        <v>0</v>
      </c>
      <c r="E3074">
        <v>0.77535426616668701</v>
      </c>
      <c r="F3074">
        <v>3.6816247697064099</v>
      </c>
      <c r="G3074">
        <v>302338711249774</v>
      </c>
      <c r="H3074">
        <v>1631</v>
      </c>
      <c r="I3074" t="s">
        <v>86</v>
      </c>
      <c r="J3074" t="s">
        <v>8033</v>
      </c>
      <c r="M3074">
        <v>0</v>
      </c>
      <c r="R3074">
        <v>0</v>
      </c>
      <c r="U3074">
        <v>0</v>
      </c>
      <c r="V3074">
        <v>0.77535426616668701</v>
      </c>
      <c r="X3074">
        <v>0</v>
      </c>
      <c r="Z3074" s="3" t="s">
        <v>8032</v>
      </c>
      <c r="AB3074" s="8">
        <v>3.4445347733404801</v>
      </c>
      <c r="AC3074" s="11">
        <v>255.81425081330201</v>
      </c>
      <c r="AF3074" s="69">
        <f t="shared" si="80"/>
        <v>0</v>
      </c>
      <c r="AG3074" s="70">
        <v>0.70716392993927002</v>
      </c>
      <c r="AH3074" s="70">
        <v>0</v>
      </c>
      <c r="AI3074" s="13" t="s">
        <v>26223</v>
      </c>
      <c r="AJ3074" t="b">
        <v>0</v>
      </c>
      <c r="AP3074">
        <v>0</v>
      </c>
      <c r="AQ3074">
        <v>0.61425644159317005</v>
      </c>
      <c r="AR3074" t="s">
        <v>8031</v>
      </c>
      <c r="AS3074">
        <v>0</v>
      </c>
    </row>
    <row r="3075" spans="1:45">
      <c r="A3075" t="s">
        <v>8034</v>
      </c>
      <c r="D3075">
        <v>0</v>
      </c>
      <c r="E3075">
        <v>0.71647727489471402</v>
      </c>
      <c r="F3075">
        <v>74.137044185434306</v>
      </c>
      <c r="G3075">
        <v>3922510572328840</v>
      </c>
      <c r="H3075">
        <v>1632</v>
      </c>
      <c r="I3075" t="s">
        <v>86</v>
      </c>
      <c r="J3075" t="s">
        <v>8036</v>
      </c>
      <c r="M3075">
        <v>0</v>
      </c>
      <c r="R3075">
        <v>0</v>
      </c>
      <c r="U3075">
        <v>0</v>
      </c>
      <c r="V3075">
        <v>0.71647727489471402</v>
      </c>
      <c r="X3075">
        <v>0</v>
      </c>
      <c r="Z3075" s="3" t="s">
        <v>8035</v>
      </c>
      <c r="AB3075" s="8">
        <v>73.554423964917703</v>
      </c>
      <c r="AC3075" s="11">
        <v>88.012565933221495</v>
      </c>
      <c r="AF3075" s="69">
        <f t="shared" si="80"/>
        <v>0</v>
      </c>
      <c r="AG3075" s="70">
        <v>1.0957009792327801</v>
      </c>
      <c r="AH3075" s="70">
        <v>0</v>
      </c>
      <c r="AI3075" s="13" t="s">
        <v>26223</v>
      </c>
      <c r="AJ3075" t="b">
        <v>0</v>
      </c>
      <c r="AP3075">
        <v>0</v>
      </c>
      <c r="AQ3075">
        <v>0.53436356782913197</v>
      </c>
      <c r="AR3075" t="s">
        <v>8034</v>
      </c>
      <c r="AS3075">
        <v>0</v>
      </c>
    </row>
    <row r="3076" spans="1:45">
      <c r="A3076" t="s">
        <v>8037</v>
      </c>
      <c r="D3076">
        <v>0.358793705701828</v>
      </c>
      <c r="E3076">
        <v>0.88001108169555597</v>
      </c>
      <c r="F3076">
        <v>107.666561196687</v>
      </c>
      <c r="G3076">
        <v>1460237205261140</v>
      </c>
      <c r="H3076">
        <v>1633</v>
      </c>
      <c r="I3076" t="s">
        <v>86</v>
      </c>
      <c r="J3076" t="s">
        <v>8039</v>
      </c>
      <c r="M3076">
        <v>0</v>
      </c>
      <c r="N3076" t="s">
        <v>8040</v>
      </c>
      <c r="O3076" t="s">
        <v>45</v>
      </c>
      <c r="P3076" t="s">
        <v>8041</v>
      </c>
      <c r="Q3076" t="s">
        <v>567</v>
      </c>
      <c r="R3076">
        <v>0.29525148868560702</v>
      </c>
      <c r="S3076" t="s">
        <v>8040</v>
      </c>
      <c r="T3076" t="s">
        <v>45</v>
      </c>
      <c r="U3076">
        <v>0.28965106606483398</v>
      </c>
      <c r="V3076">
        <v>0.88001108169555597</v>
      </c>
      <c r="W3076" t="s">
        <v>8042</v>
      </c>
      <c r="X3076">
        <v>4.7</v>
      </c>
      <c r="Z3076" s="3" t="s">
        <v>8038</v>
      </c>
      <c r="AB3076" s="8">
        <v>106.919504207152</v>
      </c>
      <c r="AC3076" s="11">
        <v>251.077298146695</v>
      </c>
      <c r="AF3076" s="69">
        <f t="shared" si="80"/>
        <v>0.39552396027829489</v>
      </c>
      <c r="AG3076" s="70">
        <v>2.5502071380615199</v>
      </c>
      <c r="AH3076" s="70">
        <v>0.358793705701828</v>
      </c>
      <c r="AI3076" s="13" t="s">
        <v>26223</v>
      </c>
      <c r="AJ3076" t="b">
        <v>0</v>
      </c>
      <c r="AM3076" t="s">
        <v>8043</v>
      </c>
      <c r="AN3076" t="s">
        <v>45</v>
      </c>
      <c r="AO3076" t="s">
        <v>8044</v>
      </c>
      <c r="AP3076">
        <v>9.8869502544403007E-2</v>
      </c>
      <c r="AQ3076">
        <v>0.79919171333312899</v>
      </c>
      <c r="AR3076" t="s">
        <v>8037</v>
      </c>
      <c r="AS3076">
        <v>4.7</v>
      </c>
    </row>
    <row r="3077" spans="1:45">
      <c r="A3077" t="s">
        <v>8045</v>
      </c>
      <c r="D3077">
        <v>0</v>
      </c>
      <c r="E3077">
        <v>0.48873364925384499</v>
      </c>
      <c r="F3077">
        <v>96.999159151864504</v>
      </c>
      <c r="G3077">
        <v>2763387114399830</v>
      </c>
      <c r="H3077">
        <v>1634</v>
      </c>
      <c r="I3077" t="s">
        <v>86</v>
      </c>
      <c r="J3077" t="s">
        <v>8047</v>
      </c>
      <c r="M3077">
        <v>0</v>
      </c>
      <c r="R3077">
        <v>0</v>
      </c>
      <c r="U3077">
        <v>0</v>
      </c>
      <c r="V3077">
        <v>0.48873364925384499</v>
      </c>
      <c r="X3077">
        <v>0</v>
      </c>
      <c r="Z3077" s="3" t="s">
        <v>8046</v>
      </c>
      <c r="AB3077" s="8">
        <v>96.304417652751994</v>
      </c>
      <c r="AC3077" s="11">
        <v>158.846983448993</v>
      </c>
      <c r="AF3077" s="69">
        <f t="shared" si="80"/>
        <v>0</v>
      </c>
      <c r="AG3077" s="70">
        <v>2.61711454391479</v>
      </c>
      <c r="AH3077" s="70">
        <v>0</v>
      </c>
      <c r="AI3077" s="13" t="s">
        <v>26223</v>
      </c>
      <c r="AJ3077" t="b">
        <v>0</v>
      </c>
      <c r="AP3077">
        <v>0</v>
      </c>
      <c r="AQ3077">
        <v>0.44093212485313399</v>
      </c>
      <c r="AR3077" t="s">
        <v>8045</v>
      </c>
      <c r="AS3077">
        <v>0</v>
      </c>
    </row>
    <row r="3078" spans="1:45">
      <c r="A3078" t="s">
        <v>8048</v>
      </c>
      <c r="D3078">
        <v>0.21262407302856401</v>
      </c>
      <c r="E3078">
        <v>0.717365503311157</v>
      </c>
      <c r="F3078">
        <v>84.909976670456402</v>
      </c>
      <c r="G3078">
        <v>4285172523343760</v>
      </c>
      <c r="H3078">
        <v>1635</v>
      </c>
      <c r="I3078" t="s">
        <v>86</v>
      </c>
      <c r="J3078" t="s">
        <v>8050</v>
      </c>
      <c r="M3078">
        <v>0</v>
      </c>
      <c r="N3078" t="s">
        <v>8051</v>
      </c>
      <c r="O3078" t="s">
        <v>45</v>
      </c>
      <c r="P3078" t="s">
        <v>8051</v>
      </c>
      <c r="Q3078" t="s">
        <v>45</v>
      </c>
      <c r="R3078">
        <v>0.20347124338149999</v>
      </c>
      <c r="S3078" t="s">
        <v>8051</v>
      </c>
      <c r="T3078" t="s">
        <v>45</v>
      </c>
      <c r="U3078">
        <v>0.18783766031265201</v>
      </c>
      <c r="V3078">
        <v>0.717365503311157</v>
      </c>
      <c r="W3078" t="s">
        <v>8052</v>
      </c>
      <c r="X3078">
        <v>23.8</v>
      </c>
      <c r="Z3078" s="3" t="s">
        <v>8049</v>
      </c>
      <c r="AB3078" s="8">
        <v>84.274523413004104</v>
      </c>
      <c r="AC3078" s="11">
        <v>279.09857468697402</v>
      </c>
      <c r="AF3078" s="69">
        <f t="shared" si="80"/>
        <v>0.2290777458491231</v>
      </c>
      <c r="AG3078" s="70">
        <v>2.0071947574615399</v>
      </c>
      <c r="AH3078" s="70">
        <v>0.21262407302856401</v>
      </c>
      <c r="AI3078" s="13" t="s">
        <v>26223</v>
      </c>
      <c r="AJ3078" t="b">
        <v>0</v>
      </c>
      <c r="AM3078" t="s">
        <v>8053</v>
      </c>
      <c r="AN3078" t="s">
        <v>45</v>
      </c>
      <c r="AO3078" t="s">
        <v>8054</v>
      </c>
      <c r="AP3078">
        <v>4.5383244752883897E-2</v>
      </c>
      <c r="AQ3078">
        <v>0.54237711429595903</v>
      </c>
      <c r="AR3078" t="s">
        <v>8048</v>
      </c>
      <c r="AS3078">
        <v>23.8</v>
      </c>
    </row>
    <row r="3079" spans="1:45">
      <c r="A3079" t="s">
        <v>8055</v>
      </c>
      <c r="D3079">
        <v>0.396304011344909</v>
      </c>
      <c r="E3079">
        <v>0.71255201101303101</v>
      </c>
      <c r="F3079">
        <v>100.121021187026</v>
      </c>
      <c r="G3079">
        <v>241208302005911</v>
      </c>
      <c r="H3079">
        <v>1636</v>
      </c>
      <c r="I3079" t="s">
        <v>86</v>
      </c>
      <c r="J3079" t="s">
        <v>8057</v>
      </c>
      <c r="M3079">
        <v>0</v>
      </c>
      <c r="N3079" t="s">
        <v>8058</v>
      </c>
      <c r="O3079" t="s">
        <v>351</v>
      </c>
      <c r="P3079" t="s">
        <v>8059</v>
      </c>
      <c r="Q3079" t="s">
        <v>45</v>
      </c>
      <c r="R3079">
        <v>0.39258030056953402</v>
      </c>
      <c r="S3079" t="s">
        <v>8058</v>
      </c>
      <c r="T3079" t="s">
        <v>351</v>
      </c>
      <c r="U3079">
        <v>0.38070902228355402</v>
      </c>
      <c r="V3079">
        <v>0.71255201101303101</v>
      </c>
      <c r="W3079" t="s">
        <v>8060</v>
      </c>
      <c r="X3079">
        <v>10.3</v>
      </c>
      <c r="Z3079" s="3" t="s">
        <v>8056</v>
      </c>
      <c r="AB3079" s="8">
        <v>99.410969329992596</v>
      </c>
      <c r="AC3079" s="11">
        <v>173.05679448200999</v>
      </c>
      <c r="AF3079" s="69">
        <f t="shared" si="80"/>
        <v>0.4320489360559967</v>
      </c>
      <c r="AG3079" s="70">
        <v>2.2716178894042902</v>
      </c>
      <c r="AH3079" s="70">
        <v>0.396304011344909</v>
      </c>
      <c r="AI3079" s="13" t="s">
        <v>26223</v>
      </c>
      <c r="AJ3079" t="b">
        <v>0</v>
      </c>
      <c r="AM3079" t="s">
        <v>8061</v>
      </c>
      <c r="AN3079" t="s">
        <v>45</v>
      </c>
      <c r="AO3079" t="s">
        <v>8062</v>
      </c>
      <c r="AP3079">
        <v>0.195160642266273</v>
      </c>
      <c r="AQ3079">
        <v>0.62682455778121904</v>
      </c>
      <c r="AR3079" t="s">
        <v>8055</v>
      </c>
      <c r="AS3079">
        <v>10.3</v>
      </c>
    </row>
    <row r="3080" spans="1:45">
      <c r="A3080" t="s">
        <v>8063</v>
      </c>
      <c r="D3080">
        <v>2.7250271290540602E-2</v>
      </c>
      <c r="E3080">
        <v>0.72193199396133401</v>
      </c>
      <c r="F3080">
        <v>73.331928220957593</v>
      </c>
      <c r="G3080">
        <v>2390346535878800</v>
      </c>
      <c r="H3080">
        <v>1637</v>
      </c>
      <c r="I3080" t="s">
        <v>86</v>
      </c>
      <c r="J3080" t="s">
        <v>8065</v>
      </c>
      <c r="M3080">
        <v>0</v>
      </c>
      <c r="N3080" t="s">
        <v>8066</v>
      </c>
      <c r="O3080" t="s">
        <v>45</v>
      </c>
      <c r="P3080" t="s">
        <v>8066</v>
      </c>
      <c r="Q3080" t="s">
        <v>45</v>
      </c>
      <c r="R3080">
        <v>2.5733832269906901E-2</v>
      </c>
      <c r="S3080" t="s">
        <v>8066</v>
      </c>
      <c r="T3080" t="s">
        <v>45</v>
      </c>
      <c r="U3080">
        <v>2.34040580689907E-2</v>
      </c>
      <c r="V3080">
        <v>0.72193199396133401</v>
      </c>
      <c r="W3080" t="s">
        <v>8066</v>
      </c>
      <c r="X3080">
        <v>29.2</v>
      </c>
      <c r="Z3080" s="3" t="s">
        <v>8064</v>
      </c>
      <c r="AB3080" s="8">
        <v>72.753256481650496</v>
      </c>
      <c r="AC3080" s="11">
        <v>239.08539939142199</v>
      </c>
      <c r="AF3080" s="69">
        <f t="shared" si="80"/>
        <v>2.6102524275273115E-2</v>
      </c>
      <c r="AG3080" s="70">
        <v>0.55030453205108598</v>
      </c>
      <c r="AH3080" s="70">
        <v>2.7250271290540602E-2</v>
      </c>
      <c r="AI3080" s="13" t="s">
        <v>26223</v>
      </c>
      <c r="AJ3080" t="b">
        <v>0</v>
      </c>
      <c r="AM3080" t="s">
        <v>8067</v>
      </c>
      <c r="AN3080" t="s">
        <v>45</v>
      </c>
      <c r="AO3080" t="s">
        <v>8068</v>
      </c>
      <c r="AP3080">
        <v>0.16588294506072901</v>
      </c>
      <c r="AQ3080">
        <v>0.819896280765533</v>
      </c>
      <c r="AR3080" t="s">
        <v>8063</v>
      </c>
      <c r="AS3080">
        <v>29.2</v>
      </c>
    </row>
    <row r="3081" spans="1:45">
      <c r="A3081" t="s">
        <v>8069</v>
      </c>
      <c r="D3081">
        <v>0.31382575631141602</v>
      </c>
      <c r="E3081">
        <v>0.885925233364105</v>
      </c>
      <c r="F3081">
        <v>118.956131107941</v>
      </c>
      <c r="G3081">
        <v>3767223617248650</v>
      </c>
      <c r="H3081">
        <v>1638</v>
      </c>
      <c r="I3081" t="s">
        <v>86</v>
      </c>
      <c r="J3081" t="s">
        <v>8071</v>
      </c>
      <c r="M3081">
        <v>0</v>
      </c>
      <c r="N3081" t="s">
        <v>8072</v>
      </c>
      <c r="O3081" t="s">
        <v>45</v>
      </c>
      <c r="P3081" t="s">
        <v>8072</v>
      </c>
      <c r="Q3081" t="s">
        <v>45</v>
      </c>
      <c r="R3081">
        <v>0.308954387903213</v>
      </c>
      <c r="S3081" t="s">
        <v>8073</v>
      </c>
      <c r="T3081" t="s">
        <v>45</v>
      </c>
      <c r="U3081">
        <v>0.29892197251319802</v>
      </c>
      <c r="V3081">
        <v>0.885925233364105</v>
      </c>
      <c r="W3081" t="s">
        <v>8074</v>
      </c>
      <c r="X3081">
        <v>12.6</v>
      </c>
      <c r="Z3081" s="3" t="s">
        <v>8070</v>
      </c>
      <c r="AB3081" s="8">
        <v>118.153707367994</v>
      </c>
      <c r="AC3081" s="11">
        <v>243.01799335707099</v>
      </c>
      <c r="AF3081" s="69">
        <f t="shared" si="80"/>
        <v>0.32409684523915078</v>
      </c>
      <c r="AG3081" s="70">
        <v>1.27994632720947</v>
      </c>
      <c r="AH3081" s="70">
        <v>0.31382575631141602</v>
      </c>
      <c r="AI3081" s="13" t="s">
        <v>26223</v>
      </c>
      <c r="AJ3081" t="b">
        <v>0</v>
      </c>
      <c r="AP3081">
        <v>0</v>
      </c>
      <c r="AQ3081">
        <v>0.77481698989868097</v>
      </c>
      <c r="AR3081" t="s">
        <v>8069</v>
      </c>
      <c r="AS3081">
        <v>12.6</v>
      </c>
    </row>
    <row r="3082" spans="1:45">
      <c r="A3082" t="s">
        <v>8081</v>
      </c>
      <c r="D3082">
        <v>0.284991055727005</v>
      </c>
      <c r="E3082">
        <v>0.61672675609588601</v>
      </c>
      <c r="F3082">
        <v>151.851016741179</v>
      </c>
      <c r="G3082">
        <v>2829359329800900</v>
      </c>
      <c r="H3082">
        <v>1640</v>
      </c>
      <c r="I3082" t="s">
        <v>86</v>
      </c>
      <c r="J3082" t="s">
        <v>8083</v>
      </c>
      <c r="M3082">
        <v>0</v>
      </c>
      <c r="N3082" t="s">
        <v>8084</v>
      </c>
      <c r="O3082" t="s">
        <v>45</v>
      </c>
      <c r="P3082" t="s">
        <v>8084</v>
      </c>
      <c r="Q3082" t="s">
        <v>45</v>
      </c>
      <c r="R3082">
        <v>0.27079850435256902</v>
      </c>
      <c r="S3082" t="s">
        <v>8084</v>
      </c>
      <c r="T3082" t="s">
        <v>45</v>
      </c>
      <c r="U3082">
        <v>0.26196736097335799</v>
      </c>
      <c r="V3082">
        <v>0.61672675609588601</v>
      </c>
      <c r="W3082" t="s">
        <v>8084</v>
      </c>
      <c r="X3082">
        <v>84.5</v>
      </c>
      <c r="Z3082" s="3" t="s">
        <v>8082</v>
      </c>
      <c r="AB3082" s="8">
        <v>150.887268616244</v>
      </c>
      <c r="AC3082" s="11">
        <v>174.93743156014801</v>
      </c>
      <c r="AF3082" s="69">
        <f t="shared" ref="AF3082:AF3145" si="81">(60-AJ3082)/60*AH3082*(AG3082+0.1)^0.1</f>
        <v>0.31032224262819591</v>
      </c>
      <c r="AG3082" s="70">
        <v>2.2432398796081499</v>
      </c>
      <c r="AH3082" s="70">
        <v>0.284991055727005</v>
      </c>
      <c r="AI3082" s="13" t="s">
        <v>26223</v>
      </c>
      <c r="AJ3082" t="b">
        <v>0</v>
      </c>
      <c r="AM3082" t="s">
        <v>8085</v>
      </c>
      <c r="AN3082" t="s">
        <v>45</v>
      </c>
      <c r="AO3082" t="s">
        <v>8086</v>
      </c>
      <c r="AP3082">
        <v>0.183085322380065</v>
      </c>
      <c r="AQ3082">
        <v>0.51950109004974299</v>
      </c>
      <c r="AR3082" t="s">
        <v>8081</v>
      </c>
      <c r="AS3082">
        <v>84.5</v>
      </c>
    </row>
    <row r="3083" spans="1:45">
      <c r="A3083" t="s">
        <v>8087</v>
      </c>
      <c r="D3083">
        <v>0.26533111929893399</v>
      </c>
      <c r="E3083">
        <v>0.63381785154342596</v>
      </c>
      <c r="F3083">
        <v>123.094674674063</v>
      </c>
      <c r="G3083">
        <v>2621511352590420</v>
      </c>
      <c r="H3083">
        <v>1641</v>
      </c>
      <c r="I3083" t="s">
        <v>86</v>
      </c>
      <c r="J3083" t="s">
        <v>8089</v>
      </c>
      <c r="M3083">
        <v>0</v>
      </c>
      <c r="N3083" t="s">
        <v>8090</v>
      </c>
      <c r="O3083" t="s">
        <v>8091</v>
      </c>
      <c r="P3083" t="s">
        <v>8090</v>
      </c>
      <c r="Q3083" t="s">
        <v>8091</v>
      </c>
      <c r="R3083">
        <v>0.25341841578483498</v>
      </c>
      <c r="S3083" t="s">
        <v>8090</v>
      </c>
      <c r="T3083" t="s">
        <v>8091</v>
      </c>
      <c r="U3083">
        <v>0.23830462992191301</v>
      </c>
      <c r="V3083">
        <v>0.63381785154342596</v>
      </c>
      <c r="W3083" t="s">
        <v>8092</v>
      </c>
      <c r="X3083">
        <v>2</v>
      </c>
      <c r="Z3083" s="3" t="s">
        <v>8088</v>
      </c>
      <c r="AB3083" s="8">
        <v>122.271954526857</v>
      </c>
      <c r="AC3083" s="11">
        <v>174.04077039319901</v>
      </c>
      <c r="AF3083" s="69">
        <f t="shared" si="81"/>
        <v>0.29013372762722123</v>
      </c>
      <c r="AG3083" s="70">
        <v>2.3439948558807302</v>
      </c>
      <c r="AH3083" s="70">
        <v>0.26533111929893399</v>
      </c>
      <c r="AI3083" s="13" t="s">
        <v>26223</v>
      </c>
      <c r="AJ3083" t="b">
        <v>0</v>
      </c>
      <c r="AM3083" t="s">
        <v>1361</v>
      </c>
      <c r="AN3083" t="s">
        <v>45</v>
      </c>
      <c r="AO3083" t="s">
        <v>1362</v>
      </c>
      <c r="AP3083">
        <v>0.117040775716304</v>
      </c>
      <c r="AQ3083">
        <v>0.61276209354400601</v>
      </c>
      <c r="AR3083" t="s">
        <v>8087</v>
      </c>
      <c r="AS3083">
        <v>2</v>
      </c>
    </row>
    <row r="3084" spans="1:45">
      <c r="A3084" t="s">
        <v>8093</v>
      </c>
      <c r="D3084">
        <v>0</v>
      </c>
      <c r="E3084">
        <v>0.78017526865005404</v>
      </c>
      <c r="F3084">
        <v>10.4019563264875</v>
      </c>
      <c r="G3084">
        <v>3207972312809800</v>
      </c>
      <c r="H3084">
        <v>1642</v>
      </c>
      <c r="I3084" t="s">
        <v>86</v>
      </c>
      <c r="J3084" t="s">
        <v>8095</v>
      </c>
      <c r="M3084">
        <v>0</v>
      </c>
      <c r="R3084">
        <v>0</v>
      </c>
      <c r="U3084">
        <v>0</v>
      </c>
      <c r="V3084">
        <v>0.78017526865005404</v>
      </c>
      <c r="X3084">
        <v>0</v>
      </c>
      <c r="Z3084" s="3" t="s">
        <v>8094</v>
      </c>
      <c r="AB3084" s="8">
        <v>10.131908217197999</v>
      </c>
      <c r="AC3084" s="11">
        <v>199.794329462094</v>
      </c>
      <c r="AF3084" s="69">
        <f t="shared" si="81"/>
        <v>0</v>
      </c>
      <c r="AG3084" s="70">
        <v>0.692235887050628</v>
      </c>
      <c r="AH3084" s="70">
        <v>0</v>
      </c>
      <c r="AI3084" s="13" t="s">
        <v>26223</v>
      </c>
      <c r="AJ3084" t="b">
        <v>0</v>
      </c>
      <c r="AP3084">
        <v>0</v>
      </c>
      <c r="AQ3084">
        <v>0.87972128391265803</v>
      </c>
      <c r="AR3084" t="s">
        <v>8093</v>
      </c>
      <c r="AS3084">
        <v>0</v>
      </c>
    </row>
    <row r="3085" spans="1:45">
      <c r="A3085" t="s">
        <v>8096</v>
      </c>
      <c r="D3085">
        <v>0.291818767786026</v>
      </c>
      <c r="E3085">
        <v>0.66726094484329201</v>
      </c>
      <c r="F3085">
        <v>73.065687239479203</v>
      </c>
      <c r="G3085">
        <v>4040156619404640</v>
      </c>
      <c r="H3085">
        <v>1643</v>
      </c>
      <c r="I3085" t="s">
        <v>86</v>
      </c>
      <c r="J3085" t="s">
        <v>8098</v>
      </c>
      <c r="M3085">
        <v>0</v>
      </c>
      <c r="N3085" t="s">
        <v>8099</v>
      </c>
      <c r="O3085" t="s">
        <v>45</v>
      </c>
      <c r="P3085" t="s">
        <v>8099</v>
      </c>
      <c r="Q3085" t="s">
        <v>45</v>
      </c>
      <c r="R3085">
        <v>0.27051094174384999</v>
      </c>
      <c r="S3085" t="s">
        <v>8099</v>
      </c>
      <c r="T3085" t="s">
        <v>45</v>
      </c>
      <c r="U3085">
        <v>0.24408480525016699</v>
      </c>
      <c r="V3085">
        <v>0.66726094484329201</v>
      </c>
      <c r="W3085" t="s">
        <v>8099</v>
      </c>
      <c r="X3085">
        <v>17.3</v>
      </c>
      <c r="Z3085" s="3" t="s">
        <v>8097</v>
      </c>
      <c r="AB3085" s="8">
        <v>72.488321209608998</v>
      </c>
      <c r="AC3085" s="11">
        <v>198.07134448187199</v>
      </c>
      <c r="AF3085" s="69">
        <f t="shared" si="81"/>
        <v>0.31982909439322887</v>
      </c>
      <c r="AG3085" s="70">
        <v>2.4006187915802002</v>
      </c>
      <c r="AH3085" s="70">
        <v>0.291818767786026</v>
      </c>
      <c r="AI3085" s="13" t="s">
        <v>26223</v>
      </c>
      <c r="AJ3085" t="b">
        <v>0</v>
      </c>
      <c r="AP3085">
        <v>0</v>
      </c>
      <c r="AQ3085">
        <v>0.62452638149261397</v>
      </c>
      <c r="AR3085" t="s">
        <v>8096</v>
      </c>
      <c r="AS3085">
        <v>17.3</v>
      </c>
    </row>
    <row r="3086" spans="1:45">
      <c r="A3086" t="s">
        <v>8100</v>
      </c>
      <c r="D3086">
        <v>0.16296970844268799</v>
      </c>
      <c r="E3086">
        <v>0.49834713339805597</v>
      </c>
      <c r="F3086">
        <v>137.20714388822299</v>
      </c>
      <c r="G3086">
        <v>4060409912821280</v>
      </c>
      <c r="H3086">
        <v>1644</v>
      </c>
      <c r="I3086" t="s">
        <v>86</v>
      </c>
      <c r="J3086" t="s">
        <v>8102</v>
      </c>
      <c r="M3086">
        <v>0</v>
      </c>
      <c r="N3086" t="s">
        <v>8103</v>
      </c>
      <c r="O3086" t="s">
        <v>45</v>
      </c>
      <c r="P3086" t="s">
        <v>8103</v>
      </c>
      <c r="Q3086" t="s">
        <v>45</v>
      </c>
      <c r="R3086">
        <v>0.132286876440048</v>
      </c>
      <c r="S3086" t="s">
        <v>8103</v>
      </c>
      <c r="T3086" t="s">
        <v>45</v>
      </c>
      <c r="U3086">
        <v>0.12681961059570299</v>
      </c>
      <c r="V3086">
        <v>0.49834713339805597</v>
      </c>
      <c r="W3086" t="s">
        <v>8104</v>
      </c>
      <c r="X3086">
        <v>36</v>
      </c>
      <c r="Z3086" s="3" t="s">
        <v>8101</v>
      </c>
      <c r="AB3086" s="8">
        <v>136.31521281740899</v>
      </c>
      <c r="AC3086" s="11">
        <v>233.030853397605</v>
      </c>
      <c r="AF3086" s="69">
        <f t="shared" si="81"/>
        <v>0.18350401122899548</v>
      </c>
      <c r="AG3086" s="70">
        <v>3.1763231754302899</v>
      </c>
      <c r="AH3086" s="70">
        <v>0.16296970844268799</v>
      </c>
      <c r="AI3086" s="13" t="s">
        <v>26223</v>
      </c>
      <c r="AJ3086" t="b">
        <v>0</v>
      </c>
      <c r="AP3086">
        <v>0</v>
      </c>
      <c r="AQ3086">
        <v>0.53122830390930098</v>
      </c>
      <c r="AR3086" t="s">
        <v>8100</v>
      </c>
      <c r="AS3086">
        <v>36</v>
      </c>
    </row>
    <row r="3087" spans="1:45">
      <c r="A3087" t="s">
        <v>8105</v>
      </c>
      <c r="D3087">
        <v>0</v>
      </c>
      <c r="E3087">
        <v>0.52584099769592196</v>
      </c>
      <c r="F3087">
        <v>123.01698107994299</v>
      </c>
      <c r="G3087">
        <v>2707513514284550</v>
      </c>
      <c r="H3087">
        <v>1645</v>
      </c>
      <c r="I3087" t="s">
        <v>86</v>
      </c>
      <c r="J3087" t="s">
        <v>8107</v>
      </c>
      <c r="M3087">
        <v>0</v>
      </c>
      <c r="R3087">
        <v>0</v>
      </c>
      <c r="U3087">
        <v>0</v>
      </c>
      <c r="V3087">
        <v>0.52584099769592196</v>
      </c>
      <c r="X3087">
        <v>0</v>
      </c>
      <c r="Z3087" s="3" t="s">
        <v>8106</v>
      </c>
      <c r="AB3087" s="8">
        <v>122.19464196070101</v>
      </c>
      <c r="AC3087" s="11">
        <v>272.95835878385401</v>
      </c>
      <c r="AF3087" s="69">
        <f t="shared" si="81"/>
        <v>0</v>
      </c>
      <c r="AG3087" s="70">
        <v>2.3546259403228702</v>
      </c>
      <c r="AH3087" s="70">
        <v>0</v>
      </c>
      <c r="AI3087" s="13" t="s">
        <v>26223</v>
      </c>
      <c r="AJ3087" t="b">
        <v>0</v>
      </c>
      <c r="AP3087">
        <v>0</v>
      </c>
      <c r="AQ3087">
        <v>0.29153984785079901</v>
      </c>
      <c r="AR3087" t="s">
        <v>8105</v>
      </c>
      <c r="AS3087">
        <v>0</v>
      </c>
    </row>
    <row r="3088" spans="1:45">
      <c r="A3088" t="s">
        <v>8108</v>
      </c>
      <c r="D3088">
        <v>0.11562779545783899</v>
      </c>
      <c r="E3088">
        <v>0.72471785545349099</v>
      </c>
      <c r="F3088">
        <v>46.387246538545199</v>
      </c>
      <c r="G3088">
        <v>4424699402241030</v>
      </c>
      <c r="H3088">
        <v>1646</v>
      </c>
      <c r="I3088" t="s">
        <v>86</v>
      </c>
      <c r="J3088" t="s">
        <v>8110</v>
      </c>
      <c r="M3088">
        <v>0</v>
      </c>
      <c r="N3088" t="s">
        <v>7137</v>
      </c>
      <c r="O3088" t="s">
        <v>235</v>
      </c>
      <c r="P3088" t="s">
        <v>7137</v>
      </c>
      <c r="Q3088" t="s">
        <v>235</v>
      </c>
      <c r="R3088">
        <v>0.11518470197916</v>
      </c>
      <c r="S3088" t="s">
        <v>7137</v>
      </c>
      <c r="T3088" t="s">
        <v>235</v>
      </c>
      <c r="U3088">
        <v>0.114147469401359</v>
      </c>
      <c r="V3088">
        <v>0.72471785545349099</v>
      </c>
      <c r="W3088" t="s">
        <v>8111</v>
      </c>
      <c r="X3088">
        <v>8.5</v>
      </c>
      <c r="Z3088" s="3" t="s">
        <v>8109</v>
      </c>
      <c r="AB3088" s="8">
        <v>45.940717961234803</v>
      </c>
      <c r="AC3088" s="11">
        <v>323.16134306662798</v>
      </c>
      <c r="AF3088" s="69">
        <f t="shared" si="81"/>
        <v>0.11472588849632392</v>
      </c>
      <c r="AG3088" s="70">
        <v>0.82468080520629805</v>
      </c>
      <c r="AH3088" s="70">
        <v>0.11562779545783899</v>
      </c>
      <c r="AI3088" s="13" t="s">
        <v>26223</v>
      </c>
      <c r="AJ3088" t="b">
        <v>0</v>
      </c>
      <c r="AP3088">
        <v>0</v>
      </c>
      <c r="AQ3088">
        <v>0.38355579972267101</v>
      </c>
      <c r="AR3088" t="s">
        <v>8108</v>
      </c>
      <c r="AS3088">
        <v>8.5</v>
      </c>
    </row>
    <row r="3089" spans="1:45">
      <c r="A3089" t="s">
        <v>8112</v>
      </c>
      <c r="D3089">
        <v>0.17028649151325201</v>
      </c>
      <c r="E3089">
        <v>0.65558081865310602</v>
      </c>
      <c r="F3089">
        <v>143.17109165940201</v>
      </c>
      <c r="G3089">
        <v>3400164287955140</v>
      </c>
      <c r="H3089">
        <v>1647</v>
      </c>
      <c r="I3089" t="s">
        <v>86</v>
      </c>
      <c r="J3089" t="s">
        <v>8114</v>
      </c>
      <c r="M3089">
        <v>0</v>
      </c>
      <c r="N3089" t="s">
        <v>8115</v>
      </c>
      <c r="O3089" t="s">
        <v>188</v>
      </c>
      <c r="P3089" t="s">
        <v>8115</v>
      </c>
      <c r="Q3089" t="s">
        <v>188</v>
      </c>
      <c r="R3089">
        <v>0.16093349456787101</v>
      </c>
      <c r="S3089" t="s">
        <v>8116</v>
      </c>
      <c r="T3089" t="s">
        <v>188</v>
      </c>
      <c r="U3089">
        <v>0.15226304531097401</v>
      </c>
      <c r="V3089">
        <v>0.65558081865310602</v>
      </c>
      <c r="W3089" t="s">
        <v>8117</v>
      </c>
      <c r="X3089">
        <v>37</v>
      </c>
      <c r="Z3089" s="3" t="s">
        <v>8113</v>
      </c>
      <c r="AB3089" s="8">
        <v>142.24991196261601</v>
      </c>
      <c r="AC3089" s="11">
        <v>279.05231041755297</v>
      </c>
      <c r="AF3089" s="69">
        <f t="shared" si="81"/>
        <v>0.18642268718002583</v>
      </c>
      <c r="AG3089" s="70">
        <v>2.3727810382843</v>
      </c>
      <c r="AH3089" s="70">
        <v>0.17028649151325201</v>
      </c>
      <c r="AI3089" s="13" t="s">
        <v>26223</v>
      </c>
      <c r="AJ3089" t="b">
        <v>0</v>
      </c>
      <c r="AP3089">
        <v>0</v>
      </c>
      <c r="AQ3089">
        <v>0.49664515256881703</v>
      </c>
      <c r="AR3089" t="s">
        <v>8112</v>
      </c>
      <c r="AS3089">
        <v>37</v>
      </c>
    </row>
    <row r="3090" spans="1:45">
      <c r="A3090" t="s">
        <v>8118</v>
      </c>
      <c r="D3090">
        <v>0.13507027924060799</v>
      </c>
      <c r="E3090">
        <v>0.66568589210510198</v>
      </c>
      <c r="F3090">
        <v>148.42288982109699</v>
      </c>
      <c r="G3090">
        <v>3294616214056360</v>
      </c>
      <c r="H3090">
        <v>1648</v>
      </c>
      <c r="I3090" t="s">
        <v>86</v>
      </c>
      <c r="J3090" t="s">
        <v>8120</v>
      </c>
      <c r="M3090">
        <v>0</v>
      </c>
      <c r="N3090" t="s">
        <v>8121</v>
      </c>
      <c r="O3090" t="s">
        <v>84</v>
      </c>
      <c r="P3090" t="s">
        <v>8122</v>
      </c>
      <c r="Q3090" t="s">
        <v>188</v>
      </c>
      <c r="R3090">
        <v>0.10474082827568</v>
      </c>
      <c r="S3090" t="s">
        <v>8122</v>
      </c>
      <c r="T3090" t="s">
        <v>188</v>
      </c>
      <c r="U3090">
        <v>9.4743736088275896E-2</v>
      </c>
      <c r="V3090">
        <v>0.66568589210510198</v>
      </c>
      <c r="W3090" t="s">
        <v>8123</v>
      </c>
      <c r="X3090">
        <v>84.4</v>
      </c>
      <c r="Z3090" s="3" t="s">
        <v>8119</v>
      </c>
      <c r="AB3090" s="8">
        <v>147.47595405031399</v>
      </c>
      <c r="AC3090" s="11">
        <v>340.12640806276698</v>
      </c>
      <c r="AF3090" s="69">
        <f t="shared" si="81"/>
        <v>0.15098433183493593</v>
      </c>
      <c r="AG3090" s="70">
        <v>2.9459364414214999</v>
      </c>
      <c r="AH3090" s="70">
        <v>0.13507027924060799</v>
      </c>
      <c r="AI3090" s="13" t="s">
        <v>26223</v>
      </c>
      <c r="AJ3090" t="b">
        <v>0</v>
      </c>
      <c r="AP3090">
        <v>0</v>
      </c>
      <c r="AQ3090">
        <v>0.649780213832855</v>
      </c>
      <c r="AR3090" t="s">
        <v>8118</v>
      </c>
      <c r="AS3090">
        <v>84.4</v>
      </c>
    </row>
    <row r="3091" spans="1:45">
      <c r="A3091" t="s">
        <v>8124</v>
      </c>
      <c r="D3091">
        <v>0</v>
      </c>
      <c r="E3091">
        <v>0.80422210693359297</v>
      </c>
      <c r="F3091">
        <v>85.815423368887394</v>
      </c>
      <c r="G3091">
        <v>1639578209285680</v>
      </c>
      <c r="H3091">
        <v>1649</v>
      </c>
      <c r="I3091" t="s">
        <v>86</v>
      </c>
      <c r="J3091" t="s">
        <v>8126</v>
      </c>
      <c r="M3091">
        <v>0</v>
      </c>
      <c r="R3091">
        <v>0</v>
      </c>
      <c r="U3091">
        <v>0</v>
      </c>
      <c r="V3091">
        <v>0.80422210693359297</v>
      </c>
      <c r="X3091">
        <v>0</v>
      </c>
      <c r="Z3091" s="3" t="s">
        <v>8125</v>
      </c>
      <c r="AB3091" s="8">
        <v>85.1755295843152</v>
      </c>
      <c r="AC3091" s="11">
        <v>207.83682027934799</v>
      </c>
      <c r="AF3091" s="69">
        <f t="shared" si="81"/>
        <v>0</v>
      </c>
      <c r="AG3091" s="70">
        <v>1.4575209617614699</v>
      </c>
      <c r="AH3091" s="70">
        <v>0</v>
      </c>
      <c r="AI3091" s="13" t="s">
        <v>26223</v>
      </c>
      <c r="AJ3091" t="b">
        <v>0</v>
      </c>
      <c r="AP3091">
        <v>0</v>
      </c>
      <c r="AQ3091">
        <v>0.69883376359939497</v>
      </c>
      <c r="AR3091" t="s">
        <v>8124</v>
      </c>
      <c r="AS3091">
        <v>0</v>
      </c>
    </row>
    <row r="3092" spans="1:45">
      <c r="A3092" t="s">
        <v>8127</v>
      </c>
      <c r="D3092">
        <v>0.10893976688385</v>
      </c>
      <c r="E3092">
        <v>0.79785287380218495</v>
      </c>
      <c r="F3092">
        <v>210.23656245785401</v>
      </c>
      <c r="G3092">
        <v>1835917591966450</v>
      </c>
      <c r="H3092">
        <v>1650</v>
      </c>
      <c r="I3092" t="s">
        <v>86</v>
      </c>
      <c r="J3092" t="s">
        <v>8129</v>
      </c>
      <c r="M3092">
        <v>0</v>
      </c>
      <c r="N3092" t="s">
        <v>8130</v>
      </c>
      <c r="O3092" t="s">
        <v>311</v>
      </c>
      <c r="P3092" t="s">
        <v>8130</v>
      </c>
      <c r="Q3092" t="s">
        <v>311</v>
      </c>
      <c r="R3092">
        <v>0.10537668317556299</v>
      </c>
      <c r="S3092" t="s">
        <v>8130</v>
      </c>
      <c r="T3092" t="s">
        <v>311</v>
      </c>
      <c r="U3092">
        <v>9.8701395094394601E-2</v>
      </c>
      <c r="V3092">
        <v>0.79785287380218495</v>
      </c>
      <c r="W3092" t="s">
        <v>8130</v>
      </c>
      <c r="X3092">
        <v>161.9</v>
      </c>
      <c r="Z3092" s="3" t="s">
        <v>8128</v>
      </c>
      <c r="AB3092" s="8">
        <v>208.98647765554301</v>
      </c>
      <c r="AC3092" s="11">
        <v>190.92871950017499</v>
      </c>
      <c r="AF3092" s="69">
        <f t="shared" si="81"/>
        <v>0.1173127179123651</v>
      </c>
      <c r="AG3092" s="70">
        <v>1.99694263935089</v>
      </c>
      <c r="AH3092" s="70">
        <v>0.10893976688385</v>
      </c>
      <c r="AI3092" s="13" t="s">
        <v>26223</v>
      </c>
      <c r="AJ3092" t="b">
        <v>0</v>
      </c>
      <c r="AP3092">
        <v>0</v>
      </c>
      <c r="AQ3092">
        <v>0.74490696191787698</v>
      </c>
      <c r="AR3092" t="s">
        <v>8127</v>
      </c>
      <c r="AS3092">
        <v>161.9</v>
      </c>
    </row>
    <row r="3093" spans="1:45">
      <c r="A3093" t="s">
        <v>8131</v>
      </c>
      <c r="D3093">
        <v>0.40613886713981601</v>
      </c>
      <c r="E3093">
        <v>0.75777029991149902</v>
      </c>
      <c r="F3093">
        <v>111.396975940668</v>
      </c>
      <c r="G3093">
        <v>3941887358444620</v>
      </c>
      <c r="H3093">
        <v>1651</v>
      </c>
      <c r="I3093" t="s">
        <v>86</v>
      </c>
      <c r="J3093" t="s">
        <v>8133</v>
      </c>
      <c r="M3093">
        <v>0</v>
      </c>
      <c r="N3093" t="s">
        <v>2238</v>
      </c>
      <c r="O3093" t="s">
        <v>84</v>
      </c>
      <c r="P3093" t="s">
        <v>8134</v>
      </c>
      <c r="Q3093" t="s">
        <v>45</v>
      </c>
      <c r="R3093">
        <v>0.38645479083061202</v>
      </c>
      <c r="S3093" t="s">
        <v>8134</v>
      </c>
      <c r="T3093" t="s">
        <v>45</v>
      </c>
      <c r="U3093">
        <v>0.38645479083061202</v>
      </c>
      <c r="V3093">
        <v>0.75777029991149902</v>
      </c>
      <c r="W3093" t="s">
        <v>2236</v>
      </c>
      <c r="X3093">
        <v>6.7</v>
      </c>
      <c r="Z3093" s="3" t="s">
        <v>8132</v>
      </c>
      <c r="AB3093" s="8">
        <v>110.631624105209</v>
      </c>
      <c r="AC3093" s="11">
        <v>149.045596087202</v>
      </c>
      <c r="AF3093" s="69">
        <f t="shared" si="81"/>
        <v>0.42778792722707892</v>
      </c>
      <c r="AG3093" s="70">
        <v>1.5808916091918901</v>
      </c>
      <c r="AH3093" s="70">
        <v>0.40613886713981601</v>
      </c>
      <c r="AI3093" s="13" t="s">
        <v>26223</v>
      </c>
      <c r="AJ3093" t="b">
        <v>0</v>
      </c>
      <c r="AM3093" t="s">
        <v>3321</v>
      </c>
      <c r="AN3093" t="s">
        <v>45</v>
      </c>
      <c r="AO3093" t="s">
        <v>3323</v>
      </c>
      <c r="AP3093">
        <v>0.29402360320091198</v>
      </c>
      <c r="AQ3093">
        <v>0.60605728626251198</v>
      </c>
      <c r="AR3093" t="s">
        <v>8131</v>
      </c>
      <c r="AS3093">
        <v>6.7</v>
      </c>
    </row>
    <row r="3094" spans="1:45">
      <c r="A3094" t="s">
        <v>8137</v>
      </c>
      <c r="D3094">
        <v>0.228208288550376</v>
      </c>
      <c r="E3094">
        <v>0.69070339202880804</v>
      </c>
      <c r="F3094">
        <v>104.534461678894</v>
      </c>
      <c r="G3094">
        <v>3862459263818500</v>
      </c>
      <c r="H3094">
        <v>1653</v>
      </c>
      <c r="I3094" t="s">
        <v>86</v>
      </c>
      <c r="J3094" t="s">
        <v>8139</v>
      </c>
      <c r="M3094">
        <v>0</v>
      </c>
      <c r="N3094" t="s">
        <v>8140</v>
      </c>
      <c r="O3094" t="s">
        <v>45</v>
      </c>
      <c r="P3094" t="s">
        <v>8141</v>
      </c>
      <c r="Q3094" t="s">
        <v>45</v>
      </c>
      <c r="R3094">
        <v>0.14048542082309701</v>
      </c>
      <c r="S3094" t="s">
        <v>8142</v>
      </c>
      <c r="T3094" t="s">
        <v>45</v>
      </c>
      <c r="U3094">
        <v>0.14029671251773801</v>
      </c>
      <c r="V3094">
        <v>0.69070339202880804</v>
      </c>
      <c r="W3094" t="s">
        <v>8143</v>
      </c>
      <c r="X3094">
        <v>35.5</v>
      </c>
      <c r="Z3094" s="3" t="s">
        <v>8138</v>
      </c>
      <c r="AB3094" s="8">
        <v>103.802765254343</v>
      </c>
      <c r="AC3094" s="11">
        <v>233.06671950677901</v>
      </c>
      <c r="AF3094" s="69">
        <f t="shared" si="81"/>
        <v>0.24722984098640435</v>
      </c>
      <c r="AG3094" s="70">
        <v>2.12686944007873</v>
      </c>
      <c r="AH3094" s="70">
        <v>0.228208288550376</v>
      </c>
      <c r="AI3094" s="13" t="s">
        <v>26223</v>
      </c>
      <c r="AJ3094" t="b">
        <v>0</v>
      </c>
      <c r="AP3094">
        <v>0</v>
      </c>
      <c r="AQ3094">
        <v>0.66645926237106301</v>
      </c>
      <c r="AR3094" t="s">
        <v>8137</v>
      </c>
      <c r="AS3094">
        <v>35.5</v>
      </c>
    </row>
    <row r="3095" spans="1:45">
      <c r="A3095" t="s">
        <v>8144</v>
      </c>
      <c r="D3095">
        <v>0</v>
      </c>
      <c r="E3095">
        <v>0.50181072950363104</v>
      </c>
      <c r="F3095">
        <v>14.769655610187201</v>
      </c>
      <c r="G3095">
        <v>3006075437175810</v>
      </c>
      <c r="H3095">
        <v>1654</v>
      </c>
      <c r="I3095" t="s">
        <v>86</v>
      </c>
      <c r="J3095" t="s">
        <v>8146</v>
      </c>
      <c r="M3095">
        <v>0</v>
      </c>
      <c r="R3095">
        <v>0</v>
      </c>
      <c r="U3095">
        <v>0</v>
      </c>
      <c r="V3095">
        <v>0.50181072950363104</v>
      </c>
      <c r="X3095">
        <v>0</v>
      </c>
      <c r="Z3095" s="3" t="s">
        <v>8145</v>
      </c>
      <c r="AB3095" s="8">
        <v>14.478187259204001</v>
      </c>
      <c r="AC3095" s="11">
        <v>264.82982362122601</v>
      </c>
      <c r="AF3095" s="69">
        <f t="shared" si="81"/>
        <v>0</v>
      </c>
      <c r="AG3095" s="70">
        <v>1.8716752529144201</v>
      </c>
      <c r="AH3095" s="70">
        <v>0</v>
      </c>
      <c r="AI3095" s="13" t="s">
        <v>26223</v>
      </c>
      <c r="AJ3095" t="b">
        <v>0</v>
      </c>
      <c r="AP3095">
        <v>0</v>
      </c>
      <c r="AQ3095">
        <v>0.537622570991516</v>
      </c>
      <c r="AR3095" t="s">
        <v>8144</v>
      </c>
      <c r="AS3095">
        <v>0</v>
      </c>
    </row>
    <row r="3096" spans="1:45">
      <c r="A3096" t="s">
        <v>8147</v>
      </c>
      <c r="D3096">
        <v>0.33274951577186501</v>
      </c>
      <c r="E3096">
        <v>0.63845634460449197</v>
      </c>
      <c r="F3096">
        <v>30.889085721599901</v>
      </c>
      <c r="G3096">
        <v>3789775864314410</v>
      </c>
      <c r="H3096">
        <v>1655</v>
      </c>
      <c r="I3096" t="s">
        <v>86</v>
      </c>
      <c r="J3096" t="s">
        <v>8149</v>
      </c>
      <c r="M3096">
        <v>0</v>
      </c>
      <c r="N3096" t="s">
        <v>8150</v>
      </c>
      <c r="O3096" t="s">
        <v>45</v>
      </c>
      <c r="P3096" t="s">
        <v>8150</v>
      </c>
      <c r="Q3096" t="s">
        <v>45</v>
      </c>
      <c r="R3096">
        <v>0.32904762029647799</v>
      </c>
      <c r="S3096" t="s">
        <v>8151</v>
      </c>
      <c r="T3096" t="s">
        <v>84</v>
      </c>
      <c r="U3096">
        <v>0.329047590494155</v>
      </c>
      <c r="V3096">
        <v>0.63845634460449197</v>
      </c>
      <c r="W3096" t="s">
        <v>8152</v>
      </c>
      <c r="X3096">
        <v>0</v>
      </c>
      <c r="Z3096" s="3" t="s">
        <v>8148</v>
      </c>
      <c r="AB3096" s="8">
        <v>30.518563830864</v>
      </c>
      <c r="AC3096" s="11">
        <v>213.076903696155</v>
      </c>
      <c r="AF3096" s="69">
        <f t="shared" si="81"/>
        <v>0.36757223459852972</v>
      </c>
      <c r="AG3096" s="70">
        <v>2.6055319309234601</v>
      </c>
      <c r="AH3096" s="70">
        <v>0.33274951577186501</v>
      </c>
      <c r="AI3096" s="13" t="s">
        <v>26223</v>
      </c>
      <c r="AJ3096" t="b">
        <v>0</v>
      </c>
      <c r="AP3096">
        <v>0</v>
      </c>
      <c r="AQ3096">
        <v>0.55067384243011397</v>
      </c>
      <c r="AR3096" t="s">
        <v>8147</v>
      </c>
      <c r="AS3096">
        <v>0</v>
      </c>
    </row>
    <row r="3097" spans="1:45">
      <c r="A3097" t="s">
        <v>8153</v>
      </c>
      <c r="D3097">
        <v>0.17105504870414701</v>
      </c>
      <c r="E3097">
        <v>0.67845213413238503</v>
      </c>
      <c r="F3097">
        <v>117.812985264717</v>
      </c>
      <c r="G3097">
        <v>1341850199164270</v>
      </c>
      <c r="H3097">
        <v>1656</v>
      </c>
      <c r="I3097" t="s">
        <v>86</v>
      </c>
      <c r="J3097" t="s">
        <v>8155</v>
      </c>
      <c r="M3097">
        <v>0</v>
      </c>
      <c r="N3097" t="s">
        <v>8156</v>
      </c>
      <c r="O3097" t="s">
        <v>45</v>
      </c>
      <c r="P3097" t="s">
        <v>8156</v>
      </c>
      <c r="Q3097" t="s">
        <v>45</v>
      </c>
      <c r="R3097">
        <v>0.16872495412826499</v>
      </c>
      <c r="S3097" t="s">
        <v>8156</v>
      </c>
      <c r="T3097" t="s">
        <v>45</v>
      </c>
      <c r="U3097">
        <v>0.162139117717742</v>
      </c>
      <c r="V3097">
        <v>0.67845213413238503</v>
      </c>
      <c r="W3097" t="s">
        <v>8156</v>
      </c>
      <c r="X3097">
        <v>28.7</v>
      </c>
      <c r="Z3097" s="3" t="s">
        <v>8154</v>
      </c>
      <c r="AB3097" s="8">
        <v>117.01616778533401</v>
      </c>
      <c r="AC3097" s="11">
        <v>435.12753345302502</v>
      </c>
      <c r="AF3097" s="69">
        <f t="shared" si="81"/>
        <v>0.19059176823718055</v>
      </c>
      <c r="AG3097" s="70">
        <v>2.8490519523620601</v>
      </c>
      <c r="AH3097" s="70">
        <v>0.17105504870414701</v>
      </c>
      <c r="AI3097" s="13" t="s">
        <v>26223</v>
      </c>
      <c r="AJ3097" t="b">
        <v>0</v>
      </c>
      <c r="AM3097" t="s">
        <v>8157</v>
      </c>
      <c r="AN3097" t="s">
        <v>45</v>
      </c>
      <c r="AO3097" t="s">
        <v>8158</v>
      </c>
      <c r="AP3097">
        <v>8.3620443940162603E-2</v>
      </c>
      <c r="AQ3097">
        <v>0.62504804134368896</v>
      </c>
      <c r="AR3097" t="s">
        <v>8153</v>
      </c>
      <c r="AS3097">
        <v>28.7</v>
      </c>
    </row>
    <row r="3098" spans="1:45">
      <c r="A3098" t="s">
        <v>8159</v>
      </c>
      <c r="D3098">
        <v>0.52052879333496005</v>
      </c>
      <c r="E3098">
        <v>0.74892210960388095</v>
      </c>
      <c r="F3098">
        <v>126.61503035365401</v>
      </c>
      <c r="G3098">
        <v>897770166036052</v>
      </c>
      <c r="H3098">
        <v>1657</v>
      </c>
      <c r="I3098" t="s">
        <v>86</v>
      </c>
      <c r="J3098" t="s">
        <v>8161</v>
      </c>
      <c r="M3098">
        <v>0</v>
      </c>
      <c r="N3098" t="s">
        <v>8162</v>
      </c>
      <c r="O3098" t="s">
        <v>45</v>
      </c>
      <c r="P3098" t="s">
        <v>8162</v>
      </c>
      <c r="Q3098" t="s">
        <v>45</v>
      </c>
      <c r="R3098">
        <v>0.51141965389251698</v>
      </c>
      <c r="S3098" t="s">
        <v>8162</v>
      </c>
      <c r="T3098" t="s">
        <v>45</v>
      </c>
      <c r="U3098">
        <v>0.50835758447647095</v>
      </c>
      <c r="V3098">
        <v>0.74892210960388095</v>
      </c>
      <c r="W3098" t="s">
        <v>8163</v>
      </c>
      <c r="X3098">
        <v>15</v>
      </c>
      <c r="Z3098" s="3" t="s">
        <v>8160</v>
      </c>
      <c r="AB3098" s="8">
        <v>125.775045540405</v>
      </c>
      <c r="AC3098" s="11">
        <v>163.06124128822799</v>
      </c>
      <c r="AF3098" s="69">
        <f t="shared" si="81"/>
        <v>0.5769953094657192</v>
      </c>
      <c r="AG3098" s="70">
        <v>2.7007558345794598</v>
      </c>
      <c r="AH3098" s="70">
        <v>0.52052879333496005</v>
      </c>
      <c r="AI3098" s="13" t="s">
        <v>26223</v>
      </c>
      <c r="AJ3098" t="b">
        <v>0</v>
      </c>
      <c r="AM3098" t="s">
        <v>8164</v>
      </c>
      <c r="AN3098" t="s">
        <v>351</v>
      </c>
      <c r="AO3098" t="s">
        <v>8165</v>
      </c>
      <c r="AP3098">
        <v>0.52324807643890303</v>
      </c>
      <c r="AQ3098">
        <v>0.724528849124908</v>
      </c>
      <c r="AR3098" t="s">
        <v>8159</v>
      </c>
      <c r="AS3098">
        <v>15</v>
      </c>
    </row>
    <row r="3099" spans="1:45">
      <c r="A3099" t="s">
        <v>8166</v>
      </c>
      <c r="D3099">
        <v>0.32633161544799799</v>
      </c>
      <c r="E3099">
        <v>0.60172915458679199</v>
      </c>
      <c r="F3099">
        <v>129.72673226417899</v>
      </c>
      <c r="G3099">
        <v>1287869732445520</v>
      </c>
      <c r="H3099">
        <v>1658</v>
      </c>
      <c r="I3099" t="s">
        <v>86</v>
      </c>
      <c r="J3099" t="s">
        <v>8168</v>
      </c>
      <c r="M3099">
        <v>0</v>
      </c>
      <c r="N3099" t="s">
        <v>8169</v>
      </c>
      <c r="O3099" t="s">
        <v>45</v>
      </c>
      <c r="P3099" t="s">
        <v>8169</v>
      </c>
      <c r="Q3099" t="s">
        <v>45</v>
      </c>
      <c r="R3099">
        <v>0.31245630979537897</v>
      </c>
      <c r="S3099" t="s">
        <v>8169</v>
      </c>
      <c r="T3099" t="s">
        <v>45</v>
      </c>
      <c r="U3099">
        <v>0.28445512056350702</v>
      </c>
      <c r="V3099">
        <v>0.60172915458679199</v>
      </c>
      <c r="W3099" t="s">
        <v>8170</v>
      </c>
      <c r="X3099">
        <v>95.1</v>
      </c>
      <c r="Z3099" s="3" t="s">
        <v>8167</v>
      </c>
      <c r="AB3099" s="8">
        <v>128.87148692068999</v>
      </c>
      <c r="AC3099" s="11">
        <v>316.08446082888099</v>
      </c>
      <c r="AF3099" s="69">
        <f t="shared" si="81"/>
        <v>0.35441646444307318</v>
      </c>
      <c r="AG3099" s="70">
        <v>2.1832180023193302</v>
      </c>
      <c r="AH3099" s="70">
        <v>0.32633161544799799</v>
      </c>
      <c r="AI3099" s="13" t="s">
        <v>26223</v>
      </c>
      <c r="AJ3099" t="b">
        <v>0</v>
      </c>
      <c r="AP3099">
        <v>0</v>
      </c>
      <c r="AQ3099">
        <v>0.60790276527404696</v>
      </c>
      <c r="AR3099" t="s">
        <v>8166</v>
      </c>
      <c r="AS3099">
        <v>95.1</v>
      </c>
    </row>
    <row r="3100" spans="1:45">
      <c r="A3100" t="s">
        <v>8171</v>
      </c>
      <c r="D3100">
        <v>0</v>
      </c>
      <c r="E3100">
        <v>0.61509692668914795</v>
      </c>
      <c r="F3100">
        <v>67.793093545915696</v>
      </c>
      <c r="G3100">
        <v>319869639291639</v>
      </c>
      <c r="H3100">
        <v>1659</v>
      </c>
      <c r="I3100" t="s">
        <v>86</v>
      </c>
      <c r="J3100" t="s">
        <v>8173</v>
      </c>
      <c r="M3100">
        <v>0</v>
      </c>
      <c r="R3100">
        <v>0</v>
      </c>
      <c r="U3100">
        <v>0</v>
      </c>
      <c r="V3100">
        <v>0.61509692668914795</v>
      </c>
      <c r="X3100">
        <v>0</v>
      </c>
      <c r="Z3100" s="3" t="s">
        <v>8172</v>
      </c>
      <c r="AB3100" s="8">
        <v>67.241585576304104</v>
      </c>
      <c r="AC3100" s="11">
        <v>277.860913057402</v>
      </c>
      <c r="AF3100" s="69">
        <f t="shared" si="81"/>
        <v>0</v>
      </c>
      <c r="AG3100" s="70">
        <v>2.0122718811035099</v>
      </c>
      <c r="AH3100" s="70">
        <v>0</v>
      </c>
      <c r="AI3100" s="13" t="s">
        <v>26223</v>
      </c>
      <c r="AJ3100" t="b">
        <v>0</v>
      </c>
      <c r="AP3100">
        <v>0</v>
      </c>
      <c r="AQ3100">
        <v>0.40685185790061901</v>
      </c>
      <c r="AR3100" t="s">
        <v>8171</v>
      </c>
      <c r="AS3100">
        <v>0</v>
      </c>
    </row>
    <row r="3101" spans="1:45">
      <c r="A3101" t="s">
        <v>8174</v>
      </c>
      <c r="D3101">
        <v>0.162787824869155</v>
      </c>
      <c r="E3101">
        <v>0.65072697401046697</v>
      </c>
      <c r="F3101">
        <v>18.722488358926402</v>
      </c>
      <c r="G3101">
        <v>2280763295113740</v>
      </c>
      <c r="H3101">
        <v>1660</v>
      </c>
      <c r="I3101" t="s">
        <v>86</v>
      </c>
      <c r="J3101" t="s">
        <v>8176</v>
      </c>
      <c r="M3101">
        <v>0</v>
      </c>
      <c r="N3101" t="s">
        <v>5675</v>
      </c>
      <c r="O3101" t="s">
        <v>567</v>
      </c>
      <c r="P3101" t="s">
        <v>5675</v>
      </c>
      <c r="Q3101" t="s">
        <v>567</v>
      </c>
      <c r="R3101">
        <v>0.16278059780597601</v>
      </c>
      <c r="S3101" t="s">
        <v>5675</v>
      </c>
      <c r="T3101" t="s">
        <v>567</v>
      </c>
      <c r="U3101">
        <v>0.162569165229797</v>
      </c>
      <c r="V3101">
        <v>0.65072697401046697</v>
      </c>
      <c r="W3101" t="s">
        <v>5710</v>
      </c>
      <c r="X3101">
        <v>4.5999999999999996</v>
      </c>
      <c r="Z3101" s="3" t="s">
        <v>8175</v>
      </c>
      <c r="AB3101" s="8">
        <v>18.4116343709399</v>
      </c>
      <c r="AC3101" s="11">
        <v>453.28555108604201</v>
      </c>
      <c r="AF3101" s="69">
        <f t="shared" si="81"/>
        <v>0.17496068762244762</v>
      </c>
      <c r="AG3101" s="70">
        <v>1.9567692279815601</v>
      </c>
      <c r="AH3101" s="70">
        <v>0.162787824869155</v>
      </c>
      <c r="AI3101" s="13" t="s">
        <v>26223</v>
      </c>
      <c r="AJ3101" t="b">
        <v>0</v>
      </c>
      <c r="AM3101" t="s">
        <v>5675</v>
      </c>
      <c r="AN3101" t="s">
        <v>1198</v>
      </c>
      <c r="AO3101" t="s">
        <v>5867</v>
      </c>
      <c r="AP3101">
        <v>0.24947546422481501</v>
      </c>
      <c r="AQ3101">
        <v>0.56633484363555897</v>
      </c>
      <c r="AR3101" t="s">
        <v>8174</v>
      </c>
      <c r="AS3101">
        <v>4.5999999999999996</v>
      </c>
    </row>
    <row r="3102" spans="1:45">
      <c r="A3102" t="s">
        <v>8182</v>
      </c>
      <c r="D3102">
        <v>0</v>
      </c>
      <c r="E3102">
        <v>0.544952511787414</v>
      </c>
      <c r="F3102">
        <v>68.005880515925</v>
      </c>
      <c r="G3102">
        <v>1615196766689680</v>
      </c>
      <c r="H3102">
        <v>1662</v>
      </c>
      <c r="I3102" t="s">
        <v>86</v>
      </c>
      <c r="J3102" t="s">
        <v>8184</v>
      </c>
      <c r="M3102">
        <v>0</v>
      </c>
      <c r="R3102">
        <v>0</v>
      </c>
      <c r="U3102">
        <v>0</v>
      </c>
      <c r="V3102">
        <v>0.544952511787414</v>
      </c>
      <c r="X3102">
        <v>0</v>
      </c>
      <c r="Z3102" s="3" t="s">
        <v>8183</v>
      </c>
      <c r="AB3102" s="8">
        <v>67.453328988130707</v>
      </c>
      <c r="AC3102" s="11">
        <v>281.854866759993</v>
      </c>
      <c r="AF3102" s="69">
        <f t="shared" si="81"/>
        <v>0</v>
      </c>
      <c r="AG3102" s="70">
        <v>2.1565489768981898</v>
      </c>
      <c r="AH3102" s="70">
        <v>0</v>
      </c>
      <c r="AI3102" s="13" t="s">
        <v>26223</v>
      </c>
      <c r="AJ3102" t="b">
        <v>0</v>
      </c>
      <c r="AP3102">
        <v>0</v>
      </c>
      <c r="AQ3102">
        <v>0.31106454133987399</v>
      </c>
      <c r="AR3102" t="s">
        <v>8182</v>
      </c>
      <c r="AS3102">
        <v>0</v>
      </c>
    </row>
    <row r="3103" spans="1:45">
      <c r="A3103" t="s">
        <v>8185</v>
      </c>
      <c r="D3103">
        <v>0.131742373108863</v>
      </c>
      <c r="E3103">
        <v>0.77333867549896196</v>
      </c>
      <c r="F3103">
        <v>133.18360679180401</v>
      </c>
      <c r="G3103">
        <v>165258462214251</v>
      </c>
      <c r="H3103">
        <v>1663</v>
      </c>
      <c r="I3103" t="s">
        <v>86</v>
      </c>
      <c r="J3103" t="s">
        <v>8187</v>
      </c>
      <c r="M3103">
        <v>0</v>
      </c>
      <c r="N3103" t="s">
        <v>8188</v>
      </c>
      <c r="O3103" t="s">
        <v>567</v>
      </c>
      <c r="P3103" t="s">
        <v>8188</v>
      </c>
      <c r="Q3103" t="s">
        <v>567</v>
      </c>
      <c r="R3103">
        <v>0.13158440589904699</v>
      </c>
      <c r="S3103" t="s">
        <v>8189</v>
      </c>
      <c r="T3103" t="s">
        <v>45</v>
      </c>
      <c r="U3103">
        <v>0.110562853515148</v>
      </c>
      <c r="V3103">
        <v>0.77333867549896196</v>
      </c>
      <c r="W3103" t="s">
        <v>8189</v>
      </c>
      <c r="X3103">
        <v>49.7</v>
      </c>
      <c r="Z3103" s="3" t="s">
        <v>8186</v>
      </c>
      <c r="AB3103" s="8">
        <v>132.31140810902099</v>
      </c>
      <c r="AC3103" s="11">
        <v>607.20927427328604</v>
      </c>
      <c r="AF3103" s="69">
        <f t="shared" si="81"/>
        <v>0.14700032701515048</v>
      </c>
      <c r="AG3103" s="70">
        <v>2.8917698860168399</v>
      </c>
      <c r="AH3103" s="70">
        <v>0.131742373108863</v>
      </c>
      <c r="AI3103" s="13" t="s">
        <v>26223</v>
      </c>
      <c r="AJ3103" t="b">
        <v>0</v>
      </c>
      <c r="AP3103">
        <v>0</v>
      </c>
      <c r="AQ3103">
        <v>0.76414382457733099</v>
      </c>
      <c r="AR3103" t="s">
        <v>8185</v>
      </c>
      <c r="AS3103">
        <v>49.7</v>
      </c>
    </row>
    <row r="3104" spans="1:45">
      <c r="A3104" t="s">
        <v>8190</v>
      </c>
      <c r="D3104">
        <v>0.27257752418518</v>
      </c>
      <c r="E3104">
        <v>0.71418964862823398</v>
      </c>
      <c r="F3104">
        <v>64.273496193313903</v>
      </c>
      <c r="G3104">
        <v>3985017256625600</v>
      </c>
      <c r="H3104">
        <v>1664</v>
      </c>
      <c r="I3104" t="s">
        <v>86</v>
      </c>
      <c r="J3104" t="s">
        <v>8192</v>
      </c>
      <c r="M3104">
        <v>0</v>
      </c>
      <c r="N3104" t="s">
        <v>8193</v>
      </c>
      <c r="O3104" t="s">
        <v>45</v>
      </c>
      <c r="P3104" t="s">
        <v>8193</v>
      </c>
      <c r="Q3104" t="s">
        <v>45</v>
      </c>
      <c r="R3104">
        <v>0.26199835538864102</v>
      </c>
      <c r="S3104" t="s">
        <v>8193</v>
      </c>
      <c r="T3104" t="s">
        <v>45</v>
      </c>
      <c r="U3104">
        <v>0.23790380358695901</v>
      </c>
      <c r="V3104">
        <v>0.71418964862823398</v>
      </c>
      <c r="W3104" t="s">
        <v>8194</v>
      </c>
      <c r="X3104">
        <v>3.3</v>
      </c>
      <c r="Z3104" s="3" t="s">
        <v>8191</v>
      </c>
      <c r="AB3104" s="8">
        <v>63.739249170727398</v>
      </c>
      <c r="AC3104" s="11">
        <v>257.10312615993303</v>
      </c>
      <c r="AF3104" s="69">
        <f t="shared" si="81"/>
        <v>0.30166799158667257</v>
      </c>
      <c r="AG3104" s="70">
        <v>2.65671515464782</v>
      </c>
      <c r="AH3104" s="70">
        <v>0.27257752418518</v>
      </c>
      <c r="AI3104" s="13" t="s">
        <v>26223</v>
      </c>
      <c r="AJ3104" t="b">
        <v>0</v>
      </c>
      <c r="AP3104">
        <v>0</v>
      </c>
      <c r="AQ3104">
        <v>0.70776033401489202</v>
      </c>
      <c r="AR3104" t="s">
        <v>8190</v>
      </c>
      <c r="AS3104">
        <v>3.3</v>
      </c>
    </row>
    <row r="3105" spans="1:45">
      <c r="A3105" t="s">
        <v>8195</v>
      </c>
      <c r="D3105">
        <v>0.282225221395492</v>
      </c>
      <c r="E3105">
        <v>0.71932744979858398</v>
      </c>
      <c r="F3105">
        <v>81.369398502517001</v>
      </c>
      <c r="G3105">
        <v>4340510067540920</v>
      </c>
      <c r="H3105">
        <v>1665</v>
      </c>
      <c r="I3105" t="s">
        <v>86</v>
      </c>
      <c r="J3105" t="s">
        <v>8197</v>
      </c>
      <c r="M3105">
        <v>0</v>
      </c>
      <c r="N3105" t="s">
        <v>8198</v>
      </c>
      <c r="O3105" t="s">
        <v>45</v>
      </c>
      <c r="P3105" t="s">
        <v>8199</v>
      </c>
      <c r="Q3105" t="s">
        <v>45</v>
      </c>
      <c r="R3105">
        <v>0.282225221395492</v>
      </c>
      <c r="S3105" t="s">
        <v>8199</v>
      </c>
      <c r="T3105" t="s">
        <v>45</v>
      </c>
      <c r="U3105">
        <v>0.282225221395492</v>
      </c>
      <c r="V3105">
        <v>0.71932744979858398</v>
      </c>
      <c r="W3105" t="s">
        <v>8198</v>
      </c>
      <c r="X3105">
        <v>62.8</v>
      </c>
      <c r="Z3105" s="3" t="s">
        <v>8196</v>
      </c>
      <c r="AB3105" s="8">
        <v>80.751309087025206</v>
      </c>
      <c r="AC3105" s="11">
        <v>415.281597248531</v>
      </c>
      <c r="AF3105" s="69">
        <f t="shared" si="81"/>
        <v>0.31193058807532859</v>
      </c>
      <c r="AG3105" s="70">
        <v>2.62032890319824</v>
      </c>
      <c r="AH3105" s="70">
        <v>0.282225221395492</v>
      </c>
      <c r="AI3105" s="13" t="s">
        <v>26223</v>
      </c>
      <c r="AJ3105" t="b">
        <v>0</v>
      </c>
      <c r="AP3105">
        <v>0</v>
      </c>
      <c r="AQ3105">
        <v>0.64582389593124301</v>
      </c>
      <c r="AR3105" t="s">
        <v>8195</v>
      </c>
      <c r="AS3105">
        <v>62.8</v>
      </c>
    </row>
    <row r="3106" spans="1:45">
      <c r="A3106" t="s">
        <v>8200</v>
      </c>
      <c r="D3106">
        <v>0.179805323481559</v>
      </c>
      <c r="E3106">
        <v>0.57661706209182695</v>
      </c>
      <c r="F3106">
        <v>118.373220591738</v>
      </c>
      <c r="G3106">
        <v>1414279077734480</v>
      </c>
      <c r="H3106">
        <v>1666</v>
      </c>
      <c r="I3106" t="s">
        <v>86</v>
      </c>
      <c r="J3106" t="s">
        <v>8202</v>
      </c>
      <c r="M3106">
        <v>0</v>
      </c>
      <c r="N3106" t="s">
        <v>8203</v>
      </c>
      <c r="O3106" t="s">
        <v>45</v>
      </c>
      <c r="P3106" t="s">
        <v>8203</v>
      </c>
      <c r="Q3106" t="s">
        <v>45</v>
      </c>
      <c r="R3106">
        <v>0.179805323481559</v>
      </c>
      <c r="S3106" t="s">
        <v>8204</v>
      </c>
      <c r="T3106" t="s">
        <v>45</v>
      </c>
      <c r="U3106">
        <v>0.179805323481559</v>
      </c>
      <c r="V3106">
        <v>0.57661706209182695</v>
      </c>
      <c r="W3106" t="s">
        <v>8205</v>
      </c>
      <c r="X3106">
        <v>84.9</v>
      </c>
      <c r="Z3106" s="3" t="s">
        <v>8201</v>
      </c>
      <c r="AB3106" s="8">
        <v>117.573655584348</v>
      </c>
      <c r="AC3106" s="11">
        <v>221.00602705188999</v>
      </c>
      <c r="AF3106" s="69">
        <f t="shared" si="81"/>
        <v>0.1752927976702979</v>
      </c>
      <c r="AG3106" s="70">
        <v>0.67555975914001398</v>
      </c>
      <c r="AH3106" s="70">
        <v>0.179805323481559</v>
      </c>
      <c r="AI3106" s="13" t="s">
        <v>26223</v>
      </c>
      <c r="AJ3106" t="b">
        <v>0</v>
      </c>
      <c r="AP3106">
        <v>0</v>
      </c>
      <c r="AQ3106">
        <v>0.381430834531784</v>
      </c>
      <c r="AR3106" t="s">
        <v>8200</v>
      </c>
      <c r="AS3106">
        <v>84.9</v>
      </c>
    </row>
    <row r="3107" spans="1:45">
      <c r="A3107" t="s">
        <v>8206</v>
      </c>
      <c r="D3107">
        <v>0.18235538899898501</v>
      </c>
      <c r="E3107">
        <v>0.71805202960967995</v>
      </c>
      <c r="F3107">
        <v>136.37247438123001</v>
      </c>
      <c r="G3107">
        <v>3936826931961420</v>
      </c>
      <c r="H3107">
        <v>1667</v>
      </c>
      <c r="I3107" t="s">
        <v>86</v>
      </c>
      <c r="J3107" t="s">
        <v>8208</v>
      </c>
      <c r="M3107">
        <v>0</v>
      </c>
      <c r="N3107" t="s">
        <v>8209</v>
      </c>
      <c r="O3107" t="s">
        <v>531</v>
      </c>
      <c r="P3107" t="s">
        <v>8210</v>
      </c>
      <c r="Q3107" t="s">
        <v>84</v>
      </c>
      <c r="R3107">
        <v>8.7056361138820607E-2</v>
      </c>
      <c r="S3107" t="s">
        <v>8211</v>
      </c>
      <c r="T3107" t="s">
        <v>84</v>
      </c>
      <c r="U3107">
        <v>7.8752644360065405E-2</v>
      </c>
      <c r="V3107">
        <v>0.71805202960967995</v>
      </c>
      <c r="W3107" t="s">
        <v>8209</v>
      </c>
      <c r="X3107">
        <v>40.4</v>
      </c>
      <c r="Z3107" s="3" t="s">
        <v>8207</v>
      </c>
      <c r="AB3107" s="8">
        <v>135.48463672926599</v>
      </c>
      <c r="AC3107" s="11">
        <v>386.13040534572298</v>
      </c>
      <c r="AF3107" s="69">
        <f t="shared" si="81"/>
        <v>0.20275367656276824</v>
      </c>
      <c r="AG3107" s="70">
        <v>2.7873628139495801</v>
      </c>
      <c r="AH3107" s="70">
        <v>0.18235538899898501</v>
      </c>
      <c r="AI3107" s="13" t="s">
        <v>26223</v>
      </c>
      <c r="AJ3107" t="b">
        <v>0</v>
      </c>
      <c r="AP3107">
        <v>0</v>
      </c>
      <c r="AQ3107">
        <v>0.68504869937896695</v>
      </c>
      <c r="AR3107" t="s">
        <v>8206</v>
      </c>
      <c r="AS3107">
        <v>40.4</v>
      </c>
    </row>
    <row r="3108" spans="1:45">
      <c r="A3108" t="s">
        <v>8212</v>
      </c>
      <c r="D3108">
        <v>0.43661049008369401</v>
      </c>
      <c r="E3108">
        <v>0.69748520851135198</v>
      </c>
      <c r="F3108">
        <v>16.667146299304701</v>
      </c>
      <c r="G3108">
        <v>2806596811748430</v>
      </c>
      <c r="H3108">
        <v>1668</v>
      </c>
      <c r="I3108" t="s">
        <v>86</v>
      </c>
      <c r="J3108" t="s">
        <v>8214</v>
      </c>
      <c r="M3108">
        <v>0</v>
      </c>
      <c r="N3108" t="s">
        <v>8215</v>
      </c>
      <c r="O3108" t="s">
        <v>84</v>
      </c>
      <c r="P3108" t="s">
        <v>8216</v>
      </c>
      <c r="Q3108" t="s">
        <v>84</v>
      </c>
      <c r="R3108">
        <v>0.428806662559509</v>
      </c>
      <c r="S3108" t="s">
        <v>8215</v>
      </c>
      <c r="T3108" t="s">
        <v>84</v>
      </c>
      <c r="U3108">
        <v>0.36336153745651201</v>
      </c>
      <c r="V3108">
        <v>0.69748520851135198</v>
      </c>
      <c r="W3108" t="s">
        <v>8216</v>
      </c>
      <c r="X3108">
        <v>18.899999999999999</v>
      </c>
      <c r="Z3108" s="3" t="s">
        <v>8213</v>
      </c>
      <c r="AB3108" s="8">
        <v>16.3663722002531</v>
      </c>
      <c r="AC3108" s="11">
        <v>143.035520062328</v>
      </c>
      <c r="AF3108" s="69">
        <f t="shared" si="81"/>
        <v>0.46054707492107194</v>
      </c>
      <c r="AG3108" s="70">
        <v>1.60529148578643</v>
      </c>
      <c r="AH3108" s="70">
        <v>0.43661049008369401</v>
      </c>
      <c r="AI3108" s="13" t="s">
        <v>26223</v>
      </c>
      <c r="AJ3108" t="b">
        <v>0</v>
      </c>
      <c r="AM3108" t="s">
        <v>8217</v>
      </c>
      <c r="AN3108" t="s">
        <v>45</v>
      </c>
      <c r="AO3108" t="s">
        <v>8218</v>
      </c>
      <c r="AP3108">
        <v>0.38951855897903398</v>
      </c>
      <c r="AQ3108">
        <v>0.64272439479827803</v>
      </c>
      <c r="AR3108" t="s">
        <v>8212</v>
      </c>
      <c r="AS3108">
        <v>18.899999999999999</v>
      </c>
    </row>
    <row r="3109" spans="1:45">
      <c r="A3109" t="s">
        <v>8219</v>
      </c>
      <c r="D3109">
        <v>0.397200107574462</v>
      </c>
      <c r="E3109">
        <v>0.96063220500946001</v>
      </c>
      <c r="F3109">
        <v>124.030265443266</v>
      </c>
      <c r="G3109">
        <v>1848554077547360</v>
      </c>
      <c r="H3109">
        <v>1669</v>
      </c>
      <c r="I3109" t="s">
        <v>86</v>
      </c>
      <c r="J3109" t="s">
        <v>8221</v>
      </c>
      <c r="M3109">
        <v>0</v>
      </c>
      <c r="N3109" t="s">
        <v>8222</v>
      </c>
      <c r="O3109" t="s">
        <v>188</v>
      </c>
      <c r="P3109" t="s">
        <v>8222</v>
      </c>
      <c r="Q3109" t="s">
        <v>188</v>
      </c>
      <c r="R3109">
        <v>0.38013404607772799</v>
      </c>
      <c r="S3109" t="s">
        <v>8222</v>
      </c>
      <c r="T3109" t="s">
        <v>188</v>
      </c>
      <c r="U3109">
        <v>0.34665656089782698</v>
      </c>
      <c r="V3109">
        <v>0.96063220500946001</v>
      </c>
      <c r="W3109" t="s">
        <v>8223</v>
      </c>
      <c r="X3109">
        <v>25.9</v>
      </c>
      <c r="Z3109" s="3" t="s">
        <v>8220</v>
      </c>
      <c r="AB3109" s="8">
        <v>123.20295693520799</v>
      </c>
      <c r="AC3109" s="11">
        <v>475.13040123318802</v>
      </c>
      <c r="AF3109" s="69">
        <f t="shared" si="81"/>
        <v>0.40502881151139092</v>
      </c>
      <c r="AG3109" s="70">
        <v>1.1155297756195</v>
      </c>
      <c r="AH3109" s="70">
        <v>0.397200107574462</v>
      </c>
      <c r="AI3109" s="13" t="s">
        <v>26223</v>
      </c>
      <c r="AJ3109" t="b">
        <v>0</v>
      </c>
      <c r="AP3109">
        <v>0</v>
      </c>
      <c r="AQ3109">
        <v>0.96177446842193604</v>
      </c>
      <c r="AR3109" t="s">
        <v>8219</v>
      </c>
      <c r="AS3109">
        <v>25.9</v>
      </c>
    </row>
    <row r="3110" spans="1:45">
      <c r="A3110" t="s">
        <v>8224</v>
      </c>
      <c r="D3110">
        <v>0.45212006568908603</v>
      </c>
      <c r="E3110">
        <v>0.92625099420547397</v>
      </c>
      <c r="F3110">
        <v>64.742284388056405</v>
      </c>
      <c r="G3110">
        <v>236763564182544</v>
      </c>
      <c r="H3110">
        <v>1670</v>
      </c>
      <c r="I3110" t="s">
        <v>86</v>
      </c>
      <c r="J3110" t="s">
        <v>8226</v>
      </c>
      <c r="M3110">
        <v>0</v>
      </c>
      <c r="N3110" t="s">
        <v>2297</v>
      </c>
      <c r="O3110" t="s">
        <v>351</v>
      </c>
      <c r="P3110" t="s">
        <v>8227</v>
      </c>
      <c r="Q3110" t="s">
        <v>45</v>
      </c>
      <c r="R3110">
        <v>0.42240712046623202</v>
      </c>
      <c r="S3110" t="s">
        <v>8227</v>
      </c>
      <c r="T3110" t="s">
        <v>45</v>
      </c>
      <c r="U3110">
        <v>0.42209059000015198</v>
      </c>
      <c r="V3110">
        <v>0.92625099420547397</v>
      </c>
      <c r="W3110" t="s">
        <v>8227</v>
      </c>
      <c r="X3110">
        <v>2.4</v>
      </c>
      <c r="Z3110" s="3" t="s">
        <v>8225</v>
      </c>
      <c r="AB3110" s="8">
        <v>64.205738316065904</v>
      </c>
      <c r="AC3110" s="11">
        <v>164.03544740226499</v>
      </c>
      <c r="AF3110" s="69">
        <f t="shared" si="81"/>
        <v>0.45503378561754632</v>
      </c>
      <c r="AG3110" s="70">
        <v>0.96634715795516901</v>
      </c>
      <c r="AH3110" s="70">
        <v>0.45212006568908603</v>
      </c>
      <c r="AI3110" s="13" t="s">
        <v>26223</v>
      </c>
      <c r="AJ3110" t="b">
        <v>0</v>
      </c>
      <c r="AM3110" t="s">
        <v>3500</v>
      </c>
      <c r="AN3110" t="s">
        <v>45</v>
      </c>
      <c r="AO3110" t="s">
        <v>3501</v>
      </c>
      <c r="AP3110">
        <v>0.36967164278030301</v>
      </c>
      <c r="AQ3110">
        <v>0.83194851875305098</v>
      </c>
      <c r="AR3110" t="s">
        <v>8224</v>
      </c>
      <c r="AS3110">
        <v>2.4</v>
      </c>
    </row>
    <row r="3111" spans="1:45">
      <c r="A3111" t="s">
        <v>8228</v>
      </c>
      <c r="D3111">
        <v>0</v>
      </c>
      <c r="E3111">
        <v>0.57609814405441195</v>
      </c>
      <c r="F3111">
        <v>56.5740452967419</v>
      </c>
      <c r="G3111">
        <v>2487432452989300</v>
      </c>
      <c r="H3111">
        <v>1671</v>
      </c>
      <c r="I3111" t="s">
        <v>86</v>
      </c>
      <c r="J3111" t="s">
        <v>8230</v>
      </c>
      <c r="M3111">
        <v>0</v>
      </c>
      <c r="R3111">
        <v>0</v>
      </c>
      <c r="U3111">
        <v>0</v>
      </c>
      <c r="V3111">
        <v>0.57609814405441195</v>
      </c>
      <c r="X3111">
        <v>0</v>
      </c>
      <c r="Z3111" s="3" t="s">
        <v>8229</v>
      </c>
      <c r="AB3111" s="8">
        <v>56.077558222448701</v>
      </c>
      <c r="AC3111" s="11">
        <v>243.755129408719</v>
      </c>
      <c r="AF3111" s="69">
        <f t="shared" si="81"/>
        <v>0</v>
      </c>
      <c r="AG3111" s="70">
        <v>1.37503957748413</v>
      </c>
      <c r="AH3111" s="70">
        <v>0</v>
      </c>
      <c r="AI3111" s="13" t="s">
        <v>26223</v>
      </c>
      <c r="AJ3111" t="b">
        <v>0</v>
      </c>
      <c r="AP3111">
        <v>0</v>
      </c>
      <c r="AQ3111">
        <v>0.51043403148651101</v>
      </c>
      <c r="AR3111" t="s">
        <v>8228</v>
      </c>
      <c r="AS3111">
        <v>0</v>
      </c>
    </row>
    <row r="3112" spans="1:45">
      <c r="A3112" t="s">
        <v>8231</v>
      </c>
      <c r="D3112">
        <v>4.7513574361801099E-2</v>
      </c>
      <c r="E3112">
        <v>0.99691593647003096</v>
      </c>
      <c r="F3112">
        <v>102.637863526153</v>
      </c>
      <c r="G3112">
        <v>1123487185791570</v>
      </c>
      <c r="H3112">
        <v>1672</v>
      </c>
      <c r="I3112" t="s">
        <v>86</v>
      </c>
      <c r="J3112" t="s">
        <v>8233</v>
      </c>
      <c r="M3112">
        <v>0</v>
      </c>
      <c r="N3112" t="s">
        <v>8234</v>
      </c>
      <c r="P3112" t="s">
        <v>8235</v>
      </c>
      <c r="Q3112" t="s">
        <v>567</v>
      </c>
      <c r="R3112">
        <v>4.5009151101112303E-2</v>
      </c>
      <c r="U3112">
        <v>0</v>
      </c>
      <c r="V3112">
        <v>0.99691593647003096</v>
      </c>
      <c r="X3112">
        <v>0</v>
      </c>
      <c r="Z3112" s="3" t="s">
        <v>8232</v>
      </c>
      <c r="AB3112" s="8">
        <v>101.915468472459</v>
      </c>
      <c r="AC3112" s="11">
        <v>360.096956342135</v>
      </c>
      <c r="AF3112" s="69">
        <f t="shared" si="81"/>
        <v>4.667062556229587E-2</v>
      </c>
      <c r="AG3112" s="70">
        <v>0.73610186576843195</v>
      </c>
      <c r="AH3112" s="70">
        <v>4.7513574361801099E-2</v>
      </c>
      <c r="AI3112" s="13" t="s">
        <v>26223</v>
      </c>
      <c r="AJ3112" t="b">
        <v>0</v>
      </c>
      <c r="AP3112">
        <v>0</v>
      </c>
      <c r="AQ3112">
        <v>0.67689681053161599</v>
      </c>
      <c r="AR3112" t="s">
        <v>8231</v>
      </c>
      <c r="AS3112">
        <v>0</v>
      </c>
    </row>
    <row r="3113" spans="1:45">
      <c r="A3113" t="s">
        <v>8236</v>
      </c>
      <c r="D3113">
        <v>0.17937901616096399</v>
      </c>
      <c r="E3113">
        <v>0.92724186182022095</v>
      </c>
      <c r="F3113">
        <v>12.6250874576738</v>
      </c>
      <c r="G3113">
        <v>2673777917424510</v>
      </c>
      <c r="H3113">
        <v>1673</v>
      </c>
      <c r="I3113" t="s">
        <v>86</v>
      </c>
      <c r="J3113" t="s">
        <v>8238</v>
      </c>
      <c r="M3113">
        <v>0</v>
      </c>
      <c r="N3113" t="s">
        <v>8239</v>
      </c>
      <c r="O3113" t="s">
        <v>84</v>
      </c>
      <c r="P3113" t="s">
        <v>8239</v>
      </c>
      <c r="Q3113" t="s">
        <v>84</v>
      </c>
      <c r="R3113">
        <v>0.17937901616096399</v>
      </c>
      <c r="S3113" t="s">
        <v>857</v>
      </c>
      <c r="T3113" t="s">
        <v>311</v>
      </c>
      <c r="U3113">
        <v>0.14180172979831601</v>
      </c>
      <c r="V3113">
        <v>0.92724186182022095</v>
      </c>
      <c r="W3113" t="s">
        <v>8239</v>
      </c>
      <c r="X3113">
        <v>12.4</v>
      </c>
      <c r="Z3113" s="3" t="s">
        <v>8237</v>
      </c>
      <c r="AB3113" s="8">
        <v>12.344136581720701</v>
      </c>
      <c r="AC3113" s="11">
        <v>234.98373758987501</v>
      </c>
      <c r="AF3113" s="69">
        <f t="shared" si="81"/>
        <v>0.16359609844653672</v>
      </c>
      <c r="AG3113" s="70">
        <v>0.29811912775039601</v>
      </c>
      <c r="AH3113" s="70">
        <v>0.17937901616096399</v>
      </c>
      <c r="AI3113" s="13" t="s">
        <v>26223</v>
      </c>
      <c r="AJ3113" t="b">
        <v>0</v>
      </c>
      <c r="AP3113">
        <v>0</v>
      </c>
      <c r="AQ3113">
        <v>0.92724192142486495</v>
      </c>
      <c r="AR3113" t="s">
        <v>8236</v>
      </c>
      <c r="AS3113">
        <v>12.4</v>
      </c>
    </row>
    <row r="3114" spans="1:45">
      <c r="A3114" t="s">
        <v>8240</v>
      </c>
      <c r="D3114">
        <v>0</v>
      </c>
      <c r="E3114">
        <v>0.53600496053695601</v>
      </c>
      <c r="F3114">
        <v>93.049049287140903</v>
      </c>
      <c r="G3114">
        <v>429384590607053</v>
      </c>
      <c r="H3114">
        <v>1674</v>
      </c>
      <c r="I3114" t="s">
        <v>86</v>
      </c>
      <c r="J3114" t="s">
        <v>8242</v>
      </c>
      <c r="M3114">
        <v>0</v>
      </c>
      <c r="R3114">
        <v>0</v>
      </c>
      <c r="U3114">
        <v>0</v>
      </c>
      <c r="V3114">
        <v>0.53600496053695601</v>
      </c>
      <c r="X3114">
        <v>0</v>
      </c>
      <c r="Z3114" s="3" t="s">
        <v>8241</v>
      </c>
      <c r="AB3114" s="8">
        <v>92.373680071357299</v>
      </c>
      <c r="AC3114" s="11">
        <v>625.14339558393601</v>
      </c>
      <c r="AF3114" s="69">
        <f t="shared" si="81"/>
        <v>0</v>
      </c>
      <c r="AG3114" s="70">
        <v>1.9754499197006199</v>
      </c>
      <c r="AH3114" s="70">
        <v>0</v>
      </c>
      <c r="AI3114" s="13" t="s">
        <v>26223</v>
      </c>
      <c r="AJ3114" t="b">
        <v>0</v>
      </c>
      <c r="AP3114">
        <v>0</v>
      </c>
      <c r="AQ3114">
        <v>0.346461951732635</v>
      </c>
      <c r="AR3114" t="s">
        <v>8240</v>
      </c>
      <c r="AS3114">
        <v>0</v>
      </c>
    </row>
    <row r="3115" spans="1:45">
      <c r="A3115" t="s">
        <v>8243</v>
      </c>
      <c r="D3115">
        <v>0.142777249217033</v>
      </c>
      <c r="E3115">
        <v>0.76444268226623502</v>
      </c>
      <c r="F3115">
        <v>61.164237255412402</v>
      </c>
      <c r="G3115">
        <v>3405303948493550</v>
      </c>
      <c r="H3115">
        <v>1675</v>
      </c>
      <c r="I3115" t="s">
        <v>86</v>
      </c>
      <c r="J3115" t="s">
        <v>8245</v>
      </c>
      <c r="M3115">
        <v>0</v>
      </c>
      <c r="N3115" t="s">
        <v>123</v>
      </c>
      <c r="O3115" t="s">
        <v>45</v>
      </c>
      <c r="P3115" t="s">
        <v>123</v>
      </c>
      <c r="Q3115" t="s">
        <v>45</v>
      </c>
      <c r="R3115">
        <v>0.115066528320312</v>
      </c>
      <c r="S3115" t="s">
        <v>123</v>
      </c>
      <c r="T3115" t="s">
        <v>45</v>
      </c>
      <c r="U3115">
        <v>9.43479984998703E-2</v>
      </c>
      <c r="V3115">
        <v>0.76444268226623502</v>
      </c>
      <c r="W3115" t="s">
        <v>123</v>
      </c>
      <c r="X3115">
        <v>23.1</v>
      </c>
      <c r="Z3115" s="3" t="s">
        <v>8244</v>
      </c>
      <c r="AB3115" s="8">
        <v>60.645238782144901</v>
      </c>
      <c r="AC3115" s="11">
        <v>286.14906520993799</v>
      </c>
      <c r="AF3115" s="69">
        <f t="shared" si="81"/>
        <v>0.14668429566015287</v>
      </c>
      <c r="AG3115" s="70">
        <v>1.2099239826202299</v>
      </c>
      <c r="AH3115" s="70">
        <v>0.142777249217033</v>
      </c>
      <c r="AI3115" s="13" t="s">
        <v>26223</v>
      </c>
      <c r="AJ3115" t="b">
        <v>0</v>
      </c>
      <c r="AP3115">
        <v>0</v>
      </c>
      <c r="AQ3115">
        <v>0.71010702848434404</v>
      </c>
      <c r="AR3115" t="s">
        <v>8243</v>
      </c>
      <c r="AS3115">
        <v>23.1</v>
      </c>
    </row>
    <row r="3116" spans="1:45">
      <c r="A3116" t="s">
        <v>8246</v>
      </c>
      <c r="D3116">
        <v>0</v>
      </c>
      <c r="E3116">
        <v>0.571508169174194</v>
      </c>
      <c r="F3116">
        <v>135.453033069708</v>
      </c>
      <c r="G3116">
        <v>519480036598780</v>
      </c>
      <c r="H3116">
        <v>1676</v>
      </c>
      <c r="I3116" t="s">
        <v>86</v>
      </c>
      <c r="J3116" t="s">
        <v>8248</v>
      </c>
      <c r="M3116">
        <v>0</v>
      </c>
      <c r="R3116">
        <v>0</v>
      </c>
      <c r="U3116">
        <v>0</v>
      </c>
      <c r="V3116">
        <v>0.571508169174194</v>
      </c>
      <c r="X3116">
        <v>0</v>
      </c>
      <c r="Z3116" s="3" t="s">
        <v>8247</v>
      </c>
      <c r="AB3116" s="8">
        <v>134.569704577793</v>
      </c>
      <c r="AC3116" s="11">
        <v>315.83336707006902</v>
      </c>
      <c r="AF3116" s="69">
        <f t="shared" si="81"/>
        <v>0</v>
      </c>
      <c r="AG3116" s="70">
        <v>2.3470897674560498</v>
      </c>
      <c r="AH3116" s="70">
        <v>0</v>
      </c>
      <c r="AI3116" s="13" t="s">
        <v>26223</v>
      </c>
      <c r="AJ3116" t="b">
        <v>0</v>
      </c>
      <c r="AP3116">
        <v>0</v>
      </c>
      <c r="AQ3116">
        <v>0.39343792200088501</v>
      </c>
      <c r="AR3116" t="s">
        <v>8246</v>
      </c>
      <c r="AS3116">
        <v>0</v>
      </c>
    </row>
    <row r="3117" spans="1:45">
      <c r="A3117" t="s">
        <v>8249</v>
      </c>
      <c r="D3117">
        <v>0.20831419527530601</v>
      </c>
      <c r="E3117">
        <v>0.92103022336959794</v>
      </c>
      <c r="F3117">
        <v>153.25439357165999</v>
      </c>
      <c r="G3117">
        <v>4108034665781940</v>
      </c>
      <c r="H3117">
        <v>1677</v>
      </c>
      <c r="I3117" t="s">
        <v>86</v>
      </c>
      <c r="J3117" t="s">
        <v>8251</v>
      </c>
      <c r="M3117">
        <v>0</v>
      </c>
      <c r="N3117" t="s">
        <v>8252</v>
      </c>
      <c r="O3117" t="s">
        <v>45</v>
      </c>
      <c r="P3117" t="s">
        <v>8252</v>
      </c>
      <c r="Q3117" t="s">
        <v>45</v>
      </c>
      <c r="R3117">
        <v>0.15032976865768399</v>
      </c>
      <c r="S3117" t="s">
        <v>8252</v>
      </c>
      <c r="T3117" t="s">
        <v>45</v>
      </c>
      <c r="U3117">
        <v>0.15005213022232</v>
      </c>
      <c r="V3117">
        <v>0.92103022336959794</v>
      </c>
      <c r="W3117" t="s">
        <v>8253</v>
      </c>
      <c r="X3117">
        <v>104.1</v>
      </c>
      <c r="Z3117" s="3" t="s">
        <v>8250</v>
      </c>
      <c r="AB3117" s="8">
        <v>152.28376295117201</v>
      </c>
      <c r="AC3117" s="11">
        <v>316.044124794624</v>
      </c>
      <c r="AF3117" s="69">
        <f t="shared" si="81"/>
        <v>0.21214357142271381</v>
      </c>
      <c r="AG3117" s="70">
        <v>1.09980344772338</v>
      </c>
      <c r="AH3117" s="70">
        <v>0.20831419527530601</v>
      </c>
      <c r="AI3117" s="13" t="s">
        <v>26223</v>
      </c>
      <c r="AJ3117" t="b">
        <v>0</v>
      </c>
      <c r="AP3117">
        <v>0</v>
      </c>
      <c r="AQ3117">
        <v>0.86686813831329301</v>
      </c>
      <c r="AR3117" t="s">
        <v>8249</v>
      </c>
      <c r="AS3117">
        <v>104.1</v>
      </c>
    </row>
    <row r="3118" spans="1:45">
      <c r="A3118" t="s">
        <v>8254</v>
      </c>
      <c r="D3118">
        <v>0</v>
      </c>
      <c r="E3118">
        <v>0.60525679588317804</v>
      </c>
      <c r="F3118">
        <v>5.8676446205824897</v>
      </c>
      <c r="G3118">
        <v>2665707247966620</v>
      </c>
      <c r="H3118">
        <v>1678</v>
      </c>
      <c r="I3118" t="s">
        <v>86</v>
      </c>
      <c r="J3118" t="s">
        <v>8256</v>
      </c>
      <c r="M3118">
        <v>0</v>
      </c>
      <c r="R3118">
        <v>0</v>
      </c>
      <c r="U3118">
        <v>0</v>
      </c>
      <c r="V3118">
        <v>0.60525679588317804</v>
      </c>
      <c r="X3118">
        <v>0</v>
      </c>
      <c r="Z3118" s="3" t="s">
        <v>8255</v>
      </c>
      <c r="AB3118" s="8">
        <v>5.6198338601456799</v>
      </c>
      <c r="AC3118" s="11">
        <v>214.880080968615</v>
      </c>
      <c r="AF3118" s="69">
        <f t="shared" si="81"/>
        <v>0</v>
      </c>
      <c r="AG3118" s="70">
        <v>1.21213030815124</v>
      </c>
      <c r="AH3118" s="70">
        <v>0</v>
      </c>
      <c r="AI3118" s="13" t="s">
        <v>26223</v>
      </c>
      <c r="AJ3118" t="b">
        <v>0</v>
      </c>
      <c r="AP3118">
        <v>0</v>
      </c>
      <c r="AQ3118">
        <v>0.60891050100326505</v>
      </c>
      <c r="AR3118" t="s">
        <v>8254</v>
      </c>
      <c r="AS3118">
        <v>0</v>
      </c>
    </row>
    <row r="3119" spans="1:45">
      <c r="A3119" t="s">
        <v>8257</v>
      </c>
      <c r="D3119">
        <v>0.538893163204193</v>
      </c>
      <c r="E3119">
        <v>0.59637343883514404</v>
      </c>
      <c r="F3119">
        <v>19.873561035242901</v>
      </c>
      <c r="G3119">
        <v>4022936085618260</v>
      </c>
      <c r="H3119">
        <v>1679</v>
      </c>
      <c r="I3119" t="s">
        <v>86</v>
      </c>
      <c r="J3119" t="s">
        <v>8259</v>
      </c>
      <c r="M3119">
        <v>0</v>
      </c>
      <c r="N3119" t="s">
        <v>8260</v>
      </c>
      <c r="O3119" t="s">
        <v>45</v>
      </c>
      <c r="P3119" t="s">
        <v>8260</v>
      </c>
      <c r="Q3119" t="s">
        <v>45</v>
      </c>
      <c r="R3119">
        <v>0.48049569129943798</v>
      </c>
      <c r="S3119" t="s">
        <v>8261</v>
      </c>
      <c r="T3119" t="s">
        <v>45</v>
      </c>
      <c r="U3119">
        <v>0.47141239047050398</v>
      </c>
      <c r="V3119">
        <v>0.59637343883514404</v>
      </c>
      <c r="W3119" t="s">
        <v>8262</v>
      </c>
      <c r="X3119">
        <v>9.3000000000000007</v>
      </c>
      <c r="Z3119" s="3" t="s">
        <v>8258</v>
      </c>
      <c r="AB3119" s="8">
        <v>19.557061911606699</v>
      </c>
      <c r="AC3119" s="11">
        <v>283.99925282490801</v>
      </c>
      <c r="AF3119" s="69">
        <f t="shared" si="81"/>
        <v>0.59836433653595378</v>
      </c>
      <c r="AG3119" s="70">
        <v>2.7485921382903999</v>
      </c>
      <c r="AH3119" s="70">
        <v>0.538893163204193</v>
      </c>
      <c r="AI3119" s="13" t="s">
        <v>26223</v>
      </c>
      <c r="AJ3119" t="b">
        <v>0</v>
      </c>
      <c r="AP3119">
        <v>0</v>
      </c>
      <c r="AQ3119">
        <v>0.47049757838249201</v>
      </c>
      <c r="AR3119" t="s">
        <v>8257</v>
      </c>
      <c r="AS3119">
        <v>9.3000000000000007</v>
      </c>
    </row>
    <row r="3120" spans="1:45">
      <c r="A3120" t="s">
        <v>8263</v>
      </c>
      <c r="D3120">
        <v>0.43981951475143399</v>
      </c>
      <c r="E3120">
        <v>0.858018457889556</v>
      </c>
      <c r="F3120">
        <v>78.823349733814197</v>
      </c>
      <c r="G3120">
        <v>1412647769189100</v>
      </c>
      <c r="H3120">
        <v>1680</v>
      </c>
      <c r="I3120" t="s">
        <v>86</v>
      </c>
      <c r="J3120" t="s">
        <v>8265</v>
      </c>
      <c r="M3120">
        <v>0</v>
      </c>
      <c r="N3120" t="s">
        <v>8266</v>
      </c>
      <c r="O3120" t="s">
        <v>45</v>
      </c>
      <c r="P3120" t="s">
        <v>8267</v>
      </c>
      <c r="Q3120" t="s">
        <v>45</v>
      </c>
      <c r="R3120">
        <v>0.43981951475143399</v>
      </c>
      <c r="S3120" t="s">
        <v>8268</v>
      </c>
      <c r="T3120" t="s">
        <v>84</v>
      </c>
      <c r="U3120">
        <v>0.43981951475143399</v>
      </c>
      <c r="V3120">
        <v>0.858018457889556</v>
      </c>
      <c r="W3120" t="s">
        <v>8269</v>
      </c>
      <c r="X3120">
        <v>39.5</v>
      </c>
      <c r="Z3120" s="3" t="s">
        <v>8264</v>
      </c>
      <c r="AB3120" s="8">
        <v>78.217746750296598</v>
      </c>
      <c r="AC3120" s="11">
        <v>269.15071782208503</v>
      </c>
      <c r="AF3120" s="69">
        <f t="shared" si="81"/>
        <v>0.47471974228017688</v>
      </c>
      <c r="AG3120" s="70">
        <v>2.0459914207458398</v>
      </c>
      <c r="AH3120" s="70">
        <v>0.43981951475143399</v>
      </c>
      <c r="AI3120" s="13" t="s">
        <v>26223</v>
      </c>
      <c r="AJ3120" t="b">
        <v>0</v>
      </c>
      <c r="AP3120">
        <v>0</v>
      </c>
      <c r="AQ3120">
        <v>0.84851324558258001</v>
      </c>
      <c r="AR3120" t="s">
        <v>8263</v>
      </c>
      <c r="AS3120">
        <v>39.5</v>
      </c>
    </row>
    <row r="3121" spans="1:45">
      <c r="A3121" t="s">
        <v>8270</v>
      </c>
      <c r="D3121">
        <v>0</v>
      </c>
      <c r="E3121">
        <v>0.87128210067749001</v>
      </c>
      <c r="F3121">
        <v>22.513164833983002</v>
      </c>
      <c r="G3121">
        <v>3352042779309320</v>
      </c>
      <c r="H3121">
        <v>1681</v>
      </c>
      <c r="I3121" t="s">
        <v>86</v>
      </c>
      <c r="J3121" t="s">
        <v>8272</v>
      </c>
      <c r="M3121">
        <v>0</v>
      </c>
      <c r="R3121">
        <v>0</v>
      </c>
      <c r="U3121">
        <v>0</v>
      </c>
      <c r="V3121">
        <v>0.87128210067749001</v>
      </c>
      <c r="X3121">
        <v>0</v>
      </c>
      <c r="Z3121" s="3" t="s">
        <v>8271</v>
      </c>
      <c r="AB3121" s="8">
        <v>22.183720462134399</v>
      </c>
      <c r="AC3121" s="11">
        <v>346.95514846016198</v>
      </c>
      <c r="AF3121" s="69">
        <f t="shared" si="81"/>
        <v>0</v>
      </c>
      <c r="AG3121" s="70">
        <v>0.41463178396224898</v>
      </c>
      <c r="AH3121" s="70">
        <v>0</v>
      </c>
      <c r="AI3121" s="13" t="s">
        <v>26223</v>
      </c>
      <c r="AJ3121" t="b">
        <v>0</v>
      </c>
      <c r="AP3121">
        <v>0</v>
      </c>
      <c r="AQ3121">
        <v>0.490056842565536</v>
      </c>
      <c r="AR3121" t="s">
        <v>8270</v>
      </c>
      <c r="AS3121">
        <v>0</v>
      </c>
    </row>
    <row r="3122" spans="1:45">
      <c r="A3122" t="s">
        <v>8273</v>
      </c>
      <c r="D3122">
        <v>0.164194956421852</v>
      </c>
      <c r="E3122">
        <v>0.87146031856536799</v>
      </c>
      <c r="F3122">
        <v>26.023552477999299</v>
      </c>
      <c r="G3122">
        <v>3022059417038190</v>
      </c>
      <c r="H3122">
        <v>1682</v>
      </c>
      <c r="I3122" t="s">
        <v>86</v>
      </c>
      <c r="J3122" t="s">
        <v>8275</v>
      </c>
      <c r="M3122">
        <v>0</v>
      </c>
      <c r="N3122" t="s">
        <v>6426</v>
      </c>
      <c r="O3122" t="s">
        <v>84</v>
      </c>
      <c r="P3122" t="s">
        <v>7058</v>
      </c>
      <c r="Q3122" t="s">
        <v>45</v>
      </c>
      <c r="R3122">
        <v>0.164194956421852</v>
      </c>
      <c r="S3122" t="s">
        <v>7058</v>
      </c>
      <c r="T3122" t="s">
        <v>45</v>
      </c>
      <c r="U3122">
        <v>0.164194926619529</v>
      </c>
      <c r="V3122">
        <v>0.87146031856536799</v>
      </c>
      <c r="W3122" t="s">
        <v>6426</v>
      </c>
      <c r="X3122">
        <v>110.6</v>
      </c>
      <c r="Z3122" s="3" t="s">
        <v>8274</v>
      </c>
      <c r="AB3122" s="8">
        <v>25.676892325738699</v>
      </c>
      <c r="AC3122" s="11">
        <v>275.00324564079602</v>
      </c>
      <c r="AF3122" s="69">
        <f t="shared" si="81"/>
        <v>0.17681152864257291</v>
      </c>
      <c r="AG3122" s="70">
        <v>1.9965617656707699</v>
      </c>
      <c r="AH3122" s="70">
        <v>0.164194956421852</v>
      </c>
      <c r="AI3122" s="13" t="s">
        <v>26223</v>
      </c>
      <c r="AJ3122" t="b">
        <v>0</v>
      </c>
      <c r="AM3122" t="s">
        <v>5642</v>
      </c>
      <c r="AN3122" t="s">
        <v>45</v>
      </c>
      <c r="AO3122" t="s">
        <v>6424</v>
      </c>
      <c r="AP3122">
        <v>0.375032007694244</v>
      </c>
      <c r="AQ3122">
        <v>0.98481369018554599</v>
      </c>
      <c r="AR3122" t="s">
        <v>8273</v>
      </c>
      <c r="AS3122">
        <v>110.6</v>
      </c>
    </row>
    <row r="3123" spans="1:45">
      <c r="A3123" t="s">
        <v>8276</v>
      </c>
      <c r="D3123">
        <v>0</v>
      </c>
      <c r="E3123">
        <v>0.82487463951110795</v>
      </c>
      <c r="F3123">
        <v>21.1844479514032</v>
      </c>
      <c r="G3123">
        <v>2655680211996920</v>
      </c>
      <c r="H3123">
        <v>1683</v>
      </c>
      <c r="I3123" t="s">
        <v>86</v>
      </c>
      <c r="J3123" t="s">
        <v>8278</v>
      </c>
      <c r="M3123">
        <v>0</v>
      </c>
      <c r="R3123">
        <v>0</v>
      </c>
      <c r="U3123">
        <v>0</v>
      </c>
      <c r="V3123">
        <v>0.82487463951110795</v>
      </c>
      <c r="X3123">
        <v>0</v>
      </c>
      <c r="Z3123" s="3" t="s">
        <v>8277</v>
      </c>
      <c r="AB3123" s="8">
        <v>20.861519924870201</v>
      </c>
      <c r="AC3123" s="11">
        <v>171.983375309769</v>
      </c>
      <c r="AF3123" s="69">
        <f t="shared" si="81"/>
        <v>0</v>
      </c>
      <c r="AG3123" s="70">
        <v>1.5162670612335201</v>
      </c>
      <c r="AH3123" s="70">
        <v>0</v>
      </c>
      <c r="AI3123" s="13" t="s">
        <v>26223</v>
      </c>
      <c r="AJ3123" t="b">
        <v>0</v>
      </c>
      <c r="AP3123">
        <v>0</v>
      </c>
      <c r="AQ3123">
        <v>0.70889741182327204</v>
      </c>
      <c r="AR3123" t="s">
        <v>8276</v>
      </c>
      <c r="AS3123">
        <v>0</v>
      </c>
    </row>
    <row r="3124" spans="1:45">
      <c r="A3124" t="s">
        <v>8279</v>
      </c>
      <c r="D3124">
        <v>0.38648062944412198</v>
      </c>
      <c r="E3124">
        <v>0.69627261161804199</v>
      </c>
      <c r="F3124">
        <v>101.77198680042299</v>
      </c>
      <c r="G3124">
        <v>3963361887484000</v>
      </c>
      <c r="H3124">
        <v>1684</v>
      </c>
      <c r="I3124" t="s">
        <v>86</v>
      </c>
      <c r="J3124" t="s">
        <v>8281</v>
      </c>
      <c r="M3124">
        <v>0</v>
      </c>
      <c r="N3124" t="s">
        <v>8282</v>
      </c>
      <c r="O3124" t="s">
        <v>45</v>
      </c>
      <c r="P3124" t="s">
        <v>8282</v>
      </c>
      <c r="Q3124" t="s">
        <v>45</v>
      </c>
      <c r="R3124">
        <v>0.38014280796050998</v>
      </c>
      <c r="S3124" t="s">
        <v>8282</v>
      </c>
      <c r="T3124" t="s">
        <v>45</v>
      </c>
      <c r="U3124">
        <v>0.37512591481208801</v>
      </c>
      <c r="V3124">
        <v>0.69627261161804199</v>
      </c>
      <c r="W3124" t="s">
        <v>8283</v>
      </c>
      <c r="X3124">
        <v>1.3</v>
      </c>
      <c r="Z3124" s="3" t="s">
        <v>8280</v>
      </c>
      <c r="AB3124" s="8">
        <v>101.05383821324099</v>
      </c>
      <c r="AC3124" s="11">
        <v>185.045601287567</v>
      </c>
      <c r="AF3124" s="69">
        <f t="shared" si="81"/>
        <v>0.43037099928980477</v>
      </c>
      <c r="AG3124" s="70">
        <v>2.8319237232208199</v>
      </c>
      <c r="AH3124" s="70">
        <v>0.38648062944412198</v>
      </c>
      <c r="AI3124" s="13" t="s">
        <v>26223</v>
      </c>
      <c r="AJ3124" t="b">
        <v>0</v>
      </c>
      <c r="AP3124">
        <v>0</v>
      </c>
      <c r="AQ3124">
        <v>0.73810762166976895</v>
      </c>
      <c r="AR3124" t="s">
        <v>8279</v>
      </c>
      <c r="AS3124">
        <v>1.3</v>
      </c>
    </row>
    <row r="3125" spans="1:45">
      <c r="A3125" t="s">
        <v>8284</v>
      </c>
      <c r="D3125">
        <v>0.43033185601234403</v>
      </c>
      <c r="E3125">
        <v>0.97399151325225797</v>
      </c>
      <c r="F3125">
        <v>83.360229774716601</v>
      </c>
      <c r="G3125">
        <v>1824695386452630</v>
      </c>
      <c r="H3125">
        <v>1685</v>
      </c>
      <c r="I3125" t="s">
        <v>86</v>
      </c>
      <c r="J3125" t="s">
        <v>8286</v>
      </c>
      <c r="M3125">
        <v>0</v>
      </c>
      <c r="N3125" t="s">
        <v>8287</v>
      </c>
      <c r="O3125" t="s">
        <v>45</v>
      </c>
      <c r="P3125" t="s">
        <v>8287</v>
      </c>
      <c r="Q3125" t="s">
        <v>45</v>
      </c>
      <c r="R3125">
        <v>0.379633218050003</v>
      </c>
      <c r="S3125" t="s">
        <v>8287</v>
      </c>
      <c r="T3125" t="s">
        <v>45</v>
      </c>
      <c r="U3125">
        <v>0.35934409499168302</v>
      </c>
      <c r="V3125">
        <v>0.97399151325225797</v>
      </c>
      <c r="W3125" t="s">
        <v>8288</v>
      </c>
      <c r="X3125">
        <v>29.3</v>
      </c>
      <c r="Z3125" s="3" t="s">
        <v>8285</v>
      </c>
      <c r="AB3125" s="8">
        <v>82.732376846617299</v>
      </c>
      <c r="AC3125" s="11">
        <v>255.134973777385</v>
      </c>
      <c r="AF3125" s="69">
        <f t="shared" si="81"/>
        <v>0.45042794318141044</v>
      </c>
      <c r="AG3125" s="70">
        <v>1.47840440273284</v>
      </c>
      <c r="AH3125" s="70">
        <v>0.43033185601234403</v>
      </c>
      <c r="AI3125" s="13" t="s">
        <v>26223</v>
      </c>
      <c r="AJ3125" t="b">
        <v>0</v>
      </c>
      <c r="AP3125">
        <v>0</v>
      </c>
      <c r="AQ3125">
        <v>0.92585277557373002</v>
      </c>
      <c r="AR3125" t="s">
        <v>8284</v>
      </c>
      <c r="AS3125">
        <v>29.3</v>
      </c>
    </row>
    <row r="3126" spans="1:45">
      <c r="A3126" t="s">
        <v>8289</v>
      </c>
      <c r="D3126">
        <v>0</v>
      </c>
      <c r="E3126">
        <v>0.71154999732971103</v>
      </c>
      <c r="F3126">
        <v>15.1487392806524</v>
      </c>
      <c r="G3126">
        <v>2783841104050110</v>
      </c>
      <c r="H3126">
        <v>1686</v>
      </c>
      <c r="I3126" t="s">
        <v>86</v>
      </c>
      <c r="J3126" t="s">
        <v>8291</v>
      </c>
      <c r="M3126">
        <v>0</v>
      </c>
      <c r="R3126">
        <v>0</v>
      </c>
      <c r="U3126">
        <v>0</v>
      </c>
      <c r="V3126">
        <v>0.71154999732971103</v>
      </c>
      <c r="X3126">
        <v>0</v>
      </c>
      <c r="Z3126" s="3" t="s">
        <v>8290</v>
      </c>
      <c r="AB3126" s="8">
        <v>14.855411812702499</v>
      </c>
      <c r="AC3126" s="11">
        <v>210.86773096537999</v>
      </c>
      <c r="AF3126" s="69">
        <f t="shared" si="81"/>
        <v>0</v>
      </c>
      <c r="AG3126" s="70">
        <v>1.3032853603362999</v>
      </c>
      <c r="AH3126" s="70">
        <v>0</v>
      </c>
      <c r="AI3126" s="13" t="s">
        <v>26223</v>
      </c>
      <c r="AJ3126" t="b">
        <v>0</v>
      </c>
      <c r="AP3126">
        <v>0</v>
      </c>
      <c r="AQ3126">
        <v>0.75548815727233798</v>
      </c>
      <c r="AR3126" t="s">
        <v>8289</v>
      </c>
      <c r="AS3126">
        <v>0</v>
      </c>
    </row>
    <row r="3127" spans="1:45">
      <c r="A3127" t="s">
        <v>8298</v>
      </c>
      <c r="D3127">
        <v>0</v>
      </c>
      <c r="E3127">
        <v>0.66621875762939398</v>
      </c>
      <c r="F3127">
        <v>18.853711092752398</v>
      </c>
      <c r="G3127">
        <v>3096638552685430</v>
      </c>
      <c r="H3127">
        <v>1688</v>
      </c>
      <c r="I3127" t="s">
        <v>86</v>
      </c>
      <c r="J3127" t="s">
        <v>8300</v>
      </c>
      <c r="M3127">
        <v>0</v>
      </c>
      <c r="R3127">
        <v>0</v>
      </c>
      <c r="U3127">
        <v>0</v>
      </c>
      <c r="V3127">
        <v>0.66621875762939398</v>
      </c>
      <c r="X3127">
        <v>0</v>
      </c>
      <c r="Z3127" s="3" t="s">
        <v>8299</v>
      </c>
      <c r="AB3127" s="8">
        <v>18.542213557101199</v>
      </c>
      <c r="AC3127" s="11">
        <v>303.89985050023103</v>
      </c>
      <c r="AF3127" s="69">
        <f t="shared" si="81"/>
        <v>0</v>
      </c>
      <c r="AG3127" s="70">
        <v>1.80967593193054</v>
      </c>
      <c r="AH3127" s="70">
        <v>0</v>
      </c>
      <c r="AI3127" s="13" t="s">
        <v>26223</v>
      </c>
      <c r="AJ3127" t="b">
        <v>0</v>
      </c>
      <c r="AP3127">
        <v>0</v>
      </c>
      <c r="AQ3127">
        <v>0.62248140573501498</v>
      </c>
      <c r="AR3127" t="s">
        <v>8298</v>
      </c>
      <c r="AS3127">
        <v>0</v>
      </c>
    </row>
    <row r="3128" spans="1:45">
      <c r="A3128" t="s">
        <v>8301</v>
      </c>
      <c r="D3128">
        <v>0.179116070270538</v>
      </c>
      <c r="E3128">
        <v>0.71683549880981401</v>
      </c>
      <c r="F3128">
        <v>133.62777611160899</v>
      </c>
      <c r="G3128">
        <v>3795599896750260</v>
      </c>
      <c r="H3128">
        <v>1689</v>
      </c>
      <c r="I3128" t="s">
        <v>86</v>
      </c>
      <c r="J3128" t="s">
        <v>8303</v>
      </c>
      <c r="M3128">
        <v>0</v>
      </c>
      <c r="N3128" t="s">
        <v>8304</v>
      </c>
      <c r="O3128" t="s">
        <v>45</v>
      </c>
      <c r="P3128" t="s">
        <v>8304</v>
      </c>
      <c r="Q3128" t="s">
        <v>45</v>
      </c>
      <c r="R3128">
        <v>0.16420017182826899</v>
      </c>
      <c r="S3128" t="s">
        <v>8304</v>
      </c>
      <c r="T3128" t="s">
        <v>45</v>
      </c>
      <c r="U3128">
        <v>0.155227005481719</v>
      </c>
      <c r="V3128">
        <v>0.71683549880981401</v>
      </c>
      <c r="W3128" t="s">
        <v>7650</v>
      </c>
      <c r="X3128">
        <v>22.7</v>
      </c>
      <c r="Z3128" s="3" t="s">
        <v>8302</v>
      </c>
      <c r="AB3128" s="8">
        <v>132.75339911627199</v>
      </c>
      <c r="AC3128" s="11">
        <v>311.03783025131202</v>
      </c>
      <c r="AF3128" s="69">
        <f t="shared" si="81"/>
        <v>0.19424665418463113</v>
      </c>
      <c r="AG3128" s="70">
        <v>2.1500384807586599</v>
      </c>
      <c r="AH3128" s="70">
        <v>0.179116070270538</v>
      </c>
      <c r="AI3128" s="13" t="s">
        <v>26223</v>
      </c>
      <c r="AJ3128" t="b">
        <v>0</v>
      </c>
      <c r="AM3128" t="s">
        <v>7650</v>
      </c>
      <c r="AN3128" t="s">
        <v>45</v>
      </c>
      <c r="AO3128" t="s">
        <v>7651</v>
      </c>
      <c r="AP3128">
        <v>3.5089079290628399E-2</v>
      </c>
      <c r="AQ3128">
        <v>0.71144413948059004</v>
      </c>
      <c r="AR3128" t="s">
        <v>8301</v>
      </c>
      <c r="AS3128">
        <v>22.7</v>
      </c>
    </row>
    <row r="3129" spans="1:45">
      <c r="A3129" t="s">
        <v>8305</v>
      </c>
      <c r="D3129">
        <v>0.334887325763702</v>
      </c>
      <c r="E3129">
        <v>0.96792995929717995</v>
      </c>
      <c r="F3129">
        <v>123.57333432850299</v>
      </c>
      <c r="G3129">
        <v>1122038204515320</v>
      </c>
      <c r="H3129">
        <v>1690</v>
      </c>
      <c r="I3129" t="s">
        <v>86</v>
      </c>
      <c r="J3129" t="s">
        <v>8307</v>
      </c>
      <c r="M3129">
        <v>0</v>
      </c>
      <c r="N3129" t="s">
        <v>8308</v>
      </c>
      <c r="O3129" t="s">
        <v>45</v>
      </c>
      <c r="P3129" t="s">
        <v>8308</v>
      </c>
      <c r="Q3129" t="s">
        <v>45</v>
      </c>
      <c r="R3129">
        <v>0.27430930733680697</v>
      </c>
      <c r="S3129" t="s">
        <v>8309</v>
      </c>
      <c r="T3129" t="s">
        <v>45</v>
      </c>
      <c r="U3129">
        <v>0.20763579010963401</v>
      </c>
      <c r="V3129">
        <v>0.96792995929717995</v>
      </c>
      <c r="W3129" t="s">
        <v>8310</v>
      </c>
      <c r="X3129">
        <v>20.3</v>
      </c>
      <c r="Z3129" s="3" t="s">
        <v>8306</v>
      </c>
      <c r="AB3129" s="8">
        <v>122.748266719894</v>
      </c>
      <c r="AC3129" s="11">
        <v>241.09302287229099</v>
      </c>
      <c r="AF3129" s="69">
        <f t="shared" si="81"/>
        <v>0.36702331552047512</v>
      </c>
      <c r="AG3129" s="70">
        <v>2.4000542163848801</v>
      </c>
      <c r="AH3129" s="70">
        <v>0.334887325763702</v>
      </c>
      <c r="AI3129" s="13" t="s">
        <v>26223</v>
      </c>
      <c r="AJ3129" t="b">
        <v>0</v>
      </c>
      <c r="AM3129" t="s">
        <v>8311</v>
      </c>
      <c r="AN3129" t="s">
        <v>45</v>
      </c>
      <c r="AO3129" t="s">
        <v>8312</v>
      </c>
      <c r="AP3129">
        <v>0.26499876379966703</v>
      </c>
      <c r="AQ3129">
        <v>0.96826368570327703</v>
      </c>
      <c r="AR3129" t="s">
        <v>8305</v>
      </c>
      <c r="AS3129">
        <v>20.3</v>
      </c>
    </row>
    <row r="3130" spans="1:45">
      <c r="A3130" t="s">
        <v>8313</v>
      </c>
      <c r="D3130">
        <v>8.1140071153640705E-2</v>
      </c>
      <c r="E3130">
        <v>0.64366692304611195</v>
      </c>
      <c r="F3130">
        <v>69.346845095666595</v>
      </c>
      <c r="G3130">
        <v>7645315564930</v>
      </c>
      <c r="H3130">
        <v>1691</v>
      </c>
      <c r="I3130" t="s">
        <v>86</v>
      </c>
      <c r="J3130" t="s">
        <v>8315</v>
      </c>
      <c r="M3130">
        <v>0</v>
      </c>
      <c r="N3130" t="s">
        <v>8316</v>
      </c>
      <c r="O3130" t="s">
        <v>8317</v>
      </c>
      <c r="P3130" t="s">
        <v>8316</v>
      </c>
      <c r="Q3130" t="s">
        <v>8317</v>
      </c>
      <c r="R3130">
        <v>7.8297615051269503E-2</v>
      </c>
      <c r="S3130" t="s">
        <v>8316</v>
      </c>
      <c r="T3130" t="s">
        <v>8317</v>
      </c>
      <c r="U3130">
        <v>7.3021158576011602E-2</v>
      </c>
      <c r="V3130">
        <v>0.64366692304611195</v>
      </c>
      <c r="W3130" t="s">
        <v>8318</v>
      </c>
      <c r="X3130">
        <v>15.8</v>
      </c>
      <c r="Z3130" s="3" t="s">
        <v>8314</v>
      </c>
      <c r="AB3130" s="8">
        <v>68.787717156921104</v>
      </c>
      <c r="AC3130" s="11">
        <v>377.13521807987098</v>
      </c>
      <c r="AF3130" s="69">
        <f t="shared" si="81"/>
        <v>8.6809792454592138E-2</v>
      </c>
      <c r="AG3130" s="70">
        <v>1.86486780643463</v>
      </c>
      <c r="AH3130" s="70">
        <v>8.1140071153640705E-2</v>
      </c>
      <c r="AI3130" s="13" t="s">
        <v>26223</v>
      </c>
      <c r="AJ3130" t="b">
        <v>0</v>
      </c>
      <c r="AP3130">
        <v>0</v>
      </c>
      <c r="AQ3130">
        <v>0.403880715370178</v>
      </c>
      <c r="AR3130" t="s">
        <v>8313</v>
      </c>
      <c r="AS3130">
        <v>15.8</v>
      </c>
    </row>
    <row r="3131" spans="1:45">
      <c r="A3131" t="s">
        <v>8319</v>
      </c>
      <c r="D3131">
        <v>0.48920011520385698</v>
      </c>
      <c r="E3131">
        <v>0.79506397247314398</v>
      </c>
      <c r="F3131">
        <v>10.492862943859199</v>
      </c>
      <c r="G3131">
        <v>1658622630668360</v>
      </c>
      <c r="H3131">
        <v>1692</v>
      </c>
      <c r="I3131" t="s">
        <v>86</v>
      </c>
      <c r="J3131" t="s">
        <v>8321</v>
      </c>
      <c r="M3131">
        <v>0</v>
      </c>
      <c r="N3131" t="s">
        <v>7383</v>
      </c>
      <c r="O3131" t="s">
        <v>8322</v>
      </c>
      <c r="P3131" t="s">
        <v>7383</v>
      </c>
      <c r="Q3131" t="s">
        <v>8322</v>
      </c>
      <c r="R3131">
        <v>0.47708612680435097</v>
      </c>
      <c r="S3131" t="s">
        <v>7383</v>
      </c>
      <c r="T3131" t="s">
        <v>8322</v>
      </c>
      <c r="U3131">
        <v>0.44521921873092601</v>
      </c>
      <c r="V3131">
        <v>0.79506397247314398</v>
      </c>
      <c r="W3131" t="s">
        <v>8323</v>
      </c>
      <c r="X3131">
        <v>20.100000000000001</v>
      </c>
      <c r="Z3131" s="3" t="s">
        <v>8320</v>
      </c>
      <c r="AB3131" s="8">
        <v>10.2223690067805</v>
      </c>
      <c r="AC3131" s="11">
        <v>222.97429944206999</v>
      </c>
      <c r="AF3131" s="69">
        <f t="shared" si="81"/>
        <v>0.51138247383948765</v>
      </c>
      <c r="AG3131" s="70">
        <v>1.45809125900268</v>
      </c>
      <c r="AH3131" s="70">
        <v>0.48920011520385698</v>
      </c>
      <c r="AI3131" s="13" t="s">
        <v>26223</v>
      </c>
      <c r="AJ3131" t="b">
        <v>0</v>
      </c>
      <c r="AP3131">
        <v>0</v>
      </c>
      <c r="AQ3131">
        <v>0.75652617216110196</v>
      </c>
      <c r="AR3131" t="s">
        <v>8319</v>
      </c>
      <c r="AS3131">
        <v>20.100000000000001</v>
      </c>
    </row>
    <row r="3132" spans="1:45">
      <c r="A3132" t="s">
        <v>8324</v>
      </c>
      <c r="D3132">
        <v>9.3926317989826202E-2</v>
      </c>
      <c r="E3132">
        <v>0.75604569911956698</v>
      </c>
      <c r="F3132">
        <v>128.40824339764399</v>
      </c>
      <c r="G3132">
        <v>2040288051466930</v>
      </c>
      <c r="H3132">
        <v>1693</v>
      </c>
      <c r="I3132" t="s">
        <v>86</v>
      </c>
      <c r="J3132" t="s">
        <v>8326</v>
      </c>
      <c r="M3132">
        <v>0</v>
      </c>
      <c r="N3132" t="s">
        <v>8327</v>
      </c>
      <c r="O3132" t="s">
        <v>8328</v>
      </c>
      <c r="P3132" t="s">
        <v>8327</v>
      </c>
      <c r="Q3132" t="s">
        <v>8328</v>
      </c>
      <c r="R3132">
        <v>8.0283269286155701E-2</v>
      </c>
      <c r="S3132" t="s">
        <v>8329</v>
      </c>
      <c r="T3132" t="s">
        <v>1961</v>
      </c>
      <c r="U3132">
        <v>7.8528538346290505E-2</v>
      </c>
      <c r="V3132">
        <v>0.75604569911956698</v>
      </c>
      <c r="W3132" t="s">
        <v>8330</v>
      </c>
      <c r="X3132">
        <v>63.3</v>
      </c>
      <c r="Z3132" s="3" t="s">
        <v>8325</v>
      </c>
      <c r="AB3132" s="8">
        <v>127.559464238833</v>
      </c>
      <c r="AC3132" s="11">
        <v>210.00789124816799</v>
      </c>
      <c r="AF3132" s="69">
        <f t="shared" si="81"/>
        <v>9.8618779945528381E-2</v>
      </c>
      <c r="AG3132" s="70">
        <v>1.52825820446014</v>
      </c>
      <c r="AH3132" s="70">
        <v>9.3926317989826202E-2</v>
      </c>
      <c r="AI3132" s="13" t="s">
        <v>26223</v>
      </c>
      <c r="AJ3132" t="b">
        <v>0</v>
      </c>
      <c r="AP3132">
        <v>0</v>
      </c>
      <c r="AQ3132">
        <v>0.739857077598571</v>
      </c>
      <c r="AR3132" t="s">
        <v>8324</v>
      </c>
      <c r="AS3132">
        <v>63.3</v>
      </c>
    </row>
    <row r="3133" spans="1:45">
      <c r="A3133" t="s">
        <v>8331</v>
      </c>
      <c r="D3133">
        <v>0.27762693166732699</v>
      </c>
      <c r="E3133">
        <v>0.71645301580428999</v>
      </c>
      <c r="F3133">
        <v>58.307034742401598</v>
      </c>
      <c r="G3133">
        <v>3290016409717680</v>
      </c>
      <c r="H3133">
        <v>1694</v>
      </c>
      <c r="I3133" t="s">
        <v>86</v>
      </c>
      <c r="J3133" t="s">
        <v>8333</v>
      </c>
      <c r="M3133">
        <v>0</v>
      </c>
      <c r="N3133" t="s">
        <v>8334</v>
      </c>
      <c r="O3133" t="s">
        <v>45</v>
      </c>
      <c r="P3133" t="s">
        <v>8334</v>
      </c>
      <c r="Q3133" t="s">
        <v>45</v>
      </c>
      <c r="R3133">
        <v>0.169898301362991</v>
      </c>
      <c r="S3133" t="s">
        <v>8335</v>
      </c>
      <c r="T3133" t="s">
        <v>45</v>
      </c>
      <c r="U3133">
        <v>9.6637338399887002E-2</v>
      </c>
      <c r="V3133">
        <v>0.71645301580428999</v>
      </c>
      <c r="W3133" t="s">
        <v>8336</v>
      </c>
      <c r="X3133">
        <v>1.8</v>
      </c>
      <c r="Z3133" s="3" t="s">
        <v>8332</v>
      </c>
      <c r="AB3133" s="8">
        <v>57.8020486734736</v>
      </c>
      <c r="AC3133" s="11">
        <v>188.09288374777401</v>
      </c>
      <c r="AF3133" s="69">
        <f t="shared" si="81"/>
        <v>0.30904319733828034</v>
      </c>
      <c r="AG3133" s="70">
        <v>2.8212985992431601</v>
      </c>
      <c r="AH3133" s="70">
        <v>0.27762693166732699</v>
      </c>
      <c r="AI3133" s="13" t="s">
        <v>26223</v>
      </c>
      <c r="AJ3133" t="b">
        <v>0</v>
      </c>
      <c r="AP3133">
        <v>0</v>
      </c>
      <c r="AQ3133">
        <v>0.558690786361694</v>
      </c>
      <c r="AR3133" t="s">
        <v>8331</v>
      </c>
      <c r="AS3133">
        <v>1.8</v>
      </c>
    </row>
    <row r="3134" spans="1:45">
      <c r="A3134" t="s">
        <v>8337</v>
      </c>
      <c r="D3134">
        <v>0.47153845429420399</v>
      </c>
      <c r="E3134">
        <v>0.73617327213287298</v>
      </c>
      <c r="F3134">
        <v>156.437242297517</v>
      </c>
      <c r="G3134">
        <v>454552207812164</v>
      </c>
      <c r="H3134">
        <v>1695</v>
      </c>
      <c r="I3134" t="s">
        <v>86</v>
      </c>
      <c r="J3134" t="s">
        <v>8339</v>
      </c>
      <c r="M3134">
        <v>0</v>
      </c>
      <c r="N3134" t="s">
        <v>5594</v>
      </c>
      <c r="O3134" t="s">
        <v>567</v>
      </c>
      <c r="P3134" t="s">
        <v>5594</v>
      </c>
      <c r="Q3134" t="s">
        <v>567</v>
      </c>
      <c r="R3134">
        <v>0.465100407600402</v>
      </c>
      <c r="S3134" t="s">
        <v>5594</v>
      </c>
      <c r="T3134" t="s">
        <v>567</v>
      </c>
      <c r="U3134">
        <v>0.44732639193534801</v>
      </c>
      <c r="V3134">
        <v>0.73617327213287298</v>
      </c>
      <c r="W3134" t="s">
        <v>5594</v>
      </c>
      <c r="X3134">
        <v>12.8</v>
      </c>
      <c r="Z3134" s="3" t="s">
        <v>8338</v>
      </c>
      <c r="AB3134" s="8">
        <v>155.45100222579401</v>
      </c>
      <c r="AC3134" s="11">
        <v>873.27230952329501</v>
      </c>
      <c r="AF3134" s="69">
        <f t="shared" si="81"/>
        <v>0.50742933534052148</v>
      </c>
      <c r="AG3134" s="70">
        <v>1.9824978113174401</v>
      </c>
      <c r="AH3134" s="70">
        <v>0.47153845429420399</v>
      </c>
      <c r="AI3134" s="13" t="s">
        <v>26223</v>
      </c>
      <c r="AJ3134" t="b">
        <v>0</v>
      </c>
      <c r="AP3134">
        <v>0</v>
      </c>
      <c r="AQ3134">
        <v>0.72309130430221502</v>
      </c>
      <c r="AR3134" t="s">
        <v>8337</v>
      </c>
      <c r="AS3134">
        <v>12.8</v>
      </c>
    </row>
    <row r="3135" spans="1:45">
      <c r="A3135" t="s">
        <v>8340</v>
      </c>
      <c r="D3135">
        <v>0</v>
      </c>
      <c r="E3135">
        <v>0.59681630134582497</v>
      </c>
      <c r="F3135">
        <v>102.295378100465</v>
      </c>
      <c r="G3135">
        <v>1873106432312100</v>
      </c>
      <c r="H3135">
        <v>1696</v>
      </c>
      <c r="I3135" t="s">
        <v>86</v>
      </c>
      <c r="J3135" t="s">
        <v>8342</v>
      </c>
      <c r="M3135">
        <v>0</v>
      </c>
      <c r="R3135">
        <v>0</v>
      </c>
      <c r="U3135">
        <v>0</v>
      </c>
      <c r="V3135">
        <v>0.59681630134582497</v>
      </c>
      <c r="X3135">
        <v>0</v>
      </c>
      <c r="Z3135" s="3" t="s">
        <v>8341</v>
      </c>
      <c r="AB3135" s="8">
        <v>101.574662677194</v>
      </c>
      <c r="AC3135" s="11">
        <v>100.93403985807301</v>
      </c>
      <c r="AF3135" s="69">
        <f t="shared" si="81"/>
        <v>0</v>
      </c>
      <c r="AG3135" s="70">
        <v>1.06336605548858</v>
      </c>
      <c r="AH3135" s="70">
        <v>0</v>
      </c>
      <c r="AI3135" s="13" t="s">
        <v>26223</v>
      </c>
      <c r="AJ3135" t="b">
        <v>0</v>
      </c>
      <c r="AP3135">
        <v>0</v>
      </c>
      <c r="AQ3135">
        <v>0.59681630134582497</v>
      </c>
      <c r="AR3135" t="s">
        <v>8340</v>
      </c>
      <c r="AS3135">
        <v>0</v>
      </c>
    </row>
    <row r="3136" spans="1:45">
      <c r="A3136" t="s">
        <v>8343</v>
      </c>
      <c r="D3136">
        <v>0.22031803429126701</v>
      </c>
      <c r="E3136">
        <v>0.95472794771194402</v>
      </c>
      <c r="F3136">
        <v>128.12573599079099</v>
      </c>
      <c r="G3136">
        <v>1598687648224930</v>
      </c>
      <c r="H3136">
        <v>1697</v>
      </c>
      <c r="I3136" t="s">
        <v>86</v>
      </c>
      <c r="J3136" t="s">
        <v>8345</v>
      </c>
      <c r="M3136">
        <v>0</v>
      </c>
      <c r="N3136" t="s">
        <v>8346</v>
      </c>
      <c r="O3136" t="s">
        <v>204</v>
      </c>
      <c r="P3136" t="s">
        <v>8347</v>
      </c>
      <c r="Q3136" t="s">
        <v>204</v>
      </c>
      <c r="R3136">
        <v>0.220200359821319</v>
      </c>
      <c r="S3136" t="s">
        <v>8348</v>
      </c>
      <c r="T3136" t="s">
        <v>45</v>
      </c>
      <c r="U3136">
        <v>0.190740346908569</v>
      </c>
      <c r="V3136">
        <v>0.95472794771194402</v>
      </c>
      <c r="W3136" t="s">
        <v>8349</v>
      </c>
      <c r="X3136">
        <v>46.3</v>
      </c>
      <c r="Z3136" s="3" t="s">
        <v>8344</v>
      </c>
      <c r="AB3136" s="8">
        <v>127.278342315857</v>
      </c>
      <c r="AC3136" s="11">
        <v>533.172258977566</v>
      </c>
      <c r="AF3136" s="69">
        <f t="shared" si="81"/>
        <v>0.21894624468125021</v>
      </c>
      <c r="AG3136" s="70">
        <v>0.83945184946060103</v>
      </c>
      <c r="AH3136" s="70">
        <v>0.22031803429126701</v>
      </c>
      <c r="AI3136" s="13" t="s">
        <v>26223</v>
      </c>
      <c r="AJ3136" t="b">
        <v>0</v>
      </c>
      <c r="AM3136" t="s">
        <v>8350</v>
      </c>
      <c r="AN3136" t="s">
        <v>204</v>
      </c>
      <c r="AO3136" t="s">
        <v>8351</v>
      </c>
      <c r="AP3136">
        <v>8.6558543145656502E-2</v>
      </c>
      <c r="AQ3136">
        <v>0.97659659385681097</v>
      </c>
      <c r="AR3136" t="s">
        <v>8343</v>
      </c>
      <c r="AS3136">
        <v>46.3</v>
      </c>
    </row>
    <row r="3137" spans="1:45">
      <c r="A3137" t="s">
        <v>8352</v>
      </c>
      <c r="D3137">
        <v>0</v>
      </c>
      <c r="E3137">
        <v>0.73201382160186701</v>
      </c>
      <c r="F3137">
        <v>22.8820562262454</v>
      </c>
      <c r="G3137">
        <v>103331208222794</v>
      </c>
      <c r="H3137">
        <v>1698</v>
      </c>
      <c r="I3137" t="s">
        <v>86</v>
      </c>
      <c r="J3137" t="s">
        <v>8354</v>
      </c>
      <c r="M3137">
        <v>0</v>
      </c>
      <c r="R3137">
        <v>0</v>
      </c>
      <c r="U3137">
        <v>0</v>
      </c>
      <c r="V3137">
        <v>0.73201382160186701</v>
      </c>
      <c r="X3137">
        <v>0</v>
      </c>
      <c r="Z3137" s="3" t="s">
        <v>8353</v>
      </c>
      <c r="AB3137" s="8">
        <v>22.550802722799599</v>
      </c>
      <c r="AC3137" s="11">
        <v>255.93620964607001</v>
      </c>
      <c r="AF3137" s="69">
        <f t="shared" si="81"/>
        <v>0</v>
      </c>
      <c r="AG3137" s="70">
        <v>1.14899206161499</v>
      </c>
      <c r="AH3137" s="70">
        <v>0</v>
      </c>
      <c r="AI3137" s="13" t="s">
        <v>26223</v>
      </c>
      <c r="AJ3137" t="b">
        <v>0</v>
      </c>
      <c r="AP3137">
        <v>0</v>
      </c>
      <c r="AQ3137">
        <v>0.35063973069190901</v>
      </c>
      <c r="AR3137" t="s">
        <v>8352</v>
      </c>
      <c r="AS3137">
        <v>0</v>
      </c>
    </row>
    <row r="3138" spans="1:45">
      <c r="A3138" t="s">
        <v>8355</v>
      </c>
      <c r="D3138">
        <v>0</v>
      </c>
      <c r="E3138">
        <v>0.78251361846923795</v>
      </c>
      <c r="F3138">
        <v>185.596692428925</v>
      </c>
      <c r="G3138">
        <v>3092173036563830</v>
      </c>
      <c r="H3138">
        <v>1699</v>
      </c>
      <c r="I3138" t="s">
        <v>86</v>
      </c>
      <c r="J3138" t="s">
        <v>8357</v>
      </c>
      <c r="M3138">
        <v>0</v>
      </c>
      <c r="R3138">
        <v>0</v>
      </c>
      <c r="U3138">
        <v>0</v>
      </c>
      <c r="V3138">
        <v>0.78251361846923795</v>
      </c>
      <c r="X3138">
        <v>0</v>
      </c>
      <c r="Z3138" s="3" t="s">
        <v>8356</v>
      </c>
      <c r="AB3138" s="8">
        <v>184.467447441134</v>
      </c>
      <c r="AC3138" s="11">
        <v>189.85822184221101</v>
      </c>
      <c r="AF3138" s="69">
        <f t="shared" si="81"/>
        <v>0</v>
      </c>
      <c r="AG3138" s="70">
        <v>1.2241072654724099</v>
      </c>
      <c r="AH3138" s="70">
        <v>0</v>
      </c>
      <c r="AI3138" s="13" t="s">
        <v>26223</v>
      </c>
      <c r="AJ3138" t="b">
        <v>0</v>
      </c>
      <c r="AP3138">
        <v>0</v>
      </c>
      <c r="AQ3138">
        <v>0.82463127374649003</v>
      </c>
      <c r="AR3138" t="s">
        <v>8355</v>
      </c>
      <c r="AS3138">
        <v>0</v>
      </c>
    </row>
    <row r="3139" spans="1:45">
      <c r="A3139" t="s">
        <v>8358</v>
      </c>
      <c r="D3139">
        <v>0.116966694593429</v>
      </c>
      <c r="E3139">
        <v>0.58863669633865301</v>
      </c>
      <c r="F3139">
        <v>99.715024335168707</v>
      </c>
      <c r="G3139">
        <v>2992610575506780</v>
      </c>
      <c r="H3139">
        <v>1700</v>
      </c>
      <c r="I3139" t="s">
        <v>86</v>
      </c>
      <c r="J3139" t="s">
        <v>8360</v>
      </c>
      <c r="M3139">
        <v>0</v>
      </c>
      <c r="N3139" t="s">
        <v>8361</v>
      </c>
      <c r="O3139" t="s">
        <v>45</v>
      </c>
      <c r="P3139" t="s">
        <v>8361</v>
      </c>
      <c r="Q3139" t="s">
        <v>45</v>
      </c>
      <c r="R3139">
        <v>0.109536916017532</v>
      </c>
      <c r="S3139" t="s">
        <v>8362</v>
      </c>
      <c r="T3139" t="s">
        <v>84</v>
      </c>
      <c r="U3139">
        <v>0.109364300966262</v>
      </c>
      <c r="V3139">
        <v>0.58863669633865301</v>
      </c>
      <c r="W3139" t="s">
        <v>8361</v>
      </c>
      <c r="X3139">
        <v>69.599999999999994</v>
      </c>
      <c r="Z3139" s="3" t="s">
        <v>8359</v>
      </c>
      <c r="AB3139" s="8">
        <v>99.006963583778102</v>
      </c>
      <c r="AC3139" s="11">
        <v>211.13283913577101</v>
      </c>
      <c r="AF3139" s="69">
        <f t="shared" si="81"/>
        <v>0.12954266775732803</v>
      </c>
      <c r="AG3139" s="70">
        <v>2.6765544414520201</v>
      </c>
      <c r="AH3139" s="70">
        <v>0.116966694593429</v>
      </c>
      <c r="AI3139" s="13" t="s">
        <v>26223</v>
      </c>
      <c r="AJ3139" t="b">
        <v>0</v>
      </c>
      <c r="AM3139" t="s">
        <v>113</v>
      </c>
      <c r="AN3139" t="s">
        <v>114</v>
      </c>
      <c r="AO3139" t="s">
        <v>115</v>
      </c>
      <c r="AP3139">
        <v>3.4257385879754999E-2</v>
      </c>
      <c r="AQ3139">
        <v>0.447194814682006</v>
      </c>
      <c r="AR3139" t="s">
        <v>8358</v>
      </c>
      <c r="AS3139">
        <v>69.599999999999994</v>
      </c>
    </row>
    <row r="3140" spans="1:45">
      <c r="A3140" t="s">
        <v>8363</v>
      </c>
      <c r="D3140">
        <v>0.42876148223876898</v>
      </c>
      <c r="E3140">
        <v>0.58938384056091297</v>
      </c>
      <c r="F3140">
        <v>139.95254513744999</v>
      </c>
      <c r="G3140">
        <v>3542309701971280</v>
      </c>
      <c r="H3140">
        <v>1701</v>
      </c>
      <c r="I3140" t="s">
        <v>86</v>
      </c>
      <c r="J3140" t="s">
        <v>8365</v>
      </c>
      <c r="M3140">
        <v>0</v>
      </c>
      <c r="N3140" t="s">
        <v>4224</v>
      </c>
      <c r="O3140" t="s">
        <v>45</v>
      </c>
      <c r="P3140" t="s">
        <v>4224</v>
      </c>
      <c r="Q3140" t="s">
        <v>45</v>
      </c>
      <c r="R3140">
        <v>0.42708581686019897</v>
      </c>
      <c r="S3140" t="s">
        <v>4224</v>
      </c>
      <c r="T3140" t="s">
        <v>45</v>
      </c>
      <c r="U3140">
        <v>0.41127544641494701</v>
      </c>
      <c r="V3140">
        <v>0.58938384056091297</v>
      </c>
      <c r="W3140" t="s">
        <v>3938</v>
      </c>
      <c r="X3140">
        <v>0.4</v>
      </c>
      <c r="Z3140" s="3" t="s">
        <v>8364</v>
      </c>
      <c r="AB3140" s="8">
        <v>139.04714996242899</v>
      </c>
      <c r="AC3140" s="11">
        <v>260.08882261901499</v>
      </c>
      <c r="AF3140" s="69">
        <f t="shared" si="81"/>
        <v>0.47692391029860115</v>
      </c>
      <c r="AG3140" s="70">
        <v>2.7995681762695299</v>
      </c>
      <c r="AH3140" s="70">
        <v>0.42876148223876898</v>
      </c>
      <c r="AI3140" s="13" t="s">
        <v>26223</v>
      </c>
      <c r="AJ3140" t="b">
        <v>0</v>
      </c>
      <c r="AM3140" t="s">
        <v>3938</v>
      </c>
      <c r="AN3140" t="s">
        <v>45</v>
      </c>
      <c r="AO3140" t="s">
        <v>3939</v>
      </c>
      <c r="AP3140">
        <v>0.50470751523971502</v>
      </c>
      <c r="AQ3140">
        <v>0.59924650192260698</v>
      </c>
      <c r="AR3140" t="s">
        <v>8363</v>
      </c>
      <c r="AS3140">
        <v>0.4</v>
      </c>
    </row>
    <row r="3141" spans="1:45">
      <c r="A3141" t="s">
        <v>8366</v>
      </c>
      <c r="D3141">
        <v>0.166689217090606</v>
      </c>
      <c r="E3141">
        <v>0.79551911354064897</v>
      </c>
      <c r="F3141">
        <v>128.70368068536999</v>
      </c>
      <c r="G3141">
        <v>1105245984733340</v>
      </c>
      <c r="H3141">
        <v>1702</v>
      </c>
      <c r="I3141" t="s">
        <v>86</v>
      </c>
      <c r="J3141" t="s">
        <v>8368</v>
      </c>
      <c r="M3141">
        <v>0</v>
      </c>
      <c r="N3141" t="s">
        <v>8369</v>
      </c>
      <c r="O3141" t="s">
        <v>45</v>
      </c>
      <c r="P3141" t="s">
        <v>8369</v>
      </c>
      <c r="Q3141" t="s">
        <v>45</v>
      </c>
      <c r="R3141">
        <v>0.16477024555206299</v>
      </c>
      <c r="S3141" t="s">
        <v>8370</v>
      </c>
      <c r="T3141" t="s">
        <v>45</v>
      </c>
      <c r="U3141">
        <v>0.15414325892925199</v>
      </c>
      <c r="V3141">
        <v>0.79551911354064897</v>
      </c>
      <c r="W3141" t="s">
        <v>8371</v>
      </c>
      <c r="X3141">
        <v>3.4</v>
      </c>
      <c r="Z3141" s="3" t="s">
        <v>8367</v>
      </c>
      <c r="AB3141" s="8">
        <v>127.85345263145599</v>
      </c>
      <c r="AC3141" s="11">
        <v>304.15142550030998</v>
      </c>
      <c r="AF3141" s="69">
        <f t="shared" si="81"/>
        <v>0.18653897851728152</v>
      </c>
      <c r="AG3141" s="70">
        <v>2.98049759864807</v>
      </c>
      <c r="AH3141" s="70">
        <v>0.166689217090606</v>
      </c>
      <c r="AI3141" s="13" t="s">
        <v>26223</v>
      </c>
      <c r="AJ3141" t="b">
        <v>0</v>
      </c>
      <c r="AM3141" t="s">
        <v>8369</v>
      </c>
      <c r="AN3141" t="s">
        <v>45</v>
      </c>
      <c r="AO3141" t="s">
        <v>8372</v>
      </c>
      <c r="AP3141">
        <v>0.13542139530181799</v>
      </c>
      <c r="AQ3141">
        <v>0.88655251264572099</v>
      </c>
      <c r="AR3141" t="s">
        <v>8366</v>
      </c>
      <c r="AS3141">
        <v>3.4</v>
      </c>
    </row>
    <row r="3142" spans="1:45">
      <c r="A3142" t="s">
        <v>8373</v>
      </c>
      <c r="D3142">
        <v>0.61758005619048995</v>
      </c>
      <c r="E3142">
        <v>0.66431450843811002</v>
      </c>
      <c r="F3142">
        <v>118.290056209293</v>
      </c>
      <c r="G3142">
        <v>1271134695628770</v>
      </c>
      <c r="H3142">
        <v>1703</v>
      </c>
      <c r="I3142" t="s">
        <v>86</v>
      </c>
      <c r="J3142" t="s">
        <v>8375</v>
      </c>
      <c r="M3142">
        <v>0</v>
      </c>
      <c r="N3142" t="s">
        <v>8376</v>
      </c>
      <c r="O3142" t="s">
        <v>45</v>
      </c>
      <c r="P3142" t="s">
        <v>8376</v>
      </c>
      <c r="Q3142" t="s">
        <v>45</v>
      </c>
      <c r="R3142">
        <v>0.57719069719314497</v>
      </c>
      <c r="S3142" t="s">
        <v>8376</v>
      </c>
      <c r="T3142" t="s">
        <v>45</v>
      </c>
      <c r="U3142">
        <v>0.576166331768035</v>
      </c>
      <c r="V3142">
        <v>0.66431450843811002</v>
      </c>
      <c r="W3142" t="s">
        <v>8377</v>
      </c>
      <c r="X3142">
        <v>0.5</v>
      </c>
      <c r="Z3142" s="3" t="s">
        <v>8374</v>
      </c>
      <c r="AB3142" s="8">
        <v>117.49089905992</v>
      </c>
      <c r="AC3142" s="11">
        <v>185.09318521017201</v>
      </c>
      <c r="AF3142" s="69">
        <f t="shared" si="81"/>
        <v>0.6654433638271916</v>
      </c>
      <c r="AG3142" s="70">
        <v>2.0094943046569802</v>
      </c>
      <c r="AH3142" s="70">
        <v>0.61758005619048995</v>
      </c>
      <c r="AI3142" s="13" t="s">
        <v>26223</v>
      </c>
      <c r="AJ3142" t="b">
        <v>0</v>
      </c>
      <c r="AM3142" t="s">
        <v>8376</v>
      </c>
      <c r="AN3142" t="s">
        <v>45</v>
      </c>
      <c r="AO3142" t="s">
        <v>8378</v>
      </c>
      <c r="AP3142">
        <v>0.56778836250305098</v>
      </c>
      <c r="AQ3142">
        <v>0.717987120151519</v>
      </c>
      <c r="AR3142" t="s">
        <v>8373</v>
      </c>
      <c r="AS3142">
        <v>0.5</v>
      </c>
    </row>
    <row r="3143" spans="1:45">
      <c r="A3143" t="s">
        <v>8379</v>
      </c>
      <c r="D3143">
        <v>0.352611184120178</v>
      </c>
      <c r="E3143">
        <v>0.70927345752715998</v>
      </c>
      <c r="F3143">
        <v>142.648375350435</v>
      </c>
      <c r="G3143">
        <v>2635096012016230</v>
      </c>
      <c r="H3143">
        <v>1704</v>
      </c>
      <c r="I3143" t="s">
        <v>86</v>
      </c>
      <c r="J3143" t="s">
        <v>8381</v>
      </c>
      <c r="M3143">
        <v>0</v>
      </c>
      <c r="N3143" t="s">
        <v>8040</v>
      </c>
      <c r="O3143" t="s">
        <v>45</v>
      </c>
      <c r="P3143" t="s">
        <v>8382</v>
      </c>
      <c r="Q3143" t="s">
        <v>567</v>
      </c>
      <c r="R3143">
        <v>0.19383630156517001</v>
      </c>
      <c r="S3143" t="s">
        <v>8383</v>
      </c>
      <c r="T3143" t="s">
        <v>84</v>
      </c>
      <c r="U3143">
        <v>0.18682332336902599</v>
      </c>
      <c r="V3143">
        <v>0.70927345752715998</v>
      </c>
      <c r="W3143" t="s">
        <v>8042</v>
      </c>
      <c r="X3143">
        <v>39.6</v>
      </c>
      <c r="Z3143" s="3" t="s">
        <v>8380</v>
      </c>
      <c r="AB3143" s="8">
        <v>141.72975917942099</v>
      </c>
      <c r="AC3143" s="11">
        <v>251.07735694492499</v>
      </c>
      <c r="AF3143" s="69">
        <f t="shared" si="81"/>
        <v>0.38864433662405989</v>
      </c>
      <c r="AG3143" s="70">
        <v>2.5458340644836399</v>
      </c>
      <c r="AH3143" s="70">
        <v>0.352611184120178</v>
      </c>
      <c r="AI3143" s="13" t="s">
        <v>26223</v>
      </c>
      <c r="AJ3143" t="b">
        <v>0</v>
      </c>
      <c r="AM3143" t="s">
        <v>8043</v>
      </c>
      <c r="AN3143" t="s">
        <v>45</v>
      </c>
      <c r="AO3143" t="s">
        <v>8044</v>
      </c>
      <c r="AP3143">
        <v>0.11373183876276</v>
      </c>
      <c r="AQ3143">
        <v>0.65602892637252797</v>
      </c>
      <c r="AR3143" t="s">
        <v>8379</v>
      </c>
      <c r="AS3143">
        <v>39.6</v>
      </c>
    </row>
    <row r="3144" spans="1:45">
      <c r="A3144" t="s">
        <v>8384</v>
      </c>
      <c r="D3144">
        <v>0</v>
      </c>
      <c r="E3144">
        <v>0.97445625066757202</v>
      </c>
      <c r="F3144">
        <v>101.55465245046101</v>
      </c>
      <c r="G3144">
        <v>4021445067917570</v>
      </c>
      <c r="H3144">
        <v>1705</v>
      </c>
      <c r="I3144" t="s">
        <v>86</v>
      </c>
      <c r="J3144" t="s">
        <v>8386</v>
      </c>
      <c r="M3144">
        <v>0</v>
      </c>
      <c r="R3144">
        <v>0</v>
      </c>
      <c r="U3144">
        <v>0</v>
      </c>
      <c r="V3144">
        <v>0.97445625066757202</v>
      </c>
      <c r="X3144">
        <v>0</v>
      </c>
      <c r="Z3144" s="3" t="s">
        <v>8385</v>
      </c>
      <c r="AB3144" s="8">
        <v>100.8375697229</v>
      </c>
      <c r="AC3144" s="11">
        <v>294.60122119003501</v>
      </c>
      <c r="AF3144" s="69">
        <f t="shared" si="81"/>
        <v>0</v>
      </c>
      <c r="AG3144" s="70">
        <v>0.96539223194122303</v>
      </c>
      <c r="AH3144" s="70">
        <v>0</v>
      </c>
      <c r="AI3144" s="13" t="s">
        <v>26223</v>
      </c>
      <c r="AJ3144" t="b">
        <v>0</v>
      </c>
      <c r="AP3144">
        <v>0</v>
      </c>
      <c r="AQ3144">
        <v>0.90389961004257202</v>
      </c>
      <c r="AR3144" t="s">
        <v>8384</v>
      </c>
      <c r="AS3144">
        <v>0</v>
      </c>
    </row>
    <row r="3145" spans="1:45">
      <c r="A3145" t="s">
        <v>8387</v>
      </c>
      <c r="D3145">
        <v>0.277177333831787</v>
      </c>
      <c r="E3145">
        <v>0.67201268672943104</v>
      </c>
      <c r="F3145">
        <v>99.915845189627106</v>
      </c>
      <c r="G3145">
        <v>1277447426796030</v>
      </c>
      <c r="H3145">
        <v>1706</v>
      </c>
      <c r="I3145" t="s">
        <v>86</v>
      </c>
      <c r="J3145" t="s">
        <v>8389</v>
      </c>
      <c r="M3145">
        <v>0</v>
      </c>
      <c r="N3145" t="s">
        <v>8390</v>
      </c>
      <c r="O3145" t="s">
        <v>45</v>
      </c>
      <c r="P3145" t="s">
        <v>8391</v>
      </c>
      <c r="Q3145" t="s">
        <v>61</v>
      </c>
      <c r="R3145">
        <v>0.24510455131530701</v>
      </c>
      <c r="S3145" t="s">
        <v>8391</v>
      </c>
      <c r="T3145" t="s">
        <v>61</v>
      </c>
      <c r="U3145">
        <v>0.23391126096248599</v>
      </c>
      <c r="V3145">
        <v>0.67201268672943104</v>
      </c>
      <c r="W3145" t="s">
        <v>8392</v>
      </c>
      <c r="X3145">
        <v>34.5</v>
      </c>
      <c r="Z3145" s="3" t="s">
        <v>8388</v>
      </c>
      <c r="AB3145" s="8">
        <v>99.206799564745893</v>
      </c>
      <c r="AC3145" s="11">
        <v>233.078005007418</v>
      </c>
      <c r="AF3145" s="69">
        <f t="shared" si="81"/>
        <v>0.30294019562410812</v>
      </c>
      <c r="AG3145" s="70">
        <v>2.3321585655212398</v>
      </c>
      <c r="AH3145" s="70">
        <v>0.277177333831787</v>
      </c>
      <c r="AI3145" s="13" t="s">
        <v>26223</v>
      </c>
      <c r="AJ3145" t="b">
        <v>0</v>
      </c>
      <c r="AM3145" t="s">
        <v>8393</v>
      </c>
      <c r="AN3145" t="s">
        <v>45</v>
      </c>
      <c r="AO3145" t="s">
        <v>8394</v>
      </c>
      <c r="AP3145">
        <v>0.141575187444686</v>
      </c>
      <c r="AQ3145">
        <v>0.58116722106933505</v>
      </c>
      <c r="AR3145" t="s">
        <v>8387</v>
      </c>
      <c r="AS3145">
        <v>34.5</v>
      </c>
    </row>
    <row r="3146" spans="1:45">
      <c r="A3146" t="s">
        <v>8395</v>
      </c>
      <c r="D3146">
        <v>0.34508556127548201</v>
      </c>
      <c r="E3146">
        <v>0.77568531036376898</v>
      </c>
      <c r="F3146">
        <v>50.425775981491597</v>
      </c>
      <c r="G3146">
        <v>3103329056088660</v>
      </c>
      <c r="H3146">
        <v>1707</v>
      </c>
      <c r="I3146" t="s">
        <v>86</v>
      </c>
      <c r="J3146" t="s">
        <v>8397</v>
      </c>
      <c r="M3146">
        <v>0</v>
      </c>
      <c r="N3146" t="s">
        <v>8398</v>
      </c>
      <c r="O3146" t="s">
        <v>45</v>
      </c>
      <c r="P3146" t="s">
        <v>8398</v>
      </c>
      <c r="Q3146" t="s">
        <v>45</v>
      </c>
      <c r="R3146">
        <v>0.33860576152801503</v>
      </c>
      <c r="S3146" t="s">
        <v>8398</v>
      </c>
      <c r="T3146" t="s">
        <v>45</v>
      </c>
      <c r="U3146">
        <v>0.32591548562049799</v>
      </c>
      <c r="V3146">
        <v>0.77568531036376898</v>
      </c>
      <c r="W3146" t="s">
        <v>8399</v>
      </c>
      <c r="X3146">
        <v>3.1</v>
      </c>
      <c r="Z3146" s="3" t="s">
        <v>8396</v>
      </c>
      <c r="AB3146" s="8">
        <v>49.959441490097703</v>
      </c>
      <c r="AC3146" s="11">
        <v>215.09254364139099</v>
      </c>
      <c r="AF3146" s="69">
        <f t="shared" ref="AF3146:AF3209" si="82">(60-AJ3146)/60*AH3146*(AG3146+0.1)^0.1</f>
        <v>0.37374992462127549</v>
      </c>
      <c r="AG3146" s="70">
        <v>2.1209728717803902</v>
      </c>
      <c r="AH3146" s="70">
        <v>0.34508556127548201</v>
      </c>
      <c r="AI3146" s="13" t="s">
        <v>26223</v>
      </c>
      <c r="AJ3146" t="b">
        <v>0</v>
      </c>
      <c r="AM3146" t="s">
        <v>8400</v>
      </c>
      <c r="AN3146" t="s">
        <v>45</v>
      </c>
      <c r="AO3146" t="s">
        <v>8401</v>
      </c>
      <c r="AP3146">
        <v>0.333172857761383</v>
      </c>
      <c r="AQ3146">
        <v>0.79981076717376698</v>
      </c>
      <c r="AR3146" t="s">
        <v>8395</v>
      </c>
      <c r="AS3146">
        <v>3.1</v>
      </c>
    </row>
    <row r="3147" spans="1:45">
      <c r="A3147" t="s">
        <v>8402</v>
      </c>
      <c r="D3147">
        <v>0</v>
      </c>
      <c r="E3147">
        <v>0.77612107992172197</v>
      </c>
      <c r="F3147">
        <v>22.2559085745124</v>
      </c>
      <c r="G3147">
        <v>2292322626345980</v>
      </c>
      <c r="H3147">
        <v>1708</v>
      </c>
      <c r="I3147" t="s">
        <v>86</v>
      </c>
      <c r="J3147" t="s">
        <v>8404</v>
      </c>
      <c r="M3147">
        <v>0</v>
      </c>
      <c r="R3147">
        <v>0</v>
      </c>
      <c r="U3147">
        <v>0</v>
      </c>
      <c r="V3147">
        <v>0.77612107992172197</v>
      </c>
      <c r="X3147">
        <v>0</v>
      </c>
      <c r="Z3147" s="3" t="s">
        <v>8403</v>
      </c>
      <c r="AB3147" s="8">
        <v>21.9277258488755</v>
      </c>
      <c r="AC3147" s="11">
        <v>248.02355717088699</v>
      </c>
      <c r="AF3147" s="69">
        <f t="shared" si="82"/>
        <v>0</v>
      </c>
      <c r="AG3147" s="70">
        <v>1.9554150104522701</v>
      </c>
      <c r="AH3147" s="70">
        <v>0</v>
      </c>
      <c r="AI3147" s="13" t="s">
        <v>26223</v>
      </c>
      <c r="AJ3147" t="b">
        <v>0</v>
      </c>
      <c r="AP3147">
        <v>0</v>
      </c>
      <c r="AQ3147">
        <v>0.76181364059448198</v>
      </c>
      <c r="AR3147" t="s">
        <v>8402</v>
      </c>
      <c r="AS3147">
        <v>0</v>
      </c>
    </row>
    <row r="3148" spans="1:45">
      <c r="A3148" t="s">
        <v>8405</v>
      </c>
      <c r="D3148">
        <v>0.222491145133972</v>
      </c>
      <c r="E3148">
        <v>0.71840834617614702</v>
      </c>
      <c r="F3148">
        <v>23.086281355264301</v>
      </c>
      <c r="G3148">
        <v>1297686911593290</v>
      </c>
      <c r="H3148">
        <v>1709</v>
      </c>
      <c r="I3148" t="s">
        <v>86</v>
      </c>
      <c r="J3148" t="s">
        <v>8407</v>
      </c>
      <c r="M3148">
        <v>0</v>
      </c>
      <c r="N3148" t="s">
        <v>8408</v>
      </c>
      <c r="O3148" t="s">
        <v>6695</v>
      </c>
      <c r="P3148" t="s">
        <v>8408</v>
      </c>
      <c r="Q3148" t="s">
        <v>6695</v>
      </c>
      <c r="R3148">
        <v>0.19998767971992401</v>
      </c>
      <c r="S3148" t="s">
        <v>8408</v>
      </c>
      <c r="T3148" t="s">
        <v>6695</v>
      </c>
      <c r="U3148">
        <v>0.182574808597564</v>
      </c>
      <c r="V3148">
        <v>0.71840834617614702</v>
      </c>
      <c r="W3148" t="s">
        <v>8409</v>
      </c>
      <c r="X3148">
        <v>1.5</v>
      </c>
      <c r="Z3148" s="3" t="s">
        <v>8406</v>
      </c>
      <c r="AB3148" s="8">
        <v>22.754026282951401</v>
      </c>
      <c r="AC3148" s="11">
        <v>231.066339357987</v>
      </c>
      <c r="AF3148" s="69">
        <f t="shared" si="82"/>
        <v>0.20283394194512502</v>
      </c>
      <c r="AG3148" s="70">
        <v>0.29653269052505399</v>
      </c>
      <c r="AH3148" s="70">
        <v>0.222491145133972</v>
      </c>
      <c r="AI3148" s="13" t="s">
        <v>26223</v>
      </c>
      <c r="AJ3148" t="b">
        <v>0</v>
      </c>
      <c r="AP3148">
        <v>0</v>
      </c>
      <c r="AQ3148">
        <v>0.63819062709808305</v>
      </c>
      <c r="AR3148" t="s">
        <v>8405</v>
      </c>
      <c r="AS3148">
        <v>1.5</v>
      </c>
    </row>
    <row r="3149" spans="1:45">
      <c r="A3149" t="s">
        <v>8410</v>
      </c>
      <c r="D3149">
        <v>0.53830838203430098</v>
      </c>
      <c r="E3149">
        <v>0.74400681257247903</v>
      </c>
      <c r="F3149">
        <v>33.267656751495203</v>
      </c>
      <c r="G3149">
        <v>2836616760518810</v>
      </c>
      <c r="H3149">
        <v>1710</v>
      </c>
      <c r="I3149" t="s">
        <v>86</v>
      </c>
      <c r="J3149" t="s">
        <v>8412</v>
      </c>
      <c r="M3149">
        <v>0</v>
      </c>
      <c r="N3149" t="s">
        <v>8413</v>
      </c>
      <c r="O3149" t="s">
        <v>567</v>
      </c>
      <c r="P3149" t="s">
        <v>8413</v>
      </c>
      <c r="Q3149" t="s">
        <v>567</v>
      </c>
      <c r="R3149">
        <v>0.53183460235595703</v>
      </c>
      <c r="S3149" t="s">
        <v>8413</v>
      </c>
      <c r="T3149" t="s">
        <v>567</v>
      </c>
      <c r="U3149">
        <v>0.496584922075271</v>
      </c>
      <c r="V3149">
        <v>0.74400681257247903</v>
      </c>
      <c r="W3149" t="s">
        <v>8414</v>
      </c>
      <c r="X3149">
        <v>0.5</v>
      </c>
      <c r="Z3149" s="3" t="s">
        <v>8411</v>
      </c>
      <c r="AB3149" s="8">
        <v>32.885469779663502</v>
      </c>
      <c r="AC3149" s="11">
        <v>273.07283462228298</v>
      </c>
      <c r="AF3149" s="69">
        <f t="shared" si="82"/>
        <v>0.58200785266044608</v>
      </c>
      <c r="AG3149" s="70">
        <v>2.0826144218444802</v>
      </c>
      <c r="AH3149" s="70">
        <v>0.53830838203430098</v>
      </c>
      <c r="AI3149" s="13" t="s">
        <v>26223</v>
      </c>
      <c r="AJ3149" t="b">
        <v>0</v>
      </c>
      <c r="AM3149" t="s">
        <v>8415</v>
      </c>
      <c r="AN3149" t="s">
        <v>567</v>
      </c>
      <c r="AO3149" t="s">
        <v>8416</v>
      </c>
      <c r="AP3149">
        <v>0.46279415488243097</v>
      </c>
      <c r="AQ3149">
        <v>0.64024090766906705</v>
      </c>
      <c r="AR3149" t="s">
        <v>8410</v>
      </c>
      <c r="AS3149">
        <v>0.5</v>
      </c>
    </row>
    <row r="3150" spans="1:45">
      <c r="A3150" t="s">
        <v>8417</v>
      </c>
      <c r="D3150">
        <v>0.131728485226631</v>
      </c>
      <c r="E3150">
        <v>0.68694901466369596</v>
      </c>
      <c r="F3150">
        <v>44.3215304211693</v>
      </c>
      <c r="G3150">
        <v>2365173105189530</v>
      </c>
      <c r="H3150">
        <v>1711</v>
      </c>
      <c r="I3150" t="s">
        <v>86</v>
      </c>
      <c r="J3150" t="s">
        <v>8419</v>
      </c>
      <c r="M3150">
        <v>0</v>
      </c>
      <c r="N3150" t="s">
        <v>8420</v>
      </c>
      <c r="O3150" t="s">
        <v>45</v>
      </c>
      <c r="P3150" t="s">
        <v>8420</v>
      </c>
      <c r="Q3150" t="s">
        <v>45</v>
      </c>
      <c r="R3150">
        <v>0.131728485226631</v>
      </c>
      <c r="S3150" t="s">
        <v>8421</v>
      </c>
      <c r="T3150" t="s">
        <v>45</v>
      </c>
      <c r="U3150">
        <v>0.108862832188606</v>
      </c>
      <c r="V3150">
        <v>0.68694901466369596</v>
      </c>
      <c r="W3150" t="s">
        <v>8422</v>
      </c>
      <c r="X3150">
        <v>10</v>
      </c>
      <c r="Z3150" s="3" t="s">
        <v>8418</v>
      </c>
      <c r="AB3150" s="8">
        <v>43.885132609653603</v>
      </c>
      <c r="AC3150" s="11">
        <v>299.15010543387302</v>
      </c>
      <c r="AF3150" s="69">
        <f t="shared" si="82"/>
        <v>0.14668518442873357</v>
      </c>
      <c r="AG3150" s="70">
        <v>2.8313355445861799</v>
      </c>
      <c r="AH3150" s="70">
        <v>0.131728485226631</v>
      </c>
      <c r="AI3150" s="13" t="s">
        <v>26223</v>
      </c>
      <c r="AJ3150" t="b">
        <v>0</v>
      </c>
      <c r="AP3150">
        <v>0</v>
      </c>
      <c r="AQ3150">
        <v>0.60787475109100297</v>
      </c>
      <c r="AR3150" t="s">
        <v>8417</v>
      </c>
      <c r="AS3150">
        <v>10</v>
      </c>
    </row>
    <row r="3151" spans="1:45">
      <c r="A3151" t="s">
        <v>8423</v>
      </c>
      <c r="D3151">
        <v>0.34908333420753401</v>
      </c>
      <c r="E3151">
        <v>0.76883959770202603</v>
      </c>
      <c r="F3151">
        <v>113.504160758182</v>
      </c>
      <c r="G3151">
        <v>2741153609281270</v>
      </c>
      <c r="H3151">
        <v>1712</v>
      </c>
      <c r="I3151" t="s">
        <v>86</v>
      </c>
      <c r="J3151" t="s">
        <v>8425</v>
      </c>
      <c r="M3151">
        <v>0</v>
      </c>
      <c r="N3151" t="s">
        <v>8426</v>
      </c>
      <c r="O3151" t="s">
        <v>567</v>
      </c>
      <c r="P3151" t="s">
        <v>8427</v>
      </c>
      <c r="Q3151" t="s">
        <v>45</v>
      </c>
      <c r="R3151">
        <v>0.25710481405258101</v>
      </c>
      <c r="S3151" t="s">
        <v>8427</v>
      </c>
      <c r="T3151" t="s">
        <v>45</v>
      </c>
      <c r="U3151">
        <v>0.231399476528167</v>
      </c>
      <c r="V3151">
        <v>0.76883959770202603</v>
      </c>
      <c r="X3151">
        <v>0</v>
      </c>
      <c r="Z3151" s="3" t="s">
        <v>8424</v>
      </c>
      <c r="AB3151" s="8">
        <v>112.72847478450799</v>
      </c>
      <c r="AC3151" s="11">
        <v>310.11430663937801</v>
      </c>
      <c r="AF3151" s="69">
        <f t="shared" si="82"/>
        <v>0.33054754708069445</v>
      </c>
      <c r="AG3151" s="70">
        <v>0.47949305176734902</v>
      </c>
      <c r="AH3151" s="70">
        <v>0.34908333420753401</v>
      </c>
      <c r="AI3151" s="13" t="s">
        <v>26223</v>
      </c>
      <c r="AJ3151" t="b">
        <v>0</v>
      </c>
      <c r="AP3151">
        <v>0</v>
      </c>
      <c r="AQ3151">
        <v>0.70184731483459395</v>
      </c>
      <c r="AR3151" t="s">
        <v>8423</v>
      </c>
      <c r="AS3151">
        <v>0</v>
      </c>
    </row>
    <row r="3152" spans="1:45">
      <c r="A3152" t="s">
        <v>8428</v>
      </c>
      <c r="D3152">
        <v>0</v>
      </c>
      <c r="E3152">
        <v>0.96664661169052102</v>
      </c>
      <c r="F3152">
        <v>118.663778638506</v>
      </c>
      <c r="G3152">
        <v>2379867831566830</v>
      </c>
      <c r="H3152">
        <v>1713</v>
      </c>
      <c r="I3152" t="s">
        <v>86</v>
      </c>
      <c r="J3152" t="s">
        <v>8430</v>
      </c>
      <c r="M3152">
        <v>0</v>
      </c>
      <c r="R3152">
        <v>0</v>
      </c>
      <c r="U3152">
        <v>0</v>
      </c>
      <c r="V3152">
        <v>0.96664661169052102</v>
      </c>
      <c r="X3152">
        <v>0</v>
      </c>
      <c r="Z3152" s="3" t="s">
        <v>8429</v>
      </c>
      <c r="AB3152" s="8">
        <v>117.86278866497599</v>
      </c>
      <c r="AC3152" s="11">
        <v>129.97627206717999</v>
      </c>
      <c r="AF3152" s="69">
        <f t="shared" si="82"/>
        <v>0</v>
      </c>
      <c r="AG3152" s="70">
        <v>0.37021943926811202</v>
      </c>
      <c r="AH3152" s="70">
        <v>0</v>
      </c>
      <c r="AI3152" s="13" t="s">
        <v>26223</v>
      </c>
      <c r="AJ3152" t="b">
        <v>0</v>
      </c>
      <c r="AP3152">
        <v>0</v>
      </c>
      <c r="AQ3152">
        <v>0.91013503074645996</v>
      </c>
      <c r="AR3152" t="s">
        <v>8428</v>
      </c>
      <c r="AS3152">
        <v>0</v>
      </c>
    </row>
    <row r="3153" spans="1:45">
      <c r="A3153" t="s">
        <v>8431</v>
      </c>
      <c r="D3153">
        <v>0.104544200003147</v>
      </c>
      <c r="E3153">
        <v>0.74505555629730202</v>
      </c>
      <c r="F3153">
        <v>135.957166324215</v>
      </c>
      <c r="G3153">
        <v>1809238616070420</v>
      </c>
      <c r="H3153">
        <v>1714</v>
      </c>
      <c r="I3153" t="s">
        <v>86</v>
      </c>
      <c r="J3153" t="s">
        <v>8433</v>
      </c>
      <c r="M3153">
        <v>0</v>
      </c>
      <c r="N3153" t="s">
        <v>8434</v>
      </c>
      <c r="O3153" t="s">
        <v>204</v>
      </c>
      <c r="P3153" t="s">
        <v>8435</v>
      </c>
      <c r="Q3153" t="s">
        <v>45</v>
      </c>
      <c r="R3153">
        <v>6.9532133638858795E-2</v>
      </c>
      <c r="S3153" t="s">
        <v>8436</v>
      </c>
      <c r="T3153" t="s">
        <v>45</v>
      </c>
      <c r="U3153">
        <v>4.5337088406085899E-2</v>
      </c>
      <c r="V3153">
        <v>0.74505555629730202</v>
      </c>
      <c r="W3153" t="s">
        <v>8434</v>
      </c>
      <c r="X3153">
        <v>17.8</v>
      </c>
      <c r="Z3153" s="3" t="s">
        <v>8432</v>
      </c>
      <c r="AB3153" s="8">
        <v>135.071365442271</v>
      </c>
      <c r="AC3153" s="11">
        <v>477.16530134361898</v>
      </c>
      <c r="AF3153" s="69">
        <f t="shared" si="82"/>
        <v>0.10789915999617328</v>
      </c>
      <c r="AG3153" s="70">
        <v>1.2714538574218699</v>
      </c>
      <c r="AH3153" s="70">
        <v>0.104544200003147</v>
      </c>
      <c r="AI3153" s="13" t="s">
        <v>26223</v>
      </c>
      <c r="AJ3153" t="b">
        <v>0</v>
      </c>
      <c r="AP3153">
        <v>0</v>
      </c>
      <c r="AQ3153">
        <v>0.74427717924117998</v>
      </c>
      <c r="AR3153" t="s">
        <v>8431</v>
      </c>
      <c r="AS3153">
        <v>17.8</v>
      </c>
    </row>
    <row r="3154" spans="1:45">
      <c r="A3154" t="s">
        <v>8437</v>
      </c>
      <c r="D3154">
        <v>0</v>
      </c>
      <c r="E3154">
        <v>0.82613658905029297</v>
      </c>
      <c r="F3154">
        <v>189.03328344281201</v>
      </c>
      <c r="G3154">
        <v>2974091426416110</v>
      </c>
      <c r="H3154">
        <v>1715</v>
      </c>
      <c r="I3154" t="s">
        <v>86</v>
      </c>
      <c r="J3154" t="s">
        <v>8439</v>
      </c>
      <c r="M3154">
        <v>0</v>
      </c>
      <c r="R3154">
        <v>0</v>
      </c>
      <c r="U3154">
        <v>0</v>
      </c>
      <c r="V3154">
        <v>0.82613658905029297</v>
      </c>
      <c r="X3154">
        <v>0</v>
      </c>
      <c r="Z3154" s="3" t="s">
        <v>8438</v>
      </c>
      <c r="AB3154" s="8">
        <v>187.88718459092999</v>
      </c>
      <c r="AC3154" s="11">
        <v>187.86137442752201</v>
      </c>
      <c r="AF3154" s="69">
        <f t="shared" si="82"/>
        <v>0</v>
      </c>
      <c r="AG3154" s="70">
        <v>1.13958156108856</v>
      </c>
      <c r="AH3154" s="70">
        <v>0</v>
      </c>
      <c r="AI3154" s="13" t="s">
        <v>26223</v>
      </c>
      <c r="AJ3154" t="b">
        <v>0</v>
      </c>
      <c r="AP3154">
        <v>0</v>
      </c>
      <c r="AQ3154">
        <v>0.870669245719909</v>
      </c>
      <c r="AR3154" t="s">
        <v>8437</v>
      </c>
      <c r="AS3154">
        <v>0</v>
      </c>
    </row>
    <row r="3155" spans="1:45">
      <c r="A3155" t="s">
        <v>8440</v>
      </c>
      <c r="D3155">
        <v>0</v>
      </c>
      <c r="E3155">
        <v>0.66469568014144897</v>
      </c>
      <c r="F3155">
        <v>121.865655470014</v>
      </c>
      <c r="G3155">
        <v>169296780616899</v>
      </c>
      <c r="H3155">
        <v>1716</v>
      </c>
      <c r="I3155" t="s">
        <v>86</v>
      </c>
      <c r="J3155" t="s">
        <v>8442</v>
      </c>
      <c r="M3155">
        <v>0</v>
      </c>
      <c r="R3155">
        <v>0</v>
      </c>
      <c r="U3155">
        <v>0</v>
      </c>
      <c r="V3155">
        <v>0.66469568014144897</v>
      </c>
      <c r="X3155">
        <v>0</v>
      </c>
      <c r="Z3155" s="3" t="s">
        <v>8441</v>
      </c>
      <c r="AB3155" s="8">
        <v>121.048962726868</v>
      </c>
      <c r="AC3155" s="11">
        <v>287.95803775876698</v>
      </c>
      <c r="AF3155" s="69">
        <f t="shared" si="82"/>
        <v>0</v>
      </c>
      <c r="AG3155" s="70">
        <v>2.09154176712036</v>
      </c>
      <c r="AH3155" s="70">
        <v>0</v>
      </c>
      <c r="AI3155" s="13" t="s">
        <v>26223</v>
      </c>
      <c r="AJ3155" t="b">
        <v>0</v>
      </c>
      <c r="AP3155">
        <v>0</v>
      </c>
      <c r="AQ3155">
        <v>0.33012217283248901</v>
      </c>
      <c r="AR3155" t="s">
        <v>8440</v>
      </c>
      <c r="AS3155">
        <v>0</v>
      </c>
    </row>
    <row r="3156" spans="1:45">
      <c r="A3156" t="s">
        <v>8443</v>
      </c>
      <c r="D3156">
        <v>9.8927043378353105E-2</v>
      </c>
      <c r="E3156">
        <v>0.63772165775298995</v>
      </c>
      <c r="F3156">
        <v>40.097944492415898</v>
      </c>
      <c r="G3156">
        <v>2296946631074680</v>
      </c>
      <c r="H3156">
        <v>1717</v>
      </c>
      <c r="I3156" t="s">
        <v>86</v>
      </c>
      <c r="J3156" t="s">
        <v>8445</v>
      </c>
      <c r="M3156">
        <v>0</v>
      </c>
      <c r="N3156" t="s">
        <v>8446</v>
      </c>
      <c r="O3156" t="s">
        <v>84</v>
      </c>
      <c r="P3156" t="s">
        <v>8447</v>
      </c>
      <c r="Q3156" t="s">
        <v>84</v>
      </c>
      <c r="R3156">
        <v>9.8927043378353105E-2</v>
      </c>
      <c r="S3156" t="s">
        <v>8448</v>
      </c>
      <c r="T3156" t="s">
        <v>45</v>
      </c>
      <c r="U3156">
        <v>9.8927043378353105E-2</v>
      </c>
      <c r="V3156">
        <v>0.63772165775298995</v>
      </c>
      <c r="W3156" t="s">
        <v>8446</v>
      </c>
      <c r="X3156">
        <v>11.6</v>
      </c>
      <c r="Z3156" s="3" t="s">
        <v>8444</v>
      </c>
      <c r="AB3156" s="8">
        <v>39.682260156240801</v>
      </c>
      <c r="AC3156" s="11">
        <v>199.00153110033401</v>
      </c>
      <c r="AF3156" s="69">
        <f t="shared" si="82"/>
        <v>0.10105403222039597</v>
      </c>
      <c r="AG3156" s="70">
        <v>1.13704693317413</v>
      </c>
      <c r="AH3156" s="70">
        <v>9.8927043378353105E-2</v>
      </c>
      <c r="AI3156" s="13" t="s">
        <v>26223</v>
      </c>
      <c r="AJ3156" t="b">
        <v>0</v>
      </c>
      <c r="AP3156">
        <v>0</v>
      </c>
      <c r="AQ3156">
        <v>0.458708405494689</v>
      </c>
      <c r="AR3156" t="s">
        <v>8443</v>
      </c>
      <c r="AS3156">
        <v>11.6</v>
      </c>
    </row>
    <row r="3157" spans="1:45">
      <c r="A3157" t="s">
        <v>8449</v>
      </c>
      <c r="D3157">
        <v>4.2509779334068298E-2</v>
      </c>
      <c r="E3157">
        <v>0.53783452510833696</v>
      </c>
      <c r="F3157">
        <v>35.739808919321099</v>
      </c>
      <c r="G3157">
        <v>2003514413387490</v>
      </c>
      <c r="H3157">
        <v>1718</v>
      </c>
      <c r="I3157" t="s">
        <v>86</v>
      </c>
      <c r="J3157" t="s">
        <v>8451</v>
      </c>
      <c r="M3157">
        <v>0</v>
      </c>
      <c r="N3157" t="s">
        <v>8452</v>
      </c>
      <c r="O3157" t="s">
        <v>45</v>
      </c>
      <c r="P3157" t="s">
        <v>8453</v>
      </c>
      <c r="Q3157" t="s">
        <v>84</v>
      </c>
      <c r="R3157">
        <v>2.5616174563765502E-2</v>
      </c>
      <c r="S3157" t="s">
        <v>8453</v>
      </c>
      <c r="T3157" t="s">
        <v>45</v>
      </c>
      <c r="U3157">
        <v>2.5616174563765502E-2</v>
      </c>
      <c r="V3157">
        <v>0.53783452510833696</v>
      </c>
      <c r="W3157" t="s">
        <v>8454</v>
      </c>
      <c r="X3157">
        <v>28.6</v>
      </c>
      <c r="Z3157" s="3" t="s">
        <v>8450</v>
      </c>
      <c r="AB3157" s="8">
        <v>35.345497922116103</v>
      </c>
      <c r="AC3157" s="11">
        <v>171.02756256764101</v>
      </c>
      <c r="AF3157" s="69">
        <f t="shared" si="82"/>
        <v>4.5786038154504563E-2</v>
      </c>
      <c r="AG3157" s="70">
        <v>2.0010778903961102</v>
      </c>
      <c r="AH3157" s="70">
        <v>4.2509779334068298E-2</v>
      </c>
      <c r="AI3157" s="13" t="s">
        <v>26223</v>
      </c>
      <c r="AJ3157" t="b">
        <v>0</v>
      </c>
      <c r="AP3157">
        <v>0</v>
      </c>
      <c r="AQ3157">
        <v>0.50927203893661499</v>
      </c>
      <c r="AR3157" t="s">
        <v>8449</v>
      </c>
      <c r="AS3157">
        <v>28.6</v>
      </c>
    </row>
    <row r="3158" spans="1:45">
      <c r="A3158" t="s">
        <v>8455</v>
      </c>
      <c r="D3158">
        <v>0.22551690042018799</v>
      </c>
      <c r="E3158">
        <v>0.72294098138809204</v>
      </c>
      <c r="F3158">
        <v>150.67460364362901</v>
      </c>
      <c r="G3158">
        <v>2719108255067490</v>
      </c>
      <c r="H3158">
        <v>1719</v>
      </c>
      <c r="I3158" t="s">
        <v>86</v>
      </c>
      <c r="J3158" t="s">
        <v>8457</v>
      </c>
      <c r="M3158">
        <v>0</v>
      </c>
      <c r="N3158" t="s">
        <v>8458</v>
      </c>
      <c r="O3158" t="s">
        <v>45</v>
      </c>
      <c r="P3158" t="s">
        <v>8458</v>
      </c>
      <c r="Q3158" t="s">
        <v>45</v>
      </c>
      <c r="R3158">
        <v>0.225133091211318</v>
      </c>
      <c r="S3158" t="s">
        <v>8458</v>
      </c>
      <c r="T3158" t="s">
        <v>45</v>
      </c>
      <c r="U3158">
        <v>0.21654742956161499</v>
      </c>
      <c r="V3158">
        <v>0.72294098138809204</v>
      </c>
      <c r="W3158" t="s">
        <v>8458</v>
      </c>
      <c r="X3158">
        <v>17</v>
      </c>
      <c r="Z3158" s="3" t="s">
        <v>8456</v>
      </c>
      <c r="AB3158" s="8">
        <v>149.71662492982901</v>
      </c>
      <c r="AC3158" s="11">
        <v>293.08806983597901</v>
      </c>
      <c r="AF3158" s="69">
        <f t="shared" si="82"/>
        <v>0.25209310061722501</v>
      </c>
      <c r="AG3158" s="70">
        <v>2.94662261009216</v>
      </c>
      <c r="AH3158" s="70">
        <v>0.22551690042018799</v>
      </c>
      <c r="AI3158" s="13" t="s">
        <v>26223</v>
      </c>
      <c r="AJ3158" t="b">
        <v>0</v>
      </c>
      <c r="AP3158">
        <v>0</v>
      </c>
      <c r="AQ3158">
        <v>0.73457020521163896</v>
      </c>
      <c r="AR3158" t="s">
        <v>8455</v>
      </c>
      <c r="AS3158">
        <v>17</v>
      </c>
    </row>
    <row r="3159" spans="1:45">
      <c r="A3159" t="s">
        <v>8459</v>
      </c>
      <c r="D3159">
        <v>7.2432070970535195E-2</v>
      </c>
      <c r="E3159">
        <v>0.87324827909469604</v>
      </c>
      <c r="F3159">
        <v>28.581441011528799</v>
      </c>
      <c r="G3159">
        <v>569060383105394</v>
      </c>
      <c r="H3159">
        <v>1720</v>
      </c>
      <c r="I3159" t="s">
        <v>86</v>
      </c>
      <c r="J3159" t="s">
        <v>8461</v>
      </c>
      <c r="M3159">
        <v>0</v>
      </c>
      <c r="N3159" t="s">
        <v>8462</v>
      </c>
      <c r="O3159" t="s">
        <v>45</v>
      </c>
      <c r="R3159">
        <v>0</v>
      </c>
      <c r="U3159">
        <v>0</v>
      </c>
      <c r="V3159">
        <v>0.87324827909469604</v>
      </c>
      <c r="W3159" t="s">
        <v>8462</v>
      </c>
      <c r="X3159">
        <v>112.9</v>
      </c>
      <c r="Z3159" s="3" t="s">
        <v>8460</v>
      </c>
      <c r="AB3159" s="8">
        <v>28.222236362256201</v>
      </c>
      <c r="AC3159" s="11">
        <v>161.08226811528701</v>
      </c>
      <c r="AF3159" s="69">
        <f t="shared" si="82"/>
        <v>7.2591178669799777E-2</v>
      </c>
      <c r="AG3159" s="70">
        <v>0.92218488454818703</v>
      </c>
      <c r="AH3159" s="70">
        <v>7.2432070970535195E-2</v>
      </c>
      <c r="AI3159" s="13" t="s">
        <v>26223</v>
      </c>
      <c r="AJ3159" t="b">
        <v>0</v>
      </c>
      <c r="AP3159">
        <v>0</v>
      </c>
      <c r="AQ3159">
        <v>0.790682673454284</v>
      </c>
      <c r="AR3159" t="s">
        <v>8459</v>
      </c>
      <c r="AS3159">
        <v>112.9</v>
      </c>
    </row>
    <row r="3160" spans="1:45">
      <c r="A3160" t="s">
        <v>8463</v>
      </c>
      <c r="D3160">
        <v>0.37799245119094799</v>
      </c>
      <c r="E3160">
        <v>0.68011695146560602</v>
      </c>
      <c r="F3160">
        <v>38.365007584602701</v>
      </c>
      <c r="G3160">
        <v>962189350533915</v>
      </c>
      <c r="H3160">
        <v>1721</v>
      </c>
      <c r="I3160" t="s">
        <v>86</v>
      </c>
      <c r="J3160" t="s">
        <v>8465</v>
      </c>
      <c r="M3160">
        <v>0</v>
      </c>
      <c r="N3160" t="s">
        <v>8466</v>
      </c>
      <c r="O3160" t="s">
        <v>45</v>
      </c>
      <c r="P3160" t="s">
        <v>8467</v>
      </c>
      <c r="Q3160" t="s">
        <v>45</v>
      </c>
      <c r="R3160">
        <v>0.28323194384574801</v>
      </c>
      <c r="S3160" t="s">
        <v>8468</v>
      </c>
      <c r="T3160" t="s">
        <v>45</v>
      </c>
      <c r="U3160">
        <v>0.24293906986713401</v>
      </c>
      <c r="V3160">
        <v>0.68011695146560602</v>
      </c>
      <c r="W3160" t="s">
        <v>8469</v>
      </c>
      <c r="X3160">
        <v>11.1</v>
      </c>
      <c r="Z3160" s="3" t="s">
        <v>8464</v>
      </c>
      <c r="AB3160" s="8">
        <v>37.957821985404301</v>
      </c>
      <c r="AC3160" s="11">
        <v>249.05915481425501</v>
      </c>
      <c r="AF3160" s="69">
        <f t="shared" si="82"/>
        <v>0.40678620982936764</v>
      </c>
      <c r="AG3160" s="70">
        <v>1.9836796522140501</v>
      </c>
      <c r="AH3160" s="70">
        <v>0.37799245119094799</v>
      </c>
      <c r="AI3160" s="13" t="s">
        <v>26223</v>
      </c>
      <c r="AJ3160" t="b">
        <v>0</v>
      </c>
      <c r="AP3160">
        <v>0</v>
      </c>
      <c r="AQ3160">
        <v>0.66862368583679199</v>
      </c>
      <c r="AR3160" t="s">
        <v>8463</v>
      </c>
      <c r="AS3160">
        <v>11.1</v>
      </c>
    </row>
    <row r="3161" spans="1:45">
      <c r="A3161" t="s">
        <v>8470</v>
      </c>
      <c r="D3161">
        <v>2.1446710452437401E-2</v>
      </c>
      <c r="E3161">
        <v>0.56539940834045399</v>
      </c>
      <c r="F3161">
        <v>40.356439664993502</v>
      </c>
      <c r="G3161">
        <v>1650402406898600</v>
      </c>
      <c r="H3161">
        <v>1722</v>
      </c>
      <c r="I3161" t="s">
        <v>86</v>
      </c>
      <c r="J3161" t="s">
        <v>8472</v>
      </c>
      <c r="M3161">
        <v>0</v>
      </c>
      <c r="N3161" t="s">
        <v>5691</v>
      </c>
      <c r="O3161" t="s">
        <v>5692</v>
      </c>
      <c r="P3161" t="s">
        <v>5691</v>
      </c>
      <c r="Q3161" t="s">
        <v>5692</v>
      </c>
      <c r="R3161">
        <v>2.1101878955960201E-2</v>
      </c>
      <c r="S3161" t="s">
        <v>5691</v>
      </c>
      <c r="T3161" t="s">
        <v>5692</v>
      </c>
      <c r="U3161">
        <v>2.0712718367576599E-2</v>
      </c>
      <c r="V3161">
        <v>0.56539940834045399</v>
      </c>
      <c r="W3161" t="s">
        <v>5691</v>
      </c>
      <c r="X3161">
        <v>15.7</v>
      </c>
      <c r="Z3161" s="3" t="s">
        <v>8471</v>
      </c>
      <c r="AB3161" s="8">
        <v>39.939487606680601</v>
      </c>
      <c r="AC3161" s="11">
        <v>257.98375951229502</v>
      </c>
      <c r="AF3161" s="69">
        <f t="shared" si="82"/>
        <v>2.3383265234944575E-2</v>
      </c>
      <c r="AG3161" s="70">
        <v>2.27380299568176</v>
      </c>
      <c r="AH3161" s="70">
        <v>2.1446710452437401E-2</v>
      </c>
      <c r="AI3161" s="13" t="s">
        <v>26223</v>
      </c>
      <c r="AJ3161" t="b">
        <v>0</v>
      </c>
      <c r="AP3161">
        <v>0</v>
      </c>
      <c r="AQ3161">
        <v>0.33622679114341703</v>
      </c>
      <c r="AR3161" t="s">
        <v>8470</v>
      </c>
      <c r="AS3161">
        <v>15.7</v>
      </c>
    </row>
    <row r="3162" spans="1:45">
      <c r="A3162" t="s">
        <v>8473</v>
      </c>
      <c r="D3162">
        <v>0.13937348127365101</v>
      </c>
      <c r="E3162">
        <v>0.74744158983230502</v>
      </c>
      <c r="F3162">
        <v>57.062464787607603</v>
      </c>
      <c r="G3162">
        <v>3778772005266680</v>
      </c>
      <c r="H3162">
        <v>1723</v>
      </c>
      <c r="I3162" t="s">
        <v>86</v>
      </c>
      <c r="J3162" t="s">
        <v>8475</v>
      </c>
      <c r="M3162">
        <v>0</v>
      </c>
      <c r="N3162" t="s">
        <v>3794</v>
      </c>
      <c r="O3162" t="s">
        <v>45</v>
      </c>
      <c r="P3162" t="s">
        <v>3793</v>
      </c>
      <c r="Q3162" t="s">
        <v>45</v>
      </c>
      <c r="R3162">
        <v>9.4087138772010803E-2</v>
      </c>
      <c r="S3162" t="s">
        <v>3794</v>
      </c>
      <c r="T3162" t="s">
        <v>45</v>
      </c>
      <c r="U3162">
        <v>8.3184994757175404E-2</v>
      </c>
      <c r="V3162">
        <v>0.74744158983230502</v>
      </c>
      <c r="W3162" t="s">
        <v>3796</v>
      </c>
      <c r="X3162">
        <v>6.9</v>
      </c>
      <c r="Z3162" s="3" t="s">
        <v>8474</v>
      </c>
      <c r="AB3162" s="8">
        <v>56.563582387340098</v>
      </c>
      <c r="AC3162" s="11">
        <v>201.038192950054</v>
      </c>
      <c r="AF3162" s="69">
        <f t="shared" si="82"/>
        <v>0.13942317684818006</v>
      </c>
      <c r="AG3162" s="70">
        <v>0.90357136726379395</v>
      </c>
      <c r="AH3162" s="70">
        <v>0.13937348127365101</v>
      </c>
      <c r="AI3162" s="13" t="s">
        <v>26223</v>
      </c>
      <c r="AJ3162" t="b">
        <v>0</v>
      </c>
      <c r="AP3162">
        <v>0</v>
      </c>
      <c r="AQ3162">
        <v>0.54767739772796598</v>
      </c>
      <c r="AR3162" t="s">
        <v>8473</v>
      </c>
      <c r="AS3162">
        <v>6.9</v>
      </c>
    </row>
    <row r="3163" spans="1:45">
      <c r="A3163" t="s">
        <v>8476</v>
      </c>
      <c r="D3163">
        <v>0</v>
      </c>
      <c r="E3163">
        <v>0.78981727361678999</v>
      </c>
      <c r="F3163">
        <v>146.853171622286</v>
      </c>
      <c r="G3163">
        <v>3118665739346430</v>
      </c>
      <c r="H3163">
        <v>1724</v>
      </c>
      <c r="I3163" t="s">
        <v>86</v>
      </c>
      <c r="J3163" t="s">
        <v>8478</v>
      </c>
      <c r="M3163">
        <v>0</v>
      </c>
      <c r="R3163">
        <v>0</v>
      </c>
      <c r="U3163">
        <v>0</v>
      </c>
      <c r="V3163">
        <v>0.78981727361678999</v>
      </c>
      <c r="X3163">
        <v>0</v>
      </c>
      <c r="Z3163" s="3" t="s">
        <v>8477</v>
      </c>
      <c r="AB3163" s="8">
        <v>145.913934124902</v>
      </c>
      <c r="AC3163" s="11">
        <v>187.861212536625</v>
      </c>
      <c r="AF3163" s="69">
        <f t="shared" si="82"/>
        <v>0</v>
      </c>
      <c r="AG3163" s="70">
        <v>1.3666402101516699</v>
      </c>
      <c r="AH3163" s="70">
        <v>0</v>
      </c>
      <c r="AI3163" s="13" t="s">
        <v>26223</v>
      </c>
      <c r="AJ3163" t="b">
        <v>0</v>
      </c>
      <c r="AP3163">
        <v>0</v>
      </c>
      <c r="AQ3163">
        <v>0.78494870662689198</v>
      </c>
      <c r="AR3163" t="s">
        <v>8476</v>
      </c>
      <c r="AS3163">
        <v>0</v>
      </c>
    </row>
    <row r="3164" spans="1:45">
      <c r="A3164" t="s">
        <v>8479</v>
      </c>
      <c r="D3164">
        <v>0.49354341626167297</v>
      </c>
      <c r="E3164">
        <v>0.72540062665939298</v>
      </c>
      <c r="F3164">
        <v>14.786590405813699</v>
      </c>
      <c r="G3164">
        <v>1442948622108480</v>
      </c>
      <c r="H3164">
        <v>1725</v>
      </c>
      <c r="I3164" t="s">
        <v>86</v>
      </c>
      <c r="J3164" t="s">
        <v>8481</v>
      </c>
      <c r="M3164">
        <v>0</v>
      </c>
      <c r="N3164" t="s">
        <v>8482</v>
      </c>
      <c r="O3164" t="s">
        <v>45</v>
      </c>
      <c r="P3164" t="s">
        <v>8482</v>
      </c>
      <c r="Q3164" t="s">
        <v>45</v>
      </c>
      <c r="R3164">
        <v>0.49354341626167297</v>
      </c>
      <c r="S3164" t="s">
        <v>8483</v>
      </c>
      <c r="T3164" t="s">
        <v>84</v>
      </c>
      <c r="U3164">
        <v>0.493427634239196</v>
      </c>
      <c r="V3164">
        <v>0.72540062665939298</v>
      </c>
      <c r="W3164" t="s">
        <v>8484</v>
      </c>
      <c r="X3164">
        <v>11.1</v>
      </c>
      <c r="Z3164" s="3" t="s">
        <v>8480</v>
      </c>
      <c r="AB3164" s="8">
        <v>14.4950390025432</v>
      </c>
      <c r="AC3164" s="11">
        <v>201.11354079483201</v>
      </c>
      <c r="AF3164" s="69">
        <f t="shared" si="82"/>
        <v>0.54918542361943157</v>
      </c>
      <c r="AG3164" s="70">
        <v>2.81029081344604</v>
      </c>
      <c r="AH3164" s="70">
        <v>0.49354341626167297</v>
      </c>
      <c r="AI3164" s="13" t="s">
        <v>26223</v>
      </c>
      <c r="AJ3164" t="b">
        <v>0</v>
      </c>
      <c r="AM3164" t="s">
        <v>8485</v>
      </c>
      <c r="AN3164" t="s">
        <v>45</v>
      </c>
      <c r="AO3164" t="s">
        <v>8486</v>
      </c>
      <c r="AP3164">
        <v>0.43186271190643299</v>
      </c>
      <c r="AQ3164">
        <v>0.54023969173431396</v>
      </c>
      <c r="AR3164" t="s">
        <v>8479</v>
      </c>
      <c r="AS3164">
        <v>11.1</v>
      </c>
    </row>
    <row r="3165" spans="1:45">
      <c r="A3165" t="s">
        <v>8487</v>
      </c>
      <c r="D3165">
        <v>0.16995535790920199</v>
      </c>
      <c r="E3165">
        <v>0.71488773822784402</v>
      </c>
      <c r="F3165">
        <v>16.970612951857699</v>
      </c>
      <c r="G3165">
        <v>1065371155732350</v>
      </c>
      <c r="H3165">
        <v>1726</v>
      </c>
      <c r="I3165" t="s">
        <v>86</v>
      </c>
      <c r="J3165" t="s">
        <v>8489</v>
      </c>
      <c r="M3165">
        <v>0</v>
      </c>
      <c r="N3165" t="s">
        <v>8490</v>
      </c>
      <c r="P3165" t="s">
        <v>8491</v>
      </c>
      <c r="Q3165" t="s">
        <v>45</v>
      </c>
      <c r="R3165">
        <v>0.12437452375888799</v>
      </c>
      <c r="S3165" t="s">
        <v>8491</v>
      </c>
      <c r="T3165" t="s">
        <v>45</v>
      </c>
      <c r="U3165">
        <v>0.12437452375888799</v>
      </c>
      <c r="V3165">
        <v>0.71488773822784402</v>
      </c>
      <c r="W3165" t="s">
        <v>8492</v>
      </c>
      <c r="X3165">
        <v>8</v>
      </c>
      <c r="Z3165" s="3" t="s">
        <v>8488</v>
      </c>
      <c r="AB3165" s="8">
        <v>16.668350579776899</v>
      </c>
      <c r="AC3165" s="11">
        <v>377.10626854029402</v>
      </c>
      <c r="AF3165" s="69">
        <f t="shared" si="82"/>
        <v>0.18223799820668377</v>
      </c>
      <c r="AG3165" s="70">
        <v>1.9092813730239799</v>
      </c>
      <c r="AH3165" s="70">
        <v>0.16995535790920199</v>
      </c>
      <c r="AI3165" s="13" t="s">
        <v>26223</v>
      </c>
      <c r="AJ3165" t="b">
        <v>0</v>
      </c>
      <c r="AP3165">
        <v>0</v>
      </c>
      <c r="AQ3165">
        <v>0.744925677776336</v>
      </c>
      <c r="AR3165" t="s">
        <v>8487</v>
      </c>
      <c r="AS3165">
        <v>8</v>
      </c>
    </row>
    <row r="3166" spans="1:45">
      <c r="A3166" t="s">
        <v>8493</v>
      </c>
      <c r="D3166">
        <v>0.33102062344550998</v>
      </c>
      <c r="E3166">
        <v>0.730266213417053</v>
      </c>
      <c r="F3166">
        <v>149.088350909257</v>
      </c>
      <c r="G3166">
        <v>1075942054795520</v>
      </c>
      <c r="H3166">
        <v>1727</v>
      </c>
      <c r="I3166" t="s">
        <v>86</v>
      </c>
      <c r="J3166" t="s">
        <v>8495</v>
      </c>
      <c r="M3166">
        <v>0</v>
      </c>
      <c r="N3166" t="s">
        <v>8496</v>
      </c>
      <c r="O3166" t="s">
        <v>45</v>
      </c>
      <c r="P3166" t="s">
        <v>8497</v>
      </c>
      <c r="R3166">
        <v>0.33069038391113198</v>
      </c>
      <c r="S3166" t="s">
        <v>8498</v>
      </c>
      <c r="U3166">
        <v>0.32457497715950001</v>
      </c>
      <c r="V3166">
        <v>0.730266213417053</v>
      </c>
      <c r="W3166" t="s">
        <v>7864</v>
      </c>
      <c r="X3166">
        <v>32.4</v>
      </c>
      <c r="Z3166" s="3" t="s">
        <v>8494</v>
      </c>
      <c r="AB3166" s="8">
        <v>148.13815155817201</v>
      </c>
      <c r="AC3166" s="11">
        <v>362.08383144075799</v>
      </c>
      <c r="AF3166" s="69">
        <f t="shared" si="82"/>
        <v>0.36580077669872096</v>
      </c>
      <c r="AG3166" s="70">
        <v>2.6157870292663499</v>
      </c>
      <c r="AH3166" s="70">
        <v>0.33102062344550998</v>
      </c>
      <c r="AI3166" s="13" t="s">
        <v>26223</v>
      </c>
      <c r="AJ3166" t="b">
        <v>0</v>
      </c>
      <c r="AP3166">
        <v>0</v>
      </c>
      <c r="AQ3166">
        <v>0.77117919921875</v>
      </c>
      <c r="AR3166" t="s">
        <v>8493</v>
      </c>
      <c r="AS3166">
        <v>32.4</v>
      </c>
    </row>
    <row r="3167" spans="1:45">
      <c r="A3167" t="s">
        <v>8499</v>
      </c>
      <c r="D3167">
        <v>8.9678175747394506E-2</v>
      </c>
      <c r="E3167">
        <v>0.74117660522460904</v>
      </c>
      <c r="F3167">
        <v>156.405394738513</v>
      </c>
      <c r="G3167">
        <v>2310087607164140</v>
      </c>
      <c r="H3167">
        <v>1728</v>
      </c>
      <c r="I3167" t="s">
        <v>86</v>
      </c>
      <c r="J3167" t="s">
        <v>8501</v>
      </c>
      <c r="M3167">
        <v>0</v>
      </c>
      <c r="N3167" t="s">
        <v>8502</v>
      </c>
      <c r="O3167" t="s">
        <v>3842</v>
      </c>
      <c r="R3167">
        <v>0</v>
      </c>
      <c r="U3167">
        <v>0</v>
      </c>
      <c r="V3167">
        <v>0.74117660522460904</v>
      </c>
      <c r="W3167" t="s">
        <v>8502</v>
      </c>
      <c r="X3167">
        <v>15.3</v>
      </c>
      <c r="Z3167" s="3" t="s">
        <v>8500</v>
      </c>
      <c r="AB3167" s="8">
        <v>155.41931085483401</v>
      </c>
      <c r="AC3167" s="11">
        <v>288.93662077655898</v>
      </c>
      <c r="AF3167" s="69">
        <f t="shared" si="82"/>
        <v>9.6544541699241537E-2</v>
      </c>
      <c r="AG3167" s="70">
        <v>1.99126756191253</v>
      </c>
      <c r="AH3167" s="70">
        <v>8.9678175747394506E-2</v>
      </c>
      <c r="AI3167" s="13" t="s">
        <v>26223</v>
      </c>
      <c r="AJ3167" t="b">
        <v>0</v>
      </c>
      <c r="AP3167">
        <v>0</v>
      </c>
      <c r="AQ3167">
        <v>0.37972402572631803</v>
      </c>
      <c r="AR3167" t="s">
        <v>8499</v>
      </c>
      <c r="AS3167">
        <v>15.3</v>
      </c>
    </row>
    <row r="3168" spans="1:45">
      <c r="A3168" t="s">
        <v>8503</v>
      </c>
      <c r="D3168">
        <v>0</v>
      </c>
      <c r="E3168">
        <v>0.50253736972808805</v>
      </c>
      <c r="F3168">
        <v>146.43285818237399</v>
      </c>
      <c r="G3168">
        <v>1635717063783150</v>
      </c>
      <c r="H3168">
        <v>1729</v>
      </c>
      <c r="I3168" t="s">
        <v>86</v>
      </c>
      <c r="J3168" t="s">
        <v>8505</v>
      </c>
      <c r="M3168">
        <v>0</v>
      </c>
      <c r="R3168">
        <v>0</v>
      </c>
      <c r="U3168">
        <v>0</v>
      </c>
      <c r="V3168">
        <v>0.50253736972808805</v>
      </c>
      <c r="X3168">
        <v>0</v>
      </c>
      <c r="Z3168" s="3" t="s">
        <v>8504</v>
      </c>
      <c r="AB3168" s="8">
        <v>145.49568200260401</v>
      </c>
      <c r="AC3168" s="11">
        <v>160.842024311941</v>
      </c>
      <c r="AF3168" s="69">
        <f t="shared" si="82"/>
        <v>0</v>
      </c>
      <c r="AG3168" s="70">
        <v>2.2355055809020898</v>
      </c>
      <c r="AH3168" s="70">
        <v>0</v>
      </c>
      <c r="AI3168" s="13" t="s">
        <v>26223</v>
      </c>
      <c r="AJ3168" t="b">
        <v>0</v>
      </c>
      <c r="AP3168">
        <v>0</v>
      </c>
      <c r="AQ3168">
        <v>0.40165325999259899</v>
      </c>
      <c r="AR3168" t="s">
        <v>8503</v>
      </c>
      <c r="AS3168">
        <v>0</v>
      </c>
    </row>
    <row r="3169" spans="1:45">
      <c r="A3169" t="s">
        <v>8506</v>
      </c>
      <c r="D3169">
        <v>0</v>
      </c>
      <c r="E3169">
        <v>0.80431878566741899</v>
      </c>
      <c r="F3169">
        <v>173.280600682592</v>
      </c>
      <c r="G3169">
        <v>2111508253093400</v>
      </c>
      <c r="H3169">
        <v>1730</v>
      </c>
      <c r="I3169" t="s">
        <v>86</v>
      </c>
      <c r="J3169" t="s">
        <v>8508</v>
      </c>
      <c r="M3169">
        <v>0</v>
      </c>
      <c r="R3169">
        <v>0</v>
      </c>
      <c r="U3169">
        <v>0</v>
      </c>
      <c r="V3169">
        <v>0.80431878566741899</v>
      </c>
      <c r="X3169">
        <v>0</v>
      </c>
      <c r="Z3169" s="3" t="s">
        <v>8507</v>
      </c>
      <c r="AB3169" s="8">
        <v>172.21175675375599</v>
      </c>
      <c r="AC3169" s="11">
        <v>189.85803749790301</v>
      </c>
      <c r="AF3169" s="69">
        <f t="shared" si="82"/>
        <v>0</v>
      </c>
      <c r="AG3169" s="70">
        <v>1.2891530990600499</v>
      </c>
      <c r="AH3169" s="70">
        <v>0</v>
      </c>
      <c r="AI3169" s="13" t="s">
        <v>26223</v>
      </c>
      <c r="AJ3169" t="b">
        <v>0</v>
      </c>
      <c r="AP3169">
        <v>0</v>
      </c>
      <c r="AQ3169">
        <v>0.80308067798614502</v>
      </c>
      <c r="AR3169" t="s">
        <v>8506</v>
      </c>
      <c r="AS3169">
        <v>0</v>
      </c>
    </row>
    <row r="3170" spans="1:45">
      <c r="A3170" t="s">
        <v>8509</v>
      </c>
      <c r="D3170">
        <v>0.162316098809242</v>
      </c>
      <c r="E3170">
        <v>0.54136085510253895</v>
      </c>
      <c r="F3170">
        <v>147.739936257137</v>
      </c>
      <c r="G3170">
        <v>4254053798510290</v>
      </c>
      <c r="H3170">
        <v>1731</v>
      </c>
      <c r="I3170" t="s">
        <v>86</v>
      </c>
      <c r="J3170" t="s">
        <v>8511</v>
      </c>
      <c r="M3170">
        <v>0</v>
      </c>
      <c r="N3170" t="s">
        <v>288</v>
      </c>
      <c r="O3170" t="s">
        <v>45</v>
      </c>
      <c r="P3170" t="s">
        <v>288</v>
      </c>
      <c r="Q3170" t="s">
        <v>45</v>
      </c>
      <c r="R3170">
        <v>0.16228863596916199</v>
      </c>
      <c r="S3170" t="s">
        <v>288</v>
      </c>
      <c r="T3170" t="s">
        <v>45</v>
      </c>
      <c r="U3170">
        <v>0.162082284688949</v>
      </c>
      <c r="V3170">
        <v>0.54136085510253895</v>
      </c>
      <c r="W3170" t="s">
        <v>288</v>
      </c>
      <c r="X3170">
        <v>112.2</v>
      </c>
      <c r="Z3170" s="3" t="s">
        <v>8510</v>
      </c>
      <c r="AB3170" s="8">
        <v>146.79634985394</v>
      </c>
      <c r="AC3170" s="11">
        <v>229.93721033230301</v>
      </c>
      <c r="AF3170" s="69">
        <f t="shared" si="82"/>
        <v>0.17408453155692163</v>
      </c>
      <c r="AG3170" s="70">
        <v>1.9136587381362899</v>
      </c>
      <c r="AH3170" s="70">
        <v>0.162316098809242</v>
      </c>
      <c r="AI3170" s="13" t="s">
        <v>26223</v>
      </c>
      <c r="AJ3170" t="b">
        <v>0</v>
      </c>
      <c r="AP3170">
        <v>0</v>
      </c>
      <c r="AQ3170">
        <v>0.52553039789199796</v>
      </c>
      <c r="AR3170" t="s">
        <v>8509</v>
      </c>
      <c r="AS3170">
        <v>112.2</v>
      </c>
    </row>
    <row r="3171" spans="1:45">
      <c r="A3171" t="s">
        <v>8512</v>
      </c>
      <c r="D3171">
        <v>1.50789953768253E-2</v>
      </c>
      <c r="E3171">
        <v>0.45259386301040599</v>
      </c>
      <c r="F3171">
        <v>120.47026958321101</v>
      </c>
      <c r="G3171">
        <v>2675863094375090</v>
      </c>
      <c r="H3171">
        <v>1732</v>
      </c>
      <c r="I3171" t="s">
        <v>86</v>
      </c>
      <c r="J3171" t="s">
        <v>8514</v>
      </c>
      <c r="M3171">
        <v>0</v>
      </c>
      <c r="N3171" t="s">
        <v>8515</v>
      </c>
      <c r="O3171" t="s">
        <v>45</v>
      </c>
      <c r="R3171">
        <v>0</v>
      </c>
      <c r="U3171">
        <v>0</v>
      </c>
      <c r="V3171">
        <v>0.45259386301040599</v>
      </c>
      <c r="X3171">
        <v>0</v>
      </c>
      <c r="Z3171" s="3" t="s">
        <v>8513</v>
      </c>
      <c r="AB3171" s="8">
        <v>119.66042014611899</v>
      </c>
      <c r="AC3171" s="11">
        <v>258.97901328298502</v>
      </c>
      <c r="AF3171" s="69">
        <f t="shared" si="82"/>
        <v>1.6653787117925874E-2</v>
      </c>
      <c r="AG3171" s="70">
        <v>2.6002626419067298</v>
      </c>
      <c r="AH3171" s="70">
        <v>1.50789953768253E-2</v>
      </c>
      <c r="AI3171" s="13" t="s">
        <v>26223</v>
      </c>
      <c r="AJ3171" t="b">
        <v>0</v>
      </c>
      <c r="AP3171">
        <v>0</v>
      </c>
      <c r="AQ3171">
        <v>0.33448135852813698</v>
      </c>
      <c r="AR3171" t="s">
        <v>8512</v>
      </c>
      <c r="AS3171">
        <v>0</v>
      </c>
    </row>
    <row r="3172" spans="1:45">
      <c r="A3172" t="s">
        <v>8516</v>
      </c>
      <c r="D3172">
        <v>0</v>
      </c>
      <c r="E3172">
        <v>0.99746865034103305</v>
      </c>
      <c r="F3172">
        <v>15.8215223966971</v>
      </c>
      <c r="G3172">
        <v>3504400379481020</v>
      </c>
      <c r="H3172">
        <v>1733</v>
      </c>
      <c r="I3172" t="s">
        <v>86</v>
      </c>
      <c r="J3172" t="s">
        <v>8518</v>
      </c>
      <c r="M3172">
        <v>0</v>
      </c>
      <c r="R3172">
        <v>0</v>
      </c>
      <c r="U3172">
        <v>0</v>
      </c>
      <c r="V3172">
        <v>0.99746865034103305</v>
      </c>
      <c r="X3172">
        <v>0</v>
      </c>
      <c r="Z3172" s="3" t="s">
        <v>8517</v>
      </c>
      <c r="AB3172" s="8">
        <v>15.5248954394698</v>
      </c>
      <c r="AC3172" s="11">
        <v>82.954659132863696</v>
      </c>
      <c r="AF3172" s="69">
        <f t="shared" si="82"/>
        <v>0</v>
      </c>
      <c r="AG3172" s="70">
        <v>0.48312440514564498</v>
      </c>
      <c r="AH3172" s="70">
        <v>0</v>
      </c>
      <c r="AI3172" s="13" t="s">
        <v>26223</v>
      </c>
      <c r="AJ3172" t="b">
        <v>0</v>
      </c>
      <c r="AP3172">
        <v>0</v>
      </c>
      <c r="AQ3172">
        <v>0.45408055186271601</v>
      </c>
      <c r="AR3172" t="s">
        <v>8516</v>
      </c>
      <c r="AS3172">
        <v>0</v>
      </c>
    </row>
    <row r="3173" spans="1:45">
      <c r="A3173" t="s">
        <v>8519</v>
      </c>
      <c r="D3173">
        <v>0.12263698875904</v>
      </c>
      <c r="E3173">
        <v>0.79767936468124301</v>
      </c>
      <c r="F3173">
        <v>13.2384899436866</v>
      </c>
      <c r="G3173">
        <v>843179625222051</v>
      </c>
      <c r="H3173">
        <v>1734</v>
      </c>
      <c r="I3173" t="s">
        <v>86</v>
      </c>
      <c r="J3173" t="s">
        <v>8521</v>
      </c>
      <c r="M3173">
        <v>0</v>
      </c>
      <c r="N3173" t="s">
        <v>8522</v>
      </c>
      <c r="O3173" t="s">
        <v>7131</v>
      </c>
      <c r="P3173" t="s">
        <v>8522</v>
      </c>
      <c r="Q3173" t="s">
        <v>7131</v>
      </c>
      <c r="R3173">
        <v>0.110759086906909</v>
      </c>
      <c r="S3173" t="s">
        <v>8522</v>
      </c>
      <c r="T3173" t="s">
        <v>7131</v>
      </c>
      <c r="U3173">
        <v>0.10859731584787299</v>
      </c>
      <c r="V3173">
        <v>0.79767936468124301</v>
      </c>
      <c r="W3173" t="s">
        <v>8522</v>
      </c>
      <c r="X3173">
        <v>30.1</v>
      </c>
      <c r="Z3173" s="3" t="s">
        <v>8520</v>
      </c>
      <c r="AB3173" s="8">
        <v>12.954530795264899</v>
      </c>
      <c r="AC3173" s="11">
        <v>352.02280620291799</v>
      </c>
      <c r="AF3173" s="69">
        <f t="shared" si="82"/>
        <v>0.13423544126258863</v>
      </c>
      <c r="AG3173" s="70">
        <v>2.36863660812377</v>
      </c>
      <c r="AH3173" s="70">
        <v>0.12263698875904</v>
      </c>
      <c r="AI3173" s="13" t="s">
        <v>26223</v>
      </c>
      <c r="AJ3173" t="b">
        <v>0</v>
      </c>
      <c r="AP3173">
        <v>0</v>
      </c>
      <c r="AQ3173">
        <v>0.80084955692291204</v>
      </c>
      <c r="AR3173" t="s">
        <v>8519</v>
      </c>
      <c r="AS3173">
        <v>30.1</v>
      </c>
    </row>
    <row r="3174" spans="1:45">
      <c r="A3174" t="s">
        <v>8523</v>
      </c>
      <c r="D3174">
        <v>0.29528889060020402</v>
      </c>
      <c r="E3174">
        <v>0.99995595216751099</v>
      </c>
      <c r="F3174">
        <v>14.0643959300881</v>
      </c>
      <c r="G3174">
        <v>2450771388134130</v>
      </c>
      <c r="H3174">
        <v>1735</v>
      </c>
      <c r="I3174" t="s">
        <v>86</v>
      </c>
      <c r="J3174" t="s">
        <v>8525</v>
      </c>
      <c r="M3174">
        <v>0</v>
      </c>
      <c r="N3174" t="s">
        <v>8526</v>
      </c>
      <c r="O3174" t="s">
        <v>204</v>
      </c>
      <c r="P3174" t="s">
        <v>8527</v>
      </c>
      <c r="Q3174" t="s">
        <v>351</v>
      </c>
      <c r="R3174">
        <v>7.6935060322284698E-2</v>
      </c>
      <c r="S3174" t="s">
        <v>8528</v>
      </c>
      <c r="T3174" t="s">
        <v>84</v>
      </c>
      <c r="U3174">
        <v>7.1230486035346902E-2</v>
      </c>
      <c r="V3174">
        <v>0.99995595216751099</v>
      </c>
      <c r="W3174" t="s">
        <v>8526</v>
      </c>
      <c r="X3174">
        <v>5.6</v>
      </c>
      <c r="Z3174" s="3" t="s">
        <v>8524</v>
      </c>
      <c r="AB3174" s="8">
        <v>13.7763863412181</v>
      </c>
      <c r="AC3174" s="11">
        <v>337.20546399131302</v>
      </c>
      <c r="AF3174" s="69">
        <f t="shared" si="82"/>
        <v>0.29043219037135265</v>
      </c>
      <c r="AG3174" s="70">
        <v>0.747181415557861</v>
      </c>
      <c r="AH3174" s="70">
        <v>0.29528889060020402</v>
      </c>
      <c r="AI3174" s="13" t="s">
        <v>26223</v>
      </c>
      <c r="AJ3174" t="b">
        <v>0</v>
      </c>
      <c r="AP3174">
        <v>0</v>
      </c>
      <c r="AQ3174">
        <v>0.93096494674682595</v>
      </c>
      <c r="AR3174" t="s">
        <v>8523</v>
      </c>
      <c r="AS3174">
        <v>5.6</v>
      </c>
    </row>
    <row r="3175" spans="1:45">
      <c r="A3175" t="s">
        <v>8529</v>
      </c>
      <c r="D3175">
        <v>0.21820582449436099</v>
      </c>
      <c r="E3175">
        <v>0.77076292037963801</v>
      </c>
      <c r="F3175">
        <v>135.596473664603</v>
      </c>
      <c r="G3175">
        <v>1063428083730080</v>
      </c>
      <c r="H3175">
        <v>1736</v>
      </c>
      <c r="I3175" t="s">
        <v>86</v>
      </c>
      <c r="J3175" t="s">
        <v>8531</v>
      </c>
      <c r="M3175">
        <v>0</v>
      </c>
      <c r="N3175" t="s">
        <v>7945</v>
      </c>
      <c r="O3175" t="s">
        <v>567</v>
      </c>
      <c r="P3175" t="s">
        <v>7945</v>
      </c>
      <c r="Q3175" t="s">
        <v>567</v>
      </c>
      <c r="R3175">
        <v>0.18863862752914401</v>
      </c>
      <c r="S3175" t="s">
        <v>7945</v>
      </c>
      <c r="T3175" t="s">
        <v>567</v>
      </c>
      <c r="U3175">
        <v>0.180218815803527</v>
      </c>
      <c r="V3175">
        <v>0.77076292037963801</v>
      </c>
      <c r="X3175">
        <v>0</v>
      </c>
      <c r="Z3175" s="3" t="s">
        <v>8530</v>
      </c>
      <c r="AB3175" s="8">
        <v>134.71244170571001</v>
      </c>
      <c r="AC3175" s="11">
        <v>404.10485566457697</v>
      </c>
      <c r="AF3175" s="69">
        <f t="shared" si="82"/>
        <v>0.1944081005401383</v>
      </c>
      <c r="AG3175" s="70">
        <v>0.21512305736541701</v>
      </c>
      <c r="AH3175" s="70">
        <v>0.21820582449436099</v>
      </c>
      <c r="AI3175" s="13" t="s">
        <v>26223</v>
      </c>
      <c r="AJ3175" t="b">
        <v>0</v>
      </c>
      <c r="AP3175">
        <v>0</v>
      </c>
      <c r="AQ3175">
        <v>0.63319712877273504</v>
      </c>
      <c r="AR3175" t="s">
        <v>8529</v>
      </c>
      <c r="AS3175">
        <v>0</v>
      </c>
    </row>
    <row r="3176" spans="1:45">
      <c r="A3176" t="s">
        <v>8532</v>
      </c>
      <c r="D3176">
        <v>0.28301569819450301</v>
      </c>
      <c r="E3176">
        <v>0.997100889682769</v>
      </c>
      <c r="F3176">
        <v>119.71330137654</v>
      </c>
      <c r="G3176">
        <v>372795232139787</v>
      </c>
      <c r="H3176">
        <v>1737</v>
      </c>
      <c r="I3176" t="s">
        <v>86</v>
      </c>
      <c r="J3176" t="s">
        <v>8534</v>
      </c>
      <c r="M3176">
        <v>0</v>
      </c>
      <c r="N3176" t="s">
        <v>8535</v>
      </c>
      <c r="O3176" t="s">
        <v>45</v>
      </c>
      <c r="P3176" t="s">
        <v>8535</v>
      </c>
      <c r="Q3176" t="s">
        <v>45</v>
      </c>
      <c r="R3176">
        <v>0.28239363431930498</v>
      </c>
      <c r="S3176" t="s">
        <v>8536</v>
      </c>
      <c r="T3176" t="s">
        <v>45</v>
      </c>
      <c r="U3176">
        <v>0.20626606047153401</v>
      </c>
      <c r="V3176">
        <v>0.997100889682769</v>
      </c>
      <c r="W3176" t="s">
        <v>8537</v>
      </c>
      <c r="X3176">
        <v>78.3</v>
      </c>
      <c r="Z3176" s="3" t="s">
        <v>8533</v>
      </c>
      <c r="AB3176" s="8">
        <v>118.907164292541</v>
      </c>
      <c r="AC3176" s="11">
        <v>429.12623611069</v>
      </c>
      <c r="AF3176" s="69">
        <f t="shared" si="82"/>
        <v>0.26451427098848285</v>
      </c>
      <c r="AG3176" s="70">
        <v>0.40861108899116499</v>
      </c>
      <c r="AH3176" s="70">
        <v>0.28301569819450301</v>
      </c>
      <c r="AI3176" s="13" t="s">
        <v>26223</v>
      </c>
      <c r="AJ3176" t="b">
        <v>0</v>
      </c>
      <c r="AP3176">
        <v>0</v>
      </c>
      <c r="AQ3176">
        <v>0.896001756191253</v>
      </c>
      <c r="AR3176" t="s">
        <v>8532</v>
      </c>
      <c r="AS3176">
        <v>78.3</v>
      </c>
    </row>
    <row r="3177" spans="1:45">
      <c r="A3177" t="s">
        <v>8538</v>
      </c>
      <c r="D3177">
        <v>0</v>
      </c>
      <c r="E3177">
        <v>0.85078215599060003</v>
      </c>
      <c r="F3177">
        <v>77.781125370518694</v>
      </c>
      <c r="G3177">
        <v>748701153211423</v>
      </c>
      <c r="H3177">
        <v>1738</v>
      </c>
      <c r="I3177" t="s">
        <v>86</v>
      </c>
      <c r="J3177" t="s">
        <v>8540</v>
      </c>
      <c r="M3177">
        <v>0</v>
      </c>
      <c r="R3177">
        <v>0</v>
      </c>
      <c r="U3177">
        <v>0</v>
      </c>
      <c r="V3177">
        <v>0.85078215599060003</v>
      </c>
      <c r="X3177">
        <v>0</v>
      </c>
      <c r="Z3177" s="3" t="s">
        <v>8539</v>
      </c>
      <c r="AB3177" s="8">
        <v>77.180633704495904</v>
      </c>
      <c r="AC3177" s="11">
        <v>213.889243749211</v>
      </c>
      <c r="AF3177" s="69">
        <f t="shared" si="82"/>
        <v>0</v>
      </c>
      <c r="AG3177" s="70">
        <v>0.12620462477207101</v>
      </c>
      <c r="AH3177" s="70">
        <v>0</v>
      </c>
      <c r="AI3177" s="13" t="s">
        <v>26223</v>
      </c>
      <c r="AJ3177" t="b">
        <v>0</v>
      </c>
      <c r="AP3177">
        <v>0</v>
      </c>
      <c r="AQ3177">
        <v>0.74910557270050004</v>
      </c>
      <c r="AR3177" t="s">
        <v>8538</v>
      </c>
      <c r="AS3177">
        <v>0</v>
      </c>
    </row>
    <row r="3178" spans="1:45">
      <c r="A3178" t="s">
        <v>8541</v>
      </c>
      <c r="D3178">
        <v>0</v>
      </c>
      <c r="E3178">
        <v>0.56159210205078103</v>
      </c>
      <c r="F3178">
        <v>65.345241331587303</v>
      </c>
      <c r="G3178">
        <v>20758812463435</v>
      </c>
      <c r="H3178">
        <v>1739</v>
      </c>
      <c r="I3178" t="s">
        <v>86</v>
      </c>
      <c r="J3178" t="s">
        <v>8543</v>
      </c>
      <c r="M3178">
        <v>0</v>
      </c>
      <c r="R3178">
        <v>0</v>
      </c>
      <c r="U3178">
        <v>0</v>
      </c>
      <c r="V3178">
        <v>0.56159210205078103</v>
      </c>
      <c r="X3178">
        <v>0</v>
      </c>
      <c r="Z3178" s="3" t="s">
        <v>8542</v>
      </c>
      <c r="AB3178" s="8">
        <v>64.805738214566404</v>
      </c>
      <c r="AC3178" s="11">
        <v>286.89166780683399</v>
      </c>
      <c r="AF3178" s="69">
        <f t="shared" si="82"/>
        <v>0</v>
      </c>
      <c r="AG3178" s="70">
        <v>1.5655366182327199</v>
      </c>
      <c r="AH3178" s="70">
        <v>0</v>
      </c>
      <c r="AI3178" s="13" t="s">
        <v>26223</v>
      </c>
      <c r="AJ3178" t="b">
        <v>0</v>
      </c>
      <c r="AP3178">
        <v>0</v>
      </c>
      <c r="AQ3178">
        <v>0.41545081138610801</v>
      </c>
      <c r="AR3178" t="s">
        <v>8541</v>
      </c>
      <c r="AS3178">
        <v>0</v>
      </c>
    </row>
    <row r="3179" spans="1:45">
      <c r="A3179" t="s">
        <v>8544</v>
      </c>
      <c r="D3179">
        <v>0.24894286692142401</v>
      </c>
      <c r="E3179">
        <v>0.80050432682037298</v>
      </c>
      <c r="F3179">
        <v>134.76327202928499</v>
      </c>
      <c r="G3179">
        <v>1746988965702340</v>
      </c>
      <c r="H3179">
        <v>1740</v>
      </c>
      <c r="I3179" t="s">
        <v>86</v>
      </c>
      <c r="J3179" t="s">
        <v>8546</v>
      </c>
      <c r="M3179">
        <v>0</v>
      </c>
      <c r="N3179" t="s">
        <v>8547</v>
      </c>
      <c r="O3179" t="s">
        <v>45</v>
      </c>
      <c r="P3179" t="s">
        <v>8547</v>
      </c>
      <c r="Q3179" t="s">
        <v>45</v>
      </c>
      <c r="R3179">
        <v>0.246340602636337</v>
      </c>
      <c r="S3179" t="s">
        <v>8547</v>
      </c>
      <c r="T3179" t="s">
        <v>45</v>
      </c>
      <c r="U3179">
        <v>0.24029706418514199</v>
      </c>
      <c r="V3179">
        <v>0.80050432682037298</v>
      </c>
      <c r="W3179" t="s">
        <v>8548</v>
      </c>
      <c r="X3179">
        <v>42.8</v>
      </c>
      <c r="Z3179" s="3" t="s">
        <v>8545</v>
      </c>
      <c r="AB3179" s="8">
        <v>133.883326290447</v>
      </c>
      <c r="AC3179" s="11">
        <v>385.09881543175601</v>
      </c>
      <c r="AF3179" s="69">
        <f t="shared" si="82"/>
        <v>0.26585016223555052</v>
      </c>
      <c r="AG3179" s="70">
        <v>1.82917857170104</v>
      </c>
      <c r="AH3179" s="70">
        <v>0.24894286692142401</v>
      </c>
      <c r="AI3179" s="13" t="s">
        <v>26223</v>
      </c>
      <c r="AJ3179" t="b">
        <v>0</v>
      </c>
      <c r="AP3179">
        <v>7.9796947538852692E-3</v>
      </c>
      <c r="AQ3179">
        <v>0.76163911819457997</v>
      </c>
      <c r="AR3179" t="s">
        <v>8544</v>
      </c>
      <c r="AS3179">
        <v>42.8</v>
      </c>
    </row>
    <row r="3180" spans="1:45">
      <c r="A3180" t="s">
        <v>8549</v>
      </c>
      <c r="D3180">
        <v>0.18921357393264701</v>
      </c>
      <c r="E3180">
        <v>0.80614435672759999</v>
      </c>
      <c r="F3180">
        <v>154.47038266948601</v>
      </c>
      <c r="G3180">
        <v>2870198519570100</v>
      </c>
      <c r="H3180">
        <v>1741</v>
      </c>
      <c r="I3180" t="s">
        <v>86</v>
      </c>
      <c r="J3180" t="s">
        <v>8551</v>
      </c>
      <c r="M3180">
        <v>0</v>
      </c>
      <c r="N3180" t="s">
        <v>7798</v>
      </c>
      <c r="O3180" t="s">
        <v>188</v>
      </c>
      <c r="P3180" t="s">
        <v>7799</v>
      </c>
      <c r="Q3180" t="s">
        <v>45</v>
      </c>
      <c r="R3180">
        <v>0.18602581322193101</v>
      </c>
      <c r="S3180" t="s">
        <v>7798</v>
      </c>
      <c r="T3180" t="s">
        <v>188</v>
      </c>
      <c r="U3180">
        <v>0.155975952744483</v>
      </c>
      <c r="V3180">
        <v>0.80614435672759999</v>
      </c>
      <c r="X3180">
        <v>0</v>
      </c>
      <c r="Z3180" s="3" t="s">
        <v>8550</v>
      </c>
      <c r="AB3180" s="8">
        <v>153.493788547695</v>
      </c>
      <c r="AC3180" s="11">
        <v>353.00472848547901</v>
      </c>
      <c r="AF3180" s="69">
        <f t="shared" si="82"/>
        <v>0.19923402955512945</v>
      </c>
      <c r="AG3180" s="70">
        <v>1.5753760337829501</v>
      </c>
      <c r="AH3180" s="70">
        <v>0.18921357393264701</v>
      </c>
      <c r="AI3180" s="13" t="s">
        <v>26223</v>
      </c>
      <c r="AJ3180" t="b">
        <v>0</v>
      </c>
      <c r="AP3180">
        <v>0</v>
      </c>
      <c r="AQ3180">
        <v>0.75783991813659601</v>
      </c>
      <c r="AR3180" t="s">
        <v>8549</v>
      </c>
      <c r="AS3180">
        <v>0</v>
      </c>
    </row>
    <row r="3181" spans="1:45">
      <c r="A3181" t="s">
        <v>8552</v>
      </c>
      <c r="D3181">
        <v>8.4439635276794406E-2</v>
      </c>
      <c r="E3181">
        <v>0.53671020269393899</v>
      </c>
      <c r="F3181">
        <v>16.8739054355724</v>
      </c>
      <c r="G3181">
        <v>4198096022022670</v>
      </c>
      <c r="H3181">
        <v>1742</v>
      </c>
      <c r="I3181" t="s">
        <v>86</v>
      </c>
      <c r="J3181" t="s">
        <v>8554</v>
      </c>
      <c r="M3181">
        <v>0</v>
      </c>
      <c r="N3181" t="s">
        <v>8555</v>
      </c>
      <c r="O3181" t="s">
        <v>45</v>
      </c>
      <c r="P3181" t="s">
        <v>8555</v>
      </c>
      <c r="Q3181" t="s">
        <v>45</v>
      </c>
      <c r="R3181">
        <v>6.8084530532359994E-2</v>
      </c>
      <c r="S3181" t="s">
        <v>8556</v>
      </c>
      <c r="T3181" t="s">
        <v>8557</v>
      </c>
      <c r="U3181">
        <v>4.9180660396814298E-2</v>
      </c>
      <c r="V3181">
        <v>0.53671020269393899</v>
      </c>
      <c r="W3181" t="s">
        <v>8558</v>
      </c>
      <c r="X3181">
        <v>2.2000000000000002</v>
      </c>
      <c r="Z3181" s="3" t="s">
        <v>8553</v>
      </c>
      <c r="AB3181" s="8">
        <v>16.572117340276201</v>
      </c>
      <c r="AC3181" s="11">
        <v>254.12253924147001</v>
      </c>
      <c r="AF3181" s="69">
        <f t="shared" si="82"/>
        <v>9.1434844983978775E-2</v>
      </c>
      <c r="AG3181" s="70">
        <v>2.1164290904998699</v>
      </c>
      <c r="AH3181" s="70">
        <v>8.4439635276794406E-2</v>
      </c>
      <c r="AI3181" s="13" t="s">
        <v>26223</v>
      </c>
      <c r="AJ3181" t="b">
        <v>0</v>
      </c>
      <c r="AP3181">
        <v>0</v>
      </c>
      <c r="AQ3181">
        <v>0.57984423637390103</v>
      </c>
      <c r="AR3181" t="s">
        <v>8552</v>
      </c>
      <c r="AS3181">
        <v>2.2000000000000002</v>
      </c>
    </row>
    <row r="3182" spans="1:45">
      <c r="A3182" t="s">
        <v>8559</v>
      </c>
      <c r="D3182">
        <v>0</v>
      </c>
      <c r="E3182">
        <v>0.62151074409484797</v>
      </c>
      <c r="F3182">
        <v>16.4408672467823</v>
      </c>
      <c r="G3182">
        <v>508124883990915</v>
      </c>
      <c r="H3182">
        <v>1743</v>
      </c>
      <c r="I3182" t="s">
        <v>86</v>
      </c>
      <c r="J3182" t="s">
        <v>8561</v>
      </c>
      <c r="M3182">
        <v>0</v>
      </c>
      <c r="R3182">
        <v>0</v>
      </c>
      <c r="U3182">
        <v>0</v>
      </c>
      <c r="V3182">
        <v>0.62151074409484797</v>
      </c>
      <c r="X3182">
        <v>0</v>
      </c>
      <c r="Z3182" s="3" t="s">
        <v>8560</v>
      </c>
      <c r="AB3182" s="8">
        <v>16.141202874312199</v>
      </c>
      <c r="AC3182" s="11">
        <v>443.64329290944698</v>
      </c>
      <c r="AF3182" s="69">
        <f t="shared" si="82"/>
        <v>0</v>
      </c>
      <c r="AG3182" s="70">
        <v>2.03151535987854</v>
      </c>
      <c r="AH3182" s="70">
        <v>0</v>
      </c>
      <c r="AI3182" s="13" t="s">
        <v>26223</v>
      </c>
      <c r="AJ3182" t="b">
        <v>0</v>
      </c>
      <c r="AP3182">
        <v>0</v>
      </c>
      <c r="AQ3182">
        <v>0.40212437510490401</v>
      </c>
      <c r="AR3182" t="s">
        <v>8559</v>
      </c>
      <c r="AS3182">
        <v>0</v>
      </c>
    </row>
    <row r="3183" spans="1:45">
      <c r="A3183" t="s">
        <v>8562</v>
      </c>
      <c r="D3183">
        <v>0.12912176549434601</v>
      </c>
      <c r="E3183">
        <v>0.830358326435089</v>
      </c>
      <c r="F3183">
        <v>140.244891554986</v>
      </c>
      <c r="G3183">
        <v>2001428489398720</v>
      </c>
      <c r="H3183">
        <v>1744</v>
      </c>
      <c r="I3183" t="s">
        <v>86</v>
      </c>
      <c r="J3183" t="s">
        <v>8564</v>
      </c>
      <c r="M3183">
        <v>0</v>
      </c>
      <c r="N3183" t="s">
        <v>8565</v>
      </c>
      <c r="O3183" t="s">
        <v>84</v>
      </c>
      <c r="P3183" t="s">
        <v>8565</v>
      </c>
      <c r="Q3183" t="s">
        <v>45</v>
      </c>
      <c r="R3183">
        <v>0.12912176549434601</v>
      </c>
      <c r="S3183" t="s">
        <v>8566</v>
      </c>
      <c r="T3183" t="s">
        <v>84</v>
      </c>
      <c r="U3183">
        <v>0.11571867018937999</v>
      </c>
      <c r="V3183">
        <v>0.830358326435089</v>
      </c>
      <c r="W3183" t="s">
        <v>8565</v>
      </c>
      <c r="X3183">
        <v>8.6</v>
      </c>
      <c r="Z3183" s="3" t="s">
        <v>8563</v>
      </c>
      <c r="AB3183" s="8">
        <v>139.338062643227</v>
      </c>
      <c r="AC3183" s="11">
        <v>308.09878669753601</v>
      </c>
      <c r="AF3183" s="69">
        <f t="shared" si="82"/>
        <v>0.13597963093699234</v>
      </c>
      <c r="AG3183" s="70">
        <v>1.57781481742858</v>
      </c>
      <c r="AH3183" s="70">
        <v>0.12912176549434601</v>
      </c>
      <c r="AI3183" s="13" t="s">
        <v>26223</v>
      </c>
      <c r="AJ3183" t="b">
        <v>0</v>
      </c>
      <c r="AM3183" t="s">
        <v>8567</v>
      </c>
      <c r="AN3183" t="s">
        <v>45</v>
      </c>
      <c r="AO3183" t="s">
        <v>1346</v>
      </c>
      <c r="AP3183">
        <v>0.102304734289646</v>
      </c>
      <c r="AQ3183">
        <v>0.70343244075775102</v>
      </c>
      <c r="AR3183" t="s">
        <v>8562</v>
      </c>
      <c r="AS3183">
        <v>8.6</v>
      </c>
    </row>
    <row r="3184" spans="1:45">
      <c r="A3184" t="s">
        <v>8568</v>
      </c>
      <c r="D3184">
        <v>0.14252930879592801</v>
      </c>
      <c r="E3184">
        <v>0.88056588172912598</v>
      </c>
      <c r="F3184">
        <v>108.13588224133299</v>
      </c>
      <c r="G3184">
        <v>3980089227940720</v>
      </c>
      <c r="H3184">
        <v>1745</v>
      </c>
      <c r="I3184" t="s">
        <v>86</v>
      </c>
      <c r="J3184" t="s">
        <v>8570</v>
      </c>
      <c r="M3184">
        <v>0</v>
      </c>
      <c r="N3184" t="s">
        <v>8571</v>
      </c>
      <c r="O3184" t="s">
        <v>45</v>
      </c>
      <c r="P3184" t="s">
        <v>8572</v>
      </c>
      <c r="Q3184" t="s">
        <v>45</v>
      </c>
      <c r="R3184">
        <v>0.135536134243011</v>
      </c>
      <c r="S3184" t="s">
        <v>8571</v>
      </c>
      <c r="T3184" t="s">
        <v>45</v>
      </c>
      <c r="U3184">
        <v>0.13364216685295099</v>
      </c>
      <c r="V3184">
        <v>0.88056588172912598</v>
      </c>
      <c r="W3184" t="s">
        <v>6454</v>
      </c>
      <c r="X3184">
        <v>2.8</v>
      </c>
      <c r="Z3184" s="3" t="s">
        <v>8569</v>
      </c>
      <c r="AB3184" s="8">
        <v>107.38652358917101</v>
      </c>
      <c r="AC3184" s="11">
        <v>207.038789701225</v>
      </c>
      <c r="AF3184" s="69">
        <f t="shared" si="82"/>
        <v>0.14800993017901459</v>
      </c>
      <c r="AG3184" s="70">
        <v>1.3583667278289699</v>
      </c>
      <c r="AH3184" s="70">
        <v>0.14252930879592801</v>
      </c>
      <c r="AI3184" s="13" t="s">
        <v>26223</v>
      </c>
      <c r="AJ3184" t="b">
        <v>0</v>
      </c>
      <c r="AP3184">
        <v>0</v>
      </c>
      <c r="AQ3184">
        <v>0.72702956199645996</v>
      </c>
      <c r="AR3184" t="s">
        <v>8568</v>
      </c>
      <c r="AS3184">
        <v>2.8</v>
      </c>
    </row>
    <row r="3185" spans="1:45">
      <c r="A3185" t="s">
        <v>8573</v>
      </c>
      <c r="D3185">
        <v>0.361088037490844</v>
      </c>
      <c r="E3185">
        <v>0.88857924938201904</v>
      </c>
      <c r="F3185">
        <v>128.53566172967101</v>
      </c>
      <c r="G3185">
        <v>485650485905970</v>
      </c>
      <c r="H3185">
        <v>1746</v>
      </c>
      <c r="I3185" t="s">
        <v>86</v>
      </c>
      <c r="J3185" t="s">
        <v>8575</v>
      </c>
      <c r="M3185">
        <v>0</v>
      </c>
      <c r="N3185" t="s">
        <v>2919</v>
      </c>
      <c r="O3185" t="s">
        <v>45</v>
      </c>
      <c r="P3185" t="s">
        <v>7011</v>
      </c>
      <c r="Q3185" t="s">
        <v>351</v>
      </c>
      <c r="R3185">
        <v>0.31908819079399098</v>
      </c>
      <c r="S3185" t="s">
        <v>7011</v>
      </c>
      <c r="T3185" t="s">
        <v>351</v>
      </c>
      <c r="U3185">
        <v>0.30382454395294101</v>
      </c>
      <c r="V3185">
        <v>0.88857924938201904</v>
      </c>
      <c r="W3185" t="s">
        <v>5257</v>
      </c>
      <c r="X3185">
        <v>25.7</v>
      </c>
      <c r="Z3185" s="3" t="s">
        <v>8574</v>
      </c>
      <c r="AB3185" s="8">
        <v>127.686257680892</v>
      </c>
      <c r="AC3185" s="11">
        <v>133.05912470613299</v>
      </c>
      <c r="AF3185" s="69">
        <f t="shared" si="82"/>
        <v>0.38943712451678275</v>
      </c>
      <c r="AG3185" s="70">
        <v>2.0293276309967001</v>
      </c>
      <c r="AH3185" s="70">
        <v>0.361088037490844</v>
      </c>
      <c r="AI3185" s="13" t="s">
        <v>26223</v>
      </c>
      <c r="AJ3185" t="b">
        <v>0</v>
      </c>
      <c r="AM3185" t="s">
        <v>8576</v>
      </c>
      <c r="AN3185" t="s">
        <v>45</v>
      </c>
      <c r="AO3185" t="s">
        <v>8577</v>
      </c>
      <c r="AP3185">
        <v>0.27632078528404203</v>
      </c>
      <c r="AQ3185">
        <v>0.87691360712051303</v>
      </c>
      <c r="AR3185" t="s">
        <v>8573</v>
      </c>
      <c r="AS3185">
        <v>25.7</v>
      </c>
    </row>
    <row r="3186" spans="1:45">
      <c r="A3186" t="s">
        <v>8578</v>
      </c>
      <c r="D3186">
        <v>0</v>
      </c>
      <c r="E3186">
        <v>0.58852058649063099</v>
      </c>
      <c r="F3186">
        <v>14.2892212851993</v>
      </c>
      <c r="G3186">
        <v>1593492756030170</v>
      </c>
      <c r="H3186">
        <v>1747</v>
      </c>
      <c r="I3186" t="s">
        <v>86</v>
      </c>
      <c r="J3186" t="s">
        <v>8580</v>
      </c>
      <c r="M3186">
        <v>0</v>
      </c>
      <c r="R3186">
        <v>0</v>
      </c>
      <c r="U3186">
        <v>0</v>
      </c>
      <c r="V3186">
        <v>0.58852058649063099</v>
      </c>
      <c r="X3186">
        <v>0</v>
      </c>
      <c r="Z3186" s="3" t="s">
        <v>8579</v>
      </c>
      <c r="AB3186" s="8">
        <v>14.000109099027499</v>
      </c>
      <c r="AC3186" s="11">
        <v>264.82980949460102</v>
      </c>
      <c r="AF3186" s="69">
        <f t="shared" si="82"/>
        <v>0</v>
      </c>
      <c r="AG3186" s="70">
        <v>1.80789518356323</v>
      </c>
      <c r="AH3186" s="70">
        <v>0</v>
      </c>
      <c r="AI3186" s="13" t="s">
        <v>26223</v>
      </c>
      <c r="AJ3186" t="b">
        <v>0</v>
      </c>
      <c r="AP3186">
        <v>0</v>
      </c>
      <c r="AQ3186">
        <v>0.43954122066497803</v>
      </c>
      <c r="AR3186" t="s">
        <v>8578</v>
      </c>
      <c r="AS3186">
        <v>0</v>
      </c>
    </row>
    <row r="3187" spans="1:45">
      <c r="A3187" t="s">
        <v>8581</v>
      </c>
      <c r="D3187">
        <v>0</v>
      </c>
      <c r="E3187">
        <v>0.63279885053634599</v>
      </c>
      <c r="F3187">
        <v>89.9167381454034</v>
      </c>
      <c r="G3187">
        <v>465652438697159</v>
      </c>
      <c r="H3187">
        <v>1748</v>
      </c>
      <c r="I3187" t="s">
        <v>86</v>
      </c>
      <c r="J3187" t="s">
        <v>8583</v>
      </c>
      <c r="M3187">
        <v>0</v>
      </c>
      <c r="R3187">
        <v>0</v>
      </c>
      <c r="U3187">
        <v>0</v>
      </c>
      <c r="V3187">
        <v>0.63279885053634599</v>
      </c>
      <c r="X3187">
        <v>0</v>
      </c>
      <c r="Z3187" s="3" t="s">
        <v>8582</v>
      </c>
      <c r="AB3187" s="8">
        <v>89.256730532458704</v>
      </c>
      <c r="AC3187" s="11">
        <v>432.970492188099</v>
      </c>
      <c r="AF3187" s="69">
        <f t="shared" si="82"/>
        <v>0</v>
      </c>
      <c r="AG3187" s="70">
        <v>0.96143758296966497</v>
      </c>
      <c r="AH3187" s="70">
        <v>0</v>
      </c>
      <c r="AI3187" s="13" t="s">
        <v>26223</v>
      </c>
      <c r="AJ3187" t="b">
        <v>0</v>
      </c>
      <c r="AP3187">
        <v>0</v>
      </c>
      <c r="AQ3187">
        <v>0.72832977771759</v>
      </c>
      <c r="AR3187" t="s">
        <v>8581</v>
      </c>
      <c r="AS3187">
        <v>0</v>
      </c>
    </row>
    <row r="3188" spans="1:45">
      <c r="A3188" t="s">
        <v>8584</v>
      </c>
      <c r="D3188">
        <v>0.22093321382999401</v>
      </c>
      <c r="E3188">
        <v>0.76694709062576205</v>
      </c>
      <c r="F3188">
        <v>90.524344533392394</v>
      </c>
      <c r="G3188">
        <v>65893308074592</v>
      </c>
      <c r="H3188">
        <v>1749</v>
      </c>
      <c r="I3188" t="s">
        <v>86</v>
      </c>
      <c r="J3188" t="s">
        <v>8586</v>
      </c>
      <c r="M3188">
        <v>0</v>
      </c>
      <c r="N3188" t="s">
        <v>8587</v>
      </c>
      <c r="O3188" t="s">
        <v>45</v>
      </c>
      <c r="P3188" t="s">
        <v>8587</v>
      </c>
      <c r="Q3188" t="s">
        <v>45</v>
      </c>
      <c r="R3188">
        <v>0.21993713080883001</v>
      </c>
      <c r="S3188" t="s">
        <v>8587</v>
      </c>
      <c r="T3188" t="s">
        <v>45</v>
      </c>
      <c r="U3188">
        <v>0.20286014676094</v>
      </c>
      <c r="V3188">
        <v>0.76694709062576205</v>
      </c>
      <c r="W3188" t="s">
        <v>8588</v>
      </c>
      <c r="X3188">
        <v>17.8</v>
      </c>
      <c r="Z3188" s="3" t="s">
        <v>8585</v>
      </c>
      <c r="AB3188" s="8">
        <v>89.861357073429801</v>
      </c>
      <c r="AC3188" s="11">
        <v>357.10491593895603</v>
      </c>
      <c r="AF3188" s="69">
        <f t="shared" si="82"/>
        <v>0.23162386672713087</v>
      </c>
      <c r="AG3188" s="70">
        <v>1.5040687322616499</v>
      </c>
      <c r="AH3188" s="70">
        <v>0.22093321382999401</v>
      </c>
      <c r="AI3188" s="13" t="s">
        <v>26223</v>
      </c>
      <c r="AJ3188" t="b">
        <v>0</v>
      </c>
      <c r="AM3188" t="s">
        <v>8589</v>
      </c>
      <c r="AN3188" t="s">
        <v>45</v>
      </c>
      <c r="AO3188" t="s">
        <v>8590</v>
      </c>
      <c r="AP3188">
        <v>7.1243181824684101E-2</v>
      </c>
      <c r="AQ3188">
        <v>0.75433194637298495</v>
      </c>
      <c r="AR3188" t="s">
        <v>8584</v>
      </c>
      <c r="AS3188">
        <v>17.8</v>
      </c>
    </row>
    <row r="3189" spans="1:45">
      <c r="A3189" t="s">
        <v>8591</v>
      </c>
      <c r="D3189">
        <v>0</v>
      </c>
      <c r="E3189">
        <v>0.81303942203521695</v>
      </c>
      <c r="F3189">
        <v>65.8377451598965</v>
      </c>
      <c r="G3189">
        <v>3641942026039170</v>
      </c>
      <c r="H3189">
        <v>1750</v>
      </c>
      <c r="I3189" t="s">
        <v>86</v>
      </c>
      <c r="J3189" t="s">
        <v>8593</v>
      </c>
      <c r="M3189">
        <v>0</v>
      </c>
      <c r="R3189">
        <v>0</v>
      </c>
      <c r="U3189">
        <v>0</v>
      </c>
      <c r="V3189">
        <v>0.81303942203521695</v>
      </c>
      <c r="X3189">
        <v>0</v>
      </c>
      <c r="Z3189" s="3" t="s">
        <v>8592</v>
      </c>
      <c r="AB3189" s="8">
        <v>65.295826686333797</v>
      </c>
      <c r="AC3189" s="11">
        <v>197.79966856823</v>
      </c>
      <c r="AF3189" s="69">
        <f t="shared" si="82"/>
        <v>0</v>
      </c>
      <c r="AG3189" s="70">
        <v>0.59319913387298495</v>
      </c>
      <c r="AH3189" s="70">
        <v>0</v>
      </c>
      <c r="AI3189" s="13" t="s">
        <v>26223</v>
      </c>
      <c r="AJ3189" t="b">
        <v>0</v>
      </c>
      <c r="AP3189">
        <v>0</v>
      </c>
      <c r="AQ3189">
        <v>0.89387738704681396</v>
      </c>
      <c r="AR3189" t="s">
        <v>8591</v>
      </c>
      <c r="AS3189">
        <v>0</v>
      </c>
    </row>
    <row r="3190" spans="1:45">
      <c r="A3190" t="s">
        <v>8594</v>
      </c>
      <c r="D3190">
        <v>0</v>
      </c>
      <c r="E3190">
        <v>0.87688618898391701</v>
      </c>
      <c r="F3190">
        <v>163.48239731904101</v>
      </c>
      <c r="G3190">
        <v>1108242861157440</v>
      </c>
      <c r="H3190">
        <v>1751</v>
      </c>
      <c r="I3190" t="s">
        <v>86</v>
      </c>
      <c r="J3190" t="s">
        <v>8596</v>
      </c>
      <c r="M3190">
        <v>0</v>
      </c>
      <c r="R3190">
        <v>0</v>
      </c>
      <c r="U3190">
        <v>0</v>
      </c>
      <c r="V3190">
        <v>0.87688618898391701</v>
      </c>
      <c r="X3190">
        <v>0</v>
      </c>
      <c r="Z3190" s="3" t="s">
        <v>8595</v>
      </c>
      <c r="AB3190" s="8">
        <v>162.461606122451</v>
      </c>
      <c r="AC3190" s="11">
        <v>195.811033049971</v>
      </c>
      <c r="AF3190" s="69">
        <f t="shared" si="82"/>
        <v>0</v>
      </c>
      <c r="AG3190" s="70">
        <v>9.7620956599712302E-2</v>
      </c>
      <c r="AH3190" s="70">
        <v>0</v>
      </c>
      <c r="AI3190" s="13" t="s">
        <v>26223</v>
      </c>
      <c r="AJ3190" t="b">
        <v>0</v>
      </c>
      <c r="AP3190">
        <v>0</v>
      </c>
      <c r="AQ3190">
        <v>0.51921236515045099</v>
      </c>
      <c r="AR3190" t="s">
        <v>8594</v>
      </c>
      <c r="AS3190">
        <v>0</v>
      </c>
    </row>
    <row r="3191" spans="1:45">
      <c r="A3191" t="s">
        <v>8597</v>
      </c>
      <c r="D3191">
        <v>0.18234299123287201</v>
      </c>
      <c r="E3191">
        <v>0.61454141139984098</v>
      </c>
      <c r="F3191">
        <v>26.052708071033098</v>
      </c>
      <c r="G3191">
        <v>4117155948715250</v>
      </c>
      <c r="H3191">
        <v>1752</v>
      </c>
      <c r="I3191" t="s">
        <v>86</v>
      </c>
      <c r="J3191" t="s">
        <v>8599</v>
      </c>
      <c r="M3191">
        <v>0</v>
      </c>
      <c r="N3191" t="s">
        <v>8600</v>
      </c>
      <c r="O3191" t="s">
        <v>84</v>
      </c>
      <c r="P3191" t="s">
        <v>8600</v>
      </c>
      <c r="Q3191" t="s">
        <v>45</v>
      </c>
      <c r="R3191">
        <v>0.18234299123287201</v>
      </c>
      <c r="S3191" t="s">
        <v>8601</v>
      </c>
      <c r="T3191" t="s">
        <v>45</v>
      </c>
      <c r="U3191">
        <v>6.8987637758255005E-2</v>
      </c>
      <c r="V3191">
        <v>0.61454141139984098</v>
      </c>
      <c r="W3191" t="s">
        <v>8600</v>
      </c>
      <c r="X3191">
        <v>96.9</v>
      </c>
      <c r="Z3191" s="3" t="s">
        <v>8598</v>
      </c>
      <c r="AB3191" s="8">
        <v>25.705904932772601</v>
      </c>
      <c r="AC3191" s="11">
        <v>104.025571070605</v>
      </c>
      <c r="AF3191" s="69">
        <f t="shared" si="82"/>
        <v>0.19224286610379207</v>
      </c>
      <c r="AG3191" s="70">
        <v>1.59672546386718</v>
      </c>
      <c r="AH3191" s="70">
        <v>0.18234299123287201</v>
      </c>
      <c r="AI3191" s="13" t="s">
        <v>26223</v>
      </c>
      <c r="AJ3191" t="b">
        <v>0</v>
      </c>
      <c r="AP3191">
        <v>0</v>
      </c>
      <c r="AQ3191">
        <v>0.524919033050537</v>
      </c>
      <c r="AR3191" t="s">
        <v>8597</v>
      </c>
      <c r="AS3191">
        <v>96.9</v>
      </c>
    </row>
    <row r="3192" spans="1:45">
      <c r="A3192" t="s">
        <v>8602</v>
      </c>
      <c r="D3192">
        <v>4.44091707468032E-2</v>
      </c>
      <c r="E3192">
        <v>0.732790827751159</v>
      </c>
      <c r="F3192">
        <v>88.647797657266295</v>
      </c>
      <c r="G3192">
        <v>166798484147867</v>
      </c>
      <c r="H3192">
        <v>1753</v>
      </c>
      <c r="I3192" t="s">
        <v>86</v>
      </c>
      <c r="J3192" t="s">
        <v>8604</v>
      </c>
      <c r="M3192">
        <v>0</v>
      </c>
      <c r="N3192" t="s">
        <v>8605</v>
      </c>
      <c r="O3192" t="s">
        <v>61</v>
      </c>
      <c r="P3192" t="s">
        <v>8606</v>
      </c>
      <c r="Q3192" t="s">
        <v>84</v>
      </c>
      <c r="R3192">
        <v>3.3202800899743999E-2</v>
      </c>
      <c r="S3192" t="s">
        <v>8607</v>
      </c>
      <c r="T3192" t="s">
        <v>45</v>
      </c>
      <c r="U3192">
        <v>3.3202800899743999E-2</v>
      </c>
      <c r="V3192">
        <v>0.732790827751159</v>
      </c>
      <c r="W3192" t="s">
        <v>8606</v>
      </c>
      <c r="X3192">
        <v>47.7</v>
      </c>
      <c r="Z3192" s="3" t="s">
        <v>8603</v>
      </c>
      <c r="AB3192" s="8">
        <v>87.994013231905001</v>
      </c>
      <c r="AC3192" s="11">
        <v>383.19220408242802</v>
      </c>
      <c r="AF3192" s="69">
        <f t="shared" si="82"/>
        <v>4.8108895120635944E-2</v>
      </c>
      <c r="AG3192" s="70">
        <v>2.1260104179382302</v>
      </c>
      <c r="AH3192" s="70">
        <v>4.44091707468032E-2</v>
      </c>
      <c r="AI3192" s="13" t="s">
        <v>26223</v>
      </c>
      <c r="AJ3192" t="b">
        <v>0</v>
      </c>
      <c r="AP3192">
        <v>0</v>
      </c>
      <c r="AQ3192">
        <v>0.55252093076705899</v>
      </c>
      <c r="AR3192" t="s">
        <v>8602</v>
      </c>
      <c r="AS3192">
        <v>47.7</v>
      </c>
    </row>
    <row r="3193" spans="1:45">
      <c r="A3193" t="s">
        <v>8608</v>
      </c>
      <c r="D3193">
        <v>0</v>
      </c>
      <c r="E3193">
        <v>0.67574828863143899</v>
      </c>
      <c r="F3193">
        <v>146.41795110338899</v>
      </c>
      <c r="G3193">
        <v>593841694889898</v>
      </c>
      <c r="H3193">
        <v>1754</v>
      </c>
      <c r="I3193" t="s">
        <v>86</v>
      </c>
      <c r="J3193" t="s">
        <v>8610</v>
      </c>
      <c r="M3193">
        <v>0</v>
      </c>
      <c r="R3193">
        <v>0</v>
      </c>
      <c r="U3193">
        <v>0</v>
      </c>
      <c r="V3193">
        <v>0.67574828863143899</v>
      </c>
      <c r="X3193">
        <v>0</v>
      </c>
      <c r="Z3193" s="3" t="s">
        <v>8609</v>
      </c>
      <c r="AB3193" s="8">
        <v>145.48084803149899</v>
      </c>
      <c r="AC3193" s="11">
        <v>192.92896382612301</v>
      </c>
      <c r="AF3193" s="69">
        <f t="shared" si="82"/>
        <v>0</v>
      </c>
      <c r="AG3193" s="70">
        <v>2.2807707786560001</v>
      </c>
      <c r="AH3193" s="70">
        <v>0</v>
      </c>
      <c r="AI3193" s="13" t="s">
        <v>26223</v>
      </c>
      <c r="AJ3193" t="b">
        <v>0</v>
      </c>
      <c r="AP3193">
        <v>0</v>
      </c>
      <c r="AQ3193">
        <v>0.32565039396286</v>
      </c>
      <c r="AR3193" t="s">
        <v>8608</v>
      </c>
      <c r="AS3193">
        <v>0</v>
      </c>
    </row>
    <row r="3194" spans="1:45">
      <c r="A3194" t="s">
        <v>8611</v>
      </c>
      <c r="D3194">
        <v>0</v>
      </c>
      <c r="E3194">
        <v>0.91687619686126698</v>
      </c>
      <c r="F3194">
        <v>102.08566182883099</v>
      </c>
      <c r="G3194">
        <v>726159176969575</v>
      </c>
      <c r="H3194">
        <v>1755</v>
      </c>
      <c r="I3194" t="s">
        <v>86</v>
      </c>
      <c r="J3194" t="s">
        <v>8613</v>
      </c>
      <c r="M3194">
        <v>0</v>
      </c>
      <c r="R3194">
        <v>0</v>
      </c>
      <c r="U3194">
        <v>0</v>
      </c>
      <c r="V3194">
        <v>0.91687619686126698</v>
      </c>
      <c r="X3194">
        <v>0</v>
      </c>
      <c r="Z3194" s="3" t="s">
        <v>8612</v>
      </c>
      <c r="AB3194" s="8">
        <v>101.365974904303</v>
      </c>
      <c r="AC3194" s="11">
        <v>92.928530983019598</v>
      </c>
      <c r="AF3194" s="69">
        <f t="shared" si="82"/>
        <v>0</v>
      </c>
      <c r="AG3194" s="70">
        <v>1.03676640987396</v>
      </c>
      <c r="AH3194" s="70">
        <v>0</v>
      </c>
      <c r="AI3194" s="13" t="s">
        <v>26223</v>
      </c>
      <c r="AJ3194" t="b">
        <v>0</v>
      </c>
      <c r="AP3194">
        <v>0</v>
      </c>
      <c r="AQ3194">
        <v>0.85838425159454301</v>
      </c>
      <c r="AR3194" t="s">
        <v>8611</v>
      </c>
      <c r="AS3194">
        <v>0</v>
      </c>
    </row>
    <row r="3195" spans="1:45">
      <c r="A3195" t="s">
        <v>8614</v>
      </c>
      <c r="D3195">
        <v>0</v>
      </c>
      <c r="E3195">
        <v>0.54005658626556396</v>
      </c>
      <c r="F3195">
        <v>5.7258552173311896</v>
      </c>
      <c r="G3195">
        <v>446185012284994</v>
      </c>
      <c r="H3195">
        <v>1756</v>
      </c>
      <c r="I3195" t="s">
        <v>86</v>
      </c>
      <c r="J3195" t="s">
        <v>8616</v>
      </c>
      <c r="M3195">
        <v>0</v>
      </c>
      <c r="R3195">
        <v>0</v>
      </c>
      <c r="U3195">
        <v>0</v>
      </c>
      <c r="V3195">
        <v>0.54005658626556396</v>
      </c>
      <c r="X3195">
        <v>0</v>
      </c>
      <c r="Z3195" s="3" t="s">
        <v>8615</v>
      </c>
      <c r="AB3195" s="8">
        <v>5.4787398260326698</v>
      </c>
      <c r="AC3195" s="11">
        <v>330.85933308150697</v>
      </c>
      <c r="AF3195" s="69">
        <f t="shared" si="82"/>
        <v>0</v>
      </c>
      <c r="AG3195" s="70">
        <v>1.356379032135</v>
      </c>
      <c r="AH3195" s="70">
        <v>0</v>
      </c>
      <c r="AI3195" s="13" t="s">
        <v>26223</v>
      </c>
      <c r="AJ3195" t="b">
        <v>0</v>
      </c>
      <c r="AP3195">
        <v>0</v>
      </c>
      <c r="AQ3195">
        <v>0.31125497817993097</v>
      </c>
      <c r="AR3195" t="s">
        <v>8614</v>
      </c>
      <c r="AS3195">
        <v>0</v>
      </c>
    </row>
    <row r="3196" spans="1:45">
      <c r="A3196" t="s">
        <v>8617</v>
      </c>
      <c r="D3196">
        <v>0.24363201856613101</v>
      </c>
      <c r="E3196">
        <v>0.73063921928405695</v>
      </c>
      <c r="F3196">
        <v>132.97865737964801</v>
      </c>
      <c r="G3196">
        <v>1692240165092980</v>
      </c>
      <c r="H3196">
        <v>1757</v>
      </c>
      <c r="I3196" t="s">
        <v>86</v>
      </c>
      <c r="J3196" t="s">
        <v>8619</v>
      </c>
      <c r="M3196">
        <v>0</v>
      </c>
      <c r="N3196" t="s">
        <v>8620</v>
      </c>
      <c r="O3196" t="s">
        <v>45</v>
      </c>
      <c r="P3196" t="s">
        <v>8620</v>
      </c>
      <c r="Q3196" t="s">
        <v>45</v>
      </c>
      <c r="R3196">
        <v>0.235555574297904</v>
      </c>
      <c r="S3196" t="s">
        <v>8620</v>
      </c>
      <c r="T3196" t="s">
        <v>45</v>
      </c>
      <c r="U3196">
        <v>0.22751510143279999</v>
      </c>
      <c r="V3196">
        <v>0.73063921928405695</v>
      </c>
      <c r="W3196" t="s">
        <v>8621</v>
      </c>
      <c r="X3196">
        <v>100.2</v>
      </c>
      <c r="Z3196" s="3" t="s">
        <v>8618</v>
      </c>
      <c r="AB3196" s="8">
        <v>132.10746381779001</v>
      </c>
      <c r="AC3196" s="11">
        <v>315.20379004348598</v>
      </c>
      <c r="AF3196" s="69">
        <f t="shared" si="82"/>
        <v>0.26276139519016356</v>
      </c>
      <c r="AG3196" s="70">
        <v>2.0294721126556299</v>
      </c>
      <c r="AH3196" s="70">
        <v>0.24363201856613101</v>
      </c>
      <c r="AI3196" s="13" t="s">
        <v>26223</v>
      </c>
      <c r="AJ3196" t="b">
        <v>0</v>
      </c>
      <c r="AM3196" t="s">
        <v>8622</v>
      </c>
      <c r="AN3196" t="s">
        <v>45</v>
      </c>
      <c r="AO3196" t="s">
        <v>8623</v>
      </c>
      <c r="AP3196">
        <v>0.14656579494476299</v>
      </c>
      <c r="AQ3196">
        <v>0.92872154712677002</v>
      </c>
      <c r="AR3196" t="s">
        <v>8617</v>
      </c>
      <c r="AS3196">
        <v>100.2</v>
      </c>
    </row>
    <row r="3197" spans="1:45">
      <c r="A3197" t="s">
        <v>8624</v>
      </c>
      <c r="D3197">
        <v>4.1107758879661498E-2</v>
      </c>
      <c r="E3197">
        <v>0.92801427841186501</v>
      </c>
      <c r="F3197">
        <v>29.1167139690494</v>
      </c>
      <c r="G3197">
        <v>2750917070650550</v>
      </c>
      <c r="H3197">
        <v>1758</v>
      </c>
      <c r="I3197" t="s">
        <v>86</v>
      </c>
      <c r="J3197" t="s">
        <v>8626</v>
      </c>
      <c r="M3197">
        <v>0</v>
      </c>
      <c r="N3197" t="s">
        <v>4847</v>
      </c>
      <c r="O3197" t="s">
        <v>45</v>
      </c>
      <c r="P3197" t="s">
        <v>4847</v>
      </c>
      <c r="Q3197" t="s">
        <v>45</v>
      </c>
      <c r="R3197">
        <v>4.1107758879661498E-2</v>
      </c>
      <c r="S3197" t="s">
        <v>4847</v>
      </c>
      <c r="T3197" t="s">
        <v>45</v>
      </c>
      <c r="U3197">
        <v>4.0099542587995501E-2</v>
      </c>
      <c r="V3197">
        <v>0.92801427841186501</v>
      </c>
      <c r="W3197" t="s">
        <v>4847</v>
      </c>
      <c r="X3197">
        <v>42.2</v>
      </c>
      <c r="Z3197" s="3" t="s">
        <v>8625</v>
      </c>
      <c r="AB3197" s="8">
        <v>28.754884213198299</v>
      </c>
      <c r="AC3197" s="11">
        <v>281.10307605423901</v>
      </c>
      <c r="AF3197" s="69">
        <f t="shared" si="82"/>
        <v>3.8376072965099449E-2</v>
      </c>
      <c r="AG3197" s="70">
        <v>0.40276762843132002</v>
      </c>
      <c r="AH3197" s="70">
        <v>4.1107758879661498E-2</v>
      </c>
      <c r="AI3197" s="13" t="s">
        <v>26223</v>
      </c>
      <c r="AJ3197" t="b">
        <v>0</v>
      </c>
      <c r="AP3197">
        <v>0</v>
      </c>
      <c r="AQ3197">
        <v>0.754366874694824</v>
      </c>
      <c r="AR3197" t="s">
        <v>8624</v>
      </c>
      <c r="AS3197">
        <v>42.2</v>
      </c>
    </row>
    <row r="3198" spans="1:45">
      <c r="A3198" t="s">
        <v>8627</v>
      </c>
      <c r="D3198">
        <v>0</v>
      </c>
      <c r="E3198">
        <v>0.82325899600982599</v>
      </c>
      <c r="F3198">
        <v>207.238255372861</v>
      </c>
      <c r="G3198">
        <v>1836725293076640</v>
      </c>
      <c r="H3198">
        <v>1759</v>
      </c>
      <c r="I3198" t="s">
        <v>86</v>
      </c>
      <c r="J3198" t="s">
        <v>8629</v>
      </c>
      <c r="M3198">
        <v>0</v>
      </c>
      <c r="R3198">
        <v>0</v>
      </c>
      <c r="U3198">
        <v>0</v>
      </c>
      <c r="V3198">
        <v>0.82325899600982599</v>
      </c>
      <c r="X3198">
        <v>0</v>
      </c>
      <c r="Z3198" s="3" t="s">
        <v>8628</v>
      </c>
      <c r="AB3198" s="8">
        <v>206.002874985451</v>
      </c>
      <c r="AC3198" s="11">
        <v>255.82196230116099</v>
      </c>
      <c r="AF3198" s="69">
        <f t="shared" si="82"/>
        <v>0</v>
      </c>
      <c r="AG3198" s="70">
        <v>1.105642080307</v>
      </c>
      <c r="AH3198" s="70">
        <v>0</v>
      </c>
      <c r="AI3198" s="13" t="s">
        <v>26223</v>
      </c>
      <c r="AJ3198" t="b">
        <v>0</v>
      </c>
      <c r="AP3198">
        <v>0</v>
      </c>
      <c r="AQ3198">
        <v>0.54384291172027499</v>
      </c>
      <c r="AR3198" t="s">
        <v>8627</v>
      </c>
      <c r="AS3198">
        <v>0</v>
      </c>
    </row>
    <row r="3199" spans="1:45">
      <c r="A3199" t="s">
        <v>8630</v>
      </c>
      <c r="D3199">
        <v>0.14214727282524101</v>
      </c>
      <c r="E3199">
        <v>0.74348610639572099</v>
      </c>
      <c r="F3199">
        <v>59.980735704721099</v>
      </c>
      <c r="G3199">
        <v>830838741643415</v>
      </c>
      <c r="H3199">
        <v>1760</v>
      </c>
      <c r="I3199" t="s">
        <v>86</v>
      </c>
      <c r="J3199" t="s">
        <v>8632</v>
      </c>
      <c r="M3199">
        <v>0</v>
      </c>
      <c r="N3199" t="s">
        <v>8633</v>
      </c>
      <c r="O3199" t="s">
        <v>45</v>
      </c>
      <c r="P3199" t="s">
        <v>8633</v>
      </c>
      <c r="Q3199" t="s">
        <v>45</v>
      </c>
      <c r="R3199">
        <v>0.125391229987144</v>
      </c>
      <c r="S3199" t="s">
        <v>8634</v>
      </c>
      <c r="T3199" t="s">
        <v>1681</v>
      </c>
      <c r="U3199">
        <v>0.118184871971607</v>
      </c>
      <c r="V3199">
        <v>0.74348610639572099</v>
      </c>
      <c r="W3199" t="s">
        <v>8634</v>
      </c>
      <c r="X3199">
        <v>14.3</v>
      </c>
      <c r="Z3199" s="3" t="s">
        <v>8631</v>
      </c>
      <c r="AB3199" s="8">
        <v>59.467541406057698</v>
      </c>
      <c r="AC3199" s="11">
        <v>216.944266272871</v>
      </c>
      <c r="AF3199" s="69">
        <f t="shared" si="82"/>
        <v>0.1485167272284024</v>
      </c>
      <c r="AG3199" s="70">
        <v>1.4501309394836399</v>
      </c>
      <c r="AH3199" s="70">
        <v>0.14214727282524101</v>
      </c>
      <c r="AI3199" s="13" t="s">
        <v>26223</v>
      </c>
      <c r="AJ3199" t="b">
        <v>0</v>
      </c>
      <c r="AP3199">
        <v>0</v>
      </c>
      <c r="AQ3199">
        <v>0.72195672988891602</v>
      </c>
      <c r="AR3199" t="s">
        <v>8630</v>
      </c>
      <c r="AS3199">
        <v>14.3</v>
      </c>
    </row>
    <row r="3200" spans="1:45">
      <c r="A3200" t="s">
        <v>8635</v>
      </c>
      <c r="D3200">
        <v>3.6731574684381402E-2</v>
      </c>
      <c r="E3200">
        <v>0.60269677639007502</v>
      </c>
      <c r="F3200">
        <v>126.28572051900601</v>
      </c>
      <c r="G3200">
        <v>4094457475296040</v>
      </c>
      <c r="H3200">
        <v>1761</v>
      </c>
      <c r="I3200" t="s">
        <v>86</v>
      </c>
      <c r="J3200" t="s">
        <v>8637</v>
      </c>
      <c r="M3200">
        <v>0</v>
      </c>
      <c r="N3200" t="s">
        <v>8638</v>
      </c>
      <c r="O3200" t="s">
        <v>45</v>
      </c>
      <c r="R3200">
        <v>0</v>
      </c>
      <c r="U3200">
        <v>0</v>
      </c>
      <c r="V3200">
        <v>0.60269677639007502</v>
      </c>
      <c r="W3200" t="s">
        <v>8638</v>
      </c>
      <c r="X3200">
        <v>82.4</v>
      </c>
      <c r="Z3200" s="3" t="s">
        <v>8636</v>
      </c>
      <c r="AB3200" s="8">
        <v>125.447350719932</v>
      </c>
      <c r="AC3200" s="11">
        <v>151.09658487176799</v>
      </c>
      <c r="AF3200" s="69">
        <f t="shared" si="82"/>
        <v>3.9987103615821903E-2</v>
      </c>
      <c r="AG3200" s="70">
        <v>2.23778200149536</v>
      </c>
      <c r="AH3200" s="70">
        <v>3.6731574684381402E-2</v>
      </c>
      <c r="AI3200" s="13" t="s">
        <v>26223</v>
      </c>
      <c r="AJ3200" t="b">
        <v>0</v>
      </c>
      <c r="AP3200">
        <v>0</v>
      </c>
      <c r="AQ3200">
        <v>0.54192841053009</v>
      </c>
      <c r="AR3200" t="s">
        <v>8635</v>
      </c>
      <c r="AS3200">
        <v>82.4</v>
      </c>
    </row>
    <row r="3201" spans="1:45">
      <c r="A3201" t="s">
        <v>8639</v>
      </c>
      <c r="D3201">
        <v>0.25862196087837203</v>
      </c>
      <c r="E3201">
        <v>0.80146163702011097</v>
      </c>
      <c r="F3201">
        <v>73.256281269316005</v>
      </c>
      <c r="G3201">
        <v>4333404314277960</v>
      </c>
      <c r="H3201">
        <v>1762</v>
      </c>
      <c r="I3201" t="s">
        <v>86</v>
      </c>
      <c r="J3201" t="s">
        <v>8641</v>
      </c>
      <c r="M3201">
        <v>0</v>
      </c>
      <c r="N3201" t="s">
        <v>8642</v>
      </c>
      <c r="O3201" t="s">
        <v>8317</v>
      </c>
      <c r="P3201" t="s">
        <v>8642</v>
      </c>
      <c r="Q3201" t="s">
        <v>8317</v>
      </c>
      <c r="R3201">
        <v>0.25761464238166798</v>
      </c>
      <c r="S3201" t="s">
        <v>8642</v>
      </c>
      <c r="T3201" t="s">
        <v>8317</v>
      </c>
      <c r="U3201">
        <v>0.256823539733886</v>
      </c>
      <c r="V3201">
        <v>0.80146163702011097</v>
      </c>
      <c r="W3201" t="s">
        <v>8643</v>
      </c>
      <c r="X3201">
        <v>7.5</v>
      </c>
      <c r="Z3201" s="3" t="s">
        <v>8640</v>
      </c>
      <c r="AB3201" s="8">
        <v>72.677980520748605</v>
      </c>
      <c r="AC3201" s="11">
        <v>200.05648208339699</v>
      </c>
      <c r="AF3201" s="69">
        <f t="shared" si="82"/>
        <v>0.25628428137140252</v>
      </c>
      <c r="AG3201" s="70">
        <v>0.81319957971572798</v>
      </c>
      <c r="AH3201" s="70">
        <v>0.25862196087837203</v>
      </c>
      <c r="AI3201" s="13" t="s">
        <v>26223</v>
      </c>
      <c r="AJ3201" t="b">
        <v>0</v>
      </c>
      <c r="AM3201" t="s">
        <v>8644</v>
      </c>
      <c r="AN3201" t="s">
        <v>8317</v>
      </c>
      <c r="AO3201" t="s">
        <v>8645</v>
      </c>
      <c r="AP3201">
        <v>0.21767605841159801</v>
      </c>
      <c r="AQ3201">
        <v>0.82370686531066895</v>
      </c>
      <c r="AR3201" t="s">
        <v>8639</v>
      </c>
      <c r="AS3201">
        <v>7.5</v>
      </c>
    </row>
    <row r="3202" spans="1:45">
      <c r="A3202" t="s">
        <v>8646</v>
      </c>
      <c r="D3202">
        <v>0.58970385789871205</v>
      </c>
      <c r="E3202">
        <v>0.68656873703002896</v>
      </c>
      <c r="F3202">
        <v>151.622918631945</v>
      </c>
      <c r="G3202">
        <v>3722518457958270</v>
      </c>
      <c r="H3202">
        <v>1763</v>
      </c>
      <c r="I3202" t="s">
        <v>86</v>
      </c>
      <c r="J3202" t="s">
        <v>8648</v>
      </c>
      <c r="M3202">
        <v>0</v>
      </c>
      <c r="N3202" t="s">
        <v>8649</v>
      </c>
      <c r="O3202" t="s">
        <v>45</v>
      </c>
      <c r="P3202" t="s">
        <v>8650</v>
      </c>
      <c r="Q3202" t="s">
        <v>45</v>
      </c>
      <c r="R3202">
        <v>0.57047849893569902</v>
      </c>
      <c r="S3202" t="s">
        <v>8651</v>
      </c>
      <c r="T3202" t="s">
        <v>45</v>
      </c>
      <c r="U3202">
        <v>4.14401404559612E-2</v>
      </c>
      <c r="V3202">
        <v>0.68656873703002896</v>
      </c>
      <c r="W3202" t="s">
        <v>8649</v>
      </c>
      <c r="X3202">
        <v>3.9</v>
      </c>
      <c r="Z3202" s="3" t="s">
        <v>8647</v>
      </c>
      <c r="AB3202" s="8">
        <v>150.66028915468101</v>
      </c>
      <c r="AC3202" s="11">
        <v>307.15114708087998</v>
      </c>
      <c r="AF3202" s="69">
        <f t="shared" si="82"/>
        <v>0.6058570320696397</v>
      </c>
      <c r="AG3202" s="70">
        <v>1.2102731466293299</v>
      </c>
      <c r="AH3202" s="70">
        <v>0.58970385789871205</v>
      </c>
      <c r="AI3202" s="13" t="s">
        <v>26223</v>
      </c>
      <c r="AJ3202" t="b">
        <v>0</v>
      </c>
      <c r="AM3202" t="s">
        <v>8649</v>
      </c>
      <c r="AN3202" t="s">
        <v>45</v>
      </c>
      <c r="AO3202" t="s">
        <v>8652</v>
      </c>
      <c r="AP3202">
        <v>0.61965799331664995</v>
      </c>
      <c r="AQ3202">
        <v>0.70226317644119196</v>
      </c>
      <c r="AR3202" t="s">
        <v>8646</v>
      </c>
      <c r="AS3202">
        <v>3.9</v>
      </c>
    </row>
    <row r="3203" spans="1:45">
      <c r="A3203" t="s">
        <v>8653</v>
      </c>
      <c r="D3203">
        <v>0.13815760612487701</v>
      </c>
      <c r="E3203">
        <v>0.76481539011001498</v>
      </c>
      <c r="F3203">
        <v>129.524070156584</v>
      </c>
      <c r="G3203">
        <v>4039211823924450</v>
      </c>
      <c r="H3203">
        <v>1764</v>
      </c>
      <c r="I3203" t="s">
        <v>86</v>
      </c>
      <c r="J3203" t="s">
        <v>8655</v>
      </c>
      <c r="M3203">
        <v>0</v>
      </c>
      <c r="N3203" t="s">
        <v>8656</v>
      </c>
      <c r="O3203" t="s">
        <v>84</v>
      </c>
      <c r="P3203" t="s">
        <v>8656</v>
      </c>
      <c r="Q3203" t="s">
        <v>45</v>
      </c>
      <c r="R3203">
        <v>0.13815760612487701</v>
      </c>
      <c r="S3203" t="s">
        <v>8657</v>
      </c>
      <c r="T3203" t="s">
        <v>45</v>
      </c>
      <c r="U3203">
        <v>0.119789369404315</v>
      </c>
      <c r="V3203">
        <v>0.76481539011001498</v>
      </c>
      <c r="W3203" t="s">
        <v>8656</v>
      </c>
      <c r="X3203">
        <v>3.1</v>
      </c>
      <c r="Z3203" s="3" t="s">
        <v>8654</v>
      </c>
      <c r="AB3203" s="8">
        <v>128.66981871653101</v>
      </c>
      <c r="AC3203" s="11">
        <v>292.10378193301801</v>
      </c>
      <c r="AF3203" s="69">
        <f t="shared" si="82"/>
        <v>0.14852666829905342</v>
      </c>
      <c r="AG3203" s="70">
        <v>1.96203672885894</v>
      </c>
      <c r="AH3203" s="70">
        <v>0.13815760612487701</v>
      </c>
      <c r="AI3203" s="13" t="s">
        <v>26223</v>
      </c>
      <c r="AJ3203" t="b">
        <v>0</v>
      </c>
      <c r="AM3203" t="s">
        <v>8658</v>
      </c>
      <c r="AN3203" t="s">
        <v>45</v>
      </c>
      <c r="AO3203" t="s">
        <v>8659</v>
      </c>
      <c r="AP3203">
        <v>3.6922838538885103E-2</v>
      </c>
      <c r="AQ3203">
        <v>0.68338727951049805</v>
      </c>
      <c r="AR3203" t="s">
        <v>8653</v>
      </c>
      <c r="AS3203">
        <v>3.1</v>
      </c>
    </row>
    <row r="3204" spans="1:45">
      <c r="A3204" t="s">
        <v>8660</v>
      </c>
      <c r="D3204">
        <v>0</v>
      </c>
      <c r="E3204">
        <v>0.83234834671020497</v>
      </c>
      <c r="F3204">
        <v>164.529942741729</v>
      </c>
      <c r="G3204">
        <v>1514195719958510</v>
      </c>
      <c r="H3204">
        <v>1765</v>
      </c>
      <c r="I3204" t="s">
        <v>86</v>
      </c>
      <c r="J3204" t="s">
        <v>8662</v>
      </c>
      <c r="M3204">
        <v>0</v>
      </c>
      <c r="R3204">
        <v>0</v>
      </c>
      <c r="U3204">
        <v>0</v>
      </c>
      <c r="V3204">
        <v>0.83234834671020497</v>
      </c>
      <c r="X3204">
        <v>0</v>
      </c>
      <c r="Z3204" s="3" t="s">
        <v>8661</v>
      </c>
      <c r="AB3204" s="8">
        <v>163.50401413189601</v>
      </c>
      <c r="AC3204" s="11">
        <v>189.858266638722</v>
      </c>
      <c r="AF3204" s="69">
        <f t="shared" si="82"/>
        <v>0</v>
      </c>
      <c r="AG3204" s="70">
        <v>1.20285964012146</v>
      </c>
      <c r="AH3204" s="70">
        <v>0</v>
      </c>
      <c r="AI3204" s="13" t="s">
        <v>26223</v>
      </c>
      <c r="AJ3204" t="b">
        <v>0</v>
      </c>
      <c r="AP3204">
        <v>0</v>
      </c>
      <c r="AQ3204">
        <v>0.83290576934814398</v>
      </c>
      <c r="AR3204" t="s">
        <v>8660</v>
      </c>
      <c r="AS3204">
        <v>0</v>
      </c>
    </row>
    <row r="3205" spans="1:45">
      <c r="A3205" t="s">
        <v>8669</v>
      </c>
      <c r="D3205">
        <v>0.28493520617485002</v>
      </c>
      <c r="E3205">
        <v>0.69864314794540405</v>
      </c>
      <c r="F3205">
        <v>61.698785839664502</v>
      </c>
      <c r="G3205">
        <v>4287355694828690</v>
      </c>
      <c r="H3205">
        <v>1767</v>
      </c>
      <c r="I3205" t="s">
        <v>86</v>
      </c>
      <c r="J3205" t="s">
        <v>8671</v>
      </c>
      <c r="M3205">
        <v>0</v>
      </c>
      <c r="N3205" t="s">
        <v>8672</v>
      </c>
      <c r="O3205" t="s">
        <v>45</v>
      </c>
      <c r="P3205" t="s">
        <v>8672</v>
      </c>
      <c r="Q3205" t="s">
        <v>45</v>
      </c>
      <c r="R3205">
        <v>0.28329932689666698</v>
      </c>
      <c r="S3205" t="s">
        <v>8672</v>
      </c>
      <c r="T3205" t="s">
        <v>45</v>
      </c>
      <c r="U3205">
        <v>0.27941319346427901</v>
      </c>
      <c r="V3205">
        <v>0.69864314794540405</v>
      </c>
      <c r="W3205" t="s">
        <v>4134</v>
      </c>
      <c r="X3205">
        <v>5.0999999999999996</v>
      </c>
      <c r="Z3205" s="3" t="s">
        <v>8670</v>
      </c>
      <c r="AB3205" s="8">
        <v>61.1771658123183</v>
      </c>
      <c r="AC3205" s="11">
        <v>236.09290083264199</v>
      </c>
      <c r="AF3205" s="69">
        <f t="shared" si="82"/>
        <v>0.29914016886951239</v>
      </c>
      <c r="AG3205" s="70">
        <v>1.5266203880310001</v>
      </c>
      <c r="AH3205" s="70">
        <v>0.28493520617485002</v>
      </c>
      <c r="AI3205" s="13" t="s">
        <v>26223</v>
      </c>
      <c r="AJ3205" t="b">
        <v>0</v>
      </c>
      <c r="AM3205" t="s">
        <v>4135</v>
      </c>
      <c r="AN3205" t="s">
        <v>45</v>
      </c>
      <c r="AO3205" t="s">
        <v>4136</v>
      </c>
      <c r="AP3205">
        <v>0.43901130557060197</v>
      </c>
      <c r="AQ3205">
        <v>0.62673014402389504</v>
      </c>
      <c r="AR3205" t="s">
        <v>8669</v>
      </c>
      <c r="AS3205">
        <v>5.0999999999999996</v>
      </c>
    </row>
    <row r="3206" spans="1:45">
      <c r="A3206" t="s">
        <v>8673</v>
      </c>
      <c r="D3206">
        <v>0.48180946707725503</v>
      </c>
      <c r="E3206">
        <v>0.76549267768859797</v>
      </c>
      <c r="F3206">
        <v>17.2610077993536</v>
      </c>
      <c r="G3206">
        <v>1841376273303630</v>
      </c>
      <c r="H3206">
        <v>1768</v>
      </c>
      <c r="I3206" t="s">
        <v>86</v>
      </c>
      <c r="J3206" t="s">
        <v>8675</v>
      </c>
      <c r="M3206">
        <v>0</v>
      </c>
      <c r="N3206" t="s">
        <v>8676</v>
      </c>
      <c r="O3206" t="s">
        <v>8677</v>
      </c>
      <c r="P3206" t="s">
        <v>8678</v>
      </c>
      <c r="Q3206" t="s">
        <v>45</v>
      </c>
      <c r="R3206">
        <v>0.47283729910850503</v>
      </c>
      <c r="S3206" t="s">
        <v>8678</v>
      </c>
      <c r="T3206" t="s">
        <v>45</v>
      </c>
      <c r="U3206">
        <v>0.45305263996124201</v>
      </c>
      <c r="V3206">
        <v>0.76549267768859797</v>
      </c>
      <c r="W3206" t="s">
        <v>8484</v>
      </c>
      <c r="X3206">
        <v>8.6</v>
      </c>
      <c r="Z3206" s="3" t="s">
        <v>8674</v>
      </c>
      <c r="AB3206" s="8">
        <v>16.9573212615012</v>
      </c>
      <c r="AC3206" s="11">
        <v>201.11352553607301</v>
      </c>
      <c r="AF3206" s="69">
        <f t="shared" si="82"/>
        <v>0.53815694252806268</v>
      </c>
      <c r="AG3206" s="70">
        <v>2.92229032516479</v>
      </c>
      <c r="AH3206" s="70">
        <v>0.48180946707725503</v>
      </c>
      <c r="AI3206" s="13" t="s">
        <v>26223</v>
      </c>
      <c r="AJ3206" t="b">
        <v>0</v>
      </c>
      <c r="AM3206" t="s">
        <v>8485</v>
      </c>
      <c r="AN3206" t="s">
        <v>45</v>
      </c>
      <c r="AO3206" t="s">
        <v>8486</v>
      </c>
      <c r="AP3206">
        <v>0.39302802085876398</v>
      </c>
      <c r="AQ3206">
        <v>0.57004642486572199</v>
      </c>
      <c r="AR3206" t="s">
        <v>8673</v>
      </c>
      <c r="AS3206">
        <v>8.6</v>
      </c>
    </row>
    <row r="3207" spans="1:45">
      <c r="A3207" t="s">
        <v>8679</v>
      </c>
      <c r="D3207">
        <v>4.0765438228845499E-2</v>
      </c>
      <c r="E3207">
        <v>0.53833794593811002</v>
      </c>
      <c r="F3207">
        <v>30.837434355715999</v>
      </c>
      <c r="G3207">
        <v>464617498116807</v>
      </c>
      <c r="H3207">
        <v>1769</v>
      </c>
      <c r="I3207" t="s">
        <v>86</v>
      </c>
      <c r="J3207" t="s">
        <v>8681</v>
      </c>
      <c r="M3207">
        <v>0</v>
      </c>
      <c r="N3207" t="s">
        <v>8682</v>
      </c>
      <c r="O3207" t="s">
        <v>84</v>
      </c>
      <c r="P3207" t="s">
        <v>8682</v>
      </c>
      <c r="Q3207" t="s">
        <v>84</v>
      </c>
      <c r="R3207">
        <v>4.0765438228845499E-2</v>
      </c>
      <c r="S3207" t="s">
        <v>156</v>
      </c>
      <c r="T3207" t="s">
        <v>45</v>
      </c>
      <c r="U3207">
        <v>3.7777002900838803E-2</v>
      </c>
      <c r="V3207">
        <v>0.53833794593811002</v>
      </c>
      <c r="W3207" t="s">
        <v>8683</v>
      </c>
      <c r="X3207">
        <v>22.5</v>
      </c>
      <c r="Z3207" s="3" t="s">
        <v>8680</v>
      </c>
      <c r="AB3207" s="8">
        <v>30.467165775629201</v>
      </c>
      <c r="AC3207" s="11">
        <v>245.09349906738001</v>
      </c>
      <c r="AF3207" s="69">
        <f t="shared" si="82"/>
        <v>4.3459272001294284E-2</v>
      </c>
      <c r="AG3207" s="70">
        <v>1.7962837219238199</v>
      </c>
      <c r="AH3207" s="70">
        <v>4.0765438228845499E-2</v>
      </c>
      <c r="AI3207" s="13" t="s">
        <v>26223</v>
      </c>
      <c r="AJ3207" t="b">
        <v>0</v>
      </c>
      <c r="AM3207" t="s">
        <v>154</v>
      </c>
      <c r="AN3207" t="s">
        <v>45</v>
      </c>
      <c r="AP3207">
        <v>0.210559427738189</v>
      </c>
      <c r="AQ3207">
        <v>0.51396644115447998</v>
      </c>
      <c r="AR3207" t="s">
        <v>8679</v>
      </c>
      <c r="AS3207">
        <v>22.5</v>
      </c>
    </row>
    <row r="3208" spans="1:45">
      <c r="A3208" t="s">
        <v>8684</v>
      </c>
      <c r="D3208">
        <v>0.54292070865631104</v>
      </c>
      <c r="E3208">
        <v>0.54292064905166604</v>
      </c>
      <c r="F3208">
        <v>13.8956467409269</v>
      </c>
      <c r="G3208">
        <v>1800877139903870</v>
      </c>
      <c r="H3208">
        <v>1770</v>
      </c>
      <c r="I3208" t="s">
        <v>86</v>
      </c>
      <c r="J3208" t="s">
        <v>8686</v>
      </c>
      <c r="M3208">
        <v>0</v>
      </c>
      <c r="N3208" t="s">
        <v>8687</v>
      </c>
      <c r="O3208" t="s">
        <v>45</v>
      </c>
      <c r="P3208" t="s">
        <v>1113</v>
      </c>
      <c r="Q3208" t="s">
        <v>351</v>
      </c>
      <c r="R3208">
        <v>0.51156932115554798</v>
      </c>
      <c r="S3208" t="s">
        <v>8687</v>
      </c>
      <c r="T3208" t="s">
        <v>45</v>
      </c>
      <c r="U3208">
        <v>0.50589770078659002</v>
      </c>
      <c r="V3208">
        <v>0.54292064905166604</v>
      </c>
      <c r="W3208" t="s">
        <v>8688</v>
      </c>
      <c r="X3208">
        <v>0.2</v>
      </c>
      <c r="Z3208" s="3" t="s">
        <v>8685</v>
      </c>
      <c r="AB3208" s="8">
        <v>13.6084647384319</v>
      </c>
      <c r="AC3208" s="11">
        <v>295.22783377976299</v>
      </c>
      <c r="AF3208" s="69">
        <f t="shared" si="82"/>
        <v>0.59772369256576363</v>
      </c>
      <c r="AG3208" s="70">
        <v>2.5160174369811998</v>
      </c>
      <c r="AH3208" s="70">
        <v>0.54292070865631104</v>
      </c>
      <c r="AI3208" s="13" t="s">
        <v>26223</v>
      </c>
      <c r="AJ3208" t="b">
        <v>0</v>
      </c>
      <c r="AM3208" t="s">
        <v>8689</v>
      </c>
      <c r="AN3208" t="s">
        <v>45</v>
      </c>
      <c r="AO3208" t="s">
        <v>8690</v>
      </c>
      <c r="AP3208">
        <v>0.48663359880447299</v>
      </c>
      <c r="AQ3208">
        <v>0.521476149559021</v>
      </c>
      <c r="AR3208" t="s">
        <v>8684</v>
      </c>
      <c r="AS3208">
        <v>0.2</v>
      </c>
    </row>
    <row r="3209" spans="1:45">
      <c r="A3209" t="s">
        <v>8691</v>
      </c>
      <c r="D3209">
        <v>0.33729770779609602</v>
      </c>
      <c r="E3209">
        <v>0.72720742225646895</v>
      </c>
      <c r="F3209">
        <v>90.095785848286297</v>
      </c>
      <c r="G3209">
        <v>2945231417602600</v>
      </c>
      <c r="H3209">
        <v>1771</v>
      </c>
      <c r="I3209" t="s">
        <v>86</v>
      </c>
      <c r="J3209" t="s">
        <v>8693</v>
      </c>
      <c r="M3209">
        <v>0</v>
      </c>
      <c r="N3209" t="s">
        <v>8694</v>
      </c>
      <c r="O3209" t="s">
        <v>567</v>
      </c>
      <c r="P3209" t="s">
        <v>8694</v>
      </c>
      <c r="Q3209" t="s">
        <v>567</v>
      </c>
      <c r="R3209">
        <v>0.33725789189338601</v>
      </c>
      <c r="S3209" t="s">
        <v>8695</v>
      </c>
      <c r="T3209" t="s">
        <v>567</v>
      </c>
      <c r="U3209">
        <v>0.31818342208862299</v>
      </c>
      <c r="V3209">
        <v>0.72720742225646895</v>
      </c>
      <c r="W3209" t="s">
        <v>8696</v>
      </c>
      <c r="X3209">
        <v>0.5</v>
      </c>
      <c r="Z3209" s="3" t="s">
        <v>8692</v>
      </c>
      <c r="AB3209" s="8">
        <v>89.434900142592696</v>
      </c>
      <c r="AC3209" s="11">
        <v>313.07933918050003</v>
      </c>
      <c r="AF3209" s="69">
        <f t="shared" si="82"/>
        <v>0.35381995904741498</v>
      </c>
      <c r="AG3209" s="70">
        <v>1.5132043361663801</v>
      </c>
      <c r="AH3209" s="70">
        <v>0.33729770779609602</v>
      </c>
      <c r="AI3209" s="13" t="s">
        <v>26223</v>
      </c>
      <c r="AJ3209" t="b">
        <v>0</v>
      </c>
      <c r="AP3209">
        <v>0</v>
      </c>
      <c r="AQ3209">
        <v>0.71769285202026301</v>
      </c>
      <c r="AR3209" t="s">
        <v>8691</v>
      </c>
      <c r="AS3209">
        <v>0.5</v>
      </c>
    </row>
    <row r="3210" spans="1:45">
      <c r="A3210" t="s">
        <v>8697</v>
      </c>
      <c r="D3210">
        <v>0.66865199804305997</v>
      </c>
      <c r="E3210">
        <v>0.672357678413391</v>
      </c>
      <c r="F3210">
        <v>156.889915146844</v>
      </c>
      <c r="G3210">
        <v>1100346284237910</v>
      </c>
      <c r="H3210">
        <v>1772</v>
      </c>
      <c r="I3210" t="s">
        <v>86</v>
      </c>
      <c r="J3210" t="s">
        <v>8699</v>
      </c>
      <c r="M3210">
        <v>0</v>
      </c>
      <c r="N3210" t="s">
        <v>769</v>
      </c>
      <c r="O3210" t="s">
        <v>45</v>
      </c>
      <c r="P3210" t="s">
        <v>768</v>
      </c>
      <c r="Q3210" t="s">
        <v>45</v>
      </c>
      <c r="R3210">
        <v>0.64958637952804499</v>
      </c>
      <c r="S3210" t="s">
        <v>8700</v>
      </c>
      <c r="T3210" t="s">
        <v>84</v>
      </c>
      <c r="U3210">
        <v>0.644309282302856</v>
      </c>
      <c r="V3210">
        <v>0.672357678413391</v>
      </c>
      <c r="W3210" t="s">
        <v>769</v>
      </c>
      <c r="X3210">
        <v>33.200000000000003</v>
      </c>
      <c r="Z3210" s="3" t="s">
        <v>8698</v>
      </c>
      <c r="AB3210" s="8">
        <v>155.90145505922399</v>
      </c>
      <c r="AC3210" s="11">
        <v>191.05615872396899</v>
      </c>
      <c r="AF3210" s="69">
        <f t="shared" ref="AF3210:AF3273" si="83">(60-AJ3210)/60*AH3210*(AG3210+0.1)^0.1</f>
        <v>0.74015144264445321</v>
      </c>
      <c r="AG3210" s="70">
        <v>2.6618776321411102</v>
      </c>
      <c r="AH3210" s="70">
        <v>0.66865199804305997</v>
      </c>
      <c r="AI3210" s="13" t="s">
        <v>26223</v>
      </c>
      <c r="AJ3210" t="b">
        <v>0</v>
      </c>
      <c r="AM3210" t="s">
        <v>2587</v>
      </c>
      <c r="AN3210" t="s">
        <v>45</v>
      </c>
      <c r="AO3210" t="s">
        <v>2588</v>
      </c>
      <c r="AP3210">
        <v>0.70251762866973799</v>
      </c>
      <c r="AQ3210">
        <v>0.70251756906509399</v>
      </c>
      <c r="AR3210" t="s">
        <v>8697</v>
      </c>
      <c r="AS3210">
        <v>33.200000000000003</v>
      </c>
    </row>
    <row r="3211" spans="1:45">
      <c r="A3211" t="s">
        <v>8701</v>
      </c>
      <c r="D3211">
        <v>0.56641697883605902</v>
      </c>
      <c r="E3211">
        <v>0.89978671073913497</v>
      </c>
      <c r="F3211">
        <v>35.8774733030113</v>
      </c>
      <c r="G3211">
        <v>964228063038275</v>
      </c>
      <c r="H3211">
        <v>1773</v>
      </c>
      <c r="I3211" t="s">
        <v>86</v>
      </c>
      <c r="J3211" t="s">
        <v>8703</v>
      </c>
      <c r="M3211">
        <v>0</v>
      </c>
      <c r="N3211" t="s">
        <v>984</v>
      </c>
      <c r="O3211" t="s">
        <v>45</v>
      </c>
      <c r="P3211" t="s">
        <v>985</v>
      </c>
      <c r="Q3211" t="s">
        <v>45</v>
      </c>
      <c r="R3211">
        <v>0.53226900100707997</v>
      </c>
      <c r="S3211" t="s">
        <v>985</v>
      </c>
      <c r="T3211" t="s">
        <v>45</v>
      </c>
      <c r="U3211">
        <v>0.52711117267608598</v>
      </c>
      <c r="V3211">
        <v>0.89978671073913497</v>
      </c>
      <c r="W3211" t="s">
        <v>8704</v>
      </c>
      <c r="X3211">
        <v>2.7</v>
      </c>
      <c r="Z3211" s="3" t="s">
        <v>8702</v>
      </c>
      <c r="AB3211" s="8">
        <v>35.482487166750303</v>
      </c>
      <c r="AC3211" s="11">
        <v>150.056427279497</v>
      </c>
      <c r="AF3211" s="69">
        <f t="shared" si="83"/>
        <v>0.52608845560221984</v>
      </c>
      <c r="AG3211" s="70">
        <v>0.37777683138847301</v>
      </c>
      <c r="AH3211" s="70">
        <v>0.56641697883605902</v>
      </c>
      <c r="AI3211" s="13" t="s">
        <v>26223</v>
      </c>
      <c r="AJ3211" t="b">
        <v>0</v>
      </c>
      <c r="AM3211" t="s">
        <v>984</v>
      </c>
      <c r="AN3211" t="s">
        <v>45</v>
      </c>
      <c r="AO3211" t="s">
        <v>987</v>
      </c>
      <c r="AP3211">
        <v>0.75061088800430298</v>
      </c>
      <c r="AQ3211">
        <v>0.87172830104827803</v>
      </c>
      <c r="AR3211" t="s">
        <v>8701</v>
      </c>
      <c r="AS3211">
        <v>2.7</v>
      </c>
    </row>
    <row r="3212" spans="1:45">
      <c r="A3212" t="s">
        <v>8705</v>
      </c>
      <c r="D3212">
        <v>0.14683988690376201</v>
      </c>
      <c r="E3212">
        <v>0.56326764822006203</v>
      </c>
      <c r="F3212">
        <v>19.010323605527599</v>
      </c>
      <c r="G3212">
        <v>3216516983836200</v>
      </c>
      <c r="H3212">
        <v>1774</v>
      </c>
      <c r="I3212" t="s">
        <v>86</v>
      </c>
      <c r="J3212" t="s">
        <v>8707</v>
      </c>
      <c r="M3212">
        <v>0</v>
      </c>
      <c r="N3212" t="s">
        <v>789</v>
      </c>
      <c r="O3212" t="s">
        <v>45</v>
      </c>
      <c r="P3212" t="s">
        <v>789</v>
      </c>
      <c r="Q3212" t="s">
        <v>45</v>
      </c>
      <c r="R3212">
        <v>0.14683988690376201</v>
      </c>
      <c r="S3212" t="s">
        <v>789</v>
      </c>
      <c r="T3212" t="s">
        <v>45</v>
      </c>
      <c r="U3212">
        <v>0.136972025036811</v>
      </c>
      <c r="V3212">
        <v>0.56326764822006203</v>
      </c>
      <c r="W3212" t="s">
        <v>790</v>
      </c>
      <c r="X3212">
        <v>14.9</v>
      </c>
      <c r="Z3212" s="3" t="s">
        <v>8706</v>
      </c>
      <c r="AB3212" s="8">
        <v>18.6980580046645</v>
      </c>
      <c r="AC3212" s="11">
        <v>319.16638085900598</v>
      </c>
      <c r="AF3212" s="69">
        <f t="shared" si="83"/>
        <v>0.16373988390593347</v>
      </c>
      <c r="AG3212" s="70">
        <v>2.8723802566528298</v>
      </c>
      <c r="AH3212" s="70">
        <v>0.14683988690376201</v>
      </c>
      <c r="AI3212" s="13" t="s">
        <v>26223</v>
      </c>
      <c r="AJ3212" t="b">
        <v>0</v>
      </c>
      <c r="AP3212">
        <v>0</v>
      </c>
      <c r="AQ3212">
        <v>0.40773653984069802</v>
      </c>
      <c r="AR3212" t="s">
        <v>8705</v>
      </c>
      <c r="AS3212">
        <v>14.9</v>
      </c>
    </row>
    <row r="3213" spans="1:45">
      <c r="A3213" t="s">
        <v>8708</v>
      </c>
      <c r="D3213">
        <v>0</v>
      </c>
      <c r="E3213">
        <v>0.49755778908729498</v>
      </c>
      <c r="F3213">
        <v>14.5883087391051</v>
      </c>
      <c r="G3213">
        <v>1386043097130290</v>
      </c>
      <c r="H3213">
        <v>1775</v>
      </c>
      <c r="I3213" t="s">
        <v>86</v>
      </c>
      <c r="J3213" t="s">
        <v>8710</v>
      </c>
      <c r="M3213">
        <v>0</v>
      </c>
      <c r="R3213">
        <v>0</v>
      </c>
      <c r="U3213">
        <v>0</v>
      </c>
      <c r="V3213">
        <v>0.49755778908729498</v>
      </c>
      <c r="X3213">
        <v>0</v>
      </c>
      <c r="Z3213" s="3" t="s">
        <v>8709</v>
      </c>
      <c r="AB3213" s="8">
        <v>14.297729756541401</v>
      </c>
      <c r="AC3213" s="11">
        <v>339.99653052897798</v>
      </c>
      <c r="AF3213" s="69">
        <f t="shared" si="83"/>
        <v>0</v>
      </c>
      <c r="AG3213" s="70">
        <v>2.6690576076507502</v>
      </c>
      <c r="AH3213" s="70">
        <v>0</v>
      </c>
      <c r="AI3213" s="13" t="s">
        <v>26223</v>
      </c>
      <c r="AJ3213" t="b">
        <v>0</v>
      </c>
      <c r="AP3213">
        <v>0</v>
      </c>
      <c r="AQ3213">
        <v>0.334218740463256</v>
      </c>
      <c r="AR3213" t="s">
        <v>8708</v>
      </c>
      <c r="AS3213">
        <v>0</v>
      </c>
    </row>
    <row r="3214" spans="1:45">
      <c r="A3214" t="s">
        <v>8711</v>
      </c>
      <c r="D3214">
        <v>0</v>
      </c>
      <c r="E3214">
        <v>0.93617427349090498</v>
      </c>
      <c r="F3214">
        <v>24.981648289053101</v>
      </c>
      <c r="G3214">
        <v>3052566493090540</v>
      </c>
      <c r="H3214">
        <v>1776</v>
      </c>
      <c r="I3214" t="s">
        <v>86</v>
      </c>
      <c r="J3214" t="s">
        <v>8713</v>
      </c>
      <c r="M3214">
        <v>0</v>
      </c>
      <c r="R3214">
        <v>0</v>
      </c>
      <c r="U3214">
        <v>0</v>
      </c>
      <c r="V3214">
        <v>0.93617427349090498</v>
      </c>
      <c r="X3214">
        <v>0</v>
      </c>
      <c r="Z3214" s="3" t="s">
        <v>8712</v>
      </c>
      <c r="AB3214" s="8">
        <v>24.6400978840758</v>
      </c>
      <c r="AC3214" s="11">
        <v>234.113627270238</v>
      </c>
      <c r="AF3214" s="69">
        <f t="shared" si="83"/>
        <v>0</v>
      </c>
      <c r="AG3214" s="70">
        <v>1.7843767404556199</v>
      </c>
      <c r="AH3214" s="70">
        <v>0</v>
      </c>
      <c r="AI3214" s="13" t="s">
        <v>26223</v>
      </c>
      <c r="AJ3214" t="b">
        <v>0</v>
      </c>
      <c r="AP3214">
        <v>0</v>
      </c>
      <c r="AQ3214">
        <v>0.838095903396606</v>
      </c>
      <c r="AR3214" t="s">
        <v>8711</v>
      </c>
      <c r="AS3214">
        <v>0</v>
      </c>
    </row>
    <row r="3215" spans="1:45">
      <c r="A3215" t="s">
        <v>8714</v>
      </c>
      <c r="D3215">
        <v>9.1917313635349204E-2</v>
      </c>
      <c r="E3215">
        <v>0.66730380058288497</v>
      </c>
      <c r="F3215">
        <v>42.0920012861272</v>
      </c>
      <c r="G3215">
        <v>497885796709741</v>
      </c>
      <c r="H3215">
        <v>1777</v>
      </c>
      <c r="I3215" t="s">
        <v>86</v>
      </c>
      <c r="J3215" t="s">
        <v>8716</v>
      </c>
      <c r="M3215">
        <v>0</v>
      </c>
      <c r="N3215" t="s">
        <v>8717</v>
      </c>
      <c r="O3215" t="s">
        <v>45</v>
      </c>
      <c r="P3215" t="s">
        <v>8718</v>
      </c>
      <c r="Q3215" t="s">
        <v>45</v>
      </c>
      <c r="R3215">
        <v>8.9507192373275701E-2</v>
      </c>
      <c r="S3215" t="s">
        <v>8717</v>
      </c>
      <c r="T3215" t="s">
        <v>45</v>
      </c>
      <c r="U3215">
        <v>8.8789127767086001E-2</v>
      </c>
      <c r="V3215">
        <v>0.66730380058288497</v>
      </c>
      <c r="W3215" t="s">
        <v>8719</v>
      </c>
      <c r="X3215">
        <v>10.199999999999999</v>
      </c>
      <c r="Z3215" s="3" t="s">
        <v>8715</v>
      </c>
      <c r="AB3215" s="8">
        <v>41.666537618615898</v>
      </c>
      <c r="AC3215" s="11">
        <v>327.05202576402399</v>
      </c>
      <c r="AF3215" s="69">
        <f t="shared" si="83"/>
        <v>9.8254440062954029E-2</v>
      </c>
      <c r="AG3215" s="70">
        <v>1.8478190898895199</v>
      </c>
      <c r="AH3215" s="70">
        <v>9.1917313635349204E-2</v>
      </c>
      <c r="AI3215" s="13" t="s">
        <v>26223</v>
      </c>
      <c r="AJ3215" t="b">
        <v>0</v>
      </c>
      <c r="AM3215" t="s">
        <v>8720</v>
      </c>
      <c r="AN3215" t="s">
        <v>45</v>
      </c>
      <c r="AO3215" t="s">
        <v>8721</v>
      </c>
      <c r="AP3215">
        <v>4.19966876506805E-2</v>
      </c>
      <c r="AQ3215">
        <v>0.64633774757385198</v>
      </c>
      <c r="AR3215" t="s">
        <v>8714</v>
      </c>
      <c r="AS3215">
        <v>10.199999999999999</v>
      </c>
    </row>
    <row r="3216" spans="1:45">
      <c r="A3216" t="s">
        <v>8722</v>
      </c>
      <c r="D3216">
        <v>0</v>
      </c>
      <c r="E3216">
        <v>0.67216777801513605</v>
      </c>
      <c r="F3216">
        <v>138.71898145850801</v>
      </c>
      <c r="G3216">
        <v>2984370697341440</v>
      </c>
      <c r="H3216">
        <v>1778</v>
      </c>
      <c r="I3216" t="s">
        <v>86</v>
      </c>
      <c r="J3216" t="s">
        <v>8724</v>
      </c>
      <c r="M3216">
        <v>0</v>
      </c>
      <c r="R3216">
        <v>0</v>
      </c>
      <c r="U3216">
        <v>0</v>
      </c>
      <c r="V3216">
        <v>0.67216777801513605</v>
      </c>
      <c r="X3216">
        <v>0</v>
      </c>
      <c r="Z3216" s="3" t="s">
        <v>8723</v>
      </c>
      <c r="AB3216" s="8">
        <v>137.81963597473899</v>
      </c>
      <c r="AC3216" s="11">
        <v>231.91787383169699</v>
      </c>
      <c r="AF3216" s="69">
        <f t="shared" si="83"/>
        <v>0</v>
      </c>
      <c r="AG3216" s="70">
        <v>3.0332896709442099</v>
      </c>
      <c r="AH3216" s="70">
        <v>0</v>
      </c>
      <c r="AI3216" s="13" t="s">
        <v>26223</v>
      </c>
      <c r="AJ3216" t="b">
        <v>0</v>
      </c>
      <c r="AP3216">
        <v>0</v>
      </c>
      <c r="AQ3216">
        <v>0.43385407328605602</v>
      </c>
      <c r="AR3216" t="s">
        <v>8722</v>
      </c>
      <c r="AS3216">
        <v>0</v>
      </c>
    </row>
    <row r="3217" spans="1:45">
      <c r="A3217" t="s">
        <v>8725</v>
      </c>
      <c r="D3217">
        <v>0.24966555833816501</v>
      </c>
      <c r="E3217">
        <v>0.61396187543868996</v>
      </c>
      <c r="F3217">
        <v>47.540870362994902</v>
      </c>
      <c r="G3217">
        <v>2443846557413660</v>
      </c>
      <c r="H3217">
        <v>1779</v>
      </c>
      <c r="I3217" t="s">
        <v>86</v>
      </c>
      <c r="J3217" t="s">
        <v>8727</v>
      </c>
      <c r="M3217">
        <v>0</v>
      </c>
      <c r="N3217" t="s">
        <v>8728</v>
      </c>
      <c r="O3217" t="s">
        <v>45</v>
      </c>
      <c r="P3217" t="s">
        <v>8729</v>
      </c>
      <c r="Q3217" t="s">
        <v>7051</v>
      </c>
      <c r="R3217">
        <v>0.24821637570857999</v>
      </c>
      <c r="S3217" t="s">
        <v>8729</v>
      </c>
      <c r="T3217" t="s">
        <v>7051</v>
      </c>
      <c r="U3217">
        <v>0.237423375248909</v>
      </c>
      <c r="V3217">
        <v>0.61396187543868996</v>
      </c>
      <c r="W3217" t="s">
        <v>8728</v>
      </c>
      <c r="X3217">
        <v>3.8</v>
      </c>
      <c r="Z3217" s="3" t="s">
        <v>8726</v>
      </c>
      <c r="AB3217" s="8">
        <v>47.088684138594203</v>
      </c>
      <c r="AC3217" s="11">
        <v>284.11400316500999</v>
      </c>
      <c r="AF3217" s="69">
        <f t="shared" si="83"/>
        <v>0.26803322328941742</v>
      </c>
      <c r="AG3217" s="70">
        <v>1.93376111984252</v>
      </c>
      <c r="AH3217" s="70">
        <v>0.24966555833816501</v>
      </c>
      <c r="AI3217" s="13" t="s">
        <v>26223</v>
      </c>
      <c r="AJ3217" t="b">
        <v>0</v>
      </c>
      <c r="AP3217">
        <v>0</v>
      </c>
      <c r="AQ3217">
        <v>0.54178613424301103</v>
      </c>
      <c r="AR3217" t="s">
        <v>8725</v>
      </c>
      <c r="AS3217">
        <v>3.8</v>
      </c>
    </row>
    <row r="3218" spans="1:45">
      <c r="A3218" t="s">
        <v>8730</v>
      </c>
      <c r="D3218">
        <v>0.37783226370811401</v>
      </c>
      <c r="E3218">
        <v>0.57724952697753895</v>
      </c>
      <c r="F3218">
        <v>86.045087963876895</v>
      </c>
      <c r="G3218">
        <v>828578204286313</v>
      </c>
      <c r="H3218">
        <v>1780</v>
      </c>
      <c r="I3218" t="s">
        <v>86</v>
      </c>
      <c r="J3218" t="s">
        <v>8732</v>
      </c>
      <c r="M3218">
        <v>0</v>
      </c>
      <c r="N3218" t="s">
        <v>8733</v>
      </c>
      <c r="O3218" t="s">
        <v>45</v>
      </c>
      <c r="P3218" t="s">
        <v>8733</v>
      </c>
      <c r="Q3218" t="s">
        <v>45</v>
      </c>
      <c r="R3218">
        <v>0.36989361047744701</v>
      </c>
      <c r="S3218" t="s">
        <v>8733</v>
      </c>
      <c r="T3218" t="s">
        <v>45</v>
      </c>
      <c r="U3218">
        <v>0.36581230163574202</v>
      </c>
      <c r="V3218">
        <v>0.57724952697753895</v>
      </c>
      <c r="W3218" t="s">
        <v>8734</v>
      </c>
      <c r="X3218">
        <v>12.7</v>
      </c>
      <c r="Z3218" s="3" t="s">
        <v>8731</v>
      </c>
      <c r="AB3218" s="8">
        <v>85.404067849213405</v>
      </c>
      <c r="AC3218" s="11">
        <v>192.033668782565</v>
      </c>
      <c r="AF3218" s="69">
        <f t="shared" si="83"/>
        <v>0.41277746955635608</v>
      </c>
      <c r="AG3218" s="70">
        <v>2.3219738006591699</v>
      </c>
      <c r="AH3218" s="70">
        <v>0.37783226370811401</v>
      </c>
      <c r="AI3218" s="13" t="s">
        <v>26223</v>
      </c>
      <c r="AJ3218" t="b">
        <v>0</v>
      </c>
      <c r="AM3218" t="s">
        <v>8735</v>
      </c>
      <c r="AN3218" t="s">
        <v>45</v>
      </c>
      <c r="AO3218" t="s">
        <v>8736</v>
      </c>
      <c r="AP3218">
        <v>4.1159451007842997E-2</v>
      </c>
      <c r="AQ3218">
        <v>0.48379209637641901</v>
      </c>
      <c r="AR3218" t="s">
        <v>8730</v>
      </c>
      <c r="AS3218">
        <v>12.7</v>
      </c>
    </row>
    <row r="3219" spans="1:45">
      <c r="A3219" t="s">
        <v>8737</v>
      </c>
      <c r="D3219">
        <v>4.6390615403652101E-2</v>
      </c>
      <c r="E3219">
        <v>0.764659464359283</v>
      </c>
      <c r="F3219">
        <v>143.15010303567701</v>
      </c>
      <c r="G3219">
        <v>1298424690120730</v>
      </c>
      <c r="H3219">
        <v>1781</v>
      </c>
      <c r="I3219" t="s">
        <v>86</v>
      </c>
      <c r="J3219" t="s">
        <v>8739</v>
      </c>
      <c r="M3219">
        <v>0</v>
      </c>
      <c r="N3219" t="s">
        <v>8740</v>
      </c>
      <c r="O3219" t="s">
        <v>84</v>
      </c>
      <c r="P3219" t="s">
        <v>8741</v>
      </c>
      <c r="Q3219" t="s">
        <v>84</v>
      </c>
      <c r="R3219">
        <v>4.1811659932136501E-2</v>
      </c>
      <c r="S3219" t="s">
        <v>8742</v>
      </c>
      <c r="T3219" t="s">
        <v>45</v>
      </c>
      <c r="U3219">
        <v>4.1301943361759103E-2</v>
      </c>
      <c r="V3219">
        <v>0.764659464359283</v>
      </c>
      <c r="W3219" t="s">
        <v>8743</v>
      </c>
      <c r="X3219">
        <v>98.5</v>
      </c>
      <c r="Z3219" s="3" t="s">
        <v>8738</v>
      </c>
      <c r="AB3219" s="8">
        <v>142.22902627212099</v>
      </c>
      <c r="AC3219" s="11">
        <v>362.120437449821</v>
      </c>
      <c r="AF3219" s="69">
        <f t="shared" si="83"/>
        <v>5.1180075233466293E-2</v>
      </c>
      <c r="AG3219" s="70">
        <v>2.5712089538574201</v>
      </c>
      <c r="AH3219" s="70">
        <v>4.6390615403652101E-2</v>
      </c>
      <c r="AI3219" s="13" t="s">
        <v>26223</v>
      </c>
      <c r="AJ3219" t="b">
        <v>0</v>
      </c>
      <c r="AP3219">
        <v>0</v>
      </c>
      <c r="AQ3219">
        <v>0.87584519386291504</v>
      </c>
      <c r="AR3219" t="s">
        <v>8737</v>
      </c>
      <c r="AS3219">
        <v>98.5</v>
      </c>
    </row>
    <row r="3220" spans="1:45">
      <c r="A3220" t="s">
        <v>8744</v>
      </c>
      <c r="D3220">
        <v>0.221005648374557</v>
      </c>
      <c r="E3220">
        <v>0.62687772512435902</v>
      </c>
      <c r="F3220">
        <v>107.9777068187</v>
      </c>
      <c r="G3220">
        <v>2726535054646880</v>
      </c>
      <c r="H3220">
        <v>1782</v>
      </c>
      <c r="I3220" t="s">
        <v>86</v>
      </c>
      <c r="J3220" t="s">
        <v>8746</v>
      </c>
      <c r="M3220">
        <v>0</v>
      </c>
      <c r="N3220" t="s">
        <v>8747</v>
      </c>
      <c r="O3220" t="s">
        <v>45</v>
      </c>
      <c r="P3220" t="s">
        <v>8748</v>
      </c>
      <c r="Q3220" t="s">
        <v>45</v>
      </c>
      <c r="R3220">
        <v>0.22100016474723799</v>
      </c>
      <c r="S3220" t="s">
        <v>8749</v>
      </c>
      <c r="T3220" t="s">
        <v>45</v>
      </c>
      <c r="U3220">
        <v>0.220852181315422</v>
      </c>
      <c r="V3220">
        <v>0.62687772512435902</v>
      </c>
      <c r="W3220" t="s">
        <v>8750</v>
      </c>
      <c r="X3220">
        <v>77</v>
      </c>
      <c r="Z3220" s="3" t="s">
        <v>8745</v>
      </c>
      <c r="AB3220" s="8">
        <v>107.229123896633</v>
      </c>
      <c r="AC3220" s="11">
        <v>238.976412926802</v>
      </c>
      <c r="AF3220" s="69">
        <f t="shared" si="83"/>
        <v>0.24391438856421038</v>
      </c>
      <c r="AG3220" s="70">
        <v>2.5812695026397701</v>
      </c>
      <c r="AH3220" s="70">
        <v>0.221005648374557</v>
      </c>
      <c r="AI3220" s="13" t="s">
        <v>26223</v>
      </c>
      <c r="AJ3220" t="b">
        <v>0</v>
      </c>
      <c r="AP3220">
        <v>0</v>
      </c>
      <c r="AQ3220">
        <v>0.66005736589431696</v>
      </c>
      <c r="AR3220" t="s">
        <v>8744</v>
      </c>
      <c r="AS3220">
        <v>77</v>
      </c>
    </row>
    <row r="3221" spans="1:45">
      <c r="A3221" t="s">
        <v>8751</v>
      </c>
      <c r="D3221">
        <v>0</v>
      </c>
      <c r="E3221">
        <v>0.57005470991134599</v>
      </c>
      <c r="F3221">
        <v>185.596692428925</v>
      </c>
      <c r="G3221">
        <v>720308947481354</v>
      </c>
      <c r="H3221">
        <v>1783</v>
      </c>
      <c r="I3221" t="s">
        <v>86</v>
      </c>
      <c r="J3221" t="s">
        <v>8753</v>
      </c>
      <c r="M3221">
        <v>0</v>
      </c>
      <c r="R3221">
        <v>0</v>
      </c>
      <c r="U3221">
        <v>0</v>
      </c>
      <c r="V3221">
        <v>0.57005470991134599</v>
      </c>
      <c r="X3221">
        <v>0</v>
      </c>
      <c r="Z3221" s="3" t="s">
        <v>8752</v>
      </c>
      <c r="AB3221" s="8">
        <v>184.467447441134</v>
      </c>
      <c r="AC3221" s="11">
        <v>164.83638881026599</v>
      </c>
      <c r="AF3221" s="69">
        <f t="shared" si="83"/>
        <v>0</v>
      </c>
      <c r="AG3221" s="70">
        <v>2.2726795673370299</v>
      </c>
      <c r="AH3221" s="70">
        <v>0</v>
      </c>
      <c r="AI3221" s="13" t="s">
        <v>26223</v>
      </c>
      <c r="AJ3221" t="b">
        <v>0</v>
      </c>
      <c r="AP3221">
        <v>0</v>
      </c>
      <c r="AQ3221">
        <v>0.74228763580322199</v>
      </c>
      <c r="AR3221" t="s">
        <v>8751</v>
      </c>
      <c r="AS3221">
        <v>0</v>
      </c>
    </row>
    <row r="3222" spans="1:45">
      <c r="A3222" t="s">
        <v>8754</v>
      </c>
      <c r="D3222">
        <v>0.453715950250625</v>
      </c>
      <c r="E3222">
        <v>0.83165520429611195</v>
      </c>
      <c r="F3222">
        <v>26.233232256176699</v>
      </c>
      <c r="G3222">
        <v>1136323041529440</v>
      </c>
      <c r="H3222">
        <v>1784</v>
      </c>
      <c r="I3222" t="s">
        <v>86</v>
      </c>
      <c r="J3222" t="s">
        <v>8756</v>
      </c>
      <c r="M3222">
        <v>0</v>
      </c>
      <c r="N3222" t="s">
        <v>8308</v>
      </c>
      <c r="O3222" t="s">
        <v>45</v>
      </c>
      <c r="P3222" t="s">
        <v>8308</v>
      </c>
      <c r="Q3222" t="s">
        <v>45</v>
      </c>
      <c r="R3222">
        <v>0.36183914542198098</v>
      </c>
      <c r="S3222" t="s">
        <v>7988</v>
      </c>
      <c r="T3222" t="s">
        <v>84</v>
      </c>
      <c r="U3222">
        <v>0.332172781229019</v>
      </c>
      <c r="V3222">
        <v>0.83165520429611195</v>
      </c>
      <c r="W3222" t="s">
        <v>386</v>
      </c>
      <c r="X3222">
        <v>1</v>
      </c>
      <c r="Z3222" s="3" t="s">
        <v>8755</v>
      </c>
      <c r="AB3222" s="8">
        <v>25.885543784145199</v>
      </c>
      <c r="AC3222" s="11">
        <v>241.08311549487601</v>
      </c>
      <c r="AF3222" s="69">
        <f t="shared" si="83"/>
        <v>0.47939009489651574</v>
      </c>
      <c r="AG3222" s="70">
        <v>1.6340039968490601</v>
      </c>
      <c r="AH3222" s="70">
        <v>0.453715950250625</v>
      </c>
      <c r="AI3222" s="13" t="s">
        <v>26223</v>
      </c>
      <c r="AJ3222" t="b">
        <v>0</v>
      </c>
      <c r="AM3222" t="s">
        <v>8311</v>
      </c>
      <c r="AN3222" t="s">
        <v>45</v>
      </c>
      <c r="AO3222" t="s">
        <v>8312</v>
      </c>
      <c r="AP3222">
        <v>0.348009943962097</v>
      </c>
      <c r="AQ3222">
        <v>0.82971066236495905</v>
      </c>
      <c r="AR3222" t="s">
        <v>8754</v>
      </c>
      <c r="AS3222">
        <v>1</v>
      </c>
    </row>
    <row r="3223" spans="1:45">
      <c r="A3223" t="s">
        <v>8757</v>
      </c>
      <c r="D3223">
        <v>0</v>
      </c>
      <c r="E3223">
        <v>1</v>
      </c>
      <c r="F3223">
        <v>16.3788984275897</v>
      </c>
      <c r="G3223">
        <v>1543116654605510</v>
      </c>
      <c r="H3223">
        <v>1785</v>
      </c>
      <c r="I3223" t="s">
        <v>86</v>
      </c>
      <c r="J3223" t="s">
        <v>8759</v>
      </c>
      <c r="M3223">
        <v>0</v>
      </c>
      <c r="R3223">
        <v>0</v>
      </c>
      <c r="U3223">
        <v>0</v>
      </c>
      <c r="V3223">
        <v>1</v>
      </c>
      <c r="X3223">
        <v>0</v>
      </c>
      <c r="Z3223" s="3" t="s">
        <v>8758</v>
      </c>
      <c r="AB3223" s="8">
        <v>16.079537965027001</v>
      </c>
      <c r="AC3223" s="11">
        <v>423.184779984724</v>
      </c>
      <c r="AF3223" s="69">
        <f t="shared" si="83"/>
        <v>0</v>
      </c>
      <c r="AG3223" s="70">
        <v>0.18008062243461601</v>
      </c>
      <c r="AH3223" s="70">
        <v>0</v>
      </c>
      <c r="AI3223" s="13" t="s">
        <v>26223</v>
      </c>
      <c r="AJ3223" t="b">
        <v>0</v>
      </c>
      <c r="AP3223">
        <v>0</v>
      </c>
      <c r="AQ3223">
        <v>0.99999928474426203</v>
      </c>
      <c r="AR3223" t="s">
        <v>8757</v>
      </c>
      <c r="AS3223">
        <v>0</v>
      </c>
    </row>
    <row r="3224" spans="1:45">
      <c r="A3224" t="s">
        <v>8760</v>
      </c>
      <c r="D3224">
        <v>0</v>
      </c>
      <c r="E3224">
        <v>0.99982964992523105</v>
      </c>
      <c r="F3224">
        <v>67.477608694184397</v>
      </c>
      <c r="G3224">
        <v>2130485915360120</v>
      </c>
      <c r="H3224">
        <v>1786</v>
      </c>
      <c r="I3224" t="s">
        <v>86</v>
      </c>
      <c r="J3224" t="s">
        <v>8762</v>
      </c>
      <c r="M3224">
        <v>0</v>
      </c>
      <c r="R3224">
        <v>0</v>
      </c>
      <c r="U3224">
        <v>0</v>
      </c>
      <c r="V3224">
        <v>0.99982964992523105</v>
      </c>
      <c r="X3224">
        <v>0</v>
      </c>
      <c r="Z3224" s="3" t="s">
        <v>8761</v>
      </c>
      <c r="AB3224" s="8">
        <v>66.927647937724501</v>
      </c>
      <c r="AC3224" s="11">
        <v>146.966417189401</v>
      </c>
      <c r="AF3224" s="69">
        <f t="shared" si="83"/>
        <v>0</v>
      </c>
      <c r="AG3224" s="70">
        <v>0.18966849148273399</v>
      </c>
      <c r="AH3224" s="70">
        <v>0</v>
      </c>
      <c r="AI3224" s="13" t="s">
        <v>26223</v>
      </c>
      <c r="AJ3224" t="b">
        <v>0</v>
      </c>
      <c r="AP3224">
        <v>0</v>
      </c>
      <c r="AQ3224">
        <v>0.87692570686340299</v>
      </c>
      <c r="AR3224" t="s">
        <v>8760</v>
      </c>
      <c r="AS3224">
        <v>0</v>
      </c>
    </row>
    <row r="3225" spans="1:45">
      <c r="A3225" t="s">
        <v>8763</v>
      </c>
      <c r="D3225">
        <v>0</v>
      </c>
      <c r="E3225">
        <v>0.74181258678436202</v>
      </c>
      <c r="F3225">
        <v>16.1675293093741</v>
      </c>
      <c r="G3225">
        <v>1470917327580000</v>
      </c>
      <c r="H3225">
        <v>1787</v>
      </c>
      <c r="I3225" t="s">
        <v>86</v>
      </c>
      <c r="J3225" t="s">
        <v>8765</v>
      </c>
      <c r="M3225">
        <v>0</v>
      </c>
      <c r="R3225">
        <v>0</v>
      </c>
      <c r="U3225">
        <v>0</v>
      </c>
      <c r="V3225">
        <v>0.74181258678436202</v>
      </c>
      <c r="X3225">
        <v>0</v>
      </c>
      <c r="Z3225" s="3" t="s">
        <v>8764</v>
      </c>
      <c r="AB3225" s="8">
        <v>15.869205451509799</v>
      </c>
      <c r="AC3225" s="11">
        <v>471.61794765245099</v>
      </c>
      <c r="AF3225" s="69">
        <f t="shared" si="83"/>
        <v>0</v>
      </c>
      <c r="AG3225" s="70">
        <v>1.75802242755889</v>
      </c>
      <c r="AH3225" s="70">
        <v>0</v>
      </c>
      <c r="AI3225" s="13" t="s">
        <v>26223</v>
      </c>
      <c r="AJ3225" t="b">
        <v>0</v>
      </c>
      <c r="AP3225">
        <v>0</v>
      </c>
      <c r="AQ3225">
        <v>0.42351004481315602</v>
      </c>
      <c r="AR3225" t="s">
        <v>8763</v>
      </c>
      <c r="AS3225">
        <v>0</v>
      </c>
    </row>
    <row r="3226" spans="1:45">
      <c r="A3226" t="s">
        <v>8766</v>
      </c>
      <c r="D3226">
        <v>0</v>
      </c>
      <c r="E3226">
        <v>0.98201084136962802</v>
      </c>
      <c r="F3226">
        <v>50.600175960235902</v>
      </c>
      <c r="G3226">
        <v>1571183882225650</v>
      </c>
      <c r="H3226">
        <v>1788</v>
      </c>
      <c r="I3226" t="s">
        <v>86</v>
      </c>
      <c r="J3226" t="s">
        <v>8768</v>
      </c>
      <c r="M3226">
        <v>0</v>
      </c>
      <c r="R3226">
        <v>0</v>
      </c>
      <c r="U3226">
        <v>0</v>
      </c>
      <c r="V3226">
        <v>0.98201084136962802</v>
      </c>
      <c r="X3226">
        <v>0</v>
      </c>
      <c r="Z3226" s="3" t="s">
        <v>8767</v>
      </c>
      <c r="AB3226" s="8">
        <v>50.132986169643701</v>
      </c>
      <c r="AC3226" s="11">
        <v>314.14310568378301</v>
      </c>
      <c r="AF3226" s="69">
        <f t="shared" si="83"/>
        <v>0</v>
      </c>
      <c r="AG3226" s="70">
        <v>0.45899498462677002</v>
      </c>
      <c r="AH3226" s="70">
        <v>0</v>
      </c>
      <c r="AI3226" s="13" t="s">
        <v>26223</v>
      </c>
      <c r="AJ3226" t="b">
        <v>0</v>
      </c>
      <c r="AP3226">
        <v>0</v>
      </c>
      <c r="AQ3226">
        <v>0.82576626539230302</v>
      </c>
      <c r="AR3226" t="s">
        <v>8766</v>
      </c>
      <c r="AS3226">
        <v>0</v>
      </c>
    </row>
    <row r="3227" spans="1:45">
      <c r="A3227" t="s">
        <v>8769</v>
      </c>
      <c r="D3227">
        <v>0</v>
      </c>
      <c r="E3227">
        <v>0.76472949981689398</v>
      </c>
      <c r="F3227">
        <v>101.28771215408</v>
      </c>
      <c r="G3227">
        <v>105253251738225</v>
      </c>
      <c r="H3227">
        <v>1789</v>
      </c>
      <c r="I3227" t="s">
        <v>86</v>
      </c>
      <c r="J3227" t="s">
        <v>8771</v>
      </c>
      <c r="M3227">
        <v>0</v>
      </c>
      <c r="R3227">
        <v>0</v>
      </c>
      <c r="U3227">
        <v>0</v>
      </c>
      <c r="V3227">
        <v>0.76472949981689398</v>
      </c>
      <c r="X3227">
        <v>0</v>
      </c>
      <c r="Z3227" s="3" t="s">
        <v>8770</v>
      </c>
      <c r="AB3227" s="8">
        <v>100.571938565564</v>
      </c>
      <c r="AC3227" s="11">
        <v>290.92899937019502</v>
      </c>
      <c r="AF3227" s="69">
        <f t="shared" si="83"/>
        <v>0</v>
      </c>
      <c r="AG3227" s="70">
        <v>1.2233568429946899</v>
      </c>
      <c r="AH3227" s="70">
        <v>0</v>
      </c>
      <c r="AI3227" s="13" t="s">
        <v>26223</v>
      </c>
      <c r="AJ3227" t="b">
        <v>0</v>
      </c>
      <c r="AP3227">
        <v>0</v>
      </c>
      <c r="AQ3227">
        <v>0.37606149911880399</v>
      </c>
      <c r="AR3227" t="s">
        <v>8769</v>
      </c>
      <c r="AS3227">
        <v>0</v>
      </c>
    </row>
    <row r="3228" spans="1:45">
      <c r="A3228" t="s">
        <v>8772</v>
      </c>
      <c r="D3228">
        <v>7.1895740926265703E-2</v>
      </c>
      <c r="E3228">
        <v>0.53896057605743397</v>
      </c>
      <c r="F3228">
        <v>131.27011166943601</v>
      </c>
      <c r="G3228">
        <v>2869384417028540</v>
      </c>
      <c r="H3228">
        <v>1790</v>
      </c>
      <c r="I3228" t="s">
        <v>86</v>
      </c>
      <c r="J3228" t="s">
        <v>8774</v>
      </c>
      <c r="M3228">
        <v>0</v>
      </c>
      <c r="N3228" t="s">
        <v>8775</v>
      </c>
      <c r="O3228" t="s">
        <v>45</v>
      </c>
      <c r="P3228" t="s">
        <v>8775</v>
      </c>
      <c r="Q3228" t="s">
        <v>45</v>
      </c>
      <c r="R3228">
        <v>7.1895740926265703E-2</v>
      </c>
      <c r="S3228" t="s">
        <v>8775</v>
      </c>
      <c r="T3228" t="s">
        <v>45</v>
      </c>
      <c r="U3228">
        <v>4.3281260877847602E-2</v>
      </c>
      <c r="V3228">
        <v>0.53896057605743397</v>
      </c>
      <c r="W3228" t="s">
        <v>8776</v>
      </c>
      <c r="X3228">
        <v>84.3</v>
      </c>
      <c r="Z3228" s="3" t="s">
        <v>8773</v>
      </c>
      <c r="AB3228" s="8">
        <v>130.40729722429001</v>
      </c>
      <c r="AC3228" s="11">
        <v>215.03288751718401</v>
      </c>
      <c r="AF3228" s="69">
        <f t="shared" si="83"/>
        <v>7.491367368158855E-2</v>
      </c>
      <c r="AG3228" s="70">
        <v>1.4086180925369201</v>
      </c>
      <c r="AH3228" s="70">
        <v>7.1895740926265703E-2</v>
      </c>
      <c r="AI3228" s="13" t="s">
        <v>26223</v>
      </c>
      <c r="AJ3228" t="b">
        <v>0</v>
      </c>
      <c r="AM3228" t="s">
        <v>1508</v>
      </c>
      <c r="AN3228" t="s">
        <v>188</v>
      </c>
      <c r="AO3228" t="s">
        <v>1509</v>
      </c>
      <c r="AP3228">
        <v>0.276139706373214</v>
      </c>
      <c r="AQ3228">
        <v>0.37419390678405701</v>
      </c>
      <c r="AR3228" t="s">
        <v>8772</v>
      </c>
      <c r="AS3228">
        <v>84.3</v>
      </c>
    </row>
    <row r="3229" spans="1:45">
      <c r="A3229" t="s">
        <v>8777</v>
      </c>
      <c r="D3229">
        <v>0</v>
      </c>
      <c r="E3229">
        <v>0.72446095943450906</v>
      </c>
      <c r="F3229">
        <v>26.352991322628402</v>
      </c>
      <c r="G3229">
        <v>330499412757421</v>
      </c>
      <c r="H3229">
        <v>1791</v>
      </c>
      <c r="I3229" t="s">
        <v>86</v>
      </c>
      <c r="J3229" t="s">
        <v>8779</v>
      </c>
      <c r="M3229">
        <v>0</v>
      </c>
      <c r="R3229">
        <v>0</v>
      </c>
      <c r="U3229">
        <v>0</v>
      </c>
      <c r="V3229">
        <v>0.72446095943450906</v>
      </c>
      <c r="X3229">
        <v>0</v>
      </c>
      <c r="Z3229" s="3" t="s">
        <v>8778</v>
      </c>
      <c r="AB3229" s="8">
        <v>26.004715523498199</v>
      </c>
      <c r="AC3229" s="11">
        <v>851.54331118892605</v>
      </c>
      <c r="AF3229" s="69">
        <f t="shared" si="83"/>
        <v>0</v>
      </c>
      <c r="AG3229" s="70">
        <v>0.91292315721511796</v>
      </c>
      <c r="AH3229" s="70">
        <v>0</v>
      </c>
      <c r="AI3229" s="13" t="s">
        <v>26223</v>
      </c>
      <c r="AJ3229" t="b">
        <v>0</v>
      </c>
      <c r="AP3229">
        <v>0</v>
      </c>
      <c r="AQ3229">
        <v>0.68699038028716997</v>
      </c>
      <c r="AR3229" t="s">
        <v>8777</v>
      </c>
      <c r="AS3229">
        <v>0</v>
      </c>
    </row>
    <row r="3230" spans="1:45">
      <c r="A3230" t="s">
        <v>8780</v>
      </c>
      <c r="D3230">
        <v>0</v>
      </c>
      <c r="E3230">
        <v>0.60170555114746005</v>
      </c>
      <c r="F3230">
        <v>138.39678962840799</v>
      </c>
      <c r="G3230">
        <v>2915228560572590</v>
      </c>
      <c r="H3230">
        <v>1792</v>
      </c>
      <c r="I3230" t="s">
        <v>86</v>
      </c>
      <c r="J3230" t="s">
        <v>8782</v>
      </c>
      <c r="M3230">
        <v>0</v>
      </c>
      <c r="R3230">
        <v>0</v>
      </c>
      <c r="U3230">
        <v>0</v>
      </c>
      <c r="V3230">
        <v>0.60170555114746005</v>
      </c>
      <c r="X3230">
        <v>0</v>
      </c>
      <c r="Z3230" s="3" t="s">
        <v>8781</v>
      </c>
      <c r="AB3230" s="8">
        <v>137.499024250416</v>
      </c>
      <c r="AC3230" s="11">
        <v>532.84111521414104</v>
      </c>
      <c r="AF3230" s="69">
        <f t="shared" si="83"/>
        <v>0</v>
      </c>
      <c r="AG3230" s="70">
        <v>2.1138005256652801</v>
      </c>
      <c r="AH3230" s="70">
        <v>0</v>
      </c>
      <c r="AI3230" s="13" t="s">
        <v>26223</v>
      </c>
      <c r="AJ3230" t="b">
        <v>0</v>
      </c>
      <c r="AP3230">
        <v>0</v>
      </c>
      <c r="AQ3230">
        <v>0.68363398313522294</v>
      </c>
      <c r="AR3230" t="s">
        <v>8780</v>
      </c>
      <c r="AS3230">
        <v>0</v>
      </c>
    </row>
    <row r="3231" spans="1:45">
      <c r="A3231" t="s">
        <v>8783</v>
      </c>
      <c r="D3231">
        <v>0</v>
      </c>
      <c r="E3231">
        <v>0.78520500659942605</v>
      </c>
      <c r="F3231">
        <v>54.709097317840502</v>
      </c>
      <c r="G3231">
        <v>231045296365698</v>
      </c>
      <c r="H3231">
        <v>1793</v>
      </c>
      <c r="I3231" t="s">
        <v>86</v>
      </c>
      <c r="J3231" t="s">
        <v>8785</v>
      </c>
      <c r="M3231">
        <v>0</v>
      </c>
      <c r="R3231">
        <v>0</v>
      </c>
      <c r="U3231">
        <v>0</v>
      </c>
      <c r="V3231">
        <v>0.78520500659942605</v>
      </c>
      <c r="X3231">
        <v>0</v>
      </c>
      <c r="Z3231" s="3" t="s">
        <v>8784</v>
      </c>
      <c r="AB3231" s="8">
        <v>54.221756394383199</v>
      </c>
      <c r="AC3231" s="11">
        <v>178.815357483241</v>
      </c>
      <c r="AF3231" s="69">
        <f t="shared" si="83"/>
        <v>0</v>
      </c>
      <c r="AG3231" s="70">
        <v>1.3972263336181601</v>
      </c>
      <c r="AH3231" s="70">
        <v>0</v>
      </c>
      <c r="AI3231" s="13" t="s">
        <v>26223</v>
      </c>
      <c r="AJ3231" t="b">
        <v>0</v>
      </c>
      <c r="AP3231">
        <v>0</v>
      </c>
      <c r="AQ3231">
        <v>0.73871636390686002</v>
      </c>
      <c r="AR3231" t="s">
        <v>8783</v>
      </c>
      <c r="AS3231">
        <v>0</v>
      </c>
    </row>
    <row r="3232" spans="1:45">
      <c r="A3232" t="s">
        <v>8786</v>
      </c>
      <c r="D3232">
        <v>0.43522533774375899</v>
      </c>
      <c r="E3232">
        <v>0.67176800966262795</v>
      </c>
      <c r="F3232">
        <v>127.692055254781</v>
      </c>
      <c r="G3232">
        <v>3557216500372680</v>
      </c>
      <c r="H3232">
        <v>1794</v>
      </c>
      <c r="I3232" t="s">
        <v>86</v>
      </c>
      <c r="J3232" t="s">
        <v>8788</v>
      </c>
      <c r="M3232">
        <v>0</v>
      </c>
      <c r="N3232" t="s">
        <v>8789</v>
      </c>
      <c r="O3232" t="s">
        <v>204</v>
      </c>
      <c r="P3232" t="s">
        <v>8789</v>
      </c>
      <c r="Q3232" t="s">
        <v>204</v>
      </c>
      <c r="R3232">
        <v>0.43247124552726701</v>
      </c>
      <c r="S3232" t="s">
        <v>8790</v>
      </c>
      <c r="T3232" t="s">
        <v>45</v>
      </c>
      <c r="U3232">
        <v>0.428681850433349</v>
      </c>
      <c r="V3232">
        <v>0.67176800966262795</v>
      </c>
      <c r="W3232" t="s">
        <v>8791</v>
      </c>
      <c r="X3232">
        <v>13.7</v>
      </c>
      <c r="Z3232" s="3" t="s">
        <v>8787</v>
      </c>
      <c r="AB3232" s="8">
        <v>126.846788453879</v>
      </c>
      <c r="AC3232" s="11">
        <v>475.17509793140198</v>
      </c>
      <c r="AF3232" s="69">
        <f t="shared" si="83"/>
        <v>0.47658674169158077</v>
      </c>
      <c r="AG3232" s="70">
        <v>2.3790075778961102</v>
      </c>
      <c r="AH3232" s="70">
        <v>0.43522533774375899</v>
      </c>
      <c r="AI3232" s="13" t="s">
        <v>26223</v>
      </c>
      <c r="AJ3232" t="b">
        <v>0</v>
      </c>
      <c r="AP3232">
        <v>0</v>
      </c>
      <c r="AQ3232">
        <v>0.65092992782592696</v>
      </c>
      <c r="AR3232" t="s">
        <v>8786</v>
      </c>
      <c r="AS3232">
        <v>13.7</v>
      </c>
    </row>
    <row r="3233" spans="1:45">
      <c r="A3233" t="s">
        <v>8792</v>
      </c>
      <c r="D3233">
        <v>0.12752506136894201</v>
      </c>
      <c r="E3233">
        <v>0.82999527454376198</v>
      </c>
      <c r="F3233">
        <v>12.9045200062336</v>
      </c>
      <c r="G3233">
        <v>1730071719518900</v>
      </c>
      <c r="H3233">
        <v>1795</v>
      </c>
      <c r="I3233" t="s">
        <v>86</v>
      </c>
      <c r="J3233" t="s">
        <v>8794</v>
      </c>
      <c r="M3233">
        <v>0</v>
      </c>
      <c r="N3233" t="s">
        <v>8491</v>
      </c>
      <c r="O3233" t="s">
        <v>45</v>
      </c>
      <c r="P3233" t="s">
        <v>8491</v>
      </c>
      <c r="Q3233" t="s">
        <v>45</v>
      </c>
      <c r="R3233">
        <v>0.12752506136894201</v>
      </c>
      <c r="S3233" t="s">
        <v>8491</v>
      </c>
      <c r="T3233" t="s">
        <v>45</v>
      </c>
      <c r="U3233">
        <v>0.11502374708652401</v>
      </c>
      <c r="V3233">
        <v>0.82999527454376198</v>
      </c>
      <c r="W3233" t="s">
        <v>8491</v>
      </c>
      <c r="X3233">
        <v>18.100000000000001</v>
      </c>
      <c r="Z3233" s="3" t="s">
        <v>8793</v>
      </c>
      <c r="AB3233" s="8">
        <v>12.622198726244299</v>
      </c>
      <c r="AC3233" s="11">
        <v>377.10623802272301</v>
      </c>
      <c r="AF3233" s="69">
        <f t="shared" si="83"/>
        <v>0.13065069396060464</v>
      </c>
      <c r="AG3233" s="70">
        <v>1.17397761344909</v>
      </c>
      <c r="AH3233" s="70">
        <v>0.12752506136894201</v>
      </c>
      <c r="AI3233" s="13" t="s">
        <v>26223</v>
      </c>
      <c r="AJ3233" t="b">
        <v>0</v>
      </c>
      <c r="AP3233">
        <v>0</v>
      </c>
      <c r="AQ3233">
        <v>0.82448303699493397</v>
      </c>
      <c r="AR3233" t="s">
        <v>8792</v>
      </c>
      <c r="AS3233">
        <v>18.100000000000001</v>
      </c>
    </row>
    <row r="3234" spans="1:45">
      <c r="A3234" t="s">
        <v>8795</v>
      </c>
      <c r="D3234">
        <v>0.18155950307846</v>
      </c>
      <c r="E3234">
        <v>0.67390382289886397</v>
      </c>
      <c r="F3234">
        <v>59.435982175074599</v>
      </c>
      <c r="G3234">
        <v>871500175283777</v>
      </c>
      <c r="H3234">
        <v>1796</v>
      </c>
      <c r="I3234" t="s">
        <v>86</v>
      </c>
      <c r="J3234" t="s">
        <v>8797</v>
      </c>
      <c r="M3234">
        <v>0</v>
      </c>
      <c r="N3234" t="s">
        <v>8798</v>
      </c>
      <c r="O3234" t="s">
        <v>8799</v>
      </c>
      <c r="P3234" t="s">
        <v>8798</v>
      </c>
      <c r="Q3234" t="s">
        <v>8799</v>
      </c>
      <c r="R3234">
        <v>0.15709461271762801</v>
      </c>
      <c r="S3234" t="s">
        <v>8798</v>
      </c>
      <c r="T3234" t="s">
        <v>8799</v>
      </c>
      <c r="U3234">
        <v>0.11464736610651</v>
      </c>
      <c r="V3234">
        <v>0.67390382289886397</v>
      </c>
      <c r="W3234" t="s">
        <v>8800</v>
      </c>
      <c r="X3234">
        <v>2.6</v>
      </c>
      <c r="Z3234" s="3" t="s">
        <v>8796</v>
      </c>
      <c r="AB3234" s="8">
        <v>58.925459477982301</v>
      </c>
      <c r="AC3234" s="11">
        <v>241.093001694805</v>
      </c>
      <c r="AF3234" s="69">
        <f t="shared" si="83"/>
        <v>0.17152316276999499</v>
      </c>
      <c r="AG3234" s="70">
        <v>0.46628871560096702</v>
      </c>
      <c r="AH3234" s="70">
        <v>0.18155950307846</v>
      </c>
      <c r="AI3234" s="13" t="s">
        <v>26223</v>
      </c>
      <c r="AJ3234" t="b">
        <v>0</v>
      </c>
      <c r="AP3234">
        <v>0</v>
      </c>
      <c r="AQ3234">
        <v>0.53428959846496504</v>
      </c>
      <c r="AR3234" t="s">
        <v>8795</v>
      </c>
      <c r="AS3234">
        <v>2.6</v>
      </c>
    </row>
    <row r="3235" spans="1:45">
      <c r="A3235" t="s">
        <v>8801</v>
      </c>
      <c r="D3235">
        <v>0.43422043323516801</v>
      </c>
      <c r="E3235">
        <v>0.79136300086975098</v>
      </c>
      <c r="F3235">
        <v>112.510553679274</v>
      </c>
      <c r="G3235">
        <v>285756853079727</v>
      </c>
      <c r="H3235">
        <v>1797</v>
      </c>
      <c r="I3235" t="s">
        <v>86</v>
      </c>
      <c r="J3235" t="s">
        <v>8803</v>
      </c>
      <c r="M3235">
        <v>0</v>
      </c>
      <c r="N3235" t="s">
        <v>8804</v>
      </c>
      <c r="O3235" t="s">
        <v>45</v>
      </c>
      <c r="P3235" t="s">
        <v>8804</v>
      </c>
      <c r="Q3235" t="s">
        <v>45</v>
      </c>
      <c r="R3235">
        <v>0.41244679689407299</v>
      </c>
      <c r="S3235" t="s">
        <v>8804</v>
      </c>
      <c r="T3235" t="s">
        <v>45</v>
      </c>
      <c r="U3235">
        <v>0.38240644335746699</v>
      </c>
      <c r="V3235">
        <v>0.79136300086975098</v>
      </c>
      <c r="W3235" t="s">
        <v>8805</v>
      </c>
      <c r="X3235">
        <v>74.900000000000006</v>
      </c>
      <c r="Z3235" s="3" t="s">
        <v>8802</v>
      </c>
      <c r="AB3235" s="8">
        <v>111.73974059230601</v>
      </c>
      <c r="AC3235" s="11">
        <v>259.98217840584903</v>
      </c>
      <c r="AF3235" s="69">
        <f t="shared" si="83"/>
        <v>0.42553430053920366</v>
      </c>
      <c r="AG3235" s="70">
        <v>0.71703970432281405</v>
      </c>
      <c r="AH3235" s="70">
        <v>0.43422043323516801</v>
      </c>
      <c r="AI3235" s="13" t="s">
        <v>26223</v>
      </c>
      <c r="AJ3235" t="b">
        <v>0</v>
      </c>
      <c r="AP3235">
        <v>0</v>
      </c>
      <c r="AQ3235">
        <v>0.78640562295913696</v>
      </c>
      <c r="AR3235" t="s">
        <v>8801</v>
      </c>
      <c r="AS3235">
        <v>74.900000000000006</v>
      </c>
    </row>
    <row r="3236" spans="1:45">
      <c r="A3236" t="s">
        <v>8806</v>
      </c>
      <c r="D3236">
        <v>0.48460596799850397</v>
      </c>
      <c r="E3236">
        <v>0.88945519924163796</v>
      </c>
      <c r="F3236">
        <v>14.837886142676901</v>
      </c>
      <c r="G3236">
        <v>2935478836574270</v>
      </c>
      <c r="H3236">
        <v>1798</v>
      </c>
      <c r="I3236" t="s">
        <v>86</v>
      </c>
      <c r="J3236" t="s">
        <v>8808</v>
      </c>
      <c r="M3236">
        <v>0</v>
      </c>
      <c r="N3236" t="s">
        <v>8011</v>
      </c>
      <c r="O3236" t="s">
        <v>8012</v>
      </c>
      <c r="P3236" t="s">
        <v>8011</v>
      </c>
      <c r="Q3236" t="s">
        <v>8012</v>
      </c>
      <c r="R3236">
        <v>0.44944781064987099</v>
      </c>
      <c r="S3236" t="s">
        <v>8011</v>
      </c>
      <c r="T3236" t="s">
        <v>8012</v>
      </c>
      <c r="U3236">
        <v>0.43879437446594199</v>
      </c>
      <c r="V3236">
        <v>0.88945519924163796</v>
      </c>
      <c r="W3236" t="s">
        <v>8809</v>
      </c>
      <c r="X3236">
        <v>4.9000000000000004</v>
      </c>
      <c r="Z3236" s="3" t="s">
        <v>8807</v>
      </c>
      <c r="AB3236" s="8">
        <v>14.546083172846901</v>
      </c>
      <c r="AC3236" s="11">
        <v>187.117215484333</v>
      </c>
      <c r="AF3236" s="69">
        <f t="shared" si="83"/>
        <v>0.4833396547978433</v>
      </c>
      <c r="AG3236" s="70">
        <v>0.87417435646057096</v>
      </c>
      <c r="AH3236" s="70">
        <v>0.48460596799850397</v>
      </c>
      <c r="AI3236" s="13" t="s">
        <v>26223</v>
      </c>
      <c r="AJ3236" t="b">
        <v>0</v>
      </c>
      <c r="AM3236" t="s">
        <v>8810</v>
      </c>
      <c r="AN3236" t="s">
        <v>45</v>
      </c>
      <c r="AO3236" t="s">
        <v>8811</v>
      </c>
      <c r="AP3236">
        <v>3.0012222006917E-2</v>
      </c>
      <c r="AQ3236">
        <v>0.95752769708633401</v>
      </c>
      <c r="AR3236" t="s">
        <v>8806</v>
      </c>
      <c r="AS3236">
        <v>4.9000000000000004</v>
      </c>
    </row>
    <row r="3237" spans="1:45">
      <c r="A3237" t="s">
        <v>8812</v>
      </c>
      <c r="D3237">
        <v>0</v>
      </c>
      <c r="E3237">
        <v>0.76482129096984797</v>
      </c>
      <c r="F3237">
        <v>99.773603927189995</v>
      </c>
      <c r="G3237">
        <v>3001010349842040</v>
      </c>
      <c r="H3237">
        <v>1799</v>
      </c>
      <c r="I3237" t="s">
        <v>86</v>
      </c>
      <c r="J3237" t="s">
        <v>8814</v>
      </c>
      <c r="M3237">
        <v>0</v>
      </c>
      <c r="R3237">
        <v>0</v>
      </c>
      <c r="U3237">
        <v>0</v>
      </c>
      <c r="V3237">
        <v>0.76482129096984797</v>
      </c>
      <c r="X3237">
        <v>0</v>
      </c>
      <c r="Z3237" s="3" t="s">
        <v>8813</v>
      </c>
      <c r="AB3237" s="8">
        <v>99.065255887472603</v>
      </c>
      <c r="AC3237" s="11">
        <v>324.91334113848302</v>
      </c>
      <c r="AF3237" s="69">
        <f t="shared" si="83"/>
        <v>0</v>
      </c>
      <c r="AG3237" s="70">
        <v>0.65663403272628695</v>
      </c>
      <c r="AH3237" s="70">
        <v>0</v>
      </c>
      <c r="AI3237" s="13" t="s">
        <v>26223</v>
      </c>
      <c r="AJ3237" t="b">
        <v>0</v>
      </c>
      <c r="AP3237">
        <v>0</v>
      </c>
      <c r="AQ3237">
        <v>0.52058231830596902</v>
      </c>
      <c r="AR3237" t="s">
        <v>8812</v>
      </c>
      <c r="AS3237">
        <v>0</v>
      </c>
    </row>
    <row r="3238" spans="1:45">
      <c r="A3238" t="s">
        <v>8815</v>
      </c>
      <c r="D3238">
        <v>0.26898822188377303</v>
      </c>
      <c r="E3238">
        <v>0.74243354797363204</v>
      </c>
      <c r="F3238">
        <v>58.2657803508231</v>
      </c>
      <c r="G3238">
        <v>4359145997534810</v>
      </c>
      <c r="H3238">
        <v>1800</v>
      </c>
      <c r="I3238" t="s">
        <v>86</v>
      </c>
      <c r="J3238" t="s">
        <v>8817</v>
      </c>
      <c r="M3238">
        <v>0</v>
      </c>
      <c r="N3238" t="s">
        <v>8818</v>
      </c>
      <c r="O3238" t="s">
        <v>8819</v>
      </c>
      <c r="P3238" t="s">
        <v>8818</v>
      </c>
      <c r="Q3238" t="s">
        <v>8819</v>
      </c>
      <c r="R3238">
        <v>0.268897354602813</v>
      </c>
      <c r="S3238" t="s">
        <v>8818</v>
      </c>
      <c r="T3238" t="s">
        <v>8819</v>
      </c>
      <c r="U3238">
        <v>0.26515102386474598</v>
      </c>
      <c r="V3238">
        <v>0.74243354797363204</v>
      </c>
      <c r="W3238" t="s">
        <v>8820</v>
      </c>
      <c r="X3238">
        <v>4.2</v>
      </c>
      <c r="Z3238" s="3" t="s">
        <v>8816</v>
      </c>
      <c r="AB3238" s="8">
        <v>57.760996603296199</v>
      </c>
      <c r="AC3238" s="11">
        <v>171.00792644434199</v>
      </c>
      <c r="AF3238" s="69">
        <f t="shared" si="83"/>
        <v>0.27280937349884543</v>
      </c>
      <c r="AG3238" s="70">
        <v>1.0514901876449501</v>
      </c>
      <c r="AH3238" s="70">
        <v>0.26898822188377303</v>
      </c>
      <c r="AI3238" s="13" t="s">
        <v>26223</v>
      </c>
      <c r="AJ3238" t="b">
        <v>0</v>
      </c>
      <c r="AM3238" t="s">
        <v>8821</v>
      </c>
      <c r="AN3238" t="s">
        <v>45</v>
      </c>
      <c r="AO3238" t="s">
        <v>8822</v>
      </c>
      <c r="AP3238">
        <v>0.12265797704458201</v>
      </c>
      <c r="AQ3238">
        <v>0.67442905902862504</v>
      </c>
      <c r="AR3238" t="s">
        <v>8815</v>
      </c>
      <c r="AS3238">
        <v>4.2</v>
      </c>
    </row>
    <row r="3239" spans="1:45">
      <c r="A3239" t="s">
        <v>8823</v>
      </c>
      <c r="D3239">
        <v>0</v>
      </c>
      <c r="E3239">
        <v>0.70183777809143</v>
      </c>
      <c r="F3239">
        <v>151.716124363098</v>
      </c>
      <c r="G3239">
        <v>1580809696855850</v>
      </c>
      <c r="H3239">
        <v>1801</v>
      </c>
      <c r="I3239" t="s">
        <v>86</v>
      </c>
      <c r="J3239" t="s">
        <v>8825</v>
      </c>
      <c r="M3239">
        <v>0</v>
      </c>
      <c r="R3239">
        <v>0</v>
      </c>
      <c r="U3239">
        <v>0</v>
      </c>
      <c r="V3239">
        <v>0.70183777809143</v>
      </c>
      <c r="X3239">
        <v>0</v>
      </c>
      <c r="Z3239" s="3" t="s">
        <v>8824</v>
      </c>
      <c r="AB3239" s="8">
        <v>150.75303778264001</v>
      </c>
      <c r="AC3239" s="11">
        <v>195.92680269145001</v>
      </c>
      <c r="AF3239" s="69">
        <f t="shared" si="83"/>
        <v>0</v>
      </c>
      <c r="AG3239" s="70">
        <v>1.54599261283874</v>
      </c>
      <c r="AH3239" s="70">
        <v>0</v>
      </c>
      <c r="AI3239" s="13" t="s">
        <v>26223</v>
      </c>
      <c r="AJ3239" t="b">
        <v>0</v>
      </c>
      <c r="AP3239">
        <v>0</v>
      </c>
      <c r="AQ3239">
        <v>0.65697598457336404</v>
      </c>
      <c r="AR3239" t="s">
        <v>8823</v>
      </c>
      <c r="AS3239">
        <v>0</v>
      </c>
    </row>
    <row r="3240" spans="1:45">
      <c r="A3240" t="s">
        <v>8826</v>
      </c>
      <c r="D3240">
        <v>0.131804749369621</v>
      </c>
      <c r="E3240">
        <v>0.68964231014251698</v>
      </c>
      <c r="F3240">
        <v>133.24747810526401</v>
      </c>
      <c r="G3240">
        <v>3356400958573220</v>
      </c>
      <c r="H3240">
        <v>1802</v>
      </c>
      <c r="I3240" t="s">
        <v>86</v>
      </c>
      <c r="J3240" t="s">
        <v>8828</v>
      </c>
      <c r="M3240">
        <v>0</v>
      </c>
      <c r="N3240" t="s">
        <v>8829</v>
      </c>
      <c r="O3240" t="s">
        <v>441</v>
      </c>
      <c r="P3240" t="s">
        <v>8829</v>
      </c>
      <c r="Q3240" t="s">
        <v>441</v>
      </c>
      <c r="R3240">
        <v>0.120168916881084</v>
      </c>
      <c r="S3240" t="s">
        <v>8829</v>
      </c>
      <c r="T3240" t="s">
        <v>441</v>
      </c>
      <c r="U3240">
        <v>0.100730329751968</v>
      </c>
      <c r="V3240">
        <v>0.68964231014251698</v>
      </c>
      <c r="W3240" t="s">
        <v>8830</v>
      </c>
      <c r="X3240">
        <v>84.5</v>
      </c>
      <c r="Z3240" s="3" t="s">
        <v>8827</v>
      </c>
      <c r="AB3240" s="8">
        <v>132.37496618228701</v>
      </c>
      <c r="AC3240" s="11">
        <v>195.99210997503701</v>
      </c>
      <c r="AF3240" s="69">
        <f t="shared" si="83"/>
        <v>0.13889844496337495</v>
      </c>
      <c r="AG3240" s="70">
        <v>1.5891306400298999</v>
      </c>
      <c r="AH3240" s="70">
        <v>0.131804749369621</v>
      </c>
      <c r="AI3240" s="13" t="s">
        <v>26223</v>
      </c>
      <c r="AJ3240" t="b">
        <v>0</v>
      </c>
      <c r="AP3240">
        <v>0</v>
      </c>
      <c r="AQ3240">
        <v>0.634219050407409</v>
      </c>
      <c r="AR3240" t="s">
        <v>8826</v>
      </c>
      <c r="AS3240">
        <v>84.5</v>
      </c>
    </row>
    <row r="3241" spans="1:45">
      <c r="A3241" t="s">
        <v>8831</v>
      </c>
      <c r="D3241">
        <v>0</v>
      </c>
      <c r="E3241">
        <v>0.72735261917114202</v>
      </c>
      <c r="F3241">
        <v>129.78514464410301</v>
      </c>
      <c r="G3241">
        <v>4058119806533440</v>
      </c>
      <c r="H3241">
        <v>1803</v>
      </c>
      <c r="I3241" t="s">
        <v>86</v>
      </c>
      <c r="J3241" t="s">
        <v>8833</v>
      </c>
      <c r="M3241">
        <v>0</v>
      </c>
      <c r="R3241">
        <v>0</v>
      </c>
      <c r="U3241">
        <v>0</v>
      </c>
      <c r="V3241">
        <v>0.72735261917114202</v>
      </c>
      <c r="X3241">
        <v>0</v>
      </c>
      <c r="Z3241" s="3" t="s">
        <v>8832</v>
      </c>
      <c r="AB3241" s="8">
        <v>128.92961283233501</v>
      </c>
      <c r="AC3241" s="11">
        <v>150.06803538211301</v>
      </c>
      <c r="AF3241" s="69">
        <f t="shared" si="83"/>
        <v>0</v>
      </c>
      <c r="AG3241" s="70">
        <v>1.35194993019104</v>
      </c>
      <c r="AH3241" s="70">
        <v>0</v>
      </c>
      <c r="AI3241" s="13" t="s">
        <v>26223</v>
      </c>
      <c r="AJ3241" t="b">
        <v>0</v>
      </c>
      <c r="AP3241">
        <v>0</v>
      </c>
      <c r="AQ3241">
        <v>0.79608309268951405</v>
      </c>
      <c r="AR3241" t="s">
        <v>8831</v>
      </c>
      <c r="AS3241">
        <v>0</v>
      </c>
    </row>
    <row r="3242" spans="1:45">
      <c r="A3242" t="s">
        <v>8834</v>
      </c>
      <c r="D3242">
        <v>0.19058695435523901</v>
      </c>
      <c r="E3242">
        <v>0.65949368476867598</v>
      </c>
      <c r="F3242">
        <v>12.892712138979499</v>
      </c>
      <c r="G3242">
        <v>3254613199166000</v>
      </c>
      <c r="H3242">
        <v>1804</v>
      </c>
      <c r="I3242" t="s">
        <v>86</v>
      </c>
      <c r="J3242" t="s">
        <v>8836</v>
      </c>
      <c r="M3242">
        <v>0</v>
      </c>
      <c r="N3242" t="s">
        <v>8837</v>
      </c>
      <c r="O3242" t="s">
        <v>45</v>
      </c>
      <c r="P3242" t="s">
        <v>8837</v>
      </c>
      <c r="Q3242" t="s">
        <v>45</v>
      </c>
      <c r="R3242">
        <v>0.18922066688537501</v>
      </c>
      <c r="S3242" t="s">
        <v>8837</v>
      </c>
      <c r="T3242" t="s">
        <v>45</v>
      </c>
      <c r="U3242">
        <v>0.157084286212921</v>
      </c>
      <c r="V3242">
        <v>0.65949368476867598</v>
      </c>
      <c r="X3242">
        <v>0</v>
      </c>
      <c r="Z3242" s="3" t="s">
        <v>8835</v>
      </c>
      <c r="AB3242" s="8">
        <v>12.610448767594701</v>
      </c>
      <c r="AC3242" s="11">
        <v>324.01985183752498</v>
      </c>
      <c r="AF3242" s="69">
        <f t="shared" si="83"/>
        <v>0.20734360609248084</v>
      </c>
      <c r="AG3242" s="70">
        <v>2.22260189056396</v>
      </c>
      <c r="AH3242" s="70">
        <v>0.19058695435523901</v>
      </c>
      <c r="AI3242" s="13" t="s">
        <v>26223</v>
      </c>
      <c r="AJ3242" t="b">
        <v>0</v>
      </c>
      <c r="AP3242">
        <v>0</v>
      </c>
      <c r="AQ3242">
        <v>0.26093310117721502</v>
      </c>
      <c r="AR3242" t="s">
        <v>8834</v>
      </c>
      <c r="AS3242">
        <v>0</v>
      </c>
    </row>
    <row r="3243" spans="1:45">
      <c r="A3243" t="s">
        <v>8838</v>
      </c>
      <c r="D3243">
        <v>0</v>
      </c>
      <c r="E3243">
        <v>0.816556096076965</v>
      </c>
      <c r="F3243">
        <v>96.226009518864402</v>
      </c>
      <c r="G3243">
        <v>3160798470947560</v>
      </c>
      <c r="H3243">
        <v>1805</v>
      </c>
      <c r="I3243" t="s">
        <v>86</v>
      </c>
      <c r="J3243" t="s">
        <v>8840</v>
      </c>
      <c r="M3243">
        <v>0</v>
      </c>
      <c r="R3243">
        <v>0</v>
      </c>
      <c r="U3243">
        <v>0</v>
      </c>
      <c r="V3243">
        <v>0.816556096076965</v>
      </c>
      <c r="X3243">
        <v>0</v>
      </c>
      <c r="Z3243" s="3" t="s">
        <v>8839</v>
      </c>
      <c r="AB3243" s="8">
        <v>95.535059730428102</v>
      </c>
      <c r="AC3243" s="11">
        <v>259.82258641862899</v>
      </c>
      <c r="AF3243" s="69">
        <f t="shared" si="83"/>
        <v>0</v>
      </c>
      <c r="AG3243" s="70">
        <v>1.47982478141784</v>
      </c>
      <c r="AH3243" s="70">
        <v>0</v>
      </c>
      <c r="AI3243" s="13" t="s">
        <v>26223</v>
      </c>
      <c r="AJ3243" t="b">
        <v>0</v>
      </c>
      <c r="AP3243">
        <v>0</v>
      </c>
      <c r="AQ3243">
        <v>0.65188491344451904</v>
      </c>
      <c r="AR3243" t="s">
        <v>8838</v>
      </c>
      <c r="AS3243">
        <v>0</v>
      </c>
    </row>
    <row r="3244" spans="1:45">
      <c r="A3244" t="s">
        <v>8841</v>
      </c>
      <c r="D3244">
        <v>0.48830908536911</v>
      </c>
      <c r="E3244">
        <v>0.735493183135986</v>
      </c>
      <c r="F3244">
        <v>27.616310948236102</v>
      </c>
      <c r="G3244">
        <v>3969524928589640</v>
      </c>
      <c r="H3244">
        <v>1806</v>
      </c>
      <c r="I3244" t="s">
        <v>86</v>
      </c>
      <c r="J3244" t="s">
        <v>8843</v>
      </c>
      <c r="M3244">
        <v>0</v>
      </c>
      <c r="N3244" t="s">
        <v>7444</v>
      </c>
      <c r="O3244" t="s">
        <v>45</v>
      </c>
      <c r="P3244" t="s">
        <v>7444</v>
      </c>
      <c r="Q3244" t="s">
        <v>45</v>
      </c>
      <c r="R3244">
        <v>0.43990132212638799</v>
      </c>
      <c r="S3244" t="s">
        <v>7444</v>
      </c>
      <c r="T3244" t="s">
        <v>45</v>
      </c>
      <c r="U3244">
        <v>0.43175384402275002</v>
      </c>
      <c r="V3244">
        <v>0.735493183135986</v>
      </c>
      <c r="W3244" t="s">
        <v>716</v>
      </c>
      <c r="X3244">
        <v>0.6</v>
      </c>
      <c r="Z3244" s="3" t="s">
        <v>8842</v>
      </c>
      <c r="AB3244" s="8">
        <v>27.261839527576299</v>
      </c>
      <c r="AC3244" s="11">
        <v>218.08238914090899</v>
      </c>
      <c r="AF3244" s="69">
        <f t="shared" si="83"/>
        <v>0.52661517642761901</v>
      </c>
      <c r="AG3244" s="70">
        <v>2.0280687808990399</v>
      </c>
      <c r="AH3244" s="70">
        <v>0.48830908536911</v>
      </c>
      <c r="AI3244" s="13" t="s">
        <v>26223</v>
      </c>
      <c r="AJ3244" t="b">
        <v>0</v>
      </c>
      <c r="AM3244" t="s">
        <v>8844</v>
      </c>
      <c r="AN3244" t="s">
        <v>45</v>
      </c>
      <c r="AO3244" t="s">
        <v>8845</v>
      </c>
      <c r="AP3244">
        <v>6.1072930693626397E-2</v>
      </c>
      <c r="AQ3244">
        <v>0.66629678010940496</v>
      </c>
      <c r="AR3244" t="s">
        <v>8841</v>
      </c>
      <c r="AS3244">
        <v>0.6</v>
      </c>
    </row>
    <row r="3245" spans="1:45">
      <c r="A3245" t="s">
        <v>8846</v>
      </c>
      <c r="D3245">
        <v>0</v>
      </c>
      <c r="E3245">
        <v>0.81310033798217696</v>
      </c>
      <c r="F3245">
        <v>18.327409974944501</v>
      </c>
      <c r="G3245">
        <v>2963041914094340</v>
      </c>
      <c r="H3245">
        <v>1807</v>
      </c>
      <c r="I3245" t="s">
        <v>86</v>
      </c>
      <c r="J3245" t="s">
        <v>8848</v>
      </c>
      <c r="M3245">
        <v>0</v>
      </c>
      <c r="R3245">
        <v>0</v>
      </c>
      <c r="U3245">
        <v>0</v>
      </c>
      <c r="V3245">
        <v>0.81310033798217696</v>
      </c>
      <c r="X3245">
        <v>0</v>
      </c>
      <c r="Z3245" s="3" t="s">
        <v>8847</v>
      </c>
      <c r="AB3245" s="8">
        <v>18.018493545824398</v>
      </c>
      <c r="AC3245" s="11">
        <v>197.797279003722</v>
      </c>
      <c r="AF3245" s="69">
        <f t="shared" si="83"/>
        <v>0</v>
      </c>
      <c r="AG3245" s="70">
        <v>0.58990371227264404</v>
      </c>
      <c r="AH3245" s="70">
        <v>0</v>
      </c>
      <c r="AI3245" s="13" t="s">
        <v>26223</v>
      </c>
      <c r="AJ3245" t="b">
        <v>0</v>
      </c>
      <c r="AP3245">
        <v>0</v>
      </c>
      <c r="AQ3245">
        <v>0.89391595125198298</v>
      </c>
      <c r="AR3245" t="s">
        <v>8846</v>
      </c>
      <c r="AS3245">
        <v>0</v>
      </c>
    </row>
    <row r="3246" spans="1:45">
      <c r="A3246" t="s">
        <v>8849</v>
      </c>
      <c r="D3246">
        <v>0</v>
      </c>
      <c r="E3246">
        <v>0.83063733577728205</v>
      </c>
      <c r="F3246">
        <v>90.215308300975707</v>
      </c>
      <c r="G3246">
        <v>352387889596407</v>
      </c>
      <c r="H3246">
        <v>1808</v>
      </c>
      <c r="I3246" t="s">
        <v>86</v>
      </c>
      <c r="J3246" t="s">
        <v>8851</v>
      </c>
      <c r="M3246">
        <v>0</v>
      </c>
      <c r="R3246">
        <v>0</v>
      </c>
      <c r="U3246">
        <v>0</v>
      </c>
      <c r="V3246">
        <v>0.83063733577728205</v>
      </c>
      <c r="X3246">
        <v>0</v>
      </c>
      <c r="Z3246" s="3" t="s">
        <v>8850</v>
      </c>
      <c r="AB3246" s="8">
        <v>89.553836428593797</v>
      </c>
      <c r="AC3246" s="11">
        <v>144.923812247054</v>
      </c>
      <c r="AF3246" s="69">
        <f t="shared" si="83"/>
        <v>0</v>
      </c>
      <c r="AG3246" s="70">
        <v>1.25239074230194</v>
      </c>
      <c r="AH3246" s="70">
        <v>0</v>
      </c>
      <c r="AI3246" s="13" t="s">
        <v>26223</v>
      </c>
      <c r="AJ3246" t="b">
        <v>0</v>
      </c>
      <c r="AP3246">
        <v>0</v>
      </c>
      <c r="AQ3246">
        <v>0.79526495933532704</v>
      </c>
      <c r="AR3246" t="s">
        <v>8849</v>
      </c>
      <c r="AS3246">
        <v>0</v>
      </c>
    </row>
    <row r="3247" spans="1:45">
      <c r="A3247" t="s">
        <v>8852</v>
      </c>
      <c r="D3247">
        <v>0</v>
      </c>
      <c r="E3247">
        <v>1</v>
      </c>
      <c r="F3247">
        <v>146.446918810238</v>
      </c>
      <c r="G3247">
        <v>1935795485657340</v>
      </c>
      <c r="H3247">
        <v>1809</v>
      </c>
      <c r="I3247" t="s">
        <v>86</v>
      </c>
      <c r="J3247" t="s">
        <v>8854</v>
      </c>
      <c r="M3247">
        <v>0</v>
      </c>
      <c r="R3247">
        <v>0</v>
      </c>
      <c r="U3247">
        <v>0</v>
      </c>
      <c r="V3247">
        <v>1</v>
      </c>
      <c r="X3247">
        <v>0</v>
      </c>
      <c r="Z3247" s="3" t="s">
        <v>8853</v>
      </c>
      <c r="AB3247" s="8">
        <v>145.509673673788</v>
      </c>
      <c r="AC3247" s="11">
        <v>61.988299038031897</v>
      </c>
      <c r="AF3247" s="69">
        <f t="shared" si="83"/>
        <v>0</v>
      </c>
      <c r="AG3247" s="70">
        <v>0</v>
      </c>
      <c r="AH3247" s="70">
        <v>0</v>
      </c>
      <c r="AI3247" s="13" t="s">
        <v>26223</v>
      </c>
      <c r="AJ3247" t="b">
        <v>0</v>
      </c>
      <c r="AP3247">
        <v>0</v>
      </c>
      <c r="AQ3247">
        <v>0.439179748296737</v>
      </c>
      <c r="AR3247" t="s">
        <v>8852</v>
      </c>
      <c r="AS3247">
        <v>0</v>
      </c>
    </row>
    <row r="3248" spans="1:45">
      <c r="A3248" t="s">
        <v>8855</v>
      </c>
      <c r="D3248">
        <v>0.17559155821800199</v>
      </c>
      <c r="E3248">
        <v>0.81022369861602705</v>
      </c>
      <c r="F3248">
        <v>15.4042072217363</v>
      </c>
      <c r="G3248">
        <v>4445208592105360</v>
      </c>
      <c r="H3248">
        <v>1810</v>
      </c>
      <c r="I3248" t="s">
        <v>86</v>
      </c>
      <c r="J3248" t="s">
        <v>8857</v>
      </c>
      <c r="M3248">
        <v>0</v>
      </c>
      <c r="N3248" t="s">
        <v>8858</v>
      </c>
      <c r="O3248" t="s">
        <v>567</v>
      </c>
      <c r="P3248" t="s">
        <v>8858</v>
      </c>
      <c r="Q3248" t="s">
        <v>567</v>
      </c>
      <c r="R3248">
        <v>0.17523708939552299</v>
      </c>
      <c r="S3248" t="s">
        <v>8858</v>
      </c>
      <c r="T3248" t="s">
        <v>567</v>
      </c>
      <c r="U3248">
        <v>0.15291906893253299</v>
      </c>
      <c r="V3248">
        <v>0.81022369861602705</v>
      </c>
      <c r="W3248" t="s">
        <v>8858</v>
      </c>
      <c r="X3248">
        <v>16.600000000000001</v>
      </c>
      <c r="Z3248" s="3" t="s">
        <v>8856</v>
      </c>
      <c r="AB3248" s="8">
        <v>15.1096268779157</v>
      </c>
      <c r="AC3248" s="11">
        <v>435.275517004351</v>
      </c>
      <c r="AF3248" s="69">
        <f t="shared" si="83"/>
        <v>0.17797954900538085</v>
      </c>
      <c r="AG3248" s="70">
        <v>1.04462885856628</v>
      </c>
      <c r="AH3248" s="70">
        <v>0.17559155821800199</v>
      </c>
      <c r="AI3248" s="13" t="s">
        <v>26223</v>
      </c>
      <c r="AJ3248" t="b">
        <v>0</v>
      </c>
      <c r="AP3248">
        <v>0</v>
      </c>
      <c r="AQ3248">
        <v>0.92588251829147294</v>
      </c>
      <c r="AR3248" t="s">
        <v>8855</v>
      </c>
      <c r="AS3248">
        <v>16.600000000000001</v>
      </c>
    </row>
    <row r="3249" spans="1:45">
      <c r="A3249" t="s">
        <v>8859</v>
      </c>
      <c r="D3249">
        <v>0.226044327020645</v>
      </c>
      <c r="E3249">
        <v>0.68401247262954701</v>
      </c>
      <c r="F3249">
        <v>126.482783625713</v>
      </c>
      <c r="G3249">
        <v>1256480503952520</v>
      </c>
      <c r="H3249">
        <v>1811</v>
      </c>
      <c r="I3249" t="s">
        <v>86</v>
      </c>
      <c r="J3249" t="s">
        <v>8861</v>
      </c>
      <c r="M3249">
        <v>0</v>
      </c>
      <c r="N3249" t="s">
        <v>8862</v>
      </c>
      <c r="P3249" t="s">
        <v>8863</v>
      </c>
      <c r="Q3249" t="s">
        <v>84</v>
      </c>
      <c r="R3249">
        <v>0.22137977182865101</v>
      </c>
      <c r="S3249" t="s">
        <v>8864</v>
      </c>
      <c r="T3249" t="s">
        <v>84</v>
      </c>
      <c r="U3249">
        <v>0.22137977182865101</v>
      </c>
      <c r="V3249">
        <v>0.68401247262954701</v>
      </c>
      <c r="W3249" t="s">
        <v>8863</v>
      </c>
      <c r="X3249">
        <v>10.9</v>
      </c>
      <c r="Z3249" s="3" t="s">
        <v>8860</v>
      </c>
      <c r="AB3249" s="8">
        <v>125.643447382041</v>
      </c>
      <c r="AC3249" s="11">
        <v>179.00200780458999</v>
      </c>
      <c r="AF3249" s="69">
        <f t="shared" si="83"/>
        <v>0.24608520821438107</v>
      </c>
      <c r="AG3249" s="70">
        <v>2.2384009361267001</v>
      </c>
      <c r="AH3249" s="70">
        <v>0.226044327020645</v>
      </c>
      <c r="AI3249" s="13" t="s">
        <v>26223</v>
      </c>
      <c r="AJ3249" t="b">
        <v>0</v>
      </c>
      <c r="AM3249" t="s">
        <v>8865</v>
      </c>
      <c r="AN3249" t="s">
        <v>45</v>
      </c>
      <c r="AO3249" t="s">
        <v>8866</v>
      </c>
      <c r="AP3249">
        <v>0.16836796700954401</v>
      </c>
      <c r="AQ3249">
        <v>0.62820476293563798</v>
      </c>
      <c r="AR3249" t="s">
        <v>8859</v>
      </c>
      <c r="AS3249">
        <v>10.9</v>
      </c>
    </row>
    <row r="3250" spans="1:45">
      <c r="A3250" t="s">
        <v>8867</v>
      </c>
      <c r="D3250">
        <v>0</v>
      </c>
      <c r="E3250">
        <v>0.70979249477386397</v>
      </c>
      <c r="F3250">
        <v>137.21073772922401</v>
      </c>
      <c r="G3250">
        <v>2240076608493940</v>
      </c>
      <c r="H3250">
        <v>1812</v>
      </c>
      <c r="I3250" t="s">
        <v>86</v>
      </c>
      <c r="J3250" t="s">
        <v>8869</v>
      </c>
      <c r="M3250">
        <v>0</v>
      </c>
      <c r="R3250">
        <v>0</v>
      </c>
      <c r="U3250">
        <v>0</v>
      </c>
      <c r="V3250">
        <v>0.70979249477386397</v>
      </c>
      <c r="X3250">
        <v>0</v>
      </c>
      <c r="Z3250" s="3" t="s">
        <v>8868</v>
      </c>
      <c r="AB3250" s="8">
        <v>136.31878903335399</v>
      </c>
      <c r="AC3250" s="11">
        <v>793.06362666459302</v>
      </c>
      <c r="AF3250" s="69">
        <f t="shared" si="83"/>
        <v>0</v>
      </c>
      <c r="AG3250" s="70">
        <v>1.3090462684631301</v>
      </c>
      <c r="AH3250" s="70">
        <v>0</v>
      </c>
      <c r="AI3250" s="13" t="s">
        <v>26223</v>
      </c>
      <c r="AJ3250" t="b">
        <v>0</v>
      </c>
      <c r="AP3250">
        <v>0</v>
      </c>
      <c r="AQ3250">
        <v>0.75301229953765803</v>
      </c>
      <c r="AR3250" t="s">
        <v>8867</v>
      </c>
      <c r="AS3250">
        <v>0</v>
      </c>
    </row>
    <row r="3251" spans="1:45">
      <c r="A3251" t="s">
        <v>8870</v>
      </c>
      <c r="D3251">
        <v>0.328087449073791</v>
      </c>
      <c r="E3251">
        <v>0.85637110471725397</v>
      </c>
      <c r="F3251">
        <v>104.452255973075</v>
      </c>
      <c r="G3251">
        <v>415198837038254</v>
      </c>
      <c r="H3251">
        <v>1813</v>
      </c>
      <c r="I3251" t="s">
        <v>86</v>
      </c>
      <c r="J3251" t="s">
        <v>8872</v>
      </c>
      <c r="M3251">
        <v>0</v>
      </c>
      <c r="N3251" t="s">
        <v>8873</v>
      </c>
      <c r="O3251" t="s">
        <v>84</v>
      </c>
      <c r="P3251" t="s">
        <v>8874</v>
      </c>
      <c r="Q3251" t="s">
        <v>45</v>
      </c>
      <c r="R3251">
        <v>0.328087449073791</v>
      </c>
      <c r="S3251" t="s">
        <v>8875</v>
      </c>
      <c r="T3251" t="s">
        <v>84</v>
      </c>
      <c r="U3251">
        <v>0.32808741927146901</v>
      </c>
      <c r="V3251">
        <v>0.85637110471725397</v>
      </c>
      <c r="W3251" t="s">
        <v>8873</v>
      </c>
      <c r="X3251">
        <v>33.1</v>
      </c>
      <c r="Z3251" s="3" t="s">
        <v>8871</v>
      </c>
      <c r="AB3251" s="8">
        <v>103.720962704963</v>
      </c>
      <c r="AC3251" s="11">
        <v>89.006753081962401</v>
      </c>
      <c r="AF3251" s="69">
        <f t="shared" si="83"/>
        <v>0.34725857143053679</v>
      </c>
      <c r="AG3251" s="70">
        <v>1.6645483970642001</v>
      </c>
      <c r="AH3251" s="70">
        <v>0.328087449073791</v>
      </c>
      <c r="AI3251" s="13" t="s">
        <v>26223</v>
      </c>
      <c r="AJ3251" t="b">
        <v>0</v>
      </c>
      <c r="AP3251">
        <v>0</v>
      </c>
      <c r="AQ3251">
        <v>0.85617268085479703</v>
      </c>
      <c r="AR3251" t="s">
        <v>8870</v>
      </c>
      <c r="AS3251">
        <v>33.1</v>
      </c>
    </row>
    <row r="3252" spans="1:45">
      <c r="A3252" t="s">
        <v>8876</v>
      </c>
      <c r="D3252">
        <v>0.30208727717399497</v>
      </c>
      <c r="E3252">
        <v>0.57300734519958496</v>
      </c>
      <c r="F3252">
        <v>21.502652172757902</v>
      </c>
      <c r="G3252">
        <v>2222145425887290</v>
      </c>
      <c r="H3252">
        <v>1814</v>
      </c>
      <c r="I3252" t="s">
        <v>86</v>
      </c>
      <c r="J3252" t="s">
        <v>8878</v>
      </c>
      <c r="M3252">
        <v>0</v>
      </c>
      <c r="N3252" t="s">
        <v>8879</v>
      </c>
      <c r="O3252" t="s">
        <v>84</v>
      </c>
      <c r="P3252" t="s">
        <v>8879</v>
      </c>
      <c r="Q3252" t="s">
        <v>84</v>
      </c>
      <c r="R3252">
        <v>0.30208727717399497</v>
      </c>
      <c r="S3252" t="s">
        <v>8880</v>
      </c>
      <c r="T3252" t="s">
        <v>45</v>
      </c>
      <c r="U3252">
        <v>0.165646731853485</v>
      </c>
      <c r="V3252">
        <v>0.57300734519958496</v>
      </c>
      <c r="W3252" t="s">
        <v>8881</v>
      </c>
      <c r="X3252">
        <v>18.7</v>
      </c>
      <c r="Z3252" s="3" t="s">
        <v>8877</v>
      </c>
      <c r="AB3252" s="8">
        <v>21.178163596634199</v>
      </c>
      <c r="AC3252" s="11">
        <v>219.05098503174401</v>
      </c>
      <c r="AF3252" s="69">
        <f t="shared" si="83"/>
        <v>0.32881203171434781</v>
      </c>
      <c r="AG3252" s="70">
        <v>2.2342784404754599</v>
      </c>
      <c r="AH3252" s="70">
        <v>0.30208727717399497</v>
      </c>
      <c r="AI3252" s="13" t="s">
        <v>26223</v>
      </c>
      <c r="AJ3252" t="b">
        <v>0</v>
      </c>
      <c r="AP3252">
        <v>0</v>
      </c>
      <c r="AQ3252">
        <v>0.45991140604019098</v>
      </c>
      <c r="AR3252" t="s">
        <v>8876</v>
      </c>
      <c r="AS3252">
        <v>18.7</v>
      </c>
    </row>
    <row r="3253" spans="1:45">
      <c r="A3253" t="s">
        <v>8882</v>
      </c>
      <c r="D3253">
        <v>0.11210747808218</v>
      </c>
      <c r="E3253">
        <v>0.80141967535018899</v>
      </c>
      <c r="F3253">
        <v>126.013233456775</v>
      </c>
      <c r="G3253">
        <v>2047693105537960</v>
      </c>
      <c r="H3253">
        <v>1815</v>
      </c>
      <c r="I3253" t="s">
        <v>86</v>
      </c>
      <c r="J3253" t="s">
        <v>8884</v>
      </c>
      <c r="M3253">
        <v>0</v>
      </c>
      <c r="N3253" t="s">
        <v>8885</v>
      </c>
      <c r="O3253" t="s">
        <v>567</v>
      </c>
      <c r="P3253" t="s">
        <v>8885</v>
      </c>
      <c r="Q3253" t="s">
        <v>567</v>
      </c>
      <c r="R3253">
        <v>0.105661198496818</v>
      </c>
      <c r="S3253" t="s">
        <v>8885</v>
      </c>
      <c r="T3253" t="s">
        <v>567</v>
      </c>
      <c r="U3253">
        <v>0.103620767593383</v>
      </c>
      <c r="V3253">
        <v>0.80141967535018899</v>
      </c>
      <c r="X3253">
        <v>0</v>
      </c>
      <c r="Z3253" s="3" t="s">
        <v>8883</v>
      </c>
      <c r="AB3253" s="8">
        <v>125.176199999411</v>
      </c>
      <c r="AC3253" s="11">
        <v>492.20954846653001</v>
      </c>
      <c r="AF3253" s="69">
        <f t="shared" si="83"/>
        <v>0.12382544457500691</v>
      </c>
      <c r="AG3253" s="70">
        <v>2.6024217605590798</v>
      </c>
      <c r="AH3253" s="70">
        <v>0.11210747808218</v>
      </c>
      <c r="AI3253" s="13" t="s">
        <v>26223</v>
      </c>
      <c r="AJ3253" t="b">
        <v>0</v>
      </c>
      <c r="AP3253">
        <v>0</v>
      </c>
      <c r="AQ3253">
        <v>0.80557674169540405</v>
      </c>
      <c r="AR3253" t="s">
        <v>8882</v>
      </c>
      <c r="AS3253">
        <v>0</v>
      </c>
    </row>
    <row r="3254" spans="1:45">
      <c r="A3254" t="s">
        <v>8886</v>
      </c>
      <c r="D3254">
        <v>0.35862374305725098</v>
      </c>
      <c r="E3254">
        <v>0.73704016208648604</v>
      </c>
      <c r="F3254">
        <v>118.994934882197</v>
      </c>
      <c r="G3254">
        <v>105137616656400</v>
      </c>
      <c r="H3254">
        <v>1816</v>
      </c>
      <c r="I3254" t="s">
        <v>86</v>
      </c>
      <c r="J3254" t="s">
        <v>8888</v>
      </c>
      <c r="M3254">
        <v>0</v>
      </c>
      <c r="N3254" t="s">
        <v>8889</v>
      </c>
      <c r="O3254" t="s">
        <v>45</v>
      </c>
      <c r="P3254" t="s">
        <v>8890</v>
      </c>
      <c r="Q3254" t="s">
        <v>84</v>
      </c>
      <c r="R3254">
        <v>0.35862371325492798</v>
      </c>
      <c r="S3254" t="s">
        <v>8889</v>
      </c>
      <c r="T3254" t="s">
        <v>45</v>
      </c>
      <c r="U3254">
        <v>0.35862371325492798</v>
      </c>
      <c r="V3254">
        <v>0.73704016208648604</v>
      </c>
      <c r="W3254" t="s">
        <v>2608</v>
      </c>
      <c r="X3254">
        <v>26.8</v>
      </c>
      <c r="Z3254" s="3" t="s">
        <v>8887</v>
      </c>
      <c r="AB3254" s="8">
        <v>118.192320839261</v>
      </c>
      <c r="AC3254" s="11">
        <v>197.075914582861</v>
      </c>
      <c r="AF3254" s="69">
        <f t="shared" si="83"/>
        <v>0.39510143399484376</v>
      </c>
      <c r="AG3254" s="70">
        <v>2.53448462486267</v>
      </c>
      <c r="AH3254" s="70">
        <v>0.35862374305725098</v>
      </c>
      <c r="AI3254" s="13" t="s">
        <v>26223</v>
      </c>
      <c r="AJ3254" t="b">
        <v>0</v>
      </c>
      <c r="AM3254" t="s">
        <v>2608</v>
      </c>
      <c r="AN3254" t="s">
        <v>204</v>
      </c>
      <c r="AO3254" t="s">
        <v>8891</v>
      </c>
      <c r="AP3254">
        <v>0.28586271405219998</v>
      </c>
      <c r="AQ3254">
        <v>0.73704016208648604</v>
      </c>
      <c r="AR3254" t="s">
        <v>8886</v>
      </c>
      <c r="AS3254">
        <v>26.8</v>
      </c>
    </row>
    <row r="3255" spans="1:45">
      <c r="A3255" t="s">
        <v>8892</v>
      </c>
      <c r="D3255">
        <v>0.54588001966476396</v>
      </c>
      <c r="E3255">
        <v>0.80409502983093195</v>
      </c>
      <c r="F3255">
        <v>130.08206238339099</v>
      </c>
      <c r="G3255">
        <v>4192435340288400</v>
      </c>
      <c r="H3255">
        <v>1817</v>
      </c>
      <c r="I3255" t="s">
        <v>86</v>
      </c>
      <c r="J3255" t="s">
        <v>8894</v>
      </c>
      <c r="M3255">
        <v>0</v>
      </c>
      <c r="N3255" t="s">
        <v>984</v>
      </c>
      <c r="O3255" t="s">
        <v>45</v>
      </c>
      <c r="P3255" t="s">
        <v>984</v>
      </c>
      <c r="Q3255" t="s">
        <v>45</v>
      </c>
      <c r="R3255">
        <v>0.52228009700775102</v>
      </c>
      <c r="S3255" t="s">
        <v>8704</v>
      </c>
      <c r="T3255" t="s">
        <v>45</v>
      </c>
      <c r="U3255">
        <v>0.51360899209976196</v>
      </c>
      <c r="V3255">
        <v>0.80409502983093195</v>
      </c>
      <c r="W3255" t="s">
        <v>8895</v>
      </c>
      <c r="X3255">
        <v>47.7</v>
      </c>
      <c r="Z3255" s="3" t="s">
        <v>8893</v>
      </c>
      <c r="AB3255" s="8">
        <v>129.22507441603099</v>
      </c>
      <c r="AC3255" s="11">
        <v>150.048980994065</v>
      </c>
      <c r="AF3255" s="69">
        <f t="shared" si="83"/>
        <v>0.50145111483517069</v>
      </c>
      <c r="AG3255" s="70">
        <v>0.32787215709686202</v>
      </c>
      <c r="AH3255" s="70">
        <v>0.54588001966476396</v>
      </c>
      <c r="AI3255" s="13" t="s">
        <v>26223</v>
      </c>
      <c r="AJ3255" t="b">
        <v>0</v>
      </c>
      <c r="AM3255" t="s">
        <v>984</v>
      </c>
      <c r="AN3255" t="s">
        <v>45</v>
      </c>
      <c r="AO3255" t="s">
        <v>987</v>
      </c>
      <c r="AP3255">
        <v>0.68492126464843694</v>
      </c>
      <c r="AQ3255">
        <v>0.80379515886306696</v>
      </c>
      <c r="AR3255" t="s">
        <v>8892</v>
      </c>
      <c r="AS3255">
        <v>47.7</v>
      </c>
    </row>
    <row r="3256" spans="1:45">
      <c r="A3256" t="s">
        <v>8896</v>
      </c>
      <c r="D3256">
        <v>0</v>
      </c>
      <c r="E3256">
        <v>0.55731904506683305</v>
      </c>
      <c r="F3256">
        <v>67.621588554102303</v>
      </c>
      <c r="G3256">
        <v>1110083206361740</v>
      </c>
      <c r="H3256">
        <v>1818</v>
      </c>
      <c r="I3256" t="s">
        <v>86</v>
      </c>
      <c r="J3256" t="s">
        <v>8898</v>
      </c>
      <c r="M3256">
        <v>0</v>
      </c>
      <c r="R3256">
        <v>0</v>
      </c>
      <c r="U3256">
        <v>0</v>
      </c>
      <c r="V3256">
        <v>0.55731904506683305</v>
      </c>
      <c r="X3256">
        <v>0</v>
      </c>
      <c r="Z3256" s="3" t="s">
        <v>8897</v>
      </c>
      <c r="AB3256" s="8">
        <v>67.070921685980807</v>
      </c>
      <c r="AC3256" s="11">
        <v>280.86093871198602</v>
      </c>
      <c r="AF3256" s="69">
        <f t="shared" si="83"/>
        <v>0</v>
      </c>
      <c r="AG3256" s="70">
        <v>2.1144139766693102</v>
      </c>
      <c r="AH3256" s="70">
        <v>0</v>
      </c>
      <c r="AI3256" s="13" t="s">
        <v>26223</v>
      </c>
      <c r="AJ3256" t="b">
        <v>0</v>
      </c>
      <c r="AP3256">
        <v>0</v>
      </c>
      <c r="AQ3256">
        <v>0.32433432340621898</v>
      </c>
      <c r="AR3256" t="s">
        <v>8896</v>
      </c>
      <c r="AS3256">
        <v>0</v>
      </c>
    </row>
    <row r="3257" spans="1:45">
      <c r="A3257" t="s">
        <v>8899</v>
      </c>
      <c r="D3257">
        <v>0.271236181259155</v>
      </c>
      <c r="E3257">
        <v>0.79433518648147505</v>
      </c>
      <c r="F3257">
        <v>104.41246386448999</v>
      </c>
      <c r="G3257">
        <v>1446847646768700</v>
      </c>
      <c r="H3257">
        <v>1819</v>
      </c>
      <c r="I3257" t="s">
        <v>86</v>
      </c>
      <c r="J3257" t="s">
        <v>8901</v>
      </c>
      <c r="M3257">
        <v>0</v>
      </c>
      <c r="N3257" t="s">
        <v>8902</v>
      </c>
      <c r="O3257" t="s">
        <v>45</v>
      </c>
      <c r="P3257" t="s">
        <v>8903</v>
      </c>
      <c r="Q3257" t="s">
        <v>45</v>
      </c>
      <c r="R3257">
        <v>0.249653279781341</v>
      </c>
      <c r="S3257" t="s">
        <v>8904</v>
      </c>
      <c r="T3257" t="s">
        <v>3312</v>
      </c>
      <c r="U3257">
        <v>0.23762838542461301</v>
      </c>
      <c r="V3257">
        <v>0.79433518648147505</v>
      </c>
      <c r="W3257" t="s">
        <v>8905</v>
      </c>
      <c r="X3257">
        <v>18.899999999999999</v>
      </c>
      <c r="Z3257" s="3" t="s">
        <v>8900</v>
      </c>
      <c r="AB3257" s="8">
        <v>103.681365746393</v>
      </c>
      <c r="AC3257" s="11">
        <v>359.07531159363498</v>
      </c>
      <c r="AF3257" s="69">
        <f t="shared" si="83"/>
        <v>0.30488173649002909</v>
      </c>
      <c r="AG3257" s="70">
        <v>3.1198666095733598</v>
      </c>
      <c r="AH3257" s="70">
        <v>0.271236181259155</v>
      </c>
      <c r="AI3257" s="13" t="s">
        <v>26223</v>
      </c>
      <c r="AJ3257" t="b">
        <v>0</v>
      </c>
      <c r="AM3257" t="s">
        <v>8906</v>
      </c>
      <c r="AN3257" t="s">
        <v>45</v>
      </c>
      <c r="AO3257" t="s">
        <v>8907</v>
      </c>
      <c r="AP3257">
        <v>7.1089863777160603E-2</v>
      </c>
      <c r="AQ3257">
        <v>0.75577640533447199</v>
      </c>
      <c r="AR3257" t="s">
        <v>8899</v>
      </c>
      <c r="AS3257">
        <v>18.899999999999999</v>
      </c>
    </row>
    <row r="3258" spans="1:45">
      <c r="A3258" t="s">
        <v>8908</v>
      </c>
      <c r="D3258">
        <v>0.188504964113235</v>
      </c>
      <c r="E3258">
        <v>0.63699221611022905</v>
      </c>
      <c r="F3258">
        <v>129.16261541141299</v>
      </c>
      <c r="G3258">
        <v>387405346998342</v>
      </c>
      <c r="H3258">
        <v>1820</v>
      </c>
      <c r="I3258" t="s">
        <v>86</v>
      </c>
      <c r="J3258" t="s">
        <v>8910</v>
      </c>
      <c r="M3258">
        <v>0</v>
      </c>
      <c r="N3258" t="s">
        <v>8911</v>
      </c>
      <c r="O3258" t="s">
        <v>45</v>
      </c>
      <c r="P3258" t="s">
        <v>8911</v>
      </c>
      <c r="Q3258" t="s">
        <v>45</v>
      </c>
      <c r="R3258">
        <v>0.18768161535263</v>
      </c>
      <c r="S3258" t="s">
        <v>8911</v>
      </c>
      <c r="T3258" t="s">
        <v>45</v>
      </c>
      <c r="U3258">
        <v>0.18661738932132699</v>
      </c>
      <c r="V3258">
        <v>0.63699221611022905</v>
      </c>
      <c r="W3258" t="s">
        <v>8912</v>
      </c>
      <c r="X3258">
        <v>46.5</v>
      </c>
      <c r="Z3258" s="3" t="s">
        <v>8909</v>
      </c>
      <c r="AB3258" s="8">
        <v>128.31013663186201</v>
      </c>
      <c r="AC3258" s="11">
        <v>302.05190261200403</v>
      </c>
      <c r="AF3258" s="69">
        <f t="shared" si="83"/>
        <v>0.19479010522161053</v>
      </c>
      <c r="AG3258" s="70">
        <v>1.28816473484039</v>
      </c>
      <c r="AH3258" s="70">
        <v>0.188504964113235</v>
      </c>
      <c r="AI3258" s="13" t="s">
        <v>26223</v>
      </c>
      <c r="AJ3258" t="b">
        <v>0</v>
      </c>
      <c r="AP3258">
        <v>0</v>
      </c>
      <c r="AQ3258">
        <v>0.54085552692413297</v>
      </c>
      <c r="AR3258" t="s">
        <v>8908</v>
      </c>
      <c r="AS3258">
        <v>46.5</v>
      </c>
    </row>
    <row r="3259" spans="1:45">
      <c r="A3259" t="s">
        <v>8913</v>
      </c>
      <c r="D3259">
        <v>0.619112968444824</v>
      </c>
      <c r="E3259">
        <v>0.652291119098663</v>
      </c>
      <c r="F3259">
        <v>113.669110379798</v>
      </c>
      <c r="G3259">
        <v>4437691187172430</v>
      </c>
      <c r="H3259">
        <v>1821</v>
      </c>
      <c r="I3259" t="s">
        <v>86</v>
      </c>
      <c r="J3259" t="s">
        <v>8915</v>
      </c>
      <c r="M3259">
        <v>0</v>
      </c>
      <c r="N3259" t="s">
        <v>8916</v>
      </c>
      <c r="O3259" t="s">
        <v>45</v>
      </c>
      <c r="P3259" t="s">
        <v>8917</v>
      </c>
      <c r="Q3259" t="s">
        <v>45</v>
      </c>
      <c r="R3259">
        <v>0.612773537635803</v>
      </c>
      <c r="S3259" t="s">
        <v>8918</v>
      </c>
      <c r="T3259" t="s">
        <v>45</v>
      </c>
      <c r="U3259">
        <v>0.60593581199645996</v>
      </c>
      <c r="V3259">
        <v>0.652291119098663</v>
      </c>
      <c r="W3259" t="s">
        <v>8916</v>
      </c>
      <c r="X3259">
        <v>2.1</v>
      </c>
      <c r="Z3259" s="3" t="s">
        <v>8914</v>
      </c>
      <c r="AB3259" s="8">
        <v>112.89261545373699</v>
      </c>
      <c r="AC3259" s="11">
        <v>181.07191982923601</v>
      </c>
      <c r="AF3259" s="69">
        <f t="shared" si="83"/>
        <v>0.69277497250732922</v>
      </c>
      <c r="AG3259" s="70">
        <v>2.9776759147643999</v>
      </c>
      <c r="AH3259" s="70">
        <v>0.619112968444824</v>
      </c>
      <c r="AI3259" s="13" t="s">
        <v>26223</v>
      </c>
      <c r="AJ3259" t="b">
        <v>0</v>
      </c>
      <c r="AM3259" t="s">
        <v>8919</v>
      </c>
      <c r="AN3259" t="s">
        <v>45</v>
      </c>
      <c r="AO3259" t="s">
        <v>6798</v>
      </c>
      <c r="AP3259">
        <v>0.64926141500473</v>
      </c>
      <c r="AQ3259">
        <v>0.64926135540008501</v>
      </c>
      <c r="AR3259" t="s">
        <v>8913</v>
      </c>
      <c r="AS3259">
        <v>2.1</v>
      </c>
    </row>
    <row r="3260" spans="1:45">
      <c r="A3260" t="s">
        <v>8920</v>
      </c>
      <c r="D3260">
        <v>0.15141528844833299</v>
      </c>
      <c r="E3260">
        <v>0.92433506250381403</v>
      </c>
      <c r="F3260">
        <v>135.96879397947799</v>
      </c>
      <c r="G3260">
        <v>2348321330601770</v>
      </c>
      <c r="H3260">
        <v>1822</v>
      </c>
      <c r="I3260" t="s">
        <v>86</v>
      </c>
      <c r="J3260" t="s">
        <v>8922</v>
      </c>
      <c r="M3260">
        <v>0</v>
      </c>
      <c r="N3260" t="s">
        <v>8923</v>
      </c>
      <c r="O3260" t="s">
        <v>45</v>
      </c>
      <c r="P3260" t="s">
        <v>8924</v>
      </c>
      <c r="R3260">
        <v>0.118010886013507</v>
      </c>
      <c r="S3260" t="s">
        <v>8924</v>
      </c>
      <c r="U3260">
        <v>0.116118684411048</v>
      </c>
      <c r="V3260">
        <v>0.92433506250381403</v>
      </c>
      <c r="W3260" t="s">
        <v>7864</v>
      </c>
      <c r="X3260">
        <v>19.3</v>
      </c>
      <c r="Z3260" s="3" t="s">
        <v>8921</v>
      </c>
      <c r="AB3260" s="8">
        <v>135.082936072732</v>
      </c>
      <c r="AC3260" s="11">
        <v>249.025274393323</v>
      </c>
      <c r="AF3260" s="69">
        <f t="shared" si="83"/>
        <v>0.15694256847318644</v>
      </c>
      <c r="AG3260" s="70">
        <v>1.33123278617858</v>
      </c>
      <c r="AH3260" s="70">
        <v>0.15141528844833299</v>
      </c>
      <c r="AI3260" s="13" t="s">
        <v>26223</v>
      </c>
      <c r="AJ3260" t="b">
        <v>0</v>
      </c>
      <c r="AM3260" t="s">
        <v>1697</v>
      </c>
      <c r="AN3260" t="s">
        <v>206</v>
      </c>
      <c r="AO3260" t="s">
        <v>1698</v>
      </c>
      <c r="AP3260">
        <v>0.219341561198234</v>
      </c>
      <c r="AQ3260">
        <v>0.92893743515014604</v>
      </c>
      <c r="AR3260" t="s">
        <v>8920</v>
      </c>
      <c r="AS3260">
        <v>19.3</v>
      </c>
    </row>
    <row r="3261" spans="1:45">
      <c r="A3261" t="s">
        <v>8925</v>
      </c>
      <c r="D3261">
        <v>0</v>
      </c>
      <c r="E3261">
        <v>0.84100550413131703</v>
      </c>
      <c r="F3261">
        <v>15.2670292574388</v>
      </c>
      <c r="G3261">
        <v>2202157546302570</v>
      </c>
      <c r="H3261">
        <v>1823</v>
      </c>
      <c r="I3261" t="s">
        <v>86</v>
      </c>
      <c r="J3261" t="s">
        <v>8927</v>
      </c>
      <c r="M3261">
        <v>0</v>
      </c>
      <c r="R3261">
        <v>0</v>
      </c>
      <c r="U3261">
        <v>0</v>
      </c>
      <c r="V3261">
        <v>0.84100550413131703</v>
      </c>
      <c r="X3261">
        <v>0</v>
      </c>
      <c r="Z3261" s="3" t="s">
        <v>8926</v>
      </c>
      <c r="AB3261" s="8">
        <v>14.9731216671572</v>
      </c>
      <c r="AC3261" s="11">
        <v>142.913886768038</v>
      </c>
      <c r="AF3261" s="69">
        <f t="shared" si="83"/>
        <v>0</v>
      </c>
      <c r="AG3261" s="70">
        <v>0.67706918716430597</v>
      </c>
      <c r="AH3261" s="70">
        <v>0</v>
      </c>
      <c r="AI3261" s="13" t="s">
        <v>26223</v>
      </c>
      <c r="AJ3261" t="b">
        <v>0</v>
      </c>
      <c r="AP3261">
        <v>0</v>
      </c>
      <c r="AQ3261">
        <v>0.66706329584121704</v>
      </c>
      <c r="AR3261" t="s">
        <v>8925</v>
      </c>
      <c r="AS3261">
        <v>0</v>
      </c>
    </row>
    <row r="3262" spans="1:45">
      <c r="A3262" t="s">
        <v>8928</v>
      </c>
      <c r="D3262">
        <v>0</v>
      </c>
      <c r="E3262">
        <v>0.60405910015106201</v>
      </c>
      <c r="F3262">
        <v>24.443473610853001</v>
      </c>
      <c r="G3262">
        <v>2457467661219710</v>
      </c>
      <c r="H3262">
        <v>1824</v>
      </c>
      <c r="I3262" t="s">
        <v>86</v>
      </c>
      <c r="J3262" t="s">
        <v>8930</v>
      </c>
      <c r="M3262">
        <v>0</v>
      </c>
      <c r="R3262">
        <v>0</v>
      </c>
      <c r="U3262">
        <v>0</v>
      </c>
      <c r="V3262">
        <v>0.60405910015106201</v>
      </c>
      <c r="X3262">
        <v>0</v>
      </c>
      <c r="Z3262" s="3" t="s">
        <v>8929</v>
      </c>
      <c r="AB3262" s="8">
        <v>24.104562543186098</v>
      </c>
      <c r="AC3262" s="11">
        <v>275.84530689566498</v>
      </c>
      <c r="AF3262" s="69">
        <f t="shared" si="83"/>
        <v>0</v>
      </c>
      <c r="AG3262" s="70">
        <v>2.25096082687377</v>
      </c>
      <c r="AH3262" s="70">
        <v>0</v>
      </c>
      <c r="AI3262" s="13" t="s">
        <v>26223</v>
      </c>
      <c r="AJ3262" t="b">
        <v>0</v>
      </c>
      <c r="AP3262">
        <v>0</v>
      </c>
      <c r="AQ3262">
        <v>0.482212483882904</v>
      </c>
      <c r="AR3262" t="s">
        <v>8928</v>
      </c>
      <c r="AS3262">
        <v>0</v>
      </c>
    </row>
    <row r="3263" spans="1:45">
      <c r="A3263" t="s">
        <v>8931</v>
      </c>
      <c r="D3263">
        <v>0.30775931477546598</v>
      </c>
      <c r="E3263">
        <v>0.675478875637054</v>
      </c>
      <c r="F3263">
        <v>155.00323073716299</v>
      </c>
      <c r="G3263">
        <v>2377457997346590</v>
      </c>
      <c r="H3263">
        <v>1825</v>
      </c>
      <c r="I3263" t="s">
        <v>86</v>
      </c>
      <c r="J3263" t="s">
        <v>8933</v>
      </c>
      <c r="M3263">
        <v>0</v>
      </c>
      <c r="N3263" t="s">
        <v>2061</v>
      </c>
      <c r="O3263" t="s">
        <v>45</v>
      </c>
      <c r="P3263" t="s">
        <v>2061</v>
      </c>
      <c r="Q3263" t="s">
        <v>45</v>
      </c>
      <c r="R3263">
        <v>0.26757225394248901</v>
      </c>
      <c r="S3263" t="s">
        <v>2062</v>
      </c>
      <c r="T3263" t="s">
        <v>45</v>
      </c>
      <c r="U3263">
        <v>0.26678940653800898</v>
      </c>
      <c r="V3263">
        <v>0.675478875637054</v>
      </c>
      <c r="W3263" t="s">
        <v>2063</v>
      </c>
      <c r="X3263">
        <v>58.5</v>
      </c>
      <c r="Z3263" s="3" t="s">
        <v>8932</v>
      </c>
      <c r="AB3263" s="8">
        <v>154.02402340103299</v>
      </c>
      <c r="AC3263" s="11">
        <v>335.04773614107899</v>
      </c>
      <c r="AF3263" s="69">
        <f t="shared" si="83"/>
        <v>0.33494182435184383</v>
      </c>
      <c r="AG3263" s="70">
        <v>2.2312119007110498</v>
      </c>
      <c r="AH3263" s="70">
        <v>0.30775931477546598</v>
      </c>
      <c r="AI3263" s="13" t="s">
        <v>26223</v>
      </c>
      <c r="AJ3263" t="b">
        <v>0</v>
      </c>
      <c r="AP3263">
        <v>0</v>
      </c>
      <c r="AQ3263">
        <v>0.47616004943847601</v>
      </c>
      <c r="AR3263" t="s">
        <v>8931</v>
      </c>
      <c r="AS3263">
        <v>58.5</v>
      </c>
    </row>
    <row r="3264" spans="1:45">
      <c r="A3264" t="s">
        <v>8934</v>
      </c>
      <c r="D3264">
        <v>0.29787439107894897</v>
      </c>
      <c r="E3264">
        <v>0.84150922298431396</v>
      </c>
      <c r="F3264">
        <v>9.8575683391592506</v>
      </c>
      <c r="G3264">
        <v>1945474937012290</v>
      </c>
      <c r="H3264">
        <v>1826</v>
      </c>
      <c r="I3264" t="s">
        <v>86</v>
      </c>
      <c r="J3264" t="s">
        <v>8936</v>
      </c>
      <c r="M3264">
        <v>0</v>
      </c>
      <c r="N3264" t="s">
        <v>8937</v>
      </c>
      <c r="O3264" t="s">
        <v>45</v>
      </c>
      <c r="P3264" t="s">
        <v>8937</v>
      </c>
      <c r="Q3264" t="s">
        <v>45</v>
      </c>
      <c r="R3264">
        <v>0.29762884974479598</v>
      </c>
      <c r="S3264" t="s">
        <v>8937</v>
      </c>
      <c r="T3264" t="s">
        <v>45</v>
      </c>
      <c r="U3264">
        <v>0.29613396525382901</v>
      </c>
      <c r="V3264">
        <v>0.84150922298431396</v>
      </c>
      <c r="W3264" t="s">
        <v>8937</v>
      </c>
      <c r="X3264">
        <v>40.700000000000003</v>
      </c>
      <c r="Z3264" s="3" t="s">
        <v>8935</v>
      </c>
      <c r="AB3264" s="8">
        <v>9.5901900387339403</v>
      </c>
      <c r="AC3264" s="11">
        <v>266.88855086246599</v>
      </c>
      <c r="AF3264" s="69">
        <f t="shared" si="83"/>
        <v>0.31504089960251458</v>
      </c>
      <c r="AG3264" s="70">
        <v>1.6512079238891599</v>
      </c>
      <c r="AH3264" s="70">
        <v>0.29787439107894897</v>
      </c>
      <c r="AI3264" s="13" t="s">
        <v>26223</v>
      </c>
      <c r="AJ3264" t="b">
        <v>0</v>
      </c>
      <c r="AP3264">
        <v>0</v>
      </c>
      <c r="AQ3264">
        <v>0.77310264110565097</v>
      </c>
      <c r="AR3264" t="s">
        <v>8934</v>
      </c>
      <c r="AS3264">
        <v>40.700000000000003</v>
      </c>
    </row>
    <row r="3265" spans="1:45">
      <c r="A3265" t="s">
        <v>8938</v>
      </c>
      <c r="D3265">
        <v>7.5692020356655093E-2</v>
      </c>
      <c r="E3265">
        <v>0.70221722126007002</v>
      </c>
      <c r="F3265">
        <v>31.042522482024001</v>
      </c>
      <c r="G3265">
        <v>3051356228637130</v>
      </c>
      <c r="H3265">
        <v>1827</v>
      </c>
      <c r="I3265" t="s">
        <v>86</v>
      </c>
      <c r="J3265" t="s">
        <v>8940</v>
      </c>
      <c r="M3265">
        <v>0</v>
      </c>
      <c r="N3265" t="s">
        <v>8941</v>
      </c>
      <c r="O3265" t="s">
        <v>45</v>
      </c>
      <c r="P3265" t="s">
        <v>8941</v>
      </c>
      <c r="Q3265" t="s">
        <v>45</v>
      </c>
      <c r="R3265">
        <v>7.1639351546764304E-2</v>
      </c>
      <c r="S3265" t="s">
        <v>8941</v>
      </c>
      <c r="T3265" t="s">
        <v>45</v>
      </c>
      <c r="U3265">
        <v>2.9021516442298799E-2</v>
      </c>
      <c r="V3265">
        <v>0.70221722126007002</v>
      </c>
      <c r="W3265" t="s">
        <v>8941</v>
      </c>
      <c r="X3265">
        <v>90.2</v>
      </c>
      <c r="Z3265" s="3" t="s">
        <v>8939</v>
      </c>
      <c r="AB3265" s="8">
        <v>30.671248100724998</v>
      </c>
      <c r="AC3265" s="11">
        <v>492.20025947028898</v>
      </c>
      <c r="AF3265" s="69">
        <f t="shared" si="83"/>
        <v>8.0859394031019535E-2</v>
      </c>
      <c r="AG3265" s="70">
        <v>1.8355475664138701</v>
      </c>
      <c r="AH3265" s="70">
        <v>7.5692020356655093E-2</v>
      </c>
      <c r="AI3265" s="13" t="s">
        <v>26223</v>
      </c>
      <c r="AJ3265" t="b">
        <v>0</v>
      </c>
      <c r="AP3265">
        <v>0</v>
      </c>
      <c r="AQ3265">
        <v>0.65088081359863204</v>
      </c>
      <c r="AR3265" t="s">
        <v>8938</v>
      </c>
      <c r="AS3265">
        <v>90.2</v>
      </c>
    </row>
    <row r="3266" spans="1:45">
      <c r="A3266" t="s">
        <v>8942</v>
      </c>
      <c r="D3266">
        <v>2.2867217659950201E-2</v>
      </c>
      <c r="E3266">
        <v>0.75664418935775701</v>
      </c>
      <c r="F3266">
        <v>99.973541553261796</v>
      </c>
      <c r="G3266">
        <v>2795923990486420</v>
      </c>
      <c r="H3266">
        <v>1828</v>
      </c>
      <c r="I3266" t="s">
        <v>86</v>
      </c>
      <c r="J3266" t="s">
        <v>8944</v>
      </c>
      <c r="M3266">
        <v>0</v>
      </c>
      <c r="N3266" t="s">
        <v>8945</v>
      </c>
      <c r="O3266" t="s">
        <v>45</v>
      </c>
      <c r="P3266" t="s">
        <v>8945</v>
      </c>
      <c r="Q3266" t="s">
        <v>45</v>
      </c>
      <c r="R3266">
        <v>1.9475227221846501E-2</v>
      </c>
      <c r="S3266" t="s">
        <v>8945</v>
      </c>
      <c r="T3266" t="s">
        <v>45</v>
      </c>
      <c r="U3266">
        <v>1.63478925824165E-2</v>
      </c>
      <c r="V3266">
        <v>0.75664418935775701</v>
      </c>
      <c r="W3266" t="s">
        <v>8945</v>
      </c>
      <c r="X3266">
        <v>60.6</v>
      </c>
      <c r="Z3266" s="3" t="s">
        <v>8943</v>
      </c>
      <c r="AB3266" s="8">
        <v>99.264212971616999</v>
      </c>
      <c r="AC3266" s="11">
        <v>452.13611412457198</v>
      </c>
      <c r="AF3266" s="69">
        <f t="shared" si="83"/>
        <v>2.5261560965449709E-2</v>
      </c>
      <c r="AG3266" s="70">
        <v>2.6068773269653298</v>
      </c>
      <c r="AH3266" s="70">
        <v>2.2867217659950201E-2</v>
      </c>
      <c r="AI3266" s="13" t="s">
        <v>26223</v>
      </c>
      <c r="AJ3266" t="b">
        <v>0</v>
      </c>
      <c r="AP3266">
        <v>0</v>
      </c>
      <c r="AQ3266">
        <v>0.83731746673583896</v>
      </c>
      <c r="AR3266" t="s">
        <v>8942</v>
      </c>
      <c r="AS3266">
        <v>60.6</v>
      </c>
    </row>
    <row r="3267" spans="1:45">
      <c r="A3267" t="s">
        <v>8946</v>
      </c>
      <c r="D3267">
        <v>0.51214945316314697</v>
      </c>
      <c r="E3267">
        <v>0.89482617378234797</v>
      </c>
      <c r="F3267">
        <v>99.575028239775705</v>
      </c>
      <c r="G3267">
        <v>3327417486420180</v>
      </c>
      <c r="H3267">
        <v>1829</v>
      </c>
      <c r="I3267" t="s">
        <v>86</v>
      </c>
      <c r="J3267" t="s">
        <v>8948</v>
      </c>
      <c r="M3267">
        <v>0</v>
      </c>
      <c r="N3267" t="s">
        <v>1395</v>
      </c>
      <c r="O3267" t="s">
        <v>84</v>
      </c>
      <c r="R3267">
        <v>0</v>
      </c>
      <c r="U3267">
        <v>0</v>
      </c>
      <c r="V3267">
        <v>0.89482617378234797</v>
      </c>
      <c r="W3267" t="s">
        <v>1395</v>
      </c>
      <c r="X3267">
        <v>57.7</v>
      </c>
      <c r="Z3267" s="3" t="s">
        <v>8947</v>
      </c>
      <c r="AB3267" s="8">
        <v>98.867654062712901</v>
      </c>
      <c r="AC3267" s="11">
        <v>134.90111306951599</v>
      </c>
      <c r="AF3267" s="69">
        <f t="shared" si="83"/>
        <v>0.44505504081165159</v>
      </c>
      <c r="AG3267" s="70">
        <v>0.14556705951690599</v>
      </c>
      <c r="AH3267" s="70">
        <v>0.51214945316314697</v>
      </c>
      <c r="AI3267" s="13" t="s">
        <v>26223</v>
      </c>
      <c r="AJ3267" t="b">
        <v>0</v>
      </c>
      <c r="AP3267">
        <v>0</v>
      </c>
      <c r="AQ3267">
        <v>0.68270647525787298</v>
      </c>
      <c r="AR3267" t="s">
        <v>8946</v>
      </c>
      <c r="AS3267">
        <v>57.7</v>
      </c>
    </row>
    <row r="3268" spans="1:45">
      <c r="A3268" t="s">
        <v>8949</v>
      </c>
      <c r="D3268">
        <v>7.8351959586143494E-2</v>
      </c>
      <c r="E3268">
        <v>0.903217554092407</v>
      </c>
      <c r="F3268">
        <v>104.993584304553</v>
      </c>
      <c r="G3268">
        <v>1457553114789970</v>
      </c>
      <c r="H3268">
        <v>1830</v>
      </c>
      <c r="I3268" t="s">
        <v>86</v>
      </c>
      <c r="J3268" t="s">
        <v>8951</v>
      </c>
      <c r="M3268">
        <v>0</v>
      </c>
      <c r="N3268" t="s">
        <v>8952</v>
      </c>
      <c r="O3268" t="s">
        <v>45</v>
      </c>
      <c r="P3268" t="s">
        <v>8952</v>
      </c>
      <c r="Q3268" t="s">
        <v>45</v>
      </c>
      <c r="R3268">
        <v>7.6720327138900701E-2</v>
      </c>
      <c r="S3268" t="s">
        <v>8952</v>
      </c>
      <c r="T3268" t="s">
        <v>45</v>
      </c>
      <c r="U3268">
        <v>6.7018829286098397E-2</v>
      </c>
      <c r="V3268">
        <v>0.903217554092407</v>
      </c>
      <c r="W3268" t="s">
        <v>8953</v>
      </c>
      <c r="X3268">
        <v>45.8</v>
      </c>
      <c r="Z3268" s="3" t="s">
        <v>8950</v>
      </c>
      <c r="AB3268" s="8">
        <v>104.25963623286</v>
      </c>
      <c r="AC3268" s="11">
        <v>433.04474506651599</v>
      </c>
      <c r="AF3268" s="69">
        <f t="shared" si="83"/>
        <v>8.5463828757640359E-2</v>
      </c>
      <c r="AG3268" s="70">
        <v>2.2841019630432098</v>
      </c>
      <c r="AH3268" s="70">
        <v>7.8351959586143494E-2</v>
      </c>
      <c r="AI3268" s="13" t="s">
        <v>26223</v>
      </c>
      <c r="AJ3268" t="b">
        <v>0</v>
      </c>
      <c r="AP3268">
        <v>0</v>
      </c>
      <c r="AQ3268">
        <v>0.90206503868103005</v>
      </c>
      <c r="AR3268" t="s">
        <v>8949</v>
      </c>
      <c r="AS3268">
        <v>45.8</v>
      </c>
    </row>
    <row r="3269" spans="1:45">
      <c r="A3269" t="s">
        <v>8954</v>
      </c>
      <c r="D3269">
        <v>0.48993447422981201</v>
      </c>
      <c r="E3269">
        <v>0.79073929786682096</v>
      </c>
      <c r="F3269">
        <v>78.447846620412903</v>
      </c>
      <c r="G3269">
        <v>3720264990014850</v>
      </c>
      <c r="H3269">
        <v>1831</v>
      </c>
      <c r="I3269" t="s">
        <v>86</v>
      </c>
      <c r="J3269" t="s">
        <v>8956</v>
      </c>
      <c r="K3269" t="s">
        <v>334</v>
      </c>
      <c r="M3269">
        <v>0</v>
      </c>
      <c r="N3269" t="s">
        <v>8957</v>
      </c>
      <c r="O3269" t="s">
        <v>531</v>
      </c>
      <c r="P3269" t="s">
        <v>8957</v>
      </c>
      <c r="Q3269" t="s">
        <v>334</v>
      </c>
      <c r="R3269">
        <v>0.48993447422981201</v>
      </c>
      <c r="S3269" t="s">
        <v>8957</v>
      </c>
      <c r="T3269" t="s">
        <v>334</v>
      </c>
      <c r="U3269">
        <v>0.48993447422981201</v>
      </c>
      <c r="V3269">
        <v>0.79073929786682096</v>
      </c>
      <c r="W3269" t="s">
        <v>8957</v>
      </c>
      <c r="X3269">
        <v>0.1</v>
      </c>
      <c r="Z3269" s="3" t="s">
        <v>8955</v>
      </c>
      <c r="AB3269" s="8">
        <v>77.844085193954001</v>
      </c>
      <c r="AC3269" s="11">
        <v>612.33057068728601</v>
      </c>
      <c r="AF3269" s="69">
        <f t="shared" si="83"/>
        <v>0.52927413091802777</v>
      </c>
      <c r="AG3269" s="70">
        <v>2.0648443698882999</v>
      </c>
      <c r="AH3269" s="70">
        <v>0.48993447422981201</v>
      </c>
      <c r="AI3269" s="13" t="s">
        <v>26223</v>
      </c>
      <c r="AJ3269" t="b">
        <v>0</v>
      </c>
      <c r="AM3269" t="s">
        <v>8957</v>
      </c>
      <c r="AN3269" t="s">
        <v>531</v>
      </c>
      <c r="AO3269" t="s">
        <v>8958</v>
      </c>
      <c r="AP3269">
        <v>0.56140345335006703</v>
      </c>
      <c r="AQ3269">
        <v>0.80277478694915705</v>
      </c>
      <c r="AR3269" t="s">
        <v>8954</v>
      </c>
      <c r="AS3269">
        <v>0.1</v>
      </c>
    </row>
    <row r="3270" spans="1:45">
      <c r="A3270" t="s">
        <v>8959</v>
      </c>
      <c r="D3270">
        <v>0.10109257698059</v>
      </c>
      <c r="E3270">
        <v>0.64130181074142401</v>
      </c>
      <c r="F3270">
        <v>108.061386684741</v>
      </c>
      <c r="G3270">
        <v>3575208379142740</v>
      </c>
      <c r="H3270">
        <v>1832</v>
      </c>
      <c r="I3270" t="s">
        <v>86</v>
      </c>
      <c r="J3270" t="s">
        <v>8961</v>
      </c>
      <c r="M3270">
        <v>0</v>
      </c>
      <c r="N3270" t="s">
        <v>8962</v>
      </c>
      <c r="O3270" t="s">
        <v>61</v>
      </c>
      <c r="P3270" t="s">
        <v>8963</v>
      </c>
      <c r="Q3270" t="s">
        <v>45</v>
      </c>
      <c r="R3270">
        <v>9.4570837914943695E-2</v>
      </c>
      <c r="S3270" t="s">
        <v>8962</v>
      </c>
      <c r="T3270" t="s">
        <v>61</v>
      </c>
      <c r="U3270">
        <v>8.4759615361690493E-2</v>
      </c>
      <c r="V3270">
        <v>0.64130181074142401</v>
      </c>
      <c r="W3270" t="s">
        <v>8962</v>
      </c>
      <c r="X3270">
        <v>37.299999999999997</v>
      </c>
      <c r="Z3270" s="3" t="s">
        <v>8960</v>
      </c>
      <c r="AB3270" s="8">
        <v>107.312393376602</v>
      </c>
      <c r="AC3270" s="11">
        <v>216.03128968396399</v>
      </c>
      <c r="AF3270" s="69">
        <f t="shared" si="83"/>
        <v>0.10577300638487515</v>
      </c>
      <c r="AG3270" s="70">
        <v>1.47237384319305</v>
      </c>
      <c r="AH3270" s="70">
        <v>0.10109257698059</v>
      </c>
      <c r="AI3270" s="13" t="s">
        <v>26223</v>
      </c>
      <c r="AJ3270" t="b">
        <v>0</v>
      </c>
      <c r="AM3270" t="s">
        <v>8964</v>
      </c>
      <c r="AN3270" t="s">
        <v>45</v>
      </c>
      <c r="AO3270" t="s">
        <v>8965</v>
      </c>
      <c r="AP3270">
        <v>9.6960641443729401E-2</v>
      </c>
      <c r="AQ3270">
        <v>0.50652462244033802</v>
      </c>
      <c r="AR3270" t="s">
        <v>8959</v>
      </c>
      <c r="AS3270">
        <v>37.299999999999997</v>
      </c>
    </row>
    <row r="3271" spans="1:45">
      <c r="A3271" t="s">
        <v>8966</v>
      </c>
      <c r="D3271">
        <v>0</v>
      </c>
      <c r="E3271">
        <v>0.99999207258224398</v>
      </c>
      <c r="F3271">
        <v>49.1315701698284</v>
      </c>
      <c r="G3271">
        <v>2700509267833840</v>
      </c>
      <c r="H3271">
        <v>1833</v>
      </c>
      <c r="I3271" t="s">
        <v>86</v>
      </c>
      <c r="J3271" t="s">
        <v>8968</v>
      </c>
      <c r="M3271">
        <v>0</v>
      </c>
      <c r="R3271">
        <v>0</v>
      </c>
      <c r="U3271">
        <v>0</v>
      </c>
      <c r="V3271">
        <v>0.99999207258224398</v>
      </c>
      <c r="X3271">
        <v>0</v>
      </c>
      <c r="Z3271" s="3" t="s">
        <v>8967</v>
      </c>
      <c r="AB3271" s="8">
        <v>48.671582773206097</v>
      </c>
      <c r="AC3271" s="11">
        <v>100.004044305129</v>
      </c>
      <c r="AF3271" s="69">
        <f t="shared" si="83"/>
        <v>0</v>
      </c>
      <c r="AG3271" s="70">
        <v>0.20611031353473599</v>
      </c>
      <c r="AH3271" s="70">
        <v>0</v>
      </c>
      <c r="AI3271" s="13" t="s">
        <v>26223</v>
      </c>
      <c r="AJ3271" t="b">
        <v>0</v>
      </c>
      <c r="AP3271">
        <v>0</v>
      </c>
      <c r="AQ3271">
        <v>0.98692923784255904</v>
      </c>
      <c r="AR3271" t="s">
        <v>8966</v>
      </c>
      <c r="AS3271">
        <v>0</v>
      </c>
    </row>
    <row r="3272" spans="1:45">
      <c r="A3272" t="s">
        <v>8969</v>
      </c>
      <c r="D3272">
        <v>0.45438534021377502</v>
      </c>
      <c r="E3272">
        <v>0.47112187743186901</v>
      </c>
      <c r="F3272">
        <v>120.99769244689701</v>
      </c>
      <c r="G3272">
        <v>746603798011326</v>
      </c>
      <c r="H3272">
        <v>1834</v>
      </c>
      <c r="I3272" t="s">
        <v>86</v>
      </c>
      <c r="J3272" t="s">
        <v>8971</v>
      </c>
      <c r="M3272">
        <v>0</v>
      </c>
      <c r="N3272" t="s">
        <v>8972</v>
      </c>
      <c r="O3272" t="s">
        <v>45</v>
      </c>
      <c r="P3272" t="s">
        <v>1403</v>
      </c>
      <c r="Q3272" t="s">
        <v>45</v>
      </c>
      <c r="R3272">
        <v>0.45269891619682301</v>
      </c>
      <c r="S3272" t="s">
        <v>1403</v>
      </c>
      <c r="T3272" t="s">
        <v>45</v>
      </c>
      <c r="U3272">
        <v>0.44453349709510798</v>
      </c>
      <c r="V3272">
        <v>0.47112187743186901</v>
      </c>
      <c r="W3272" t="s">
        <v>8973</v>
      </c>
      <c r="X3272">
        <v>1</v>
      </c>
      <c r="Z3272" s="3" t="s">
        <v>8970</v>
      </c>
      <c r="AB3272" s="8">
        <v>120.185256401964</v>
      </c>
      <c r="AC3272" s="11">
        <v>244.130348522014</v>
      </c>
      <c r="AF3272" s="69">
        <f t="shared" si="83"/>
        <v>0.49994629535577512</v>
      </c>
      <c r="AG3272" s="70">
        <v>2.5001022815704301</v>
      </c>
      <c r="AH3272" s="70">
        <v>0.45438534021377502</v>
      </c>
      <c r="AI3272" s="13" t="s">
        <v>26223</v>
      </c>
      <c r="AJ3272" t="b">
        <v>0</v>
      </c>
      <c r="AM3272" t="s">
        <v>8972</v>
      </c>
      <c r="AN3272" t="s">
        <v>45</v>
      </c>
      <c r="AO3272" t="s">
        <v>8974</v>
      </c>
      <c r="AP3272">
        <v>0.476550042629241</v>
      </c>
      <c r="AQ3272">
        <v>0.49000018835067699</v>
      </c>
      <c r="AR3272" t="s">
        <v>8969</v>
      </c>
      <c r="AS3272">
        <v>1</v>
      </c>
    </row>
    <row r="3273" spans="1:45">
      <c r="A3273" t="s">
        <v>8975</v>
      </c>
      <c r="D3273">
        <v>0.52975654602050704</v>
      </c>
      <c r="E3273">
        <v>0.76873123645782404</v>
      </c>
      <c r="F3273">
        <v>86.801328703642099</v>
      </c>
      <c r="G3273">
        <v>1943517553415950</v>
      </c>
      <c r="H3273">
        <v>1835</v>
      </c>
      <c r="I3273" t="s">
        <v>86</v>
      </c>
      <c r="J3273" t="s">
        <v>8977</v>
      </c>
      <c r="K3273" t="s">
        <v>351</v>
      </c>
      <c r="M3273">
        <v>0</v>
      </c>
      <c r="N3273" t="s">
        <v>8978</v>
      </c>
      <c r="O3273" t="s">
        <v>351</v>
      </c>
      <c r="P3273" t="s">
        <v>8978</v>
      </c>
      <c r="Q3273" t="s">
        <v>351</v>
      </c>
      <c r="R3273">
        <v>0.52328324317932096</v>
      </c>
      <c r="S3273" t="s">
        <v>8978</v>
      </c>
      <c r="T3273" t="s">
        <v>351</v>
      </c>
      <c r="U3273">
        <v>0.51001501083374001</v>
      </c>
      <c r="V3273">
        <v>0.76873123645782404</v>
      </c>
      <c r="W3273" t="s">
        <v>8979</v>
      </c>
      <c r="X3273">
        <v>0</v>
      </c>
      <c r="Z3273" s="3" t="s">
        <v>8976</v>
      </c>
      <c r="AB3273" s="8">
        <v>86.156599803558095</v>
      </c>
      <c r="AC3273" s="11">
        <v>405.11878252553601</v>
      </c>
      <c r="AF3273" s="69">
        <f t="shared" si="83"/>
        <v>0.58727610794217666</v>
      </c>
      <c r="AG3273" s="70">
        <v>2.7032382488250701</v>
      </c>
      <c r="AH3273" s="70">
        <v>0.52975654602050704</v>
      </c>
      <c r="AI3273" s="13" t="s">
        <v>26223</v>
      </c>
      <c r="AJ3273" t="b">
        <v>0</v>
      </c>
      <c r="AP3273">
        <v>0</v>
      </c>
      <c r="AQ3273">
        <v>0.77684259414672796</v>
      </c>
      <c r="AR3273" t="s">
        <v>8975</v>
      </c>
      <c r="AS3273">
        <v>0</v>
      </c>
    </row>
    <row r="3274" spans="1:45">
      <c r="A3274" t="s">
        <v>8980</v>
      </c>
      <c r="D3274">
        <v>5.5645316839218098E-2</v>
      </c>
      <c r="E3274">
        <v>0.52255237102508501</v>
      </c>
      <c r="F3274">
        <v>39.860326561578198</v>
      </c>
      <c r="G3274">
        <v>467650726515435</v>
      </c>
      <c r="H3274">
        <v>1836</v>
      </c>
      <c r="I3274" t="s">
        <v>86</v>
      </c>
      <c r="J3274" t="s">
        <v>8982</v>
      </c>
      <c r="M3274">
        <v>0</v>
      </c>
      <c r="N3274" t="s">
        <v>8983</v>
      </c>
      <c r="O3274" t="s">
        <v>188</v>
      </c>
      <c r="P3274" t="s">
        <v>8983</v>
      </c>
      <c r="Q3274" t="s">
        <v>188</v>
      </c>
      <c r="R3274">
        <v>5.3443305194377899E-2</v>
      </c>
      <c r="S3274" t="s">
        <v>8983</v>
      </c>
      <c r="T3274" t="s">
        <v>188</v>
      </c>
      <c r="U3274">
        <v>5.2878331393003401E-2</v>
      </c>
      <c r="V3274">
        <v>0.52255237102508501</v>
      </c>
      <c r="W3274" t="s">
        <v>8984</v>
      </c>
      <c r="X3274">
        <v>2.6</v>
      </c>
      <c r="Z3274" s="3" t="s">
        <v>8981</v>
      </c>
      <c r="AB3274" s="8">
        <v>39.445807560555302</v>
      </c>
      <c r="AC3274" s="11">
        <v>291.980679999995</v>
      </c>
      <c r="AF3274" s="69">
        <f t="shared" ref="AF3274:AF3337" si="84">(60-AJ3274)/60*AH3274*(AG3274+0.1)^0.1</f>
        <v>6.234522398088501E-2</v>
      </c>
      <c r="AG3274" s="70">
        <v>3.0170638561248699</v>
      </c>
      <c r="AH3274" s="70">
        <v>5.5645316839218098E-2</v>
      </c>
      <c r="AI3274" s="13" t="s">
        <v>26223</v>
      </c>
      <c r="AJ3274" t="b">
        <v>0</v>
      </c>
      <c r="AP3274">
        <v>0</v>
      </c>
      <c r="AQ3274">
        <v>0.320505380630493</v>
      </c>
      <c r="AR3274" t="s">
        <v>8980</v>
      </c>
      <c r="AS3274">
        <v>2.6</v>
      </c>
    </row>
    <row r="3275" spans="1:45">
      <c r="A3275" t="s">
        <v>8985</v>
      </c>
      <c r="D3275">
        <v>0</v>
      </c>
      <c r="E3275">
        <v>0.99701023101806596</v>
      </c>
      <c r="F3275">
        <v>134.87302876222699</v>
      </c>
      <c r="G3275">
        <v>2665698954796920</v>
      </c>
      <c r="H3275">
        <v>1837</v>
      </c>
      <c r="I3275" t="s">
        <v>86</v>
      </c>
      <c r="J3275" t="s">
        <v>8987</v>
      </c>
      <c r="M3275">
        <v>0</v>
      </c>
      <c r="R3275">
        <v>0</v>
      </c>
      <c r="U3275">
        <v>0</v>
      </c>
      <c r="V3275">
        <v>0.99701023101806596</v>
      </c>
      <c r="X3275">
        <v>0</v>
      </c>
      <c r="Z3275" s="3" t="s">
        <v>8986</v>
      </c>
      <c r="AB3275" s="8">
        <v>133.992544750126</v>
      </c>
      <c r="AC3275" s="11">
        <v>268.98327818630202</v>
      </c>
      <c r="AF3275" s="69">
        <f t="shared" si="84"/>
        <v>0</v>
      </c>
      <c r="AG3275" s="70">
        <v>0.82722139358520497</v>
      </c>
      <c r="AH3275" s="70">
        <v>0</v>
      </c>
      <c r="AI3275" s="13" t="s">
        <v>26223</v>
      </c>
      <c r="AJ3275" t="b">
        <v>0</v>
      </c>
      <c r="AP3275">
        <v>0</v>
      </c>
      <c r="AQ3275">
        <v>0.99967741966247503</v>
      </c>
      <c r="AR3275" t="s">
        <v>8985</v>
      </c>
      <c r="AS3275">
        <v>0</v>
      </c>
    </row>
    <row r="3276" spans="1:45">
      <c r="A3276" t="s">
        <v>8988</v>
      </c>
      <c r="D3276">
        <v>0</v>
      </c>
      <c r="E3276">
        <v>0.53247404098510698</v>
      </c>
      <c r="F3276">
        <v>31.490236533172801</v>
      </c>
      <c r="G3276">
        <v>120800515276118</v>
      </c>
      <c r="H3276">
        <v>1838</v>
      </c>
      <c r="I3276" t="s">
        <v>86</v>
      </c>
      <c r="J3276" t="s">
        <v>8990</v>
      </c>
      <c r="M3276">
        <v>0</v>
      </c>
      <c r="R3276">
        <v>0</v>
      </c>
      <c r="U3276">
        <v>0</v>
      </c>
      <c r="V3276">
        <v>0.53247404098510698</v>
      </c>
      <c r="X3276">
        <v>0</v>
      </c>
      <c r="Z3276" s="3" t="s">
        <v>8989</v>
      </c>
      <c r="AB3276" s="8">
        <v>31.116766455109399</v>
      </c>
      <c r="AC3276" s="11">
        <v>168.145011747057</v>
      </c>
      <c r="AF3276" s="69">
        <f t="shared" si="84"/>
        <v>0</v>
      </c>
      <c r="AG3276" s="70">
        <v>2.51852202415466</v>
      </c>
      <c r="AH3276" s="70">
        <v>0</v>
      </c>
      <c r="AI3276" s="13" t="s">
        <v>26223</v>
      </c>
      <c r="AJ3276" t="b">
        <v>0</v>
      </c>
      <c r="AP3276">
        <v>0</v>
      </c>
      <c r="AQ3276">
        <v>0.50858360528945901</v>
      </c>
      <c r="AR3276" t="s">
        <v>8988</v>
      </c>
      <c r="AS3276">
        <v>0</v>
      </c>
    </row>
    <row r="3277" spans="1:45">
      <c r="A3277" t="s">
        <v>8991</v>
      </c>
      <c r="D3277">
        <v>0</v>
      </c>
      <c r="E3277">
        <v>0.79593837261199896</v>
      </c>
      <c r="F3277">
        <v>12.4290500335378</v>
      </c>
      <c r="G3277">
        <v>336809496464619</v>
      </c>
      <c r="H3277">
        <v>1839</v>
      </c>
      <c r="I3277" t="s">
        <v>86</v>
      </c>
      <c r="J3277" t="s">
        <v>8993</v>
      </c>
      <c r="M3277">
        <v>0</v>
      </c>
      <c r="R3277">
        <v>0</v>
      </c>
      <c r="U3277">
        <v>0</v>
      </c>
      <c r="V3277">
        <v>0.79593837261199896</v>
      </c>
      <c r="X3277">
        <v>0</v>
      </c>
      <c r="Z3277" s="3" t="s">
        <v>8992</v>
      </c>
      <c r="AB3277" s="8">
        <v>12.1490605719892</v>
      </c>
      <c r="AC3277" s="11">
        <v>195.81116841782799</v>
      </c>
      <c r="AF3277" s="69">
        <f t="shared" si="84"/>
        <v>0</v>
      </c>
      <c r="AG3277" s="70">
        <v>0.18805669248104001</v>
      </c>
      <c r="AH3277" s="70">
        <v>0</v>
      </c>
      <c r="AI3277" s="13" t="s">
        <v>26223</v>
      </c>
      <c r="AJ3277" t="b">
        <v>0</v>
      </c>
      <c r="AP3277">
        <v>0</v>
      </c>
      <c r="AQ3277">
        <v>0.478077173233032</v>
      </c>
      <c r="AR3277" t="s">
        <v>8991</v>
      </c>
      <c r="AS3277">
        <v>0</v>
      </c>
    </row>
    <row r="3278" spans="1:45">
      <c r="A3278" t="s">
        <v>8994</v>
      </c>
      <c r="D3278">
        <v>0</v>
      </c>
      <c r="E3278">
        <v>0.76901412010192804</v>
      </c>
      <c r="F3278">
        <v>59.730489046135702</v>
      </c>
      <c r="G3278">
        <v>2049204518290590</v>
      </c>
      <c r="H3278">
        <v>1840</v>
      </c>
      <c r="I3278" t="s">
        <v>86</v>
      </c>
      <c r="J3278" t="s">
        <v>8996</v>
      </c>
      <c r="M3278">
        <v>0</v>
      </c>
      <c r="R3278">
        <v>0</v>
      </c>
      <c r="U3278">
        <v>0</v>
      </c>
      <c r="V3278">
        <v>0.76901412010192804</v>
      </c>
      <c r="X3278">
        <v>0</v>
      </c>
      <c r="Z3278" s="3" t="s">
        <v>8995</v>
      </c>
      <c r="AB3278" s="8">
        <v>59.2185220169251</v>
      </c>
      <c r="AC3278" s="11">
        <v>180.84215763367499</v>
      </c>
      <c r="AF3278" s="69">
        <f t="shared" si="84"/>
        <v>0</v>
      </c>
      <c r="AG3278" s="70">
        <v>1.0105886459350499</v>
      </c>
      <c r="AH3278" s="70">
        <v>0</v>
      </c>
      <c r="AI3278" s="13" t="s">
        <v>26223</v>
      </c>
      <c r="AJ3278" t="b">
        <v>0</v>
      </c>
      <c r="AP3278">
        <v>0</v>
      </c>
      <c r="AQ3278">
        <v>0.65884268283843905</v>
      </c>
      <c r="AR3278" t="s">
        <v>8994</v>
      </c>
      <c r="AS3278">
        <v>0</v>
      </c>
    </row>
    <row r="3279" spans="1:45">
      <c r="A3279" t="s">
        <v>8997</v>
      </c>
      <c r="D3279">
        <v>5.7863187044858898E-2</v>
      </c>
      <c r="E3279">
        <v>0.82732439041137695</v>
      </c>
      <c r="F3279">
        <v>85.463520324667201</v>
      </c>
      <c r="G3279">
        <v>309381920223937</v>
      </c>
      <c r="H3279">
        <v>1841</v>
      </c>
      <c r="I3279" t="s">
        <v>86</v>
      </c>
      <c r="J3279" t="s">
        <v>8999</v>
      </c>
      <c r="M3279">
        <v>0</v>
      </c>
      <c r="N3279" t="s">
        <v>373</v>
      </c>
      <c r="O3279" t="s">
        <v>374</v>
      </c>
      <c r="P3279" t="s">
        <v>373</v>
      </c>
      <c r="Q3279" t="s">
        <v>374</v>
      </c>
      <c r="R3279">
        <v>5.6660637259483303E-2</v>
      </c>
      <c r="S3279" t="s">
        <v>373</v>
      </c>
      <c r="T3279" t="s">
        <v>374</v>
      </c>
      <c r="U3279">
        <v>5.5761650204658501E-2</v>
      </c>
      <c r="V3279">
        <v>0.82732439041137695</v>
      </c>
      <c r="W3279" t="s">
        <v>373</v>
      </c>
      <c r="X3279">
        <v>28.3</v>
      </c>
      <c r="Z3279" s="3" t="s">
        <v>8998</v>
      </c>
      <c r="AB3279" s="8">
        <v>84.825352356771106</v>
      </c>
      <c r="AC3279" s="11">
        <v>293.04923531443399</v>
      </c>
      <c r="AF3279" s="69">
        <f t="shared" si="84"/>
        <v>5.8510156014117867E-2</v>
      </c>
      <c r="AG3279" s="70">
        <v>1.01760685443878</v>
      </c>
      <c r="AH3279" s="70">
        <v>5.7863187044858898E-2</v>
      </c>
      <c r="AI3279" s="13" t="s">
        <v>26223</v>
      </c>
      <c r="AJ3279" t="b">
        <v>0</v>
      </c>
      <c r="AP3279">
        <v>0</v>
      </c>
      <c r="AQ3279">
        <v>0.81252372264862005</v>
      </c>
      <c r="AR3279" t="s">
        <v>8997</v>
      </c>
      <c r="AS3279">
        <v>28.3</v>
      </c>
    </row>
    <row r="3280" spans="1:45">
      <c r="A3280" t="s">
        <v>9000</v>
      </c>
      <c r="D3280">
        <v>0</v>
      </c>
      <c r="E3280">
        <v>0.57094144821166903</v>
      </c>
      <c r="F3280">
        <v>17.594745513942101</v>
      </c>
      <c r="G3280">
        <v>3120272423638360</v>
      </c>
      <c r="H3280">
        <v>1842</v>
      </c>
      <c r="I3280" t="s">
        <v>86</v>
      </c>
      <c r="J3280" t="s">
        <v>9002</v>
      </c>
      <c r="M3280">
        <v>0</v>
      </c>
      <c r="R3280">
        <v>0</v>
      </c>
      <c r="U3280">
        <v>0</v>
      </c>
      <c r="V3280">
        <v>0.57094144821166903</v>
      </c>
      <c r="X3280">
        <v>0</v>
      </c>
      <c r="Z3280" s="3" t="s">
        <v>9001</v>
      </c>
      <c r="AB3280" s="8">
        <v>17.289422246533899</v>
      </c>
      <c r="AC3280" s="11">
        <v>140.93933757089701</v>
      </c>
      <c r="AF3280" s="69">
        <f t="shared" si="84"/>
        <v>0</v>
      </c>
      <c r="AG3280" s="70">
        <v>1.2921719551086399</v>
      </c>
      <c r="AH3280" s="70">
        <v>0</v>
      </c>
      <c r="AI3280" s="13" t="s">
        <v>26223</v>
      </c>
      <c r="AJ3280" t="b">
        <v>0</v>
      </c>
      <c r="AP3280">
        <v>0</v>
      </c>
      <c r="AQ3280">
        <v>0.491937816143035</v>
      </c>
      <c r="AR3280" t="s">
        <v>9000</v>
      </c>
      <c r="AS3280">
        <v>0</v>
      </c>
    </row>
    <row r="3281" spans="1:45">
      <c r="A3281" t="s">
        <v>9003</v>
      </c>
      <c r="D3281">
        <v>0.59415584802627497</v>
      </c>
      <c r="E3281">
        <v>0.93615227937698298</v>
      </c>
      <c r="F3281">
        <v>17.8189847786422</v>
      </c>
      <c r="G3281">
        <v>4340421539137180</v>
      </c>
      <c r="H3281">
        <v>1843</v>
      </c>
      <c r="I3281" t="s">
        <v>86</v>
      </c>
      <c r="J3281" t="s">
        <v>9005</v>
      </c>
      <c r="M3281">
        <v>0</v>
      </c>
      <c r="N3281" t="s">
        <v>9006</v>
      </c>
      <c r="O3281" t="s">
        <v>531</v>
      </c>
      <c r="P3281" t="s">
        <v>9007</v>
      </c>
      <c r="Q3281" t="s">
        <v>334</v>
      </c>
      <c r="R3281">
        <v>0.59415584802627497</v>
      </c>
      <c r="S3281" t="s">
        <v>9007</v>
      </c>
      <c r="T3281" t="s">
        <v>334</v>
      </c>
      <c r="U3281">
        <v>0.59415584802627497</v>
      </c>
      <c r="V3281">
        <v>0.93615227937698298</v>
      </c>
      <c r="W3281" t="s">
        <v>9008</v>
      </c>
      <c r="X3281">
        <v>27</v>
      </c>
      <c r="Z3281" s="3" t="s">
        <v>9004</v>
      </c>
      <c r="AB3281" s="8">
        <v>17.512561788259699</v>
      </c>
      <c r="AC3281" s="11">
        <v>776.54557883407495</v>
      </c>
      <c r="AF3281" s="69">
        <f t="shared" si="84"/>
        <v>0.61507212722377036</v>
      </c>
      <c r="AG3281" s="70">
        <v>1.3133727312087999</v>
      </c>
      <c r="AH3281" s="70">
        <v>0.59415584802627497</v>
      </c>
      <c r="AI3281" s="13" t="s">
        <v>26223</v>
      </c>
      <c r="AJ3281" t="b">
        <v>0</v>
      </c>
      <c r="AM3281" t="s">
        <v>9007</v>
      </c>
      <c r="AN3281" t="s">
        <v>531</v>
      </c>
      <c r="AO3281" t="s">
        <v>9009</v>
      </c>
      <c r="AP3281">
        <v>0.75025421380996704</v>
      </c>
      <c r="AQ3281">
        <v>0.95190519094467096</v>
      </c>
      <c r="AR3281" t="s">
        <v>9003</v>
      </c>
      <c r="AS3281">
        <v>27</v>
      </c>
    </row>
    <row r="3282" spans="1:45">
      <c r="A3282" t="s">
        <v>9010</v>
      </c>
      <c r="D3282">
        <v>0.11791780591011</v>
      </c>
      <c r="E3282">
        <v>0.48475381731987</v>
      </c>
      <c r="F3282">
        <v>13.530165770609401</v>
      </c>
      <c r="G3282">
        <v>725976793237950</v>
      </c>
      <c r="H3282">
        <v>1844</v>
      </c>
      <c r="I3282" t="s">
        <v>86</v>
      </c>
      <c r="J3282" t="s">
        <v>9012</v>
      </c>
      <c r="M3282">
        <v>0</v>
      </c>
      <c r="N3282" t="s">
        <v>9013</v>
      </c>
      <c r="O3282" t="s">
        <v>45</v>
      </c>
      <c r="P3282" t="s">
        <v>9014</v>
      </c>
      <c r="Q3282" t="s">
        <v>45</v>
      </c>
      <c r="R3282">
        <v>0.11791780591011</v>
      </c>
      <c r="S3282" t="s">
        <v>9013</v>
      </c>
      <c r="T3282" t="s">
        <v>45</v>
      </c>
      <c r="U3282">
        <v>0.11791780591011</v>
      </c>
      <c r="V3282">
        <v>0.48475381731987</v>
      </c>
      <c r="W3282" t="s">
        <v>9014</v>
      </c>
      <c r="X3282">
        <v>6.1</v>
      </c>
      <c r="Z3282" s="3" t="s">
        <v>9011</v>
      </c>
      <c r="AB3282" s="8">
        <v>13.244776174186899</v>
      </c>
      <c r="AC3282" s="11">
        <v>555.44205261325897</v>
      </c>
      <c r="AF3282" s="69">
        <f t="shared" si="84"/>
        <v>0.12633931179406663</v>
      </c>
      <c r="AG3282" s="70">
        <v>1.8933849334716699</v>
      </c>
      <c r="AH3282" s="70">
        <v>0.11791780591011</v>
      </c>
      <c r="AI3282" s="13" t="s">
        <v>26223</v>
      </c>
      <c r="AJ3282" t="b">
        <v>0</v>
      </c>
      <c r="AM3282" t="s">
        <v>9015</v>
      </c>
      <c r="AN3282" t="s">
        <v>45</v>
      </c>
      <c r="AO3282" t="s">
        <v>9016</v>
      </c>
      <c r="AP3282">
        <v>0.228620961308479</v>
      </c>
      <c r="AQ3282">
        <v>0.31237918138504001</v>
      </c>
      <c r="AR3282" t="s">
        <v>9010</v>
      </c>
      <c r="AS3282">
        <v>6.1</v>
      </c>
    </row>
    <row r="3283" spans="1:45">
      <c r="A3283" t="s">
        <v>9017</v>
      </c>
      <c r="D3283">
        <v>0</v>
      </c>
      <c r="E3283">
        <v>0.76676541566848699</v>
      </c>
      <c r="F3283">
        <v>220.88909444346501</v>
      </c>
      <c r="G3283">
        <v>1049655105589880</v>
      </c>
      <c r="H3283">
        <v>1845</v>
      </c>
      <c r="I3283" t="s">
        <v>86</v>
      </c>
      <c r="J3283" t="s">
        <v>9019</v>
      </c>
      <c r="M3283">
        <v>0</v>
      </c>
      <c r="R3283">
        <v>0</v>
      </c>
      <c r="U3283">
        <v>0</v>
      </c>
      <c r="V3283">
        <v>0.76676541566848699</v>
      </c>
      <c r="X3283">
        <v>0</v>
      </c>
      <c r="Z3283" s="3" t="s">
        <v>9018</v>
      </c>
      <c r="AB3283" s="8">
        <v>219.586767077057</v>
      </c>
      <c r="AC3283" s="11">
        <v>144.92351791379801</v>
      </c>
      <c r="AF3283" s="69">
        <f t="shared" si="84"/>
        <v>0</v>
      </c>
      <c r="AG3283" s="70">
        <v>0.59403073787689198</v>
      </c>
      <c r="AH3283" s="70">
        <v>0</v>
      </c>
      <c r="AI3283" s="13" t="s">
        <v>26223</v>
      </c>
      <c r="AJ3283" t="b">
        <v>0</v>
      </c>
      <c r="AP3283">
        <v>0</v>
      </c>
      <c r="AQ3283">
        <v>0.66764473915100098</v>
      </c>
      <c r="AR3283" t="s">
        <v>9017</v>
      </c>
      <c r="AS3283">
        <v>0</v>
      </c>
    </row>
    <row r="3284" spans="1:45">
      <c r="A3284" t="s">
        <v>9020</v>
      </c>
      <c r="D3284">
        <v>0.32901671528816201</v>
      </c>
      <c r="E3284">
        <v>0.88194465637206998</v>
      </c>
      <c r="F3284">
        <v>41.922499659618197</v>
      </c>
      <c r="G3284">
        <v>3156289695397510</v>
      </c>
      <c r="H3284">
        <v>1846</v>
      </c>
      <c r="I3284" t="s">
        <v>86</v>
      </c>
      <c r="J3284" t="s">
        <v>9022</v>
      </c>
      <c r="M3284">
        <v>0</v>
      </c>
      <c r="N3284" t="s">
        <v>9023</v>
      </c>
      <c r="O3284" t="s">
        <v>351</v>
      </c>
      <c r="P3284" t="s">
        <v>9023</v>
      </c>
      <c r="Q3284" t="s">
        <v>351</v>
      </c>
      <c r="R3284">
        <v>0.32758054137229897</v>
      </c>
      <c r="S3284" t="s">
        <v>9023</v>
      </c>
      <c r="T3284" t="s">
        <v>351</v>
      </c>
      <c r="U3284">
        <v>0.30830335617065402</v>
      </c>
      <c r="V3284">
        <v>0.88194465637206998</v>
      </c>
      <c r="W3284" t="s">
        <v>9023</v>
      </c>
      <c r="X3284">
        <v>2.1</v>
      </c>
      <c r="Z3284" s="3" t="s">
        <v>9021</v>
      </c>
      <c r="AB3284" s="8">
        <v>41.497867268614598</v>
      </c>
      <c r="AC3284" s="11">
        <v>250.108574665379</v>
      </c>
      <c r="AF3284" s="69">
        <f t="shared" si="84"/>
        <v>0.35474586051244383</v>
      </c>
      <c r="AG3284" s="70">
        <v>2.0232138633728001</v>
      </c>
      <c r="AH3284" s="70">
        <v>0.32901671528816201</v>
      </c>
      <c r="AI3284" s="13" t="s">
        <v>26223</v>
      </c>
      <c r="AJ3284" t="b">
        <v>0</v>
      </c>
      <c r="AP3284">
        <v>0</v>
      </c>
      <c r="AQ3284">
        <v>0.87301599979400601</v>
      </c>
      <c r="AR3284" t="s">
        <v>9020</v>
      </c>
      <c r="AS3284">
        <v>2.1</v>
      </c>
    </row>
    <row r="3285" spans="1:45">
      <c r="A3285" t="s">
        <v>9024</v>
      </c>
      <c r="D3285">
        <v>0.34539210796356201</v>
      </c>
      <c r="E3285">
        <v>0.86240607500076205</v>
      </c>
      <c r="F3285">
        <v>135.69733899487099</v>
      </c>
      <c r="G3285">
        <v>4314383561306580</v>
      </c>
      <c r="H3285">
        <v>1847</v>
      </c>
      <c r="I3285" t="s">
        <v>86</v>
      </c>
      <c r="J3285" t="s">
        <v>9026</v>
      </c>
      <c r="M3285">
        <v>0</v>
      </c>
      <c r="N3285" t="s">
        <v>5927</v>
      </c>
      <c r="O3285" t="s">
        <v>45</v>
      </c>
      <c r="P3285" t="s">
        <v>5927</v>
      </c>
      <c r="Q3285" t="s">
        <v>45</v>
      </c>
      <c r="R3285">
        <v>0.34539210796356201</v>
      </c>
      <c r="S3285" t="s">
        <v>5927</v>
      </c>
      <c r="T3285" t="s">
        <v>45</v>
      </c>
      <c r="U3285">
        <v>0.28423076868057201</v>
      </c>
      <c r="V3285">
        <v>0.86240607500076205</v>
      </c>
      <c r="W3285" t="s">
        <v>5928</v>
      </c>
      <c r="X3285">
        <v>25.9</v>
      </c>
      <c r="Z3285" s="3" t="s">
        <v>9025</v>
      </c>
      <c r="AB3285" s="8">
        <v>134.81281236827999</v>
      </c>
      <c r="AC3285" s="11">
        <v>325.077684120198</v>
      </c>
      <c r="AF3285" s="69">
        <f t="shared" si="84"/>
        <v>0.38316332971629652</v>
      </c>
      <c r="AG3285" s="70">
        <v>2.72302865982055</v>
      </c>
      <c r="AH3285" s="70">
        <v>0.34539210796356201</v>
      </c>
      <c r="AI3285" s="13" t="s">
        <v>26223</v>
      </c>
      <c r="AJ3285" t="b">
        <v>0</v>
      </c>
      <c r="AP3285">
        <v>0</v>
      </c>
      <c r="AQ3285">
        <v>0.87099218368530196</v>
      </c>
      <c r="AR3285" t="s">
        <v>9024</v>
      </c>
      <c r="AS3285">
        <v>25.9</v>
      </c>
    </row>
    <row r="3286" spans="1:45">
      <c r="A3286" t="s">
        <v>9027</v>
      </c>
      <c r="D3286">
        <v>0.26179414987563998</v>
      </c>
      <c r="E3286">
        <v>0.67995965480804399</v>
      </c>
      <c r="F3286">
        <v>53.165806411161199</v>
      </c>
      <c r="G3286">
        <v>2619807919669160</v>
      </c>
      <c r="H3286">
        <v>1848</v>
      </c>
      <c r="I3286" t="s">
        <v>86</v>
      </c>
      <c r="J3286" t="s">
        <v>9029</v>
      </c>
      <c r="M3286">
        <v>0</v>
      </c>
      <c r="N3286" t="s">
        <v>9030</v>
      </c>
      <c r="O3286" t="s">
        <v>45</v>
      </c>
      <c r="P3286" t="s">
        <v>9031</v>
      </c>
      <c r="Q3286" t="s">
        <v>45</v>
      </c>
      <c r="R3286">
        <v>0.22308121621608701</v>
      </c>
      <c r="S3286" t="s">
        <v>9031</v>
      </c>
      <c r="T3286" t="s">
        <v>45</v>
      </c>
      <c r="U3286">
        <v>0.21250735223293299</v>
      </c>
      <c r="V3286">
        <v>0.67995965480804399</v>
      </c>
      <c r="W3286" t="s">
        <v>9031</v>
      </c>
      <c r="X3286">
        <v>55.2</v>
      </c>
      <c r="Z3286" s="3" t="s">
        <v>9028</v>
      </c>
      <c r="AB3286" s="8">
        <v>52.686034155342803</v>
      </c>
      <c r="AC3286" s="11">
        <v>341.01542137342102</v>
      </c>
      <c r="AF3286" s="69">
        <f t="shared" si="84"/>
        <v>0.24785929910108337</v>
      </c>
      <c r="AG3286" s="70">
        <v>0.47869908809661799</v>
      </c>
      <c r="AH3286" s="70">
        <v>0.26179414987563998</v>
      </c>
      <c r="AI3286" s="13" t="s">
        <v>26223</v>
      </c>
      <c r="AJ3286" t="b">
        <v>0</v>
      </c>
      <c r="AP3286">
        <v>0</v>
      </c>
      <c r="AQ3286">
        <v>0.68000888824462802</v>
      </c>
      <c r="AR3286" t="s">
        <v>9027</v>
      </c>
      <c r="AS3286">
        <v>55.2</v>
      </c>
    </row>
    <row r="3287" spans="1:45">
      <c r="A3287" t="s">
        <v>9032</v>
      </c>
      <c r="D3287">
        <v>0</v>
      </c>
      <c r="E3287">
        <v>0.53438466787338201</v>
      </c>
      <c r="F3287">
        <v>84.139659602309806</v>
      </c>
      <c r="G3287">
        <v>1852222927115910</v>
      </c>
      <c r="H3287">
        <v>1849</v>
      </c>
      <c r="I3287" t="s">
        <v>86</v>
      </c>
      <c r="J3287" t="s">
        <v>9034</v>
      </c>
      <c r="M3287">
        <v>0</v>
      </c>
      <c r="R3287">
        <v>0</v>
      </c>
      <c r="U3287">
        <v>0</v>
      </c>
      <c r="V3287">
        <v>0.53438466787338201</v>
      </c>
      <c r="X3287">
        <v>0</v>
      </c>
      <c r="Z3287" s="3" t="s">
        <v>9033</v>
      </c>
      <c r="AB3287" s="8">
        <v>83.507984163958398</v>
      </c>
      <c r="AC3287" s="11">
        <v>512.77053194295297</v>
      </c>
      <c r="AF3287" s="69">
        <f t="shared" si="84"/>
        <v>0</v>
      </c>
      <c r="AG3287" s="70">
        <v>1.52205061912536</v>
      </c>
      <c r="AH3287" s="70">
        <v>0</v>
      </c>
      <c r="AI3287" s="13" t="s">
        <v>26223</v>
      </c>
      <c r="AJ3287" t="b">
        <v>0</v>
      </c>
      <c r="AP3287">
        <v>0</v>
      </c>
      <c r="AQ3287">
        <v>0.56884467601776101</v>
      </c>
      <c r="AR3287" t="s">
        <v>9032</v>
      </c>
      <c r="AS3287">
        <v>0</v>
      </c>
    </row>
    <row r="3288" spans="1:45">
      <c r="A3288" t="s">
        <v>9035</v>
      </c>
      <c r="D3288">
        <v>7.5195819139480494E-2</v>
      </c>
      <c r="E3288">
        <v>0.720372974872589</v>
      </c>
      <c r="F3288">
        <v>142.12554907675801</v>
      </c>
      <c r="G3288">
        <v>2914934610715740</v>
      </c>
      <c r="H3288">
        <v>1850</v>
      </c>
      <c r="I3288" t="s">
        <v>86</v>
      </c>
      <c r="J3288" t="s">
        <v>9037</v>
      </c>
      <c r="M3288">
        <v>0</v>
      </c>
      <c r="N3288" t="s">
        <v>9038</v>
      </c>
      <c r="O3288" t="s">
        <v>45</v>
      </c>
      <c r="P3288" t="s">
        <v>9039</v>
      </c>
      <c r="Q3288" t="s">
        <v>204</v>
      </c>
      <c r="R3288">
        <v>6.6852115094661699E-2</v>
      </c>
      <c r="S3288" t="s">
        <v>9040</v>
      </c>
      <c r="T3288" t="s">
        <v>45</v>
      </c>
      <c r="U3288">
        <v>5.90344928205013E-2</v>
      </c>
      <c r="V3288">
        <v>0.720372974872589</v>
      </c>
      <c r="W3288" t="s">
        <v>9041</v>
      </c>
      <c r="X3288">
        <v>80.2</v>
      </c>
      <c r="Z3288" s="3" t="s">
        <v>9036</v>
      </c>
      <c r="AB3288" s="8">
        <v>141.209496970809</v>
      </c>
      <c r="AC3288" s="11">
        <v>276.08370566784299</v>
      </c>
      <c r="AF3288" s="69">
        <f t="shared" si="84"/>
        <v>8.3199922449893174E-2</v>
      </c>
      <c r="AG3288" s="70">
        <v>2.6497440338134699</v>
      </c>
      <c r="AH3288" s="70">
        <v>7.5195819139480494E-2</v>
      </c>
      <c r="AI3288" s="13" t="s">
        <v>26223</v>
      </c>
      <c r="AJ3288" t="b">
        <v>0</v>
      </c>
      <c r="AP3288">
        <v>0</v>
      </c>
      <c r="AQ3288">
        <v>0.68846595287322998</v>
      </c>
      <c r="AR3288" t="s">
        <v>9035</v>
      </c>
      <c r="AS3288">
        <v>80.2</v>
      </c>
    </row>
    <row r="3289" spans="1:45">
      <c r="A3289" t="s">
        <v>9046</v>
      </c>
      <c r="D3289">
        <v>0.48138099908828702</v>
      </c>
      <c r="E3289">
        <v>0.80544912815093905</v>
      </c>
      <c r="F3289">
        <v>105.670861613688</v>
      </c>
      <c r="G3289">
        <v>2539418167077740</v>
      </c>
      <c r="H3289">
        <v>1852</v>
      </c>
      <c r="I3289" t="s">
        <v>86</v>
      </c>
      <c r="J3289" t="s">
        <v>9048</v>
      </c>
      <c r="M3289">
        <v>0</v>
      </c>
      <c r="N3289" t="s">
        <v>9049</v>
      </c>
      <c r="O3289" t="s">
        <v>45</v>
      </c>
      <c r="P3289" t="s">
        <v>9049</v>
      </c>
      <c r="Q3289" t="s">
        <v>45</v>
      </c>
      <c r="R3289">
        <v>0.44506266713142301</v>
      </c>
      <c r="S3289" t="s">
        <v>9049</v>
      </c>
      <c r="T3289" t="s">
        <v>45</v>
      </c>
      <c r="U3289">
        <v>0.42016693949699402</v>
      </c>
      <c r="V3289">
        <v>0.80544912815093905</v>
      </c>
      <c r="W3289" t="s">
        <v>9050</v>
      </c>
      <c r="X3289">
        <v>15.3</v>
      </c>
      <c r="Z3289" s="3" t="s">
        <v>9047</v>
      </c>
      <c r="AB3289" s="8">
        <v>104.93359201212</v>
      </c>
      <c r="AC3289" s="11">
        <v>296.09869946313302</v>
      </c>
      <c r="AF3289" s="69">
        <f t="shared" si="84"/>
        <v>0.49128630803520068</v>
      </c>
      <c r="AG3289" s="70">
        <v>1.1259059906005799</v>
      </c>
      <c r="AH3289" s="70">
        <v>0.48138099908828702</v>
      </c>
      <c r="AI3289" s="13" t="s">
        <v>26223</v>
      </c>
      <c r="AJ3289" t="b">
        <v>0</v>
      </c>
      <c r="AM3289" t="s">
        <v>9051</v>
      </c>
      <c r="AN3289" t="s">
        <v>45</v>
      </c>
      <c r="AO3289" t="s">
        <v>9052</v>
      </c>
      <c r="AP3289">
        <v>7.4781134724617004E-2</v>
      </c>
      <c r="AQ3289">
        <v>0.78424298763275102</v>
      </c>
      <c r="AR3289" t="s">
        <v>9046</v>
      </c>
      <c r="AS3289">
        <v>15.3</v>
      </c>
    </row>
    <row r="3290" spans="1:45">
      <c r="A3290" t="s">
        <v>9053</v>
      </c>
      <c r="D3290">
        <v>0.35086843371391202</v>
      </c>
      <c r="E3290">
        <v>0.61607682704925504</v>
      </c>
      <c r="F3290">
        <v>60.6449789843887</v>
      </c>
      <c r="G3290">
        <v>3712203696060040</v>
      </c>
      <c r="H3290">
        <v>1853</v>
      </c>
      <c r="I3290" t="s">
        <v>86</v>
      </c>
      <c r="J3290" t="s">
        <v>9055</v>
      </c>
      <c r="M3290">
        <v>0</v>
      </c>
      <c r="N3290" t="s">
        <v>9056</v>
      </c>
      <c r="O3290" t="s">
        <v>351</v>
      </c>
      <c r="P3290" t="s">
        <v>9056</v>
      </c>
      <c r="Q3290" t="s">
        <v>351</v>
      </c>
      <c r="R3290">
        <v>0.35024544596672003</v>
      </c>
      <c r="S3290" t="s">
        <v>9056</v>
      </c>
      <c r="T3290" t="s">
        <v>351</v>
      </c>
      <c r="U3290">
        <v>0.34734174609184199</v>
      </c>
      <c r="V3290">
        <v>0.61607682704925504</v>
      </c>
      <c r="W3290" t="s">
        <v>9057</v>
      </c>
      <c r="X3290">
        <v>27.2</v>
      </c>
      <c r="Z3290" s="3" t="s">
        <v>9054</v>
      </c>
      <c r="AB3290" s="8">
        <v>60.1285270778476</v>
      </c>
      <c r="AC3290" s="11">
        <v>271.08239899993498</v>
      </c>
      <c r="AF3290" s="69">
        <f t="shared" si="84"/>
        <v>0.39037559489099838</v>
      </c>
      <c r="AG3290" s="70">
        <v>2.8065888881683301</v>
      </c>
      <c r="AH3290" s="70">
        <v>0.35086843371391202</v>
      </c>
      <c r="AI3290" s="13" t="s">
        <v>26223</v>
      </c>
      <c r="AJ3290" t="b">
        <v>0</v>
      </c>
      <c r="AP3290">
        <v>0</v>
      </c>
      <c r="AQ3290">
        <v>0.58599376678466797</v>
      </c>
      <c r="AR3290" t="s">
        <v>9053</v>
      </c>
      <c r="AS3290">
        <v>27.2</v>
      </c>
    </row>
    <row r="3291" spans="1:45">
      <c r="A3291" t="s">
        <v>9058</v>
      </c>
      <c r="D3291">
        <v>4.4577881693839999E-2</v>
      </c>
      <c r="E3291">
        <v>0.61331540346145597</v>
      </c>
      <c r="F3291">
        <v>123.972034719346</v>
      </c>
      <c r="G3291">
        <v>4156213327763150</v>
      </c>
      <c r="H3291">
        <v>1854</v>
      </c>
      <c r="I3291" t="s">
        <v>86</v>
      </c>
      <c r="J3291" t="s">
        <v>9060</v>
      </c>
      <c r="M3291">
        <v>0</v>
      </c>
      <c r="N3291" t="s">
        <v>9061</v>
      </c>
      <c r="P3291" t="s">
        <v>9061</v>
      </c>
      <c r="R3291">
        <v>2.46522389352321E-2</v>
      </c>
      <c r="U3291">
        <v>0</v>
      </c>
      <c r="V3291">
        <v>0.61331540346145597</v>
      </c>
      <c r="X3291">
        <v>0</v>
      </c>
      <c r="Z3291" s="3" t="s">
        <v>9059</v>
      </c>
      <c r="AB3291" s="8">
        <v>123.14501178868299</v>
      </c>
      <c r="AC3291" s="11">
        <v>287.95803775876698</v>
      </c>
      <c r="AF3291" s="69">
        <f t="shared" si="84"/>
        <v>4.857585409700671E-2</v>
      </c>
      <c r="AG3291" s="70">
        <v>2.2605335712432799</v>
      </c>
      <c r="AH3291" s="70">
        <v>4.4577881693839999E-2</v>
      </c>
      <c r="AI3291" s="13" t="s">
        <v>26223</v>
      </c>
      <c r="AJ3291" t="b">
        <v>0</v>
      </c>
      <c r="AP3291">
        <v>0</v>
      </c>
      <c r="AQ3291">
        <v>0.33380049467086698</v>
      </c>
      <c r="AR3291" t="s">
        <v>9058</v>
      </c>
      <c r="AS3291">
        <v>0</v>
      </c>
    </row>
    <row r="3292" spans="1:45">
      <c r="A3292" t="s">
        <v>9062</v>
      </c>
      <c r="D3292">
        <v>0.12302385270595501</v>
      </c>
      <c r="E3292">
        <v>0.69148504734039296</v>
      </c>
      <c r="F3292">
        <v>72.586448705236194</v>
      </c>
      <c r="G3292">
        <v>1998100704769410</v>
      </c>
      <c r="H3292">
        <v>1855</v>
      </c>
      <c r="I3292" t="s">
        <v>86</v>
      </c>
      <c r="J3292" t="s">
        <v>9064</v>
      </c>
      <c r="M3292">
        <v>0</v>
      </c>
      <c r="N3292" t="s">
        <v>9065</v>
      </c>
      <c r="O3292" t="s">
        <v>45</v>
      </c>
      <c r="P3292" t="s">
        <v>9066</v>
      </c>
      <c r="Q3292" t="s">
        <v>45</v>
      </c>
      <c r="R3292">
        <v>0.12285653501749</v>
      </c>
      <c r="S3292" t="s">
        <v>9065</v>
      </c>
      <c r="T3292" t="s">
        <v>45</v>
      </c>
      <c r="U3292">
        <v>0.122718796133995</v>
      </c>
      <c r="V3292">
        <v>0.69148504734039296</v>
      </c>
      <c r="W3292" t="s">
        <v>9065</v>
      </c>
      <c r="X3292">
        <v>22.4</v>
      </c>
      <c r="Z3292" s="3" t="s">
        <v>9063</v>
      </c>
      <c r="AB3292" s="8">
        <v>72.011432975733698</v>
      </c>
      <c r="AC3292" s="11">
        <v>260.06368404925001</v>
      </c>
      <c r="AF3292" s="69">
        <f t="shared" si="84"/>
        <v>0.11871370105741359</v>
      </c>
      <c r="AG3292" s="70">
        <v>0.60002768039703303</v>
      </c>
      <c r="AH3292" s="70">
        <v>0.12302385270595501</v>
      </c>
      <c r="AI3292" s="13" t="s">
        <v>26223</v>
      </c>
      <c r="AJ3292" t="b">
        <v>0</v>
      </c>
      <c r="AP3292">
        <v>0</v>
      </c>
      <c r="AQ3292">
        <v>0.65930151939392001</v>
      </c>
      <c r="AR3292" t="s">
        <v>9062</v>
      </c>
      <c r="AS3292">
        <v>22.4</v>
      </c>
    </row>
    <row r="3293" spans="1:45">
      <c r="A3293" t="s">
        <v>9067</v>
      </c>
      <c r="D3293">
        <v>0</v>
      </c>
      <c r="E3293">
        <v>0.54022288322448697</v>
      </c>
      <c r="F3293">
        <v>12.578917693108201</v>
      </c>
      <c r="G3293">
        <v>1328277468878510</v>
      </c>
      <c r="H3293">
        <v>1856</v>
      </c>
      <c r="I3293" t="s">
        <v>86</v>
      </c>
      <c r="J3293" t="s">
        <v>9069</v>
      </c>
      <c r="M3293">
        <v>0</v>
      </c>
      <c r="R3293">
        <v>0</v>
      </c>
      <c r="U3293">
        <v>0</v>
      </c>
      <c r="V3293">
        <v>0.54022288322448697</v>
      </c>
      <c r="X3293">
        <v>0</v>
      </c>
      <c r="Z3293" s="3" t="s">
        <v>9068</v>
      </c>
      <c r="AB3293" s="8">
        <v>12.2981932447207</v>
      </c>
      <c r="AC3293" s="11">
        <v>612.03992687153595</v>
      </c>
      <c r="AF3293" s="69">
        <f t="shared" si="84"/>
        <v>0</v>
      </c>
      <c r="AG3293" s="70">
        <v>2.85398077964782</v>
      </c>
      <c r="AH3293" s="70">
        <v>0</v>
      </c>
      <c r="AI3293" s="13" t="s">
        <v>26223</v>
      </c>
      <c r="AJ3293" t="b">
        <v>0</v>
      </c>
      <c r="AP3293">
        <v>0</v>
      </c>
      <c r="AQ3293">
        <v>0.461753129959106</v>
      </c>
      <c r="AR3293" t="s">
        <v>9067</v>
      </c>
      <c r="AS3293">
        <v>0</v>
      </c>
    </row>
    <row r="3294" spans="1:45">
      <c r="A3294" t="s">
        <v>9070</v>
      </c>
      <c r="D3294">
        <v>0</v>
      </c>
      <c r="E3294">
        <v>0.90228879451751698</v>
      </c>
      <c r="F3294">
        <v>67.290092620226702</v>
      </c>
      <c r="G3294">
        <v>2470670381678000</v>
      </c>
      <c r="H3294">
        <v>1857</v>
      </c>
      <c r="I3294" t="s">
        <v>86</v>
      </c>
      <c r="J3294" t="s">
        <v>9072</v>
      </c>
      <c r="M3294">
        <v>0</v>
      </c>
      <c r="R3294">
        <v>0</v>
      </c>
      <c r="U3294">
        <v>0</v>
      </c>
      <c r="V3294">
        <v>0.90228879451751698</v>
      </c>
      <c r="X3294">
        <v>0</v>
      </c>
      <c r="Z3294" s="3" t="s">
        <v>9071</v>
      </c>
      <c r="AB3294" s="8">
        <v>66.7410514874325</v>
      </c>
      <c r="AC3294" s="11">
        <v>99.008810244537699</v>
      </c>
      <c r="AF3294" s="69">
        <f t="shared" si="84"/>
        <v>0</v>
      </c>
      <c r="AG3294" s="70">
        <v>0.13729003071784901</v>
      </c>
      <c r="AH3294" s="70">
        <v>0</v>
      </c>
      <c r="AI3294" s="13" t="s">
        <v>26223</v>
      </c>
      <c r="AJ3294" t="b">
        <v>0</v>
      </c>
      <c r="AP3294">
        <v>0</v>
      </c>
      <c r="AQ3294">
        <v>0.90026235580444303</v>
      </c>
      <c r="AR3294" t="s">
        <v>9070</v>
      </c>
      <c r="AS3294">
        <v>0</v>
      </c>
    </row>
    <row r="3295" spans="1:45">
      <c r="A3295" t="s">
        <v>9073</v>
      </c>
      <c r="D3295">
        <v>0.55300801992416304</v>
      </c>
      <c r="E3295">
        <v>0.62647175788879395</v>
      </c>
      <c r="F3295">
        <v>115.998752078122</v>
      </c>
      <c r="G3295">
        <v>3583226592944360</v>
      </c>
      <c r="H3295">
        <v>1858</v>
      </c>
      <c r="I3295" t="s">
        <v>86</v>
      </c>
      <c r="J3295" t="s">
        <v>9075</v>
      </c>
      <c r="M3295">
        <v>0</v>
      </c>
      <c r="N3295" t="s">
        <v>175</v>
      </c>
      <c r="O3295" t="s">
        <v>45</v>
      </c>
      <c r="P3295" t="s">
        <v>175</v>
      </c>
      <c r="Q3295" t="s">
        <v>45</v>
      </c>
      <c r="R3295">
        <v>0.54399299621581998</v>
      </c>
      <c r="S3295" t="s">
        <v>175</v>
      </c>
      <c r="T3295" t="s">
        <v>45</v>
      </c>
      <c r="U3295">
        <v>0.53245025873184204</v>
      </c>
      <c r="V3295">
        <v>0.62647175788879395</v>
      </c>
      <c r="W3295" t="s">
        <v>176</v>
      </c>
      <c r="X3295">
        <v>2.4</v>
      </c>
      <c r="Z3295" s="3" t="s">
        <v>9074</v>
      </c>
      <c r="AB3295" s="8">
        <v>115.21083203210701</v>
      </c>
      <c r="AC3295" s="11">
        <v>259.12997843835598</v>
      </c>
      <c r="AF3295" s="69">
        <f t="shared" si="84"/>
        <v>0.5851218504712471</v>
      </c>
      <c r="AG3295" s="70">
        <v>1.6585263013839699</v>
      </c>
      <c r="AH3295" s="70">
        <v>0.55300801992416304</v>
      </c>
      <c r="AI3295" s="13" t="s">
        <v>26223</v>
      </c>
      <c r="AJ3295" t="b">
        <v>0</v>
      </c>
      <c r="AM3295" t="s">
        <v>877</v>
      </c>
      <c r="AN3295" t="s">
        <v>45</v>
      </c>
      <c r="AO3295" t="s">
        <v>878</v>
      </c>
      <c r="AP3295">
        <v>0.50996011495590199</v>
      </c>
      <c r="AQ3295">
        <v>0.620519518852233</v>
      </c>
      <c r="AR3295" t="s">
        <v>9073</v>
      </c>
      <c r="AS3295">
        <v>2.4</v>
      </c>
    </row>
    <row r="3296" spans="1:45">
      <c r="A3296" t="s">
        <v>9076</v>
      </c>
      <c r="D3296">
        <v>0.109264381229877</v>
      </c>
      <c r="E3296">
        <v>0.54390341043472201</v>
      </c>
      <c r="F3296">
        <v>148.210987043985</v>
      </c>
      <c r="G3296">
        <v>4084934101165570</v>
      </c>
      <c r="H3296">
        <v>1859</v>
      </c>
      <c r="I3296" t="s">
        <v>86</v>
      </c>
      <c r="J3296" t="s">
        <v>9078</v>
      </c>
      <c r="M3296">
        <v>0</v>
      </c>
      <c r="N3296" t="s">
        <v>9079</v>
      </c>
      <c r="O3296" t="s">
        <v>9080</v>
      </c>
      <c r="R3296">
        <v>0</v>
      </c>
      <c r="U3296">
        <v>0</v>
      </c>
      <c r="V3296">
        <v>0.54390341043472201</v>
      </c>
      <c r="W3296" t="s">
        <v>9079</v>
      </c>
      <c r="X3296">
        <v>117.6</v>
      </c>
      <c r="Z3296" s="3" t="s">
        <v>9077</v>
      </c>
      <c r="AB3296" s="8">
        <v>147.26509049509099</v>
      </c>
      <c r="AC3296" s="11">
        <v>288.95258513175003</v>
      </c>
      <c r="AF3296" s="69">
        <f t="shared" si="84"/>
        <v>0.12192188417213372</v>
      </c>
      <c r="AG3296" s="70">
        <v>2.8924751281738201</v>
      </c>
      <c r="AH3296" s="70">
        <v>0.109264381229877</v>
      </c>
      <c r="AI3296" s="13" t="s">
        <v>26223</v>
      </c>
      <c r="AJ3296" t="b">
        <v>0</v>
      </c>
      <c r="AP3296">
        <v>0</v>
      </c>
      <c r="AQ3296">
        <v>0.54242813587188698</v>
      </c>
      <c r="AR3296" t="s">
        <v>9076</v>
      </c>
      <c r="AS3296">
        <v>117.6</v>
      </c>
    </row>
    <row r="3297" spans="1:45">
      <c r="A3297" t="s">
        <v>9081</v>
      </c>
      <c r="D3297">
        <v>0.30806213617324801</v>
      </c>
      <c r="E3297">
        <v>0.83858275413513095</v>
      </c>
      <c r="F3297">
        <v>28.282725601636201</v>
      </c>
      <c r="G3297">
        <v>1102314225547840</v>
      </c>
      <c r="H3297">
        <v>1860</v>
      </c>
      <c r="I3297" t="s">
        <v>86</v>
      </c>
      <c r="J3297" t="s">
        <v>9083</v>
      </c>
      <c r="M3297">
        <v>0</v>
      </c>
      <c r="N3297" t="s">
        <v>9084</v>
      </c>
      <c r="O3297" t="s">
        <v>45</v>
      </c>
      <c r="P3297" t="s">
        <v>9085</v>
      </c>
      <c r="Q3297" t="s">
        <v>45</v>
      </c>
      <c r="R3297">
        <v>0.30619990825652998</v>
      </c>
      <c r="S3297" t="s">
        <v>9085</v>
      </c>
      <c r="T3297" t="s">
        <v>45</v>
      </c>
      <c r="U3297">
        <v>0.30131554603576599</v>
      </c>
      <c r="V3297">
        <v>0.83858275413513095</v>
      </c>
      <c r="W3297" t="s">
        <v>9086</v>
      </c>
      <c r="X3297">
        <v>0.5</v>
      </c>
      <c r="Z3297" s="3" t="s">
        <v>9082</v>
      </c>
      <c r="AB3297" s="8">
        <v>27.924985924162701</v>
      </c>
      <c r="AC3297" s="11">
        <v>220.097895174896</v>
      </c>
      <c r="AF3297" s="69">
        <f t="shared" si="84"/>
        <v>0.33363927366397467</v>
      </c>
      <c r="AG3297" s="70">
        <v>2.1201813220977699</v>
      </c>
      <c r="AH3297" s="70">
        <v>0.30806213617324801</v>
      </c>
      <c r="AI3297" s="13" t="s">
        <v>26223</v>
      </c>
      <c r="AJ3297" t="b">
        <v>0</v>
      </c>
      <c r="AP3297">
        <v>0</v>
      </c>
      <c r="AQ3297">
        <v>0.753337621688842</v>
      </c>
      <c r="AR3297" t="s">
        <v>9081</v>
      </c>
      <c r="AS3297">
        <v>0.5</v>
      </c>
    </row>
    <row r="3298" spans="1:45">
      <c r="A3298" t="s">
        <v>9087</v>
      </c>
      <c r="D3298">
        <v>0.33944401144981301</v>
      </c>
      <c r="E3298">
        <v>0.90768814086913996</v>
      </c>
      <c r="F3298">
        <v>137.96622480374299</v>
      </c>
      <c r="G3298">
        <v>167090489313131</v>
      </c>
      <c r="H3298">
        <v>1861</v>
      </c>
      <c r="I3298" t="s">
        <v>86</v>
      </c>
      <c r="J3298" t="s">
        <v>9089</v>
      </c>
      <c r="M3298">
        <v>0</v>
      </c>
      <c r="N3298" t="s">
        <v>9090</v>
      </c>
      <c r="O3298" t="s">
        <v>188</v>
      </c>
      <c r="P3298" t="s">
        <v>9090</v>
      </c>
      <c r="Q3298" t="s">
        <v>188</v>
      </c>
      <c r="R3298">
        <v>0.33722844719886702</v>
      </c>
      <c r="S3298" t="s">
        <v>9090</v>
      </c>
      <c r="T3298" t="s">
        <v>188</v>
      </c>
      <c r="U3298">
        <v>0.33442795276641801</v>
      </c>
      <c r="V3298">
        <v>0.90768814086913996</v>
      </c>
      <c r="W3298" t="s">
        <v>9091</v>
      </c>
      <c r="X3298">
        <v>1.7</v>
      </c>
      <c r="Z3298" s="3" t="s">
        <v>9088</v>
      </c>
      <c r="AB3298" s="8">
        <v>137.07057101860801</v>
      </c>
      <c r="AC3298" s="11">
        <v>289.03308496225901</v>
      </c>
      <c r="AF3298" s="69">
        <f t="shared" si="84"/>
        <v>0.34778478229052473</v>
      </c>
      <c r="AG3298" s="70">
        <v>1.1747477054595901</v>
      </c>
      <c r="AH3298" s="70">
        <v>0.33944401144981301</v>
      </c>
      <c r="AI3298" s="13" t="s">
        <v>26223</v>
      </c>
      <c r="AJ3298" t="b">
        <v>0</v>
      </c>
      <c r="AM3298" t="s">
        <v>6459</v>
      </c>
      <c r="AN3298" t="s">
        <v>45</v>
      </c>
      <c r="AO3298" t="s">
        <v>6460</v>
      </c>
      <c r="AP3298">
        <v>0.29520535469055098</v>
      </c>
      <c r="AQ3298">
        <v>0.89215028285980202</v>
      </c>
      <c r="AR3298" t="s">
        <v>9087</v>
      </c>
      <c r="AS3298">
        <v>1.7</v>
      </c>
    </row>
    <row r="3299" spans="1:45">
      <c r="A3299" t="s">
        <v>9092</v>
      </c>
      <c r="D3299">
        <v>0.33475860953330899</v>
      </c>
      <c r="E3299">
        <v>0.67295598983764604</v>
      </c>
      <c r="F3299">
        <v>108.167138909039</v>
      </c>
      <c r="G3299">
        <v>4405928545931710</v>
      </c>
      <c r="H3299">
        <v>1862</v>
      </c>
      <c r="I3299" t="s">
        <v>86</v>
      </c>
      <c r="J3299" t="s">
        <v>9094</v>
      </c>
      <c r="M3299">
        <v>0</v>
      </c>
      <c r="N3299" t="s">
        <v>9095</v>
      </c>
      <c r="O3299" t="s">
        <v>45</v>
      </c>
      <c r="P3299" t="s">
        <v>9095</v>
      </c>
      <c r="Q3299" t="s">
        <v>45</v>
      </c>
      <c r="R3299">
        <v>0.33149594068527199</v>
      </c>
      <c r="S3299" t="s">
        <v>9095</v>
      </c>
      <c r="T3299" t="s">
        <v>45</v>
      </c>
      <c r="U3299">
        <v>0.33080324530601501</v>
      </c>
      <c r="V3299">
        <v>0.67295598983764604</v>
      </c>
      <c r="W3299" t="s">
        <v>1037</v>
      </c>
      <c r="X3299">
        <v>30.6</v>
      </c>
      <c r="Z3299" s="3" t="s">
        <v>9093</v>
      </c>
      <c r="AB3299" s="8">
        <v>107.41762696670401</v>
      </c>
      <c r="AC3299" s="11">
        <v>258.05638204205002</v>
      </c>
      <c r="AF3299" s="69">
        <f t="shared" si="84"/>
        <v>0.36225094119582757</v>
      </c>
      <c r="AG3299" s="70">
        <v>2.1017990112304599</v>
      </c>
      <c r="AH3299" s="70">
        <v>0.33475860953330899</v>
      </c>
      <c r="AI3299" s="13" t="s">
        <v>26223</v>
      </c>
      <c r="AJ3299" t="b">
        <v>0</v>
      </c>
      <c r="AP3299">
        <v>0</v>
      </c>
      <c r="AQ3299">
        <v>0.62163519859313898</v>
      </c>
      <c r="AR3299" t="s">
        <v>9092</v>
      </c>
      <c r="AS3299">
        <v>30.6</v>
      </c>
    </row>
    <row r="3300" spans="1:45">
      <c r="A3300" t="s">
        <v>9096</v>
      </c>
      <c r="D3300">
        <v>2.77354754507541E-2</v>
      </c>
      <c r="E3300">
        <v>0.53930854797363204</v>
      </c>
      <c r="F3300">
        <v>89.449792167756002</v>
      </c>
      <c r="G3300">
        <v>1619449799874350</v>
      </c>
      <c r="H3300">
        <v>1863</v>
      </c>
      <c r="I3300" t="s">
        <v>86</v>
      </c>
      <c r="J3300" t="s">
        <v>9098</v>
      </c>
      <c r="M3300">
        <v>0</v>
      </c>
      <c r="N3300" t="s">
        <v>9099</v>
      </c>
      <c r="O3300" t="s">
        <v>45</v>
      </c>
      <c r="R3300">
        <v>0</v>
      </c>
      <c r="U3300">
        <v>0</v>
      </c>
      <c r="V3300">
        <v>0.53930854797363204</v>
      </c>
      <c r="X3300">
        <v>0</v>
      </c>
      <c r="Z3300" s="3" t="s">
        <v>9097</v>
      </c>
      <c r="AB3300" s="8">
        <v>88.792074569541995</v>
      </c>
      <c r="AC3300" s="11">
        <v>416.08817632060999</v>
      </c>
      <c r="AF3300" s="69">
        <f t="shared" si="84"/>
        <v>2.9774992932476974E-2</v>
      </c>
      <c r="AG3300" s="70">
        <v>1.9331083297729399</v>
      </c>
      <c r="AH3300" s="70">
        <v>2.77354754507541E-2</v>
      </c>
      <c r="AI3300" s="13" t="s">
        <v>26223</v>
      </c>
      <c r="AJ3300" t="b">
        <v>0</v>
      </c>
      <c r="AP3300">
        <v>0</v>
      </c>
      <c r="AQ3300">
        <v>0.35802292823791498</v>
      </c>
      <c r="AR3300" t="s">
        <v>9096</v>
      </c>
      <c r="AS3300">
        <v>0</v>
      </c>
    </row>
    <row r="3301" spans="1:45">
      <c r="A3301" t="s">
        <v>9100</v>
      </c>
      <c r="D3301">
        <v>0.29578965902328402</v>
      </c>
      <c r="E3301">
        <v>0.87465059757232599</v>
      </c>
      <c r="F3301">
        <v>142.37776293739299</v>
      </c>
      <c r="G3301">
        <v>2408487423451100</v>
      </c>
      <c r="H3301">
        <v>1864</v>
      </c>
      <c r="I3301" t="s">
        <v>86</v>
      </c>
      <c r="J3301" t="s">
        <v>9102</v>
      </c>
      <c r="M3301">
        <v>0</v>
      </c>
      <c r="N3301" t="s">
        <v>9103</v>
      </c>
      <c r="O3301" t="s">
        <v>188</v>
      </c>
      <c r="P3301" t="s">
        <v>9103</v>
      </c>
      <c r="Q3301" t="s">
        <v>188</v>
      </c>
      <c r="R3301">
        <v>0.21578761935234</v>
      </c>
      <c r="S3301" t="s">
        <v>9104</v>
      </c>
      <c r="T3301" t="s">
        <v>45</v>
      </c>
      <c r="U3301">
        <v>0.13410693407058699</v>
      </c>
      <c r="V3301">
        <v>0.87465059757232599</v>
      </c>
      <c r="W3301" t="s">
        <v>2647</v>
      </c>
      <c r="X3301">
        <v>42.3</v>
      </c>
      <c r="Z3301" s="3" t="s">
        <v>9101</v>
      </c>
      <c r="AB3301" s="8">
        <v>141.46047391436099</v>
      </c>
      <c r="AC3301" s="11">
        <v>337.09199434876399</v>
      </c>
      <c r="AF3301" s="69">
        <f t="shared" si="84"/>
        <v>0.3154487238032696</v>
      </c>
      <c r="AG3301" s="70">
        <v>1.80308365821838</v>
      </c>
      <c r="AH3301" s="70">
        <v>0.29578965902328402</v>
      </c>
      <c r="AI3301" s="13" t="s">
        <v>26223</v>
      </c>
      <c r="AJ3301" t="b">
        <v>0</v>
      </c>
      <c r="AP3301">
        <v>0</v>
      </c>
      <c r="AQ3301">
        <v>0.81941944360732999</v>
      </c>
      <c r="AR3301" t="s">
        <v>9100</v>
      </c>
      <c r="AS3301">
        <v>42.3</v>
      </c>
    </row>
    <row r="3302" spans="1:45">
      <c r="A3302" t="s">
        <v>9105</v>
      </c>
      <c r="D3302">
        <v>4.0284570306539501E-2</v>
      </c>
      <c r="E3302">
        <v>0.58083146810531605</v>
      </c>
      <c r="F3302">
        <v>122.58740717948599</v>
      </c>
      <c r="G3302">
        <v>1990651707415920</v>
      </c>
      <c r="H3302">
        <v>1865</v>
      </c>
      <c r="I3302" t="s">
        <v>86</v>
      </c>
      <c r="J3302" t="s">
        <v>9107</v>
      </c>
      <c r="M3302">
        <v>0</v>
      </c>
      <c r="N3302" t="s">
        <v>9108</v>
      </c>
      <c r="O3302" t="s">
        <v>45</v>
      </c>
      <c r="P3302" t="s">
        <v>9108</v>
      </c>
      <c r="Q3302" t="s">
        <v>45</v>
      </c>
      <c r="R3302">
        <v>3.9604812860488801E-2</v>
      </c>
      <c r="S3302" t="s">
        <v>9108</v>
      </c>
      <c r="T3302" t="s">
        <v>45</v>
      </c>
      <c r="U3302">
        <v>3.7584517151117297E-2</v>
      </c>
      <c r="V3302">
        <v>0.58083146810531605</v>
      </c>
      <c r="X3302">
        <v>0</v>
      </c>
      <c r="Z3302" s="3" t="s">
        <v>9106</v>
      </c>
      <c r="AB3302" s="8">
        <v>121.767174793371</v>
      </c>
      <c r="AC3302" s="11">
        <v>295.99811520128299</v>
      </c>
      <c r="AF3302" s="69">
        <f t="shared" si="84"/>
        <v>4.478258789019484E-2</v>
      </c>
      <c r="AG3302" s="70">
        <v>2.7820699214935298</v>
      </c>
      <c r="AH3302" s="70">
        <v>4.0284570306539501E-2</v>
      </c>
      <c r="AI3302" s="13" t="s">
        <v>26223</v>
      </c>
      <c r="AJ3302" t="b">
        <v>0</v>
      </c>
      <c r="AP3302">
        <v>0</v>
      </c>
      <c r="AQ3302">
        <v>0.53610283136367798</v>
      </c>
      <c r="AR3302" t="s">
        <v>9105</v>
      </c>
      <c r="AS3302">
        <v>0</v>
      </c>
    </row>
    <row r="3303" spans="1:45">
      <c r="A3303" t="s">
        <v>9109</v>
      </c>
      <c r="D3303">
        <v>9.1373041272163294E-2</v>
      </c>
      <c r="E3303">
        <v>0.64769303798675504</v>
      </c>
      <c r="F3303">
        <v>15.902551618441599</v>
      </c>
      <c r="G3303">
        <v>3551198272691950</v>
      </c>
      <c r="H3303">
        <v>1866</v>
      </c>
      <c r="I3303" t="s">
        <v>86</v>
      </c>
      <c r="J3303" t="s">
        <v>9111</v>
      </c>
      <c r="M3303">
        <v>0</v>
      </c>
      <c r="N3303" t="s">
        <v>5547</v>
      </c>
      <c r="O3303" t="s">
        <v>45</v>
      </c>
      <c r="P3303" t="s">
        <v>9112</v>
      </c>
      <c r="Q3303" t="s">
        <v>45</v>
      </c>
      <c r="R3303">
        <v>8.3109050989151001E-2</v>
      </c>
      <c r="S3303" t="s">
        <v>9113</v>
      </c>
      <c r="T3303" t="s">
        <v>45</v>
      </c>
      <c r="U3303">
        <v>7.7020213007926899E-2</v>
      </c>
      <c r="V3303">
        <v>0.64769303798675504</v>
      </c>
      <c r="W3303" t="s">
        <v>9114</v>
      </c>
      <c r="X3303">
        <v>15.2</v>
      </c>
      <c r="Z3303" s="3" t="s">
        <v>9110</v>
      </c>
      <c r="AB3303" s="8">
        <v>15.6055272745352</v>
      </c>
      <c r="AC3303" s="11">
        <v>317.03379797081197</v>
      </c>
      <c r="AF3303" s="69">
        <f t="shared" si="84"/>
        <v>9.6649041329335675E-2</v>
      </c>
      <c r="AG3303" s="70">
        <v>1.6530516147613501</v>
      </c>
      <c r="AH3303" s="70">
        <v>9.1373041272163294E-2</v>
      </c>
      <c r="AI3303" s="13" t="s">
        <v>26223</v>
      </c>
      <c r="AJ3303" t="b">
        <v>0</v>
      </c>
      <c r="AP3303">
        <v>0</v>
      </c>
      <c r="AQ3303">
        <v>0.55872809886932295</v>
      </c>
      <c r="AR3303" t="s">
        <v>9109</v>
      </c>
      <c r="AS3303">
        <v>15.2</v>
      </c>
    </row>
    <row r="3304" spans="1:45">
      <c r="A3304" t="s">
        <v>9115</v>
      </c>
      <c r="D3304">
        <v>0.162745490670204</v>
      </c>
      <c r="E3304">
        <v>0.69313448667526201</v>
      </c>
      <c r="F3304">
        <v>34.316042716155799</v>
      </c>
      <c r="G3304">
        <v>510486557256779</v>
      </c>
      <c r="H3304">
        <v>1867</v>
      </c>
      <c r="I3304" t="s">
        <v>86</v>
      </c>
      <c r="J3304" t="s">
        <v>9117</v>
      </c>
      <c r="M3304">
        <v>0</v>
      </c>
      <c r="N3304" t="s">
        <v>9118</v>
      </c>
      <c r="O3304" t="s">
        <v>45</v>
      </c>
      <c r="P3304" t="s">
        <v>9119</v>
      </c>
      <c r="Q3304" t="s">
        <v>45</v>
      </c>
      <c r="R3304">
        <v>0.162745490670204</v>
      </c>
      <c r="S3304" t="s">
        <v>9119</v>
      </c>
      <c r="T3304" t="s">
        <v>45</v>
      </c>
      <c r="U3304">
        <v>0.162745490670204</v>
      </c>
      <c r="V3304">
        <v>0.69313448667526201</v>
      </c>
      <c r="W3304" t="s">
        <v>9120</v>
      </c>
      <c r="X3304">
        <v>12.6</v>
      </c>
      <c r="Z3304" s="3" t="s">
        <v>9116</v>
      </c>
      <c r="AB3304" s="8">
        <v>33.9287142088628</v>
      </c>
      <c r="AC3304" s="11">
        <v>851.56364193766001</v>
      </c>
      <c r="AF3304" s="69">
        <f t="shared" si="84"/>
        <v>0.17840021534424857</v>
      </c>
      <c r="AG3304" s="70">
        <v>2.4053251743316602</v>
      </c>
      <c r="AH3304" s="70">
        <v>0.162745490670204</v>
      </c>
      <c r="AI3304" s="13" t="s">
        <v>26223</v>
      </c>
      <c r="AJ3304" t="b">
        <v>0</v>
      </c>
      <c r="AP3304">
        <v>0</v>
      </c>
      <c r="AQ3304">
        <v>0.69357961416244496</v>
      </c>
      <c r="AR3304" t="s">
        <v>9115</v>
      </c>
      <c r="AS3304">
        <v>12.6</v>
      </c>
    </row>
    <row r="3305" spans="1:45">
      <c r="A3305" t="s">
        <v>9121</v>
      </c>
      <c r="D3305">
        <v>0.165750637650489</v>
      </c>
      <c r="E3305">
        <v>0.748274445533752</v>
      </c>
      <c r="F3305">
        <v>49.065501187978597</v>
      </c>
      <c r="G3305">
        <v>2591835871727010</v>
      </c>
      <c r="H3305">
        <v>1868</v>
      </c>
      <c r="I3305" t="s">
        <v>86</v>
      </c>
      <c r="J3305" t="s">
        <v>9123</v>
      </c>
      <c r="M3305">
        <v>0</v>
      </c>
      <c r="N3305" t="s">
        <v>9124</v>
      </c>
      <c r="O3305" t="s">
        <v>45</v>
      </c>
      <c r="P3305" t="s">
        <v>9124</v>
      </c>
      <c r="Q3305" t="s">
        <v>45</v>
      </c>
      <c r="R3305">
        <v>0.16437643766403101</v>
      </c>
      <c r="S3305" t="s">
        <v>9124</v>
      </c>
      <c r="T3305" t="s">
        <v>45</v>
      </c>
      <c r="U3305">
        <v>0.15925289690494501</v>
      </c>
      <c r="V3305">
        <v>0.748274445533752</v>
      </c>
      <c r="W3305" t="s">
        <v>9125</v>
      </c>
      <c r="X3305">
        <v>12.9</v>
      </c>
      <c r="Z3305" s="3" t="s">
        <v>9122</v>
      </c>
      <c r="AB3305" s="8">
        <v>48.605837809441802</v>
      </c>
      <c r="AC3305" s="11">
        <v>180.055323194924</v>
      </c>
      <c r="AF3305" s="69">
        <f t="shared" si="84"/>
        <v>0.17409978292197406</v>
      </c>
      <c r="AG3305" s="70">
        <v>1.5346704721450799</v>
      </c>
      <c r="AH3305" s="70">
        <v>0.165750637650489</v>
      </c>
      <c r="AI3305" s="13" t="s">
        <v>26223</v>
      </c>
      <c r="AJ3305" t="b">
        <v>0</v>
      </c>
      <c r="AP3305">
        <v>0</v>
      </c>
      <c r="AQ3305">
        <v>0.65832340717315596</v>
      </c>
      <c r="AR3305" t="s">
        <v>9121</v>
      </c>
      <c r="AS3305">
        <v>12.9</v>
      </c>
    </row>
    <row r="3306" spans="1:45">
      <c r="A3306" t="s">
        <v>9126</v>
      </c>
      <c r="D3306">
        <v>0.38969761133193898</v>
      </c>
      <c r="E3306">
        <v>0.87060689926147405</v>
      </c>
      <c r="F3306">
        <v>47.794306960857703</v>
      </c>
      <c r="G3306">
        <v>1800492848843150</v>
      </c>
      <c r="H3306">
        <v>1869</v>
      </c>
      <c r="I3306" t="s">
        <v>86</v>
      </c>
      <c r="J3306" t="s">
        <v>9128</v>
      </c>
      <c r="M3306">
        <v>0</v>
      </c>
      <c r="N3306" t="s">
        <v>9129</v>
      </c>
      <c r="O3306" t="s">
        <v>61</v>
      </c>
      <c r="P3306" t="s">
        <v>9129</v>
      </c>
      <c r="Q3306" t="s">
        <v>61</v>
      </c>
      <c r="R3306">
        <v>0.38799747824668801</v>
      </c>
      <c r="S3306" t="s">
        <v>9130</v>
      </c>
      <c r="T3306" t="s">
        <v>61</v>
      </c>
      <c r="U3306">
        <v>0.384800255298614</v>
      </c>
      <c r="V3306">
        <v>0.87060689926147405</v>
      </c>
      <c r="W3306" t="s">
        <v>9131</v>
      </c>
      <c r="X3306">
        <v>2.9</v>
      </c>
      <c r="Z3306" s="3" t="s">
        <v>9127</v>
      </c>
      <c r="AB3306" s="8">
        <v>47.340877822779198</v>
      </c>
      <c r="AC3306" s="11">
        <v>231.01626669573901</v>
      </c>
      <c r="AF3306" s="69">
        <f t="shared" si="84"/>
        <v>0.38638826475491356</v>
      </c>
      <c r="AG3306" s="70">
        <v>0.81825190782546997</v>
      </c>
      <c r="AH3306" s="70">
        <v>0.38969761133193898</v>
      </c>
      <c r="AI3306" s="13" t="s">
        <v>26223</v>
      </c>
      <c r="AJ3306" t="b">
        <v>0</v>
      </c>
      <c r="AM3306" t="s">
        <v>4922</v>
      </c>
      <c r="AN3306" t="s">
        <v>8557</v>
      </c>
      <c r="AO3306" t="s">
        <v>4923</v>
      </c>
      <c r="AP3306">
        <v>7.82598406076431E-2</v>
      </c>
      <c r="AQ3306">
        <v>0.97190129756927401</v>
      </c>
      <c r="AR3306" t="s">
        <v>9126</v>
      </c>
      <c r="AS3306">
        <v>2.9</v>
      </c>
    </row>
    <row r="3307" spans="1:45">
      <c r="A3307" t="s">
        <v>9132</v>
      </c>
      <c r="D3307">
        <v>6.6680729389190604E-2</v>
      </c>
      <c r="E3307">
        <v>0.56964206695556596</v>
      </c>
      <c r="F3307">
        <v>21.697209792679502</v>
      </c>
      <c r="G3307">
        <v>1819281672427750</v>
      </c>
      <c r="H3307">
        <v>1870</v>
      </c>
      <c r="I3307" t="s">
        <v>86</v>
      </c>
      <c r="J3307" t="s">
        <v>9134</v>
      </c>
      <c r="M3307">
        <v>0</v>
      </c>
      <c r="N3307" t="s">
        <v>9135</v>
      </c>
      <c r="O3307" t="s">
        <v>84</v>
      </c>
      <c r="P3307" t="s">
        <v>9136</v>
      </c>
      <c r="Q3307" t="s">
        <v>84</v>
      </c>
      <c r="R3307">
        <v>4.2766530066728502E-2</v>
      </c>
      <c r="S3307" t="s">
        <v>9137</v>
      </c>
      <c r="T3307" t="s">
        <v>567</v>
      </c>
      <c r="U3307">
        <v>3.3965975046157802E-2</v>
      </c>
      <c r="V3307">
        <v>0.56964206695556596</v>
      </c>
      <c r="W3307" t="s">
        <v>9138</v>
      </c>
      <c r="X3307">
        <v>19.5</v>
      </c>
      <c r="Z3307" s="3" t="s">
        <v>9133</v>
      </c>
      <c r="AB3307" s="8">
        <v>21.371767059465</v>
      </c>
      <c r="AC3307" s="11">
        <v>472.17543658101499</v>
      </c>
      <c r="AF3307" s="69">
        <f t="shared" si="84"/>
        <v>7.5203850267342401E-2</v>
      </c>
      <c r="AG3307" s="70">
        <v>3.2296404838561998</v>
      </c>
      <c r="AH3307" s="70">
        <v>6.6680729389190604E-2</v>
      </c>
      <c r="AI3307" s="13" t="s">
        <v>26223</v>
      </c>
      <c r="AJ3307" t="b">
        <v>0</v>
      </c>
      <c r="AP3307">
        <v>0</v>
      </c>
      <c r="AQ3307">
        <v>0.57683038711547796</v>
      </c>
      <c r="AR3307" t="s">
        <v>9132</v>
      </c>
      <c r="AS3307">
        <v>19.5</v>
      </c>
    </row>
    <row r="3308" spans="1:45">
      <c r="A3308" t="s">
        <v>9139</v>
      </c>
      <c r="D3308">
        <v>0.193203344941139</v>
      </c>
      <c r="E3308">
        <v>0.71474838256835904</v>
      </c>
      <c r="F3308">
        <v>114.05916540654501</v>
      </c>
      <c r="G3308">
        <v>2461263147688470</v>
      </c>
      <c r="H3308">
        <v>1871</v>
      </c>
      <c r="I3308" t="s">
        <v>86</v>
      </c>
      <c r="J3308" t="s">
        <v>9141</v>
      </c>
      <c r="M3308">
        <v>0</v>
      </c>
      <c r="N3308" t="s">
        <v>9142</v>
      </c>
      <c r="O3308" t="s">
        <v>84</v>
      </c>
      <c r="P3308" t="s">
        <v>9143</v>
      </c>
      <c r="Q3308" t="s">
        <v>84</v>
      </c>
      <c r="R3308">
        <v>0.17567323148250499</v>
      </c>
      <c r="S3308" t="s">
        <v>9144</v>
      </c>
      <c r="T3308" t="s">
        <v>45</v>
      </c>
      <c r="U3308">
        <v>0.17393814027309401</v>
      </c>
      <c r="V3308">
        <v>0.71474838256835904</v>
      </c>
      <c r="W3308" t="s">
        <v>9145</v>
      </c>
      <c r="X3308">
        <v>1.3</v>
      </c>
      <c r="Z3308" s="3" t="s">
        <v>9140</v>
      </c>
      <c r="AB3308" s="8">
        <v>113.28075755736199</v>
      </c>
      <c r="AC3308" s="11">
        <v>217.07179171968301</v>
      </c>
      <c r="AF3308" s="69">
        <f t="shared" si="84"/>
        <v>0.21306467331097972</v>
      </c>
      <c r="AG3308" s="70">
        <v>2.5605294704437198</v>
      </c>
      <c r="AH3308" s="70">
        <v>0.193203344941139</v>
      </c>
      <c r="AI3308" s="13" t="s">
        <v>26223</v>
      </c>
      <c r="AJ3308" t="b">
        <v>0</v>
      </c>
      <c r="AP3308">
        <v>0</v>
      </c>
      <c r="AQ3308">
        <v>0.75160676240920998</v>
      </c>
      <c r="AR3308" t="s">
        <v>9139</v>
      </c>
      <c r="AS3308">
        <v>1.3</v>
      </c>
    </row>
    <row r="3309" spans="1:45">
      <c r="A3309" t="s">
        <v>9146</v>
      </c>
      <c r="D3309">
        <v>0.16189731657504999</v>
      </c>
      <c r="E3309">
        <v>0.712313592433929</v>
      </c>
      <c r="F3309">
        <v>59.6684793866566</v>
      </c>
      <c r="G3309">
        <v>2297399037611760</v>
      </c>
      <c r="H3309">
        <v>1872</v>
      </c>
      <c r="I3309" t="s">
        <v>86</v>
      </c>
      <c r="J3309" t="s">
        <v>9148</v>
      </c>
      <c r="M3309">
        <v>0</v>
      </c>
      <c r="N3309" t="s">
        <v>9149</v>
      </c>
      <c r="O3309" t="s">
        <v>188</v>
      </c>
      <c r="P3309" t="s">
        <v>9149</v>
      </c>
      <c r="Q3309" t="s">
        <v>188</v>
      </c>
      <c r="R3309">
        <v>0.16178941726684501</v>
      </c>
      <c r="S3309" t="s">
        <v>9149</v>
      </c>
      <c r="T3309" t="s">
        <v>188</v>
      </c>
      <c r="U3309">
        <v>0.159475162625312</v>
      </c>
      <c r="V3309">
        <v>0.712313592433929</v>
      </c>
      <c r="W3309" t="s">
        <v>9149</v>
      </c>
      <c r="X3309">
        <v>25.1</v>
      </c>
      <c r="Z3309" s="3" t="s">
        <v>9147</v>
      </c>
      <c r="AB3309" s="8">
        <v>59.1568164676438</v>
      </c>
      <c r="AC3309" s="11">
        <v>220.97590151068701</v>
      </c>
      <c r="AF3309" s="69">
        <f t="shared" si="84"/>
        <v>0.17035864082720872</v>
      </c>
      <c r="AG3309" s="70">
        <v>1.5643519163131701</v>
      </c>
      <c r="AH3309" s="70">
        <v>0.16189731657504999</v>
      </c>
      <c r="AI3309" s="13" t="s">
        <v>26223</v>
      </c>
      <c r="AJ3309" t="b">
        <v>0</v>
      </c>
      <c r="AP3309">
        <v>0</v>
      </c>
      <c r="AQ3309">
        <v>0.69473844766616799</v>
      </c>
      <c r="AR3309" t="s">
        <v>9146</v>
      </c>
      <c r="AS3309">
        <v>25.1</v>
      </c>
    </row>
    <row r="3310" spans="1:45">
      <c r="A3310" t="s">
        <v>9150</v>
      </c>
      <c r="D3310">
        <v>0</v>
      </c>
      <c r="E3310">
        <v>1</v>
      </c>
      <c r="F3310">
        <v>59.793402638510699</v>
      </c>
      <c r="G3310">
        <v>2715379159825930</v>
      </c>
      <c r="H3310">
        <v>1873</v>
      </c>
      <c r="I3310" t="s">
        <v>86</v>
      </c>
      <c r="J3310" t="s">
        <v>9152</v>
      </c>
      <c r="M3310">
        <v>0</v>
      </c>
      <c r="R3310">
        <v>0</v>
      </c>
      <c r="U3310">
        <v>0</v>
      </c>
      <c r="V3310">
        <v>1</v>
      </c>
      <c r="X3310">
        <v>0</v>
      </c>
      <c r="Z3310" s="3" t="s">
        <v>9151</v>
      </c>
      <c r="AB3310" s="8">
        <v>59.281127065999101</v>
      </c>
      <c r="AC3310" s="11">
        <v>61.988773472824498</v>
      </c>
      <c r="AF3310" s="69">
        <f t="shared" si="84"/>
        <v>0</v>
      </c>
      <c r="AG3310" s="70">
        <v>0</v>
      </c>
      <c r="AH3310" s="70">
        <v>0</v>
      </c>
      <c r="AI3310" s="13" t="s">
        <v>26223</v>
      </c>
      <c r="AJ3310" t="b">
        <v>0</v>
      </c>
      <c r="AP3310">
        <v>0</v>
      </c>
      <c r="AQ3310">
        <v>0.439179748296737</v>
      </c>
      <c r="AR3310" t="s">
        <v>9150</v>
      </c>
      <c r="AS3310">
        <v>0</v>
      </c>
    </row>
    <row r="3311" spans="1:45">
      <c r="A3311" t="s">
        <v>9153</v>
      </c>
      <c r="D3311">
        <v>8.2901820540428106E-2</v>
      </c>
      <c r="E3311">
        <v>0.54019975662231401</v>
      </c>
      <c r="F3311">
        <v>37.991923318340298</v>
      </c>
      <c r="G3311">
        <v>3997146359458690</v>
      </c>
      <c r="H3311">
        <v>1874</v>
      </c>
      <c r="I3311" t="s">
        <v>86</v>
      </c>
      <c r="J3311" t="s">
        <v>9155</v>
      </c>
      <c r="M3311">
        <v>0</v>
      </c>
      <c r="N3311" t="s">
        <v>9156</v>
      </c>
      <c r="O3311" t="s">
        <v>6492</v>
      </c>
      <c r="P3311" t="s">
        <v>9156</v>
      </c>
      <c r="Q3311" t="s">
        <v>6492</v>
      </c>
      <c r="R3311">
        <v>8.0738939344882896E-2</v>
      </c>
      <c r="S3311" t="s">
        <v>9156</v>
      </c>
      <c r="T3311" t="s">
        <v>6492</v>
      </c>
      <c r="U3311">
        <v>7.9699724912643405E-2</v>
      </c>
      <c r="V3311">
        <v>0.54019975662231401</v>
      </c>
      <c r="X3311">
        <v>0</v>
      </c>
      <c r="Z3311" s="3" t="s">
        <v>9154</v>
      </c>
      <c r="AB3311" s="8">
        <v>37.586567413595802</v>
      </c>
      <c r="AC3311" s="11">
        <v>171.042975740749</v>
      </c>
      <c r="AF3311" s="69">
        <f t="shared" si="84"/>
        <v>8.9503391956824815E-2</v>
      </c>
      <c r="AG3311" s="70">
        <v>2.05156397819519</v>
      </c>
      <c r="AH3311" s="70">
        <v>8.2901820540428106E-2</v>
      </c>
      <c r="AI3311" s="13" t="s">
        <v>26223</v>
      </c>
      <c r="AJ3311" t="b">
        <v>0</v>
      </c>
      <c r="AP3311">
        <v>0</v>
      </c>
      <c r="AQ3311">
        <v>0.46458941698074302</v>
      </c>
      <c r="AR3311" t="s">
        <v>9153</v>
      </c>
      <c r="AS3311">
        <v>0</v>
      </c>
    </row>
    <row r="3312" spans="1:45">
      <c r="A3312" t="s">
        <v>9157</v>
      </c>
      <c r="D3312">
        <v>0.30948600172996499</v>
      </c>
      <c r="E3312">
        <v>0.72169518470764105</v>
      </c>
      <c r="F3312">
        <v>107.241166191625</v>
      </c>
      <c r="G3312">
        <v>3548175033954450</v>
      </c>
      <c r="H3312">
        <v>1875</v>
      </c>
      <c r="I3312" t="s">
        <v>86</v>
      </c>
      <c r="J3312" t="s">
        <v>9159</v>
      </c>
      <c r="M3312">
        <v>0</v>
      </c>
      <c r="N3312" t="s">
        <v>9160</v>
      </c>
      <c r="O3312" t="s">
        <v>45</v>
      </c>
      <c r="P3312" t="s">
        <v>9160</v>
      </c>
      <c r="Q3312" t="s">
        <v>45</v>
      </c>
      <c r="R3312">
        <v>0.30554959177970797</v>
      </c>
      <c r="S3312" t="s">
        <v>9160</v>
      </c>
      <c r="T3312" t="s">
        <v>45</v>
      </c>
      <c r="U3312">
        <v>0.30428537726402199</v>
      </c>
      <c r="V3312">
        <v>0.72169518470764105</v>
      </c>
      <c r="W3312" t="s">
        <v>9160</v>
      </c>
      <c r="X3312">
        <v>8.4</v>
      </c>
      <c r="Z3312" s="3" t="s">
        <v>9158</v>
      </c>
      <c r="AB3312" s="8">
        <v>106.496195440915</v>
      </c>
      <c r="AC3312" s="11">
        <v>400.14740732095902</v>
      </c>
      <c r="AF3312" s="69">
        <f t="shared" si="84"/>
        <v>0.31098493202429611</v>
      </c>
      <c r="AG3312" s="70">
        <v>0.94950222969055098</v>
      </c>
      <c r="AH3312" s="70">
        <v>0.30948600172996499</v>
      </c>
      <c r="AI3312" s="13" t="s">
        <v>26223</v>
      </c>
      <c r="AJ3312" t="b">
        <v>0</v>
      </c>
      <c r="AP3312">
        <v>0</v>
      </c>
      <c r="AQ3312">
        <v>0.77890622615814198</v>
      </c>
      <c r="AR3312" t="s">
        <v>9157</v>
      </c>
      <c r="AS3312">
        <v>8.4</v>
      </c>
    </row>
    <row r="3313" spans="1:45">
      <c r="A3313" t="s">
        <v>9161</v>
      </c>
      <c r="D3313">
        <v>7.3575817048549597E-2</v>
      </c>
      <c r="E3313">
        <v>0.423997282981872</v>
      </c>
      <c r="F3313">
        <v>77.380607766229602</v>
      </c>
      <c r="G3313">
        <v>2458059179758600</v>
      </c>
      <c r="H3313">
        <v>1876</v>
      </c>
      <c r="I3313" t="s">
        <v>86</v>
      </c>
      <c r="J3313" t="s">
        <v>9163</v>
      </c>
      <c r="M3313">
        <v>0</v>
      </c>
      <c r="N3313" t="s">
        <v>9164</v>
      </c>
      <c r="O3313" t="s">
        <v>206</v>
      </c>
      <c r="P3313" t="s">
        <v>9164</v>
      </c>
      <c r="Q3313" t="s">
        <v>206</v>
      </c>
      <c r="R3313">
        <v>7.3236919939517905E-2</v>
      </c>
      <c r="S3313" t="s">
        <v>9165</v>
      </c>
      <c r="T3313" t="s">
        <v>206</v>
      </c>
      <c r="U3313">
        <v>7.2115689516067505E-2</v>
      </c>
      <c r="V3313">
        <v>0.423997282981872</v>
      </c>
      <c r="W3313" t="s">
        <v>9166</v>
      </c>
      <c r="X3313">
        <v>23.1</v>
      </c>
      <c r="Z3313" s="3" t="s">
        <v>9162</v>
      </c>
      <c r="AB3313" s="8">
        <v>76.782080334310294</v>
      </c>
      <c r="AC3313" s="11">
        <v>591.31859217518797</v>
      </c>
      <c r="AF3313" s="69">
        <f t="shared" si="84"/>
        <v>8.1918213739271023E-2</v>
      </c>
      <c r="AG3313" s="70">
        <v>2.82720947265625</v>
      </c>
      <c r="AH3313" s="70">
        <v>7.3575817048549597E-2</v>
      </c>
      <c r="AI3313" s="13" t="s">
        <v>26223</v>
      </c>
      <c r="AJ3313" t="b">
        <v>0</v>
      </c>
      <c r="AP3313">
        <v>0</v>
      </c>
      <c r="AQ3313">
        <v>0.28276118636131198</v>
      </c>
      <c r="AR3313" t="s">
        <v>9161</v>
      </c>
      <c r="AS3313">
        <v>23.1</v>
      </c>
    </row>
    <row r="3314" spans="1:45">
      <c r="A3314" t="s">
        <v>9167</v>
      </c>
      <c r="D3314">
        <v>0.34690460562705899</v>
      </c>
      <c r="E3314">
        <v>0.69755476713180498</v>
      </c>
      <c r="F3314">
        <v>107.231935858375</v>
      </c>
      <c r="G3314">
        <v>4440844547783940</v>
      </c>
      <c r="H3314">
        <v>1877</v>
      </c>
      <c r="I3314" t="s">
        <v>86</v>
      </c>
      <c r="J3314" t="s">
        <v>9169</v>
      </c>
      <c r="M3314">
        <v>0</v>
      </c>
      <c r="N3314" t="s">
        <v>4650</v>
      </c>
      <c r="O3314" t="s">
        <v>351</v>
      </c>
      <c r="P3314" t="s">
        <v>4650</v>
      </c>
      <c r="Q3314" t="s">
        <v>351</v>
      </c>
      <c r="R3314">
        <v>0.34381881356239302</v>
      </c>
      <c r="S3314" t="s">
        <v>4650</v>
      </c>
      <c r="T3314" t="s">
        <v>351</v>
      </c>
      <c r="U3314">
        <v>0.32020625472068698</v>
      </c>
      <c r="V3314">
        <v>0.69755476713180498</v>
      </c>
      <c r="W3314" t="s">
        <v>1088</v>
      </c>
      <c r="X3314">
        <v>28.5</v>
      </c>
      <c r="Z3314" s="3" t="s">
        <v>9168</v>
      </c>
      <c r="AB3314" s="8">
        <v>106.487010375426</v>
      </c>
      <c r="AC3314" s="11">
        <v>503.19839576931298</v>
      </c>
      <c r="AF3314" s="69">
        <f t="shared" si="84"/>
        <v>0.38959058060480584</v>
      </c>
      <c r="AG3314" s="70">
        <v>3.09141898155212</v>
      </c>
      <c r="AH3314" s="70">
        <v>0.34690460562705899</v>
      </c>
      <c r="AI3314" s="13" t="s">
        <v>26223</v>
      </c>
      <c r="AJ3314" t="b">
        <v>0</v>
      </c>
      <c r="AM3314" t="s">
        <v>1088</v>
      </c>
      <c r="AN3314" t="s">
        <v>45</v>
      </c>
      <c r="AO3314" t="s">
        <v>1085</v>
      </c>
      <c r="AP3314">
        <v>2.48464196920394E-2</v>
      </c>
      <c r="AQ3314">
        <v>0.63391476869583097</v>
      </c>
      <c r="AR3314" t="s">
        <v>9167</v>
      </c>
      <c r="AS3314">
        <v>28.5</v>
      </c>
    </row>
    <row r="3315" spans="1:45">
      <c r="A3315" t="s">
        <v>9170</v>
      </c>
      <c r="D3315">
        <v>0.25933501124382002</v>
      </c>
      <c r="E3315">
        <v>0.47722098231315602</v>
      </c>
      <c r="F3315">
        <v>142.82821025406699</v>
      </c>
      <c r="G3315">
        <v>4062749429394020</v>
      </c>
      <c r="H3315">
        <v>1878</v>
      </c>
      <c r="I3315" t="s">
        <v>86</v>
      </c>
      <c r="J3315" t="s">
        <v>9172</v>
      </c>
      <c r="M3315">
        <v>0</v>
      </c>
      <c r="N3315" t="s">
        <v>9173</v>
      </c>
      <c r="O3315" t="s">
        <v>84</v>
      </c>
      <c r="P3315" t="s">
        <v>9173</v>
      </c>
      <c r="Q3315" t="s">
        <v>45</v>
      </c>
      <c r="R3315">
        <v>0.25933501124382002</v>
      </c>
      <c r="S3315" t="s">
        <v>9174</v>
      </c>
      <c r="T3315" t="s">
        <v>45</v>
      </c>
      <c r="U3315">
        <v>0.252618998289108</v>
      </c>
      <c r="V3315">
        <v>0.47722098231315602</v>
      </c>
      <c r="W3315" t="s">
        <v>9173</v>
      </c>
      <c r="X3315">
        <v>3.6</v>
      </c>
      <c r="Z3315" s="3" t="s">
        <v>9171</v>
      </c>
      <c r="AB3315" s="8">
        <v>141.90871212968301</v>
      </c>
      <c r="AC3315" s="11">
        <v>225.09939158283601</v>
      </c>
      <c r="AF3315" s="69">
        <f t="shared" si="84"/>
        <v>0.28167241368539164</v>
      </c>
      <c r="AG3315" s="70">
        <v>2.1847128868103001</v>
      </c>
      <c r="AH3315" s="70">
        <v>0.25933501124382002</v>
      </c>
      <c r="AI3315" s="13" t="s">
        <v>26223</v>
      </c>
      <c r="AJ3315" t="b">
        <v>0</v>
      </c>
      <c r="AM3315" t="s">
        <v>9175</v>
      </c>
      <c r="AN3315" t="s">
        <v>45</v>
      </c>
      <c r="AO3315" t="s">
        <v>9176</v>
      </c>
      <c r="AP3315">
        <v>0.26717743277549699</v>
      </c>
      <c r="AQ3315">
        <v>0.35667231678962702</v>
      </c>
      <c r="AR3315" t="s">
        <v>9170</v>
      </c>
      <c r="AS3315">
        <v>3.6</v>
      </c>
    </row>
    <row r="3316" spans="1:45">
      <c r="A3316" t="s">
        <v>9177</v>
      </c>
      <c r="D3316">
        <v>0</v>
      </c>
      <c r="E3316">
        <v>0.61610674858093195</v>
      </c>
      <c r="F3316">
        <v>74.342390492292594</v>
      </c>
      <c r="G3316">
        <v>27794857319395</v>
      </c>
      <c r="H3316">
        <v>1879</v>
      </c>
      <c r="I3316" t="s">
        <v>86</v>
      </c>
      <c r="J3316" t="s">
        <v>9179</v>
      </c>
      <c r="M3316">
        <v>0</v>
      </c>
      <c r="R3316">
        <v>0</v>
      </c>
      <c r="U3316">
        <v>0</v>
      </c>
      <c r="V3316">
        <v>0.61610674858093195</v>
      </c>
      <c r="X3316">
        <v>0</v>
      </c>
      <c r="Z3316" s="3" t="s">
        <v>9178</v>
      </c>
      <c r="AB3316" s="8">
        <v>73.758763204384707</v>
      </c>
      <c r="AC3316" s="11">
        <v>64.991907756837406</v>
      </c>
      <c r="AF3316" s="69">
        <f t="shared" si="84"/>
        <v>0</v>
      </c>
      <c r="AG3316" s="70">
        <v>0</v>
      </c>
      <c r="AH3316" s="70">
        <v>0</v>
      </c>
      <c r="AI3316" s="13" t="s">
        <v>26223</v>
      </c>
      <c r="AJ3316" t="b">
        <v>0</v>
      </c>
      <c r="AP3316">
        <v>0</v>
      </c>
      <c r="AQ3316">
        <v>0.340608209371566</v>
      </c>
      <c r="AR3316" t="s">
        <v>9177</v>
      </c>
      <c r="AS3316">
        <v>0</v>
      </c>
    </row>
    <row r="3317" spans="1:45">
      <c r="A3317" t="s">
        <v>9180</v>
      </c>
      <c r="D3317">
        <v>0.35834804177284202</v>
      </c>
      <c r="E3317">
        <v>0.80940163135528498</v>
      </c>
      <c r="F3317">
        <v>62.367294579851198</v>
      </c>
      <c r="G3317">
        <v>4274496215683540</v>
      </c>
      <c r="H3317">
        <v>1880</v>
      </c>
      <c r="I3317" t="s">
        <v>86</v>
      </c>
      <c r="J3317" t="s">
        <v>9182</v>
      </c>
      <c r="M3317">
        <v>0</v>
      </c>
      <c r="N3317" t="s">
        <v>9183</v>
      </c>
      <c r="O3317" t="s">
        <v>45</v>
      </c>
      <c r="P3317" t="s">
        <v>9183</v>
      </c>
      <c r="Q3317" t="s">
        <v>45</v>
      </c>
      <c r="R3317">
        <v>0.35834804177284202</v>
      </c>
      <c r="S3317" t="s">
        <v>9183</v>
      </c>
      <c r="T3317" t="s">
        <v>45</v>
      </c>
      <c r="U3317">
        <v>0.33533203601837103</v>
      </c>
      <c r="V3317">
        <v>0.80940163135528498</v>
      </c>
      <c r="W3317" t="s">
        <v>9184</v>
      </c>
      <c r="X3317">
        <v>1.8</v>
      </c>
      <c r="Z3317" s="3" t="s">
        <v>9181</v>
      </c>
      <c r="AB3317" s="8">
        <v>61.842396025789</v>
      </c>
      <c r="AC3317" s="11">
        <v>328.16248430789102</v>
      </c>
      <c r="AF3317" s="69">
        <f t="shared" si="84"/>
        <v>0.35560186338094424</v>
      </c>
      <c r="AG3317" s="70">
        <v>0.82595509290695102</v>
      </c>
      <c r="AH3317" s="70">
        <v>0.35834804177284202</v>
      </c>
      <c r="AI3317" s="13" t="s">
        <v>26223</v>
      </c>
      <c r="AJ3317" t="b">
        <v>0</v>
      </c>
      <c r="AP3317">
        <v>0</v>
      </c>
      <c r="AQ3317">
        <v>0.73446500301360995</v>
      </c>
      <c r="AR3317" t="s">
        <v>9180</v>
      </c>
      <c r="AS3317">
        <v>1.8</v>
      </c>
    </row>
    <row r="3318" spans="1:45">
      <c r="A3318" t="s">
        <v>9185</v>
      </c>
      <c r="D3318">
        <v>0.30375060439109802</v>
      </c>
      <c r="E3318">
        <v>0.73227024078369096</v>
      </c>
      <c r="F3318">
        <v>50.417478306533098</v>
      </c>
      <c r="G3318">
        <v>3802217756332560</v>
      </c>
      <c r="H3318">
        <v>1881</v>
      </c>
      <c r="I3318" t="s">
        <v>86</v>
      </c>
      <c r="J3318" t="s">
        <v>9187</v>
      </c>
      <c r="M3318">
        <v>0</v>
      </c>
      <c r="N3318" t="s">
        <v>6438</v>
      </c>
      <c r="O3318" t="s">
        <v>6439</v>
      </c>
      <c r="P3318" t="s">
        <v>6438</v>
      </c>
      <c r="Q3318" t="s">
        <v>6439</v>
      </c>
      <c r="R3318">
        <v>0.294070243835449</v>
      </c>
      <c r="S3318" t="s">
        <v>6438</v>
      </c>
      <c r="T3318" t="s">
        <v>6439</v>
      </c>
      <c r="U3318">
        <v>0.29395964741706798</v>
      </c>
      <c r="V3318">
        <v>0.73227024078369096</v>
      </c>
      <c r="W3318" t="s">
        <v>9188</v>
      </c>
      <c r="X3318">
        <v>6.1</v>
      </c>
      <c r="Z3318" s="3" t="s">
        <v>9186</v>
      </c>
      <c r="AB3318" s="8">
        <v>49.951184508921401</v>
      </c>
      <c r="AC3318" s="11">
        <v>203.09250928358099</v>
      </c>
      <c r="AF3318" s="69">
        <f t="shared" si="84"/>
        <v>0.3295362592194454</v>
      </c>
      <c r="AG3318" s="70">
        <v>2.1587104797363201</v>
      </c>
      <c r="AH3318" s="70">
        <v>0.30375060439109802</v>
      </c>
      <c r="AI3318" s="13" t="s">
        <v>26223</v>
      </c>
      <c r="AJ3318" t="b">
        <v>0</v>
      </c>
      <c r="AM3318" t="s">
        <v>6441</v>
      </c>
      <c r="AN3318" t="s">
        <v>45</v>
      </c>
      <c r="AO3318" t="s">
        <v>6442</v>
      </c>
      <c r="AP3318">
        <v>0.102113135159015</v>
      </c>
      <c r="AQ3318">
        <v>0.71569061279296797</v>
      </c>
      <c r="AR3318" t="s">
        <v>9185</v>
      </c>
      <c r="AS3318">
        <v>6.1</v>
      </c>
    </row>
    <row r="3319" spans="1:45">
      <c r="A3319" t="s">
        <v>9189</v>
      </c>
      <c r="D3319">
        <v>7.8139901161193806E-2</v>
      </c>
      <c r="E3319">
        <v>0.62363344430923395</v>
      </c>
      <c r="F3319">
        <v>133.68482553258599</v>
      </c>
      <c r="G3319">
        <v>1966715785504130</v>
      </c>
      <c r="H3319">
        <v>1882</v>
      </c>
      <c r="I3319" t="s">
        <v>86</v>
      </c>
      <c r="J3319" t="s">
        <v>9191</v>
      </c>
      <c r="M3319">
        <v>0</v>
      </c>
      <c r="N3319" t="s">
        <v>3893</v>
      </c>
      <c r="O3319" t="s">
        <v>311</v>
      </c>
      <c r="P3319" t="s">
        <v>3893</v>
      </c>
      <c r="Q3319" t="s">
        <v>311</v>
      </c>
      <c r="R3319">
        <v>7.1981146931648199E-2</v>
      </c>
      <c r="S3319" t="s">
        <v>3893</v>
      </c>
      <c r="T3319" t="s">
        <v>311</v>
      </c>
      <c r="U3319">
        <v>6.9766215980052906E-2</v>
      </c>
      <c r="V3319">
        <v>0.62363344430923395</v>
      </c>
      <c r="W3319" t="s">
        <v>3893</v>
      </c>
      <c r="X3319">
        <v>78.8</v>
      </c>
      <c r="Z3319" s="3" t="s">
        <v>9190</v>
      </c>
      <c r="AB3319" s="8">
        <v>132.81016875324801</v>
      </c>
      <c r="AC3319" s="11">
        <v>355.995397678887</v>
      </c>
      <c r="AF3319" s="69">
        <f t="shared" si="84"/>
        <v>8.1588438688770609E-2</v>
      </c>
      <c r="AG3319" s="70">
        <v>1.44013094902038</v>
      </c>
      <c r="AH3319" s="70">
        <v>7.8139901161193806E-2</v>
      </c>
      <c r="AI3319" s="13" t="s">
        <v>26223</v>
      </c>
      <c r="AJ3319" t="b">
        <v>0</v>
      </c>
      <c r="AP3319">
        <v>0</v>
      </c>
      <c r="AQ3319">
        <v>0.47790366411209101</v>
      </c>
      <c r="AR3319" t="s">
        <v>9189</v>
      </c>
      <c r="AS3319">
        <v>78.8</v>
      </c>
    </row>
    <row r="3320" spans="1:45">
      <c r="A3320" t="s">
        <v>9192</v>
      </c>
      <c r="D3320">
        <v>0.12266656756401</v>
      </c>
      <c r="E3320">
        <v>0.75391483306884699</v>
      </c>
      <c r="F3320">
        <v>124.975949275994</v>
      </c>
      <c r="G3320">
        <v>3507648062999600</v>
      </c>
      <c r="H3320">
        <v>1883</v>
      </c>
      <c r="I3320" t="s">
        <v>86</v>
      </c>
      <c r="J3320" t="s">
        <v>9194</v>
      </c>
      <c r="M3320">
        <v>0</v>
      </c>
      <c r="N3320" t="s">
        <v>4654</v>
      </c>
      <c r="O3320" t="s">
        <v>531</v>
      </c>
      <c r="P3320" t="s">
        <v>4654</v>
      </c>
      <c r="Q3320" t="s">
        <v>531</v>
      </c>
      <c r="R3320">
        <v>0.112540625035762</v>
      </c>
      <c r="S3320" t="s">
        <v>4655</v>
      </c>
      <c r="U3320">
        <v>5.8684386312961502E-2</v>
      </c>
      <c r="V3320">
        <v>0.75391483306884699</v>
      </c>
      <c r="W3320" t="s">
        <v>4656</v>
      </c>
      <c r="X3320">
        <v>9.6</v>
      </c>
      <c r="Z3320" s="3" t="s">
        <v>9193</v>
      </c>
      <c r="AB3320" s="8">
        <v>124.144002908289</v>
      </c>
      <c r="AC3320" s="11">
        <v>581.18365401722997</v>
      </c>
      <c r="AF3320" s="69">
        <f t="shared" si="84"/>
        <v>0.12736820459581227</v>
      </c>
      <c r="AG3320" s="70">
        <v>1.3566262722015301</v>
      </c>
      <c r="AH3320" s="70">
        <v>0.12266656756401</v>
      </c>
      <c r="AI3320" s="13" t="s">
        <v>26223</v>
      </c>
      <c r="AJ3320" t="b">
        <v>0</v>
      </c>
      <c r="AP3320">
        <v>0</v>
      </c>
      <c r="AQ3320">
        <v>0.66717517375946001</v>
      </c>
      <c r="AR3320" t="s">
        <v>9192</v>
      </c>
      <c r="AS3320">
        <v>9.6</v>
      </c>
    </row>
    <row r="3321" spans="1:45">
      <c r="A3321" t="s">
        <v>9195</v>
      </c>
      <c r="D3321">
        <v>0.351591646671295</v>
      </c>
      <c r="E3321">
        <v>0.71132642030715898</v>
      </c>
      <c r="F3321">
        <v>20.274395048272002</v>
      </c>
      <c r="G3321">
        <v>888726406761938</v>
      </c>
      <c r="H3321">
        <v>1884</v>
      </c>
      <c r="I3321" t="s">
        <v>86</v>
      </c>
      <c r="J3321" t="s">
        <v>9197</v>
      </c>
      <c r="M3321">
        <v>0</v>
      </c>
      <c r="N3321" t="s">
        <v>9198</v>
      </c>
      <c r="O3321" t="s">
        <v>3842</v>
      </c>
      <c r="P3321" t="s">
        <v>9198</v>
      </c>
      <c r="Q3321" t="s">
        <v>3842</v>
      </c>
      <c r="R3321">
        <v>0.34088736772537198</v>
      </c>
      <c r="S3321" t="s">
        <v>9198</v>
      </c>
      <c r="T3321" t="s">
        <v>3842</v>
      </c>
      <c r="U3321">
        <v>0.33624482154846103</v>
      </c>
      <c r="V3321">
        <v>0.71132642030715898</v>
      </c>
      <c r="W3321" t="s">
        <v>9199</v>
      </c>
      <c r="X3321">
        <v>2</v>
      </c>
      <c r="Z3321" s="3" t="s">
        <v>9196</v>
      </c>
      <c r="AB3321" s="8">
        <v>19.955930138788201</v>
      </c>
      <c r="AC3321" s="11">
        <v>208.97633800368601</v>
      </c>
      <c r="AF3321" s="69">
        <f t="shared" si="84"/>
        <v>0.38691839945763418</v>
      </c>
      <c r="AG3321" s="70">
        <v>2.5050036907196001</v>
      </c>
      <c r="AH3321" s="70">
        <v>0.351591646671295</v>
      </c>
      <c r="AI3321" s="13" t="s">
        <v>26223</v>
      </c>
      <c r="AJ3321" t="b">
        <v>0</v>
      </c>
      <c r="AP3321">
        <v>0</v>
      </c>
      <c r="AQ3321">
        <v>0.71025156974792403</v>
      </c>
      <c r="AR3321" t="s">
        <v>9195</v>
      </c>
      <c r="AS3321">
        <v>2</v>
      </c>
    </row>
    <row r="3322" spans="1:45">
      <c r="A3322" t="s">
        <v>9200</v>
      </c>
      <c r="D3322">
        <v>0.21542941033840099</v>
      </c>
      <c r="E3322">
        <v>0.88679063320159901</v>
      </c>
      <c r="F3322">
        <v>123.36152370676101</v>
      </c>
      <c r="G3322">
        <v>3539494228120950</v>
      </c>
      <c r="H3322">
        <v>1885</v>
      </c>
      <c r="I3322" t="s">
        <v>86</v>
      </c>
      <c r="J3322" t="s">
        <v>9202</v>
      </c>
      <c r="M3322">
        <v>0</v>
      </c>
      <c r="N3322" t="s">
        <v>8346</v>
      </c>
      <c r="O3322" t="s">
        <v>204</v>
      </c>
      <c r="P3322" t="s">
        <v>8347</v>
      </c>
      <c r="Q3322" t="s">
        <v>204</v>
      </c>
      <c r="R3322">
        <v>0.21459437906741999</v>
      </c>
      <c r="S3322" t="s">
        <v>8346</v>
      </c>
      <c r="T3322" t="s">
        <v>204</v>
      </c>
      <c r="U3322">
        <v>0.21201846003532401</v>
      </c>
      <c r="V3322">
        <v>0.88679063320159901</v>
      </c>
      <c r="W3322" t="s">
        <v>8349</v>
      </c>
      <c r="X3322">
        <v>41.6</v>
      </c>
      <c r="Z3322" s="3" t="s">
        <v>9201</v>
      </c>
      <c r="AB3322" s="8">
        <v>122.537494868089</v>
      </c>
      <c r="AC3322" s="11">
        <v>533.172258977566</v>
      </c>
      <c r="AF3322" s="69">
        <f t="shared" si="84"/>
        <v>0.2157794243777941</v>
      </c>
      <c r="AG3322" s="70">
        <v>0.91636657714843694</v>
      </c>
      <c r="AH3322" s="70">
        <v>0.21542941033840099</v>
      </c>
      <c r="AI3322" s="13" t="s">
        <v>26223</v>
      </c>
      <c r="AJ3322" t="b">
        <v>0</v>
      </c>
      <c r="AM3322" t="s">
        <v>8350</v>
      </c>
      <c r="AN3322" t="s">
        <v>204</v>
      </c>
      <c r="AO3322" t="s">
        <v>8351</v>
      </c>
      <c r="AP3322">
        <v>0.20492370426654799</v>
      </c>
      <c r="AQ3322">
        <v>0.95082116127014105</v>
      </c>
      <c r="AR3322" t="s">
        <v>9200</v>
      </c>
      <c r="AS3322">
        <v>41.6</v>
      </c>
    </row>
    <row r="3323" spans="1:45">
      <c r="A3323" t="s">
        <v>9203</v>
      </c>
      <c r="D3323">
        <v>0.14559409022331199</v>
      </c>
      <c r="E3323">
        <v>0.74690401554107599</v>
      </c>
      <c r="F3323">
        <v>89.937970459587802</v>
      </c>
      <c r="G3323">
        <v>1118763937271320</v>
      </c>
      <c r="H3323">
        <v>1886</v>
      </c>
      <c r="I3323" t="s">
        <v>86</v>
      </c>
      <c r="J3323" t="s">
        <v>9205</v>
      </c>
      <c r="M3323">
        <v>0</v>
      </c>
      <c r="N3323" t="s">
        <v>9206</v>
      </c>
      <c r="O3323" t="s">
        <v>691</v>
      </c>
      <c r="P3323" t="s">
        <v>9206</v>
      </c>
      <c r="Q3323" t="s">
        <v>691</v>
      </c>
      <c r="R3323">
        <v>0.138337612152099</v>
      </c>
      <c r="S3323" t="s">
        <v>9206</v>
      </c>
      <c r="T3323" t="s">
        <v>691</v>
      </c>
      <c r="U3323">
        <v>0.123133890330791</v>
      </c>
      <c r="V3323">
        <v>0.74690401554107599</v>
      </c>
      <c r="W3323" t="s">
        <v>9207</v>
      </c>
      <c r="X3323">
        <v>22.2</v>
      </c>
      <c r="Z3323" s="3" t="s">
        <v>9204</v>
      </c>
      <c r="AB3323" s="8">
        <v>89.277858718297296</v>
      </c>
      <c r="AC3323" s="11">
        <v>350.05458227365398</v>
      </c>
      <c r="AF3323" s="69">
        <f t="shared" si="84"/>
        <v>0.15693846397514474</v>
      </c>
      <c r="AG3323" s="70">
        <v>2.0176613330840998</v>
      </c>
      <c r="AH3323" s="70">
        <v>0.14559409022331199</v>
      </c>
      <c r="AI3323" s="13" t="s">
        <v>26223</v>
      </c>
      <c r="AJ3323" t="b">
        <v>0</v>
      </c>
      <c r="AP3323">
        <v>0</v>
      </c>
      <c r="AQ3323">
        <v>0.78743350505828802</v>
      </c>
      <c r="AR3323" t="s">
        <v>9203</v>
      </c>
      <c r="AS3323">
        <v>22.2</v>
      </c>
    </row>
    <row r="3324" spans="1:45">
      <c r="A3324" t="s">
        <v>9208</v>
      </c>
      <c r="D3324">
        <v>0</v>
      </c>
      <c r="E3324">
        <v>0.86834532022476196</v>
      </c>
      <c r="F3324">
        <v>112.22721925306701</v>
      </c>
      <c r="G3324">
        <v>525327398251430</v>
      </c>
      <c r="H3324">
        <v>1887</v>
      </c>
      <c r="I3324" t="s">
        <v>86</v>
      </c>
      <c r="J3324" t="s">
        <v>9210</v>
      </c>
      <c r="M3324">
        <v>0</v>
      </c>
      <c r="R3324">
        <v>0</v>
      </c>
      <c r="U3324">
        <v>0</v>
      </c>
      <c r="V3324">
        <v>0.86834532022476196</v>
      </c>
      <c r="X3324">
        <v>0</v>
      </c>
      <c r="Z3324" s="3" t="s">
        <v>9209</v>
      </c>
      <c r="AB3324" s="8">
        <v>111.457795705877</v>
      </c>
      <c r="AC3324" s="11">
        <v>792.89480268456396</v>
      </c>
      <c r="AF3324" s="69">
        <f t="shared" si="84"/>
        <v>0</v>
      </c>
      <c r="AG3324" s="70">
        <v>0.90466475486755304</v>
      </c>
      <c r="AH3324" s="70">
        <v>0</v>
      </c>
      <c r="AI3324" s="13" t="s">
        <v>26223</v>
      </c>
      <c r="AJ3324" t="b">
        <v>0</v>
      </c>
      <c r="AP3324">
        <v>0</v>
      </c>
      <c r="AQ3324">
        <v>0.53694963455200195</v>
      </c>
      <c r="AR3324" t="s">
        <v>9208</v>
      </c>
      <c r="AS3324">
        <v>0</v>
      </c>
    </row>
    <row r="3325" spans="1:45">
      <c r="A3325" t="s">
        <v>9211</v>
      </c>
      <c r="D3325">
        <v>0</v>
      </c>
      <c r="E3325">
        <v>0.77842831611633301</v>
      </c>
      <c r="F3325">
        <v>60.9597821785215</v>
      </c>
      <c r="G3325">
        <v>7035652728589</v>
      </c>
      <c r="H3325">
        <v>1888</v>
      </c>
      <c r="I3325" t="s">
        <v>86</v>
      </c>
      <c r="J3325" t="s">
        <v>9213</v>
      </c>
      <c r="M3325">
        <v>0</v>
      </c>
      <c r="R3325">
        <v>0</v>
      </c>
      <c r="U3325">
        <v>0</v>
      </c>
      <c r="V3325">
        <v>0.77842831611633301</v>
      </c>
      <c r="X3325">
        <v>0</v>
      </c>
      <c r="Z3325" s="3" t="s">
        <v>9212</v>
      </c>
      <c r="AB3325" s="8">
        <v>60.441786401840403</v>
      </c>
      <c r="AC3325" s="11">
        <v>303.96051699946298</v>
      </c>
      <c r="AF3325" s="69">
        <f t="shared" si="84"/>
        <v>0</v>
      </c>
      <c r="AG3325" s="70">
        <v>0.965076684951782</v>
      </c>
      <c r="AH3325" s="70">
        <v>0</v>
      </c>
      <c r="AI3325" s="13" t="s">
        <v>26223</v>
      </c>
      <c r="AJ3325" t="b">
        <v>0</v>
      </c>
      <c r="AP3325">
        <v>0</v>
      </c>
      <c r="AQ3325">
        <v>0.74194949865341098</v>
      </c>
      <c r="AR3325" t="s">
        <v>9211</v>
      </c>
      <c r="AS3325">
        <v>0</v>
      </c>
    </row>
    <row r="3326" spans="1:45">
      <c r="A3326" t="s">
        <v>9214</v>
      </c>
      <c r="D3326">
        <v>0</v>
      </c>
      <c r="E3326">
        <v>0.68957930803298895</v>
      </c>
      <c r="F3326">
        <v>112.27137305558399</v>
      </c>
      <c r="G3326">
        <v>526019037600759</v>
      </c>
      <c r="H3326">
        <v>1889</v>
      </c>
      <c r="I3326" t="s">
        <v>86</v>
      </c>
      <c r="J3326" t="s">
        <v>9216</v>
      </c>
      <c r="M3326">
        <v>0</v>
      </c>
      <c r="R3326">
        <v>0</v>
      </c>
      <c r="U3326">
        <v>0</v>
      </c>
      <c r="V3326">
        <v>0.68957930803298895</v>
      </c>
      <c r="X3326">
        <v>0</v>
      </c>
      <c r="Z3326" s="3" t="s">
        <v>9215</v>
      </c>
      <c r="AB3326" s="8">
        <v>111.501732967588</v>
      </c>
      <c r="AC3326" s="11">
        <v>395.95704181306598</v>
      </c>
      <c r="AF3326" s="69">
        <f t="shared" si="84"/>
        <v>0</v>
      </c>
      <c r="AG3326" s="70">
        <v>1.10603499412536</v>
      </c>
      <c r="AH3326" s="70">
        <v>0</v>
      </c>
      <c r="AI3326" s="13" t="s">
        <v>26223</v>
      </c>
      <c r="AJ3326" t="b">
        <v>0</v>
      </c>
      <c r="AP3326">
        <v>0</v>
      </c>
      <c r="AQ3326">
        <v>0.674968481063842</v>
      </c>
      <c r="AR3326" t="s">
        <v>9214</v>
      </c>
      <c r="AS3326">
        <v>0</v>
      </c>
    </row>
    <row r="3327" spans="1:45">
      <c r="A3327" t="s">
        <v>9217</v>
      </c>
      <c r="D3327">
        <v>0</v>
      </c>
      <c r="E3327">
        <v>0.73944151401519698</v>
      </c>
      <c r="F3327">
        <v>44.758655211385502</v>
      </c>
      <c r="G3327">
        <v>232197043293067</v>
      </c>
      <c r="H3327">
        <v>1890</v>
      </c>
      <c r="I3327" t="s">
        <v>86</v>
      </c>
      <c r="J3327" t="s">
        <v>9219</v>
      </c>
      <c r="M3327">
        <v>0</v>
      </c>
      <c r="R3327">
        <v>0</v>
      </c>
      <c r="U3327">
        <v>0</v>
      </c>
      <c r="V3327">
        <v>0.73944151401519698</v>
      </c>
      <c r="X3327">
        <v>0</v>
      </c>
      <c r="Z3327" s="3" t="s">
        <v>9218</v>
      </c>
      <c r="AB3327" s="8">
        <v>44.320113635373097</v>
      </c>
      <c r="AC3327" s="11">
        <v>509.28677757881002</v>
      </c>
      <c r="AF3327" s="69">
        <f t="shared" si="84"/>
        <v>0</v>
      </c>
      <c r="AG3327" s="70">
        <v>0.29607903957366899</v>
      </c>
      <c r="AH3327" s="70">
        <v>0</v>
      </c>
      <c r="AI3327" s="13" t="s">
        <v>26223</v>
      </c>
      <c r="AJ3327" t="b">
        <v>0</v>
      </c>
      <c r="AP3327">
        <v>0</v>
      </c>
      <c r="AQ3327">
        <v>0.59526675939559903</v>
      </c>
      <c r="AR3327" t="s">
        <v>9217</v>
      </c>
      <c r="AS3327">
        <v>0</v>
      </c>
    </row>
    <row r="3328" spans="1:45">
      <c r="A3328" t="s">
        <v>9220</v>
      </c>
      <c r="D3328">
        <v>0</v>
      </c>
      <c r="E3328">
        <v>0.92268621921539296</v>
      </c>
      <c r="F3328">
        <v>18.401478576429199</v>
      </c>
      <c r="G3328">
        <v>4026052237814720</v>
      </c>
      <c r="H3328">
        <v>1891</v>
      </c>
      <c r="I3328" t="s">
        <v>86</v>
      </c>
      <c r="J3328" t="s">
        <v>9222</v>
      </c>
      <c r="M3328">
        <v>0</v>
      </c>
      <c r="R3328">
        <v>0</v>
      </c>
      <c r="U3328">
        <v>0</v>
      </c>
      <c r="V3328">
        <v>0.92268621921539296</v>
      </c>
      <c r="X3328">
        <v>0</v>
      </c>
      <c r="Z3328" s="3" t="s">
        <v>9221</v>
      </c>
      <c r="AB3328" s="8">
        <v>18.0921988971762</v>
      </c>
      <c r="AC3328" s="11">
        <v>601.37790558962604</v>
      </c>
      <c r="AF3328" s="69">
        <f t="shared" si="84"/>
        <v>0</v>
      </c>
      <c r="AG3328" s="70">
        <v>0.59806925058364802</v>
      </c>
      <c r="AH3328" s="70">
        <v>0</v>
      </c>
      <c r="AI3328" s="13" t="s">
        <v>26223</v>
      </c>
      <c r="AJ3328" t="b">
        <v>0</v>
      </c>
      <c r="AP3328">
        <v>0</v>
      </c>
      <c r="AQ3328">
        <v>0.880773365497589</v>
      </c>
      <c r="AR3328" t="s">
        <v>9220</v>
      </c>
      <c r="AS3328">
        <v>0</v>
      </c>
    </row>
    <row r="3329" spans="1:45">
      <c r="A3329" t="s">
        <v>9228</v>
      </c>
      <c r="D3329">
        <v>0</v>
      </c>
      <c r="E3329">
        <v>0.84742796421051003</v>
      </c>
      <c r="F3329">
        <v>58.763446073244602</v>
      </c>
      <c r="G3329">
        <v>2467655999597430</v>
      </c>
      <c r="H3329">
        <v>1893</v>
      </c>
      <c r="I3329" t="s">
        <v>86</v>
      </c>
      <c r="J3329" t="s">
        <v>9230</v>
      </c>
      <c r="M3329">
        <v>0</v>
      </c>
      <c r="R3329">
        <v>0</v>
      </c>
      <c r="U3329">
        <v>0</v>
      </c>
      <c r="V3329">
        <v>0.84742796421051003</v>
      </c>
      <c r="X3329">
        <v>0</v>
      </c>
      <c r="Z3329" s="3" t="s">
        <v>9229</v>
      </c>
      <c r="AB3329" s="8">
        <v>58.256221654012798</v>
      </c>
      <c r="AC3329" s="11">
        <v>242.75827132730899</v>
      </c>
      <c r="AF3329" s="69">
        <f t="shared" si="84"/>
        <v>0</v>
      </c>
      <c r="AG3329" s="70">
        <v>0.92880976200103704</v>
      </c>
      <c r="AH3329" s="70">
        <v>0</v>
      </c>
      <c r="AI3329" s="13" t="s">
        <v>26223</v>
      </c>
      <c r="AJ3329" t="b">
        <v>0</v>
      </c>
      <c r="AP3329">
        <v>0</v>
      </c>
      <c r="AQ3329">
        <v>0.75158762931823697</v>
      </c>
      <c r="AR3329" t="s">
        <v>9228</v>
      </c>
      <c r="AS3329">
        <v>0</v>
      </c>
    </row>
    <row r="3330" spans="1:45">
      <c r="A3330" t="s">
        <v>9231</v>
      </c>
      <c r="D3330">
        <v>0.39482051134109403</v>
      </c>
      <c r="E3330">
        <v>0.76143705844879095</v>
      </c>
      <c r="F3330">
        <v>136.84903997235401</v>
      </c>
      <c r="G3330">
        <v>1347912162707800</v>
      </c>
      <c r="H3330">
        <v>1894</v>
      </c>
      <c r="I3330" t="s">
        <v>86</v>
      </c>
      <c r="J3330" t="s">
        <v>9233</v>
      </c>
      <c r="M3330">
        <v>0</v>
      </c>
      <c r="N3330" t="s">
        <v>9234</v>
      </c>
      <c r="O3330" t="s">
        <v>45</v>
      </c>
      <c r="P3330" t="s">
        <v>9234</v>
      </c>
      <c r="Q3330" t="s">
        <v>45</v>
      </c>
      <c r="R3330">
        <v>0.39069414138793901</v>
      </c>
      <c r="S3330" t="s">
        <v>9234</v>
      </c>
      <c r="T3330" t="s">
        <v>45</v>
      </c>
      <c r="U3330">
        <v>0.38079696893692</v>
      </c>
      <c r="V3330">
        <v>0.76143705844879095</v>
      </c>
      <c r="W3330" t="s">
        <v>9234</v>
      </c>
      <c r="X3330">
        <v>78.900000000000006</v>
      </c>
      <c r="Z3330" s="3" t="s">
        <v>9232</v>
      </c>
      <c r="AB3330" s="8">
        <v>135.95886512877399</v>
      </c>
      <c r="AC3330" s="11">
        <v>142.97509206139301</v>
      </c>
      <c r="AF3330" s="69">
        <f t="shared" si="84"/>
        <v>0.40961632634040618</v>
      </c>
      <c r="AG3330" s="70">
        <v>1.34469282627105</v>
      </c>
      <c r="AH3330" s="70">
        <v>0.39482051134109403</v>
      </c>
      <c r="AI3330" s="13" t="s">
        <v>26223</v>
      </c>
      <c r="AJ3330" t="b">
        <v>0</v>
      </c>
      <c r="AP3330">
        <v>0</v>
      </c>
      <c r="AQ3330">
        <v>0.76142680644989003</v>
      </c>
      <c r="AR3330" t="s">
        <v>9231</v>
      </c>
      <c r="AS3330">
        <v>78.900000000000006</v>
      </c>
    </row>
    <row r="3331" spans="1:45">
      <c r="A3331" t="s">
        <v>9235</v>
      </c>
      <c r="D3331">
        <v>0.24490344524383501</v>
      </c>
      <c r="E3331">
        <v>0.70770692825317305</v>
      </c>
      <c r="F3331">
        <v>23.9585989688137</v>
      </c>
      <c r="G3331">
        <v>3275101102904420</v>
      </c>
      <c r="H3331">
        <v>1895</v>
      </c>
      <c r="I3331" t="s">
        <v>86</v>
      </c>
      <c r="J3331" t="s">
        <v>9237</v>
      </c>
      <c r="M3331">
        <v>0</v>
      </c>
      <c r="N3331" t="s">
        <v>9238</v>
      </c>
      <c r="O3331" t="s">
        <v>45</v>
      </c>
      <c r="P3331" t="s">
        <v>9239</v>
      </c>
      <c r="Q3331" t="s">
        <v>45</v>
      </c>
      <c r="R3331">
        <v>0.24221484363078999</v>
      </c>
      <c r="S3331" t="s">
        <v>9238</v>
      </c>
      <c r="T3331" t="s">
        <v>45</v>
      </c>
      <c r="U3331">
        <v>0.241403758525848</v>
      </c>
      <c r="V3331">
        <v>0.70770692825317305</v>
      </c>
      <c r="W3331" t="s">
        <v>9239</v>
      </c>
      <c r="X3331">
        <v>3.4</v>
      </c>
      <c r="Z3331" s="3" t="s">
        <v>9236</v>
      </c>
      <c r="AB3331" s="8">
        <v>23.622065842335001</v>
      </c>
      <c r="AC3331" s="11">
        <v>257.139647324343</v>
      </c>
      <c r="AF3331" s="69">
        <f t="shared" si="84"/>
        <v>0.26633417023742767</v>
      </c>
      <c r="AG3331" s="70">
        <v>2.2137687206268302</v>
      </c>
      <c r="AH3331" s="70">
        <v>0.24490344524383501</v>
      </c>
      <c r="AI3331" s="13" t="s">
        <v>26223</v>
      </c>
      <c r="AJ3331" t="b">
        <v>0</v>
      </c>
      <c r="AP3331">
        <v>0</v>
      </c>
      <c r="AQ3331">
        <v>0.55851167440414395</v>
      </c>
      <c r="AR3331" t="s">
        <v>9235</v>
      </c>
      <c r="AS3331">
        <v>3.4</v>
      </c>
    </row>
    <row r="3332" spans="1:45">
      <c r="A3332" t="s">
        <v>9240</v>
      </c>
      <c r="D3332">
        <v>9.8136931657791096E-2</v>
      </c>
      <c r="E3332">
        <v>0.51920503377914395</v>
      </c>
      <c r="F3332">
        <v>50.475940116708799</v>
      </c>
      <c r="G3332">
        <v>2486629306386120</v>
      </c>
      <c r="H3332">
        <v>1896</v>
      </c>
      <c r="I3332" t="s">
        <v>86</v>
      </c>
      <c r="J3332" t="s">
        <v>9242</v>
      </c>
      <c r="M3332">
        <v>0</v>
      </c>
      <c r="N3332" t="s">
        <v>9243</v>
      </c>
      <c r="O3332" t="s">
        <v>45</v>
      </c>
      <c r="P3332" t="s">
        <v>9244</v>
      </c>
      <c r="Q3332" t="s">
        <v>45</v>
      </c>
      <c r="R3332">
        <v>9.2332936823368003E-2</v>
      </c>
      <c r="U3332">
        <v>0</v>
      </c>
      <c r="V3332">
        <v>0.51920503377914395</v>
      </c>
      <c r="W3332" t="s">
        <v>9244</v>
      </c>
      <c r="X3332">
        <v>25.7</v>
      </c>
      <c r="Z3332" s="3" t="s">
        <v>9241</v>
      </c>
      <c r="AB3332" s="8">
        <v>50.009359608400501</v>
      </c>
      <c r="AC3332" s="11">
        <v>342.96827014140399</v>
      </c>
      <c r="AF3332" s="69">
        <f t="shared" si="84"/>
        <v>0.10752855219638568</v>
      </c>
      <c r="AG3332" s="70">
        <v>2.3940963745117099</v>
      </c>
      <c r="AH3332" s="70">
        <v>9.8136931657791096E-2</v>
      </c>
      <c r="AI3332" s="13" t="s">
        <v>26223</v>
      </c>
      <c r="AJ3332" t="b">
        <v>0</v>
      </c>
      <c r="AP3332">
        <v>0</v>
      </c>
      <c r="AQ3332">
        <v>0.38075143098831099</v>
      </c>
      <c r="AR3332" t="s">
        <v>9240</v>
      </c>
      <c r="AS3332">
        <v>25.7</v>
      </c>
    </row>
    <row r="3333" spans="1:45">
      <c r="A3333" t="s">
        <v>9245</v>
      </c>
      <c r="D3333">
        <v>0.64174783229827803</v>
      </c>
      <c r="E3333">
        <v>0.67552024126052801</v>
      </c>
      <c r="F3333">
        <v>13.973624605998699</v>
      </c>
      <c r="G3333">
        <v>244507688981642</v>
      </c>
      <c r="H3333">
        <v>1897</v>
      </c>
      <c r="I3333" t="s">
        <v>86</v>
      </c>
      <c r="J3333" t="s">
        <v>9247</v>
      </c>
      <c r="M3333">
        <v>0</v>
      </c>
      <c r="N3333" t="s">
        <v>9248</v>
      </c>
      <c r="O3333" t="s">
        <v>45</v>
      </c>
      <c r="P3333" t="s">
        <v>9248</v>
      </c>
      <c r="Q3333" t="s">
        <v>45</v>
      </c>
      <c r="R3333">
        <v>0.592962205410003</v>
      </c>
      <c r="S3333" t="s">
        <v>9248</v>
      </c>
      <c r="T3333" t="s">
        <v>45</v>
      </c>
      <c r="U3333">
        <v>0.59015065431594804</v>
      </c>
      <c r="V3333">
        <v>0.67552024126052801</v>
      </c>
      <c r="W3333" t="s">
        <v>9249</v>
      </c>
      <c r="X3333">
        <v>28.1</v>
      </c>
      <c r="Z3333" s="3" t="s">
        <v>9246</v>
      </c>
      <c r="AB3333" s="8">
        <v>13.686060181407299</v>
      </c>
      <c r="AC3333" s="11">
        <v>200.129564899044</v>
      </c>
      <c r="AF3333" s="69">
        <f t="shared" si="84"/>
        <v>0.6569884750846321</v>
      </c>
      <c r="AG3333" s="70">
        <v>1.1645424365997299</v>
      </c>
      <c r="AH3333" s="70">
        <v>0.64174783229827803</v>
      </c>
      <c r="AI3333" s="13" t="s">
        <v>26223</v>
      </c>
      <c r="AJ3333" t="b">
        <v>0</v>
      </c>
      <c r="AM3333" t="s">
        <v>7367</v>
      </c>
      <c r="AN3333" t="s">
        <v>45</v>
      </c>
      <c r="AO3333" t="s">
        <v>7368</v>
      </c>
      <c r="AP3333">
        <v>0.52899849414825395</v>
      </c>
      <c r="AQ3333">
        <v>0.637551128864288</v>
      </c>
      <c r="AR3333" t="s">
        <v>9245</v>
      </c>
      <c r="AS3333">
        <v>28.1</v>
      </c>
    </row>
    <row r="3334" spans="1:45">
      <c r="A3334" t="s">
        <v>9255</v>
      </c>
      <c r="D3334">
        <v>2.0855987444519899E-2</v>
      </c>
      <c r="E3334">
        <v>0.43965134024620001</v>
      </c>
      <c r="F3334">
        <v>125.486923784859</v>
      </c>
      <c r="G3334">
        <v>3790729448360800</v>
      </c>
      <c r="H3334">
        <v>1899</v>
      </c>
      <c r="I3334" t="s">
        <v>86</v>
      </c>
      <c r="J3334" t="s">
        <v>9257</v>
      </c>
      <c r="M3334">
        <v>0</v>
      </c>
      <c r="N3334" t="s">
        <v>9258</v>
      </c>
      <c r="O3334" t="s">
        <v>9259</v>
      </c>
      <c r="P3334" t="s">
        <v>9258</v>
      </c>
      <c r="Q3334" t="s">
        <v>9259</v>
      </c>
      <c r="R3334">
        <v>1.63220018148422E-2</v>
      </c>
      <c r="U3334">
        <v>0</v>
      </c>
      <c r="V3334">
        <v>0.43965134024620001</v>
      </c>
      <c r="W3334" t="s">
        <v>9258</v>
      </c>
      <c r="X3334">
        <v>87</v>
      </c>
      <c r="Z3334" s="3" t="s">
        <v>9256</v>
      </c>
      <c r="AB3334" s="8">
        <v>124.65247147597699</v>
      </c>
      <c r="AC3334" s="11">
        <v>350.972031160119</v>
      </c>
      <c r="AF3334" s="69">
        <f t="shared" si="84"/>
        <v>2.3210152478131622E-2</v>
      </c>
      <c r="AG3334" s="70">
        <v>2.8138847351074201</v>
      </c>
      <c r="AH3334" s="70">
        <v>2.0855987444519899E-2</v>
      </c>
      <c r="AI3334" s="13" t="s">
        <v>26223</v>
      </c>
      <c r="AJ3334" t="b">
        <v>0</v>
      </c>
      <c r="AP3334">
        <v>0</v>
      </c>
      <c r="AQ3334">
        <v>0.291651040315628</v>
      </c>
      <c r="AR3334" t="s">
        <v>9255</v>
      </c>
      <c r="AS3334">
        <v>87</v>
      </c>
    </row>
    <row r="3335" spans="1:45">
      <c r="A3335" t="s">
        <v>9260</v>
      </c>
      <c r="D3335">
        <v>0.31484323740005399</v>
      </c>
      <c r="E3335">
        <v>0.54906427860259999</v>
      </c>
      <c r="F3335">
        <v>195.75448290661299</v>
      </c>
      <c r="G3335">
        <v>3295858147411560</v>
      </c>
      <c r="H3335">
        <v>1900</v>
      </c>
      <c r="I3335" t="s">
        <v>86</v>
      </c>
      <c r="J3335" t="s">
        <v>9262</v>
      </c>
      <c r="M3335">
        <v>0</v>
      </c>
      <c r="N3335" t="s">
        <v>1618</v>
      </c>
      <c r="O3335" t="s">
        <v>45</v>
      </c>
      <c r="P3335" t="s">
        <v>1618</v>
      </c>
      <c r="Q3335" t="s">
        <v>45</v>
      </c>
      <c r="R3335">
        <v>0.30984580516815102</v>
      </c>
      <c r="S3335" t="s">
        <v>1618</v>
      </c>
      <c r="T3335" t="s">
        <v>45</v>
      </c>
      <c r="U3335">
        <v>0.30699175596237099</v>
      </c>
      <c r="V3335">
        <v>0.54906427860259999</v>
      </c>
      <c r="W3335" t="s">
        <v>1618</v>
      </c>
      <c r="X3335">
        <v>164.6</v>
      </c>
      <c r="Z3335" s="3" t="s">
        <v>9261</v>
      </c>
      <c r="AB3335" s="8">
        <v>194.57542168538399</v>
      </c>
      <c r="AC3335" s="11">
        <v>343.99500448644</v>
      </c>
      <c r="AF3335" s="69">
        <f t="shared" si="84"/>
        <v>0.34579461534468237</v>
      </c>
      <c r="AG3335" s="70">
        <v>2.4541039466857901</v>
      </c>
      <c r="AH3335" s="70">
        <v>0.31484323740005399</v>
      </c>
      <c r="AI3335" s="13" t="s">
        <v>26223</v>
      </c>
      <c r="AJ3335" t="b">
        <v>0</v>
      </c>
      <c r="AP3335">
        <v>0</v>
      </c>
      <c r="AQ3335">
        <v>0.522866070270538</v>
      </c>
      <c r="AR3335" t="s">
        <v>9260</v>
      </c>
      <c r="AS3335">
        <v>164.6</v>
      </c>
    </row>
    <row r="3336" spans="1:45">
      <c r="A3336" t="s">
        <v>9263</v>
      </c>
      <c r="D3336">
        <v>0</v>
      </c>
      <c r="E3336">
        <v>0.80661875009536699</v>
      </c>
      <c r="F3336">
        <v>113.178885795684</v>
      </c>
      <c r="G3336">
        <v>1456776792142470</v>
      </c>
      <c r="H3336">
        <v>1901</v>
      </c>
      <c r="I3336" t="s">
        <v>86</v>
      </c>
      <c r="J3336" t="s">
        <v>9265</v>
      </c>
      <c r="M3336">
        <v>0</v>
      </c>
      <c r="R3336">
        <v>0</v>
      </c>
      <c r="U3336">
        <v>0</v>
      </c>
      <c r="V3336">
        <v>0.80661875009536699</v>
      </c>
      <c r="X3336">
        <v>0</v>
      </c>
      <c r="Z3336" s="3" t="s">
        <v>9264</v>
      </c>
      <c r="AB3336" s="8">
        <v>112.404795048206</v>
      </c>
      <c r="AC3336" s="11">
        <v>113.988916644071</v>
      </c>
      <c r="AF3336" s="69">
        <f t="shared" si="84"/>
        <v>0</v>
      </c>
      <c r="AG3336" s="70">
        <v>1.20295357704162</v>
      </c>
      <c r="AH3336" s="70">
        <v>0</v>
      </c>
      <c r="AI3336" s="13" t="s">
        <v>26223</v>
      </c>
      <c r="AJ3336" t="b">
        <v>0</v>
      </c>
      <c r="AP3336">
        <v>0</v>
      </c>
      <c r="AQ3336">
        <v>0.79704582691192605</v>
      </c>
      <c r="AR3336" t="s">
        <v>9263</v>
      </c>
      <c r="AS3336">
        <v>0</v>
      </c>
    </row>
    <row r="3337" spans="1:45">
      <c r="A3337" t="s">
        <v>9266</v>
      </c>
      <c r="D3337">
        <v>8.5046820342540699E-2</v>
      </c>
      <c r="E3337">
        <v>0.89308989048004095</v>
      </c>
      <c r="F3337">
        <v>57.216490053941897</v>
      </c>
      <c r="G3337">
        <v>3831637241958070</v>
      </c>
      <c r="H3337">
        <v>1902</v>
      </c>
      <c r="I3337" t="s">
        <v>86</v>
      </c>
      <c r="J3337" t="s">
        <v>9268</v>
      </c>
      <c r="M3337">
        <v>0</v>
      </c>
      <c r="N3337" t="s">
        <v>9269</v>
      </c>
      <c r="O3337" t="s">
        <v>61</v>
      </c>
      <c r="P3337" t="s">
        <v>9269</v>
      </c>
      <c r="Q3337" t="s">
        <v>61</v>
      </c>
      <c r="R3337">
        <v>7.9057350754737798E-2</v>
      </c>
      <c r="S3337" t="s">
        <v>9269</v>
      </c>
      <c r="T3337" t="s">
        <v>61</v>
      </c>
      <c r="U3337">
        <v>7.6905041933059595E-2</v>
      </c>
      <c r="V3337">
        <v>0.89308989048004095</v>
      </c>
      <c r="W3337" t="s">
        <v>9270</v>
      </c>
      <c r="X3337">
        <v>10.8</v>
      </c>
      <c r="Z3337" s="3" t="s">
        <v>9267</v>
      </c>
      <c r="AB3337" s="8">
        <v>56.716852276937701</v>
      </c>
      <c r="AC3337" s="11">
        <v>248.97105462740501</v>
      </c>
      <c r="AF3337" s="69">
        <f t="shared" si="84"/>
        <v>8.8274534195180082E-2</v>
      </c>
      <c r="AG3337" s="70">
        <v>1.3513545989990201</v>
      </c>
      <c r="AH3337" s="70">
        <v>8.5046820342540699E-2</v>
      </c>
      <c r="AI3337" s="13" t="s">
        <v>26223</v>
      </c>
      <c r="AJ3337" t="b">
        <v>0</v>
      </c>
      <c r="AP3337">
        <v>0</v>
      </c>
      <c r="AQ3337">
        <v>0.79962247610092096</v>
      </c>
      <c r="AR3337" t="s">
        <v>9266</v>
      </c>
      <c r="AS3337">
        <v>10.8</v>
      </c>
    </row>
    <row r="3338" spans="1:45">
      <c r="A3338" t="s">
        <v>9277</v>
      </c>
      <c r="D3338">
        <v>0.113784193992614</v>
      </c>
      <c r="E3338">
        <v>0.62722891569137496</v>
      </c>
      <c r="F3338">
        <v>62.953863349936199</v>
      </c>
      <c r="G3338">
        <v>1272085281650430</v>
      </c>
      <c r="H3338">
        <v>1904</v>
      </c>
      <c r="I3338" t="s">
        <v>86</v>
      </c>
      <c r="J3338" t="s">
        <v>9279</v>
      </c>
      <c r="M3338">
        <v>0</v>
      </c>
      <c r="N3338" t="s">
        <v>9280</v>
      </c>
      <c r="O3338" t="s">
        <v>45</v>
      </c>
      <c r="P3338" t="s">
        <v>9280</v>
      </c>
      <c r="Q3338" t="s">
        <v>45</v>
      </c>
      <c r="R3338">
        <v>7.2269745171070099E-2</v>
      </c>
      <c r="S3338" t="s">
        <v>9281</v>
      </c>
      <c r="T3338" t="s">
        <v>45</v>
      </c>
      <c r="U3338">
        <v>6.53382763266563E-2</v>
      </c>
      <c r="V3338">
        <v>0.62722891569137496</v>
      </c>
      <c r="W3338" t="s">
        <v>9282</v>
      </c>
      <c r="X3338">
        <v>6.7</v>
      </c>
      <c r="Z3338" s="3" t="s">
        <v>9278</v>
      </c>
      <c r="AB3338" s="8">
        <v>62.426088122364803</v>
      </c>
      <c r="AC3338" s="11">
        <v>275.089045673236</v>
      </c>
      <c r="AF3338" s="69">
        <f t="shared" ref="AF3338:AF3401" si="85">(60-AJ3338)/60*AH3338*(AG3338+0.1)^0.1</f>
        <v>0.11123897778291775</v>
      </c>
      <c r="AG3338" s="70">
        <v>0.69753640890121404</v>
      </c>
      <c r="AH3338" s="70">
        <v>0.113784193992614</v>
      </c>
      <c r="AI3338" s="13" t="s">
        <v>26223</v>
      </c>
      <c r="AJ3338" t="b">
        <v>0</v>
      </c>
      <c r="AP3338">
        <v>0</v>
      </c>
      <c r="AQ3338">
        <v>0.42646178603172302</v>
      </c>
      <c r="AR3338" t="s">
        <v>9277</v>
      </c>
      <c r="AS3338">
        <v>6.7</v>
      </c>
    </row>
    <row r="3339" spans="1:45">
      <c r="A3339" t="s">
        <v>9283</v>
      </c>
      <c r="D3339">
        <v>9.2418380081653595E-3</v>
      </c>
      <c r="E3339">
        <v>0.89362490177154497</v>
      </c>
      <c r="F3339">
        <v>148.337848493298</v>
      </c>
      <c r="G3339">
        <v>4080220332712900</v>
      </c>
      <c r="H3339">
        <v>1905</v>
      </c>
      <c r="I3339" t="s">
        <v>86</v>
      </c>
      <c r="J3339" t="s">
        <v>9285</v>
      </c>
      <c r="M3339">
        <v>0</v>
      </c>
      <c r="R3339">
        <v>9.2418361455202103E-3</v>
      </c>
      <c r="U3339">
        <v>0</v>
      </c>
      <c r="V3339">
        <v>0.89362490177154497</v>
      </c>
      <c r="W3339" t="s">
        <v>9286</v>
      </c>
      <c r="X3339">
        <v>120</v>
      </c>
      <c r="Z3339" s="3" t="s">
        <v>9284</v>
      </c>
      <c r="AB3339" s="8">
        <v>147.39132978552101</v>
      </c>
      <c r="AC3339" s="11">
        <v>290.996488697019</v>
      </c>
      <c r="AF3339" s="69">
        <f t="shared" si="85"/>
        <v>1.0251449120370307E-2</v>
      </c>
      <c r="AG3339" s="70">
        <v>2.7201297283172599</v>
      </c>
      <c r="AH3339" s="70">
        <v>9.2418380081653595E-3</v>
      </c>
      <c r="AI3339" s="13" t="s">
        <v>26223</v>
      </c>
      <c r="AJ3339" t="b">
        <v>0</v>
      </c>
      <c r="AP3339">
        <v>0</v>
      </c>
      <c r="AQ3339">
        <v>0.90409505367278997</v>
      </c>
      <c r="AR3339" t="s">
        <v>9283</v>
      </c>
      <c r="AS3339">
        <v>120</v>
      </c>
    </row>
    <row r="3340" spans="1:45">
      <c r="A3340" t="s">
        <v>9287</v>
      </c>
      <c r="D3340">
        <v>0.13328930735587999</v>
      </c>
      <c r="E3340">
        <v>0.63893091678619296</v>
      </c>
      <c r="F3340">
        <v>59.4032496700233</v>
      </c>
      <c r="G3340">
        <v>3030975749678020</v>
      </c>
      <c r="H3340">
        <v>1906</v>
      </c>
      <c r="I3340" t="s">
        <v>86</v>
      </c>
      <c r="J3340" t="s">
        <v>9289</v>
      </c>
      <c r="M3340">
        <v>0</v>
      </c>
      <c r="N3340" t="s">
        <v>9290</v>
      </c>
      <c r="O3340" t="s">
        <v>45</v>
      </c>
      <c r="P3340" t="s">
        <v>9291</v>
      </c>
      <c r="Q3340" t="s">
        <v>2025</v>
      </c>
      <c r="R3340">
        <v>6.4254269003868103E-2</v>
      </c>
      <c r="S3340" t="s">
        <v>9291</v>
      </c>
      <c r="T3340" t="s">
        <v>2025</v>
      </c>
      <c r="U3340">
        <v>5.7236582040786702E-2</v>
      </c>
      <c r="V3340">
        <v>0.63893091678619296</v>
      </c>
      <c r="W3340" t="s">
        <v>9290</v>
      </c>
      <c r="X3340">
        <v>6.7</v>
      </c>
      <c r="Z3340" s="3" t="s">
        <v>9288</v>
      </c>
      <c r="AB3340" s="8">
        <v>58.8928875009628</v>
      </c>
      <c r="AC3340" s="11">
        <v>388.13630548591499</v>
      </c>
      <c r="AF3340" s="69">
        <f t="shared" si="85"/>
        <v>0.13769890806878909</v>
      </c>
      <c r="AG3340" s="70">
        <v>1.2846877574920601</v>
      </c>
      <c r="AH3340" s="70">
        <v>0.13328930735587999</v>
      </c>
      <c r="AI3340" s="13" t="s">
        <v>26223</v>
      </c>
      <c r="AJ3340" t="b">
        <v>0</v>
      </c>
      <c r="AP3340">
        <v>0</v>
      </c>
      <c r="AQ3340">
        <v>0.51962167024612405</v>
      </c>
      <c r="AR3340" t="s">
        <v>9287</v>
      </c>
      <c r="AS3340">
        <v>6.7</v>
      </c>
    </row>
    <row r="3341" spans="1:45">
      <c r="A3341" t="s">
        <v>9292</v>
      </c>
      <c r="D3341">
        <v>0.2497199177742</v>
      </c>
      <c r="E3341">
        <v>0.48465546965598999</v>
      </c>
      <c r="F3341">
        <v>143.94308247055301</v>
      </c>
      <c r="G3341">
        <v>383186833951798</v>
      </c>
      <c r="H3341">
        <v>1907</v>
      </c>
      <c r="I3341" t="s">
        <v>86</v>
      </c>
      <c r="J3341" t="s">
        <v>9294</v>
      </c>
      <c r="M3341">
        <v>0</v>
      </c>
      <c r="N3341" t="s">
        <v>1618</v>
      </c>
      <c r="O3341" t="s">
        <v>45</v>
      </c>
      <c r="P3341" t="s">
        <v>1618</v>
      </c>
      <c r="Q3341" t="s">
        <v>45</v>
      </c>
      <c r="R3341">
        <v>0.24611334502696899</v>
      </c>
      <c r="S3341" t="s">
        <v>1618</v>
      </c>
      <c r="T3341" t="s">
        <v>45</v>
      </c>
      <c r="U3341">
        <v>0.244051054120063</v>
      </c>
      <c r="V3341">
        <v>0.48465546965598999</v>
      </c>
      <c r="W3341" t="s">
        <v>7293</v>
      </c>
      <c r="X3341">
        <v>66.5</v>
      </c>
      <c r="Z3341" s="3" t="s">
        <v>9293</v>
      </c>
      <c r="AB3341" s="8">
        <v>143.01811674623099</v>
      </c>
      <c r="AC3341" s="11">
        <v>343.99475376273199</v>
      </c>
      <c r="AF3341" s="69">
        <f t="shared" si="85"/>
        <v>0.27716918042856381</v>
      </c>
      <c r="AG3341" s="70">
        <v>2.7373802661895699</v>
      </c>
      <c r="AH3341" s="70">
        <v>0.2497199177742</v>
      </c>
      <c r="AI3341" s="13" t="s">
        <v>26223</v>
      </c>
      <c r="AJ3341" t="b">
        <v>0</v>
      </c>
      <c r="AP3341">
        <v>0</v>
      </c>
      <c r="AQ3341">
        <v>0.41058006882667503</v>
      </c>
      <c r="AR3341" t="s">
        <v>9292</v>
      </c>
      <c r="AS3341">
        <v>66.5</v>
      </c>
    </row>
    <row r="3342" spans="1:45">
      <c r="A3342" t="s">
        <v>9295</v>
      </c>
      <c r="D3342">
        <v>0</v>
      </c>
      <c r="E3342">
        <v>0.70167434215545599</v>
      </c>
      <c r="F3342">
        <v>107.69307039742</v>
      </c>
      <c r="G3342">
        <v>257163516948271</v>
      </c>
      <c r="H3342">
        <v>1908</v>
      </c>
      <c r="I3342" t="s">
        <v>86</v>
      </c>
      <c r="J3342" t="s">
        <v>9297</v>
      </c>
      <c r="M3342">
        <v>0</v>
      </c>
      <c r="R3342">
        <v>0</v>
      </c>
      <c r="U3342">
        <v>0</v>
      </c>
      <c r="V3342">
        <v>0.70167434215545599</v>
      </c>
      <c r="X3342">
        <v>0</v>
      </c>
      <c r="Z3342" s="3" t="s">
        <v>9296</v>
      </c>
      <c r="AB3342" s="8">
        <v>106.945883400425</v>
      </c>
      <c r="AC3342" s="11">
        <v>302.98757214896199</v>
      </c>
      <c r="AF3342" s="69">
        <f t="shared" si="85"/>
        <v>0</v>
      </c>
      <c r="AG3342" s="70">
        <v>1.6772364377975399</v>
      </c>
      <c r="AH3342" s="70">
        <v>0</v>
      </c>
      <c r="AI3342" s="13" t="s">
        <v>26223</v>
      </c>
      <c r="AJ3342" t="b">
        <v>0</v>
      </c>
      <c r="AP3342">
        <v>0</v>
      </c>
      <c r="AQ3342">
        <v>0.49037569761276201</v>
      </c>
      <c r="AR3342" t="s">
        <v>9295</v>
      </c>
      <c r="AS3342">
        <v>0</v>
      </c>
    </row>
    <row r="3343" spans="1:45">
      <c r="A3343" t="s">
        <v>9298</v>
      </c>
      <c r="D3343">
        <v>0</v>
      </c>
      <c r="E3343">
        <v>0.57033252716064398</v>
      </c>
      <c r="F3343">
        <v>15.7212952065242</v>
      </c>
      <c r="G3343">
        <v>1617650438948030</v>
      </c>
      <c r="H3343">
        <v>1909</v>
      </c>
      <c r="I3343" t="s">
        <v>86</v>
      </c>
      <c r="J3343" t="s">
        <v>9300</v>
      </c>
      <c r="M3343">
        <v>0</v>
      </c>
      <c r="R3343">
        <v>0</v>
      </c>
      <c r="U3343">
        <v>0</v>
      </c>
      <c r="V3343">
        <v>0.57033252716064398</v>
      </c>
      <c r="X3343">
        <v>0</v>
      </c>
      <c r="Z3343" s="3" t="s">
        <v>9299</v>
      </c>
      <c r="AB3343" s="8">
        <v>15.425159787403899</v>
      </c>
      <c r="AC3343" s="11">
        <v>448.00839028411798</v>
      </c>
      <c r="AF3343" s="69">
        <f t="shared" si="85"/>
        <v>0</v>
      </c>
      <c r="AG3343" s="70">
        <v>2.1415996551513601</v>
      </c>
      <c r="AH3343" s="70">
        <v>0</v>
      </c>
      <c r="AI3343" s="13" t="s">
        <v>26223</v>
      </c>
      <c r="AJ3343" t="b">
        <v>0</v>
      </c>
      <c r="AP3343">
        <v>0</v>
      </c>
      <c r="AQ3343">
        <v>0.56854021549224798</v>
      </c>
      <c r="AR3343" t="s">
        <v>9298</v>
      </c>
      <c r="AS3343">
        <v>0</v>
      </c>
    </row>
    <row r="3344" spans="1:45">
      <c r="A3344" t="s">
        <v>9306</v>
      </c>
      <c r="D3344">
        <v>0.62835186719894398</v>
      </c>
      <c r="E3344">
        <v>0.84009671211242598</v>
      </c>
      <c r="F3344">
        <v>137.41536001312701</v>
      </c>
      <c r="G3344">
        <v>3400191940065080</v>
      </c>
      <c r="H3344">
        <v>1911</v>
      </c>
      <c r="I3344" t="s">
        <v>86</v>
      </c>
      <c r="J3344" t="s">
        <v>9308</v>
      </c>
      <c r="M3344">
        <v>0</v>
      </c>
      <c r="N3344" t="s">
        <v>5305</v>
      </c>
      <c r="O3344" t="s">
        <v>84</v>
      </c>
      <c r="P3344" t="s">
        <v>9309</v>
      </c>
      <c r="Q3344" t="s">
        <v>84</v>
      </c>
      <c r="R3344">
        <v>0.118313185870647</v>
      </c>
      <c r="S3344" t="s">
        <v>9310</v>
      </c>
      <c r="T3344" t="s">
        <v>45</v>
      </c>
      <c r="U3344">
        <v>0.118313185870647</v>
      </c>
      <c r="V3344">
        <v>0.84009671211242598</v>
      </c>
      <c r="W3344" t="s">
        <v>5308</v>
      </c>
      <c r="X3344">
        <v>70.5</v>
      </c>
      <c r="Z3344" s="3" t="s">
        <v>9307</v>
      </c>
      <c r="AB3344" s="8">
        <v>136.52240780064901</v>
      </c>
      <c r="AC3344" s="11">
        <v>203.01977856302699</v>
      </c>
      <c r="AF3344" s="69">
        <f t="shared" si="85"/>
        <v>0.69298757897157393</v>
      </c>
      <c r="AG3344" s="70">
        <v>2.5621063709259002</v>
      </c>
      <c r="AH3344" s="70">
        <v>0.62835186719894398</v>
      </c>
      <c r="AI3344" s="13" t="s">
        <v>26223</v>
      </c>
      <c r="AJ3344" t="b">
        <v>0</v>
      </c>
      <c r="AP3344">
        <v>0</v>
      </c>
      <c r="AQ3344">
        <v>0.58906352519989003</v>
      </c>
      <c r="AR3344" t="s">
        <v>9306</v>
      </c>
      <c r="AS3344">
        <v>70.5</v>
      </c>
    </row>
    <row r="3345" spans="1:45">
      <c r="A3345" t="s">
        <v>9311</v>
      </c>
      <c r="D3345">
        <v>0.57001125812530495</v>
      </c>
      <c r="E3345">
        <v>0.57001119852065996</v>
      </c>
      <c r="F3345">
        <v>107.288017506744</v>
      </c>
      <c r="G3345">
        <v>1523443044184600</v>
      </c>
      <c r="H3345">
        <v>1912</v>
      </c>
      <c r="I3345" t="s">
        <v>86</v>
      </c>
      <c r="J3345" t="s">
        <v>9313</v>
      </c>
      <c r="M3345">
        <v>0</v>
      </c>
      <c r="N3345" t="s">
        <v>9314</v>
      </c>
      <c r="O3345" t="s">
        <v>188</v>
      </c>
      <c r="P3345" t="s">
        <v>9314</v>
      </c>
      <c r="Q3345" t="s">
        <v>188</v>
      </c>
      <c r="R3345">
        <v>0.54888236522674505</v>
      </c>
      <c r="S3345" t="s">
        <v>9314</v>
      </c>
      <c r="T3345" t="s">
        <v>188</v>
      </c>
      <c r="U3345">
        <v>0.53893899917602495</v>
      </c>
      <c r="V3345">
        <v>0.57001119852065996</v>
      </c>
      <c r="W3345" t="s">
        <v>9315</v>
      </c>
      <c r="X3345">
        <v>0.8</v>
      </c>
      <c r="Z3345" s="3" t="s">
        <v>9312</v>
      </c>
      <c r="AB3345" s="8">
        <v>106.542816985982</v>
      </c>
      <c r="AC3345" s="11">
        <v>175.02806868512701</v>
      </c>
      <c r="AF3345" s="69">
        <f t="shared" si="85"/>
        <v>0.62574742038575748</v>
      </c>
      <c r="AG3345" s="70">
        <v>2.4418876171111998</v>
      </c>
      <c r="AH3345" s="70">
        <v>0.57001125812530495</v>
      </c>
      <c r="AI3345" s="13" t="s">
        <v>26223</v>
      </c>
      <c r="AJ3345" t="b">
        <v>0</v>
      </c>
      <c r="AM3345" t="s">
        <v>1927</v>
      </c>
      <c r="AN3345" t="s">
        <v>45</v>
      </c>
      <c r="AO3345" t="s">
        <v>1928</v>
      </c>
      <c r="AP3345">
        <v>7.2646088898181901E-2</v>
      </c>
      <c r="AQ3345">
        <v>0.55272865295410101</v>
      </c>
      <c r="AR3345" t="s">
        <v>9311</v>
      </c>
      <c r="AS3345">
        <v>0.8</v>
      </c>
    </row>
    <row r="3346" spans="1:45">
      <c r="A3346" t="s">
        <v>9316</v>
      </c>
      <c r="D3346">
        <v>0.37700238823890603</v>
      </c>
      <c r="E3346">
        <v>0.73266720771789495</v>
      </c>
      <c r="F3346">
        <v>130.497268552745</v>
      </c>
      <c r="G3346">
        <v>792886397202947</v>
      </c>
      <c r="H3346">
        <v>1913</v>
      </c>
      <c r="I3346" t="s">
        <v>86</v>
      </c>
      <c r="J3346" t="s">
        <v>9318</v>
      </c>
      <c r="M3346">
        <v>0</v>
      </c>
      <c r="N3346" t="s">
        <v>9319</v>
      </c>
      <c r="O3346" t="s">
        <v>204</v>
      </c>
      <c r="P3346" t="s">
        <v>9319</v>
      </c>
      <c r="Q3346" t="s">
        <v>204</v>
      </c>
      <c r="R3346">
        <v>0.36010807752609197</v>
      </c>
      <c r="S3346" t="s">
        <v>9319</v>
      </c>
      <c r="T3346" t="s">
        <v>204</v>
      </c>
      <c r="U3346">
        <v>0.353518486022949</v>
      </c>
      <c r="V3346">
        <v>0.73266720771789495</v>
      </c>
      <c r="W3346" t="s">
        <v>9320</v>
      </c>
      <c r="X3346">
        <v>8.6</v>
      </c>
      <c r="Z3346" s="3" t="s">
        <v>9317</v>
      </c>
      <c r="AB3346" s="8">
        <v>129.63824431504599</v>
      </c>
      <c r="AC3346" s="11">
        <v>371.11936017182501</v>
      </c>
      <c r="AF3346" s="69">
        <f t="shared" si="85"/>
        <v>0.40879136569096897</v>
      </c>
      <c r="AG3346" s="70">
        <v>2.14686059951782</v>
      </c>
      <c r="AH3346" s="70">
        <v>0.37700238823890603</v>
      </c>
      <c r="AI3346" s="13" t="s">
        <v>26223</v>
      </c>
      <c r="AJ3346" t="b">
        <v>0</v>
      </c>
      <c r="AP3346">
        <v>0</v>
      </c>
      <c r="AQ3346">
        <v>0.75217318534850997</v>
      </c>
      <c r="AR3346" t="s">
        <v>9316</v>
      </c>
      <c r="AS3346">
        <v>8.6</v>
      </c>
    </row>
    <row r="3347" spans="1:45">
      <c r="A3347" t="s">
        <v>9321</v>
      </c>
      <c r="D3347">
        <v>0</v>
      </c>
      <c r="E3347">
        <v>0.49378633499145502</v>
      </c>
      <c r="F3347">
        <v>39.860326561578198</v>
      </c>
      <c r="G3347">
        <v>3427503199416200</v>
      </c>
      <c r="H3347">
        <v>1914</v>
      </c>
      <c r="I3347" t="s">
        <v>86</v>
      </c>
      <c r="J3347" t="s">
        <v>9323</v>
      </c>
      <c r="M3347">
        <v>0</v>
      </c>
      <c r="R3347">
        <v>0</v>
      </c>
      <c r="U3347">
        <v>0</v>
      </c>
      <c r="V3347">
        <v>0.49378633499145502</v>
      </c>
      <c r="X3347">
        <v>0</v>
      </c>
      <c r="Z3347" s="3" t="s">
        <v>9322</v>
      </c>
      <c r="AB3347" s="8">
        <v>39.445807560555302</v>
      </c>
      <c r="AC3347" s="11">
        <v>327.95743278938198</v>
      </c>
      <c r="AF3347" s="69">
        <f t="shared" si="85"/>
        <v>0</v>
      </c>
      <c r="AG3347" s="70">
        <v>2.7104468345642001</v>
      </c>
      <c r="AH3347" s="70">
        <v>0</v>
      </c>
      <c r="AI3347" s="13" t="s">
        <v>26223</v>
      </c>
      <c r="AJ3347" t="b">
        <v>0</v>
      </c>
      <c r="AP3347">
        <v>0</v>
      </c>
      <c r="AQ3347">
        <v>0.33817133307456898</v>
      </c>
      <c r="AR3347" t="s">
        <v>9321</v>
      </c>
      <c r="AS3347">
        <v>0</v>
      </c>
    </row>
    <row r="3348" spans="1:45">
      <c r="A3348" t="s">
        <v>9324</v>
      </c>
      <c r="D3348">
        <v>0.39857468008995001</v>
      </c>
      <c r="E3348">
        <v>0.82449483871459905</v>
      </c>
      <c r="F3348">
        <v>29.346054756190298</v>
      </c>
      <c r="G3348">
        <v>62792958639326</v>
      </c>
      <c r="H3348">
        <v>1915</v>
      </c>
      <c r="I3348" t="s">
        <v>86</v>
      </c>
      <c r="J3348" t="s">
        <v>9326</v>
      </c>
      <c r="M3348">
        <v>0</v>
      </c>
      <c r="N3348" t="s">
        <v>9327</v>
      </c>
      <c r="O3348" t="s">
        <v>45</v>
      </c>
      <c r="P3348" t="s">
        <v>9327</v>
      </c>
      <c r="Q3348" t="s">
        <v>45</v>
      </c>
      <c r="R3348">
        <v>0.33270916342735202</v>
      </c>
      <c r="S3348" t="s">
        <v>9328</v>
      </c>
      <c r="T3348" t="s">
        <v>45</v>
      </c>
      <c r="U3348">
        <v>0.30789104104041998</v>
      </c>
      <c r="V3348">
        <v>0.82449483871459905</v>
      </c>
      <c r="W3348" t="s">
        <v>9329</v>
      </c>
      <c r="X3348">
        <v>16.399999999999999</v>
      </c>
      <c r="Z3348" s="3" t="s">
        <v>9325</v>
      </c>
      <c r="AB3348" s="8">
        <v>28.983100258279102</v>
      </c>
      <c r="AC3348" s="11">
        <v>203.99725294364899</v>
      </c>
      <c r="AF3348" s="69">
        <f t="shared" si="85"/>
        <v>0.424661991719884</v>
      </c>
      <c r="AG3348" s="70">
        <v>1.78511071205139</v>
      </c>
      <c r="AH3348" s="70">
        <v>0.39857468008995001</v>
      </c>
      <c r="AI3348" s="13" t="s">
        <v>26223</v>
      </c>
      <c r="AJ3348" t="b">
        <v>0</v>
      </c>
      <c r="AM3348" t="s">
        <v>9330</v>
      </c>
      <c r="AN3348" t="s">
        <v>188</v>
      </c>
      <c r="AO3348" t="s">
        <v>9331</v>
      </c>
      <c r="AP3348">
        <v>0.39305716753005898</v>
      </c>
      <c r="AQ3348">
        <v>0.61131441593170099</v>
      </c>
      <c r="AR3348" t="s">
        <v>9324</v>
      </c>
      <c r="AS3348">
        <v>16.399999999999999</v>
      </c>
    </row>
    <row r="3349" spans="1:45">
      <c r="A3349" t="s">
        <v>9332</v>
      </c>
      <c r="D3349">
        <v>0</v>
      </c>
      <c r="E3349">
        <v>0.65975928306579501</v>
      </c>
      <c r="F3349">
        <v>25.3546176764943</v>
      </c>
      <c r="G3349">
        <v>3115611225707380</v>
      </c>
      <c r="H3349">
        <v>1916</v>
      </c>
      <c r="I3349" t="s">
        <v>86</v>
      </c>
      <c r="J3349" t="s">
        <v>9334</v>
      </c>
      <c r="M3349">
        <v>0</v>
      </c>
      <c r="R3349">
        <v>0</v>
      </c>
      <c r="U3349">
        <v>0</v>
      </c>
      <c r="V3349">
        <v>0.65975928306579501</v>
      </c>
      <c r="X3349">
        <v>0</v>
      </c>
      <c r="Z3349" s="3" t="s">
        <v>9333</v>
      </c>
      <c r="AB3349" s="8">
        <v>25.0112381404563</v>
      </c>
      <c r="AC3349" s="11">
        <v>303.89985050023103</v>
      </c>
      <c r="AF3349" s="69">
        <f t="shared" si="85"/>
        <v>0</v>
      </c>
      <c r="AG3349" s="70">
        <v>1.8677855730056701</v>
      </c>
      <c r="AH3349" s="70">
        <v>0</v>
      </c>
      <c r="AI3349" s="13" t="s">
        <v>26223</v>
      </c>
      <c r="AJ3349" t="b">
        <v>0</v>
      </c>
      <c r="AP3349">
        <v>0</v>
      </c>
      <c r="AQ3349">
        <v>0.62255668640136697</v>
      </c>
      <c r="AR3349" t="s">
        <v>9332</v>
      </c>
      <c r="AS3349">
        <v>0</v>
      </c>
    </row>
    <row r="3350" spans="1:45">
      <c r="A3350" t="s">
        <v>9335</v>
      </c>
      <c r="D3350">
        <v>9.3163408339023507E-2</v>
      </c>
      <c r="E3350">
        <v>0.58157151937484697</v>
      </c>
      <c r="F3350">
        <v>16.7915338655332</v>
      </c>
      <c r="G3350">
        <v>2013952974705760</v>
      </c>
      <c r="H3350">
        <v>1917</v>
      </c>
      <c r="I3350" t="s">
        <v>86</v>
      </c>
      <c r="J3350" t="s">
        <v>9337</v>
      </c>
      <c r="M3350">
        <v>0</v>
      </c>
      <c r="N3350" t="s">
        <v>9338</v>
      </c>
      <c r="O3350" t="s">
        <v>188</v>
      </c>
      <c r="P3350" t="s">
        <v>9338</v>
      </c>
      <c r="Q3350" t="s">
        <v>188</v>
      </c>
      <c r="R3350">
        <v>7.9164527356624603E-2</v>
      </c>
      <c r="S3350" t="s">
        <v>9339</v>
      </c>
      <c r="T3350" t="s">
        <v>45</v>
      </c>
      <c r="U3350">
        <v>6.5400719642639105E-2</v>
      </c>
      <c r="V3350">
        <v>0.58157151937484697</v>
      </c>
      <c r="W3350" t="s">
        <v>9339</v>
      </c>
      <c r="X3350">
        <v>37</v>
      </c>
      <c r="Z3350" s="3" t="s">
        <v>9336</v>
      </c>
      <c r="AB3350" s="8">
        <v>16.4901497401132</v>
      </c>
      <c r="AC3350" s="11">
        <v>419.06681322276302</v>
      </c>
      <c r="AF3350" s="69">
        <f t="shared" si="85"/>
        <v>0.10080500922126855</v>
      </c>
      <c r="AG3350" s="70">
        <v>2.09972023963928</v>
      </c>
      <c r="AH3350" s="70">
        <v>9.3163408339023507E-2</v>
      </c>
      <c r="AI3350" s="13" t="s">
        <v>26223</v>
      </c>
      <c r="AJ3350" t="b">
        <v>0</v>
      </c>
      <c r="AP3350">
        <v>0</v>
      </c>
      <c r="AQ3350">
        <v>0.51298582553863503</v>
      </c>
      <c r="AR3350" t="s">
        <v>9335</v>
      </c>
      <c r="AS3350">
        <v>37</v>
      </c>
    </row>
    <row r="3351" spans="1:45">
      <c r="A3351" t="s">
        <v>9340</v>
      </c>
      <c r="D3351">
        <v>0.616100013256073</v>
      </c>
      <c r="E3351">
        <v>0.652748763561248</v>
      </c>
      <c r="F3351">
        <v>16.5767006253195</v>
      </c>
      <c r="G3351">
        <v>841619101893811</v>
      </c>
      <c r="H3351">
        <v>1918</v>
      </c>
      <c r="I3351" t="s">
        <v>86</v>
      </c>
      <c r="J3351" t="s">
        <v>9342</v>
      </c>
      <c r="M3351">
        <v>0</v>
      </c>
      <c r="N3351" t="s">
        <v>9343</v>
      </c>
      <c r="O3351" t="s">
        <v>45</v>
      </c>
      <c r="P3351" t="s">
        <v>9343</v>
      </c>
      <c r="Q3351" t="s">
        <v>45</v>
      </c>
      <c r="R3351">
        <v>0.59204691648483199</v>
      </c>
      <c r="S3351" t="s">
        <v>9344</v>
      </c>
      <c r="T3351" t="s">
        <v>45</v>
      </c>
      <c r="U3351">
        <v>0.58458441495895297</v>
      </c>
      <c r="V3351">
        <v>0.652748763561248</v>
      </c>
      <c r="W3351" t="s">
        <v>9345</v>
      </c>
      <c r="X3351">
        <v>8.1</v>
      </c>
      <c r="Z3351" s="3" t="s">
        <v>9341</v>
      </c>
      <c r="AB3351" s="8">
        <v>16.276370093480502</v>
      </c>
      <c r="AC3351" s="11">
        <v>225.11328973969799</v>
      </c>
      <c r="AF3351" s="69">
        <f t="shared" si="85"/>
        <v>0.63999005836416323</v>
      </c>
      <c r="AG3351" s="70">
        <v>1.3629183769226001</v>
      </c>
      <c r="AH3351" s="70">
        <v>0.616100013256073</v>
      </c>
      <c r="AI3351" s="13" t="s">
        <v>26223</v>
      </c>
      <c r="AJ3351" t="b">
        <v>0</v>
      </c>
      <c r="AP3351">
        <v>0</v>
      </c>
      <c r="AQ3351">
        <v>0.572135210037231</v>
      </c>
      <c r="AR3351" t="s">
        <v>9340</v>
      </c>
      <c r="AS3351">
        <v>8.1</v>
      </c>
    </row>
    <row r="3352" spans="1:45">
      <c r="A3352" t="s">
        <v>9346</v>
      </c>
      <c r="D3352">
        <v>0</v>
      </c>
      <c r="E3352">
        <v>0.47724705934524497</v>
      </c>
      <c r="F3352">
        <v>60.0796671638916</v>
      </c>
      <c r="G3352">
        <v>1980895375579910</v>
      </c>
      <c r="H3352">
        <v>1919</v>
      </c>
      <c r="I3352" t="s">
        <v>86</v>
      </c>
      <c r="J3352" t="s">
        <v>9348</v>
      </c>
      <c r="M3352">
        <v>0</v>
      </c>
      <c r="R3352">
        <v>0</v>
      </c>
      <c r="U3352">
        <v>0</v>
      </c>
      <c r="V3352">
        <v>0.47724705934524497</v>
      </c>
      <c r="X3352">
        <v>0</v>
      </c>
      <c r="Z3352" s="3" t="s">
        <v>9347</v>
      </c>
      <c r="AB3352" s="8">
        <v>59.565987681695802</v>
      </c>
      <c r="AC3352" s="11">
        <v>403.903794155036</v>
      </c>
      <c r="AF3352" s="69">
        <f t="shared" si="85"/>
        <v>0</v>
      </c>
      <c r="AG3352" s="70">
        <v>2.67973279953002</v>
      </c>
      <c r="AH3352" s="70">
        <v>0</v>
      </c>
      <c r="AI3352" s="13" t="s">
        <v>26223</v>
      </c>
      <c r="AJ3352" t="b">
        <v>0</v>
      </c>
      <c r="AP3352">
        <v>0</v>
      </c>
      <c r="AQ3352">
        <v>0.27100253105163502</v>
      </c>
      <c r="AR3352" t="s">
        <v>9346</v>
      </c>
      <c r="AS3352">
        <v>0</v>
      </c>
    </row>
    <row r="3353" spans="1:45">
      <c r="A3353" t="s">
        <v>9349</v>
      </c>
      <c r="D3353">
        <v>0.45565593242645203</v>
      </c>
      <c r="E3353">
        <v>0.81354248523712103</v>
      </c>
      <c r="F3353">
        <v>107.716849961835</v>
      </c>
      <c r="G3353">
        <v>1024262469982200</v>
      </c>
      <c r="H3353">
        <v>1920</v>
      </c>
      <c r="I3353" t="s">
        <v>86</v>
      </c>
      <c r="J3353" t="s">
        <v>9351</v>
      </c>
      <c r="M3353">
        <v>0</v>
      </c>
      <c r="N3353" t="s">
        <v>9352</v>
      </c>
      <c r="O3353" t="s">
        <v>45</v>
      </c>
      <c r="P3353" t="s">
        <v>9352</v>
      </c>
      <c r="Q3353" t="s">
        <v>45</v>
      </c>
      <c r="R3353">
        <v>0.42363494634628202</v>
      </c>
      <c r="S3353" t="s">
        <v>9352</v>
      </c>
      <c r="T3353" t="s">
        <v>45</v>
      </c>
      <c r="U3353">
        <v>0.41968077421188299</v>
      </c>
      <c r="V3353">
        <v>0.81354248523712103</v>
      </c>
      <c r="W3353" t="s">
        <v>9353</v>
      </c>
      <c r="X3353">
        <v>21</v>
      </c>
      <c r="Z3353" s="3" t="s">
        <v>9350</v>
      </c>
      <c r="AB3353" s="8">
        <v>106.96954634417</v>
      </c>
      <c r="AC3353" s="11">
        <v>319.11460082424298</v>
      </c>
      <c r="AF3353" s="69">
        <f t="shared" si="85"/>
        <v>0.48120022414163321</v>
      </c>
      <c r="AG3353" s="70">
        <v>1.6253925561904901</v>
      </c>
      <c r="AH3353" s="70">
        <v>0.45565593242645203</v>
      </c>
      <c r="AI3353" s="13" t="s">
        <v>26223</v>
      </c>
      <c r="AJ3353" t="b">
        <v>0</v>
      </c>
      <c r="AM3353" t="s">
        <v>9354</v>
      </c>
      <c r="AN3353" t="s">
        <v>45</v>
      </c>
      <c r="AO3353" t="s">
        <v>9355</v>
      </c>
      <c r="AP3353">
        <v>6.9894209504127502E-2</v>
      </c>
      <c r="AQ3353">
        <v>0.67839592695236195</v>
      </c>
      <c r="AR3353" t="s">
        <v>9349</v>
      </c>
      <c r="AS3353">
        <v>21</v>
      </c>
    </row>
    <row r="3354" spans="1:45">
      <c r="A3354" t="s">
        <v>9356</v>
      </c>
      <c r="D3354">
        <v>0.56127452850341797</v>
      </c>
      <c r="E3354">
        <v>0.66990387439727705</v>
      </c>
      <c r="F3354">
        <v>104.156586910507</v>
      </c>
      <c r="G3354">
        <v>276857696833506</v>
      </c>
      <c r="H3354">
        <v>1921</v>
      </c>
      <c r="I3354" t="s">
        <v>86</v>
      </c>
      <c r="J3354" t="s">
        <v>9358</v>
      </c>
      <c r="M3354">
        <v>0</v>
      </c>
      <c r="N3354" t="s">
        <v>9359</v>
      </c>
      <c r="O3354" t="s">
        <v>45</v>
      </c>
      <c r="P3354" t="s">
        <v>9360</v>
      </c>
      <c r="Q3354" t="s">
        <v>45</v>
      </c>
      <c r="R3354">
        <v>0.43315172195434498</v>
      </c>
      <c r="S3354" t="s">
        <v>9359</v>
      </c>
      <c r="T3354" t="s">
        <v>45</v>
      </c>
      <c r="U3354">
        <v>0.41875994205474798</v>
      </c>
      <c r="V3354">
        <v>0.66990387439727705</v>
      </c>
      <c r="W3354" t="s">
        <v>9361</v>
      </c>
      <c r="X3354">
        <v>32.5</v>
      </c>
      <c r="Z3354" s="3" t="s">
        <v>9357</v>
      </c>
      <c r="AB3354" s="8">
        <v>103.426743674178</v>
      </c>
      <c r="AC3354" s="11">
        <v>218.04928401497199</v>
      </c>
      <c r="AF3354" s="69">
        <f t="shared" si="85"/>
        <v>0.60830328189118799</v>
      </c>
      <c r="AG3354" s="70">
        <v>2.1358788013458199</v>
      </c>
      <c r="AH3354" s="70">
        <v>0.56127452850341797</v>
      </c>
      <c r="AI3354" s="13" t="s">
        <v>26223</v>
      </c>
      <c r="AJ3354" t="b">
        <v>0</v>
      </c>
      <c r="AP3354">
        <v>0</v>
      </c>
      <c r="AQ3354">
        <v>0.552875876426696</v>
      </c>
      <c r="AR3354" t="s">
        <v>9356</v>
      </c>
      <c r="AS3354">
        <v>32.5</v>
      </c>
    </row>
    <row r="3355" spans="1:45">
      <c r="A3355" t="s">
        <v>9362</v>
      </c>
      <c r="D3355">
        <v>0.226096302270889</v>
      </c>
      <c r="E3355">
        <v>0.66497999429702703</v>
      </c>
      <c r="F3355">
        <v>120.448018556666</v>
      </c>
      <c r="G3355">
        <v>605423890538673</v>
      </c>
      <c r="H3355">
        <v>1922</v>
      </c>
      <c r="I3355" t="s">
        <v>86</v>
      </c>
      <c r="J3355" t="s">
        <v>9364</v>
      </c>
      <c r="M3355">
        <v>0</v>
      </c>
      <c r="N3355" t="s">
        <v>2017</v>
      </c>
      <c r="O3355" t="s">
        <v>45</v>
      </c>
      <c r="P3355" t="s">
        <v>2017</v>
      </c>
      <c r="Q3355" t="s">
        <v>45</v>
      </c>
      <c r="R3355">
        <v>0.22514083981513899</v>
      </c>
      <c r="S3355" t="s">
        <v>2017</v>
      </c>
      <c r="T3355" t="s">
        <v>45</v>
      </c>
      <c r="U3355">
        <v>0.21569514274597101</v>
      </c>
      <c r="V3355">
        <v>0.66497999429702703</v>
      </c>
      <c r="W3355" t="s">
        <v>9365</v>
      </c>
      <c r="X3355">
        <v>3.2</v>
      </c>
      <c r="Z3355" s="3" t="s">
        <v>9363</v>
      </c>
      <c r="AB3355" s="8">
        <v>119.63827824392899</v>
      </c>
      <c r="AC3355" s="11">
        <v>245.066830965599</v>
      </c>
      <c r="AF3355" s="69">
        <f t="shared" si="85"/>
        <v>0.25859483850554671</v>
      </c>
      <c r="AG3355" s="70">
        <v>3.7305746078491202</v>
      </c>
      <c r="AH3355" s="70">
        <v>0.226096302270889</v>
      </c>
      <c r="AI3355" s="13" t="s">
        <v>26223</v>
      </c>
      <c r="AJ3355" t="b">
        <v>0</v>
      </c>
      <c r="AM3355" t="s">
        <v>9366</v>
      </c>
      <c r="AN3355" t="s">
        <v>45</v>
      </c>
      <c r="AO3355" t="s">
        <v>9367</v>
      </c>
      <c r="AP3355">
        <v>5.2869208157062503E-2</v>
      </c>
      <c r="AQ3355">
        <v>0.65653645992278997</v>
      </c>
      <c r="AR3355" t="s">
        <v>9362</v>
      </c>
      <c r="AS3355">
        <v>3.2</v>
      </c>
    </row>
    <row r="3356" spans="1:45">
      <c r="A3356" t="s">
        <v>9368</v>
      </c>
      <c r="D3356">
        <v>0</v>
      </c>
      <c r="E3356">
        <v>0.65128993988037098</v>
      </c>
      <c r="F3356">
        <v>12.2926493844594</v>
      </c>
      <c r="G3356">
        <v>2029550341084670</v>
      </c>
      <c r="H3356">
        <v>1923</v>
      </c>
      <c r="I3356" t="s">
        <v>86</v>
      </c>
      <c r="J3356" t="s">
        <v>9370</v>
      </c>
      <c r="M3356">
        <v>0</v>
      </c>
      <c r="R3356">
        <v>0</v>
      </c>
      <c r="U3356">
        <v>0</v>
      </c>
      <c r="V3356">
        <v>0.65128993988037098</v>
      </c>
      <c r="X3356">
        <v>0</v>
      </c>
      <c r="Z3356" s="3" t="s">
        <v>9369</v>
      </c>
      <c r="AB3356" s="8">
        <v>12.0133288643101</v>
      </c>
      <c r="AC3356" s="11">
        <v>383.31677469856402</v>
      </c>
      <c r="AF3356" s="69">
        <f t="shared" si="85"/>
        <v>0</v>
      </c>
      <c r="AG3356" s="70">
        <v>1.75669741630554</v>
      </c>
      <c r="AH3356" s="70">
        <v>0</v>
      </c>
      <c r="AI3356" s="13" t="s">
        <v>26223</v>
      </c>
      <c r="AJ3356" t="b">
        <v>0</v>
      </c>
      <c r="AP3356">
        <v>0</v>
      </c>
      <c r="AQ3356">
        <v>0.55610752105712802</v>
      </c>
      <c r="AR3356" t="s">
        <v>9368</v>
      </c>
      <c r="AS3356">
        <v>0</v>
      </c>
    </row>
    <row r="3357" spans="1:45">
      <c r="A3357" t="s">
        <v>9371</v>
      </c>
      <c r="D3357">
        <v>0</v>
      </c>
      <c r="E3357">
        <v>0.99989563226699796</v>
      </c>
      <c r="F3357">
        <v>213.82361260486499</v>
      </c>
      <c r="G3357">
        <v>475285164701839</v>
      </c>
      <c r="H3357">
        <v>1924</v>
      </c>
      <c r="I3357" t="s">
        <v>86</v>
      </c>
      <c r="J3357" t="s">
        <v>9373</v>
      </c>
      <c r="M3357">
        <v>0</v>
      </c>
      <c r="R3357">
        <v>0</v>
      </c>
      <c r="U3357">
        <v>0</v>
      </c>
      <c r="V3357">
        <v>0.99989563226699796</v>
      </c>
      <c r="X3357">
        <v>0</v>
      </c>
      <c r="Z3357" s="3" t="s">
        <v>9372</v>
      </c>
      <c r="AB3357" s="8">
        <v>212.55593605089601</v>
      </c>
      <c r="AC3357" s="11">
        <v>146.96626460158399</v>
      </c>
      <c r="AF3357" s="69">
        <f t="shared" si="85"/>
        <v>0</v>
      </c>
      <c r="AG3357" s="70">
        <v>0.17973044514656</v>
      </c>
      <c r="AH3357" s="70">
        <v>0</v>
      </c>
      <c r="AI3357" s="13" t="s">
        <v>26223</v>
      </c>
      <c r="AJ3357" t="b">
        <v>0</v>
      </c>
      <c r="AP3357">
        <v>0</v>
      </c>
      <c r="AQ3357">
        <v>0.877305448055267</v>
      </c>
      <c r="AR3357" t="s">
        <v>9371</v>
      </c>
      <c r="AS3357">
        <v>0</v>
      </c>
    </row>
    <row r="3358" spans="1:45">
      <c r="A3358" t="s">
        <v>9374</v>
      </c>
      <c r="D3358">
        <v>0.28304588794708202</v>
      </c>
      <c r="E3358">
        <v>0.6732177734375</v>
      </c>
      <c r="F3358">
        <v>59.6100619159715</v>
      </c>
      <c r="G3358">
        <v>3576693458888170</v>
      </c>
      <c r="H3358">
        <v>1925</v>
      </c>
      <c r="I3358" t="s">
        <v>86</v>
      </c>
      <c r="J3358" t="s">
        <v>9376</v>
      </c>
      <c r="M3358">
        <v>0</v>
      </c>
      <c r="N3358" t="s">
        <v>9377</v>
      </c>
      <c r="O3358" t="s">
        <v>45</v>
      </c>
      <c r="P3358" t="s">
        <v>9377</v>
      </c>
      <c r="Q3358" t="s">
        <v>45</v>
      </c>
      <c r="R3358">
        <v>0.28304588794708202</v>
      </c>
      <c r="S3358" t="s">
        <v>9377</v>
      </c>
      <c r="T3358" t="s">
        <v>45</v>
      </c>
      <c r="U3358">
        <v>0.218781158328056</v>
      </c>
      <c r="V3358">
        <v>0.6732177734375</v>
      </c>
      <c r="W3358" t="s">
        <v>9377</v>
      </c>
      <c r="X3358">
        <v>38</v>
      </c>
      <c r="Z3358" s="3" t="s">
        <v>9375</v>
      </c>
      <c r="AB3358" s="8">
        <v>59.098685490203799</v>
      </c>
      <c r="AC3358" s="11">
        <v>157.02735157757601</v>
      </c>
      <c r="AF3358" s="69">
        <f t="shared" si="85"/>
        <v>0.29419564555333361</v>
      </c>
      <c r="AG3358" s="70">
        <v>1.3716139793395901</v>
      </c>
      <c r="AH3358" s="70">
        <v>0.28304588794708202</v>
      </c>
      <c r="AI3358" s="13" t="s">
        <v>26223</v>
      </c>
      <c r="AJ3358" t="b">
        <v>0</v>
      </c>
      <c r="AM3358" t="s">
        <v>6151</v>
      </c>
      <c r="AN3358" t="s">
        <v>45</v>
      </c>
      <c r="AO3358" t="s">
        <v>6152</v>
      </c>
      <c r="AP3358">
        <v>0.33856716752052302</v>
      </c>
      <c r="AQ3358">
        <v>0.63106662034988403</v>
      </c>
      <c r="AR3358" t="s">
        <v>9374</v>
      </c>
      <c r="AS3358">
        <v>38</v>
      </c>
    </row>
    <row r="3359" spans="1:45">
      <c r="A3359" t="s">
        <v>9378</v>
      </c>
      <c r="D3359">
        <v>0.21548026800155601</v>
      </c>
      <c r="E3359">
        <v>0.68033468723297097</v>
      </c>
      <c r="F3359">
        <v>15.836698604582899</v>
      </c>
      <c r="G3359">
        <v>4346072047471700</v>
      </c>
      <c r="H3359">
        <v>1926</v>
      </c>
      <c r="I3359" t="s">
        <v>86</v>
      </c>
      <c r="J3359" t="s">
        <v>9380</v>
      </c>
      <c r="M3359">
        <v>0</v>
      </c>
      <c r="N3359" t="s">
        <v>9381</v>
      </c>
      <c r="O3359" t="s">
        <v>45</v>
      </c>
      <c r="P3359" t="s">
        <v>9381</v>
      </c>
      <c r="Q3359" t="s">
        <v>45</v>
      </c>
      <c r="R3359">
        <v>0.21548026800155601</v>
      </c>
      <c r="S3359" t="s">
        <v>9381</v>
      </c>
      <c r="T3359" t="s">
        <v>45</v>
      </c>
      <c r="U3359">
        <v>0.13771878182888</v>
      </c>
      <c r="V3359">
        <v>0.68033468723297097</v>
      </c>
      <c r="W3359" t="s">
        <v>9381</v>
      </c>
      <c r="X3359">
        <v>19.8</v>
      </c>
      <c r="Z3359" s="3" t="s">
        <v>9379</v>
      </c>
      <c r="AB3359" s="8">
        <v>15.539997219603199</v>
      </c>
      <c r="AC3359" s="11">
        <v>497.25814548953201</v>
      </c>
      <c r="AF3359" s="69">
        <f t="shared" si="85"/>
        <v>0.23212193576057097</v>
      </c>
      <c r="AG3359" s="70">
        <v>2.0041987895965501</v>
      </c>
      <c r="AH3359" s="70">
        <v>0.21548026800155601</v>
      </c>
      <c r="AI3359" s="13" t="s">
        <v>26223</v>
      </c>
      <c r="AJ3359" t="b">
        <v>0</v>
      </c>
      <c r="AP3359">
        <v>0</v>
      </c>
      <c r="AQ3359">
        <v>0.67155474424362105</v>
      </c>
      <c r="AR3359" t="s">
        <v>9378</v>
      </c>
      <c r="AS3359">
        <v>19.8</v>
      </c>
    </row>
    <row r="3360" spans="1:45">
      <c r="A3360" t="s">
        <v>9382</v>
      </c>
      <c r="D3360">
        <v>0.148839756846427</v>
      </c>
      <c r="E3360">
        <v>0.74690282344818104</v>
      </c>
      <c r="F3360">
        <v>150.22547300098501</v>
      </c>
      <c r="G3360">
        <v>385512301569765</v>
      </c>
      <c r="H3360">
        <v>1927</v>
      </c>
      <c r="I3360" t="s">
        <v>86</v>
      </c>
      <c r="J3360" t="s">
        <v>9384</v>
      </c>
      <c r="M3360">
        <v>0</v>
      </c>
      <c r="N3360" t="s">
        <v>9385</v>
      </c>
      <c r="O3360" t="s">
        <v>1071</v>
      </c>
      <c r="P3360" t="s">
        <v>9385</v>
      </c>
      <c r="Q3360" t="s">
        <v>1071</v>
      </c>
      <c r="R3360">
        <v>0.14715187251567799</v>
      </c>
      <c r="S3360" t="s">
        <v>9385</v>
      </c>
      <c r="T3360" t="s">
        <v>1071</v>
      </c>
      <c r="U3360">
        <v>0.14207348227500899</v>
      </c>
      <c r="V3360">
        <v>0.74690282344818104</v>
      </c>
      <c r="W3360" t="s">
        <v>9385</v>
      </c>
      <c r="X3360">
        <v>88.5</v>
      </c>
      <c r="Z3360" s="3" t="s">
        <v>9383</v>
      </c>
      <c r="AB3360" s="8">
        <v>149.26969693125301</v>
      </c>
      <c r="AC3360" s="11">
        <v>387.15204625594299</v>
      </c>
      <c r="AF3360" s="69">
        <f t="shared" si="85"/>
        <v>0.16390404699659147</v>
      </c>
      <c r="AG3360" s="70">
        <v>2.52245020866394</v>
      </c>
      <c r="AH3360" s="70">
        <v>0.148839756846427</v>
      </c>
      <c r="AI3360" s="13" t="s">
        <v>26223</v>
      </c>
      <c r="AJ3360" t="b">
        <v>0</v>
      </c>
      <c r="AP3360">
        <v>0</v>
      </c>
      <c r="AQ3360">
        <v>0.74774539470672596</v>
      </c>
      <c r="AR3360" t="s">
        <v>9382</v>
      </c>
      <c r="AS3360">
        <v>88.5</v>
      </c>
    </row>
    <row r="3361" spans="1:45">
      <c r="A3361" t="s">
        <v>9386</v>
      </c>
      <c r="D3361">
        <v>0.209094017744064</v>
      </c>
      <c r="E3361">
        <v>0.72340571880340498</v>
      </c>
      <c r="F3361">
        <v>124.524750916524</v>
      </c>
      <c r="G3361">
        <v>2693588277814080</v>
      </c>
      <c r="H3361">
        <v>1928</v>
      </c>
      <c r="I3361" t="s">
        <v>86</v>
      </c>
      <c r="J3361" t="s">
        <v>9388</v>
      </c>
      <c r="M3361">
        <v>0</v>
      </c>
      <c r="N3361" t="s">
        <v>8103</v>
      </c>
      <c r="O3361" t="s">
        <v>45</v>
      </c>
      <c r="P3361" t="s">
        <v>8103</v>
      </c>
      <c r="Q3361" t="s">
        <v>45</v>
      </c>
      <c r="R3361">
        <v>0.15041738748550401</v>
      </c>
      <c r="S3361" t="s">
        <v>9389</v>
      </c>
      <c r="T3361" t="s">
        <v>45</v>
      </c>
      <c r="U3361">
        <v>0.12788896262645699</v>
      </c>
      <c r="V3361">
        <v>0.72340571880340498</v>
      </c>
      <c r="W3361" t="s">
        <v>8104</v>
      </c>
      <c r="X3361">
        <v>23.3</v>
      </c>
      <c r="Z3361" s="3" t="s">
        <v>9387</v>
      </c>
      <c r="AB3361" s="8">
        <v>123.69501733346399</v>
      </c>
      <c r="AC3361" s="11">
        <v>233.03024141734201</v>
      </c>
      <c r="AF3361" s="69">
        <f t="shared" si="85"/>
        <v>0.22495716062544457</v>
      </c>
      <c r="AG3361" s="70">
        <v>1.9776966571807799</v>
      </c>
      <c r="AH3361" s="70">
        <v>0.209094017744064</v>
      </c>
      <c r="AI3361" s="13" t="s">
        <v>26223</v>
      </c>
      <c r="AJ3361" t="b">
        <v>0</v>
      </c>
      <c r="AP3361">
        <v>0</v>
      </c>
      <c r="AQ3361">
        <v>0.67718869447708097</v>
      </c>
      <c r="AR3361" t="s">
        <v>9386</v>
      </c>
      <c r="AS3361">
        <v>23.3</v>
      </c>
    </row>
    <row r="3362" spans="1:45">
      <c r="A3362" t="s">
        <v>9390</v>
      </c>
      <c r="D3362">
        <v>0.46313121914863498</v>
      </c>
      <c r="E3362">
        <v>0.57341468334197998</v>
      </c>
      <c r="F3362">
        <v>60.143424131044299</v>
      </c>
      <c r="G3362">
        <v>934346822293556</v>
      </c>
      <c r="H3362">
        <v>1929</v>
      </c>
      <c r="I3362" t="s">
        <v>86</v>
      </c>
      <c r="J3362" t="s">
        <v>9392</v>
      </c>
      <c r="M3362">
        <v>0</v>
      </c>
      <c r="N3362" t="s">
        <v>9393</v>
      </c>
      <c r="O3362" t="s">
        <v>883</v>
      </c>
      <c r="P3362" t="s">
        <v>9393</v>
      </c>
      <c r="Q3362" t="s">
        <v>883</v>
      </c>
      <c r="R3362">
        <v>0.45212820172309798</v>
      </c>
      <c r="S3362" t="s">
        <v>3240</v>
      </c>
      <c r="T3362" t="s">
        <v>188</v>
      </c>
      <c r="U3362">
        <v>0.45068734884262002</v>
      </c>
      <c r="V3362">
        <v>0.57341468334197998</v>
      </c>
      <c r="W3362" t="s">
        <v>9393</v>
      </c>
      <c r="X3362">
        <v>11.5</v>
      </c>
      <c r="Z3362" s="3" t="s">
        <v>9391</v>
      </c>
      <c r="AB3362" s="8">
        <v>59.629431969436098</v>
      </c>
      <c r="AC3362" s="11">
        <v>279.03894330809101</v>
      </c>
      <c r="AF3362" s="69">
        <f t="shared" si="85"/>
        <v>0.50733367405904206</v>
      </c>
      <c r="AG3362" s="70">
        <v>2.3882632255554199</v>
      </c>
      <c r="AH3362" s="70">
        <v>0.46313121914863498</v>
      </c>
      <c r="AI3362" s="13" t="s">
        <v>26223</v>
      </c>
      <c r="AJ3362" t="b">
        <v>0</v>
      </c>
      <c r="AM3362" t="s">
        <v>3240</v>
      </c>
      <c r="AN3362" t="s">
        <v>188</v>
      </c>
      <c r="AO3362" t="s">
        <v>3241</v>
      </c>
      <c r="AP3362">
        <v>0.45212820172309798</v>
      </c>
      <c r="AQ3362">
        <v>0.45212820172309798</v>
      </c>
      <c r="AR3362" t="s">
        <v>9390</v>
      </c>
      <c r="AS3362">
        <v>11.5</v>
      </c>
    </row>
    <row r="3363" spans="1:45">
      <c r="A3363" t="s">
        <v>9394</v>
      </c>
      <c r="D3363">
        <v>0</v>
      </c>
      <c r="E3363">
        <v>0.78932940959930398</v>
      </c>
      <c r="F3363">
        <v>156.44134288746801</v>
      </c>
      <c r="G3363">
        <v>698968402103220</v>
      </c>
      <c r="H3363">
        <v>1930</v>
      </c>
      <c r="I3363" t="s">
        <v>86</v>
      </c>
      <c r="J3363" t="s">
        <v>9396</v>
      </c>
      <c r="M3363">
        <v>0</v>
      </c>
      <c r="R3363">
        <v>0</v>
      </c>
      <c r="U3363">
        <v>0</v>
      </c>
      <c r="V3363">
        <v>0.78932940959930398</v>
      </c>
      <c r="X3363">
        <v>0</v>
      </c>
      <c r="Z3363" s="3" t="s">
        <v>9395</v>
      </c>
      <c r="AB3363" s="8">
        <v>155.45508270547001</v>
      </c>
      <c r="AC3363" s="11">
        <v>144.923492728696</v>
      </c>
      <c r="AF3363" s="69">
        <f t="shared" si="85"/>
        <v>0</v>
      </c>
      <c r="AG3363" s="70">
        <v>0.98801618814468295</v>
      </c>
      <c r="AH3363" s="70">
        <v>0</v>
      </c>
      <c r="AI3363" s="13" t="s">
        <v>26223</v>
      </c>
      <c r="AJ3363" t="b">
        <v>0</v>
      </c>
      <c r="AP3363">
        <v>0</v>
      </c>
      <c r="AQ3363">
        <v>0.80095666646957397</v>
      </c>
      <c r="AR3363" t="s">
        <v>9394</v>
      </c>
      <c r="AS3363">
        <v>0</v>
      </c>
    </row>
    <row r="3364" spans="1:45">
      <c r="A3364" t="s">
        <v>9397</v>
      </c>
      <c r="D3364">
        <v>0</v>
      </c>
      <c r="E3364">
        <v>0.84771960973739602</v>
      </c>
      <c r="F3364">
        <v>57.246152520185497</v>
      </c>
      <c r="G3364">
        <v>61669198538459</v>
      </c>
      <c r="H3364">
        <v>1931</v>
      </c>
      <c r="I3364" t="s">
        <v>86</v>
      </c>
      <c r="J3364" t="s">
        <v>9399</v>
      </c>
      <c r="M3364">
        <v>0</v>
      </c>
      <c r="R3364">
        <v>0</v>
      </c>
      <c r="U3364">
        <v>0</v>
      </c>
      <c r="V3364">
        <v>0.84771960973739602</v>
      </c>
      <c r="X3364">
        <v>0</v>
      </c>
      <c r="Z3364" s="3" t="s">
        <v>9398</v>
      </c>
      <c r="AB3364" s="8">
        <v>56.746369271353899</v>
      </c>
      <c r="AC3364" s="11">
        <v>283.71012854204002</v>
      </c>
      <c r="AF3364" s="69">
        <f t="shared" si="85"/>
        <v>0</v>
      </c>
      <c r="AG3364" s="70">
        <v>0.83472216129302901</v>
      </c>
      <c r="AH3364" s="70">
        <v>0</v>
      </c>
      <c r="AI3364" s="13" t="s">
        <v>26223</v>
      </c>
      <c r="AJ3364" t="b">
        <v>0</v>
      </c>
      <c r="AP3364">
        <v>0</v>
      </c>
      <c r="AQ3364">
        <v>0.59017014503479004</v>
      </c>
      <c r="AR3364" t="s">
        <v>9397</v>
      </c>
      <c r="AS3364">
        <v>0</v>
      </c>
    </row>
    <row r="3365" spans="1:45">
      <c r="A3365" t="s">
        <v>9400</v>
      </c>
      <c r="D3365">
        <v>0</v>
      </c>
      <c r="E3365">
        <v>1</v>
      </c>
      <c r="F3365">
        <v>48.473096258239401</v>
      </c>
      <c r="G3365">
        <v>2558739392952820</v>
      </c>
      <c r="H3365">
        <v>1932</v>
      </c>
      <c r="I3365" t="s">
        <v>86</v>
      </c>
      <c r="J3365" t="s">
        <v>9402</v>
      </c>
      <c r="M3365">
        <v>0</v>
      </c>
      <c r="R3365">
        <v>0</v>
      </c>
      <c r="U3365">
        <v>0</v>
      </c>
      <c r="V3365">
        <v>1</v>
      </c>
      <c r="X3365">
        <v>0</v>
      </c>
      <c r="Z3365" s="3" t="s">
        <v>9401</v>
      </c>
      <c r="AB3365" s="8">
        <v>48.016338175134102</v>
      </c>
      <c r="AC3365" s="11">
        <v>61.988766117595901</v>
      </c>
      <c r="AF3365" s="69">
        <f t="shared" si="85"/>
        <v>0</v>
      </c>
      <c r="AG3365" s="70">
        <v>0</v>
      </c>
      <c r="AH3365" s="70">
        <v>0</v>
      </c>
      <c r="AI3365" s="13" t="s">
        <v>26223</v>
      </c>
      <c r="AJ3365" t="b">
        <v>0</v>
      </c>
      <c r="AP3365">
        <v>0</v>
      </c>
      <c r="AQ3365">
        <v>0.439179748296737</v>
      </c>
      <c r="AR3365" t="s">
        <v>9400</v>
      </c>
      <c r="AS3365">
        <v>0</v>
      </c>
    </row>
    <row r="3366" spans="1:45">
      <c r="A3366" t="s">
        <v>9403</v>
      </c>
      <c r="D3366">
        <v>0</v>
      </c>
      <c r="E3366">
        <v>0.71788674592971802</v>
      </c>
      <c r="F3366">
        <v>16.056128670787299</v>
      </c>
      <c r="G3366">
        <v>2566209120670010</v>
      </c>
      <c r="H3366">
        <v>1933</v>
      </c>
      <c r="I3366" t="s">
        <v>86</v>
      </c>
      <c r="J3366" t="s">
        <v>9405</v>
      </c>
      <c r="M3366">
        <v>0</v>
      </c>
      <c r="R3366">
        <v>0</v>
      </c>
      <c r="U3366">
        <v>0</v>
      </c>
      <c r="V3366">
        <v>0.71788674592971802</v>
      </c>
      <c r="X3366">
        <v>0</v>
      </c>
      <c r="Z3366" s="3" t="s">
        <v>9404</v>
      </c>
      <c r="AB3366" s="8">
        <v>15.7583511482927</v>
      </c>
      <c r="AC3366" s="11">
        <v>304.77035011676901</v>
      </c>
      <c r="AF3366" s="69">
        <f t="shared" si="85"/>
        <v>0</v>
      </c>
      <c r="AG3366" s="70">
        <v>0.62058848142623901</v>
      </c>
      <c r="AH3366" s="70">
        <v>0</v>
      </c>
      <c r="AI3366" s="13" t="s">
        <v>26223</v>
      </c>
      <c r="AJ3366" t="b">
        <v>0</v>
      </c>
      <c r="AP3366">
        <v>0</v>
      </c>
      <c r="AQ3366">
        <v>0.50421142578125</v>
      </c>
      <c r="AR3366" t="s">
        <v>9403</v>
      </c>
      <c r="AS3366">
        <v>0</v>
      </c>
    </row>
    <row r="3367" spans="1:45">
      <c r="A3367" t="s">
        <v>9406</v>
      </c>
      <c r="D3367">
        <v>0</v>
      </c>
      <c r="E3367">
        <v>0.81840878725051802</v>
      </c>
      <c r="F3367">
        <v>79.5513737659208</v>
      </c>
      <c r="G3367">
        <v>1890601159530120</v>
      </c>
      <c r="H3367">
        <v>1934</v>
      </c>
      <c r="I3367" t="s">
        <v>86</v>
      </c>
      <c r="J3367" t="s">
        <v>9408</v>
      </c>
      <c r="M3367">
        <v>0</v>
      </c>
      <c r="R3367">
        <v>0</v>
      </c>
      <c r="U3367">
        <v>0</v>
      </c>
      <c r="V3367">
        <v>0.81840878725051802</v>
      </c>
      <c r="X3367">
        <v>0</v>
      </c>
      <c r="Z3367" s="3" t="s">
        <v>9407</v>
      </c>
      <c r="AB3367" s="8">
        <v>78.942200378464307</v>
      </c>
      <c r="AC3367" s="11">
        <v>187.86150025538001</v>
      </c>
      <c r="AF3367" s="69">
        <f t="shared" si="85"/>
        <v>0</v>
      </c>
      <c r="AG3367" s="70">
        <v>1.2768255472183201</v>
      </c>
      <c r="AH3367" s="70">
        <v>0</v>
      </c>
      <c r="AI3367" s="13" t="s">
        <v>26223</v>
      </c>
      <c r="AJ3367" t="b">
        <v>0</v>
      </c>
      <c r="AP3367">
        <v>0</v>
      </c>
      <c r="AQ3367">
        <v>0.81061458587646396</v>
      </c>
      <c r="AR3367" t="s">
        <v>9406</v>
      </c>
      <c r="AS3367">
        <v>0</v>
      </c>
    </row>
    <row r="3368" spans="1:45">
      <c r="A3368" t="s">
        <v>9409</v>
      </c>
      <c r="D3368">
        <v>0.26588982343673701</v>
      </c>
      <c r="E3368">
        <v>0.65842711925506503</v>
      </c>
      <c r="F3368">
        <v>124.68806218699901</v>
      </c>
      <c r="G3368">
        <v>1371164966688360</v>
      </c>
      <c r="H3368">
        <v>1935</v>
      </c>
      <c r="I3368" t="s">
        <v>86</v>
      </c>
      <c r="J3368" t="s">
        <v>9411</v>
      </c>
      <c r="M3368">
        <v>0</v>
      </c>
      <c r="N3368" t="s">
        <v>5623</v>
      </c>
      <c r="O3368" t="s">
        <v>45</v>
      </c>
      <c r="P3368" t="s">
        <v>5623</v>
      </c>
      <c r="Q3368" t="s">
        <v>45</v>
      </c>
      <c r="R3368">
        <v>0.245421797037124</v>
      </c>
      <c r="S3368" t="s">
        <v>5623</v>
      </c>
      <c r="T3368" t="s">
        <v>45</v>
      </c>
      <c r="U3368">
        <v>0.24389804899692499</v>
      </c>
      <c r="V3368">
        <v>0.65842711925506503</v>
      </c>
      <c r="W3368" t="s">
        <v>5623</v>
      </c>
      <c r="X3368">
        <v>78.2</v>
      </c>
      <c r="Z3368" s="3" t="s">
        <v>9410</v>
      </c>
      <c r="AB3368" s="8">
        <v>123.857527686418</v>
      </c>
      <c r="AC3368" s="11">
        <v>215.93684916477201</v>
      </c>
      <c r="AF3368" s="69">
        <f t="shared" si="85"/>
        <v>0.28224006543285396</v>
      </c>
      <c r="AG3368" s="70">
        <v>1.71622431278228</v>
      </c>
      <c r="AH3368" s="70">
        <v>0.26588982343673701</v>
      </c>
      <c r="AI3368" s="13" t="s">
        <v>26223</v>
      </c>
      <c r="AJ3368" t="b">
        <v>0</v>
      </c>
      <c r="AP3368">
        <v>0</v>
      </c>
      <c r="AQ3368">
        <v>0.61948561668395996</v>
      </c>
      <c r="AR3368" t="s">
        <v>9409</v>
      </c>
      <c r="AS3368">
        <v>78.2</v>
      </c>
    </row>
    <row r="3369" spans="1:45">
      <c r="A3369" t="s">
        <v>9412</v>
      </c>
      <c r="D3369">
        <v>3.7852447479963303E-2</v>
      </c>
      <c r="E3369">
        <v>0.87336993217468195</v>
      </c>
      <c r="F3369">
        <v>145.85346862409199</v>
      </c>
      <c r="G3369">
        <v>3181146869588630</v>
      </c>
      <c r="H3369">
        <v>1936</v>
      </c>
      <c r="I3369" t="s">
        <v>86</v>
      </c>
      <c r="J3369" t="s">
        <v>9414</v>
      </c>
      <c r="M3369">
        <v>0</v>
      </c>
      <c r="N3369" t="s">
        <v>9415</v>
      </c>
      <c r="O3369" t="s">
        <v>206</v>
      </c>
      <c r="P3369" t="s">
        <v>9415</v>
      </c>
      <c r="Q3369" t="s">
        <v>206</v>
      </c>
      <c r="R3369">
        <v>3.6796525120735099E-2</v>
      </c>
      <c r="S3369" t="s">
        <v>9415</v>
      </c>
      <c r="T3369" t="s">
        <v>206</v>
      </c>
      <c r="U3369">
        <v>3.4261152148246703E-2</v>
      </c>
      <c r="V3369">
        <v>0.87336993217468195</v>
      </c>
      <c r="W3369" t="s">
        <v>9415</v>
      </c>
      <c r="X3369">
        <v>121.2</v>
      </c>
      <c r="Z3369" s="3" t="s">
        <v>9413</v>
      </c>
      <c r="AB3369" s="8">
        <v>144.91913390926001</v>
      </c>
      <c r="AC3369" s="11">
        <v>549.06304513113798</v>
      </c>
      <c r="AF3369" s="69">
        <f t="shared" si="85"/>
        <v>3.9563833685204108E-2</v>
      </c>
      <c r="AG3369" s="70">
        <v>1.4561233520507799</v>
      </c>
      <c r="AH3369" s="70">
        <v>3.7852447479963303E-2</v>
      </c>
      <c r="AI3369" s="13" t="s">
        <v>26223</v>
      </c>
      <c r="AJ3369" t="b">
        <v>0</v>
      </c>
      <c r="AP3369">
        <v>0</v>
      </c>
      <c r="AQ3369">
        <v>0.87450885772705</v>
      </c>
      <c r="AR3369" t="s">
        <v>9412</v>
      </c>
      <c r="AS3369">
        <v>121.2</v>
      </c>
    </row>
    <row r="3370" spans="1:45">
      <c r="A3370" t="s">
        <v>9416</v>
      </c>
      <c r="D3370">
        <v>8.3534680306911399E-2</v>
      </c>
      <c r="E3370">
        <v>0.55996668338775601</v>
      </c>
      <c r="F3370">
        <v>35.739808919321099</v>
      </c>
      <c r="G3370">
        <v>395114262398083</v>
      </c>
      <c r="H3370">
        <v>1937</v>
      </c>
      <c r="I3370" t="s">
        <v>86</v>
      </c>
      <c r="J3370" t="s">
        <v>9418</v>
      </c>
      <c r="M3370">
        <v>0</v>
      </c>
      <c r="N3370" t="s">
        <v>7998</v>
      </c>
      <c r="O3370" t="s">
        <v>351</v>
      </c>
      <c r="P3370" t="s">
        <v>7998</v>
      </c>
      <c r="Q3370" t="s">
        <v>351</v>
      </c>
      <c r="R3370">
        <v>8.0693215131759602E-2</v>
      </c>
      <c r="S3370" t="s">
        <v>7998</v>
      </c>
      <c r="T3370" t="s">
        <v>351</v>
      </c>
      <c r="U3370">
        <v>7.6246701180934906E-2</v>
      </c>
      <c r="V3370">
        <v>0.55996668338775601</v>
      </c>
      <c r="W3370" t="s">
        <v>9419</v>
      </c>
      <c r="X3370">
        <v>0.1</v>
      </c>
      <c r="Z3370" s="3" t="s">
        <v>9417</v>
      </c>
      <c r="AB3370" s="8">
        <v>35.345497922116103</v>
      </c>
      <c r="AC3370" s="11">
        <v>245.043349745603</v>
      </c>
      <c r="AF3370" s="69">
        <f t="shared" si="85"/>
        <v>8.6988474401765312E-2</v>
      </c>
      <c r="AG3370" s="70">
        <v>1.3995087146759</v>
      </c>
      <c r="AH3370" s="70">
        <v>8.3534680306911399E-2</v>
      </c>
      <c r="AI3370" s="13" t="s">
        <v>26223</v>
      </c>
      <c r="AJ3370" t="b">
        <v>0</v>
      </c>
      <c r="AP3370">
        <v>0</v>
      </c>
      <c r="AQ3370">
        <v>0.38105952739715498</v>
      </c>
      <c r="AR3370" t="s">
        <v>9416</v>
      </c>
      <c r="AS3370">
        <v>0.1</v>
      </c>
    </row>
    <row r="3371" spans="1:45">
      <c r="A3371" t="s">
        <v>9420</v>
      </c>
      <c r="D3371">
        <v>0</v>
      </c>
      <c r="E3371">
        <v>1</v>
      </c>
      <c r="F3371">
        <v>73.895101622118503</v>
      </c>
      <c r="G3371">
        <v>3541007541702900</v>
      </c>
      <c r="H3371">
        <v>1938</v>
      </c>
      <c r="I3371" t="s">
        <v>86</v>
      </c>
      <c r="J3371" t="s">
        <v>9422</v>
      </c>
      <c r="M3371">
        <v>0</v>
      </c>
      <c r="R3371">
        <v>0</v>
      </c>
      <c r="U3371">
        <v>0</v>
      </c>
      <c r="V3371">
        <v>1</v>
      </c>
      <c r="X3371">
        <v>0</v>
      </c>
      <c r="Z3371" s="3" t="s">
        <v>9421</v>
      </c>
      <c r="AB3371" s="8">
        <v>73.313667945785895</v>
      </c>
      <c r="AC3371" s="11">
        <v>61.988394405512302</v>
      </c>
      <c r="AF3371" s="69">
        <f t="shared" si="85"/>
        <v>0</v>
      </c>
      <c r="AG3371" s="70">
        <v>0</v>
      </c>
      <c r="AH3371" s="70">
        <v>0</v>
      </c>
      <c r="AI3371" s="13" t="s">
        <v>26223</v>
      </c>
      <c r="AJ3371" t="b">
        <v>0</v>
      </c>
      <c r="AP3371">
        <v>0</v>
      </c>
      <c r="AQ3371">
        <v>0.439179748296737</v>
      </c>
      <c r="AR3371" t="s">
        <v>9420</v>
      </c>
      <c r="AS3371">
        <v>0</v>
      </c>
    </row>
    <row r="3372" spans="1:45">
      <c r="A3372" t="s">
        <v>9423</v>
      </c>
      <c r="D3372">
        <v>0.53979706764221103</v>
      </c>
      <c r="E3372">
        <v>0.70675349235534601</v>
      </c>
      <c r="F3372">
        <v>68.988189223650593</v>
      </c>
      <c r="G3372">
        <v>816081151103799</v>
      </c>
      <c r="H3372">
        <v>1939</v>
      </c>
      <c r="I3372" t="s">
        <v>86</v>
      </c>
      <c r="J3372" t="s">
        <v>9425</v>
      </c>
      <c r="M3372">
        <v>0</v>
      </c>
      <c r="N3372" t="s">
        <v>9426</v>
      </c>
      <c r="O3372" t="s">
        <v>45</v>
      </c>
      <c r="P3372" t="s">
        <v>9426</v>
      </c>
      <c r="Q3372" t="s">
        <v>45</v>
      </c>
      <c r="R3372">
        <v>0.47934567928314198</v>
      </c>
      <c r="U3372">
        <v>0</v>
      </c>
      <c r="V3372">
        <v>0.70675349235534601</v>
      </c>
      <c r="W3372" t="s">
        <v>9426</v>
      </c>
      <c r="X3372">
        <v>13.9</v>
      </c>
      <c r="Z3372" s="3" t="s">
        <v>9424</v>
      </c>
      <c r="AB3372" s="8">
        <v>68.430820219063506</v>
      </c>
      <c r="AC3372" s="11">
        <v>126.050429694898</v>
      </c>
      <c r="AF3372" s="69">
        <f t="shared" si="85"/>
        <v>0.57398559810732142</v>
      </c>
      <c r="AG3372" s="70">
        <v>1.7480118274688701</v>
      </c>
      <c r="AH3372" s="70">
        <v>0.53979706764221103</v>
      </c>
      <c r="AI3372" s="13" t="s">
        <v>26223</v>
      </c>
      <c r="AJ3372" t="b">
        <v>0</v>
      </c>
      <c r="AP3372">
        <v>0</v>
      </c>
      <c r="AQ3372">
        <v>0.60126161575317305</v>
      </c>
      <c r="AR3372" t="s">
        <v>9423</v>
      </c>
      <c r="AS3372">
        <v>13.9</v>
      </c>
    </row>
    <row r="3373" spans="1:45">
      <c r="A3373" t="s">
        <v>9427</v>
      </c>
      <c r="D3373">
        <v>9.7711779177188804E-2</v>
      </c>
      <c r="E3373">
        <v>0.53178620338439897</v>
      </c>
      <c r="F3373">
        <v>80.659738758928</v>
      </c>
      <c r="G3373">
        <v>1296432704745740</v>
      </c>
      <c r="H3373">
        <v>1940</v>
      </c>
      <c r="I3373" t="s">
        <v>86</v>
      </c>
      <c r="J3373" t="s">
        <v>9429</v>
      </c>
      <c r="M3373">
        <v>0</v>
      </c>
      <c r="N3373" t="s">
        <v>5009</v>
      </c>
      <c r="P3373" t="s">
        <v>5009</v>
      </c>
      <c r="R3373">
        <v>7.9316206276416695E-2</v>
      </c>
      <c r="U3373">
        <v>0</v>
      </c>
      <c r="V3373">
        <v>0.53178620338439897</v>
      </c>
      <c r="X3373">
        <v>0</v>
      </c>
      <c r="Z3373" s="3" t="s">
        <v>9428</v>
      </c>
      <c r="AB3373" s="8">
        <v>80.045129684513</v>
      </c>
      <c r="AC3373" s="11">
        <v>261.89254563880201</v>
      </c>
      <c r="AF3373" s="69">
        <f t="shared" si="85"/>
        <v>0.10798585809819884</v>
      </c>
      <c r="AG3373" s="70">
        <v>2.6176881790161102</v>
      </c>
      <c r="AH3373" s="70">
        <v>9.7711779177188804E-2</v>
      </c>
      <c r="AI3373" s="13" t="s">
        <v>26223</v>
      </c>
      <c r="AJ3373" t="b">
        <v>0</v>
      </c>
      <c r="AP3373">
        <v>0</v>
      </c>
      <c r="AQ3373">
        <v>0.39568078517913802</v>
      </c>
      <c r="AR3373" t="s">
        <v>9427</v>
      </c>
      <c r="AS3373">
        <v>0</v>
      </c>
    </row>
    <row r="3374" spans="1:45">
      <c r="A3374" t="s">
        <v>9430</v>
      </c>
      <c r="D3374">
        <v>0</v>
      </c>
      <c r="E3374">
        <v>0.87531232833862305</v>
      </c>
      <c r="F3374">
        <v>38.621045504778898</v>
      </c>
      <c r="G3374">
        <v>2165568834146220</v>
      </c>
      <c r="H3374">
        <v>1941</v>
      </c>
      <c r="I3374" t="s">
        <v>86</v>
      </c>
      <c r="J3374" t="s">
        <v>9432</v>
      </c>
      <c r="M3374">
        <v>0</v>
      </c>
      <c r="R3374">
        <v>0</v>
      </c>
      <c r="U3374">
        <v>0</v>
      </c>
      <c r="V3374">
        <v>0.87531232833862305</v>
      </c>
      <c r="X3374">
        <v>0</v>
      </c>
      <c r="Z3374" s="3" t="s">
        <v>9431</v>
      </c>
      <c r="AB3374" s="8">
        <v>38.212604234396103</v>
      </c>
      <c r="AC3374" s="11">
        <v>133.99185889128901</v>
      </c>
      <c r="AF3374" s="69">
        <f t="shared" si="85"/>
        <v>0</v>
      </c>
      <c r="AG3374" s="70">
        <v>0.67728984355926503</v>
      </c>
      <c r="AH3374" s="70">
        <v>0</v>
      </c>
      <c r="AI3374" s="13" t="s">
        <v>26223</v>
      </c>
      <c r="AJ3374" t="b">
        <v>0</v>
      </c>
      <c r="AP3374">
        <v>0</v>
      </c>
      <c r="AQ3374">
        <v>0.80486923456192005</v>
      </c>
      <c r="AR3374" t="s">
        <v>9430</v>
      </c>
      <c r="AS3374">
        <v>0</v>
      </c>
    </row>
    <row r="3375" spans="1:45">
      <c r="A3375" t="s">
        <v>9438</v>
      </c>
      <c r="D3375">
        <v>0</v>
      </c>
      <c r="E3375">
        <v>0.81926465034484797</v>
      </c>
      <c r="F3375">
        <v>38.322902065171597</v>
      </c>
      <c r="G3375">
        <v>3587990312441330</v>
      </c>
      <c r="H3375">
        <v>1943</v>
      </c>
      <c r="I3375" t="s">
        <v>86</v>
      </c>
      <c r="J3375" t="s">
        <v>9440</v>
      </c>
      <c r="M3375">
        <v>0</v>
      </c>
      <c r="R3375">
        <v>0</v>
      </c>
      <c r="U3375">
        <v>0</v>
      </c>
      <c r="V3375">
        <v>0.81926465034484797</v>
      </c>
      <c r="X3375">
        <v>0</v>
      </c>
      <c r="Z3375" s="3" t="s">
        <v>9439</v>
      </c>
      <c r="AB3375" s="8">
        <v>37.915922961508699</v>
      </c>
      <c r="AC3375" s="11">
        <v>318.923839663705</v>
      </c>
      <c r="AF3375" s="69">
        <f t="shared" si="85"/>
        <v>0</v>
      </c>
      <c r="AG3375" s="70">
        <v>0.50835430622100797</v>
      </c>
      <c r="AH3375" s="70">
        <v>0</v>
      </c>
      <c r="AI3375" s="13" t="s">
        <v>26223</v>
      </c>
      <c r="AJ3375" t="b">
        <v>0</v>
      </c>
      <c r="AP3375">
        <v>0</v>
      </c>
      <c r="AQ3375">
        <v>0.52759182453155495</v>
      </c>
      <c r="AR3375" t="s">
        <v>9438</v>
      </c>
      <c r="AS3375">
        <v>0</v>
      </c>
    </row>
    <row r="3376" spans="1:45">
      <c r="A3376" t="s">
        <v>9441</v>
      </c>
      <c r="D3376">
        <v>0.53598248958587602</v>
      </c>
      <c r="E3376">
        <v>0.74693417549133301</v>
      </c>
      <c r="F3376">
        <v>75.078563039340295</v>
      </c>
      <c r="G3376">
        <v>3124962846137580</v>
      </c>
      <c r="H3376">
        <v>1944</v>
      </c>
      <c r="I3376" t="s">
        <v>86</v>
      </c>
      <c r="J3376" t="s">
        <v>9443</v>
      </c>
      <c r="M3376">
        <v>0</v>
      </c>
      <c r="N3376" t="s">
        <v>9444</v>
      </c>
      <c r="O3376" t="s">
        <v>45</v>
      </c>
      <c r="P3376" t="s">
        <v>9444</v>
      </c>
      <c r="Q3376" t="s">
        <v>45</v>
      </c>
      <c r="R3376">
        <v>0.53532660007476796</v>
      </c>
      <c r="S3376" t="s">
        <v>9444</v>
      </c>
      <c r="T3376" t="s">
        <v>45</v>
      </c>
      <c r="U3376">
        <v>0.53470146656036299</v>
      </c>
      <c r="V3376">
        <v>0.74693417549133301</v>
      </c>
      <c r="W3376" t="s">
        <v>9445</v>
      </c>
      <c r="X3376">
        <v>17.3</v>
      </c>
      <c r="Z3376" s="3" t="s">
        <v>9442</v>
      </c>
      <c r="AB3376" s="8">
        <v>74.491325385227697</v>
      </c>
      <c r="AC3376" s="11">
        <v>161.96935159648399</v>
      </c>
      <c r="AF3376" s="69">
        <f t="shared" si="85"/>
        <v>0.54830926208234376</v>
      </c>
      <c r="AG3376" s="70">
        <v>1.15530657768249</v>
      </c>
      <c r="AH3376" s="70">
        <v>0.53598248958587602</v>
      </c>
      <c r="AI3376" s="13" t="s">
        <v>26223</v>
      </c>
      <c r="AJ3376" t="b">
        <v>0</v>
      </c>
      <c r="AP3376">
        <v>0</v>
      </c>
      <c r="AQ3376">
        <v>0.58708930015563898</v>
      </c>
      <c r="AR3376" t="s">
        <v>9441</v>
      </c>
      <c r="AS3376">
        <v>17.3</v>
      </c>
    </row>
    <row r="3377" spans="1:45">
      <c r="A3377" t="s">
        <v>9446</v>
      </c>
      <c r="D3377">
        <v>0.19185484945774001</v>
      </c>
      <c r="E3377">
        <v>0.71462076902389504</v>
      </c>
      <c r="F3377">
        <v>112.612076615443</v>
      </c>
      <c r="G3377">
        <v>51966385925528</v>
      </c>
      <c r="H3377">
        <v>1945</v>
      </c>
      <c r="I3377" t="s">
        <v>86</v>
      </c>
      <c r="J3377" t="s">
        <v>9448</v>
      </c>
      <c r="M3377">
        <v>0</v>
      </c>
      <c r="N3377" t="s">
        <v>9449</v>
      </c>
      <c r="O3377" t="s">
        <v>45</v>
      </c>
      <c r="P3377" t="s">
        <v>9449</v>
      </c>
      <c r="Q3377" t="s">
        <v>45</v>
      </c>
      <c r="R3377">
        <v>0.19185484945774001</v>
      </c>
      <c r="S3377" t="s">
        <v>9449</v>
      </c>
      <c r="T3377" t="s">
        <v>45</v>
      </c>
      <c r="U3377">
        <v>0.19185484945774001</v>
      </c>
      <c r="V3377">
        <v>0.71462076902389504</v>
      </c>
      <c r="W3377" t="s">
        <v>2799</v>
      </c>
      <c r="X3377">
        <v>37.6</v>
      </c>
      <c r="Z3377" s="3" t="s">
        <v>9447</v>
      </c>
      <c r="AB3377" s="8">
        <v>111.84076563572</v>
      </c>
      <c r="AC3377" s="11">
        <v>206.04932170080301</v>
      </c>
      <c r="AF3377" s="69">
        <f t="shared" si="85"/>
        <v>0.20974658735887783</v>
      </c>
      <c r="AG3377" s="70">
        <v>2.3390529155731201</v>
      </c>
      <c r="AH3377" s="70">
        <v>0.19185484945774001</v>
      </c>
      <c r="AI3377" s="13" t="s">
        <v>26223</v>
      </c>
      <c r="AJ3377" t="b">
        <v>0</v>
      </c>
      <c r="AP3377">
        <v>0</v>
      </c>
      <c r="AQ3377">
        <v>0.57736128568649203</v>
      </c>
      <c r="AR3377" t="s">
        <v>9446</v>
      </c>
      <c r="AS3377">
        <v>37.6</v>
      </c>
    </row>
    <row r="3378" spans="1:45">
      <c r="A3378" t="s">
        <v>9450</v>
      </c>
      <c r="D3378">
        <v>0</v>
      </c>
      <c r="E3378">
        <v>0.70992839336395197</v>
      </c>
      <c r="F3378">
        <v>138.83967483578601</v>
      </c>
      <c r="G3378">
        <v>4098462396238340</v>
      </c>
      <c r="H3378">
        <v>1946</v>
      </c>
      <c r="I3378" t="s">
        <v>86</v>
      </c>
      <c r="J3378" t="s">
        <v>9452</v>
      </c>
      <c r="M3378">
        <v>0</v>
      </c>
      <c r="R3378">
        <v>0</v>
      </c>
      <c r="U3378">
        <v>0</v>
      </c>
      <c r="V3378">
        <v>0.70992839336395197</v>
      </c>
      <c r="X3378">
        <v>0</v>
      </c>
      <c r="Z3378" s="3" t="s">
        <v>9451</v>
      </c>
      <c r="AB3378" s="8">
        <v>137.939737442834</v>
      </c>
      <c r="AC3378" s="11">
        <v>231.91814986101099</v>
      </c>
      <c r="AF3378" s="69">
        <f t="shared" si="85"/>
        <v>0</v>
      </c>
      <c r="AG3378" s="70">
        <v>2.2956979274749698</v>
      </c>
      <c r="AH3378" s="70">
        <v>0</v>
      </c>
      <c r="AI3378" s="13" t="s">
        <v>26223</v>
      </c>
      <c r="AJ3378" t="b">
        <v>0</v>
      </c>
      <c r="AP3378">
        <v>0</v>
      </c>
      <c r="AQ3378">
        <v>0.633553147315979</v>
      </c>
      <c r="AR3378" t="s">
        <v>9450</v>
      </c>
      <c r="AS3378">
        <v>0</v>
      </c>
    </row>
    <row r="3379" spans="1:45">
      <c r="A3379" t="s">
        <v>9453</v>
      </c>
      <c r="D3379">
        <v>0.29948246479034402</v>
      </c>
      <c r="E3379">
        <v>0.60357630252838101</v>
      </c>
      <c r="F3379">
        <v>25.396435266752398</v>
      </c>
      <c r="G3379">
        <v>262584549548033</v>
      </c>
      <c r="H3379">
        <v>1947</v>
      </c>
      <c r="I3379" t="s">
        <v>86</v>
      </c>
      <c r="J3379" t="s">
        <v>9455</v>
      </c>
      <c r="M3379">
        <v>0</v>
      </c>
      <c r="N3379" t="s">
        <v>9456</v>
      </c>
      <c r="O3379" t="s">
        <v>7688</v>
      </c>
      <c r="P3379" t="s">
        <v>9457</v>
      </c>
      <c r="Q3379" t="s">
        <v>7688</v>
      </c>
      <c r="R3379">
        <v>0.25737667083740201</v>
      </c>
      <c r="S3379" t="s">
        <v>9458</v>
      </c>
      <c r="T3379" t="s">
        <v>45</v>
      </c>
      <c r="U3379">
        <v>4.83527220785617E-2</v>
      </c>
      <c r="V3379">
        <v>0.60357630252838101</v>
      </c>
      <c r="W3379" t="s">
        <v>9458</v>
      </c>
      <c r="X3379">
        <v>13.9</v>
      </c>
      <c r="Z3379" s="3" t="s">
        <v>9454</v>
      </c>
      <c r="AB3379" s="8">
        <v>25.052850647252299</v>
      </c>
      <c r="AC3379" s="11">
        <v>189.11326390050399</v>
      </c>
      <c r="AF3379" s="69">
        <f t="shared" si="85"/>
        <v>0.32869543322469319</v>
      </c>
      <c r="AG3379" s="70">
        <v>2.43642902374267</v>
      </c>
      <c r="AH3379" s="70">
        <v>0.29948246479034402</v>
      </c>
      <c r="AI3379" s="13" t="s">
        <v>26223</v>
      </c>
      <c r="AJ3379" t="b">
        <v>0</v>
      </c>
      <c r="AP3379">
        <v>0</v>
      </c>
      <c r="AQ3379">
        <v>0.53386139869689897</v>
      </c>
      <c r="AR3379" t="s">
        <v>9453</v>
      </c>
      <c r="AS3379">
        <v>13.9</v>
      </c>
    </row>
    <row r="3380" spans="1:45">
      <c r="A3380" t="s">
        <v>9463</v>
      </c>
      <c r="D3380">
        <v>0</v>
      </c>
      <c r="E3380">
        <v>0.87247699499130205</v>
      </c>
      <c r="F3380">
        <v>209.680079199738</v>
      </c>
      <c r="G3380">
        <v>1582337645099130</v>
      </c>
      <c r="H3380">
        <v>1949</v>
      </c>
      <c r="I3380" t="s">
        <v>86</v>
      </c>
      <c r="J3380" t="s">
        <v>9465</v>
      </c>
      <c r="M3380">
        <v>0</v>
      </c>
      <c r="R3380">
        <v>0</v>
      </c>
      <c r="U3380">
        <v>0</v>
      </c>
      <c r="V3380">
        <v>0.87247699499130205</v>
      </c>
      <c r="X3380">
        <v>0</v>
      </c>
      <c r="Z3380" s="3" t="s">
        <v>9464</v>
      </c>
      <c r="AB3380" s="8">
        <v>208.432723524392</v>
      </c>
      <c r="AC3380" s="11">
        <v>61.988283779235097</v>
      </c>
      <c r="AF3380" s="69">
        <f t="shared" si="85"/>
        <v>0</v>
      </c>
      <c r="AG3380" s="70">
        <v>6.0665760189294801E-2</v>
      </c>
      <c r="AH3380" s="70">
        <v>0</v>
      </c>
      <c r="AI3380" s="13" t="s">
        <v>26223</v>
      </c>
      <c r="AJ3380" t="b">
        <v>0</v>
      </c>
      <c r="AP3380">
        <v>0</v>
      </c>
      <c r="AQ3380">
        <v>0.39866930246353099</v>
      </c>
      <c r="AR3380" t="s">
        <v>9463</v>
      </c>
      <c r="AS3380">
        <v>0</v>
      </c>
    </row>
    <row r="3381" spans="1:45">
      <c r="A3381" t="s">
        <v>9466</v>
      </c>
      <c r="D3381">
        <v>0.17964781820774001</v>
      </c>
      <c r="E3381">
        <v>0.80961781740188599</v>
      </c>
      <c r="F3381">
        <v>96.329997015674493</v>
      </c>
      <c r="G3381">
        <v>2364839086408940</v>
      </c>
      <c r="H3381">
        <v>1950</v>
      </c>
      <c r="I3381" t="s">
        <v>86</v>
      </c>
      <c r="J3381" t="s">
        <v>9468</v>
      </c>
      <c r="M3381">
        <v>0</v>
      </c>
      <c r="N3381" t="s">
        <v>122</v>
      </c>
      <c r="O3381" t="s">
        <v>45</v>
      </c>
      <c r="P3381" t="s">
        <v>122</v>
      </c>
      <c r="Q3381" t="s">
        <v>45</v>
      </c>
      <c r="R3381">
        <v>0.17938691377639701</v>
      </c>
      <c r="S3381" t="s">
        <v>123</v>
      </c>
      <c r="T3381" t="s">
        <v>351</v>
      </c>
      <c r="U3381">
        <v>0.15838873386383001</v>
      </c>
      <c r="V3381">
        <v>0.80961781740188599</v>
      </c>
      <c r="W3381" t="s">
        <v>9469</v>
      </c>
      <c r="X3381">
        <v>50.9</v>
      </c>
      <c r="Z3381" s="3" t="s">
        <v>9467</v>
      </c>
      <c r="AB3381" s="8">
        <v>95.638537247688205</v>
      </c>
      <c r="AC3381" s="11">
        <v>268.13533891344099</v>
      </c>
      <c r="AF3381" s="69">
        <f t="shared" si="85"/>
        <v>0.19330439893182286</v>
      </c>
      <c r="AG3381" s="70">
        <v>1.9806445837020801</v>
      </c>
      <c r="AH3381" s="70">
        <v>0.17964781820774001</v>
      </c>
      <c r="AI3381" s="13" t="s">
        <v>26223</v>
      </c>
      <c r="AJ3381" t="b">
        <v>0</v>
      </c>
      <c r="AP3381">
        <v>0</v>
      </c>
      <c r="AQ3381">
        <v>0.79492545127868597</v>
      </c>
      <c r="AR3381" t="s">
        <v>9466</v>
      </c>
      <c r="AS3381">
        <v>50.9</v>
      </c>
    </row>
    <row r="3382" spans="1:45">
      <c r="A3382" t="s">
        <v>9470</v>
      </c>
      <c r="D3382">
        <v>0.36085826158523499</v>
      </c>
      <c r="E3382">
        <v>0.67753833532333296</v>
      </c>
      <c r="F3382">
        <v>151.37973341941799</v>
      </c>
      <c r="G3382">
        <v>490428754115424</v>
      </c>
      <c r="H3382">
        <v>1951</v>
      </c>
      <c r="I3382" t="s">
        <v>86</v>
      </c>
      <c r="J3382" t="s">
        <v>9472</v>
      </c>
      <c r="M3382">
        <v>0</v>
      </c>
      <c r="N3382" t="s">
        <v>9473</v>
      </c>
      <c r="O3382" t="s">
        <v>45</v>
      </c>
      <c r="P3382" t="s">
        <v>9474</v>
      </c>
      <c r="Q3382" t="s">
        <v>9475</v>
      </c>
      <c r="R3382">
        <v>0.24299092590808799</v>
      </c>
      <c r="S3382" t="s">
        <v>9474</v>
      </c>
      <c r="T3382" t="s">
        <v>9475</v>
      </c>
      <c r="U3382">
        <v>0.24090194702148399</v>
      </c>
      <c r="V3382">
        <v>0.67753833532333296</v>
      </c>
      <c r="W3382" t="s">
        <v>9474</v>
      </c>
      <c r="X3382">
        <v>62.6</v>
      </c>
      <c r="Z3382" s="3" t="s">
        <v>9471</v>
      </c>
      <c r="AB3382" s="8">
        <v>150.418296580586</v>
      </c>
      <c r="AC3382" s="11">
        <v>241.00230497831899</v>
      </c>
      <c r="AF3382" s="69">
        <f t="shared" si="85"/>
        <v>0.37561850969365623</v>
      </c>
      <c r="AG3382" s="70">
        <v>1.3931496143341</v>
      </c>
      <c r="AH3382" s="70">
        <v>0.36085826158523499</v>
      </c>
      <c r="AI3382" s="13" t="s">
        <v>26223</v>
      </c>
      <c r="AJ3382" t="b">
        <v>0</v>
      </c>
      <c r="AP3382">
        <v>0</v>
      </c>
      <c r="AQ3382">
        <v>0.622306168079376</v>
      </c>
      <c r="AR3382" t="s">
        <v>9470</v>
      </c>
      <c r="AS3382">
        <v>62.6</v>
      </c>
    </row>
    <row r="3383" spans="1:45">
      <c r="A3383" t="s">
        <v>9476</v>
      </c>
      <c r="D3383">
        <v>0.51158207654953003</v>
      </c>
      <c r="E3383">
        <v>0.630720615386962</v>
      </c>
      <c r="F3383">
        <v>113.72451288498701</v>
      </c>
      <c r="G3383">
        <v>2660629544880610</v>
      </c>
      <c r="H3383">
        <v>1952</v>
      </c>
      <c r="I3383" t="s">
        <v>86</v>
      </c>
      <c r="J3383" t="s">
        <v>9478</v>
      </c>
      <c r="M3383">
        <v>0</v>
      </c>
      <c r="N3383" t="s">
        <v>2754</v>
      </c>
      <c r="O3383" t="s">
        <v>2751</v>
      </c>
      <c r="P3383" t="s">
        <v>2754</v>
      </c>
      <c r="Q3383" t="s">
        <v>2751</v>
      </c>
      <c r="R3383">
        <v>0.51065689325332597</v>
      </c>
      <c r="S3383" t="s">
        <v>2754</v>
      </c>
      <c r="T3383" t="s">
        <v>2751</v>
      </c>
      <c r="U3383">
        <v>0.49925452470779402</v>
      </c>
      <c r="V3383">
        <v>0.630720615386962</v>
      </c>
      <c r="W3383" t="s">
        <v>2755</v>
      </c>
      <c r="X3383">
        <v>0.4</v>
      </c>
      <c r="Z3383" s="3" t="s">
        <v>9477</v>
      </c>
      <c r="AB3383" s="8">
        <v>112.947746251792</v>
      </c>
      <c r="AC3383" s="11">
        <v>143.03501703904499</v>
      </c>
      <c r="AF3383" s="69">
        <f t="shared" si="85"/>
        <v>0.54532990974543771</v>
      </c>
      <c r="AG3383" s="70">
        <v>1.79426169395446</v>
      </c>
      <c r="AH3383" s="70">
        <v>0.51158207654953003</v>
      </c>
      <c r="AI3383" s="13" t="s">
        <v>26223</v>
      </c>
      <c r="AJ3383" t="b">
        <v>0</v>
      </c>
      <c r="AM3383" t="s">
        <v>9479</v>
      </c>
      <c r="AN3383" t="s">
        <v>2751</v>
      </c>
      <c r="AO3383" t="s">
        <v>9480</v>
      </c>
      <c r="AP3383">
        <v>0.51938921213150002</v>
      </c>
      <c r="AQ3383">
        <v>0.65620112419128396</v>
      </c>
      <c r="AR3383" t="s">
        <v>9476</v>
      </c>
      <c r="AS3383">
        <v>0.4</v>
      </c>
    </row>
    <row r="3384" spans="1:45">
      <c r="A3384" t="s">
        <v>9481</v>
      </c>
      <c r="D3384">
        <v>0.124375738203525</v>
      </c>
      <c r="E3384">
        <v>0.60080480575561501</v>
      </c>
      <c r="F3384">
        <v>108.011550530826</v>
      </c>
      <c r="G3384">
        <v>3077102652388690</v>
      </c>
      <c r="H3384">
        <v>1953</v>
      </c>
      <c r="I3384" t="s">
        <v>86</v>
      </c>
      <c r="J3384" t="s">
        <v>9483</v>
      </c>
      <c r="M3384">
        <v>0</v>
      </c>
      <c r="N3384" t="s">
        <v>9484</v>
      </c>
      <c r="O3384" t="s">
        <v>45</v>
      </c>
      <c r="P3384" t="s">
        <v>9485</v>
      </c>
      <c r="Q3384" t="s">
        <v>45</v>
      </c>
      <c r="R3384">
        <v>0.119067400693893</v>
      </c>
      <c r="S3384" t="s">
        <v>9485</v>
      </c>
      <c r="T3384" t="s">
        <v>45</v>
      </c>
      <c r="U3384">
        <v>9.9259659647941506E-2</v>
      </c>
      <c r="V3384">
        <v>0.60080480575561501</v>
      </c>
      <c r="X3384">
        <v>0</v>
      </c>
      <c r="Z3384" s="3" t="s">
        <v>9482</v>
      </c>
      <c r="AB3384" s="8">
        <v>107.26280163110199</v>
      </c>
      <c r="AC3384" s="11">
        <v>393.187989475915</v>
      </c>
      <c r="AF3384" s="69">
        <f t="shared" si="85"/>
        <v>0.12674910808504866</v>
      </c>
      <c r="AG3384" s="70">
        <v>1.10807085037231</v>
      </c>
      <c r="AH3384" s="70">
        <v>0.124375738203525</v>
      </c>
      <c r="AI3384" s="13" t="s">
        <v>26223</v>
      </c>
      <c r="AJ3384" t="b">
        <v>0</v>
      </c>
      <c r="AP3384">
        <v>0</v>
      </c>
      <c r="AQ3384">
        <v>0.60080480575561501</v>
      </c>
      <c r="AR3384" t="s">
        <v>9481</v>
      </c>
      <c r="AS3384">
        <v>0</v>
      </c>
    </row>
    <row r="3385" spans="1:45">
      <c r="A3385" t="s">
        <v>9486</v>
      </c>
      <c r="D3385">
        <v>0.36883339285850503</v>
      </c>
      <c r="E3385">
        <v>0.622450351715087</v>
      </c>
      <c r="F3385">
        <v>118.501314304795</v>
      </c>
      <c r="G3385">
        <v>1441402975843940</v>
      </c>
      <c r="H3385">
        <v>1954</v>
      </c>
      <c r="I3385" t="s">
        <v>86</v>
      </c>
      <c r="J3385" t="s">
        <v>9488</v>
      </c>
      <c r="M3385">
        <v>0</v>
      </c>
      <c r="N3385" t="s">
        <v>9489</v>
      </c>
      <c r="O3385" t="s">
        <v>45</v>
      </c>
      <c r="P3385" t="s">
        <v>3033</v>
      </c>
      <c r="Q3385" t="s">
        <v>188</v>
      </c>
      <c r="R3385">
        <v>0.34259799122810303</v>
      </c>
      <c r="S3385" t="s">
        <v>3033</v>
      </c>
      <c r="T3385" t="s">
        <v>188</v>
      </c>
      <c r="U3385">
        <v>0.33882778882980302</v>
      </c>
      <c r="V3385">
        <v>0.622450351715087</v>
      </c>
      <c r="W3385" t="s">
        <v>3032</v>
      </c>
      <c r="X3385">
        <v>5.4</v>
      </c>
      <c r="Z3385" s="3" t="s">
        <v>9487</v>
      </c>
      <c r="AB3385" s="8">
        <v>117.70112109520601</v>
      </c>
      <c r="AC3385" s="11">
        <v>215.033013347809</v>
      </c>
      <c r="AF3385" s="69">
        <f t="shared" si="85"/>
        <v>0.39132835774476077</v>
      </c>
      <c r="AG3385" s="70">
        <v>1.70763552188873</v>
      </c>
      <c r="AH3385" s="70">
        <v>0.36883339285850503</v>
      </c>
      <c r="AI3385" s="13" t="s">
        <v>26223</v>
      </c>
      <c r="AJ3385" t="b">
        <v>0</v>
      </c>
      <c r="AM3385" t="s">
        <v>4566</v>
      </c>
      <c r="AN3385" t="s">
        <v>188</v>
      </c>
      <c r="AO3385" t="s">
        <v>1509</v>
      </c>
      <c r="AP3385">
        <v>0.38071581721305803</v>
      </c>
      <c r="AQ3385">
        <v>0.59279692173004095</v>
      </c>
      <c r="AR3385" t="s">
        <v>9486</v>
      </c>
      <c r="AS3385">
        <v>5.4</v>
      </c>
    </row>
    <row r="3386" spans="1:45">
      <c r="A3386" t="s">
        <v>9490</v>
      </c>
      <c r="D3386">
        <v>0</v>
      </c>
      <c r="E3386">
        <v>0.99561178684234597</v>
      </c>
      <c r="F3386">
        <v>131.27639931493101</v>
      </c>
      <c r="G3386">
        <v>701994000774272</v>
      </c>
      <c r="H3386">
        <v>1955</v>
      </c>
      <c r="I3386" t="s">
        <v>86</v>
      </c>
      <c r="J3386" t="s">
        <v>9492</v>
      </c>
      <c r="M3386">
        <v>0</v>
      </c>
      <c r="R3386">
        <v>0</v>
      </c>
      <c r="U3386">
        <v>0</v>
      </c>
      <c r="V3386">
        <v>0.99561178684234597</v>
      </c>
      <c r="X3386">
        <v>0</v>
      </c>
      <c r="Z3386" s="3" t="s">
        <v>9491</v>
      </c>
      <c r="AB3386" s="8">
        <v>130.413554033667</v>
      </c>
      <c r="AC3386" s="11">
        <v>490.17763668170898</v>
      </c>
      <c r="AF3386" s="69">
        <f t="shared" si="85"/>
        <v>0</v>
      </c>
      <c r="AG3386" s="70">
        <v>0.97117739915847701</v>
      </c>
      <c r="AH3386" s="70">
        <v>0</v>
      </c>
      <c r="AI3386" s="13" t="s">
        <v>26223</v>
      </c>
      <c r="AJ3386" t="b">
        <v>0</v>
      </c>
      <c r="AP3386">
        <v>0</v>
      </c>
      <c r="AQ3386">
        <v>0.83039689064025801</v>
      </c>
      <c r="AR3386" t="s">
        <v>9490</v>
      </c>
      <c r="AS3386">
        <v>0</v>
      </c>
    </row>
    <row r="3387" spans="1:45">
      <c r="A3387" t="s">
        <v>9493</v>
      </c>
      <c r="D3387">
        <v>0</v>
      </c>
      <c r="E3387">
        <v>0.46844881772994901</v>
      </c>
      <c r="F3387">
        <v>151.89830909870699</v>
      </c>
      <c r="G3387">
        <v>2377817547757630</v>
      </c>
      <c r="H3387">
        <v>1956</v>
      </c>
      <c r="I3387" t="s">
        <v>86</v>
      </c>
      <c r="J3387" t="s">
        <v>9495</v>
      </c>
      <c r="M3387">
        <v>0</v>
      </c>
      <c r="R3387">
        <v>0</v>
      </c>
      <c r="U3387">
        <v>0</v>
      </c>
      <c r="V3387">
        <v>0.46844881772994901</v>
      </c>
      <c r="X3387">
        <v>0</v>
      </c>
      <c r="Z3387" s="3" t="s">
        <v>9494</v>
      </c>
      <c r="AB3387" s="8">
        <v>150.934329040742</v>
      </c>
      <c r="AC3387" s="11">
        <v>493.99703130768398</v>
      </c>
      <c r="AF3387" s="69">
        <f t="shared" si="85"/>
        <v>0</v>
      </c>
      <c r="AG3387" s="70">
        <v>2.3958442211151101</v>
      </c>
      <c r="AH3387" s="70">
        <v>0</v>
      </c>
      <c r="AI3387" s="13" t="s">
        <v>26223</v>
      </c>
      <c r="AJ3387" t="b">
        <v>0</v>
      </c>
      <c r="AP3387">
        <v>0</v>
      </c>
      <c r="AQ3387">
        <v>0.45200300216674799</v>
      </c>
      <c r="AR3387" t="s">
        <v>9493</v>
      </c>
      <c r="AS3387">
        <v>0</v>
      </c>
    </row>
    <row r="3388" spans="1:45">
      <c r="A3388" t="s">
        <v>9496</v>
      </c>
      <c r="D3388">
        <v>0.20975051820278101</v>
      </c>
      <c r="E3388">
        <v>0.78623622655868497</v>
      </c>
      <c r="F3388">
        <v>33.771794719867103</v>
      </c>
      <c r="G3388">
        <v>1136812321535080</v>
      </c>
      <c r="H3388">
        <v>1957</v>
      </c>
      <c r="I3388" t="s">
        <v>86</v>
      </c>
      <c r="J3388" t="s">
        <v>9498</v>
      </c>
      <c r="M3388">
        <v>0</v>
      </c>
      <c r="N3388" t="s">
        <v>9499</v>
      </c>
      <c r="O3388" t="s">
        <v>61</v>
      </c>
      <c r="P3388" t="s">
        <v>9499</v>
      </c>
      <c r="Q3388" t="s">
        <v>61</v>
      </c>
      <c r="R3388">
        <v>0.20193983614444699</v>
      </c>
      <c r="S3388" t="s">
        <v>9500</v>
      </c>
      <c r="T3388" t="s">
        <v>45</v>
      </c>
      <c r="U3388">
        <v>0.19033895432949</v>
      </c>
      <c r="V3388">
        <v>0.78623622655868497</v>
      </c>
      <c r="W3388" t="s">
        <v>9501</v>
      </c>
      <c r="X3388">
        <v>2.2000000000000002</v>
      </c>
      <c r="Z3388" s="3" t="s">
        <v>9497</v>
      </c>
      <c r="AB3388" s="8">
        <v>33.387135334888697</v>
      </c>
      <c r="AC3388" s="11">
        <v>205.07178747087499</v>
      </c>
      <c r="AF3388" s="69">
        <f t="shared" si="85"/>
        <v>0.22761761648339571</v>
      </c>
      <c r="AG3388" s="70">
        <v>2.1647918224334699</v>
      </c>
      <c r="AH3388" s="70">
        <v>0.20975051820278101</v>
      </c>
      <c r="AI3388" s="13" t="s">
        <v>26223</v>
      </c>
      <c r="AJ3388" t="b">
        <v>0</v>
      </c>
      <c r="AM3388" t="s">
        <v>9500</v>
      </c>
      <c r="AN3388" t="s">
        <v>45</v>
      </c>
      <c r="AO3388" t="s">
        <v>9502</v>
      </c>
      <c r="AP3388">
        <v>0.109378494322299</v>
      </c>
      <c r="AQ3388">
        <v>0.70961296558380105</v>
      </c>
      <c r="AR3388" t="s">
        <v>9496</v>
      </c>
      <c r="AS3388">
        <v>2.2000000000000002</v>
      </c>
    </row>
    <row r="3389" spans="1:45">
      <c r="A3389" t="s">
        <v>9503</v>
      </c>
      <c r="D3389">
        <v>0</v>
      </c>
      <c r="E3389">
        <v>0.78351992368698098</v>
      </c>
      <c r="F3389">
        <v>150.59117344689199</v>
      </c>
      <c r="G3389">
        <v>2590465441946310</v>
      </c>
      <c r="H3389">
        <v>1958</v>
      </c>
      <c r="I3389" t="s">
        <v>86</v>
      </c>
      <c r="J3389" t="s">
        <v>9505</v>
      </c>
      <c r="M3389">
        <v>0</v>
      </c>
      <c r="R3389">
        <v>0</v>
      </c>
      <c r="U3389">
        <v>0</v>
      </c>
      <c r="V3389">
        <v>0.78351992368698098</v>
      </c>
      <c r="X3389">
        <v>0</v>
      </c>
      <c r="Z3389" s="3" t="s">
        <v>9504</v>
      </c>
      <c r="AB3389" s="8">
        <v>149.633603894727</v>
      </c>
      <c r="AC3389" s="11">
        <v>189.858343912289</v>
      </c>
      <c r="AF3389" s="69">
        <f t="shared" si="85"/>
        <v>0</v>
      </c>
      <c r="AG3389" s="70">
        <v>1.41776967048645</v>
      </c>
      <c r="AH3389" s="70">
        <v>0</v>
      </c>
      <c r="AI3389" s="13" t="s">
        <v>26223</v>
      </c>
      <c r="AJ3389" t="b">
        <v>0</v>
      </c>
      <c r="AP3389">
        <v>0</v>
      </c>
      <c r="AQ3389">
        <v>0.77697169780731201</v>
      </c>
      <c r="AR3389" t="s">
        <v>9503</v>
      </c>
      <c r="AS3389">
        <v>0</v>
      </c>
    </row>
    <row r="3390" spans="1:45">
      <c r="A3390" t="s">
        <v>9506</v>
      </c>
      <c r="D3390">
        <v>0</v>
      </c>
      <c r="E3390">
        <v>0.49444156885147</v>
      </c>
      <c r="F3390">
        <v>93.369040860248802</v>
      </c>
      <c r="G3390">
        <v>1678100008725260</v>
      </c>
      <c r="H3390">
        <v>1959</v>
      </c>
      <c r="I3390" t="s">
        <v>86</v>
      </c>
      <c r="J3390" t="s">
        <v>9508</v>
      </c>
      <c r="M3390">
        <v>0</v>
      </c>
      <c r="R3390">
        <v>0</v>
      </c>
      <c r="U3390">
        <v>0</v>
      </c>
      <c r="V3390">
        <v>0.49444156885147</v>
      </c>
      <c r="X3390">
        <v>0</v>
      </c>
      <c r="Z3390" s="3" t="s">
        <v>9507</v>
      </c>
      <c r="AB3390" s="8">
        <v>92.692102329274107</v>
      </c>
      <c r="AC3390" s="11">
        <v>625.14312295177297</v>
      </c>
      <c r="AF3390" s="69">
        <f t="shared" si="85"/>
        <v>0</v>
      </c>
      <c r="AG3390" s="70">
        <v>2.28047394752502</v>
      </c>
      <c r="AH3390" s="70">
        <v>0</v>
      </c>
      <c r="AI3390" s="13" t="s">
        <v>26223</v>
      </c>
      <c r="AJ3390" t="b">
        <v>0</v>
      </c>
      <c r="AP3390">
        <v>0</v>
      </c>
      <c r="AQ3390">
        <v>0.35615044832229598</v>
      </c>
      <c r="AR3390" t="s">
        <v>9506</v>
      </c>
      <c r="AS3390">
        <v>0</v>
      </c>
    </row>
    <row r="3391" spans="1:45">
      <c r="A3391" t="s">
        <v>9509</v>
      </c>
      <c r="D3391">
        <v>4.7138780355453401E-2</v>
      </c>
      <c r="E3391">
        <v>0.84466856718063299</v>
      </c>
      <c r="F3391">
        <v>36.711487429057101</v>
      </c>
      <c r="G3391">
        <v>1380218675338350</v>
      </c>
      <c r="H3391">
        <v>1960</v>
      </c>
      <c r="I3391" t="s">
        <v>86</v>
      </c>
      <c r="J3391" t="s">
        <v>9511</v>
      </c>
      <c r="M3391">
        <v>0</v>
      </c>
      <c r="N3391" t="s">
        <v>9512</v>
      </c>
      <c r="O3391" t="s">
        <v>4643</v>
      </c>
      <c r="R3391">
        <v>0</v>
      </c>
      <c r="U3391">
        <v>0</v>
      </c>
      <c r="V3391">
        <v>0.84466856718063299</v>
      </c>
      <c r="W3391" t="s">
        <v>9512</v>
      </c>
      <c r="X3391">
        <v>12.1</v>
      </c>
      <c r="Z3391" s="3" t="s">
        <v>9510</v>
      </c>
      <c r="AB3391" s="8">
        <v>36.312411088091999</v>
      </c>
      <c r="AC3391" s="11">
        <v>164.98637280409</v>
      </c>
      <c r="AF3391" s="69">
        <f t="shared" si="85"/>
        <v>4.2811028910481615E-2</v>
      </c>
      <c r="AG3391" s="70">
        <v>0.28174489736557001</v>
      </c>
      <c r="AH3391" s="70">
        <v>4.7138780355453401E-2</v>
      </c>
      <c r="AI3391" s="13" t="s">
        <v>26223</v>
      </c>
      <c r="AJ3391" t="b">
        <v>0</v>
      </c>
      <c r="AP3391">
        <v>0</v>
      </c>
      <c r="AQ3391">
        <v>0.83681774139404297</v>
      </c>
      <c r="AR3391" t="s">
        <v>9509</v>
      </c>
      <c r="AS3391">
        <v>12.1</v>
      </c>
    </row>
    <row r="3392" spans="1:45">
      <c r="A3392" t="s">
        <v>9513</v>
      </c>
      <c r="D3392">
        <v>0.21756240725517201</v>
      </c>
      <c r="E3392">
        <v>0.67704135179519598</v>
      </c>
      <c r="F3392">
        <v>123.647613651321</v>
      </c>
      <c r="G3392">
        <v>1940115826102420</v>
      </c>
      <c r="H3392">
        <v>1961</v>
      </c>
      <c r="I3392" t="s">
        <v>86</v>
      </c>
      <c r="J3392" t="s">
        <v>9515</v>
      </c>
      <c r="M3392">
        <v>0</v>
      </c>
      <c r="N3392" t="s">
        <v>9516</v>
      </c>
      <c r="O3392" t="s">
        <v>45</v>
      </c>
      <c r="P3392" t="s">
        <v>9516</v>
      </c>
      <c r="Q3392" t="s">
        <v>45</v>
      </c>
      <c r="R3392">
        <v>0.20202727615833199</v>
      </c>
      <c r="S3392" t="s">
        <v>9516</v>
      </c>
      <c r="T3392" t="s">
        <v>45</v>
      </c>
      <c r="U3392">
        <v>0.19766390323638899</v>
      </c>
      <c r="V3392">
        <v>0.67704135179519598</v>
      </c>
      <c r="W3392" t="s">
        <v>9516</v>
      </c>
      <c r="X3392">
        <v>30.8</v>
      </c>
      <c r="Z3392" s="3" t="s">
        <v>9514</v>
      </c>
      <c r="AB3392" s="8">
        <v>122.82218175915099</v>
      </c>
      <c r="AC3392" s="11">
        <v>533.13675726725296</v>
      </c>
      <c r="AF3392" s="69">
        <f t="shared" si="85"/>
        <v>0.23726703566946156</v>
      </c>
      <c r="AG3392" s="70">
        <v>2.2797727584838801</v>
      </c>
      <c r="AH3392" s="70">
        <v>0.21756240725517201</v>
      </c>
      <c r="AI3392" s="13" t="s">
        <v>26223</v>
      </c>
      <c r="AJ3392" t="b">
        <v>0</v>
      </c>
      <c r="AP3392">
        <v>0</v>
      </c>
      <c r="AQ3392">
        <v>0.70668226480483998</v>
      </c>
      <c r="AR3392" t="s">
        <v>9513</v>
      </c>
      <c r="AS3392">
        <v>30.8</v>
      </c>
    </row>
    <row r="3393" spans="1:45">
      <c r="A3393" t="s">
        <v>9517</v>
      </c>
      <c r="D3393">
        <v>0.444772899150848</v>
      </c>
      <c r="E3393">
        <v>0.69636219739913896</v>
      </c>
      <c r="F3393">
        <v>48.1458194181442</v>
      </c>
      <c r="G3393">
        <v>3770165348800660</v>
      </c>
      <c r="H3393">
        <v>1962</v>
      </c>
      <c r="I3393" t="s">
        <v>86</v>
      </c>
      <c r="J3393" t="s">
        <v>9519</v>
      </c>
      <c r="M3393">
        <v>0</v>
      </c>
      <c r="N3393" t="s">
        <v>9520</v>
      </c>
      <c r="O3393" t="s">
        <v>84</v>
      </c>
      <c r="P3393" t="s">
        <v>2268</v>
      </c>
      <c r="Q3393" t="s">
        <v>45</v>
      </c>
      <c r="R3393">
        <v>0.44036838412284801</v>
      </c>
      <c r="S3393" t="s">
        <v>2268</v>
      </c>
      <c r="T3393" t="s">
        <v>45</v>
      </c>
      <c r="U3393">
        <v>0.43342950940132102</v>
      </c>
      <c r="V3393">
        <v>0.69636219739913896</v>
      </c>
      <c r="W3393" t="s">
        <v>9521</v>
      </c>
      <c r="X3393">
        <v>0.5</v>
      </c>
      <c r="Z3393" s="3" t="s">
        <v>9518</v>
      </c>
      <c r="AB3393" s="8">
        <v>47.690666378921399</v>
      </c>
      <c r="AC3393" s="11">
        <v>208.06151023458401</v>
      </c>
      <c r="AF3393" s="69">
        <f t="shared" si="85"/>
        <v>0.49005465033522316</v>
      </c>
      <c r="AG3393" s="70">
        <v>2.5367076396942099</v>
      </c>
      <c r="AH3393" s="70">
        <v>0.444772899150848</v>
      </c>
      <c r="AI3393" s="13" t="s">
        <v>26223</v>
      </c>
      <c r="AJ3393" t="b">
        <v>0</v>
      </c>
      <c r="AM3393" t="s">
        <v>9522</v>
      </c>
      <c r="AN3393" t="s">
        <v>45</v>
      </c>
      <c r="AO3393" t="s">
        <v>9523</v>
      </c>
      <c r="AP3393">
        <v>9.6423119306564303E-2</v>
      </c>
      <c r="AQ3393">
        <v>0.55248570442199696</v>
      </c>
      <c r="AR3393" t="s">
        <v>9517</v>
      </c>
      <c r="AS3393">
        <v>0.5</v>
      </c>
    </row>
    <row r="3394" spans="1:45">
      <c r="A3394" t="s">
        <v>9524</v>
      </c>
      <c r="D3394">
        <v>6.5095618367195102E-2</v>
      </c>
      <c r="E3394">
        <v>0.57586646080017001</v>
      </c>
      <c r="F3394">
        <v>82.723770573837598</v>
      </c>
      <c r="G3394">
        <v>194687474010632</v>
      </c>
      <c r="H3394">
        <v>1963</v>
      </c>
      <c r="I3394" t="s">
        <v>86</v>
      </c>
      <c r="J3394" t="s">
        <v>9526</v>
      </c>
      <c r="M3394">
        <v>0</v>
      </c>
      <c r="N3394" t="s">
        <v>7913</v>
      </c>
      <c r="O3394" t="s">
        <v>45</v>
      </c>
      <c r="P3394" t="s">
        <v>7914</v>
      </c>
      <c r="Q3394" t="s">
        <v>61</v>
      </c>
      <c r="R3394">
        <v>5.2534505724906901E-2</v>
      </c>
      <c r="S3394" t="s">
        <v>9527</v>
      </c>
      <c r="T3394" t="s">
        <v>45</v>
      </c>
      <c r="U3394">
        <v>5.0644841045141199E-2</v>
      </c>
      <c r="V3394">
        <v>0.57586646080017001</v>
      </c>
      <c r="W3394" t="s">
        <v>9528</v>
      </c>
      <c r="X3394">
        <v>44.4</v>
      </c>
      <c r="Z3394" s="3" t="s">
        <v>9525</v>
      </c>
      <c r="AB3394" s="8">
        <v>82.099038993849902</v>
      </c>
      <c r="AC3394" s="11">
        <v>248.080133225689</v>
      </c>
      <c r="AF3394" s="69">
        <f t="shared" si="85"/>
        <v>6.8396659390096398E-2</v>
      </c>
      <c r="AG3394" s="70">
        <v>1.5399527549743599</v>
      </c>
      <c r="AH3394" s="70">
        <v>6.5095618367195102E-2</v>
      </c>
      <c r="AI3394" s="13" t="s">
        <v>26223</v>
      </c>
      <c r="AJ3394" t="b">
        <v>0</v>
      </c>
      <c r="AP3394">
        <v>0</v>
      </c>
      <c r="AQ3394">
        <v>0.310553908348083</v>
      </c>
      <c r="AR3394" t="s">
        <v>9524</v>
      </c>
      <c r="AS3394">
        <v>44.4</v>
      </c>
    </row>
    <row r="3395" spans="1:45">
      <c r="A3395" t="s">
        <v>9529</v>
      </c>
      <c r="D3395">
        <v>0</v>
      </c>
      <c r="E3395">
        <v>0.77425646781921298</v>
      </c>
      <c r="F3395">
        <v>91.793499677665196</v>
      </c>
      <c r="G3395">
        <v>2808591529695580</v>
      </c>
      <c r="H3395">
        <v>1964</v>
      </c>
      <c r="I3395" t="s">
        <v>86</v>
      </c>
      <c r="J3395" t="s">
        <v>9531</v>
      </c>
      <c r="M3395">
        <v>0</v>
      </c>
      <c r="R3395">
        <v>0</v>
      </c>
      <c r="U3395">
        <v>0</v>
      </c>
      <c r="V3395">
        <v>0.77425646781921298</v>
      </c>
      <c r="X3395">
        <v>0</v>
      </c>
      <c r="Z3395" s="3" t="s">
        <v>9530</v>
      </c>
      <c r="AB3395" s="8">
        <v>91.124287977394005</v>
      </c>
      <c r="AC3395" s="11">
        <v>173.83143353074101</v>
      </c>
      <c r="AF3395" s="69">
        <f t="shared" si="85"/>
        <v>0</v>
      </c>
      <c r="AG3395" s="70">
        <v>1.8364497423171899</v>
      </c>
      <c r="AH3395" s="70">
        <v>0</v>
      </c>
      <c r="AI3395" s="13" t="s">
        <v>26223</v>
      </c>
      <c r="AJ3395" t="b">
        <v>0</v>
      </c>
      <c r="AP3395">
        <v>0</v>
      </c>
      <c r="AQ3395">
        <v>0.37916272878646801</v>
      </c>
      <c r="AR3395" t="s">
        <v>9529</v>
      </c>
      <c r="AS3395">
        <v>0</v>
      </c>
    </row>
    <row r="3396" spans="1:45">
      <c r="A3396" t="s">
        <v>9532</v>
      </c>
      <c r="D3396">
        <v>0</v>
      </c>
      <c r="E3396">
        <v>0.98776561021804798</v>
      </c>
      <c r="F3396">
        <v>132.94702334468599</v>
      </c>
      <c r="G3396">
        <v>1515407609857100</v>
      </c>
      <c r="H3396">
        <v>1965</v>
      </c>
      <c r="I3396" t="s">
        <v>86</v>
      </c>
      <c r="J3396" t="s">
        <v>9534</v>
      </c>
      <c r="M3396">
        <v>0</v>
      </c>
      <c r="R3396">
        <v>0</v>
      </c>
      <c r="U3396">
        <v>0</v>
      </c>
      <c r="V3396">
        <v>0.98776561021804798</v>
      </c>
      <c r="X3396">
        <v>0</v>
      </c>
      <c r="Z3396" s="3" t="s">
        <v>9533</v>
      </c>
      <c r="AB3396" s="8">
        <v>132.07598492369999</v>
      </c>
      <c r="AC3396" s="11">
        <v>518.06955629493802</v>
      </c>
      <c r="AF3396" s="69">
        <f t="shared" si="85"/>
        <v>0</v>
      </c>
      <c r="AG3396" s="70">
        <v>1.3257243633270199</v>
      </c>
      <c r="AH3396" s="70">
        <v>0</v>
      </c>
      <c r="AI3396" s="13" t="s">
        <v>26223</v>
      </c>
      <c r="AJ3396" t="b">
        <v>0</v>
      </c>
      <c r="AP3396">
        <v>0</v>
      </c>
      <c r="AQ3396">
        <v>0.98074996471404996</v>
      </c>
      <c r="AR3396" t="s">
        <v>9532</v>
      </c>
      <c r="AS3396">
        <v>0</v>
      </c>
    </row>
    <row r="3397" spans="1:45">
      <c r="A3397" t="s">
        <v>9535</v>
      </c>
      <c r="D3397">
        <v>3.3265039324760402E-2</v>
      </c>
      <c r="E3397">
        <v>0.61087942123412997</v>
      </c>
      <c r="F3397">
        <v>122.925164738674</v>
      </c>
      <c r="G3397">
        <v>2889259678258820</v>
      </c>
      <c r="H3397">
        <v>1966</v>
      </c>
      <c r="I3397" t="s">
        <v>86</v>
      </c>
      <c r="J3397" t="s">
        <v>9537</v>
      </c>
      <c r="M3397">
        <v>0</v>
      </c>
      <c r="N3397" t="s">
        <v>9538</v>
      </c>
      <c r="P3397" t="s">
        <v>9539</v>
      </c>
      <c r="R3397">
        <v>2.4987407028675E-2</v>
      </c>
      <c r="S3397" t="s">
        <v>9540</v>
      </c>
      <c r="T3397" t="s">
        <v>45</v>
      </c>
      <c r="U3397">
        <v>1.9888926297426199E-2</v>
      </c>
      <c r="V3397">
        <v>0.61087942123412997</v>
      </c>
      <c r="W3397" t="s">
        <v>9540</v>
      </c>
      <c r="X3397">
        <v>83.7</v>
      </c>
      <c r="Z3397" s="3" t="s">
        <v>9536</v>
      </c>
      <c r="AB3397" s="8">
        <v>122.103275908724</v>
      </c>
      <c r="AC3397" s="11">
        <v>448.03137094855902</v>
      </c>
      <c r="AF3397" s="69">
        <f t="shared" si="85"/>
        <v>3.6773671312952651E-2</v>
      </c>
      <c r="AG3397" s="70">
        <v>2.62577176094055</v>
      </c>
      <c r="AH3397" s="70">
        <v>3.3265039324760402E-2</v>
      </c>
      <c r="AI3397" s="13" t="s">
        <v>26223</v>
      </c>
      <c r="AJ3397" t="b">
        <v>0</v>
      </c>
      <c r="AP3397">
        <v>0</v>
      </c>
      <c r="AQ3397">
        <v>0.34891685843467701</v>
      </c>
      <c r="AR3397" t="s">
        <v>9535</v>
      </c>
      <c r="AS3397">
        <v>83.7</v>
      </c>
    </row>
    <row r="3398" spans="1:45">
      <c r="A3398" t="s">
        <v>9541</v>
      </c>
      <c r="D3398">
        <v>0.28151732683181702</v>
      </c>
      <c r="E3398">
        <v>0.67937904596328702</v>
      </c>
      <c r="F3398">
        <v>24.7144714586932</v>
      </c>
      <c r="G3398">
        <v>1192227555632580</v>
      </c>
      <c r="H3398">
        <v>1967</v>
      </c>
      <c r="I3398" t="s">
        <v>86</v>
      </c>
      <c r="J3398" t="s">
        <v>9543</v>
      </c>
      <c r="M3398">
        <v>0</v>
      </c>
      <c r="N3398" t="s">
        <v>9544</v>
      </c>
      <c r="O3398" t="s">
        <v>45</v>
      </c>
      <c r="P3398" t="s">
        <v>9544</v>
      </c>
      <c r="Q3398" t="s">
        <v>84</v>
      </c>
      <c r="R3398">
        <v>0.28151729702949502</v>
      </c>
      <c r="S3398" t="s">
        <v>9545</v>
      </c>
      <c r="T3398" t="s">
        <v>45</v>
      </c>
      <c r="U3398">
        <v>0.23613654077053001</v>
      </c>
      <c r="V3398">
        <v>0.67937904596328702</v>
      </c>
      <c r="W3398" t="s">
        <v>9546</v>
      </c>
      <c r="X3398">
        <v>0.1</v>
      </c>
      <c r="Z3398" s="3" t="s">
        <v>9542</v>
      </c>
      <c r="AB3398" s="8">
        <v>24.3742313527795</v>
      </c>
      <c r="AC3398" s="11">
        <v>211.04765425612001</v>
      </c>
      <c r="AF3398" s="69">
        <f t="shared" si="85"/>
        <v>0.31122500084214305</v>
      </c>
      <c r="AG3398" s="70">
        <v>2.6270523071289</v>
      </c>
      <c r="AH3398" s="70">
        <v>0.28151732683181702</v>
      </c>
      <c r="AI3398" s="13" t="s">
        <v>26223</v>
      </c>
      <c r="AJ3398" t="b">
        <v>0</v>
      </c>
      <c r="AM3398" t="s">
        <v>4238</v>
      </c>
      <c r="AN3398" t="s">
        <v>45</v>
      </c>
      <c r="AO3398" t="s">
        <v>9547</v>
      </c>
      <c r="AP3398">
        <v>0.131650000810623</v>
      </c>
      <c r="AQ3398">
        <v>0.63434362411499001</v>
      </c>
      <c r="AR3398" t="s">
        <v>9541</v>
      </c>
      <c r="AS3398">
        <v>0.1</v>
      </c>
    </row>
    <row r="3399" spans="1:45">
      <c r="A3399" t="s">
        <v>9548</v>
      </c>
      <c r="D3399">
        <v>0</v>
      </c>
      <c r="E3399">
        <v>0.89359748363494795</v>
      </c>
      <c r="F3399">
        <v>148.71631012632901</v>
      </c>
      <c r="G3399">
        <v>1540516694419550</v>
      </c>
      <c r="H3399">
        <v>1968</v>
      </c>
      <c r="I3399" t="s">
        <v>86</v>
      </c>
      <c r="J3399" t="s">
        <v>9550</v>
      </c>
      <c r="M3399">
        <v>0</v>
      </c>
      <c r="R3399">
        <v>0</v>
      </c>
      <c r="U3399">
        <v>0</v>
      </c>
      <c r="V3399">
        <v>0.89359748363494795</v>
      </c>
      <c r="X3399">
        <v>0</v>
      </c>
      <c r="Z3399" s="3" t="s">
        <v>9549</v>
      </c>
      <c r="AB3399" s="8">
        <v>147.767935352206</v>
      </c>
      <c r="AC3399" s="11">
        <v>372.96687943432102</v>
      </c>
      <c r="AF3399" s="69">
        <f t="shared" si="85"/>
        <v>0</v>
      </c>
      <c r="AG3399" s="70">
        <v>0.17777080833911801</v>
      </c>
      <c r="AH3399" s="70">
        <v>0</v>
      </c>
      <c r="AI3399" s="13" t="s">
        <v>26223</v>
      </c>
      <c r="AJ3399" t="b">
        <v>0</v>
      </c>
      <c r="AP3399">
        <v>0</v>
      </c>
      <c r="AQ3399">
        <v>0.74339079856872503</v>
      </c>
      <c r="AR3399" t="s">
        <v>9548</v>
      </c>
      <c r="AS3399">
        <v>0</v>
      </c>
    </row>
    <row r="3400" spans="1:45">
      <c r="A3400" t="s">
        <v>9551</v>
      </c>
      <c r="D3400">
        <v>0.26808917522430398</v>
      </c>
      <c r="E3400">
        <v>0.60002511739730802</v>
      </c>
      <c r="F3400">
        <v>17.675529833841399</v>
      </c>
      <c r="G3400">
        <v>3963087401368720</v>
      </c>
      <c r="H3400">
        <v>1969</v>
      </c>
      <c r="I3400" t="s">
        <v>86</v>
      </c>
      <c r="J3400" t="s">
        <v>9553</v>
      </c>
      <c r="M3400">
        <v>0</v>
      </c>
      <c r="N3400" t="s">
        <v>9554</v>
      </c>
      <c r="O3400" t="s">
        <v>45</v>
      </c>
      <c r="P3400" t="s">
        <v>9554</v>
      </c>
      <c r="Q3400" t="s">
        <v>45</v>
      </c>
      <c r="R3400">
        <v>0.25610834360122597</v>
      </c>
      <c r="S3400" t="s">
        <v>9554</v>
      </c>
      <c r="T3400" t="s">
        <v>45</v>
      </c>
      <c r="U3400">
        <v>0.24417583644390101</v>
      </c>
      <c r="V3400">
        <v>0.60002511739730802</v>
      </c>
      <c r="W3400" t="s">
        <v>9554</v>
      </c>
      <c r="X3400">
        <v>16.899999999999999</v>
      </c>
      <c r="Z3400" s="3" t="s">
        <v>9552</v>
      </c>
      <c r="AB3400" s="8">
        <v>17.369810380811298</v>
      </c>
      <c r="AC3400" s="11">
        <v>199.134052991429</v>
      </c>
      <c r="AF3400" s="69">
        <f t="shared" si="85"/>
        <v>0.29407561910972996</v>
      </c>
      <c r="AG3400" s="70">
        <v>2.4223039150238002</v>
      </c>
      <c r="AH3400" s="70">
        <v>0.26808917522430398</v>
      </c>
      <c r="AI3400" s="13" t="s">
        <v>26223</v>
      </c>
      <c r="AJ3400" t="b">
        <v>0</v>
      </c>
      <c r="AP3400">
        <v>0</v>
      </c>
      <c r="AQ3400">
        <v>0.64180743694305398</v>
      </c>
      <c r="AR3400" t="s">
        <v>9551</v>
      </c>
      <c r="AS3400">
        <v>16.899999999999999</v>
      </c>
    </row>
    <row r="3401" spans="1:45">
      <c r="A3401" t="s">
        <v>9555</v>
      </c>
      <c r="D3401">
        <v>0.34037470817565901</v>
      </c>
      <c r="E3401">
        <v>0.94532465934753396</v>
      </c>
      <c r="F3401">
        <v>138.95148293989899</v>
      </c>
      <c r="G3401">
        <v>2310431965237670</v>
      </c>
      <c r="H3401">
        <v>1970</v>
      </c>
      <c r="I3401" t="s">
        <v>86</v>
      </c>
      <c r="J3401" t="s">
        <v>9557</v>
      </c>
      <c r="M3401">
        <v>0</v>
      </c>
      <c r="N3401" t="s">
        <v>9558</v>
      </c>
      <c r="O3401" t="s">
        <v>45</v>
      </c>
      <c r="P3401" t="s">
        <v>9558</v>
      </c>
      <c r="Q3401" t="s">
        <v>45</v>
      </c>
      <c r="R3401">
        <v>0.339773058891296</v>
      </c>
      <c r="S3401" t="s">
        <v>9558</v>
      </c>
      <c r="T3401" t="s">
        <v>45</v>
      </c>
      <c r="U3401">
        <v>0.33685648441314697</v>
      </c>
      <c r="V3401">
        <v>0.94532465934753396</v>
      </c>
      <c r="W3401" t="s">
        <v>9559</v>
      </c>
      <c r="X3401">
        <v>35.799999999999997</v>
      </c>
      <c r="Z3401" s="3" t="s">
        <v>9556</v>
      </c>
      <c r="AB3401" s="8">
        <v>138.050997213268</v>
      </c>
      <c r="AC3401" s="11">
        <v>168.98124592977999</v>
      </c>
      <c r="AF3401" s="69">
        <f t="shared" si="85"/>
        <v>0.3477969277533054</v>
      </c>
      <c r="AG3401" s="70">
        <v>1.1407508850097601</v>
      </c>
      <c r="AH3401" s="70">
        <v>0.34037470817565901</v>
      </c>
      <c r="AI3401" s="13" t="s">
        <v>26223</v>
      </c>
      <c r="AJ3401" t="b">
        <v>0</v>
      </c>
      <c r="AM3401" t="s">
        <v>9560</v>
      </c>
      <c r="AN3401" t="s">
        <v>3842</v>
      </c>
      <c r="AO3401" t="s">
        <v>9561</v>
      </c>
      <c r="AP3401">
        <v>0.216248854994773</v>
      </c>
      <c r="AQ3401">
        <v>0.87824010848999001</v>
      </c>
      <c r="AR3401" t="s">
        <v>9555</v>
      </c>
      <c r="AS3401">
        <v>35.799999999999997</v>
      </c>
    </row>
    <row r="3402" spans="1:45">
      <c r="A3402" t="s">
        <v>9562</v>
      </c>
      <c r="D3402">
        <v>0</v>
      </c>
      <c r="E3402">
        <v>0.66854000091552701</v>
      </c>
      <c r="F3402">
        <v>225.65290845870899</v>
      </c>
      <c r="G3402">
        <v>476443841604399</v>
      </c>
      <c r="H3402">
        <v>1971</v>
      </c>
      <c r="I3402" t="s">
        <v>86</v>
      </c>
      <c r="J3402" t="s">
        <v>9564</v>
      </c>
      <c r="M3402">
        <v>0</v>
      </c>
      <c r="R3402">
        <v>0</v>
      </c>
      <c r="U3402">
        <v>0</v>
      </c>
      <c r="V3402">
        <v>0.66854000091552701</v>
      </c>
      <c r="X3402">
        <v>0</v>
      </c>
      <c r="Z3402" s="3" t="s">
        <v>9563</v>
      </c>
      <c r="AB3402" s="8">
        <v>224.32721820924601</v>
      </c>
      <c r="AC3402" s="11">
        <v>199.79985225360099</v>
      </c>
      <c r="AF3402" s="69">
        <f t="shared" ref="AF3402:AF3465" si="86">(60-AJ3402)/60*AH3402*(AG3402+0.1)^0.1</f>
        <v>0</v>
      </c>
      <c r="AG3402" s="70">
        <v>1.0232119560241699</v>
      </c>
      <c r="AH3402" s="70">
        <v>0</v>
      </c>
      <c r="AI3402" s="13" t="s">
        <v>26223</v>
      </c>
      <c r="AJ3402" t="b">
        <v>0</v>
      </c>
      <c r="AP3402">
        <v>0</v>
      </c>
      <c r="AQ3402">
        <v>0.74767047166824296</v>
      </c>
      <c r="AR3402" t="s">
        <v>9562</v>
      </c>
      <c r="AS3402">
        <v>0</v>
      </c>
    </row>
    <row r="3403" spans="1:45">
      <c r="A3403" t="s">
        <v>9565</v>
      </c>
      <c r="D3403">
        <v>0.407940953969955</v>
      </c>
      <c r="E3403">
        <v>0.64878773689269997</v>
      </c>
      <c r="F3403">
        <v>125.399414064954</v>
      </c>
      <c r="G3403">
        <v>1811587363401810</v>
      </c>
      <c r="H3403">
        <v>1972</v>
      </c>
      <c r="I3403" t="s">
        <v>86</v>
      </c>
      <c r="J3403" t="s">
        <v>9567</v>
      </c>
      <c r="M3403">
        <v>0</v>
      </c>
      <c r="N3403" t="s">
        <v>9568</v>
      </c>
      <c r="O3403" t="s">
        <v>3577</v>
      </c>
      <c r="P3403" t="s">
        <v>9569</v>
      </c>
      <c r="R3403">
        <v>0.203181967139244</v>
      </c>
      <c r="S3403" t="s">
        <v>9570</v>
      </c>
      <c r="T3403" t="s">
        <v>1961</v>
      </c>
      <c r="U3403">
        <v>0.199461624026298</v>
      </c>
      <c r="V3403">
        <v>0.64878773689269997</v>
      </c>
      <c r="W3403" t="s">
        <v>9568</v>
      </c>
      <c r="X3403">
        <v>3.9</v>
      </c>
      <c r="Z3403" s="3" t="s">
        <v>9566</v>
      </c>
      <c r="AB3403" s="8">
        <v>124.565390924664</v>
      </c>
      <c r="AC3403" s="11">
        <v>213.08818659231699</v>
      </c>
      <c r="AF3403" s="69">
        <f t="shared" si="86"/>
        <v>0.45029255630492532</v>
      </c>
      <c r="AG3403" s="70">
        <v>2.5851874351501398</v>
      </c>
      <c r="AH3403" s="70">
        <v>0.407940953969955</v>
      </c>
      <c r="AI3403" s="13" t="s">
        <v>26223</v>
      </c>
      <c r="AJ3403" t="b">
        <v>0</v>
      </c>
      <c r="AM3403" t="s">
        <v>9568</v>
      </c>
      <c r="AN3403" t="s">
        <v>3577</v>
      </c>
      <c r="AO3403" t="s">
        <v>9571</v>
      </c>
      <c r="AP3403">
        <v>0.65163522958755404</v>
      </c>
      <c r="AQ3403">
        <v>0.65163516998291005</v>
      </c>
      <c r="AR3403" t="s">
        <v>9565</v>
      </c>
      <c r="AS3403">
        <v>3.9</v>
      </c>
    </row>
    <row r="3404" spans="1:45">
      <c r="A3404" t="s">
        <v>9572</v>
      </c>
      <c r="D3404">
        <v>0</v>
      </c>
      <c r="E3404">
        <v>0.95440030097961404</v>
      </c>
      <c r="F3404">
        <v>117.865541834239</v>
      </c>
      <c r="G3404">
        <v>4445116208009730</v>
      </c>
      <c r="H3404">
        <v>1973</v>
      </c>
      <c r="I3404" t="s">
        <v>86</v>
      </c>
      <c r="J3404" t="s">
        <v>9574</v>
      </c>
      <c r="M3404">
        <v>0</v>
      </c>
      <c r="R3404">
        <v>0</v>
      </c>
      <c r="U3404">
        <v>0</v>
      </c>
      <c r="V3404">
        <v>0.95440030097961404</v>
      </c>
      <c r="X3404">
        <v>0</v>
      </c>
      <c r="Z3404" s="3" t="s">
        <v>9573</v>
      </c>
      <c r="AB3404" s="8">
        <v>117.068466604872</v>
      </c>
      <c r="AC3404" s="11">
        <v>654.34002820418004</v>
      </c>
      <c r="AF3404" s="69">
        <f t="shared" si="86"/>
        <v>0</v>
      </c>
      <c r="AG3404" s="70">
        <v>0.753079414367675</v>
      </c>
      <c r="AH3404" s="70">
        <v>0</v>
      </c>
      <c r="AI3404" s="13" t="s">
        <v>26223</v>
      </c>
      <c r="AJ3404" t="b">
        <v>0</v>
      </c>
      <c r="AP3404">
        <v>0</v>
      </c>
      <c r="AQ3404">
        <v>0.90973567962646396</v>
      </c>
      <c r="AR3404" t="s">
        <v>9572</v>
      </c>
      <c r="AS3404">
        <v>0</v>
      </c>
    </row>
    <row r="3405" spans="1:45">
      <c r="A3405" t="s">
        <v>9575</v>
      </c>
      <c r="D3405">
        <v>0</v>
      </c>
      <c r="E3405">
        <v>0.76418662071228005</v>
      </c>
      <c r="F3405">
        <v>5.7618500388720904</v>
      </c>
      <c r="G3405">
        <v>487313551165656</v>
      </c>
      <c r="H3405">
        <v>1974</v>
      </c>
      <c r="I3405" t="s">
        <v>86</v>
      </c>
      <c r="J3405" t="s">
        <v>9577</v>
      </c>
      <c r="M3405">
        <v>0</v>
      </c>
      <c r="R3405">
        <v>0</v>
      </c>
      <c r="U3405">
        <v>0</v>
      </c>
      <c r="V3405">
        <v>0.76418662071228005</v>
      </c>
      <c r="X3405">
        <v>0</v>
      </c>
      <c r="Z3405" s="3" t="s">
        <v>9576</v>
      </c>
      <c r="AB3405" s="8">
        <v>5.5145581203616398</v>
      </c>
      <c r="AC3405" s="11">
        <v>215.86834862341499</v>
      </c>
      <c r="AF3405" s="69">
        <f t="shared" si="86"/>
        <v>0</v>
      </c>
      <c r="AG3405" s="70">
        <v>1.1272341012954701</v>
      </c>
      <c r="AH3405" s="70">
        <v>0</v>
      </c>
      <c r="AI3405" s="13" t="s">
        <v>26223</v>
      </c>
      <c r="AJ3405" t="b">
        <v>0</v>
      </c>
      <c r="AP3405">
        <v>0</v>
      </c>
      <c r="AQ3405">
        <v>0.35263243317603998</v>
      </c>
      <c r="AR3405" t="s">
        <v>9575</v>
      </c>
      <c r="AS3405">
        <v>0</v>
      </c>
    </row>
    <row r="3406" spans="1:45">
      <c r="A3406" t="s">
        <v>9578</v>
      </c>
      <c r="D3406">
        <v>0.55167204141616799</v>
      </c>
      <c r="E3406">
        <v>0.73288369178771895</v>
      </c>
      <c r="F3406">
        <v>17.220170416163601</v>
      </c>
      <c r="G3406">
        <v>1460566461435080</v>
      </c>
      <c r="H3406">
        <v>1975</v>
      </c>
      <c r="I3406" t="s">
        <v>86</v>
      </c>
      <c r="J3406" t="s">
        <v>9580</v>
      </c>
      <c r="M3406">
        <v>0</v>
      </c>
      <c r="N3406" t="s">
        <v>9581</v>
      </c>
      <c r="O3406" t="s">
        <v>45</v>
      </c>
      <c r="P3406" t="s">
        <v>9582</v>
      </c>
      <c r="Q3406" t="s">
        <v>45</v>
      </c>
      <c r="R3406">
        <v>0.34034666419029203</v>
      </c>
      <c r="S3406" t="s">
        <v>9582</v>
      </c>
      <c r="T3406" t="s">
        <v>45</v>
      </c>
      <c r="U3406">
        <v>0.33923649787902799</v>
      </c>
      <c r="V3406">
        <v>0.73288369178771895</v>
      </c>
      <c r="W3406" t="s">
        <v>9583</v>
      </c>
      <c r="X3406">
        <v>26.5</v>
      </c>
      <c r="Z3406" s="3" t="s">
        <v>9579</v>
      </c>
      <c r="AB3406" s="8">
        <v>16.916684154603502</v>
      </c>
      <c r="AC3406" s="11">
        <v>145.08704556341999</v>
      </c>
      <c r="AF3406" s="69">
        <f t="shared" si="86"/>
        <v>0.58663158256177672</v>
      </c>
      <c r="AG3406" s="70">
        <v>1.74860727787017</v>
      </c>
      <c r="AH3406" s="70">
        <v>0.55167204141616799</v>
      </c>
      <c r="AI3406" s="13" t="s">
        <v>26223</v>
      </c>
      <c r="AJ3406" t="b">
        <v>0</v>
      </c>
      <c r="AP3406">
        <v>0</v>
      </c>
      <c r="AQ3406">
        <v>0.74553894996643</v>
      </c>
      <c r="AR3406" t="s">
        <v>9578</v>
      </c>
      <c r="AS3406">
        <v>26.5</v>
      </c>
    </row>
    <row r="3407" spans="1:45">
      <c r="A3407" t="s">
        <v>9584</v>
      </c>
      <c r="D3407">
        <v>0.30313718318939198</v>
      </c>
      <c r="E3407">
        <v>0.840626001358032</v>
      </c>
      <c r="F3407">
        <v>120.328294182728</v>
      </c>
      <c r="G3407">
        <v>2235994008670160</v>
      </c>
      <c r="H3407">
        <v>1976</v>
      </c>
      <c r="I3407" t="s">
        <v>86</v>
      </c>
      <c r="J3407" t="s">
        <v>9586</v>
      </c>
      <c r="M3407">
        <v>0</v>
      </c>
      <c r="N3407" t="s">
        <v>9587</v>
      </c>
      <c r="O3407" t="s">
        <v>45</v>
      </c>
      <c r="P3407" t="s">
        <v>9587</v>
      </c>
      <c r="Q3407" t="s">
        <v>45</v>
      </c>
      <c r="R3407">
        <v>0.30313718318939198</v>
      </c>
      <c r="S3407" t="s">
        <v>9587</v>
      </c>
      <c r="T3407" t="s">
        <v>45</v>
      </c>
      <c r="U3407">
        <v>0.30199980735778797</v>
      </c>
      <c r="V3407">
        <v>0.840626001358032</v>
      </c>
      <c r="W3407" t="s">
        <v>8042</v>
      </c>
      <c r="X3407">
        <v>17.3</v>
      </c>
      <c r="Z3407" s="3" t="s">
        <v>9585</v>
      </c>
      <c r="AB3407" s="8">
        <v>119.51914102695</v>
      </c>
      <c r="AC3407" s="11">
        <v>251.07733649821699</v>
      </c>
      <c r="AF3407" s="69">
        <f t="shared" si="86"/>
        <v>0.32886773696755728</v>
      </c>
      <c r="AG3407" s="70">
        <v>2.1585025787353498</v>
      </c>
      <c r="AH3407" s="70">
        <v>0.30313718318939198</v>
      </c>
      <c r="AI3407" s="13" t="s">
        <v>26223</v>
      </c>
      <c r="AJ3407" t="b">
        <v>0</v>
      </c>
      <c r="AM3407" t="s">
        <v>8043</v>
      </c>
      <c r="AN3407" t="s">
        <v>45</v>
      </c>
      <c r="AO3407" t="s">
        <v>8044</v>
      </c>
      <c r="AP3407">
        <v>0.110825911164283</v>
      </c>
      <c r="AQ3407">
        <v>0.82237136363983099</v>
      </c>
      <c r="AR3407" t="s">
        <v>9584</v>
      </c>
      <c r="AS3407">
        <v>17.3</v>
      </c>
    </row>
    <row r="3408" spans="1:45">
      <c r="A3408" t="s">
        <v>9588</v>
      </c>
      <c r="D3408">
        <v>6.0300320386886597E-2</v>
      </c>
      <c r="E3408">
        <v>0.59515833854675204</v>
      </c>
      <c r="F3408">
        <v>148.36733801743301</v>
      </c>
      <c r="G3408">
        <v>1676813623273910</v>
      </c>
      <c r="H3408">
        <v>1977</v>
      </c>
      <c r="I3408" t="s">
        <v>86</v>
      </c>
      <c r="J3408" t="s">
        <v>9590</v>
      </c>
      <c r="M3408">
        <v>0</v>
      </c>
      <c r="N3408" t="s">
        <v>9591</v>
      </c>
      <c r="O3408" t="s">
        <v>9592</v>
      </c>
      <c r="P3408" t="s">
        <v>9591</v>
      </c>
      <c r="Q3408" t="s">
        <v>9592</v>
      </c>
      <c r="R3408">
        <v>5.7857308536767897E-2</v>
      </c>
      <c r="S3408" t="s">
        <v>9591</v>
      </c>
      <c r="T3408" t="s">
        <v>9592</v>
      </c>
      <c r="U3408">
        <v>5.38024567067623E-2</v>
      </c>
      <c r="V3408">
        <v>0.59515833854675204</v>
      </c>
      <c r="W3408" t="s">
        <v>9591</v>
      </c>
      <c r="X3408">
        <v>68.5</v>
      </c>
      <c r="Z3408" s="3" t="s">
        <v>9589</v>
      </c>
      <c r="AB3408" s="8">
        <v>147.42067468597901</v>
      </c>
      <c r="AC3408" s="11">
        <v>485.10205225098298</v>
      </c>
      <c r="AF3408" s="69">
        <f t="shared" si="86"/>
        <v>6.5511363885384574E-2</v>
      </c>
      <c r="AG3408" s="70">
        <v>2.1907105445861799</v>
      </c>
      <c r="AH3408" s="70">
        <v>6.0300320386886597E-2</v>
      </c>
      <c r="AI3408" s="13" t="s">
        <v>26223</v>
      </c>
      <c r="AJ3408" t="b">
        <v>0</v>
      </c>
      <c r="AP3408">
        <v>0</v>
      </c>
      <c r="AQ3408">
        <v>0.57432043552398604</v>
      </c>
      <c r="AR3408" t="s">
        <v>9588</v>
      </c>
      <c r="AS3408">
        <v>68.5</v>
      </c>
    </row>
    <row r="3409" spans="1:45">
      <c r="A3409" t="s">
        <v>9601</v>
      </c>
      <c r="D3409">
        <v>0.266092449426651</v>
      </c>
      <c r="E3409">
        <v>0.746484875679016</v>
      </c>
      <c r="F3409">
        <v>17.4309359970995</v>
      </c>
      <c r="G3409">
        <v>1576146499469760</v>
      </c>
      <c r="H3409">
        <v>1979</v>
      </c>
      <c r="I3409" t="s">
        <v>86</v>
      </c>
      <c r="J3409" t="s">
        <v>9603</v>
      </c>
      <c r="M3409">
        <v>0</v>
      </c>
      <c r="N3409" t="s">
        <v>9604</v>
      </c>
      <c r="O3409" t="s">
        <v>3674</v>
      </c>
      <c r="P3409" t="s">
        <v>9604</v>
      </c>
      <c r="Q3409" t="s">
        <v>3674</v>
      </c>
      <c r="R3409">
        <v>0.266092449426651</v>
      </c>
      <c r="S3409" t="s">
        <v>9605</v>
      </c>
      <c r="T3409" t="s">
        <v>883</v>
      </c>
      <c r="U3409">
        <v>0.17320695519447299</v>
      </c>
      <c r="V3409">
        <v>0.746484875679016</v>
      </c>
      <c r="W3409" t="s">
        <v>9605</v>
      </c>
      <c r="X3409">
        <v>10.1</v>
      </c>
      <c r="Z3409" s="3" t="s">
        <v>9602</v>
      </c>
      <c r="AB3409" s="8">
        <v>17.1264160907321</v>
      </c>
      <c r="AC3409" s="11">
        <v>427.26199629456499</v>
      </c>
      <c r="AF3409" s="69">
        <f t="shared" si="86"/>
        <v>0.28347596613635373</v>
      </c>
      <c r="AG3409" s="70">
        <v>1.78294193744659</v>
      </c>
      <c r="AH3409" s="70">
        <v>0.266092449426651</v>
      </c>
      <c r="AI3409" s="13" t="s">
        <v>26223</v>
      </c>
      <c r="AJ3409" t="b">
        <v>0</v>
      </c>
      <c r="AP3409">
        <v>0</v>
      </c>
      <c r="AQ3409">
        <v>0.746423840522766</v>
      </c>
      <c r="AR3409" t="s">
        <v>9601</v>
      </c>
      <c r="AS3409">
        <v>10.1</v>
      </c>
    </row>
    <row r="3410" spans="1:45">
      <c r="A3410" t="s">
        <v>9611</v>
      </c>
      <c r="D3410">
        <v>0.33715194463729797</v>
      </c>
      <c r="E3410">
        <v>0.609755158424377</v>
      </c>
      <c r="F3410">
        <v>102.08677844857399</v>
      </c>
      <c r="G3410">
        <v>4250179038276160</v>
      </c>
      <c r="H3410">
        <v>1981</v>
      </c>
      <c r="I3410" t="s">
        <v>86</v>
      </c>
      <c r="J3410" t="s">
        <v>9613</v>
      </c>
      <c r="M3410">
        <v>0</v>
      </c>
      <c r="N3410" t="s">
        <v>1037</v>
      </c>
      <c r="O3410" t="s">
        <v>45</v>
      </c>
      <c r="P3410" t="s">
        <v>1040</v>
      </c>
      <c r="Q3410" t="s">
        <v>691</v>
      </c>
      <c r="R3410">
        <v>0.117633841931819</v>
      </c>
      <c r="S3410" t="s">
        <v>9614</v>
      </c>
      <c r="T3410" t="s">
        <v>691</v>
      </c>
      <c r="U3410">
        <v>9.9369622766971505E-2</v>
      </c>
      <c r="V3410">
        <v>0.609755158424377</v>
      </c>
      <c r="W3410" t="s">
        <v>1037</v>
      </c>
      <c r="X3410">
        <v>24.5</v>
      </c>
      <c r="Z3410" s="3" t="s">
        <v>9612</v>
      </c>
      <c r="AB3410" s="8">
        <v>101.367086047876</v>
      </c>
      <c r="AC3410" s="11">
        <v>258.05632117077801</v>
      </c>
      <c r="AF3410" s="69">
        <f t="shared" si="86"/>
        <v>0.3641973463475966</v>
      </c>
      <c r="AG3410" s="70">
        <v>2.06327176094055</v>
      </c>
      <c r="AH3410" s="70">
        <v>0.33715194463729797</v>
      </c>
      <c r="AI3410" s="13" t="s">
        <v>26223</v>
      </c>
      <c r="AJ3410" t="b">
        <v>0</v>
      </c>
      <c r="AP3410">
        <v>0</v>
      </c>
      <c r="AQ3410">
        <v>0.59711432456970204</v>
      </c>
      <c r="AR3410" t="s">
        <v>9611</v>
      </c>
      <c r="AS3410">
        <v>24.5</v>
      </c>
    </row>
    <row r="3411" spans="1:45">
      <c r="A3411" t="s">
        <v>9615</v>
      </c>
      <c r="D3411">
        <v>0.14983743429183899</v>
      </c>
      <c r="E3411">
        <v>0.76859956979751498</v>
      </c>
      <c r="F3411">
        <v>179.41994298159901</v>
      </c>
      <c r="G3411">
        <v>2920713969883000</v>
      </c>
      <c r="H3411">
        <v>1982</v>
      </c>
      <c r="I3411" t="s">
        <v>86</v>
      </c>
      <c r="J3411" t="s">
        <v>9617</v>
      </c>
      <c r="M3411">
        <v>0</v>
      </c>
      <c r="N3411" t="s">
        <v>8130</v>
      </c>
      <c r="O3411" t="s">
        <v>311</v>
      </c>
      <c r="P3411" t="s">
        <v>8130</v>
      </c>
      <c r="Q3411" t="s">
        <v>311</v>
      </c>
      <c r="R3411">
        <v>0.13999161124229401</v>
      </c>
      <c r="S3411" t="s">
        <v>8130</v>
      </c>
      <c r="T3411" t="s">
        <v>311</v>
      </c>
      <c r="U3411">
        <v>0.137992143630981</v>
      </c>
      <c r="V3411">
        <v>0.76859956979751498</v>
      </c>
      <c r="W3411" t="s">
        <v>8130</v>
      </c>
      <c r="X3411">
        <v>131.1</v>
      </c>
      <c r="Z3411" s="3" t="s">
        <v>9616</v>
      </c>
      <c r="AB3411" s="8">
        <v>178.320990250086</v>
      </c>
      <c r="AC3411" s="11">
        <v>190.92861106109501</v>
      </c>
      <c r="AF3411" s="69">
        <f t="shared" si="86"/>
        <v>0.15722826492235789</v>
      </c>
      <c r="AG3411" s="70">
        <v>1.5184636116027801</v>
      </c>
      <c r="AH3411" s="70">
        <v>0.14983743429183899</v>
      </c>
      <c r="AI3411" s="13" t="s">
        <v>26223</v>
      </c>
      <c r="AJ3411" t="b">
        <v>0</v>
      </c>
      <c r="AP3411">
        <v>0</v>
      </c>
      <c r="AQ3411">
        <v>0.72628295421600297</v>
      </c>
      <c r="AR3411" t="s">
        <v>9615</v>
      </c>
      <c r="AS3411">
        <v>131.1</v>
      </c>
    </row>
    <row r="3412" spans="1:45">
      <c r="A3412" t="s">
        <v>9618</v>
      </c>
      <c r="D3412">
        <v>4.8828653991222298E-2</v>
      </c>
      <c r="E3412">
        <v>0.82892096042633001</v>
      </c>
      <c r="F3412">
        <v>132.20391239809001</v>
      </c>
      <c r="G3412">
        <v>4324328468225480</v>
      </c>
      <c r="H3412">
        <v>1983</v>
      </c>
      <c r="I3412" t="s">
        <v>86</v>
      </c>
      <c r="J3412" t="s">
        <v>9620</v>
      </c>
      <c r="M3412">
        <v>0</v>
      </c>
      <c r="N3412" t="s">
        <v>9621</v>
      </c>
      <c r="O3412" t="s">
        <v>45</v>
      </c>
      <c r="P3412" t="s">
        <v>9621</v>
      </c>
      <c r="Q3412" t="s">
        <v>45</v>
      </c>
      <c r="R3412">
        <v>4.2099773883819497E-2</v>
      </c>
      <c r="S3412" t="s">
        <v>9622</v>
      </c>
      <c r="T3412" t="s">
        <v>351</v>
      </c>
      <c r="U3412">
        <v>4.0610905736684799E-2</v>
      </c>
      <c r="V3412">
        <v>0.82892096042633001</v>
      </c>
      <c r="W3412" t="s">
        <v>9623</v>
      </c>
      <c r="X3412">
        <v>60.5</v>
      </c>
      <c r="Z3412" s="3" t="s">
        <v>9619</v>
      </c>
      <c r="AB3412" s="8">
        <v>131.33651837087999</v>
      </c>
      <c r="AC3412" s="11">
        <v>457.11746249476602</v>
      </c>
      <c r="AF3412" s="69">
        <f t="shared" si="86"/>
        <v>4.9241571498316247E-2</v>
      </c>
      <c r="AG3412" s="70">
        <v>0.98785626888275102</v>
      </c>
      <c r="AH3412" s="70">
        <v>4.8828653991222298E-2</v>
      </c>
      <c r="AI3412" s="13" t="s">
        <v>26223</v>
      </c>
      <c r="AJ3412" t="b">
        <v>0</v>
      </c>
      <c r="AP3412">
        <v>0</v>
      </c>
      <c r="AQ3412">
        <v>0.89687871932983398</v>
      </c>
      <c r="AR3412" t="s">
        <v>9618</v>
      </c>
      <c r="AS3412">
        <v>60.5</v>
      </c>
    </row>
    <row r="3413" spans="1:45">
      <c r="A3413" t="s">
        <v>9624</v>
      </c>
      <c r="D3413">
        <v>2.41958536207675E-2</v>
      </c>
      <c r="E3413">
        <v>0.79672193527221602</v>
      </c>
      <c r="F3413">
        <v>13.5802560503201</v>
      </c>
      <c r="G3413">
        <v>3928557757725540</v>
      </c>
      <c r="H3413">
        <v>1984</v>
      </c>
      <c r="I3413" t="s">
        <v>86</v>
      </c>
      <c r="J3413" t="s">
        <v>9626</v>
      </c>
      <c r="M3413">
        <v>0</v>
      </c>
      <c r="N3413" t="s">
        <v>9627</v>
      </c>
      <c r="O3413" t="s">
        <v>45</v>
      </c>
      <c r="R3413">
        <v>0</v>
      </c>
      <c r="U3413">
        <v>0</v>
      </c>
      <c r="V3413">
        <v>0.79672193527221602</v>
      </c>
      <c r="W3413" t="s">
        <v>9627</v>
      </c>
      <c r="X3413">
        <v>28</v>
      </c>
      <c r="Z3413" s="3" t="s">
        <v>9625</v>
      </c>
      <c r="AB3413" s="8">
        <v>13.2946207991883</v>
      </c>
      <c r="AC3413" s="11">
        <v>234.149755725951</v>
      </c>
      <c r="AF3413" s="69">
        <f t="shared" si="86"/>
        <v>2.5927145018081611E-2</v>
      </c>
      <c r="AG3413" s="70">
        <v>1.8958940505981401</v>
      </c>
      <c r="AH3413" s="70">
        <v>2.41958536207675E-2</v>
      </c>
      <c r="AI3413" s="13" t="s">
        <v>26223</v>
      </c>
      <c r="AJ3413" t="b">
        <v>0</v>
      </c>
      <c r="AP3413">
        <v>0</v>
      </c>
      <c r="AQ3413">
        <v>0.59621489048004095</v>
      </c>
      <c r="AR3413" t="s">
        <v>9624</v>
      </c>
      <c r="AS3413">
        <v>28</v>
      </c>
    </row>
    <row r="3414" spans="1:45">
      <c r="A3414" t="s">
        <v>9628</v>
      </c>
      <c r="D3414">
        <v>0.13744057714939101</v>
      </c>
      <c r="E3414">
        <v>0.74190533161163297</v>
      </c>
      <c r="F3414">
        <v>153.09112684418301</v>
      </c>
      <c r="G3414">
        <v>4051913886297050</v>
      </c>
      <c r="H3414">
        <v>1985</v>
      </c>
      <c r="I3414" t="s">
        <v>86</v>
      </c>
      <c r="J3414" t="s">
        <v>9630</v>
      </c>
      <c r="M3414">
        <v>0</v>
      </c>
      <c r="N3414" t="s">
        <v>9631</v>
      </c>
      <c r="O3414" t="s">
        <v>206</v>
      </c>
      <c r="P3414" t="s">
        <v>9631</v>
      </c>
      <c r="Q3414" t="s">
        <v>206</v>
      </c>
      <c r="R3414">
        <v>0.13025832176208399</v>
      </c>
      <c r="S3414" t="s">
        <v>9631</v>
      </c>
      <c r="T3414" t="s">
        <v>206</v>
      </c>
      <c r="U3414">
        <v>0.109638921916484</v>
      </c>
      <c r="V3414">
        <v>0.74190533161163297</v>
      </c>
      <c r="W3414" t="s">
        <v>9632</v>
      </c>
      <c r="X3414">
        <v>71.3</v>
      </c>
      <c r="Z3414" s="3" t="s">
        <v>9629</v>
      </c>
      <c r="AB3414" s="8">
        <v>152.12129692276699</v>
      </c>
      <c r="AC3414" s="11">
        <v>503.12546056745202</v>
      </c>
      <c r="AF3414" s="69">
        <f t="shared" si="86"/>
        <v>0.13764534929024316</v>
      </c>
      <c r="AG3414" s="70">
        <v>0.91499924659729004</v>
      </c>
      <c r="AH3414" s="70">
        <v>0.13744057714939101</v>
      </c>
      <c r="AI3414" s="13" t="s">
        <v>26223</v>
      </c>
      <c r="AJ3414" t="b">
        <v>0</v>
      </c>
      <c r="AP3414">
        <v>0</v>
      </c>
      <c r="AQ3414">
        <v>0.63529759645462003</v>
      </c>
      <c r="AR3414" t="s">
        <v>9628</v>
      </c>
      <c r="AS3414">
        <v>71.3</v>
      </c>
    </row>
    <row r="3415" spans="1:45">
      <c r="A3415" t="s">
        <v>9633</v>
      </c>
      <c r="D3415">
        <v>0.11048458516597701</v>
      </c>
      <c r="E3415">
        <v>0.58593726158142001</v>
      </c>
      <c r="F3415">
        <v>48.771542163198497</v>
      </c>
      <c r="G3415">
        <v>4287547984345730</v>
      </c>
      <c r="H3415">
        <v>1986</v>
      </c>
      <c r="I3415" t="s">
        <v>86</v>
      </c>
      <c r="J3415" t="s">
        <v>9635</v>
      </c>
      <c r="M3415">
        <v>0</v>
      </c>
      <c r="N3415" t="s">
        <v>9636</v>
      </c>
      <c r="O3415" t="s">
        <v>1749</v>
      </c>
      <c r="P3415" t="s">
        <v>9636</v>
      </c>
      <c r="Q3415" t="s">
        <v>1749</v>
      </c>
      <c r="R3415">
        <v>0.10542697459459301</v>
      </c>
      <c r="S3415" t="s">
        <v>9636</v>
      </c>
      <c r="T3415" t="s">
        <v>1749</v>
      </c>
      <c r="U3415">
        <v>9.6614994108676897E-2</v>
      </c>
      <c r="V3415">
        <v>0.58593726158142001</v>
      </c>
      <c r="W3415" t="s">
        <v>9637</v>
      </c>
      <c r="X3415">
        <v>18.7</v>
      </c>
      <c r="Z3415" s="3" t="s">
        <v>9634</v>
      </c>
      <c r="AB3415" s="8">
        <v>48.313320430010798</v>
      </c>
      <c r="AC3415" s="11">
        <v>341.14524953507498</v>
      </c>
      <c r="AF3415" s="69">
        <f t="shared" si="86"/>
        <v>0.12091363405521521</v>
      </c>
      <c r="AG3415" s="70">
        <v>2.36453986167907</v>
      </c>
      <c r="AH3415" s="70">
        <v>0.11048458516597701</v>
      </c>
      <c r="AI3415" s="13" t="s">
        <v>26223</v>
      </c>
      <c r="AJ3415" t="b">
        <v>0</v>
      </c>
      <c r="AP3415">
        <v>0</v>
      </c>
      <c r="AQ3415">
        <v>0.51649641990661599</v>
      </c>
      <c r="AR3415" t="s">
        <v>9633</v>
      </c>
      <c r="AS3415">
        <v>18.7</v>
      </c>
    </row>
    <row r="3416" spans="1:45">
      <c r="A3416" t="s">
        <v>9638</v>
      </c>
      <c r="D3416">
        <v>0.65299046039581299</v>
      </c>
      <c r="E3416">
        <v>0.84493112564086903</v>
      </c>
      <c r="F3416">
        <v>18.403054001417502</v>
      </c>
      <c r="G3416">
        <v>2084852788702120</v>
      </c>
      <c r="H3416">
        <v>1987</v>
      </c>
      <c r="I3416" t="s">
        <v>86</v>
      </c>
      <c r="J3416" t="s">
        <v>9640</v>
      </c>
      <c r="M3416">
        <v>0</v>
      </c>
      <c r="N3416" t="s">
        <v>9641</v>
      </c>
      <c r="O3416" t="s">
        <v>84</v>
      </c>
      <c r="P3416" t="s">
        <v>9641</v>
      </c>
      <c r="Q3416" t="s">
        <v>45</v>
      </c>
      <c r="R3416">
        <v>0.65299046039581299</v>
      </c>
      <c r="S3416" t="s">
        <v>9641</v>
      </c>
      <c r="T3416" t="s">
        <v>84</v>
      </c>
      <c r="U3416">
        <v>0.63709205389022805</v>
      </c>
      <c r="V3416">
        <v>0.84493112564086903</v>
      </c>
      <c r="W3416" t="s">
        <v>4996</v>
      </c>
      <c r="X3416">
        <v>9.4</v>
      </c>
      <c r="Z3416" s="3" t="s">
        <v>9639</v>
      </c>
      <c r="AB3416" s="8">
        <v>18.093766595903499</v>
      </c>
      <c r="AC3416" s="11">
        <v>173.08231413042699</v>
      </c>
      <c r="AF3416" s="69">
        <f t="shared" si="86"/>
        <v>0.64761176252124131</v>
      </c>
      <c r="AG3416" s="70">
        <v>0.82061684131622303</v>
      </c>
      <c r="AH3416" s="70">
        <v>0.65299046039581299</v>
      </c>
      <c r="AI3416" s="13" t="s">
        <v>26223</v>
      </c>
      <c r="AJ3416" t="b">
        <v>0</v>
      </c>
      <c r="AM3416" t="s">
        <v>4990</v>
      </c>
      <c r="AN3416" t="s">
        <v>45</v>
      </c>
      <c r="AO3416" t="s">
        <v>4991</v>
      </c>
      <c r="AP3416">
        <v>0.65299046039581299</v>
      </c>
      <c r="AQ3416">
        <v>0.80773913860321001</v>
      </c>
      <c r="AR3416" t="s">
        <v>9638</v>
      </c>
      <c r="AS3416">
        <v>9.4</v>
      </c>
    </row>
    <row r="3417" spans="1:45">
      <c r="A3417" t="s">
        <v>9642</v>
      </c>
      <c r="D3417">
        <v>0.299929618835449</v>
      </c>
      <c r="E3417">
        <v>0.70227360725402799</v>
      </c>
      <c r="F3417">
        <v>29.574896424667902</v>
      </c>
      <c r="G3417">
        <v>2928784386378620</v>
      </c>
      <c r="H3417">
        <v>1988</v>
      </c>
      <c r="I3417" t="s">
        <v>86</v>
      </c>
      <c r="J3417" t="s">
        <v>9644</v>
      </c>
      <c r="M3417">
        <v>0</v>
      </c>
      <c r="N3417" t="s">
        <v>9645</v>
      </c>
      <c r="O3417" t="s">
        <v>9646</v>
      </c>
      <c r="P3417" t="s">
        <v>9647</v>
      </c>
      <c r="Q3417" t="s">
        <v>45</v>
      </c>
      <c r="R3417">
        <v>0.276235491037368</v>
      </c>
      <c r="S3417" t="s">
        <v>9648</v>
      </c>
      <c r="U3417">
        <v>0.18862070143222801</v>
      </c>
      <c r="V3417">
        <v>0.70227360725402799</v>
      </c>
      <c r="W3417" t="s">
        <v>9149</v>
      </c>
      <c r="X3417">
        <v>5</v>
      </c>
      <c r="Z3417" s="3" t="s">
        <v>9643</v>
      </c>
      <c r="AB3417" s="8">
        <v>29.210819632493699</v>
      </c>
      <c r="AC3417" s="11">
        <v>220.97631086231499</v>
      </c>
      <c r="AF3417" s="69">
        <f t="shared" si="86"/>
        <v>0.32452297386359935</v>
      </c>
      <c r="AG3417" s="70">
        <v>2.0991806983947701</v>
      </c>
      <c r="AH3417" s="70">
        <v>0.299929618835449</v>
      </c>
      <c r="AI3417" s="13" t="s">
        <v>26223</v>
      </c>
      <c r="AJ3417" t="b">
        <v>0</v>
      </c>
      <c r="AM3417" t="s">
        <v>9649</v>
      </c>
      <c r="AN3417" t="s">
        <v>45</v>
      </c>
      <c r="AO3417" t="s">
        <v>9650</v>
      </c>
      <c r="AP3417">
        <v>8.8970251381397206E-2</v>
      </c>
      <c r="AQ3417">
        <v>0.76554536819457997</v>
      </c>
      <c r="AR3417" t="s">
        <v>9642</v>
      </c>
      <c r="AS3417">
        <v>5</v>
      </c>
    </row>
    <row r="3418" spans="1:45">
      <c r="A3418" t="s">
        <v>9651</v>
      </c>
      <c r="D3418">
        <v>0.43636643886566101</v>
      </c>
      <c r="E3418">
        <v>0.70295536518096902</v>
      </c>
      <c r="F3418">
        <v>32.782776413474103</v>
      </c>
      <c r="G3418">
        <v>1563963863327600</v>
      </c>
      <c r="H3418">
        <v>1989</v>
      </c>
      <c r="I3418" t="s">
        <v>86</v>
      </c>
      <c r="J3418" t="s">
        <v>9653</v>
      </c>
      <c r="M3418">
        <v>0</v>
      </c>
      <c r="N3418" t="s">
        <v>9654</v>
      </c>
      <c r="O3418" t="s">
        <v>45</v>
      </c>
      <c r="P3418" t="s">
        <v>3461</v>
      </c>
      <c r="Q3418" t="s">
        <v>45</v>
      </c>
      <c r="R3418">
        <v>0.432124733924865</v>
      </c>
      <c r="S3418" t="s">
        <v>9655</v>
      </c>
      <c r="T3418" t="s">
        <v>45</v>
      </c>
      <c r="U3418">
        <v>0.42405134439468301</v>
      </c>
      <c r="V3418">
        <v>0.70295536518096902</v>
      </c>
      <c r="W3418" t="s">
        <v>2106</v>
      </c>
      <c r="X3418">
        <v>18</v>
      </c>
      <c r="Z3418" s="3" t="s">
        <v>9652</v>
      </c>
      <c r="AB3418" s="8">
        <v>32.402967410764902</v>
      </c>
      <c r="AC3418" s="11">
        <v>133.01216921197499</v>
      </c>
      <c r="AF3418" s="69">
        <f t="shared" si="86"/>
        <v>0.45684843652783419</v>
      </c>
      <c r="AG3418" s="70">
        <v>1.48200559616088</v>
      </c>
      <c r="AH3418" s="70">
        <v>0.43636643886566101</v>
      </c>
      <c r="AI3418" s="13" t="s">
        <v>26223</v>
      </c>
      <c r="AJ3418" t="b">
        <v>0</v>
      </c>
      <c r="AM3418" t="s">
        <v>3183</v>
      </c>
      <c r="AN3418" t="s">
        <v>45</v>
      </c>
      <c r="AO3418" t="s">
        <v>3184</v>
      </c>
      <c r="AP3418">
        <v>0.308534175157547</v>
      </c>
      <c r="AQ3418">
        <v>0.63373929262161199</v>
      </c>
      <c r="AR3418" t="s">
        <v>9651</v>
      </c>
      <c r="AS3418">
        <v>18</v>
      </c>
    </row>
    <row r="3419" spans="1:45">
      <c r="A3419" t="s">
        <v>9656</v>
      </c>
      <c r="D3419">
        <v>0.20142559707164701</v>
      </c>
      <c r="E3419">
        <v>0.65095221996307295</v>
      </c>
      <c r="F3419">
        <v>14.6306447288109</v>
      </c>
      <c r="G3419">
        <v>4251089810827160</v>
      </c>
      <c r="H3419">
        <v>1990</v>
      </c>
      <c r="I3419" t="s">
        <v>86</v>
      </c>
      <c r="J3419" t="s">
        <v>9658</v>
      </c>
      <c r="M3419">
        <v>0</v>
      </c>
      <c r="N3419" t="s">
        <v>9659</v>
      </c>
      <c r="O3419" t="s">
        <v>84</v>
      </c>
      <c r="P3419" t="s">
        <v>9660</v>
      </c>
      <c r="R3419">
        <v>0.20142559707164701</v>
      </c>
      <c r="S3419" t="s">
        <v>9660</v>
      </c>
      <c r="T3419" t="s">
        <v>45</v>
      </c>
      <c r="U3419">
        <v>0.20142559707164701</v>
      </c>
      <c r="V3419">
        <v>0.65095221996307295</v>
      </c>
      <c r="W3419" t="s">
        <v>9661</v>
      </c>
      <c r="X3419">
        <v>30.6</v>
      </c>
      <c r="Z3419" s="3" t="s">
        <v>9657</v>
      </c>
      <c r="AB3419" s="8">
        <v>14.3398581204302</v>
      </c>
      <c r="AC3419" s="11">
        <v>299.02642572763898</v>
      </c>
      <c r="AF3419" s="69">
        <f t="shared" si="86"/>
        <v>0.21643205390834572</v>
      </c>
      <c r="AG3419" s="70">
        <v>1.95148909091949</v>
      </c>
      <c r="AH3419" s="70">
        <v>0.20142559707164701</v>
      </c>
      <c r="AI3419" s="13" t="s">
        <v>26223</v>
      </c>
      <c r="AJ3419" t="b">
        <v>0</v>
      </c>
      <c r="AM3419" t="s">
        <v>9662</v>
      </c>
      <c r="AN3419" t="s">
        <v>45</v>
      </c>
      <c r="AO3419" t="s">
        <v>9663</v>
      </c>
      <c r="AP3419">
        <v>2.65511013567447E-2</v>
      </c>
      <c r="AQ3419">
        <v>0.504763603210449</v>
      </c>
      <c r="AR3419" t="s">
        <v>9656</v>
      </c>
      <c r="AS3419">
        <v>30.6</v>
      </c>
    </row>
    <row r="3420" spans="1:45">
      <c r="A3420" t="s">
        <v>9664</v>
      </c>
      <c r="D3420">
        <v>0.53896367549896196</v>
      </c>
      <c r="E3420">
        <v>0.79729986190795898</v>
      </c>
      <c r="F3420">
        <v>104.65756193388</v>
      </c>
      <c r="G3420">
        <v>662531591961514</v>
      </c>
      <c r="H3420">
        <v>1991</v>
      </c>
      <c r="I3420" t="s">
        <v>86</v>
      </c>
      <c r="J3420" t="s">
        <v>9666</v>
      </c>
      <c r="M3420">
        <v>0</v>
      </c>
      <c r="N3420" t="s">
        <v>9667</v>
      </c>
      <c r="O3420" t="s">
        <v>45</v>
      </c>
      <c r="P3420" t="s">
        <v>9668</v>
      </c>
      <c r="Q3420" t="s">
        <v>45</v>
      </c>
      <c r="R3420">
        <v>0.15872457623481701</v>
      </c>
      <c r="S3420" t="s">
        <v>9668</v>
      </c>
      <c r="T3420" t="s">
        <v>45</v>
      </c>
      <c r="U3420">
        <v>0.124557390809059</v>
      </c>
      <c r="V3420">
        <v>0.79729986190795898</v>
      </c>
      <c r="W3420" t="s">
        <v>9669</v>
      </c>
      <c r="X3420">
        <v>15.2</v>
      </c>
      <c r="Z3420" s="3" t="s">
        <v>9665</v>
      </c>
      <c r="AB3420" s="8">
        <v>103.92526179624301</v>
      </c>
      <c r="AC3420" s="11">
        <v>411.12974798587697</v>
      </c>
      <c r="AF3420" s="69">
        <f t="shared" si="86"/>
        <v>0.58846386609225199</v>
      </c>
      <c r="AG3420" s="70">
        <v>2.3077037334442099</v>
      </c>
      <c r="AH3420" s="70">
        <v>0.53896367549896196</v>
      </c>
      <c r="AI3420" s="13" t="s">
        <v>26223</v>
      </c>
      <c r="AJ3420" t="b">
        <v>0</v>
      </c>
      <c r="AP3420">
        <v>0</v>
      </c>
      <c r="AQ3420">
        <v>0.72952163219451904</v>
      </c>
      <c r="AR3420" t="s">
        <v>9664</v>
      </c>
      <c r="AS3420">
        <v>15.2</v>
      </c>
    </row>
    <row r="3421" spans="1:45">
      <c r="A3421" t="s">
        <v>9670</v>
      </c>
      <c r="D3421">
        <v>0.11791973561048499</v>
      </c>
      <c r="E3421">
        <v>0.76206612586975098</v>
      </c>
      <c r="F3421">
        <v>71.166817117606101</v>
      </c>
      <c r="G3421">
        <v>2914764005992920</v>
      </c>
      <c r="H3421">
        <v>1992</v>
      </c>
      <c r="I3421" t="s">
        <v>86</v>
      </c>
      <c r="J3421" t="s">
        <v>9672</v>
      </c>
      <c r="M3421">
        <v>0</v>
      </c>
      <c r="N3421" t="s">
        <v>9673</v>
      </c>
      <c r="O3421" t="s">
        <v>45</v>
      </c>
      <c r="P3421" t="s">
        <v>9674</v>
      </c>
      <c r="R3421">
        <v>9.0825095772743197E-2</v>
      </c>
      <c r="S3421" t="s">
        <v>9674</v>
      </c>
      <c r="U3421">
        <v>8.28086882829666E-2</v>
      </c>
      <c r="V3421">
        <v>0.76206612586975098</v>
      </c>
      <c r="W3421" t="s">
        <v>9675</v>
      </c>
      <c r="X3421">
        <v>38.4</v>
      </c>
      <c r="Z3421" s="3" t="s">
        <v>9671</v>
      </c>
      <c r="AB3421" s="8">
        <v>70.598763600872402</v>
      </c>
      <c r="AC3421" s="11">
        <v>320.04440529503898</v>
      </c>
      <c r="AF3421" s="69">
        <f t="shared" si="86"/>
        <v>0.12748951463852931</v>
      </c>
      <c r="AG3421" s="70">
        <v>2.0821254253387398</v>
      </c>
      <c r="AH3421" s="70">
        <v>0.11791973561048499</v>
      </c>
      <c r="AI3421" s="13" t="s">
        <v>26223</v>
      </c>
      <c r="AJ3421" t="b">
        <v>0</v>
      </c>
      <c r="AP3421">
        <v>0</v>
      </c>
      <c r="AQ3421">
        <v>0.797488093376159</v>
      </c>
      <c r="AR3421" t="s">
        <v>9670</v>
      </c>
      <c r="AS3421">
        <v>38.4</v>
      </c>
    </row>
    <row r="3422" spans="1:45">
      <c r="A3422" t="s">
        <v>9676</v>
      </c>
      <c r="D3422">
        <v>0.59046840667724598</v>
      </c>
      <c r="E3422">
        <v>0.81316113471984797</v>
      </c>
      <c r="F3422">
        <v>125.77539149507299</v>
      </c>
      <c r="G3422">
        <v>115592776143323</v>
      </c>
      <c r="H3422">
        <v>1993</v>
      </c>
      <c r="I3422" t="s">
        <v>86</v>
      </c>
      <c r="J3422" t="s">
        <v>9678</v>
      </c>
      <c r="M3422">
        <v>0</v>
      </c>
      <c r="N3422" t="s">
        <v>9679</v>
      </c>
      <c r="O3422" t="s">
        <v>204</v>
      </c>
      <c r="P3422" t="s">
        <v>9679</v>
      </c>
      <c r="Q3422" t="s">
        <v>204</v>
      </c>
      <c r="R3422">
        <v>0.57250827550887995</v>
      </c>
      <c r="S3422" t="s">
        <v>9679</v>
      </c>
      <c r="T3422" t="s">
        <v>204</v>
      </c>
      <c r="U3422">
        <v>0.56239324808120705</v>
      </c>
      <c r="V3422">
        <v>0.81316113471984797</v>
      </c>
      <c r="W3422" t="s">
        <v>9680</v>
      </c>
      <c r="X3422">
        <v>13.6</v>
      </c>
      <c r="Z3422" s="3" t="s">
        <v>9677</v>
      </c>
      <c r="AB3422" s="8">
        <v>124.939524471562</v>
      </c>
      <c r="AC3422" s="11">
        <v>487.178238556868</v>
      </c>
      <c r="AF3422" s="69">
        <f t="shared" si="86"/>
        <v>0.65082181529138194</v>
      </c>
      <c r="AG3422" s="70">
        <v>2.54639315605163</v>
      </c>
      <c r="AH3422" s="70">
        <v>0.59046840667724598</v>
      </c>
      <c r="AI3422" s="13" t="s">
        <v>26223</v>
      </c>
      <c r="AJ3422" t="b">
        <v>0</v>
      </c>
      <c r="AP3422">
        <v>0</v>
      </c>
      <c r="AQ3422">
        <v>0.82077062129974299</v>
      </c>
      <c r="AR3422" t="s">
        <v>9676</v>
      </c>
      <c r="AS3422">
        <v>13.6</v>
      </c>
    </row>
    <row r="3423" spans="1:45">
      <c r="A3423" t="s">
        <v>9681</v>
      </c>
      <c r="D3423">
        <v>0</v>
      </c>
      <c r="E3423">
        <v>0.88751977682113603</v>
      </c>
      <c r="F3423">
        <v>77.781125370518694</v>
      </c>
      <c r="G3423">
        <v>234274072095771</v>
      </c>
      <c r="H3423">
        <v>1994</v>
      </c>
      <c r="I3423" t="s">
        <v>86</v>
      </c>
      <c r="J3423" t="s">
        <v>9683</v>
      </c>
      <c r="M3423">
        <v>0</v>
      </c>
      <c r="R3423">
        <v>0</v>
      </c>
      <c r="U3423">
        <v>0</v>
      </c>
      <c r="V3423">
        <v>0.88751977682113603</v>
      </c>
      <c r="X3423">
        <v>0</v>
      </c>
      <c r="Z3423" s="3" t="s">
        <v>9682</v>
      </c>
      <c r="AB3423" s="8">
        <v>77.180633704495904</v>
      </c>
      <c r="AC3423" s="11">
        <v>215.88629823751501</v>
      </c>
      <c r="AF3423" s="69">
        <f t="shared" si="86"/>
        <v>0</v>
      </c>
      <c r="AG3423" s="70">
        <v>0.189659088850021</v>
      </c>
      <c r="AH3423" s="70">
        <v>0</v>
      </c>
      <c r="AI3423" s="13" t="s">
        <v>26223</v>
      </c>
      <c r="AJ3423" t="b">
        <v>0</v>
      </c>
      <c r="AP3423">
        <v>0</v>
      </c>
      <c r="AQ3423">
        <v>0.68693828582763605</v>
      </c>
      <c r="AR3423" t="s">
        <v>9681</v>
      </c>
      <c r="AS3423">
        <v>0</v>
      </c>
    </row>
    <row r="3424" spans="1:45">
      <c r="A3424" t="s">
        <v>9684</v>
      </c>
      <c r="D3424">
        <v>0.189695075154304</v>
      </c>
      <c r="E3424">
        <v>0.57878470420837402</v>
      </c>
      <c r="F3424">
        <v>135.95480495506399</v>
      </c>
      <c r="G3424">
        <v>2534062141236060</v>
      </c>
      <c r="H3424">
        <v>1995</v>
      </c>
      <c r="I3424" t="s">
        <v>86</v>
      </c>
      <c r="J3424" t="s">
        <v>9686</v>
      </c>
      <c r="M3424">
        <v>0</v>
      </c>
      <c r="N3424" t="s">
        <v>8116</v>
      </c>
      <c r="O3424" t="s">
        <v>188</v>
      </c>
      <c r="P3424" t="s">
        <v>8116</v>
      </c>
      <c r="Q3424" t="s">
        <v>188</v>
      </c>
      <c r="R3424">
        <v>0.18653368949890101</v>
      </c>
      <c r="S3424" t="s">
        <v>8116</v>
      </c>
      <c r="T3424" t="s">
        <v>188</v>
      </c>
      <c r="U3424">
        <v>0.176652997732162</v>
      </c>
      <c r="V3424">
        <v>0.57878470420837402</v>
      </c>
      <c r="W3424" t="s">
        <v>8117</v>
      </c>
      <c r="X3424">
        <v>29.8</v>
      </c>
      <c r="Z3424" s="3" t="s">
        <v>9685</v>
      </c>
      <c r="AB3424" s="8">
        <v>135.06901565383899</v>
      </c>
      <c r="AC3424" s="11">
        <v>279.05249352320601</v>
      </c>
      <c r="AF3424" s="69">
        <f t="shared" si="86"/>
        <v>0.21160523569682307</v>
      </c>
      <c r="AG3424" s="70">
        <v>2.8833453655242902</v>
      </c>
      <c r="AH3424" s="70">
        <v>0.189695075154304</v>
      </c>
      <c r="AI3424" s="13" t="s">
        <v>26223</v>
      </c>
      <c r="AJ3424" t="b">
        <v>0</v>
      </c>
      <c r="AP3424">
        <v>0</v>
      </c>
      <c r="AQ3424">
        <v>0.47042620182037298</v>
      </c>
      <c r="AR3424" t="s">
        <v>9684</v>
      </c>
      <c r="AS3424">
        <v>29.8</v>
      </c>
    </row>
    <row r="3425" spans="1:45">
      <c r="A3425" t="s">
        <v>9687</v>
      </c>
      <c r="D3425">
        <v>0.60395020246505704</v>
      </c>
      <c r="E3425">
        <v>0.74269300699233998</v>
      </c>
      <c r="F3425">
        <v>114.909944538467</v>
      </c>
      <c r="G3425">
        <v>2003254471352110</v>
      </c>
      <c r="H3425">
        <v>1996</v>
      </c>
      <c r="I3425" t="s">
        <v>86</v>
      </c>
      <c r="J3425" t="s">
        <v>9689</v>
      </c>
      <c r="M3425">
        <v>0</v>
      </c>
      <c r="N3425" t="s">
        <v>9690</v>
      </c>
      <c r="O3425" t="s">
        <v>84</v>
      </c>
      <c r="P3425" t="s">
        <v>9690</v>
      </c>
      <c r="Q3425" t="s">
        <v>84</v>
      </c>
      <c r="R3425">
        <v>0.59903711080551103</v>
      </c>
      <c r="S3425" t="s">
        <v>203</v>
      </c>
      <c r="T3425" t="s">
        <v>45</v>
      </c>
      <c r="U3425">
        <v>0.52257990837097101</v>
      </c>
      <c r="V3425">
        <v>0.74269300699233998</v>
      </c>
      <c r="W3425" t="s">
        <v>9690</v>
      </c>
      <c r="X3425">
        <v>1.9</v>
      </c>
      <c r="Z3425" s="3" t="s">
        <v>9688</v>
      </c>
      <c r="AB3425" s="8">
        <v>114.127364264983</v>
      </c>
      <c r="AC3425" s="11">
        <v>177.04049346946701</v>
      </c>
      <c r="AF3425" s="69">
        <f t="shared" si="86"/>
        <v>0.65623394249834888</v>
      </c>
      <c r="AG3425" s="70">
        <v>2.1939058303832999</v>
      </c>
      <c r="AH3425" s="70">
        <v>0.60395020246505704</v>
      </c>
      <c r="AI3425" s="13" t="s">
        <v>26223</v>
      </c>
      <c r="AJ3425" t="b">
        <v>0</v>
      </c>
      <c r="AM3425" t="s">
        <v>5264</v>
      </c>
      <c r="AN3425" t="s">
        <v>351</v>
      </c>
      <c r="AO3425" t="s">
        <v>2241</v>
      </c>
      <c r="AP3425">
        <v>0.49063724279403598</v>
      </c>
      <c r="AQ3425">
        <v>0.71243327856063798</v>
      </c>
      <c r="AR3425" t="s">
        <v>9687</v>
      </c>
      <c r="AS3425">
        <v>1.9</v>
      </c>
    </row>
    <row r="3426" spans="1:45">
      <c r="A3426" t="s">
        <v>9691</v>
      </c>
      <c r="D3426">
        <v>0.23175030946731501</v>
      </c>
      <c r="E3426">
        <v>0.71757757663726796</v>
      </c>
      <c r="F3426">
        <v>108.698270875763</v>
      </c>
      <c r="G3426">
        <v>497307266728166</v>
      </c>
      <c r="H3426">
        <v>1997</v>
      </c>
      <c r="I3426" t="s">
        <v>86</v>
      </c>
      <c r="J3426" t="s">
        <v>9693</v>
      </c>
      <c r="M3426">
        <v>0</v>
      </c>
      <c r="N3426" t="s">
        <v>9694</v>
      </c>
      <c r="O3426" t="s">
        <v>351</v>
      </c>
      <c r="P3426" t="s">
        <v>9694</v>
      </c>
      <c r="Q3426" t="s">
        <v>351</v>
      </c>
      <c r="R3426">
        <v>0.22909937798976801</v>
      </c>
      <c r="S3426" t="s">
        <v>7415</v>
      </c>
      <c r="T3426" t="s">
        <v>45</v>
      </c>
      <c r="U3426">
        <v>0.21376715600490501</v>
      </c>
      <c r="V3426">
        <v>0.71757757663726796</v>
      </c>
      <c r="W3426" t="s">
        <v>8282</v>
      </c>
      <c r="X3426">
        <v>46.1</v>
      </c>
      <c r="Z3426" s="3" t="s">
        <v>9692</v>
      </c>
      <c r="AB3426" s="8">
        <v>107.94615413525899</v>
      </c>
      <c r="AC3426" s="11">
        <v>203.056144593987</v>
      </c>
      <c r="AF3426" s="69">
        <f t="shared" si="86"/>
        <v>0.24808294490842253</v>
      </c>
      <c r="AG3426" s="70">
        <v>1.87590408325195</v>
      </c>
      <c r="AH3426" s="70">
        <v>0.23175030946731501</v>
      </c>
      <c r="AI3426" s="13" t="s">
        <v>26223</v>
      </c>
      <c r="AJ3426" t="b">
        <v>0</v>
      </c>
      <c r="AM3426" t="s">
        <v>7418</v>
      </c>
      <c r="AN3426" t="s">
        <v>1681</v>
      </c>
      <c r="AO3426" t="s">
        <v>7419</v>
      </c>
      <c r="AP3426">
        <v>0.15451489388942699</v>
      </c>
      <c r="AQ3426">
        <v>0.64740902185439997</v>
      </c>
      <c r="AR3426" t="s">
        <v>9691</v>
      </c>
      <c r="AS3426">
        <v>46.1</v>
      </c>
    </row>
    <row r="3427" spans="1:45">
      <c r="A3427" t="s">
        <v>9695</v>
      </c>
      <c r="D3427">
        <v>0</v>
      </c>
      <c r="E3427">
        <v>0.90595734119415205</v>
      </c>
      <c r="F3427">
        <v>53.489163931429303</v>
      </c>
      <c r="G3427">
        <v>1708961995222190</v>
      </c>
      <c r="H3427">
        <v>1998</v>
      </c>
      <c r="I3427" t="s">
        <v>86</v>
      </c>
      <c r="J3427" t="s">
        <v>9697</v>
      </c>
      <c r="M3427">
        <v>0</v>
      </c>
      <c r="R3427">
        <v>0</v>
      </c>
      <c r="U3427">
        <v>0</v>
      </c>
      <c r="V3427">
        <v>0.90595734119415205</v>
      </c>
      <c r="X3427">
        <v>0</v>
      </c>
      <c r="Z3427" s="3" t="s">
        <v>9696</v>
      </c>
      <c r="AB3427" s="8">
        <v>53.007805853010098</v>
      </c>
      <c r="AC3427" s="11">
        <v>218.89602414404101</v>
      </c>
      <c r="AF3427" s="69">
        <f t="shared" si="86"/>
        <v>0</v>
      </c>
      <c r="AG3427" s="70">
        <v>1.0537070035934399</v>
      </c>
      <c r="AH3427" s="70">
        <v>0</v>
      </c>
      <c r="AI3427" s="13" t="s">
        <v>26223</v>
      </c>
      <c r="AJ3427" t="b">
        <v>0</v>
      </c>
      <c r="AP3427">
        <v>0</v>
      </c>
      <c r="AQ3427">
        <v>0.83554673194885198</v>
      </c>
      <c r="AR3427" t="s">
        <v>9695</v>
      </c>
      <c r="AS3427">
        <v>0</v>
      </c>
    </row>
    <row r="3428" spans="1:45">
      <c r="A3428" t="s">
        <v>9698</v>
      </c>
      <c r="D3428">
        <v>0.233373492956161</v>
      </c>
      <c r="E3428">
        <v>0.73859667778015103</v>
      </c>
      <c r="F3428">
        <v>152.50395157195001</v>
      </c>
      <c r="G3428">
        <v>1382247571234820</v>
      </c>
      <c r="H3428">
        <v>1999</v>
      </c>
      <c r="I3428" t="s">
        <v>86</v>
      </c>
      <c r="J3428" t="s">
        <v>9700</v>
      </c>
      <c r="M3428">
        <v>0</v>
      </c>
      <c r="N3428" t="s">
        <v>9701</v>
      </c>
      <c r="O3428" t="s">
        <v>5393</v>
      </c>
      <c r="P3428" t="s">
        <v>9701</v>
      </c>
      <c r="Q3428" t="s">
        <v>5393</v>
      </c>
      <c r="R3428">
        <v>0.23321983218192999</v>
      </c>
      <c r="S3428" t="s">
        <v>9701</v>
      </c>
      <c r="T3428" t="s">
        <v>5393</v>
      </c>
      <c r="U3428">
        <v>0.23018608987331299</v>
      </c>
      <c r="V3428">
        <v>0.73859667778015103</v>
      </c>
      <c r="W3428" t="s">
        <v>9701</v>
      </c>
      <c r="X3428">
        <v>83.9</v>
      </c>
      <c r="Z3428" s="3" t="s">
        <v>9699</v>
      </c>
      <c r="AB3428" s="8">
        <v>151.53700129847499</v>
      </c>
      <c r="AC3428" s="11">
        <v>449.02448671667099</v>
      </c>
      <c r="AF3428" s="69">
        <f t="shared" si="86"/>
        <v>0.23245751694750694</v>
      </c>
      <c r="AG3428" s="70">
        <v>0.86143666505813599</v>
      </c>
      <c r="AH3428" s="70">
        <v>0.233373492956161</v>
      </c>
      <c r="AI3428" s="13" t="s">
        <v>26223</v>
      </c>
      <c r="AJ3428" t="b">
        <v>0</v>
      </c>
      <c r="AP3428">
        <v>0</v>
      </c>
      <c r="AQ3428">
        <v>0.72126793861389105</v>
      </c>
      <c r="AR3428" t="s">
        <v>9698</v>
      </c>
      <c r="AS3428">
        <v>83.9</v>
      </c>
    </row>
    <row r="3429" spans="1:45">
      <c r="A3429" t="s">
        <v>9702</v>
      </c>
      <c r="D3429">
        <v>0.29125261306762601</v>
      </c>
      <c r="E3429">
        <v>0.74906158447265603</v>
      </c>
      <c r="F3429">
        <v>113.139322608524</v>
      </c>
      <c r="G3429">
        <v>376974351385086</v>
      </c>
      <c r="H3429">
        <v>2000</v>
      </c>
      <c r="I3429" t="s">
        <v>86</v>
      </c>
      <c r="J3429" t="s">
        <v>9704</v>
      </c>
      <c r="M3429">
        <v>0</v>
      </c>
      <c r="N3429" t="s">
        <v>7530</v>
      </c>
      <c r="O3429" t="s">
        <v>45</v>
      </c>
      <c r="P3429" t="s">
        <v>7530</v>
      </c>
      <c r="Q3429" t="s">
        <v>45</v>
      </c>
      <c r="R3429">
        <v>0.28329092264175398</v>
      </c>
      <c r="S3429" t="s">
        <v>7530</v>
      </c>
      <c r="T3429" t="s">
        <v>45</v>
      </c>
      <c r="U3429">
        <v>0.259253770112991</v>
      </c>
      <c r="V3429">
        <v>0.74906158447265603</v>
      </c>
      <c r="W3429" t="s">
        <v>457</v>
      </c>
      <c r="X3429">
        <v>42.1</v>
      </c>
      <c r="Z3429" s="3" t="s">
        <v>9703</v>
      </c>
      <c r="AB3429" s="8">
        <v>112.365425888376</v>
      </c>
      <c r="AC3429" s="11">
        <v>265.05651645712499</v>
      </c>
      <c r="AF3429" s="69">
        <f t="shared" si="86"/>
        <v>0.31400309687548855</v>
      </c>
      <c r="AG3429" s="70">
        <v>2.02149009704589</v>
      </c>
      <c r="AH3429" s="70">
        <v>0.29125261306762601</v>
      </c>
      <c r="AI3429" s="13" t="s">
        <v>26223</v>
      </c>
      <c r="AJ3429" t="b">
        <v>0</v>
      </c>
      <c r="AM3429" t="s">
        <v>458</v>
      </c>
      <c r="AN3429" t="s">
        <v>459</v>
      </c>
      <c r="AO3429" t="s">
        <v>460</v>
      </c>
      <c r="AP3429">
        <v>9.7798481583595206E-2</v>
      </c>
      <c r="AQ3429">
        <v>0.63244354724884</v>
      </c>
      <c r="AR3429" t="s">
        <v>9702</v>
      </c>
      <c r="AS3429">
        <v>42.1</v>
      </c>
    </row>
    <row r="3430" spans="1:45">
      <c r="A3430" t="s">
        <v>9705</v>
      </c>
      <c r="D3430">
        <v>0.53300428390502896</v>
      </c>
      <c r="E3430">
        <v>0.63891947269439697</v>
      </c>
      <c r="F3430">
        <v>14.030965896713299</v>
      </c>
      <c r="G3430">
        <v>4382029215499090</v>
      </c>
      <c r="H3430">
        <v>2001</v>
      </c>
      <c r="I3430" t="s">
        <v>86</v>
      </c>
      <c r="J3430" t="s">
        <v>9707</v>
      </c>
      <c r="M3430">
        <v>0</v>
      </c>
      <c r="N3430" t="s">
        <v>9708</v>
      </c>
      <c r="O3430" t="s">
        <v>45</v>
      </c>
      <c r="P3430" t="s">
        <v>9708</v>
      </c>
      <c r="Q3430" t="s">
        <v>45</v>
      </c>
      <c r="R3430">
        <v>0.53185397386550903</v>
      </c>
      <c r="S3430" t="s">
        <v>9708</v>
      </c>
      <c r="T3430" t="s">
        <v>45</v>
      </c>
      <c r="U3430">
        <v>0.51146376132964999</v>
      </c>
      <c r="V3430">
        <v>0.63891947269439697</v>
      </c>
      <c r="W3430" t="s">
        <v>9708</v>
      </c>
      <c r="X3430">
        <v>3.4</v>
      </c>
      <c r="Z3430" s="3" t="s">
        <v>9706</v>
      </c>
      <c r="AB3430" s="8">
        <v>13.7431202567208</v>
      </c>
      <c r="AC3430" s="11">
        <v>323.09238307537402</v>
      </c>
      <c r="AF3430" s="69">
        <f t="shared" si="86"/>
        <v>0.58160380714311155</v>
      </c>
      <c r="AG3430" s="70">
        <v>2.2931251525878902</v>
      </c>
      <c r="AH3430" s="70">
        <v>0.53300428390502896</v>
      </c>
      <c r="AI3430" s="13" t="s">
        <v>26223</v>
      </c>
      <c r="AJ3430" t="b">
        <v>0</v>
      </c>
      <c r="AM3430" t="s">
        <v>9709</v>
      </c>
      <c r="AN3430" t="s">
        <v>9710</v>
      </c>
      <c r="AO3430" t="s">
        <v>9711</v>
      </c>
      <c r="AP3430">
        <v>2.20803152769804E-2</v>
      </c>
      <c r="AQ3430">
        <v>0.606098473072052</v>
      </c>
      <c r="AR3430" t="s">
        <v>9705</v>
      </c>
      <c r="AS3430">
        <v>3.4</v>
      </c>
    </row>
    <row r="3431" spans="1:45">
      <c r="A3431" t="s">
        <v>9712</v>
      </c>
      <c r="D3431">
        <v>0.30874711275100702</v>
      </c>
      <c r="E3431">
        <v>0.92575496435165405</v>
      </c>
      <c r="F3431">
        <v>63.490340899650597</v>
      </c>
      <c r="G3431">
        <v>1262716716896890</v>
      </c>
      <c r="H3431">
        <v>2002</v>
      </c>
      <c r="I3431" t="s">
        <v>86</v>
      </c>
      <c r="J3431" t="s">
        <v>9714</v>
      </c>
      <c r="M3431">
        <v>0</v>
      </c>
      <c r="N3431" t="s">
        <v>3500</v>
      </c>
      <c r="O3431" t="s">
        <v>45</v>
      </c>
      <c r="P3431" t="s">
        <v>3500</v>
      </c>
      <c r="Q3431" t="s">
        <v>45</v>
      </c>
      <c r="R3431">
        <v>0.27625387907028198</v>
      </c>
      <c r="S3431" t="s">
        <v>9715</v>
      </c>
      <c r="T3431" t="s">
        <v>45</v>
      </c>
      <c r="U3431">
        <v>0.23801375925540899</v>
      </c>
      <c r="V3431">
        <v>0.92575496435165405</v>
      </c>
      <c r="W3431" t="s">
        <v>8227</v>
      </c>
      <c r="X3431">
        <v>1.2</v>
      </c>
      <c r="Z3431" s="3" t="s">
        <v>9713</v>
      </c>
      <c r="AB3431" s="8">
        <v>62.959934657892703</v>
      </c>
      <c r="AC3431" s="11">
        <v>164.03556283617201</v>
      </c>
      <c r="AF3431" s="69">
        <f t="shared" si="86"/>
        <v>0.33191370495232403</v>
      </c>
      <c r="AG3431" s="70">
        <v>1.96168732643127</v>
      </c>
      <c r="AH3431" s="70">
        <v>0.30874711275100702</v>
      </c>
      <c r="AI3431" s="13" t="s">
        <v>26223</v>
      </c>
      <c r="AJ3431" t="b">
        <v>0</v>
      </c>
      <c r="AM3431" t="s">
        <v>3500</v>
      </c>
      <c r="AN3431" t="s">
        <v>45</v>
      </c>
      <c r="AO3431" t="s">
        <v>3501</v>
      </c>
      <c r="AP3431">
        <v>0.18069557845592499</v>
      </c>
      <c r="AQ3431">
        <v>0.91291773319244296</v>
      </c>
      <c r="AR3431" t="s">
        <v>9712</v>
      </c>
      <c r="AS3431">
        <v>1.2</v>
      </c>
    </row>
    <row r="3432" spans="1:45">
      <c r="A3432" t="s">
        <v>9716</v>
      </c>
      <c r="D3432">
        <v>7.4310071766376495E-2</v>
      </c>
      <c r="E3432">
        <v>0.92254602909088101</v>
      </c>
      <c r="F3432">
        <v>14.2597805459844</v>
      </c>
      <c r="G3432">
        <v>1146539707863110</v>
      </c>
      <c r="H3432">
        <v>2003</v>
      </c>
      <c r="I3432" t="s">
        <v>86</v>
      </c>
      <c r="J3432" t="s">
        <v>9718</v>
      </c>
      <c r="M3432">
        <v>0</v>
      </c>
      <c r="N3432" t="s">
        <v>9719</v>
      </c>
      <c r="O3432" t="s">
        <v>45</v>
      </c>
      <c r="P3432" t="s">
        <v>9719</v>
      </c>
      <c r="Q3432" t="s">
        <v>45</v>
      </c>
      <c r="R3432">
        <v>6.2889099121093694E-2</v>
      </c>
      <c r="S3432" t="s">
        <v>9720</v>
      </c>
      <c r="T3432" t="s">
        <v>45</v>
      </c>
      <c r="U3432">
        <v>5.2461635321378701E-2</v>
      </c>
      <c r="V3432">
        <v>0.92254602909088101</v>
      </c>
      <c r="W3432" t="s">
        <v>9719</v>
      </c>
      <c r="X3432">
        <v>12.8</v>
      </c>
      <c r="Z3432" s="3" t="s">
        <v>9717</v>
      </c>
      <c r="AB3432" s="8">
        <v>13.9708127442376</v>
      </c>
      <c r="AC3432" s="11">
        <v>361.11130804220898</v>
      </c>
      <c r="AF3432" s="69">
        <f t="shared" si="86"/>
        <v>7.4218015987032718E-2</v>
      </c>
      <c r="AG3432" s="70">
        <v>0.88768076896667403</v>
      </c>
      <c r="AH3432" s="70">
        <v>7.4310071766376495E-2</v>
      </c>
      <c r="AI3432" s="13" t="s">
        <v>26223</v>
      </c>
      <c r="AJ3432" t="b">
        <v>0</v>
      </c>
      <c r="AP3432">
        <v>0</v>
      </c>
      <c r="AQ3432">
        <v>0.95798480510711603</v>
      </c>
      <c r="AR3432" t="s">
        <v>9716</v>
      </c>
      <c r="AS3432">
        <v>12.8</v>
      </c>
    </row>
    <row r="3433" spans="1:45">
      <c r="A3433" t="s">
        <v>9721</v>
      </c>
      <c r="D3433">
        <v>1.8123667687177599E-2</v>
      </c>
      <c r="E3433">
        <v>0.58047169446945102</v>
      </c>
      <c r="F3433">
        <v>67.290092620226702</v>
      </c>
      <c r="G3433">
        <v>857607909870363</v>
      </c>
      <c r="H3433">
        <v>2004</v>
      </c>
      <c r="I3433" t="s">
        <v>86</v>
      </c>
      <c r="J3433" t="s">
        <v>9723</v>
      </c>
      <c r="M3433">
        <v>0</v>
      </c>
      <c r="N3433" t="s">
        <v>9724</v>
      </c>
      <c r="P3433" t="s">
        <v>9725</v>
      </c>
      <c r="R3433">
        <v>1.71039067208766E-2</v>
      </c>
      <c r="S3433" t="s">
        <v>9726</v>
      </c>
      <c r="U3433">
        <v>1.56103074550628E-2</v>
      </c>
      <c r="V3433">
        <v>0.58047169446945102</v>
      </c>
      <c r="X3433">
        <v>0</v>
      </c>
      <c r="Z3433" s="3" t="s">
        <v>9722</v>
      </c>
      <c r="AB3433" s="8">
        <v>66.7410514874325</v>
      </c>
      <c r="AC3433" s="11">
        <v>288.96529529098501</v>
      </c>
      <c r="AF3433" s="69">
        <f t="shared" si="86"/>
        <v>1.9858090811752993E-2</v>
      </c>
      <c r="AG3433" s="70">
        <v>2.3941009044647199</v>
      </c>
      <c r="AH3433" s="70">
        <v>1.8123667687177599E-2</v>
      </c>
      <c r="AI3433" s="13" t="s">
        <v>26223</v>
      </c>
      <c r="AJ3433" t="b">
        <v>0</v>
      </c>
      <c r="AP3433">
        <v>0</v>
      </c>
      <c r="AQ3433">
        <v>0.46105694770812899</v>
      </c>
      <c r="AR3433" t="s">
        <v>9721</v>
      </c>
      <c r="AS3433">
        <v>0</v>
      </c>
    </row>
    <row r="3434" spans="1:45">
      <c r="A3434" t="s">
        <v>9727</v>
      </c>
      <c r="D3434">
        <v>0</v>
      </c>
      <c r="E3434">
        <v>0.85169076919555597</v>
      </c>
      <c r="F3434">
        <v>98.0889366710974</v>
      </c>
      <c r="G3434">
        <v>4337868733554970</v>
      </c>
      <c r="H3434">
        <v>2005</v>
      </c>
      <c r="I3434" t="s">
        <v>86</v>
      </c>
      <c r="J3434" t="s">
        <v>9729</v>
      </c>
      <c r="M3434">
        <v>0</v>
      </c>
      <c r="R3434">
        <v>0</v>
      </c>
      <c r="U3434">
        <v>0</v>
      </c>
      <c r="V3434">
        <v>0.85169076919555597</v>
      </c>
      <c r="X3434">
        <v>0</v>
      </c>
      <c r="Z3434" s="3" t="s">
        <v>9728</v>
      </c>
      <c r="AB3434" s="8">
        <v>97.388850642442407</v>
      </c>
      <c r="AC3434" s="11">
        <v>80.974940401442197</v>
      </c>
      <c r="AF3434" s="69">
        <f t="shared" si="86"/>
        <v>0</v>
      </c>
      <c r="AG3434" s="70">
        <v>0.91405010223388605</v>
      </c>
      <c r="AH3434" s="70">
        <v>0</v>
      </c>
      <c r="AI3434" s="13" t="s">
        <v>26223</v>
      </c>
      <c r="AJ3434" t="b">
        <v>0</v>
      </c>
      <c r="AP3434">
        <v>0</v>
      </c>
      <c r="AQ3434">
        <v>0.66767370700836104</v>
      </c>
      <c r="AR3434" t="s">
        <v>9727</v>
      </c>
      <c r="AS3434">
        <v>0</v>
      </c>
    </row>
    <row r="3435" spans="1:45">
      <c r="A3435" t="s">
        <v>9730</v>
      </c>
      <c r="D3435">
        <v>0</v>
      </c>
      <c r="E3435">
        <v>0.76310682296752896</v>
      </c>
      <c r="F3435">
        <v>112.70593507536699</v>
      </c>
      <c r="G3435">
        <v>4436751282752080</v>
      </c>
      <c r="H3435">
        <v>2006</v>
      </c>
      <c r="I3435" t="s">
        <v>86</v>
      </c>
      <c r="J3435" t="s">
        <v>9732</v>
      </c>
      <c r="M3435">
        <v>0</v>
      </c>
      <c r="R3435">
        <v>0</v>
      </c>
      <c r="U3435">
        <v>0</v>
      </c>
      <c r="V3435">
        <v>0.76310682296752896</v>
      </c>
      <c r="X3435">
        <v>0</v>
      </c>
      <c r="Z3435" s="3" t="s">
        <v>9731</v>
      </c>
      <c r="AB3435" s="8">
        <v>111.93416379131401</v>
      </c>
      <c r="AC3435" s="11">
        <v>474.966298142742</v>
      </c>
      <c r="AF3435" s="69">
        <f t="shared" si="86"/>
        <v>0</v>
      </c>
      <c r="AG3435" s="70">
        <v>1.00339567661285</v>
      </c>
      <c r="AH3435" s="70">
        <v>0</v>
      </c>
      <c r="AI3435" s="13" t="s">
        <v>26223</v>
      </c>
      <c r="AJ3435" t="b">
        <v>0</v>
      </c>
      <c r="AP3435">
        <v>0</v>
      </c>
      <c r="AQ3435">
        <v>0.75847208499908403</v>
      </c>
      <c r="AR3435" t="s">
        <v>9730</v>
      </c>
      <c r="AS3435">
        <v>0</v>
      </c>
    </row>
    <row r="3436" spans="1:45">
      <c r="A3436" t="s">
        <v>9733</v>
      </c>
      <c r="D3436">
        <v>5.8163601905107498E-2</v>
      </c>
      <c r="E3436">
        <v>0.48327580094337402</v>
      </c>
      <c r="F3436">
        <v>128.003758332188</v>
      </c>
      <c r="G3436">
        <v>3512762623736870</v>
      </c>
      <c r="H3436">
        <v>2007</v>
      </c>
      <c r="I3436" t="s">
        <v>86</v>
      </c>
      <c r="J3436" t="s">
        <v>9735</v>
      </c>
      <c r="M3436">
        <v>0</v>
      </c>
      <c r="N3436" t="s">
        <v>9736</v>
      </c>
      <c r="O3436" t="s">
        <v>45</v>
      </c>
      <c r="R3436">
        <v>0</v>
      </c>
      <c r="U3436">
        <v>0</v>
      </c>
      <c r="V3436">
        <v>0.48327580094337402</v>
      </c>
      <c r="W3436" t="s">
        <v>9736</v>
      </c>
      <c r="X3436">
        <v>42.9</v>
      </c>
      <c r="Z3436" s="3" t="s">
        <v>9734</v>
      </c>
      <c r="AB3436" s="8">
        <v>127.15696286486001</v>
      </c>
      <c r="AC3436" s="11">
        <v>343.00314444046899</v>
      </c>
      <c r="AF3436" s="69">
        <f t="shared" si="86"/>
        <v>6.5440407608442719E-2</v>
      </c>
      <c r="AG3436" s="70">
        <v>3.1504764556884699</v>
      </c>
      <c r="AH3436" s="70">
        <v>5.8163601905107498E-2</v>
      </c>
      <c r="AI3436" s="13" t="s">
        <v>26223</v>
      </c>
      <c r="AJ3436" t="b">
        <v>0</v>
      </c>
      <c r="AP3436">
        <v>0</v>
      </c>
      <c r="AQ3436">
        <v>0.33999693393707198</v>
      </c>
      <c r="AR3436" t="s">
        <v>9733</v>
      </c>
      <c r="AS3436">
        <v>42.9</v>
      </c>
    </row>
    <row r="3437" spans="1:45">
      <c r="A3437" t="s">
        <v>9737</v>
      </c>
      <c r="D3437">
        <v>0</v>
      </c>
      <c r="E3437">
        <v>0.76971602439880304</v>
      </c>
      <c r="F3437">
        <v>93.334121098321503</v>
      </c>
      <c r="G3437">
        <v>1118896274929950</v>
      </c>
      <c r="H3437">
        <v>2008</v>
      </c>
      <c r="I3437" t="s">
        <v>86</v>
      </c>
      <c r="J3437" t="s">
        <v>9739</v>
      </c>
      <c r="M3437">
        <v>0</v>
      </c>
      <c r="R3437">
        <v>0</v>
      </c>
      <c r="U3437">
        <v>0</v>
      </c>
      <c r="V3437">
        <v>0.76971602439880304</v>
      </c>
      <c r="X3437">
        <v>0</v>
      </c>
      <c r="Z3437" s="3" t="s">
        <v>9738</v>
      </c>
      <c r="AB3437" s="8">
        <v>92.657353822209302</v>
      </c>
      <c r="AC3437" s="11">
        <v>532.28960497822902</v>
      </c>
      <c r="AF3437" s="69">
        <f t="shared" si="86"/>
        <v>0</v>
      </c>
      <c r="AG3437" s="70">
        <v>1.36044549942016</v>
      </c>
      <c r="AH3437" s="70">
        <v>0</v>
      </c>
      <c r="AI3437" s="13" t="s">
        <v>26223</v>
      </c>
      <c r="AJ3437" t="b">
        <v>0</v>
      </c>
      <c r="AP3437">
        <v>0</v>
      </c>
      <c r="AQ3437">
        <v>0.54539692401885898</v>
      </c>
      <c r="AR3437" t="s">
        <v>9737</v>
      </c>
      <c r="AS3437">
        <v>0</v>
      </c>
    </row>
    <row r="3438" spans="1:45">
      <c r="A3438" t="s">
        <v>9740</v>
      </c>
      <c r="D3438">
        <v>0.108869396150112</v>
      </c>
      <c r="E3438">
        <v>0.72622823715209905</v>
      </c>
      <c r="F3438">
        <v>131.759240724644</v>
      </c>
      <c r="G3438">
        <v>1501301935965590</v>
      </c>
      <c r="H3438">
        <v>2009</v>
      </c>
      <c r="I3438" t="s">
        <v>86</v>
      </c>
      <c r="J3438" t="s">
        <v>9742</v>
      </c>
      <c r="M3438">
        <v>0</v>
      </c>
      <c r="N3438" t="s">
        <v>9743</v>
      </c>
      <c r="O3438" t="s">
        <v>1924</v>
      </c>
      <c r="P3438" t="s">
        <v>9743</v>
      </c>
      <c r="Q3438" t="s">
        <v>1924</v>
      </c>
      <c r="R3438">
        <v>5.3606826812028802E-2</v>
      </c>
      <c r="S3438" t="s">
        <v>9744</v>
      </c>
      <c r="U3438">
        <v>4.8368141055107103E-2</v>
      </c>
      <c r="V3438">
        <v>0.72622823715209905</v>
      </c>
      <c r="W3438" t="s">
        <v>9743</v>
      </c>
      <c r="X3438">
        <v>106</v>
      </c>
      <c r="Z3438" s="3" t="s">
        <v>9741</v>
      </c>
      <c r="AB3438" s="8">
        <v>130.89402747365</v>
      </c>
      <c r="AC3438" s="11">
        <v>270.93173522890498</v>
      </c>
      <c r="AF3438" s="69">
        <f t="shared" si="86"/>
        <v>0.11320506802096737</v>
      </c>
      <c r="AG3438" s="70">
        <v>1.3777486085891699</v>
      </c>
      <c r="AH3438" s="70">
        <v>0.108869396150112</v>
      </c>
      <c r="AI3438" s="13" t="s">
        <v>26223</v>
      </c>
      <c r="AJ3438" t="b">
        <v>0</v>
      </c>
      <c r="AP3438">
        <v>0</v>
      </c>
      <c r="AQ3438">
        <v>0.63477134704589799</v>
      </c>
      <c r="AR3438" t="s">
        <v>9740</v>
      </c>
      <c r="AS3438">
        <v>106</v>
      </c>
    </row>
    <row r="3439" spans="1:45">
      <c r="A3439" t="s">
        <v>9745</v>
      </c>
      <c r="D3439">
        <v>0.35894256830215399</v>
      </c>
      <c r="E3439">
        <v>0.88898462057113603</v>
      </c>
      <c r="F3439">
        <v>89.200050006447597</v>
      </c>
      <c r="G3439">
        <v>1685352708547450</v>
      </c>
      <c r="H3439">
        <v>2010</v>
      </c>
      <c r="I3439" t="s">
        <v>86</v>
      </c>
      <c r="J3439" t="s">
        <v>9747</v>
      </c>
      <c r="M3439">
        <v>0</v>
      </c>
      <c r="N3439" t="s">
        <v>9748</v>
      </c>
      <c r="O3439" t="s">
        <v>567</v>
      </c>
      <c r="P3439" t="s">
        <v>9749</v>
      </c>
      <c r="Q3439" t="s">
        <v>567</v>
      </c>
      <c r="R3439">
        <v>0.35152557492256098</v>
      </c>
      <c r="S3439" t="s">
        <v>9749</v>
      </c>
      <c r="T3439" t="s">
        <v>567</v>
      </c>
      <c r="U3439">
        <v>0.34577354788780201</v>
      </c>
      <c r="V3439">
        <v>0.88898462057113603</v>
      </c>
      <c r="W3439" t="s">
        <v>9749</v>
      </c>
      <c r="X3439">
        <v>19.8</v>
      </c>
      <c r="Z3439" s="3" t="s">
        <v>9746</v>
      </c>
      <c r="AB3439" s="8">
        <v>88.543557203511199</v>
      </c>
      <c r="AC3439" s="11">
        <v>417.21328074389299</v>
      </c>
      <c r="AF3439" s="69">
        <f t="shared" si="86"/>
        <v>0.39978178071839643</v>
      </c>
      <c r="AG3439" s="70">
        <v>2.8375165462493799</v>
      </c>
      <c r="AH3439" s="70">
        <v>0.35894256830215399</v>
      </c>
      <c r="AI3439" s="13" t="s">
        <v>26223</v>
      </c>
      <c r="AJ3439" t="b">
        <v>0</v>
      </c>
      <c r="AP3439">
        <v>0</v>
      </c>
      <c r="AQ3439">
        <v>0.90638846158981301</v>
      </c>
      <c r="AR3439" t="s">
        <v>9745</v>
      </c>
      <c r="AS3439">
        <v>19.8</v>
      </c>
    </row>
    <row r="3440" spans="1:45">
      <c r="A3440" t="s">
        <v>9750</v>
      </c>
      <c r="D3440">
        <v>0</v>
      </c>
      <c r="E3440">
        <v>0.49887108802795399</v>
      </c>
      <c r="F3440">
        <v>148.19177007444199</v>
      </c>
      <c r="G3440">
        <v>727900225440</v>
      </c>
      <c r="H3440">
        <v>2011</v>
      </c>
      <c r="I3440" t="s">
        <v>86</v>
      </c>
      <c r="J3440" t="s">
        <v>9752</v>
      </c>
      <c r="M3440">
        <v>0</v>
      </c>
      <c r="R3440">
        <v>0</v>
      </c>
      <c r="U3440">
        <v>0</v>
      </c>
      <c r="V3440">
        <v>0.49887108802795399</v>
      </c>
      <c r="X3440">
        <v>0</v>
      </c>
      <c r="Z3440" s="3" t="s">
        <v>9751</v>
      </c>
      <c r="AB3440" s="8">
        <v>147.245967770162</v>
      </c>
      <c r="AC3440" s="11">
        <v>472.92462009494199</v>
      </c>
      <c r="AF3440" s="69">
        <f t="shared" si="86"/>
        <v>0</v>
      </c>
      <c r="AG3440" s="70">
        <v>2.6069669723510698</v>
      </c>
      <c r="AH3440" s="70">
        <v>0</v>
      </c>
      <c r="AI3440" s="13" t="s">
        <v>26223</v>
      </c>
      <c r="AJ3440" t="b">
        <v>0</v>
      </c>
      <c r="AP3440">
        <v>0</v>
      </c>
      <c r="AQ3440">
        <v>0.19808369874954199</v>
      </c>
      <c r="AR3440" t="s">
        <v>9750</v>
      </c>
      <c r="AS3440">
        <v>0</v>
      </c>
    </row>
    <row r="3441" spans="1:45">
      <c r="A3441" t="s">
        <v>9753</v>
      </c>
      <c r="D3441">
        <v>0</v>
      </c>
      <c r="E3441">
        <v>0.76085424423217696</v>
      </c>
      <c r="F3441">
        <v>92.693045691061002</v>
      </c>
      <c r="G3441">
        <v>1018157465128510</v>
      </c>
      <c r="H3441">
        <v>2012</v>
      </c>
      <c r="I3441" t="s">
        <v>86</v>
      </c>
      <c r="J3441" t="s">
        <v>9755</v>
      </c>
      <c r="M3441">
        <v>0</v>
      </c>
      <c r="R3441">
        <v>0</v>
      </c>
      <c r="U3441">
        <v>0</v>
      </c>
      <c r="V3441">
        <v>0.76085424423217696</v>
      </c>
      <c r="X3441">
        <v>0</v>
      </c>
      <c r="Z3441" s="3" t="s">
        <v>9754</v>
      </c>
      <c r="AB3441" s="8">
        <v>92.019422402040306</v>
      </c>
      <c r="AC3441" s="11">
        <v>504.30374805288801</v>
      </c>
      <c r="AF3441" s="69">
        <f t="shared" si="86"/>
        <v>0</v>
      </c>
      <c r="AG3441" s="70">
        <v>1.27055740356445</v>
      </c>
      <c r="AH3441" s="70">
        <v>0</v>
      </c>
      <c r="AI3441" s="13" t="s">
        <v>26223</v>
      </c>
      <c r="AJ3441" t="b">
        <v>0</v>
      </c>
      <c r="AP3441">
        <v>0</v>
      </c>
      <c r="AQ3441">
        <v>0.49616786837577798</v>
      </c>
      <c r="AR3441" t="s">
        <v>9753</v>
      </c>
      <c r="AS3441">
        <v>0</v>
      </c>
    </row>
    <row r="3442" spans="1:45">
      <c r="A3442" t="s">
        <v>9756</v>
      </c>
      <c r="D3442">
        <v>0.38069128990173301</v>
      </c>
      <c r="E3442">
        <v>0.83640599250793402</v>
      </c>
      <c r="F3442">
        <v>17.8527606673258</v>
      </c>
      <c r="G3442">
        <v>2792885093078130</v>
      </c>
      <c r="H3442">
        <v>2013</v>
      </c>
      <c r="I3442" t="s">
        <v>86</v>
      </c>
      <c r="J3442" t="s">
        <v>9758</v>
      </c>
      <c r="M3442">
        <v>0</v>
      </c>
      <c r="N3442" t="s">
        <v>7365</v>
      </c>
      <c r="O3442" t="s">
        <v>45</v>
      </c>
      <c r="P3442" t="s">
        <v>7365</v>
      </c>
      <c r="Q3442" t="s">
        <v>45</v>
      </c>
      <c r="R3442">
        <v>0.38023436069488498</v>
      </c>
      <c r="S3442" t="s">
        <v>7365</v>
      </c>
      <c r="T3442" t="s">
        <v>45</v>
      </c>
      <c r="U3442">
        <v>0.37966397404670699</v>
      </c>
      <c r="V3442">
        <v>0.83640599250793402</v>
      </c>
      <c r="W3442" t="s">
        <v>7366</v>
      </c>
      <c r="X3442">
        <v>19.399999999999999</v>
      </c>
      <c r="Z3442" s="3" t="s">
        <v>9757</v>
      </c>
      <c r="AB3442" s="8">
        <v>17.546172031908601</v>
      </c>
      <c r="AC3442" s="11">
        <v>200.12923245192599</v>
      </c>
      <c r="AF3442" s="69">
        <f t="shared" si="86"/>
        <v>0.38182769731812777</v>
      </c>
      <c r="AG3442" s="70">
        <v>0.93025535345077504</v>
      </c>
      <c r="AH3442" s="70">
        <v>0.38069128990173301</v>
      </c>
      <c r="AI3442" s="13" t="s">
        <v>26223</v>
      </c>
      <c r="AJ3442" t="b">
        <v>0</v>
      </c>
      <c r="AP3442">
        <v>0</v>
      </c>
      <c r="AQ3442">
        <v>0.76256471872329701</v>
      </c>
      <c r="AR3442" t="s">
        <v>9756</v>
      </c>
      <c r="AS3442">
        <v>19.399999999999999</v>
      </c>
    </row>
    <row r="3443" spans="1:45">
      <c r="A3443" t="s">
        <v>9759</v>
      </c>
      <c r="D3443">
        <v>0</v>
      </c>
      <c r="E3443">
        <v>0.56962484121322599</v>
      </c>
      <c r="F3443">
        <v>99.919620802088602</v>
      </c>
      <c r="G3443">
        <v>1176638685736570</v>
      </c>
      <c r="H3443">
        <v>2014</v>
      </c>
      <c r="I3443" t="s">
        <v>86</v>
      </c>
      <c r="J3443" t="s">
        <v>9761</v>
      </c>
      <c r="M3443">
        <v>0</v>
      </c>
      <c r="R3443">
        <v>0</v>
      </c>
      <c r="U3443">
        <v>0</v>
      </c>
      <c r="V3443">
        <v>0.56962484121322599</v>
      </c>
      <c r="X3443">
        <v>0</v>
      </c>
      <c r="Z3443" s="3" t="s">
        <v>9760</v>
      </c>
      <c r="AB3443" s="8">
        <v>99.210556660701101</v>
      </c>
      <c r="AC3443" s="11">
        <v>141.923863749086</v>
      </c>
      <c r="AF3443" s="69">
        <f t="shared" si="86"/>
        <v>0</v>
      </c>
      <c r="AG3443" s="70">
        <v>1.1909954547882</v>
      </c>
      <c r="AH3443" s="70">
        <v>0</v>
      </c>
      <c r="AI3443" s="13" t="s">
        <v>26223</v>
      </c>
      <c r="AJ3443" t="b">
        <v>0</v>
      </c>
      <c r="AP3443">
        <v>0</v>
      </c>
      <c r="AQ3443">
        <v>0.509196937084198</v>
      </c>
      <c r="AR3443" t="s">
        <v>9759</v>
      </c>
      <c r="AS3443">
        <v>0</v>
      </c>
    </row>
    <row r="3444" spans="1:45">
      <c r="A3444" t="s">
        <v>9762</v>
      </c>
      <c r="D3444">
        <v>0</v>
      </c>
      <c r="E3444">
        <v>0.57830768823623602</v>
      </c>
      <c r="F3444">
        <v>76.285103621687895</v>
      </c>
      <c r="G3444">
        <v>135072777298817</v>
      </c>
      <c r="H3444">
        <v>2015</v>
      </c>
      <c r="I3444" t="s">
        <v>86</v>
      </c>
      <c r="J3444" t="s">
        <v>9764</v>
      </c>
      <c r="M3444">
        <v>0</v>
      </c>
      <c r="R3444">
        <v>0</v>
      </c>
      <c r="U3444">
        <v>0</v>
      </c>
      <c r="V3444">
        <v>0.57830768823623602</v>
      </c>
      <c r="X3444">
        <v>0</v>
      </c>
      <c r="Z3444" s="3" t="s">
        <v>9763</v>
      </c>
      <c r="AB3444" s="8">
        <v>75.691948804050895</v>
      </c>
      <c r="AC3444" s="11">
        <v>219.84550597828201</v>
      </c>
      <c r="AF3444" s="69">
        <f t="shared" si="86"/>
        <v>0</v>
      </c>
      <c r="AG3444" s="70">
        <v>1.86573958396911</v>
      </c>
      <c r="AH3444" s="70">
        <v>0</v>
      </c>
      <c r="AI3444" s="13" t="s">
        <v>26223</v>
      </c>
      <c r="AJ3444" t="b">
        <v>0</v>
      </c>
      <c r="AP3444">
        <v>0</v>
      </c>
      <c r="AQ3444">
        <v>0.28351023793220498</v>
      </c>
      <c r="AR3444" t="s">
        <v>9762</v>
      </c>
      <c r="AS3444">
        <v>0</v>
      </c>
    </row>
    <row r="3445" spans="1:45">
      <c r="A3445" t="s">
        <v>9765</v>
      </c>
      <c r="D3445">
        <v>4.9530837684869697E-2</v>
      </c>
      <c r="E3445">
        <v>0.50788635015487604</v>
      </c>
      <c r="F3445">
        <v>75.546403657091901</v>
      </c>
      <c r="G3445">
        <v>2694630439404190</v>
      </c>
      <c r="H3445">
        <v>2016</v>
      </c>
      <c r="I3445" t="s">
        <v>86</v>
      </c>
      <c r="J3445" t="s">
        <v>9767</v>
      </c>
      <c r="M3445">
        <v>0</v>
      </c>
      <c r="N3445" t="s">
        <v>7868</v>
      </c>
      <c r="O3445" t="s">
        <v>7869</v>
      </c>
      <c r="P3445" t="s">
        <v>7868</v>
      </c>
      <c r="Q3445" t="s">
        <v>7869</v>
      </c>
      <c r="R3445">
        <v>4.9359753727912903E-2</v>
      </c>
      <c r="S3445" t="s">
        <v>7868</v>
      </c>
      <c r="T3445" t="s">
        <v>7869</v>
      </c>
      <c r="U3445">
        <v>4.8408795148134197E-2</v>
      </c>
      <c r="V3445">
        <v>0.50788635015487604</v>
      </c>
      <c r="W3445" t="s">
        <v>7868</v>
      </c>
      <c r="X3445">
        <v>24.9</v>
      </c>
      <c r="Z3445" s="3" t="s">
        <v>9766</v>
      </c>
      <c r="AB3445" s="8">
        <v>74.956871600719595</v>
      </c>
      <c r="AC3445" s="11">
        <v>609.148241340455</v>
      </c>
      <c r="AF3445" s="69">
        <f t="shared" si="86"/>
        <v>5.2814348365884257E-2</v>
      </c>
      <c r="AG3445" s="70">
        <v>1.80003905296325</v>
      </c>
      <c r="AH3445" s="70">
        <v>4.9530837684869697E-2</v>
      </c>
      <c r="AI3445" s="13" t="s">
        <v>26223</v>
      </c>
      <c r="AJ3445" t="b">
        <v>0</v>
      </c>
      <c r="AP3445">
        <v>0</v>
      </c>
      <c r="AQ3445">
        <v>0.45192289352416898</v>
      </c>
      <c r="AR3445" t="s">
        <v>9765</v>
      </c>
      <c r="AS3445">
        <v>24.9</v>
      </c>
    </row>
    <row r="3446" spans="1:45">
      <c r="A3446" t="s">
        <v>9768</v>
      </c>
      <c r="D3446">
        <v>0</v>
      </c>
      <c r="E3446">
        <v>0.53835731744766202</v>
      </c>
      <c r="F3446">
        <v>130.83478654497301</v>
      </c>
      <c r="G3446">
        <v>4153463478452860</v>
      </c>
      <c r="H3446">
        <v>2017</v>
      </c>
      <c r="I3446" t="s">
        <v>86</v>
      </c>
      <c r="J3446" t="s">
        <v>9770</v>
      </c>
      <c r="M3446">
        <v>0</v>
      </c>
      <c r="R3446">
        <v>0</v>
      </c>
      <c r="U3446">
        <v>0</v>
      </c>
      <c r="V3446">
        <v>0.53835731744766202</v>
      </c>
      <c r="X3446">
        <v>0</v>
      </c>
      <c r="Z3446" s="3" t="s">
        <v>9769</v>
      </c>
      <c r="AB3446" s="8">
        <v>129.97410703833199</v>
      </c>
      <c r="AC3446" s="11">
        <v>331.94791760971401</v>
      </c>
      <c r="AF3446" s="69">
        <f t="shared" si="86"/>
        <v>0</v>
      </c>
      <c r="AG3446" s="70">
        <v>2.42136359214782</v>
      </c>
      <c r="AH3446" s="70">
        <v>0</v>
      </c>
      <c r="AI3446" s="13" t="s">
        <v>26223</v>
      </c>
      <c r="AJ3446" t="b">
        <v>0</v>
      </c>
      <c r="AP3446">
        <v>0</v>
      </c>
      <c r="AQ3446">
        <v>0.40376916527748102</v>
      </c>
      <c r="AR3446" t="s">
        <v>9768</v>
      </c>
      <c r="AS3446">
        <v>0</v>
      </c>
    </row>
    <row r="3447" spans="1:45">
      <c r="A3447" t="s">
        <v>9771</v>
      </c>
      <c r="D3447">
        <v>0.31443876028060902</v>
      </c>
      <c r="E3447">
        <v>0.93443548679351796</v>
      </c>
      <c r="F3447">
        <v>119.883780575711</v>
      </c>
      <c r="G3447">
        <v>431237294381372</v>
      </c>
      <c r="H3447">
        <v>2018</v>
      </c>
      <c r="I3447" t="s">
        <v>86</v>
      </c>
      <c r="J3447" t="s">
        <v>9773</v>
      </c>
      <c r="M3447">
        <v>0</v>
      </c>
      <c r="N3447" t="s">
        <v>5600</v>
      </c>
      <c r="O3447" t="s">
        <v>188</v>
      </c>
      <c r="P3447" t="s">
        <v>5600</v>
      </c>
      <c r="Q3447" t="s">
        <v>188</v>
      </c>
      <c r="R3447">
        <v>0.31221163272857599</v>
      </c>
      <c r="S3447" t="s">
        <v>5600</v>
      </c>
      <c r="T3447" t="s">
        <v>188</v>
      </c>
      <c r="U3447">
        <v>0.301996380090713</v>
      </c>
      <c r="V3447">
        <v>0.93443548679351796</v>
      </c>
      <c r="W3447" t="s">
        <v>5600</v>
      </c>
      <c r="X3447">
        <v>15.9</v>
      </c>
      <c r="Z3447" s="3" t="s">
        <v>9772</v>
      </c>
      <c r="AB3447" s="8">
        <v>119.076807420954</v>
      </c>
      <c r="AC3447" s="11">
        <v>303.04859359740499</v>
      </c>
      <c r="AF3447" s="69">
        <f t="shared" si="86"/>
        <v>0.31911421012507596</v>
      </c>
      <c r="AG3447" s="70">
        <v>1.0590460300445499</v>
      </c>
      <c r="AH3447" s="70">
        <v>0.31443876028060902</v>
      </c>
      <c r="AI3447" s="13" t="s">
        <v>26223</v>
      </c>
      <c r="AJ3447" t="b">
        <v>0</v>
      </c>
      <c r="AM3447" t="s">
        <v>9774</v>
      </c>
      <c r="AN3447" t="s">
        <v>188</v>
      </c>
      <c r="AO3447" t="s">
        <v>9775</v>
      </c>
      <c r="AP3447">
        <v>4.3768823146819999E-2</v>
      </c>
      <c r="AQ3447">
        <v>0.952803254127502</v>
      </c>
      <c r="AR3447" t="s">
        <v>9771</v>
      </c>
      <c r="AS3447">
        <v>15.9</v>
      </c>
    </row>
    <row r="3448" spans="1:45">
      <c r="A3448" t="s">
        <v>9776</v>
      </c>
      <c r="D3448">
        <v>3.0093578621745099E-2</v>
      </c>
      <c r="E3448">
        <v>0.58274960517883301</v>
      </c>
      <c r="F3448">
        <v>17.322287005478302</v>
      </c>
      <c r="G3448">
        <v>2803359426149560</v>
      </c>
      <c r="H3448">
        <v>2019</v>
      </c>
      <c r="I3448" t="s">
        <v>86</v>
      </c>
      <c r="J3448" t="s">
        <v>9778</v>
      </c>
      <c r="M3448">
        <v>0</v>
      </c>
      <c r="N3448" t="s">
        <v>9779</v>
      </c>
      <c r="O3448" t="s">
        <v>45</v>
      </c>
      <c r="P3448" t="s">
        <v>9779</v>
      </c>
      <c r="Q3448" t="s">
        <v>45</v>
      </c>
      <c r="R3448">
        <v>3.0093578621745099E-2</v>
      </c>
      <c r="S3448" t="s">
        <v>9779</v>
      </c>
      <c r="T3448" t="s">
        <v>45</v>
      </c>
      <c r="U3448">
        <v>2.9877485707402202E-2</v>
      </c>
      <c r="V3448">
        <v>0.58274960517883301</v>
      </c>
      <c r="W3448" t="s">
        <v>9780</v>
      </c>
      <c r="X3448">
        <v>58.9</v>
      </c>
      <c r="Z3448" s="3" t="s">
        <v>9777</v>
      </c>
      <c r="AB3448" s="8">
        <v>17.018299939746001</v>
      </c>
      <c r="AC3448" s="11">
        <v>331.17763084363099</v>
      </c>
      <c r="AF3448" s="69">
        <f t="shared" si="86"/>
        <v>3.1121538249148005E-2</v>
      </c>
      <c r="AG3448" s="70">
        <v>1.2991755008697501</v>
      </c>
      <c r="AH3448" s="70">
        <v>3.0093578621745099E-2</v>
      </c>
      <c r="AI3448" s="13" t="s">
        <v>26223</v>
      </c>
      <c r="AJ3448" t="b">
        <v>0</v>
      </c>
      <c r="AP3448">
        <v>0</v>
      </c>
      <c r="AQ3448">
        <v>0.58274960517883301</v>
      </c>
      <c r="AR3448" t="s">
        <v>9776</v>
      </c>
      <c r="AS3448">
        <v>58.9</v>
      </c>
    </row>
    <row r="3449" spans="1:45">
      <c r="A3449" t="s">
        <v>9781</v>
      </c>
      <c r="D3449">
        <v>0.60545945167541504</v>
      </c>
      <c r="E3449">
        <v>0.60545945167541504</v>
      </c>
      <c r="F3449">
        <v>143.431606618747</v>
      </c>
      <c r="G3449">
        <v>2234145143829010</v>
      </c>
      <c r="H3449">
        <v>2020</v>
      </c>
      <c r="I3449" t="s">
        <v>86</v>
      </c>
      <c r="J3449" t="s">
        <v>9783</v>
      </c>
      <c r="M3449">
        <v>0</v>
      </c>
      <c r="N3449" t="s">
        <v>9784</v>
      </c>
      <c r="O3449" t="s">
        <v>45</v>
      </c>
      <c r="P3449" t="s">
        <v>9784</v>
      </c>
      <c r="Q3449" t="s">
        <v>45</v>
      </c>
      <c r="R3449">
        <v>0.58564466238021795</v>
      </c>
      <c r="S3449" t="s">
        <v>9785</v>
      </c>
      <c r="T3449" t="s">
        <v>45</v>
      </c>
      <c r="U3449">
        <v>0.58385539054870605</v>
      </c>
      <c r="V3449">
        <v>0.60545945167541504</v>
      </c>
      <c r="W3449" t="s">
        <v>1942</v>
      </c>
      <c r="X3449">
        <v>5.5</v>
      </c>
      <c r="Z3449" s="3" t="s">
        <v>9782</v>
      </c>
      <c r="AB3449" s="8">
        <v>142.50914929430601</v>
      </c>
      <c r="AC3449" s="11">
        <v>193.03542885256701</v>
      </c>
      <c r="AF3449" s="69">
        <f t="shared" si="86"/>
        <v>0.65599685092188753</v>
      </c>
      <c r="AG3449" s="70">
        <v>2.1292917728424001</v>
      </c>
      <c r="AH3449" s="70">
        <v>0.60545945167541504</v>
      </c>
      <c r="AI3449" s="13" t="s">
        <v>26223</v>
      </c>
      <c r="AJ3449" t="b">
        <v>0</v>
      </c>
      <c r="AM3449" t="s">
        <v>9786</v>
      </c>
      <c r="AN3449" t="s">
        <v>45</v>
      </c>
      <c r="AO3449" t="s">
        <v>9787</v>
      </c>
      <c r="AP3449">
        <v>0.52700138092041005</v>
      </c>
      <c r="AQ3449">
        <v>0.52700138092041005</v>
      </c>
      <c r="AR3449" t="s">
        <v>9781</v>
      </c>
      <c r="AS3449">
        <v>5.5</v>
      </c>
    </row>
    <row r="3450" spans="1:45">
      <c r="A3450" t="s">
        <v>9788</v>
      </c>
      <c r="D3450">
        <v>0.39081305265426602</v>
      </c>
      <c r="E3450">
        <v>0.67352902889251698</v>
      </c>
      <c r="F3450">
        <v>127.04928250396399</v>
      </c>
      <c r="G3450">
        <v>2905400677475370</v>
      </c>
      <c r="H3450">
        <v>2021</v>
      </c>
      <c r="I3450" t="s">
        <v>86</v>
      </c>
      <c r="J3450" t="s">
        <v>9790</v>
      </c>
      <c r="M3450">
        <v>0</v>
      </c>
      <c r="N3450" t="s">
        <v>9645</v>
      </c>
      <c r="O3450" t="s">
        <v>45</v>
      </c>
      <c r="P3450" t="s">
        <v>9645</v>
      </c>
      <c r="Q3450" t="s">
        <v>45</v>
      </c>
      <c r="R3450">
        <v>0.38374277949333102</v>
      </c>
      <c r="S3450" t="s">
        <v>9645</v>
      </c>
      <c r="T3450" t="s">
        <v>45</v>
      </c>
      <c r="U3450">
        <v>0.351412713527679</v>
      </c>
      <c r="V3450">
        <v>0.67352902889251698</v>
      </c>
      <c r="W3450" t="s">
        <v>9645</v>
      </c>
      <c r="X3450">
        <v>82.3</v>
      </c>
      <c r="Z3450" s="3" t="s">
        <v>9789</v>
      </c>
      <c r="AB3450" s="8">
        <v>126.207168014332</v>
      </c>
      <c r="AC3450" s="11">
        <v>246.97600693210799</v>
      </c>
      <c r="AF3450" s="69">
        <f t="shared" si="86"/>
        <v>0.41791446849603731</v>
      </c>
      <c r="AG3450" s="70">
        <v>1.8551652431487999</v>
      </c>
      <c r="AH3450" s="70">
        <v>0.39081305265426602</v>
      </c>
      <c r="AI3450" s="13" t="s">
        <v>26223</v>
      </c>
      <c r="AJ3450" t="b">
        <v>0</v>
      </c>
      <c r="AP3450">
        <v>0</v>
      </c>
      <c r="AQ3450">
        <v>0.58448028564453103</v>
      </c>
      <c r="AR3450" t="s">
        <v>9788</v>
      </c>
      <c r="AS3450">
        <v>82.3</v>
      </c>
    </row>
    <row r="3451" spans="1:45">
      <c r="A3451" t="s">
        <v>9791</v>
      </c>
      <c r="D3451">
        <v>0.25772696733474698</v>
      </c>
      <c r="E3451">
        <v>0.79673779010772705</v>
      </c>
      <c r="F3451">
        <v>148.19177007444199</v>
      </c>
      <c r="G3451">
        <v>3237357810856030</v>
      </c>
      <c r="H3451">
        <v>2022</v>
      </c>
      <c r="I3451" t="s">
        <v>86</v>
      </c>
      <c r="J3451" t="s">
        <v>9793</v>
      </c>
      <c r="M3451">
        <v>0</v>
      </c>
      <c r="N3451" t="s">
        <v>9794</v>
      </c>
      <c r="O3451" t="s">
        <v>3362</v>
      </c>
      <c r="P3451" t="s">
        <v>9794</v>
      </c>
      <c r="Q3451" t="s">
        <v>3362</v>
      </c>
      <c r="R3451">
        <v>0.25195649266242898</v>
      </c>
      <c r="S3451" t="s">
        <v>9794</v>
      </c>
      <c r="T3451" t="s">
        <v>3362</v>
      </c>
      <c r="U3451">
        <v>0.24864597618579801</v>
      </c>
      <c r="V3451">
        <v>0.79673779010772705</v>
      </c>
      <c r="W3451" t="s">
        <v>9794</v>
      </c>
      <c r="X3451">
        <v>106.9</v>
      </c>
      <c r="Z3451" s="3" t="s">
        <v>9792</v>
      </c>
      <c r="AB3451" s="8">
        <v>147.245967770162</v>
      </c>
      <c r="AC3451" s="11">
        <v>130.98370849937999</v>
      </c>
      <c r="AF3451" s="69">
        <f t="shared" si="86"/>
        <v>0.26579959048700458</v>
      </c>
      <c r="AG3451" s="70">
        <v>1.26127052307128</v>
      </c>
      <c r="AH3451" s="70">
        <v>0.25772696733474698</v>
      </c>
      <c r="AI3451" s="13" t="s">
        <v>26223</v>
      </c>
      <c r="AJ3451" t="b">
        <v>0</v>
      </c>
      <c r="AP3451">
        <v>0</v>
      </c>
      <c r="AQ3451">
        <v>0.76041018962860096</v>
      </c>
      <c r="AR3451" t="s">
        <v>9791</v>
      </c>
      <c r="AS3451">
        <v>106.9</v>
      </c>
    </row>
    <row r="3452" spans="1:45">
      <c r="A3452" t="s">
        <v>9795</v>
      </c>
      <c r="D3452">
        <v>0.15390250086784299</v>
      </c>
      <c r="E3452">
        <v>0.61181724071502597</v>
      </c>
      <c r="F3452">
        <v>18.8379811083406</v>
      </c>
      <c r="G3452">
        <v>1135685075772640</v>
      </c>
      <c r="H3452">
        <v>2023</v>
      </c>
      <c r="I3452" t="s">
        <v>86</v>
      </c>
      <c r="J3452" t="s">
        <v>9797</v>
      </c>
      <c r="M3452">
        <v>0</v>
      </c>
      <c r="N3452" t="s">
        <v>9798</v>
      </c>
      <c r="O3452" t="s">
        <v>45</v>
      </c>
      <c r="P3452" t="s">
        <v>9798</v>
      </c>
      <c r="Q3452" t="s">
        <v>45</v>
      </c>
      <c r="R3452">
        <v>0.15390250086784299</v>
      </c>
      <c r="S3452" t="s">
        <v>9798</v>
      </c>
      <c r="T3452" t="s">
        <v>45</v>
      </c>
      <c r="U3452">
        <v>0.15390250086784299</v>
      </c>
      <c r="V3452">
        <v>0.61181724071502597</v>
      </c>
      <c r="W3452" t="s">
        <v>9798</v>
      </c>
      <c r="X3452">
        <v>16.5</v>
      </c>
      <c r="Z3452" s="3" t="s">
        <v>9796</v>
      </c>
      <c r="AB3452" s="8">
        <v>18.526560716294298</v>
      </c>
      <c r="AC3452" s="11">
        <v>270.02012969287699</v>
      </c>
      <c r="AF3452" s="69">
        <f t="shared" si="86"/>
        <v>0.16304278725961713</v>
      </c>
      <c r="AG3452" s="70">
        <v>1.68057036399841</v>
      </c>
      <c r="AH3452" s="70">
        <v>0.15390250086784299</v>
      </c>
      <c r="AI3452" s="13" t="s">
        <v>26223</v>
      </c>
      <c r="AJ3452" t="b">
        <v>0</v>
      </c>
      <c r="AP3452">
        <v>0</v>
      </c>
      <c r="AQ3452">
        <v>0.60692858695983798</v>
      </c>
      <c r="AR3452" t="s">
        <v>9795</v>
      </c>
      <c r="AS3452">
        <v>16.5</v>
      </c>
    </row>
    <row r="3453" spans="1:45">
      <c r="A3453" t="s">
        <v>9799</v>
      </c>
      <c r="D3453">
        <v>0.62744092941284102</v>
      </c>
      <c r="E3453">
        <v>0.68141937255859297</v>
      </c>
      <c r="F3453">
        <v>122.68605745272301</v>
      </c>
      <c r="G3453">
        <v>583933800068047</v>
      </c>
      <c r="H3453">
        <v>2024</v>
      </c>
      <c r="I3453" t="s">
        <v>86</v>
      </c>
      <c r="J3453" t="s">
        <v>9801</v>
      </c>
      <c r="M3453">
        <v>0</v>
      </c>
      <c r="N3453" t="s">
        <v>9802</v>
      </c>
      <c r="O3453" t="s">
        <v>45</v>
      </c>
      <c r="P3453" t="s">
        <v>9803</v>
      </c>
      <c r="Q3453" t="s">
        <v>3674</v>
      </c>
      <c r="R3453">
        <v>0.61165946722030595</v>
      </c>
      <c r="S3453" t="s">
        <v>9803</v>
      </c>
      <c r="T3453" t="s">
        <v>3674</v>
      </c>
      <c r="U3453">
        <v>0.61165946722030595</v>
      </c>
      <c r="V3453">
        <v>0.68141937255859297</v>
      </c>
      <c r="W3453" t="s">
        <v>9785</v>
      </c>
      <c r="X3453">
        <v>3</v>
      </c>
      <c r="Z3453" s="3" t="s">
        <v>9800</v>
      </c>
      <c r="AB3453" s="8">
        <v>121.865341262078</v>
      </c>
      <c r="AC3453" s="11">
        <v>175.024794058216</v>
      </c>
      <c r="AF3453" s="69">
        <f t="shared" si="86"/>
        <v>0.65363766694497749</v>
      </c>
      <c r="AG3453" s="70">
        <v>1.4053665399551301</v>
      </c>
      <c r="AH3453" s="70">
        <v>0.62744092941284102</v>
      </c>
      <c r="AI3453" s="13" t="s">
        <v>26223</v>
      </c>
      <c r="AJ3453" t="b">
        <v>0</v>
      </c>
      <c r="AM3453" t="s">
        <v>1927</v>
      </c>
      <c r="AN3453" t="s">
        <v>45</v>
      </c>
      <c r="AO3453" t="s">
        <v>1928</v>
      </c>
      <c r="AP3453">
        <v>0.69544440507888705</v>
      </c>
      <c r="AQ3453">
        <v>0.69544440507888705</v>
      </c>
      <c r="AR3453" t="s">
        <v>9799</v>
      </c>
      <c r="AS3453">
        <v>3</v>
      </c>
    </row>
    <row r="3454" spans="1:45">
      <c r="A3454" t="s">
        <v>9804</v>
      </c>
      <c r="D3454">
        <v>0.168803125619888</v>
      </c>
      <c r="E3454">
        <v>0.74168890714645297</v>
      </c>
      <c r="F3454">
        <v>110.00361814161</v>
      </c>
      <c r="G3454">
        <v>2503835024331390</v>
      </c>
      <c r="H3454">
        <v>2025</v>
      </c>
      <c r="I3454" t="s">
        <v>86</v>
      </c>
      <c r="J3454" t="s">
        <v>9806</v>
      </c>
      <c r="M3454">
        <v>0</v>
      </c>
      <c r="N3454" t="s">
        <v>9807</v>
      </c>
      <c r="O3454" t="s">
        <v>45</v>
      </c>
      <c r="P3454" t="s">
        <v>9808</v>
      </c>
      <c r="Q3454" t="s">
        <v>45</v>
      </c>
      <c r="R3454">
        <v>0.16028298437595301</v>
      </c>
      <c r="S3454" t="s">
        <v>9807</v>
      </c>
      <c r="T3454" t="s">
        <v>45</v>
      </c>
      <c r="U3454">
        <v>0.14150397479534099</v>
      </c>
      <c r="V3454">
        <v>0.74168890714645297</v>
      </c>
      <c r="W3454" t="s">
        <v>9809</v>
      </c>
      <c r="X3454">
        <v>77.599999999999994</v>
      </c>
      <c r="Z3454" s="3" t="s">
        <v>9805</v>
      </c>
      <c r="AB3454" s="8">
        <v>109.245099665979</v>
      </c>
      <c r="AC3454" s="11">
        <v>157.01184813117899</v>
      </c>
      <c r="AF3454" s="69">
        <f t="shared" si="86"/>
        <v>0.16531048374385926</v>
      </c>
      <c r="AG3454" s="70">
        <v>0.71133297681808405</v>
      </c>
      <c r="AH3454" s="70">
        <v>0.168803125619888</v>
      </c>
      <c r="AI3454" s="13" t="s">
        <v>26223</v>
      </c>
      <c r="AJ3454" t="b">
        <v>0</v>
      </c>
      <c r="AP3454">
        <v>0</v>
      </c>
      <c r="AQ3454">
        <v>0.63461387157440097</v>
      </c>
      <c r="AR3454" t="s">
        <v>9804</v>
      </c>
      <c r="AS3454">
        <v>77.599999999999994</v>
      </c>
    </row>
    <row r="3455" spans="1:45">
      <c r="A3455" t="s">
        <v>9810</v>
      </c>
      <c r="D3455">
        <v>8.1912241876125294E-2</v>
      </c>
      <c r="E3455">
        <v>0.64932334423065097</v>
      </c>
      <c r="F3455">
        <v>69.428004340738696</v>
      </c>
      <c r="G3455">
        <v>3608634423748950</v>
      </c>
      <c r="H3455">
        <v>2026</v>
      </c>
      <c r="I3455" t="s">
        <v>86</v>
      </c>
      <c r="J3455" t="s">
        <v>9812</v>
      </c>
      <c r="M3455">
        <v>0</v>
      </c>
      <c r="N3455" t="s">
        <v>7868</v>
      </c>
      <c r="O3455" t="s">
        <v>7869</v>
      </c>
      <c r="P3455" t="s">
        <v>7868</v>
      </c>
      <c r="Q3455" t="s">
        <v>7869</v>
      </c>
      <c r="R3455">
        <v>8.1559494137763894E-2</v>
      </c>
      <c r="S3455" t="s">
        <v>7868</v>
      </c>
      <c r="T3455" t="s">
        <v>7869</v>
      </c>
      <c r="U3455">
        <v>7.9606428742408697E-2</v>
      </c>
      <c r="V3455">
        <v>0.64932334423065097</v>
      </c>
      <c r="W3455" t="s">
        <v>7868</v>
      </c>
      <c r="X3455">
        <v>18.8</v>
      </c>
      <c r="Z3455" s="3" t="s">
        <v>9811</v>
      </c>
      <c r="AB3455" s="8">
        <v>68.8684783776486</v>
      </c>
      <c r="AC3455" s="11">
        <v>609.14836341073305</v>
      </c>
      <c r="AF3455" s="69">
        <f t="shared" si="86"/>
        <v>8.4967404787665499E-2</v>
      </c>
      <c r="AG3455" s="70">
        <v>1.3422329425811701</v>
      </c>
      <c r="AH3455" s="70">
        <v>8.1912241876125294E-2</v>
      </c>
      <c r="AI3455" s="13" t="s">
        <v>26223</v>
      </c>
      <c r="AJ3455" t="b">
        <v>0</v>
      </c>
      <c r="AP3455">
        <v>0</v>
      </c>
      <c r="AQ3455">
        <v>0.41350051760673501</v>
      </c>
      <c r="AR3455" t="s">
        <v>9810</v>
      </c>
      <c r="AS3455">
        <v>18.8</v>
      </c>
    </row>
    <row r="3456" spans="1:45">
      <c r="A3456" t="s">
        <v>9813</v>
      </c>
      <c r="D3456">
        <v>0.35899472236633301</v>
      </c>
      <c r="E3456">
        <v>0.62865829467773404</v>
      </c>
      <c r="F3456">
        <v>24.528761447567501</v>
      </c>
      <c r="G3456">
        <v>3799761582906930</v>
      </c>
      <c r="H3456">
        <v>2027</v>
      </c>
      <c r="I3456" t="s">
        <v>86</v>
      </c>
      <c r="J3456" t="s">
        <v>9815</v>
      </c>
      <c r="M3456">
        <v>0</v>
      </c>
      <c r="N3456" t="s">
        <v>9816</v>
      </c>
      <c r="O3456" t="s">
        <v>84</v>
      </c>
      <c r="P3456" t="s">
        <v>9817</v>
      </c>
      <c r="Q3456" t="s">
        <v>84</v>
      </c>
      <c r="R3456">
        <v>0.35899472236633301</v>
      </c>
      <c r="S3456" t="s">
        <v>9818</v>
      </c>
      <c r="T3456" t="s">
        <v>45</v>
      </c>
      <c r="U3456">
        <v>0.35899472236633301</v>
      </c>
      <c r="V3456">
        <v>0.62865829467773404</v>
      </c>
      <c r="W3456" t="s">
        <v>1974</v>
      </c>
      <c r="X3456">
        <v>6.2</v>
      </c>
      <c r="Z3456" s="3" t="s">
        <v>9814</v>
      </c>
      <c r="AB3456" s="8">
        <v>24.189432107955401</v>
      </c>
      <c r="AC3456" s="11">
        <v>187.00153060833301</v>
      </c>
      <c r="AF3456" s="69">
        <f t="shared" si="86"/>
        <v>0.38408108106351868</v>
      </c>
      <c r="AG3456" s="70">
        <v>1.8649364709854099</v>
      </c>
      <c r="AH3456" s="70">
        <v>0.35899472236633301</v>
      </c>
      <c r="AI3456" s="13" t="s">
        <v>26223</v>
      </c>
      <c r="AJ3456" t="b">
        <v>0</v>
      </c>
      <c r="AM3456" t="s">
        <v>9819</v>
      </c>
      <c r="AN3456" t="s">
        <v>45</v>
      </c>
      <c r="AO3456" t="s">
        <v>1976</v>
      </c>
      <c r="AP3456">
        <v>0.41933810710906899</v>
      </c>
      <c r="AQ3456">
        <v>0.54888063669204701</v>
      </c>
      <c r="AR3456" t="s">
        <v>9813</v>
      </c>
      <c r="AS3456">
        <v>6.2</v>
      </c>
    </row>
    <row r="3457" spans="1:45">
      <c r="A3457" t="s">
        <v>9820</v>
      </c>
      <c r="D3457">
        <v>0</v>
      </c>
      <c r="E3457">
        <v>0.80929732322692804</v>
      </c>
      <c r="F3457">
        <v>81.3950663523039</v>
      </c>
      <c r="G3457">
        <v>3449761660164680</v>
      </c>
      <c r="H3457">
        <v>2028</v>
      </c>
      <c r="I3457" t="s">
        <v>86</v>
      </c>
      <c r="J3457" t="s">
        <v>9822</v>
      </c>
      <c r="M3457">
        <v>0</v>
      </c>
      <c r="R3457">
        <v>0</v>
      </c>
      <c r="U3457">
        <v>0</v>
      </c>
      <c r="V3457">
        <v>0.80929732322692804</v>
      </c>
      <c r="X3457">
        <v>0</v>
      </c>
      <c r="Z3457" s="3" t="s">
        <v>9821</v>
      </c>
      <c r="AB3457" s="8">
        <v>80.776851055538998</v>
      </c>
      <c r="AC3457" s="11">
        <v>530.30172176588701</v>
      </c>
      <c r="AF3457" s="69">
        <f t="shared" si="86"/>
        <v>0</v>
      </c>
      <c r="AG3457" s="70">
        <v>1.3003946542739799</v>
      </c>
      <c r="AH3457" s="70">
        <v>0</v>
      </c>
      <c r="AI3457" s="13" t="s">
        <v>26223</v>
      </c>
      <c r="AJ3457" t="b">
        <v>0</v>
      </c>
      <c r="AP3457">
        <v>0</v>
      </c>
      <c r="AQ3457">
        <v>0.78317582607269198</v>
      </c>
      <c r="AR3457" t="s">
        <v>9820</v>
      </c>
      <c r="AS3457">
        <v>0</v>
      </c>
    </row>
    <row r="3458" spans="1:45">
      <c r="A3458" t="s">
        <v>9823</v>
      </c>
      <c r="D3458">
        <v>0.20326912403106601</v>
      </c>
      <c r="E3458">
        <v>0.60290896892547596</v>
      </c>
      <c r="F3458">
        <v>25.642913249600198</v>
      </c>
      <c r="G3458">
        <v>2819700547298820</v>
      </c>
      <c r="H3458">
        <v>2029</v>
      </c>
      <c r="I3458" t="s">
        <v>86</v>
      </c>
      <c r="J3458" t="s">
        <v>9825</v>
      </c>
      <c r="M3458">
        <v>0</v>
      </c>
      <c r="N3458" t="s">
        <v>9826</v>
      </c>
      <c r="O3458" t="s">
        <v>45</v>
      </c>
      <c r="P3458" t="s">
        <v>9827</v>
      </c>
      <c r="Q3458" t="s">
        <v>9828</v>
      </c>
      <c r="R3458">
        <v>0.178645178675651</v>
      </c>
      <c r="S3458" t="s">
        <v>9826</v>
      </c>
      <c r="T3458" t="s">
        <v>45</v>
      </c>
      <c r="U3458">
        <v>0.17856428027153001</v>
      </c>
      <c r="V3458">
        <v>0.60290896892547596</v>
      </c>
      <c r="W3458" t="s">
        <v>9829</v>
      </c>
      <c r="X3458">
        <v>1.1000000000000001</v>
      </c>
      <c r="Z3458" s="3" t="s">
        <v>9824</v>
      </c>
      <c r="AB3458" s="8">
        <v>25.298119843134302</v>
      </c>
      <c r="AC3458" s="11">
        <v>315.12405539849198</v>
      </c>
      <c r="AF3458" s="69">
        <f t="shared" si="86"/>
        <v>0.22028339395449523</v>
      </c>
      <c r="AG3458" s="70">
        <v>2.13410425186157</v>
      </c>
      <c r="AH3458" s="70">
        <v>0.20326912403106601</v>
      </c>
      <c r="AI3458" s="13" t="s">
        <v>26223</v>
      </c>
      <c r="AJ3458" t="b">
        <v>0</v>
      </c>
      <c r="AP3458">
        <v>0</v>
      </c>
      <c r="AQ3458">
        <v>0.55985796451568604</v>
      </c>
      <c r="AR3458" t="s">
        <v>9823</v>
      </c>
      <c r="AS3458">
        <v>1.1000000000000001</v>
      </c>
    </row>
    <row r="3459" spans="1:45">
      <c r="A3459" t="s">
        <v>9830</v>
      </c>
      <c r="D3459">
        <v>0</v>
      </c>
      <c r="E3459">
        <v>0.76663392782211304</v>
      </c>
      <c r="F3459">
        <v>48.678270760938801</v>
      </c>
      <c r="G3459">
        <v>713426373409503</v>
      </c>
      <c r="H3459">
        <v>2030</v>
      </c>
      <c r="I3459" t="s">
        <v>86</v>
      </c>
      <c r="J3459" t="s">
        <v>9832</v>
      </c>
      <c r="M3459">
        <v>0</v>
      </c>
      <c r="R3459">
        <v>0</v>
      </c>
      <c r="U3459">
        <v>0</v>
      </c>
      <c r="V3459">
        <v>0.76663392782211304</v>
      </c>
      <c r="X3459">
        <v>0</v>
      </c>
      <c r="Z3459" s="3" t="s">
        <v>9831</v>
      </c>
      <c r="AB3459" s="8">
        <v>48.220506453010898</v>
      </c>
      <c r="AC3459" s="11">
        <v>87.045572751601</v>
      </c>
      <c r="AF3459" s="69">
        <f t="shared" si="86"/>
        <v>0</v>
      </c>
      <c r="AG3459" s="70">
        <v>1.6254981756210301</v>
      </c>
      <c r="AH3459" s="70">
        <v>0</v>
      </c>
      <c r="AI3459" s="13" t="s">
        <v>26223</v>
      </c>
      <c r="AJ3459" t="b">
        <v>0</v>
      </c>
      <c r="AP3459">
        <v>0</v>
      </c>
      <c r="AQ3459">
        <v>0.55084443092346103</v>
      </c>
      <c r="AR3459" t="s">
        <v>9830</v>
      </c>
      <c r="AS3459">
        <v>0</v>
      </c>
    </row>
    <row r="3460" spans="1:45">
      <c r="A3460" t="s">
        <v>9833</v>
      </c>
      <c r="D3460">
        <v>0.58068376779556197</v>
      </c>
      <c r="E3460">
        <v>0.89001590013503995</v>
      </c>
      <c r="F3460">
        <v>93.605567685346401</v>
      </c>
      <c r="G3460">
        <v>433191843444231</v>
      </c>
      <c r="H3460">
        <v>2031</v>
      </c>
      <c r="I3460" t="s">
        <v>86</v>
      </c>
      <c r="J3460" t="s">
        <v>9835</v>
      </c>
      <c r="M3460">
        <v>0</v>
      </c>
      <c r="N3460" t="s">
        <v>9836</v>
      </c>
      <c r="O3460" t="s">
        <v>45</v>
      </c>
      <c r="P3460" t="s">
        <v>9836</v>
      </c>
      <c r="Q3460" t="s">
        <v>45</v>
      </c>
      <c r="R3460">
        <v>0.54743421077728205</v>
      </c>
      <c r="S3460" t="s">
        <v>9836</v>
      </c>
      <c r="T3460" t="s">
        <v>45</v>
      </c>
      <c r="U3460">
        <v>0.54245454072952204</v>
      </c>
      <c r="V3460">
        <v>0.89001590013503995</v>
      </c>
      <c r="W3460" t="s">
        <v>9837</v>
      </c>
      <c r="X3460">
        <v>14.1</v>
      </c>
      <c r="Z3460" s="3" t="s">
        <v>9834</v>
      </c>
      <c r="AB3460" s="8">
        <v>92.927469170262995</v>
      </c>
      <c r="AC3460" s="11">
        <v>383.17111154741701</v>
      </c>
      <c r="AF3460" s="69">
        <f t="shared" si="86"/>
        <v>0.64502110523346068</v>
      </c>
      <c r="AG3460" s="70">
        <v>2.7598443031311</v>
      </c>
      <c r="AH3460" s="70">
        <v>0.58068376779556197</v>
      </c>
      <c r="AI3460" s="13" t="s">
        <v>26223</v>
      </c>
      <c r="AJ3460" t="b">
        <v>0</v>
      </c>
      <c r="AP3460">
        <v>0</v>
      </c>
      <c r="AQ3460">
        <v>0.87494760751724199</v>
      </c>
      <c r="AR3460" t="s">
        <v>9833</v>
      </c>
      <c r="AS3460">
        <v>14.1</v>
      </c>
    </row>
    <row r="3461" spans="1:45">
      <c r="A3461" t="s">
        <v>9838</v>
      </c>
      <c r="D3461">
        <v>9.4498775899410206E-2</v>
      </c>
      <c r="E3461">
        <v>0.999999940395355</v>
      </c>
      <c r="F3461">
        <v>26.9128394564055</v>
      </c>
      <c r="G3461">
        <v>4024976213112060</v>
      </c>
      <c r="H3461">
        <v>2032</v>
      </c>
      <c r="I3461" t="s">
        <v>86</v>
      </c>
      <c r="J3461" t="s">
        <v>9840</v>
      </c>
      <c r="M3461">
        <v>0</v>
      </c>
      <c r="N3461" t="s">
        <v>9841</v>
      </c>
      <c r="O3461" t="s">
        <v>45</v>
      </c>
      <c r="P3461" t="s">
        <v>9841</v>
      </c>
      <c r="Q3461" t="s">
        <v>45</v>
      </c>
      <c r="R3461">
        <v>9.4498775899410206E-2</v>
      </c>
      <c r="S3461" t="s">
        <v>9841</v>
      </c>
      <c r="T3461" t="s">
        <v>45</v>
      </c>
      <c r="U3461">
        <v>6.3474915921687997E-2</v>
      </c>
      <c r="V3461">
        <v>0.999999940395355</v>
      </c>
      <c r="W3461" t="s">
        <v>9842</v>
      </c>
      <c r="X3461">
        <v>2.4</v>
      </c>
      <c r="Z3461" s="3" t="s">
        <v>9839</v>
      </c>
      <c r="AB3461" s="8">
        <v>26.5618180281561</v>
      </c>
      <c r="AC3461" s="11">
        <v>385.16865288915</v>
      </c>
      <c r="AF3461" s="69">
        <f t="shared" si="86"/>
        <v>8.1535446777100715E-2</v>
      </c>
      <c r="AG3461" s="70">
        <v>0.12866659462451899</v>
      </c>
      <c r="AH3461" s="70">
        <v>9.4498775899410206E-2</v>
      </c>
      <c r="AI3461" s="13" t="s">
        <v>26223</v>
      </c>
      <c r="AJ3461" t="b">
        <v>0</v>
      </c>
      <c r="AP3461">
        <v>0</v>
      </c>
      <c r="AQ3461">
        <v>0.99999940395355202</v>
      </c>
      <c r="AR3461" t="s">
        <v>9838</v>
      </c>
      <c r="AS3461">
        <v>2.4</v>
      </c>
    </row>
    <row r="3462" spans="1:45">
      <c r="A3462" t="s">
        <v>9843</v>
      </c>
      <c r="D3462">
        <v>0</v>
      </c>
      <c r="E3462">
        <v>0.54082000255584695</v>
      </c>
      <c r="F3462">
        <v>105.854315442477</v>
      </c>
      <c r="G3462">
        <v>2143286408463530</v>
      </c>
      <c r="H3462">
        <v>2033</v>
      </c>
      <c r="I3462" t="s">
        <v>86</v>
      </c>
      <c r="J3462" t="s">
        <v>9845</v>
      </c>
      <c r="M3462">
        <v>0</v>
      </c>
      <c r="R3462">
        <v>0</v>
      </c>
      <c r="U3462">
        <v>0</v>
      </c>
      <c r="V3462">
        <v>0.54082000255584695</v>
      </c>
      <c r="X3462">
        <v>0</v>
      </c>
      <c r="Z3462" s="3" t="s">
        <v>9844</v>
      </c>
      <c r="AB3462" s="8">
        <v>105.116146139466</v>
      </c>
      <c r="AC3462" s="11">
        <v>296.88234398967802</v>
      </c>
      <c r="AF3462" s="69">
        <f t="shared" si="86"/>
        <v>0</v>
      </c>
      <c r="AG3462" s="70">
        <v>1.20412456989288</v>
      </c>
      <c r="AH3462" s="70">
        <v>0</v>
      </c>
      <c r="AI3462" s="13" t="s">
        <v>26223</v>
      </c>
      <c r="AJ3462" t="b">
        <v>0</v>
      </c>
      <c r="AP3462">
        <v>0</v>
      </c>
      <c r="AQ3462">
        <v>0.22101649641990601</v>
      </c>
      <c r="AR3462" t="s">
        <v>9843</v>
      </c>
      <c r="AS3462">
        <v>0</v>
      </c>
    </row>
    <row r="3463" spans="1:45">
      <c r="A3463" t="s">
        <v>9846</v>
      </c>
      <c r="D3463">
        <v>6.4987197518348694E-2</v>
      </c>
      <c r="E3463">
        <v>0.608695268630981</v>
      </c>
      <c r="F3463">
        <v>82.624262391862899</v>
      </c>
      <c r="G3463">
        <v>894153483219616</v>
      </c>
      <c r="H3463">
        <v>2034</v>
      </c>
      <c r="I3463" t="s">
        <v>86</v>
      </c>
      <c r="J3463" t="s">
        <v>9848</v>
      </c>
      <c r="M3463">
        <v>0</v>
      </c>
      <c r="N3463" t="s">
        <v>9849</v>
      </c>
      <c r="O3463" t="s">
        <v>311</v>
      </c>
      <c r="P3463" t="s">
        <v>9850</v>
      </c>
      <c r="Q3463" t="s">
        <v>311</v>
      </c>
      <c r="R3463">
        <v>6.4971983432769706E-2</v>
      </c>
      <c r="S3463" t="s">
        <v>9851</v>
      </c>
      <c r="T3463" t="s">
        <v>311</v>
      </c>
      <c r="U3463">
        <v>6.4858362078666604E-2</v>
      </c>
      <c r="V3463">
        <v>0.608695268630981</v>
      </c>
      <c r="W3463" t="s">
        <v>9852</v>
      </c>
      <c r="X3463">
        <v>53.1</v>
      </c>
      <c r="Z3463" s="3" t="s">
        <v>9847</v>
      </c>
      <c r="AB3463" s="8">
        <v>82.000018823794093</v>
      </c>
      <c r="AC3463" s="11">
        <v>340.87519872932103</v>
      </c>
      <c r="AF3463" s="69">
        <f t="shared" si="86"/>
        <v>7.1122769802519137E-2</v>
      </c>
      <c r="AG3463" s="70">
        <v>2.3649523258209202</v>
      </c>
      <c r="AH3463" s="70">
        <v>6.4987197518348694E-2</v>
      </c>
      <c r="AI3463" s="13" t="s">
        <v>26223</v>
      </c>
      <c r="AJ3463" t="b">
        <v>0</v>
      </c>
      <c r="AM3463" t="s">
        <v>9853</v>
      </c>
      <c r="AN3463" t="s">
        <v>311</v>
      </c>
      <c r="AO3463" t="s">
        <v>9854</v>
      </c>
      <c r="AP3463">
        <v>8.4305256605148302E-2</v>
      </c>
      <c r="AQ3463">
        <v>0.57133603096008301</v>
      </c>
      <c r="AR3463" t="s">
        <v>9846</v>
      </c>
      <c r="AS3463">
        <v>53.1</v>
      </c>
    </row>
    <row r="3464" spans="1:45">
      <c r="A3464" t="s">
        <v>9855</v>
      </c>
      <c r="D3464">
        <v>0.40861147642135598</v>
      </c>
      <c r="E3464">
        <v>0.91211605072021396</v>
      </c>
      <c r="F3464">
        <v>78.607750875155801</v>
      </c>
      <c r="G3464">
        <v>436299918099155</v>
      </c>
      <c r="H3464">
        <v>2035</v>
      </c>
      <c r="I3464" t="s">
        <v>86</v>
      </c>
      <c r="J3464" t="s">
        <v>9857</v>
      </c>
      <c r="M3464">
        <v>0</v>
      </c>
      <c r="N3464" t="s">
        <v>9858</v>
      </c>
      <c r="O3464" t="s">
        <v>45</v>
      </c>
      <c r="P3464" t="s">
        <v>9859</v>
      </c>
      <c r="Q3464" t="s">
        <v>45</v>
      </c>
      <c r="R3464">
        <v>0.40861147642135598</v>
      </c>
      <c r="S3464" t="s">
        <v>9858</v>
      </c>
      <c r="T3464" t="s">
        <v>45</v>
      </c>
      <c r="U3464">
        <v>0.354245334863662</v>
      </c>
      <c r="V3464">
        <v>0.91211605072021396</v>
      </c>
      <c r="W3464" t="s">
        <v>9859</v>
      </c>
      <c r="X3464">
        <v>29.2</v>
      </c>
      <c r="Z3464" s="3" t="s">
        <v>9856</v>
      </c>
      <c r="AB3464" s="8">
        <v>78.003205239995197</v>
      </c>
      <c r="AC3464" s="11">
        <v>485.22167053109803</v>
      </c>
      <c r="AF3464" s="69">
        <f t="shared" si="86"/>
        <v>0.3758887617541054</v>
      </c>
      <c r="AG3464" s="70">
        <v>0.33399808406829801</v>
      </c>
      <c r="AH3464" s="70">
        <v>0.40861147642135598</v>
      </c>
      <c r="AI3464" s="13" t="s">
        <v>26223</v>
      </c>
      <c r="AJ3464" t="b">
        <v>0</v>
      </c>
      <c r="AP3464">
        <v>0</v>
      </c>
      <c r="AQ3464">
        <v>0.99893903732299805</v>
      </c>
      <c r="AR3464" t="s">
        <v>9855</v>
      </c>
      <c r="AS3464">
        <v>29.2</v>
      </c>
    </row>
    <row r="3465" spans="1:45">
      <c r="A3465" t="s">
        <v>9860</v>
      </c>
      <c r="D3465">
        <v>0.59475028514862005</v>
      </c>
      <c r="E3465">
        <v>0.63564729690551702</v>
      </c>
      <c r="F3465">
        <v>23.557686820084101</v>
      </c>
      <c r="G3465">
        <v>1710272957095050</v>
      </c>
      <c r="H3465">
        <v>2036</v>
      </c>
      <c r="I3465" t="s">
        <v>86</v>
      </c>
      <c r="J3465" t="s">
        <v>9862</v>
      </c>
      <c r="M3465">
        <v>0</v>
      </c>
      <c r="N3465" t="s">
        <v>9863</v>
      </c>
      <c r="O3465" t="s">
        <v>45</v>
      </c>
      <c r="P3465" t="s">
        <v>9863</v>
      </c>
      <c r="Q3465" t="s">
        <v>45</v>
      </c>
      <c r="R3465">
        <v>0.59475028514862005</v>
      </c>
      <c r="S3465" t="s">
        <v>9864</v>
      </c>
      <c r="T3465" t="s">
        <v>84</v>
      </c>
      <c r="U3465">
        <v>0.57698345184326105</v>
      </c>
      <c r="V3465">
        <v>0.63564729690551702</v>
      </c>
      <c r="W3465" t="s">
        <v>9865</v>
      </c>
      <c r="X3465">
        <v>4.8</v>
      </c>
      <c r="Z3465" s="3" t="s">
        <v>9861</v>
      </c>
      <c r="AB3465" s="8">
        <v>23.223119862649</v>
      </c>
      <c r="AC3465" s="11">
        <v>455.24732168421002</v>
      </c>
      <c r="AF3465" s="69">
        <f t="shared" si="86"/>
        <v>0.61080643184111927</v>
      </c>
      <c r="AG3465" s="70">
        <v>1.2052371501922601</v>
      </c>
      <c r="AH3465" s="70">
        <v>0.59475028514862005</v>
      </c>
      <c r="AI3465" s="13" t="s">
        <v>26223</v>
      </c>
      <c r="AJ3465" t="b">
        <v>0</v>
      </c>
      <c r="AM3465" t="s">
        <v>9866</v>
      </c>
      <c r="AN3465" t="s">
        <v>45</v>
      </c>
      <c r="AO3465" t="s">
        <v>9867</v>
      </c>
      <c r="AP3465">
        <v>0.85326790809631303</v>
      </c>
      <c r="AQ3465">
        <v>0.85326790809631303</v>
      </c>
      <c r="AR3465" t="s">
        <v>9860</v>
      </c>
      <c r="AS3465">
        <v>4.8</v>
      </c>
    </row>
    <row r="3466" spans="1:45">
      <c r="A3466" t="s">
        <v>9868</v>
      </c>
      <c r="D3466">
        <v>0.18425013124942699</v>
      </c>
      <c r="E3466">
        <v>0.63303864002227705</v>
      </c>
      <c r="F3466">
        <v>142.017932104377</v>
      </c>
      <c r="G3466">
        <v>586701869387712</v>
      </c>
      <c r="H3466">
        <v>2037</v>
      </c>
      <c r="I3466" t="s">
        <v>86</v>
      </c>
      <c r="J3466" t="s">
        <v>9870</v>
      </c>
      <c r="M3466">
        <v>0</v>
      </c>
      <c r="N3466" t="s">
        <v>9871</v>
      </c>
      <c r="O3466" t="s">
        <v>45</v>
      </c>
      <c r="P3466" t="s">
        <v>823</v>
      </c>
      <c r="Q3466" t="s">
        <v>45</v>
      </c>
      <c r="R3466">
        <v>0.11877417564392</v>
      </c>
      <c r="S3466" t="s">
        <v>823</v>
      </c>
      <c r="T3466" t="s">
        <v>45</v>
      </c>
      <c r="U3466">
        <v>0.118616327643394</v>
      </c>
      <c r="V3466">
        <v>0.63303864002227705</v>
      </c>
      <c r="W3466" t="s">
        <v>9872</v>
      </c>
      <c r="X3466">
        <v>75.8</v>
      </c>
      <c r="Z3466" s="3" t="s">
        <v>9869</v>
      </c>
      <c r="AB3466" s="8">
        <v>141.10240777779401</v>
      </c>
      <c r="AC3466" s="11">
        <v>385.092216739977</v>
      </c>
      <c r="AF3466" s="69">
        <f t="shared" ref="AF3466:AF3529" si="87">(60-AJ3466)/60*AH3466*(AG3466+0.1)^0.1</f>
        <v>0.19574671891605386</v>
      </c>
      <c r="AG3466" s="70">
        <v>1.7317527532577499</v>
      </c>
      <c r="AH3466" s="70">
        <v>0.18425013124942699</v>
      </c>
      <c r="AI3466" s="13" t="s">
        <v>26223</v>
      </c>
      <c r="AJ3466" t="b">
        <v>0</v>
      </c>
      <c r="AM3466" t="s">
        <v>6096</v>
      </c>
      <c r="AN3466" t="s">
        <v>45</v>
      </c>
      <c r="AO3466" t="s">
        <v>6097</v>
      </c>
      <c r="AP3466">
        <v>3.9091099053621202E-2</v>
      </c>
      <c r="AQ3466">
        <v>0.53267925977706898</v>
      </c>
      <c r="AR3466" t="s">
        <v>9868</v>
      </c>
      <c r="AS3466">
        <v>75.8</v>
      </c>
    </row>
    <row r="3467" spans="1:45">
      <c r="A3467" t="s">
        <v>9873</v>
      </c>
      <c r="D3467">
        <v>0.38865998387336698</v>
      </c>
      <c r="E3467">
        <v>0.93814700841903598</v>
      </c>
      <c r="F3467">
        <v>14.5009702648454</v>
      </c>
      <c r="G3467">
        <v>2936726782004370</v>
      </c>
      <c r="H3467">
        <v>2038</v>
      </c>
      <c r="I3467" t="s">
        <v>86</v>
      </c>
      <c r="J3467" t="s">
        <v>9875</v>
      </c>
      <c r="M3467">
        <v>0</v>
      </c>
      <c r="N3467" t="s">
        <v>4155</v>
      </c>
      <c r="O3467" t="s">
        <v>204</v>
      </c>
      <c r="P3467" t="s">
        <v>4155</v>
      </c>
      <c r="Q3467" t="s">
        <v>204</v>
      </c>
      <c r="R3467">
        <v>0.38698828220367398</v>
      </c>
      <c r="S3467" t="s">
        <v>4155</v>
      </c>
      <c r="T3467" t="s">
        <v>204</v>
      </c>
      <c r="U3467">
        <v>0.35900825262069702</v>
      </c>
      <c r="V3467">
        <v>0.93814700841903598</v>
      </c>
      <c r="W3467" t="s">
        <v>9876</v>
      </c>
      <c r="X3467">
        <v>25.5</v>
      </c>
      <c r="Z3467" s="3" t="s">
        <v>9874</v>
      </c>
      <c r="AB3467" s="8">
        <v>14.210819611043799</v>
      </c>
      <c r="AC3467" s="11">
        <v>209.04899452870899</v>
      </c>
      <c r="AF3467" s="69">
        <f t="shared" si="87"/>
        <v>0.39595664444479106</v>
      </c>
      <c r="AG3467" s="70">
        <v>1.1044203042984</v>
      </c>
      <c r="AH3467" s="70">
        <v>0.38865998387336698</v>
      </c>
      <c r="AI3467" s="13" t="s">
        <v>26223</v>
      </c>
      <c r="AJ3467" t="b">
        <v>0</v>
      </c>
      <c r="AP3467">
        <v>0</v>
      </c>
      <c r="AQ3467">
        <v>0.934273362159729</v>
      </c>
      <c r="AR3467" t="s">
        <v>9873</v>
      </c>
      <c r="AS3467">
        <v>25.5</v>
      </c>
    </row>
    <row r="3468" spans="1:45">
      <c r="A3468" t="s">
        <v>9877</v>
      </c>
      <c r="D3468">
        <v>0</v>
      </c>
      <c r="E3468">
        <v>0.958157658576965</v>
      </c>
      <c r="F3468">
        <v>20.928099619568201</v>
      </c>
      <c r="G3468">
        <v>752202199488140</v>
      </c>
      <c r="H3468">
        <v>2039</v>
      </c>
      <c r="I3468" t="s">
        <v>86</v>
      </c>
      <c r="J3468" t="s">
        <v>9879</v>
      </c>
      <c r="M3468">
        <v>0</v>
      </c>
      <c r="R3468">
        <v>0</v>
      </c>
      <c r="U3468">
        <v>0</v>
      </c>
      <c r="V3468">
        <v>0.958157658576965</v>
      </c>
      <c r="X3468">
        <v>0</v>
      </c>
      <c r="Z3468" s="3" t="s">
        <v>9878</v>
      </c>
      <c r="AB3468" s="8">
        <v>20.606428786552598</v>
      </c>
      <c r="AC3468" s="11">
        <v>300.030560327091</v>
      </c>
      <c r="AF3468" s="69">
        <f t="shared" si="87"/>
        <v>0</v>
      </c>
      <c r="AG3468" s="70">
        <v>0.72618365287780695</v>
      </c>
      <c r="AH3468" s="70">
        <v>0</v>
      </c>
      <c r="AI3468" s="13" t="s">
        <v>26223</v>
      </c>
      <c r="AJ3468" t="b">
        <v>0</v>
      </c>
      <c r="AM3468" t="s">
        <v>424</v>
      </c>
      <c r="AN3468" t="s">
        <v>45</v>
      </c>
      <c r="AO3468" t="s">
        <v>425</v>
      </c>
      <c r="AP3468">
        <v>3.0887002125382399E-2</v>
      </c>
      <c r="AQ3468">
        <v>0.74373322725295998</v>
      </c>
      <c r="AR3468" t="s">
        <v>9877</v>
      </c>
      <c r="AS3468">
        <v>0</v>
      </c>
    </row>
    <row r="3469" spans="1:45">
      <c r="A3469" t="s">
        <v>9880</v>
      </c>
      <c r="D3469">
        <v>0.32162114977836598</v>
      </c>
      <c r="E3469">
        <v>0.86689239740371704</v>
      </c>
      <c r="F3469">
        <v>139.82209340958499</v>
      </c>
      <c r="G3469">
        <v>2622959066664210</v>
      </c>
      <c r="H3469">
        <v>2040</v>
      </c>
      <c r="I3469" t="s">
        <v>86</v>
      </c>
      <c r="J3469" t="s">
        <v>9882</v>
      </c>
      <c r="M3469">
        <v>0</v>
      </c>
      <c r="N3469" t="s">
        <v>9883</v>
      </c>
      <c r="P3469" t="s">
        <v>9883</v>
      </c>
      <c r="R3469">
        <v>0.26707231998443598</v>
      </c>
      <c r="S3469" t="s">
        <v>9884</v>
      </c>
      <c r="T3469" t="s">
        <v>45</v>
      </c>
      <c r="U3469">
        <v>3.02733313292264E-2</v>
      </c>
      <c r="V3469">
        <v>0.86689239740371704</v>
      </c>
      <c r="W3469" t="s">
        <v>9884</v>
      </c>
      <c r="X3469">
        <v>101.9</v>
      </c>
      <c r="Z3469" s="3" t="s">
        <v>9881</v>
      </c>
      <c r="AB3469" s="8">
        <v>138.917338001031</v>
      </c>
      <c r="AC3469" s="11">
        <v>230.991307245988</v>
      </c>
      <c r="AF3469" s="69">
        <f t="shared" si="87"/>
        <v>0.33299298137070815</v>
      </c>
      <c r="AG3469" s="70">
        <v>1.3154834508895801</v>
      </c>
      <c r="AH3469" s="70">
        <v>0.32162114977836598</v>
      </c>
      <c r="AI3469" s="13" t="s">
        <v>26223</v>
      </c>
      <c r="AJ3469" t="b">
        <v>0</v>
      </c>
      <c r="AP3469">
        <v>0</v>
      </c>
      <c r="AQ3469">
        <v>0.87604272365570002</v>
      </c>
      <c r="AR3469" t="s">
        <v>9880</v>
      </c>
      <c r="AS3469">
        <v>101.9</v>
      </c>
    </row>
    <row r="3470" spans="1:45">
      <c r="A3470" t="s">
        <v>9885</v>
      </c>
      <c r="D3470">
        <v>0</v>
      </c>
      <c r="E3470">
        <v>0.82577735185623102</v>
      </c>
      <c r="F3470">
        <v>50.023404994457898</v>
      </c>
      <c r="G3470">
        <v>1215691325989520</v>
      </c>
      <c r="H3470">
        <v>2041</v>
      </c>
      <c r="I3470" t="s">
        <v>86</v>
      </c>
      <c r="J3470" t="s">
        <v>9887</v>
      </c>
      <c r="M3470">
        <v>0</v>
      </c>
      <c r="R3470">
        <v>0</v>
      </c>
      <c r="U3470">
        <v>0</v>
      </c>
      <c r="V3470">
        <v>0.82577735185623102</v>
      </c>
      <c r="X3470">
        <v>0</v>
      </c>
      <c r="Z3470" s="3" t="s">
        <v>9886</v>
      </c>
      <c r="AB3470" s="8">
        <v>49.559043826599599</v>
      </c>
      <c r="AC3470" s="11">
        <v>350.89597863043502</v>
      </c>
      <c r="AF3470" s="69">
        <f t="shared" si="87"/>
        <v>0</v>
      </c>
      <c r="AG3470" s="70">
        <v>0.57621473073959295</v>
      </c>
      <c r="AH3470" s="70">
        <v>0</v>
      </c>
      <c r="AI3470" s="13" t="s">
        <v>26223</v>
      </c>
      <c r="AJ3470" t="b">
        <v>0</v>
      </c>
      <c r="AP3470">
        <v>0</v>
      </c>
      <c r="AQ3470">
        <v>0.45812666416168202</v>
      </c>
      <c r="AR3470" t="s">
        <v>9885</v>
      </c>
      <c r="AS3470">
        <v>0</v>
      </c>
    </row>
    <row r="3471" spans="1:45">
      <c r="A3471" t="s">
        <v>9888</v>
      </c>
      <c r="D3471">
        <v>6.6061146557331002E-2</v>
      </c>
      <c r="E3471">
        <v>0.58244121074676503</v>
      </c>
      <c r="F3471">
        <v>10.975501737676201</v>
      </c>
      <c r="G3471">
        <v>885280512715928</v>
      </c>
      <c r="H3471">
        <v>2042</v>
      </c>
      <c r="I3471" t="s">
        <v>86</v>
      </c>
      <c r="J3471" t="s">
        <v>9890</v>
      </c>
      <c r="M3471">
        <v>0</v>
      </c>
      <c r="N3471" t="s">
        <v>9891</v>
      </c>
      <c r="O3471" t="s">
        <v>84</v>
      </c>
      <c r="P3471" t="s">
        <v>9892</v>
      </c>
      <c r="Q3471" t="s">
        <v>84</v>
      </c>
      <c r="R3471">
        <v>4.3918132781982401E-2</v>
      </c>
      <c r="U3471">
        <v>0</v>
      </c>
      <c r="V3471">
        <v>0.58244121074676503</v>
      </c>
      <c r="W3471" t="s">
        <v>9891</v>
      </c>
      <c r="X3471">
        <v>35.799999999999997</v>
      </c>
      <c r="Z3471" s="3" t="s">
        <v>9889</v>
      </c>
      <c r="AB3471" s="8">
        <v>10.702640824543799</v>
      </c>
      <c r="AC3471" s="11">
        <v>409.971827860377</v>
      </c>
      <c r="AF3471" s="69">
        <f t="shared" si="87"/>
        <v>7.2705179797216885E-2</v>
      </c>
      <c r="AG3471" s="70">
        <v>2.50730872154235</v>
      </c>
      <c r="AH3471" s="70">
        <v>6.6061146557331002E-2</v>
      </c>
      <c r="AI3471" s="13" t="s">
        <v>26223</v>
      </c>
      <c r="AJ3471" t="b">
        <v>0</v>
      </c>
      <c r="AP3471">
        <v>0</v>
      </c>
      <c r="AQ3471">
        <v>0.54251468181610096</v>
      </c>
      <c r="AR3471" t="s">
        <v>9888</v>
      </c>
      <c r="AS3471">
        <v>35.799999999999997</v>
      </c>
    </row>
    <row r="3472" spans="1:45">
      <c r="A3472" t="s">
        <v>9893</v>
      </c>
      <c r="D3472">
        <v>1.1185011826455499E-2</v>
      </c>
      <c r="E3472">
        <v>0.46069562435150102</v>
      </c>
      <c r="F3472">
        <v>8.6058701839600094</v>
      </c>
      <c r="G3472">
        <v>763977515677795</v>
      </c>
      <c r="H3472">
        <v>2043</v>
      </c>
      <c r="I3472" t="s">
        <v>86</v>
      </c>
      <c r="J3472" t="s">
        <v>9895</v>
      </c>
      <c r="M3472">
        <v>0</v>
      </c>
      <c r="N3472" t="s">
        <v>9896</v>
      </c>
      <c r="O3472" t="s">
        <v>45</v>
      </c>
      <c r="P3472" t="s">
        <v>9896</v>
      </c>
      <c r="Q3472" t="s">
        <v>45</v>
      </c>
      <c r="R3472">
        <v>1.09461164101958E-2</v>
      </c>
      <c r="S3472" t="s">
        <v>9896</v>
      </c>
      <c r="T3472" t="s">
        <v>45</v>
      </c>
      <c r="U3472">
        <v>1.08244502916932E-2</v>
      </c>
      <c r="V3472">
        <v>0.46069562435150102</v>
      </c>
      <c r="W3472" t="s">
        <v>9896</v>
      </c>
      <c r="X3472">
        <v>39.799999999999997</v>
      </c>
      <c r="Z3472" s="3" t="s">
        <v>9894</v>
      </c>
      <c r="AB3472" s="8">
        <v>8.3446305105945004</v>
      </c>
      <c r="AC3472" s="11">
        <v>287.93082301637702</v>
      </c>
      <c r="AF3472" s="69">
        <f t="shared" si="87"/>
        <v>1.2229402840013079E-2</v>
      </c>
      <c r="AG3472" s="70">
        <v>2.3416759967803902</v>
      </c>
      <c r="AH3472" s="70">
        <v>1.1185011826455499E-2</v>
      </c>
      <c r="AI3472" s="13" t="s">
        <v>26223</v>
      </c>
      <c r="AJ3472" t="b">
        <v>0</v>
      </c>
      <c r="AP3472">
        <v>0</v>
      </c>
      <c r="AQ3472">
        <v>0.30301231145858698</v>
      </c>
      <c r="AR3472" t="s">
        <v>9893</v>
      </c>
      <c r="AS3472">
        <v>39.799999999999997</v>
      </c>
    </row>
    <row r="3473" spans="1:45">
      <c r="A3473" t="s">
        <v>9897</v>
      </c>
      <c r="D3473">
        <v>0.444892108440399</v>
      </c>
      <c r="E3473">
        <v>0.59640812873840299</v>
      </c>
      <c r="F3473">
        <v>113.025978294434</v>
      </c>
      <c r="G3473">
        <v>866144683809376</v>
      </c>
      <c r="H3473">
        <v>2044</v>
      </c>
      <c r="I3473" t="s">
        <v>86</v>
      </c>
      <c r="J3473" t="s">
        <v>9899</v>
      </c>
      <c r="M3473">
        <v>0</v>
      </c>
      <c r="N3473" t="s">
        <v>9900</v>
      </c>
      <c r="O3473" t="s">
        <v>484</v>
      </c>
      <c r="P3473" t="s">
        <v>9900</v>
      </c>
      <c r="Q3473" t="s">
        <v>484</v>
      </c>
      <c r="R3473">
        <v>0.44266545772552401</v>
      </c>
      <c r="S3473" t="s">
        <v>9901</v>
      </c>
      <c r="T3473" t="s">
        <v>84</v>
      </c>
      <c r="U3473">
        <v>0.41564455628394997</v>
      </c>
      <c r="V3473">
        <v>0.59640812873840299</v>
      </c>
      <c r="W3473" t="s">
        <v>7554</v>
      </c>
      <c r="X3473">
        <v>0.8</v>
      </c>
      <c r="Z3473" s="3" t="s">
        <v>9898</v>
      </c>
      <c r="AB3473" s="8">
        <v>112.25263744190499</v>
      </c>
      <c r="AC3473" s="11">
        <v>225.06167344737901</v>
      </c>
      <c r="AF3473" s="69">
        <f t="shared" si="87"/>
        <v>0.47917001879764748</v>
      </c>
      <c r="AG3473" s="70">
        <v>2.0006289482116699</v>
      </c>
      <c r="AH3473" s="70">
        <v>0.444892108440399</v>
      </c>
      <c r="AI3473" s="13" t="s">
        <v>26223</v>
      </c>
      <c r="AJ3473" t="b">
        <v>0</v>
      </c>
      <c r="AM3473" t="s">
        <v>9902</v>
      </c>
      <c r="AN3473" t="s">
        <v>484</v>
      </c>
      <c r="AO3473" t="s">
        <v>9903</v>
      </c>
      <c r="AP3473">
        <v>0.44572064280509899</v>
      </c>
      <c r="AQ3473">
        <v>0.47357848286628701</v>
      </c>
      <c r="AR3473" t="s">
        <v>9897</v>
      </c>
      <c r="AS3473">
        <v>0.8</v>
      </c>
    </row>
    <row r="3474" spans="1:45">
      <c r="A3474" t="s">
        <v>9904</v>
      </c>
      <c r="D3474">
        <v>0.52374637126922596</v>
      </c>
      <c r="E3474">
        <v>0.67760658264160101</v>
      </c>
      <c r="F3474">
        <v>128.345314954061</v>
      </c>
      <c r="G3474">
        <v>3223105736219930</v>
      </c>
      <c r="H3474">
        <v>2045</v>
      </c>
      <c r="I3474" t="s">
        <v>86</v>
      </c>
      <c r="J3474" t="s">
        <v>9906</v>
      </c>
      <c r="M3474">
        <v>0</v>
      </c>
      <c r="N3474" t="s">
        <v>5081</v>
      </c>
      <c r="O3474" t="s">
        <v>204</v>
      </c>
      <c r="P3474" t="s">
        <v>5081</v>
      </c>
      <c r="Q3474" t="s">
        <v>204</v>
      </c>
      <c r="R3474">
        <v>0.52374637126922596</v>
      </c>
      <c r="S3474" t="s">
        <v>5081</v>
      </c>
      <c r="T3474" t="s">
        <v>204</v>
      </c>
      <c r="U3474">
        <v>0.52374637126922596</v>
      </c>
      <c r="V3474">
        <v>0.67760658264160101</v>
      </c>
      <c r="W3474" t="s">
        <v>3772</v>
      </c>
      <c r="X3474">
        <v>9.6999999999999993</v>
      </c>
      <c r="Z3474" s="3" t="s">
        <v>9905</v>
      </c>
      <c r="AB3474" s="8">
        <v>127.49684441138599</v>
      </c>
      <c r="AC3474" s="11">
        <v>225.06166490247901</v>
      </c>
      <c r="AF3474" s="69">
        <f t="shared" si="87"/>
        <v>0.55258212853316524</v>
      </c>
      <c r="AG3474" s="70">
        <v>1.6090630292892401</v>
      </c>
      <c r="AH3474" s="70">
        <v>0.52374637126922596</v>
      </c>
      <c r="AI3474" s="13" t="s">
        <v>26223</v>
      </c>
      <c r="AJ3474" t="b">
        <v>0</v>
      </c>
      <c r="AM3474" t="s">
        <v>7621</v>
      </c>
      <c r="AN3474" t="s">
        <v>204</v>
      </c>
      <c r="AO3474" t="s">
        <v>7622</v>
      </c>
      <c r="AP3474">
        <v>0.49009171128272999</v>
      </c>
      <c r="AQ3474">
        <v>0.61812984943389804</v>
      </c>
      <c r="AR3474" t="s">
        <v>9904</v>
      </c>
      <c r="AS3474">
        <v>9.6999999999999993</v>
      </c>
    </row>
    <row r="3475" spans="1:45">
      <c r="A3475" t="s">
        <v>9907</v>
      </c>
      <c r="D3475">
        <v>8.1056423485279E-2</v>
      </c>
      <c r="E3475">
        <v>0.78473776578903198</v>
      </c>
      <c r="F3475">
        <v>88.430682283434606</v>
      </c>
      <c r="G3475">
        <v>4379865038239260</v>
      </c>
      <c r="H3475">
        <v>2046</v>
      </c>
      <c r="I3475" t="s">
        <v>86</v>
      </c>
      <c r="J3475" t="s">
        <v>9909</v>
      </c>
      <c r="M3475">
        <v>0</v>
      </c>
      <c r="N3475" t="s">
        <v>9910</v>
      </c>
      <c r="O3475" t="s">
        <v>84</v>
      </c>
      <c r="P3475" t="s">
        <v>9910</v>
      </c>
      <c r="Q3475" t="s">
        <v>84</v>
      </c>
      <c r="R3475">
        <v>5.1789831370115197E-2</v>
      </c>
      <c r="U3475">
        <v>0</v>
      </c>
      <c r="V3475">
        <v>0.78473776578903198</v>
      </c>
      <c r="X3475">
        <v>0</v>
      </c>
      <c r="Z3475" s="3" t="s">
        <v>9908</v>
      </c>
      <c r="AB3475" s="8">
        <v>87.777962643783397</v>
      </c>
      <c r="AC3475" s="11">
        <v>528.30006450597</v>
      </c>
      <c r="AF3475" s="69">
        <f t="shared" si="87"/>
        <v>8.648737078865594E-2</v>
      </c>
      <c r="AG3475" s="70">
        <v>1.8127251863479601</v>
      </c>
      <c r="AH3475" s="70">
        <v>8.1056423485279E-2</v>
      </c>
      <c r="AI3475" s="13" t="s">
        <v>26223</v>
      </c>
      <c r="AJ3475" t="b">
        <v>0</v>
      </c>
      <c r="AM3475" t="s">
        <v>9911</v>
      </c>
      <c r="AN3475" t="s">
        <v>45</v>
      </c>
      <c r="AO3475" t="s">
        <v>9912</v>
      </c>
      <c r="AP3475">
        <v>8.6897052824497195E-2</v>
      </c>
      <c r="AQ3475">
        <v>0.78116691112518299</v>
      </c>
      <c r="AR3475" t="s">
        <v>9907</v>
      </c>
      <c r="AS3475">
        <v>0</v>
      </c>
    </row>
    <row r="3476" spans="1:45">
      <c r="A3476" t="s">
        <v>9913</v>
      </c>
      <c r="D3476">
        <v>0.21679435670375799</v>
      </c>
      <c r="E3476">
        <v>0.67025703191757202</v>
      </c>
      <c r="F3476">
        <v>122.7797258371</v>
      </c>
      <c r="G3476">
        <v>2256135930502770</v>
      </c>
      <c r="H3476">
        <v>2047</v>
      </c>
      <c r="I3476" t="s">
        <v>86</v>
      </c>
      <c r="J3476" t="s">
        <v>9915</v>
      </c>
      <c r="M3476">
        <v>0</v>
      </c>
      <c r="N3476" t="s">
        <v>9916</v>
      </c>
      <c r="O3476" t="s">
        <v>45</v>
      </c>
      <c r="P3476" t="s">
        <v>9916</v>
      </c>
      <c r="Q3476" t="s">
        <v>45</v>
      </c>
      <c r="R3476">
        <v>0.21618278324604001</v>
      </c>
      <c r="S3476" t="s">
        <v>9916</v>
      </c>
      <c r="T3476" t="s">
        <v>45</v>
      </c>
      <c r="U3476">
        <v>0.21171382069587699</v>
      </c>
      <c r="V3476">
        <v>0.67025703191757202</v>
      </c>
      <c r="W3476" t="s">
        <v>9916</v>
      </c>
      <c r="X3476">
        <v>0.8</v>
      </c>
      <c r="Z3476" s="3" t="s">
        <v>9914</v>
      </c>
      <c r="AB3476" s="8">
        <v>121.958550274301</v>
      </c>
      <c r="AC3476" s="11">
        <v>231.09872941802999</v>
      </c>
      <c r="AF3476" s="69">
        <f t="shared" si="87"/>
        <v>0.24346746122188173</v>
      </c>
      <c r="AG3476" s="70">
        <v>3.09102010726928</v>
      </c>
      <c r="AH3476" s="70">
        <v>0.21679435670375799</v>
      </c>
      <c r="AI3476" s="13" t="s">
        <v>26223</v>
      </c>
      <c r="AJ3476" t="b">
        <v>0</v>
      </c>
      <c r="AM3476" t="s">
        <v>9916</v>
      </c>
      <c r="AN3476" t="s">
        <v>45</v>
      </c>
      <c r="AO3476" t="s">
        <v>9917</v>
      </c>
      <c r="AP3476">
        <v>0.40571156144142101</v>
      </c>
      <c r="AQ3476">
        <v>0.40571165084838801</v>
      </c>
      <c r="AR3476" t="s">
        <v>9913</v>
      </c>
      <c r="AS3476">
        <v>0.8</v>
      </c>
    </row>
    <row r="3477" spans="1:45">
      <c r="A3477" t="s">
        <v>9918</v>
      </c>
      <c r="D3477">
        <v>0</v>
      </c>
      <c r="E3477">
        <v>0.56159043312072698</v>
      </c>
      <c r="F3477">
        <v>132.55820049056399</v>
      </c>
      <c r="G3477">
        <v>20635801990310</v>
      </c>
      <c r="H3477">
        <v>2048</v>
      </c>
      <c r="I3477" t="s">
        <v>86</v>
      </c>
      <c r="J3477" t="s">
        <v>9920</v>
      </c>
      <c r="M3477">
        <v>0</v>
      </c>
      <c r="R3477">
        <v>0</v>
      </c>
      <c r="U3477">
        <v>0</v>
      </c>
      <c r="V3477">
        <v>0.56159043312072698</v>
      </c>
      <c r="X3477">
        <v>0</v>
      </c>
      <c r="Z3477" s="3" t="s">
        <v>9919</v>
      </c>
      <c r="AB3477" s="8">
        <v>131.68906894983101</v>
      </c>
      <c r="AC3477" s="11">
        <v>168.83659821245601</v>
      </c>
      <c r="AF3477" s="69">
        <f t="shared" si="87"/>
        <v>0</v>
      </c>
      <c r="AG3477" s="70">
        <v>2.1396856307983398</v>
      </c>
      <c r="AH3477" s="70">
        <v>0</v>
      </c>
      <c r="AI3477" s="13" t="s">
        <v>26223</v>
      </c>
      <c r="AJ3477" t="b">
        <v>0</v>
      </c>
      <c r="AP3477">
        <v>0</v>
      </c>
      <c r="AQ3477">
        <v>0.44729852676391602</v>
      </c>
      <c r="AR3477" t="s">
        <v>9918</v>
      </c>
      <c r="AS3477">
        <v>0</v>
      </c>
    </row>
    <row r="3478" spans="1:45">
      <c r="A3478" t="s">
        <v>9921</v>
      </c>
      <c r="D3478">
        <v>3.7828840315341901E-2</v>
      </c>
      <c r="E3478">
        <v>0.56326317787170399</v>
      </c>
      <c r="F3478">
        <v>119.47468142558699</v>
      </c>
      <c r="G3478">
        <v>2854649051647920</v>
      </c>
      <c r="H3478">
        <v>2049</v>
      </c>
      <c r="I3478" t="s">
        <v>86</v>
      </c>
      <c r="J3478" t="s">
        <v>9923</v>
      </c>
      <c r="M3478">
        <v>0</v>
      </c>
      <c r="N3478" t="s">
        <v>9924</v>
      </c>
      <c r="O3478" t="s">
        <v>45</v>
      </c>
      <c r="P3478" t="s">
        <v>9924</v>
      </c>
      <c r="Q3478" t="s">
        <v>45</v>
      </c>
      <c r="R3478">
        <v>3.7263549864292103E-2</v>
      </c>
      <c r="S3478" t="s">
        <v>9924</v>
      </c>
      <c r="T3478" t="s">
        <v>45</v>
      </c>
      <c r="U3478">
        <v>3.4608535468578297E-2</v>
      </c>
      <c r="V3478">
        <v>0.56326317787170399</v>
      </c>
      <c r="W3478" t="s">
        <v>9925</v>
      </c>
      <c r="X3478">
        <v>99.9</v>
      </c>
      <c r="Z3478" s="3" t="s">
        <v>9922</v>
      </c>
      <c r="AB3478" s="8">
        <v>118.669714590886</v>
      </c>
      <c r="AC3478" s="11">
        <v>295.99814571889101</v>
      </c>
      <c r="AF3478" s="69">
        <f t="shared" si="87"/>
        <v>4.2196308406847627E-2</v>
      </c>
      <c r="AG3478" s="70">
        <v>2.8820457458496</v>
      </c>
      <c r="AH3478" s="70">
        <v>3.7828840315341901E-2</v>
      </c>
      <c r="AI3478" s="13" t="s">
        <v>26223</v>
      </c>
      <c r="AJ3478" t="b">
        <v>0</v>
      </c>
      <c r="AP3478">
        <v>0</v>
      </c>
      <c r="AQ3478">
        <v>0.55285751819610596</v>
      </c>
      <c r="AR3478" t="s">
        <v>9921</v>
      </c>
      <c r="AS3478">
        <v>99.9</v>
      </c>
    </row>
    <row r="3479" spans="1:45">
      <c r="A3479" t="s">
        <v>9926</v>
      </c>
      <c r="D3479">
        <v>0.29945147037506098</v>
      </c>
      <c r="E3479">
        <v>0.91620683670043901</v>
      </c>
      <c r="F3479">
        <v>9.7020107250168</v>
      </c>
      <c r="G3479">
        <v>1815807379117430</v>
      </c>
      <c r="H3479">
        <v>2050</v>
      </c>
      <c r="I3479" t="s">
        <v>86</v>
      </c>
      <c r="J3479" t="s">
        <v>9928</v>
      </c>
      <c r="M3479">
        <v>0</v>
      </c>
      <c r="N3479" t="s">
        <v>9929</v>
      </c>
      <c r="O3479" t="s">
        <v>691</v>
      </c>
      <c r="R3479">
        <v>0</v>
      </c>
      <c r="U3479">
        <v>0</v>
      </c>
      <c r="V3479">
        <v>0.91620683670043901</v>
      </c>
      <c r="W3479" t="s">
        <v>9929</v>
      </c>
      <c r="X3479">
        <v>31.8</v>
      </c>
      <c r="Z3479" s="3" t="s">
        <v>9927</v>
      </c>
      <c r="AB3479" s="8">
        <v>9.4353953163282593</v>
      </c>
      <c r="AC3479" s="11">
        <v>150.01365239288401</v>
      </c>
      <c r="AF3479" s="69">
        <f t="shared" si="87"/>
        <v>0.2709356441671385</v>
      </c>
      <c r="AG3479" s="70">
        <v>0.26761814951896601</v>
      </c>
      <c r="AH3479" s="70">
        <v>0.29945147037506098</v>
      </c>
      <c r="AI3479" s="13" t="s">
        <v>26223</v>
      </c>
      <c r="AJ3479" t="b">
        <v>0</v>
      </c>
      <c r="AP3479">
        <v>0</v>
      </c>
      <c r="AQ3479">
        <v>0.95349824428558305</v>
      </c>
      <c r="AR3479" t="s">
        <v>9926</v>
      </c>
      <c r="AS3479">
        <v>31.8</v>
      </c>
    </row>
    <row r="3480" spans="1:45">
      <c r="A3480" t="s">
        <v>9930</v>
      </c>
      <c r="D3480">
        <v>0.44574749469757002</v>
      </c>
      <c r="E3480">
        <v>0.66497051715850797</v>
      </c>
      <c r="F3480">
        <v>18.118200581354699</v>
      </c>
      <c r="G3480">
        <v>678926785997016</v>
      </c>
      <c r="H3480">
        <v>2051</v>
      </c>
      <c r="I3480" t="s">
        <v>86</v>
      </c>
      <c r="J3480" t="s">
        <v>9932</v>
      </c>
      <c r="M3480">
        <v>0</v>
      </c>
      <c r="N3480" t="s">
        <v>2765</v>
      </c>
      <c r="O3480" t="s">
        <v>45</v>
      </c>
      <c r="P3480" t="s">
        <v>2765</v>
      </c>
      <c r="Q3480" t="s">
        <v>45</v>
      </c>
      <c r="R3480">
        <v>0.445354044437408</v>
      </c>
      <c r="S3480" t="s">
        <v>2765</v>
      </c>
      <c r="T3480" t="s">
        <v>45</v>
      </c>
      <c r="U3480">
        <v>0.445313900709152</v>
      </c>
      <c r="V3480">
        <v>0.66497051715850797</v>
      </c>
      <c r="W3480" t="s">
        <v>9933</v>
      </c>
      <c r="X3480">
        <v>16.3</v>
      </c>
      <c r="Z3480" s="3" t="s">
        <v>9931</v>
      </c>
      <c r="AB3480" s="8">
        <v>17.810310165127099</v>
      </c>
      <c r="AC3480" s="11">
        <v>159.06613575647799</v>
      </c>
      <c r="AF3480" s="69">
        <f t="shared" si="87"/>
        <v>0.49263567516746004</v>
      </c>
      <c r="AG3480" s="70">
        <v>2.61875128746032</v>
      </c>
      <c r="AH3480" s="70">
        <v>0.44574749469757002</v>
      </c>
      <c r="AI3480" s="13" t="s">
        <v>26223</v>
      </c>
      <c r="AJ3480" t="b">
        <v>0</v>
      </c>
      <c r="AM3480" t="s">
        <v>2762</v>
      </c>
      <c r="AN3480" t="s">
        <v>45</v>
      </c>
      <c r="AO3480" t="s">
        <v>2763</v>
      </c>
      <c r="AP3480">
        <v>0.44012755155563299</v>
      </c>
      <c r="AQ3480">
        <v>0.62141782045364302</v>
      </c>
      <c r="AR3480" t="s">
        <v>9930</v>
      </c>
      <c r="AS3480">
        <v>16.3</v>
      </c>
    </row>
    <row r="3481" spans="1:45">
      <c r="A3481" t="s">
        <v>9934</v>
      </c>
      <c r="D3481">
        <v>0.45273348689079201</v>
      </c>
      <c r="E3481">
        <v>0.97201347351074197</v>
      </c>
      <c r="F3481">
        <v>124.030265443266</v>
      </c>
      <c r="G3481">
        <v>1951817866676470</v>
      </c>
      <c r="H3481">
        <v>2052</v>
      </c>
      <c r="I3481" t="s">
        <v>86</v>
      </c>
      <c r="J3481" t="s">
        <v>9936</v>
      </c>
      <c r="M3481">
        <v>0</v>
      </c>
      <c r="N3481" t="s">
        <v>5600</v>
      </c>
      <c r="O3481" t="s">
        <v>206</v>
      </c>
      <c r="P3481" t="s">
        <v>5600</v>
      </c>
      <c r="Q3481" t="s">
        <v>206</v>
      </c>
      <c r="R3481">
        <v>0.41632252931594799</v>
      </c>
      <c r="S3481" t="s">
        <v>5600</v>
      </c>
      <c r="T3481" t="s">
        <v>206</v>
      </c>
      <c r="U3481">
        <v>0.39907237887382502</v>
      </c>
      <c r="V3481">
        <v>0.97201347351074197</v>
      </c>
      <c r="W3481" t="s">
        <v>5600</v>
      </c>
      <c r="X3481">
        <v>11.8</v>
      </c>
      <c r="Z3481" s="3" t="s">
        <v>9935</v>
      </c>
      <c r="AB3481" s="8">
        <v>123.20295693520799</v>
      </c>
      <c r="AC3481" s="11">
        <v>535.15137655994499</v>
      </c>
      <c r="AF3481" s="69">
        <f t="shared" si="87"/>
        <v>0.49486197838183194</v>
      </c>
      <c r="AG3481" s="70">
        <v>2.3345274925231898</v>
      </c>
      <c r="AH3481" s="70">
        <v>0.45273348689079201</v>
      </c>
      <c r="AI3481" s="13" t="s">
        <v>26223</v>
      </c>
      <c r="AJ3481" t="b">
        <v>0</v>
      </c>
      <c r="AP3481">
        <v>0</v>
      </c>
      <c r="AQ3481">
        <v>0.89851427078247004</v>
      </c>
      <c r="AR3481" t="s">
        <v>9934</v>
      </c>
      <c r="AS3481">
        <v>11.8</v>
      </c>
    </row>
    <row r="3482" spans="1:45">
      <c r="A3482" t="s">
        <v>9937</v>
      </c>
      <c r="D3482">
        <v>0.28129664063453602</v>
      </c>
      <c r="E3482">
        <v>0.90394991636276201</v>
      </c>
      <c r="F3482">
        <v>120.44873247546001</v>
      </c>
      <c r="G3482">
        <v>482084692500505</v>
      </c>
      <c r="H3482">
        <v>2053</v>
      </c>
      <c r="I3482" t="s">
        <v>86</v>
      </c>
      <c r="J3482" t="s">
        <v>9939</v>
      </c>
      <c r="M3482">
        <v>0</v>
      </c>
      <c r="N3482" t="s">
        <v>9940</v>
      </c>
      <c r="O3482" t="s">
        <v>45</v>
      </c>
      <c r="P3482" t="s">
        <v>9940</v>
      </c>
      <c r="Q3482" t="s">
        <v>45</v>
      </c>
      <c r="R3482">
        <v>0.27842041850089999</v>
      </c>
      <c r="S3482" t="s">
        <v>9940</v>
      </c>
      <c r="T3482" t="s">
        <v>45</v>
      </c>
      <c r="U3482">
        <v>0.19400197267532299</v>
      </c>
      <c r="V3482">
        <v>0.90394991636276201</v>
      </c>
      <c r="W3482" t="s">
        <v>9941</v>
      </c>
      <c r="X3482">
        <v>31.7</v>
      </c>
      <c r="Z3482" s="3" t="s">
        <v>9938</v>
      </c>
      <c r="AB3482" s="8">
        <v>119.63898866149501</v>
      </c>
      <c r="AC3482" s="11">
        <v>297.08267074834703</v>
      </c>
      <c r="AF3482" s="69">
        <f t="shared" si="87"/>
        <v>0.3001688266147009</v>
      </c>
      <c r="AG3482" s="70">
        <v>1.8143018484115601</v>
      </c>
      <c r="AH3482" s="70">
        <v>0.28129664063453602</v>
      </c>
      <c r="AI3482" s="13" t="s">
        <v>26223</v>
      </c>
      <c r="AJ3482" t="b">
        <v>0</v>
      </c>
      <c r="AM3482" t="s">
        <v>9942</v>
      </c>
      <c r="AN3482" t="s">
        <v>1198</v>
      </c>
      <c r="AO3482" t="s">
        <v>9943</v>
      </c>
      <c r="AP3482">
        <v>8.3561733365058899E-2</v>
      </c>
      <c r="AQ3482">
        <v>0.92116296291351296</v>
      </c>
      <c r="AR3482" t="s">
        <v>9937</v>
      </c>
      <c r="AS3482">
        <v>31.7</v>
      </c>
    </row>
    <row r="3483" spans="1:45">
      <c r="A3483" t="s">
        <v>9944</v>
      </c>
      <c r="D3483">
        <v>0</v>
      </c>
      <c r="E3483">
        <v>0.69967186450958196</v>
      </c>
      <c r="F3483">
        <v>132.83101739608099</v>
      </c>
      <c r="G3483">
        <v>1964685121982740</v>
      </c>
      <c r="H3483">
        <v>2054</v>
      </c>
      <c r="I3483" t="s">
        <v>86</v>
      </c>
      <c r="J3483" t="s">
        <v>9946</v>
      </c>
      <c r="M3483">
        <v>0</v>
      </c>
      <c r="R3483">
        <v>0</v>
      </c>
      <c r="U3483">
        <v>0</v>
      </c>
      <c r="V3483">
        <v>0.69967186450958196</v>
      </c>
      <c r="X3483">
        <v>0</v>
      </c>
      <c r="Z3483" s="3" t="s">
        <v>9945</v>
      </c>
      <c r="AB3483" s="8">
        <v>131.960547896007</v>
      </c>
      <c r="AC3483" s="11">
        <v>170.833523895105</v>
      </c>
      <c r="AF3483" s="69">
        <f t="shared" si="87"/>
        <v>0</v>
      </c>
      <c r="AG3483" s="70">
        <v>1.1938834190368599</v>
      </c>
      <c r="AH3483" s="70">
        <v>0</v>
      </c>
      <c r="AI3483" s="13" t="s">
        <v>26223</v>
      </c>
      <c r="AJ3483" t="b">
        <v>0</v>
      </c>
      <c r="AP3483">
        <v>0</v>
      </c>
      <c r="AQ3483">
        <v>0.51753908395767201</v>
      </c>
      <c r="AR3483" t="s">
        <v>9944</v>
      </c>
      <c r="AS3483">
        <v>0</v>
      </c>
    </row>
    <row r="3484" spans="1:45">
      <c r="A3484" t="s">
        <v>9947</v>
      </c>
      <c r="D3484">
        <v>0.318754732608795</v>
      </c>
      <c r="E3484">
        <v>0.84081888198852495</v>
      </c>
      <c r="F3484">
        <v>200.71146899032999</v>
      </c>
      <c r="G3484">
        <v>4090469774641460</v>
      </c>
      <c r="H3484">
        <v>2055</v>
      </c>
      <c r="I3484" t="s">
        <v>86</v>
      </c>
      <c r="J3484" t="s">
        <v>9949</v>
      </c>
      <c r="M3484">
        <v>0</v>
      </c>
      <c r="N3484" t="s">
        <v>7046</v>
      </c>
      <c r="O3484" t="s">
        <v>1681</v>
      </c>
      <c r="P3484" t="s">
        <v>7046</v>
      </c>
      <c r="Q3484" t="s">
        <v>1681</v>
      </c>
      <c r="R3484">
        <v>0.31443139910697898</v>
      </c>
      <c r="S3484" t="s">
        <v>7047</v>
      </c>
      <c r="T3484" t="s">
        <v>1681</v>
      </c>
      <c r="U3484">
        <v>0.314383864402771</v>
      </c>
      <c r="V3484">
        <v>0.84081888198852495</v>
      </c>
      <c r="W3484" t="s">
        <v>7048</v>
      </c>
      <c r="X3484">
        <v>163.80000000000001</v>
      </c>
      <c r="Z3484" s="3" t="s">
        <v>9948</v>
      </c>
      <c r="AB3484" s="8">
        <v>199.50809752402901</v>
      </c>
      <c r="AC3484" s="11">
        <v>305.21598842153298</v>
      </c>
      <c r="AF3484" s="69">
        <f t="shared" si="87"/>
        <v>0.2950954611645456</v>
      </c>
      <c r="AG3484" s="70">
        <v>0.36244371533393799</v>
      </c>
      <c r="AH3484" s="70">
        <v>0.318754732608795</v>
      </c>
      <c r="AI3484" s="13" t="s">
        <v>26223</v>
      </c>
      <c r="AJ3484" t="b">
        <v>0</v>
      </c>
      <c r="AP3484">
        <v>0</v>
      </c>
      <c r="AQ3484">
        <v>0.84081137180328303</v>
      </c>
      <c r="AR3484" t="s">
        <v>9947</v>
      </c>
      <c r="AS3484">
        <v>163.80000000000001</v>
      </c>
    </row>
    <row r="3485" spans="1:45">
      <c r="A3485" t="s">
        <v>9950</v>
      </c>
      <c r="D3485">
        <v>2.2937431931495601E-2</v>
      </c>
      <c r="E3485">
        <v>0.58261966705322199</v>
      </c>
      <c r="F3485">
        <v>77.538024547634706</v>
      </c>
      <c r="G3485">
        <v>1601881144583590</v>
      </c>
      <c r="H3485">
        <v>2056</v>
      </c>
      <c r="I3485" t="s">
        <v>86</v>
      </c>
      <c r="J3485" t="s">
        <v>9952</v>
      </c>
      <c r="M3485">
        <v>0</v>
      </c>
      <c r="N3485" t="s">
        <v>9953</v>
      </c>
      <c r="O3485" t="s">
        <v>45</v>
      </c>
      <c r="P3485" t="s">
        <v>9953</v>
      </c>
      <c r="Q3485" t="s">
        <v>45</v>
      </c>
      <c r="R3485">
        <v>2.2697703912854101E-2</v>
      </c>
      <c r="S3485" t="s">
        <v>9954</v>
      </c>
      <c r="T3485" t="s">
        <v>9955</v>
      </c>
      <c r="U3485">
        <v>1.3522516936063701E-2</v>
      </c>
      <c r="V3485">
        <v>0.58261966705322199</v>
      </c>
      <c r="W3485" t="s">
        <v>9954</v>
      </c>
      <c r="X3485">
        <v>12</v>
      </c>
      <c r="Z3485" s="3" t="s">
        <v>9951</v>
      </c>
      <c r="AB3485" s="8">
        <v>76.938725106177699</v>
      </c>
      <c r="AC3485" s="11">
        <v>623.15407781905003</v>
      </c>
      <c r="AF3485" s="69">
        <f t="shared" si="87"/>
        <v>2.5229324672528773E-2</v>
      </c>
      <c r="AG3485" s="70">
        <v>2.4918408393859801</v>
      </c>
      <c r="AH3485" s="70">
        <v>2.2937431931495601E-2</v>
      </c>
      <c r="AI3485" s="13" t="s">
        <v>26223</v>
      </c>
      <c r="AJ3485" t="b">
        <v>0</v>
      </c>
      <c r="AP3485">
        <v>0</v>
      </c>
      <c r="AQ3485">
        <v>0.48556870222091603</v>
      </c>
      <c r="AR3485" t="s">
        <v>9950</v>
      </c>
      <c r="AS3485">
        <v>12</v>
      </c>
    </row>
    <row r="3486" spans="1:45">
      <c r="A3486" t="s">
        <v>9956</v>
      </c>
      <c r="D3486">
        <v>6.0044573619961704E-3</v>
      </c>
      <c r="E3486">
        <v>1.00000011920928</v>
      </c>
      <c r="F3486">
        <v>16.477490960897299</v>
      </c>
      <c r="G3486">
        <v>1486971567312640</v>
      </c>
      <c r="H3486">
        <v>2057</v>
      </c>
      <c r="I3486" t="s">
        <v>86</v>
      </c>
      <c r="J3486" t="s">
        <v>9958</v>
      </c>
      <c r="M3486">
        <v>0</v>
      </c>
      <c r="R3486">
        <v>0</v>
      </c>
      <c r="U3486">
        <v>0</v>
      </c>
      <c r="V3486">
        <v>1.00000011920928</v>
      </c>
      <c r="X3486">
        <v>0</v>
      </c>
      <c r="Z3486" s="3" t="s">
        <v>9957</v>
      </c>
      <c r="AB3486" s="8">
        <v>16.177646976975701</v>
      </c>
      <c r="AC3486" s="11">
        <v>383.15363647483099</v>
      </c>
      <c r="AF3486" s="69">
        <f t="shared" si="87"/>
        <v>5.2046022915099759E-3</v>
      </c>
      <c r="AG3486" s="70">
        <v>0.13940754532814001</v>
      </c>
      <c r="AH3486" s="70">
        <v>6.0044573619961704E-3</v>
      </c>
      <c r="AI3486" s="13" t="s">
        <v>26223</v>
      </c>
      <c r="AJ3486" t="b">
        <v>0</v>
      </c>
      <c r="AP3486">
        <v>0</v>
      </c>
      <c r="AQ3486">
        <v>1</v>
      </c>
      <c r="AR3486" t="s">
        <v>9956</v>
      </c>
      <c r="AS3486">
        <v>0</v>
      </c>
    </row>
    <row r="3487" spans="1:45">
      <c r="A3487" t="s">
        <v>9959</v>
      </c>
      <c r="D3487">
        <v>0.372256189584732</v>
      </c>
      <c r="E3487">
        <v>0.87720537185668901</v>
      </c>
      <c r="F3487">
        <v>89.649571881847805</v>
      </c>
      <c r="G3487">
        <v>3014793679801370</v>
      </c>
      <c r="H3487">
        <v>2058</v>
      </c>
      <c r="I3487" t="s">
        <v>86</v>
      </c>
      <c r="J3487" t="s">
        <v>9961</v>
      </c>
      <c r="M3487">
        <v>0</v>
      </c>
      <c r="N3487" t="s">
        <v>9962</v>
      </c>
      <c r="O3487" t="s">
        <v>206</v>
      </c>
      <c r="P3487" t="s">
        <v>9962</v>
      </c>
      <c r="Q3487" t="s">
        <v>206</v>
      </c>
      <c r="R3487">
        <v>0.372256189584732</v>
      </c>
      <c r="S3487" t="s">
        <v>9962</v>
      </c>
      <c r="T3487" t="s">
        <v>206</v>
      </c>
      <c r="U3487">
        <v>0.338664710521698</v>
      </c>
      <c r="V3487">
        <v>0.87720537185668901</v>
      </c>
      <c r="W3487" t="s">
        <v>9963</v>
      </c>
      <c r="X3487">
        <v>13.1</v>
      </c>
      <c r="Z3487" s="3" t="s">
        <v>9960</v>
      </c>
      <c r="AB3487" s="8">
        <v>88.990874516144501</v>
      </c>
      <c r="AC3487" s="11">
        <v>527.21403297351605</v>
      </c>
      <c r="AF3487" s="69">
        <f t="shared" si="87"/>
        <v>0.38393795172466577</v>
      </c>
      <c r="AG3487" s="70">
        <v>1.2620440721511801</v>
      </c>
      <c r="AH3487" s="70">
        <v>0.372256189584732</v>
      </c>
      <c r="AI3487" s="13" t="s">
        <v>26223</v>
      </c>
      <c r="AJ3487" t="b">
        <v>0</v>
      </c>
      <c r="AP3487">
        <v>0</v>
      </c>
      <c r="AQ3487">
        <v>0.86035692691802901</v>
      </c>
      <c r="AR3487" t="s">
        <v>9959</v>
      </c>
      <c r="AS3487">
        <v>13.1</v>
      </c>
    </row>
    <row r="3488" spans="1:45">
      <c r="A3488" t="s">
        <v>9964</v>
      </c>
      <c r="D3488">
        <v>0.25464063882827698</v>
      </c>
      <c r="E3488">
        <v>0.68991774320602395</v>
      </c>
      <c r="F3488">
        <v>126.628663310544</v>
      </c>
      <c r="G3488">
        <v>2475635519603600</v>
      </c>
      <c r="H3488">
        <v>2059</v>
      </c>
      <c r="I3488" t="s">
        <v>86</v>
      </c>
      <c r="J3488" t="s">
        <v>9966</v>
      </c>
      <c r="M3488">
        <v>0</v>
      </c>
      <c r="N3488" t="s">
        <v>8072</v>
      </c>
      <c r="O3488" t="s">
        <v>45</v>
      </c>
      <c r="P3488" t="s">
        <v>8072</v>
      </c>
      <c r="Q3488" t="s">
        <v>45</v>
      </c>
      <c r="R3488">
        <v>0.25103822350501998</v>
      </c>
      <c r="S3488" t="s">
        <v>8073</v>
      </c>
      <c r="T3488" t="s">
        <v>45</v>
      </c>
      <c r="U3488">
        <v>0.24320693314075401</v>
      </c>
      <c r="V3488">
        <v>0.68991774320602395</v>
      </c>
      <c r="W3488" t="s">
        <v>8074</v>
      </c>
      <c r="X3488">
        <v>5</v>
      </c>
      <c r="Z3488" s="3" t="s">
        <v>9965</v>
      </c>
      <c r="AB3488" s="8">
        <v>125.788611638015</v>
      </c>
      <c r="AC3488" s="11">
        <v>243.01813068615101</v>
      </c>
      <c r="AF3488" s="69">
        <f t="shared" si="87"/>
        <v>0.27491797531172213</v>
      </c>
      <c r="AG3488" s="70">
        <v>2.05156373977661</v>
      </c>
      <c r="AH3488" s="70">
        <v>0.25464063882827698</v>
      </c>
      <c r="AI3488" s="13" t="s">
        <v>26223</v>
      </c>
      <c r="AJ3488" t="b">
        <v>0</v>
      </c>
      <c r="AP3488">
        <v>0</v>
      </c>
      <c r="AQ3488">
        <v>0.64411586523055997</v>
      </c>
      <c r="AR3488" t="s">
        <v>9964</v>
      </c>
      <c r="AS3488">
        <v>5</v>
      </c>
    </row>
    <row r="3489" spans="1:45">
      <c r="A3489" t="s">
        <v>9967</v>
      </c>
      <c r="D3489">
        <v>0.35773634910583402</v>
      </c>
      <c r="E3489">
        <v>0.78241753578186002</v>
      </c>
      <c r="F3489">
        <v>113.04312127223101</v>
      </c>
      <c r="G3489">
        <v>410416127253731</v>
      </c>
      <c r="H3489">
        <v>2060</v>
      </c>
      <c r="I3489" t="s">
        <v>86</v>
      </c>
      <c r="J3489" t="s">
        <v>9969</v>
      </c>
      <c r="M3489">
        <v>0</v>
      </c>
      <c r="N3489" t="s">
        <v>9970</v>
      </c>
      <c r="O3489" t="s">
        <v>45</v>
      </c>
      <c r="P3489" t="s">
        <v>9970</v>
      </c>
      <c r="Q3489" t="s">
        <v>45</v>
      </c>
      <c r="R3489">
        <v>0.34944057464599598</v>
      </c>
      <c r="S3489" t="s">
        <v>9970</v>
      </c>
      <c r="T3489" t="s">
        <v>45</v>
      </c>
      <c r="U3489">
        <v>0.34272921085357599</v>
      </c>
      <c r="V3489">
        <v>0.78241753578186002</v>
      </c>
      <c r="W3489" t="s">
        <v>9970</v>
      </c>
      <c r="X3489">
        <v>89.9</v>
      </c>
      <c r="Z3489" s="3" t="s">
        <v>9968</v>
      </c>
      <c r="AB3489" s="8">
        <v>112.26969634643901</v>
      </c>
      <c r="AC3489" s="11">
        <v>304.07087916099601</v>
      </c>
      <c r="AF3489" s="69">
        <f t="shared" si="87"/>
        <v>0.35767885681228029</v>
      </c>
      <c r="AG3489" s="70">
        <v>0.89839404821395796</v>
      </c>
      <c r="AH3489" s="70">
        <v>0.35773634910583402</v>
      </c>
      <c r="AI3489" s="13" t="s">
        <v>26223</v>
      </c>
      <c r="AJ3489" t="b">
        <v>0</v>
      </c>
      <c r="AP3489">
        <v>0</v>
      </c>
      <c r="AQ3489">
        <v>0.78206950426101596</v>
      </c>
      <c r="AR3489" t="s">
        <v>9967</v>
      </c>
      <c r="AS3489">
        <v>89.9</v>
      </c>
    </row>
    <row r="3490" spans="1:45">
      <c r="A3490" t="s">
        <v>9971</v>
      </c>
      <c r="D3490">
        <v>0.12121112644672299</v>
      </c>
      <c r="E3490">
        <v>0.86500227451324396</v>
      </c>
      <c r="F3490">
        <v>145.11116311052001</v>
      </c>
      <c r="G3490">
        <v>759138354662625</v>
      </c>
      <c r="H3490">
        <v>2061</v>
      </c>
      <c r="I3490" t="s">
        <v>86</v>
      </c>
      <c r="J3490" t="s">
        <v>9973</v>
      </c>
      <c r="M3490">
        <v>0</v>
      </c>
      <c r="N3490" t="s">
        <v>9974</v>
      </c>
      <c r="O3490" t="s">
        <v>6253</v>
      </c>
      <c r="P3490" t="s">
        <v>9974</v>
      </c>
      <c r="Q3490" t="s">
        <v>6253</v>
      </c>
      <c r="R3490">
        <v>0.119608856737613</v>
      </c>
      <c r="S3490" t="s">
        <v>9974</v>
      </c>
      <c r="T3490" t="s">
        <v>6253</v>
      </c>
      <c r="U3490">
        <v>0.11219455301761599</v>
      </c>
      <c r="V3490">
        <v>0.86500227451324396</v>
      </c>
      <c r="W3490" t="s">
        <v>9975</v>
      </c>
      <c r="X3490">
        <v>92.7</v>
      </c>
      <c r="Z3490" s="3" t="s">
        <v>9972</v>
      </c>
      <c r="AB3490" s="8">
        <v>144.18046883942699</v>
      </c>
      <c r="AC3490" s="11">
        <v>294.08355093005702</v>
      </c>
      <c r="AF3490" s="69">
        <f t="shared" si="87"/>
        <v>0.12686832175273821</v>
      </c>
      <c r="AG3490" s="70">
        <v>1.47800028324127</v>
      </c>
      <c r="AH3490" s="70">
        <v>0.12121112644672299</v>
      </c>
      <c r="AI3490" s="13" t="s">
        <v>26223</v>
      </c>
      <c r="AJ3490" t="b">
        <v>0</v>
      </c>
      <c r="AP3490">
        <v>0</v>
      </c>
      <c r="AQ3490">
        <v>0.83208823204040505</v>
      </c>
      <c r="AR3490" t="s">
        <v>9971</v>
      </c>
      <c r="AS3490">
        <v>92.7</v>
      </c>
    </row>
    <row r="3491" spans="1:45">
      <c r="A3491" t="s">
        <v>9976</v>
      </c>
      <c r="D3491">
        <v>0.49500778317451399</v>
      </c>
      <c r="E3491">
        <v>0.69978690147399902</v>
      </c>
      <c r="F3491">
        <v>12.997913298429999</v>
      </c>
      <c r="G3491">
        <v>2729780007292640</v>
      </c>
      <c r="H3491">
        <v>2062</v>
      </c>
      <c r="I3491" t="s">
        <v>86</v>
      </c>
      <c r="J3491" t="s">
        <v>9978</v>
      </c>
      <c r="M3491">
        <v>0</v>
      </c>
      <c r="N3491" t="s">
        <v>974</v>
      </c>
      <c r="O3491" t="s">
        <v>188</v>
      </c>
      <c r="P3491" t="s">
        <v>974</v>
      </c>
      <c r="Q3491" t="s">
        <v>188</v>
      </c>
      <c r="R3491">
        <v>0.48180404305458002</v>
      </c>
      <c r="S3491" t="s">
        <v>974</v>
      </c>
      <c r="T3491" t="s">
        <v>188</v>
      </c>
      <c r="U3491">
        <v>0.47780162096023499</v>
      </c>
      <c r="V3491">
        <v>0.69978690147399902</v>
      </c>
      <c r="W3491" t="s">
        <v>975</v>
      </c>
      <c r="X3491">
        <v>42.7</v>
      </c>
      <c r="Z3491" s="3" t="s">
        <v>9977</v>
      </c>
      <c r="AB3491" s="8">
        <v>12.715133995403599</v>
      </c>
      <c r="AC3491" s="11">
        <v>243.99247572645501</v>
      </c>
      <c r="AF3491" s="69">
        <f t="shared" si="87"/>
        <v>0.48332688771824411</v>
      </c>
      <c r="AG3491" s="70">
        <v>0.68757021427154497</v>
      </c>
      <c r="AH3491" s="70">
        <v>0.49500778317451399</v>
      </c>
      <c r="AI3491" s="13" t="s">
        <v>26223</v>
      </c>
      <c r="AJ3491" t="b">
        <v>0</v>
      </c>
      <c r="AP3491">
        <v>0</v>
      </c>
      <c r="AQ3491">
        <v>0.71095311641693104</v>
      </c>
      <c r="AR3491" t="s">
        <v>9976</v>
      </c>
      <c r="AS3491">
        <v>42.7</v>
      </c>
    </row>
    <row r="3492" spans="1:45">
      <c r="A3492" t="s">
        <v>9979</v>
      </c>
      <c r="D3492">
        <v>0.15122486650943701</v>
      </c>
      <c r="E3492">
        <v>0.60832405090331998</v>
      </c>
      <c r="F3492">
        <v>14.5760768881379</v>
      </c>
      <c r="G3492">
        <v>2291051972656670</v>
      </c>
      <c r="H3492">
        <v>2063</v>
      </c>
      <c r="I3492" t="s">
        <v>86</v>
      </c>
      <c r="J3492" t="s">
        <v>9981</v>
      </c>
      <c r="M3492">
        <v>0</v>
      </c>
      <c r="N3492" t="s">
        <v>9982</v>
      </c>
      <c r="O3492" t="s">
        <v>45</v>
      </c>
      <c r="P3492" t="s">
        <v>9982</v>
      </c>
      <c r="Q3492" t="s">
        <v>45</v>
      </c>
      <c r="R3492">
        <v>0.15122486650943701</v>
      </c>
      <c r="S3492" t="s">
        <v>9982</v>
      </c>
      <c r="T3492" t="s">
        <v>45</v>
      </c>
      <c r="U3492">
        <v>0.15122486650943701</v>
      </c>
      <c r="V3492">
        <v>0.60832405090331998</v>
      </c>
      <c r="W3492" t="s">
        <v>9982</v>
      </c>
      <c r="X3492">
        <v>14.7</v>
      </c>
      <c r="Z3492" s="3" t="s">
        <v>9980</v>
      </c>
      <c r="AB3492" s="8">
        <v>14.2855578934962</v>
      </c>
      <c r="AC3492" s="11">
        <v>220.95477487650601</v>
      </c>
      <c r="AF3492" s="69">
        <f t="shared" si="87"/>
        <v>0.16004891156184795</v>
      </c>
      <c r="AG3492" s="70">
        <v>1.66317391395568</v>
      </c>
      <c r="AH3492" s="70">
        <v>0.15122486650943701</v>
      </c>
      <c r="AI3492" s="13" t="s">
        <v>26223</v>
      </c>
      <c r="AJ3492" t="b">
        <v>0</v>
      </c>
      <c r="AP3492">
        <v>0</v>
      </c>
      <c r="AQ3492">
        <v>0.55049568414688099</v>
      </c>
      <c r="AR3492" t="s">
        <v>9979</v>
      </c>
      <c r="AS3492">
        <v>14.7</v>
      </c>
    </row>
    <row r="3493" spans="1:45">
      <c r="A3493" t="s">
        <v>9983</v>
      </c>
      <c r="D3493">
        <v>0.10085853934288</v>
      </c>
      <c r="E3493">
        <v>0.81927800178527799</v>
      </c>
      <c r="F3493">
        <v>67.166120869515296</v>
      </c>
      <c r="G3493">
        <v>452977994536403</v>
      </c>
      <c r="H3493">
        <v>2064</v>
      </c>
      <c r="I3493" t="s">
        <v>86</v>
      </c>
      <c r="J3493" t="s">
        <v>9985</v>
      </c>
      <c r="M3493">
        <v>0</v>
      </c>
      <c r="N3493" t="s">
        <v>9986</v>
      </c>
      <c r="O3493" t="s">
        <v>84</v>
      </c>
      <c r="P3493" t="s">
        <v>9987</v>
      </c>
      <c r="Q3493" t="s">
        <v>84</v>
      </c>
      <c r="R3493">
        <v>0.10085853934288</v>
      </c>
      <c r="S3493" t="s">
        <v>9988</v>
      </c>
      <c r="T3493" t="s">
        <v>84</v>
      </c>
      <c r="U3493">
        <v>0.10085853934288</v>
      </c>
      <c r="V3493">
        <v>0.81927800178527799</v>
      </c>
      <c r="W3493" t="s">
        <v>9986</v>
      </c>
      <c r="X3493">
        <v>29.7</v>
      </c>
      <c r="Z3493" s="3" t="s">
        <v>9984</v>
      </c>
      <c r="AB3493" s="8">
        <v>66.617687723830798</v>
      </c>
      <c r="AC3493" s="11">
        <v>168.005036378715</v>
      </c>
      <c r="AF3493" s="69">
        <f t="shared" si="87"/>
        <v>0.10440764781788253</v>
      </c>
      <c r="AG3493" s="70">
        <v>1.31317639350891</v>
      </c>
      <c r="AH3493" s="70">
        <v>0.10085853934288</v>
      </c>
      <c r="AI3493" s="13" t="s">
        <v>26223</v>
      </c>
      <c r="AJ3493" t="b">
        <v>0</v>
      </c>
      <c r="AP3493">
        <v>0</v>
      </c>
      <c r="AQ3493">
        <v>0.74897921085357599</v>
      </c>
      <c r="AR3493" t="s">
        <v>9983</v>
      </c>
      <c r="AS3493">
        <v>29.7</v>
      </c>
    </row>
    <row r="3494" spans="1:45">
      <c r="A3494" t="s">
        <v>9989</v>
      </c>
      <c r="D3494">
        <v>0</v>
      </c>
      <c r="E3494">
        <v>0.79603123664855902</v>
      </c>
      <c r="F3494">
        <v>174.92059464176</v>
      </c>
      <c r="G3494">
        <v>3262331950358470</v>
      </c>
      <c r="H3494">
        <v>2065</v>
      </c>
      <c r="I3494" t="s">
        <v>86</v>
      </c>
      <c r="J3494" t="s">
        <v>9991</v>
      </c>
      <c r="M3494">
        <v>0</v>
      </c>
      <c r="R3494">
        <v>0</v>
      </c>
      <c r="U3494">
        <v>0</v>
      </c>
      <c r="V3494">
        <v>0.79603123664855902</v>
      </c>
      <c r="X3494">
        <v>0</v>
      </c>
      <c r="Z3494" s="3" t="s">
        <v>9990</v>
      </c>
      <c r="AB3494" s="8">
        <v>173.84370779039199</v>
      </c>
      <c r="AC3494" s="11">
        <v>187.860996564711</v>
      </c>
      <c r="AF3494" s="69">
        <f t="shared" si="87"/>
        <v>0</v>
      </c>
      <c r="AG3494" s="70">
        <v>1.2124454975128101</v>
      </c>
      <c r="AH3494" s="70">
        <v>0</v>
      </c>
      <c r="AI3494" s="13" t="s">
        <v>26223</v>
      </c>
      <c r="AJ3494" t="b">
        <v>0</v>
      </c>
      <c r="AP3494">
        <v>0</v>
      </c>
      <c r="AQ3494">
        <v>0.83860433101653997</v>
      </c>
      <c r="AR3494" t="s">
        <v>9989</v>
      </c>
      <c r="AS3494">
        <v>0</v>
      </c>
    </row>
    <row r="3495" spans="1:45">
      <c r="A3495" t="s">
        <v>9992</v>
      </c>
      <c r="D3495">
        <v>0.164317667484283</v>
      </c>
      <c r="E3495">
        <v>0.58605140447616499</v>
      </c>
      <c r="F3495">
        <v>122.52384502508301</v>
      </c>
      <c r="G3495">
        <v>2390298377925830</v>
      </c>
      <c r="H3495">
        <v>2066</v>
      </c>
      <c r="I3495" t="s">
        <v>86</v>
      </c>
      <c r="J3495" t="s">
        <v>9994</v>
      </c>
      <c r="M3495">
        <v>0</v>
      </c>
      <c r="N3495" t="s">
        <v>9995</v>
      </c>
      <c r="O3495" t="s">
        <v>45</v>
      </c>
      <c r="P3495" t="s">
        <v>9995</v>
      </c>
      <c r="Q3495" t="s">
        <v>45</v>
      </c>
      <c r="R3495">
        <v>0.163780897855758</v>
      </c>
      <c r="S3495" t="s">
        <v>9995</v>
      </c>
      <c r="T3495" t="s">
        <v>45</v>
      </c>
      <c r="U3495">
        <v>0.16157710552215501</v>
      </c>
      <c r="V3495">
        <v>0.58605140447616499</v>
      </c>
      <c r="W3495" t="s">
        <v>8776</v>
      </c>
      <c r="X3495">
        <v>75.5</v>
      </c>
      <c r="Z3495" s="3" t="s">
        <v>9993</v>
      </c>
      <c r="AB3495" s="8">
        <v>121.703924362972</v>
      </c>
      <c r="AC3495" s="11">
        <v>215.03284059944701</v>
      </c>
      <c r="AF3495" s="69">
        <f t="shared" si="87"/>
        <v>0.17777280611372834</v>
      </c>
      <c r="AG3495" s="70">
        <v>2.09690189361572</v>
      </c>
      <c r="AH3495" s="70">
        <v>0.164317667484283</v>
      </c>
      <c r="AI3495" s="13" t="s">
        <v>26223</v>
      </c>
      <c r="AJ3495" t="b">
        <v>0</v>
      </c>
      <c r="AM3495" t="s">
        <v>4566</v>
      </c>
      <c r="AN3495" t="s">
        <v>188</v>
      </c>
      <c r="AO3495" t="s">
        <v>9996</v>
      </c>
      <c r="AP3495">
        <v>6.5708249807357705E-2</v>
      </c>
      <c r="AQ3495">
        <v>0.396408200263977</v>
      </c>
      <c r="AR3495" t="s">
        <v>9992</v>
      </c>
      <c r="AS3495">
        <v>75.5</v>
      </c>
    </row>
    <row r="3496" spans="1:45">
      <c r="A3496" t="s">
        <v>9997</v>
      </c>
      <c r="D3496">
        <v>0.340817540884017</v>
      </c>
      <c r="E3496">
        <v>0.87567037343978804</v>
      </c>
      <c r="F3496">
        <v>144.13629322580999</v>
      </c>
      <c r="G3496">
        <v>535044185269139</v>
      </c>
      <c r="H3496">
        <v>2067</v>
      </c>
      <c r="I3496" t="s">
        <v>86</v>
      </c>
      <c r="J3496" t="s">
        <v>9999</v>
      </c>
      <c r="M3496">
        <v>0</v>
      </c>
      <c r="N3496" t="s">
        <v>1417</v>
      </c>
      <c r="O3496" t="s">
        <v>45</v>
      </c>
      <c r="P3496" t="s">
        <v>1417</v>
      </c>
      <c r="Q3496" t="s">
        <v>45</v>
      </c>
      <c r="R3496">
        <v>0.30768039822578402</v>
      </c>
      <c r="S3496" t="s">
        <v>1417</v>
      </c>
      <c r="T3496" t="s">
        <v>45</v>
      </c>
      <c r="U3496">
        <v>0.29018151760101302</v>
      </c>
      <c r="V3496">
        <v>0.87567037343978804</v>
      </c>
      <c r="W3496" t="s">
        <v>1417</v>
      </c>
      <c r="X3496">
        <v>90.2</v>
      </c>
      <c r="Z3496" s="3" t="s">
        <v>9998</v>
      </c>
      <c r="AB3496" s="8">
        <v>143.21037994974299</v>
      </c>
      <c r="AC3496" s="11">
        <v>194.946579004478</v>
      </c>
      <c r="AF3496" s="69">
        <f t="shared" si="87"/>
        <v>0.36214897562192078</v>
      </c>
      <c r="AG3496" s="70">
        <v>1.7350724935531601</v>
      </c>
      <c r="AH3496" s="70">
        <v>0.340817540884017</v>
      </c>
      <c r="AI3496" s="13" t="s">
        <v>26223</v>
      </c>
      <c r="AJ3496" t="b">
        <v>0</v>
      </c>
      <c r="AP3496">
        <v>0</v>
      </c>
      <c r="AQ3496">
        <v>0.76742053031921298</v>
      </c>
      <c r="AR3496" t="s">
        <v>9997</v>
      </c>
      <c r="AS3496">
        <v>90.2</v>
      </c>
    </row>
    <row r="3497" spans="1:45">
      <c r="A3497" t="s">
        <v>10000</v>
      </c>
      <c r="D3497">
        <v>0.15912461280822701</v>
      </c>
      <c r="E3497">
        <v>0.80666863918304399</v>
      </c>
      <c r="F3497">
        <v>123.46376927556901</v>
      </c>
      <c r="G3497">
        <v>3003027714330250</v>
      </c>
      <c r="H3497">
        <v>2068</v>
      </c>
      <c r="I3497" t="s">
        <v>86</v>
      </c>
      <c r="J3497" t="s">
        <v>10002</v>
      </c>
      <c r="M3497">
        <v>0</v>
      </c>
      <c r="N3497" t="s">
        <v>10003</v>
      </c>
      <c r="O3497" t="s">
        <v>45</v>
      </c>
      <c r="P3497" t="s">
        <v>10004</v>
      </c>
      <c r="Q3497" t="s">
        <v>45</v>
      </c>
      <c r="R3497">
        <v>0.15905813872814101</v>
      </c>
      <c r="S3497" t="s">
        <v>10005</v>
      </c>
      <c r="T3497" t="s">
        <v>45</v>
      </c>
      <c r="U3497">
        <v>0.155833095312118</v>
      </c>
      <c r="V3497">
        <v>0.80666863918304399</v>
      </c>
      <c r="W3497" t="s">
        <v>10006</v>
      </c>
      <c r="X3497">
        <v>16.3</v>
      </c>
      <c r="Z3497" s="3" t="s">
        <v>10001</v>
      </c>
      <c r="AB3497" s="8">
        <v>122.639239000179</v>
      </c>
      <c r="AC3497" s="11">
        <v>287.13599403147902</v>
      </c>
      <c r="AF3497" s="69">
        <f t="shared" si="87"/>
        <v>0.17558174819481936</v>
      </c>
      <c r="AG3497" s="70">
        <v>2.5755932331085201</v>
      </c>
      <c r="AH3497" s="70">
        <v>0.15912461280822701</v>
      </c>
      <c r="AI3497" s="13" t="s">
        <v>26223</v>
      </c>
      <c r="AJ3497" t="b">
        <v>0</v>
      </c>
      <c r="AP3497">
        <v>0</v>
      </c>
      <c r="AQ3497">
        <v>0.77201873064041104</v>
      </c>
      <c r="AR3497" t="s">
        <v>10000</v>
      </c>
      <c r="AS3497">
        <v>16.3</v>
      </c>
    </row>
    <row r="3498" spans="1:45">
      <c r="A3498" t="s">
        <v>10007</v>
      </c>
      <c r="D3498">
        <v>0</v>
      </c>
      <c r="E3498">
        <v>0.58846825361251798</v>
      </c>
      <c r="F3498">
        <v>12.5108462891637</v>
      </c>
      <c r="G3498">
        <v>969879584774719</v>
      </c>
      <c r="H3498">
        <v>2069</v>
      </c>
      <c r="I3498" t="s">
        <v>86</v>
      </c>
      <c r="J3498" t="s">
        <v>10009</v>
      </c>
      <c r="M3498">
        <v>0</v>
      </c>
      <c r="R3498">
        <v>0</v>
      </c>
      <c r="U3498">
        <v>0</v>
      </c>
      <c r="V3498">
        <v>0.58846825361251798</v>
      </c>
      <c r="X3498">
        <v>0</v>
      </c>
      <c r="Z3498" s="3" t="s">
        <v>10008</v>
      </c>
      <c r="AB3498" s="8">
        <v>12.2304556792184</v>
      </c>
      <c r="AC3498" s="11">
        <v>283.26414338359001</v>
      </c>
      <c r="AF3498" s="69">
        <f t="shared" si="87"/>
        <v>0</v>
      </c>
      <c r="AG3498" s="70">
        <v>1.8646168708801201</v>
      </c>
      <c r="AH3498" s="70">
        <v>0</v>
      </c>
      <c r="AI3498" s="13" t="s">
        <v>26223</v>
      </c>
      <c r="AJ3498" t="b">
        <v>0</v>
      </c>
      <c r="AP3498">
        <v>0</v>
      </c>
      <c r="AQ3498">
        <v>0.313450217247009</v>
      </c>
      <c r="AR3498" t="s">
        <v>10007</v>
      </c>
      <c r="AS3498">
        <v>0</v>
      </c>
    </row>
    <row r="3499" spans="1:45">
      <c r="A3499" t="s">
        <v>10010</v>
      </c>
      <c r="D3499">
        <v>0.17314097285270599</v>
      </c>
      <c r="E3499">
        <v>0.793956398963928</v>
      </c>
      <c r="F3499">
        <v>123.385773078273</v>
      </c>
      <c r="G3499">
        <v>118067586752851</v>
      </c>
      <c r="H3499">
        <v>2070</v>
      </c>
      <c r="I3499" t="s">
        <v>86</v>
      </c>
      <c r="J3499" t="s">
        <v>10012</v>
      </c>
      <c r="M3499">
        <v>0</v>
      </c>
      <c r="N3499" t="s">
        <v>10013</v>
      </c>
      <c r="O3499" t="s">
        <v>10014</v>
      </c>
      <c r="R3499">
        <v>0</v>
      </c>
      <c r="U3499">
        <v>0</v>
      </c>
      <c r="V3499">
        <v>0.793956398963928</v>
      </c>
      <c r="W3499" t="s">
        <v>10013</v>
      </c>
      <c r="X3499">
        <v>3.5</v>
      </c>
      <c r="Z3499" s="3" t="s">
        <v>10011</v>
      </c>
      <c r="AB3499" s="8">
        <v>122.561625314884</v>
      </c>
      <c r="AC3499" s="11">
        <v>729.23029962794897</v>
      </c>
      <c r="AF3499" s="69">
        <f t="shared" si="87"/>
        <v>0.18450861780370345</v>
      </c>
      <c r="AG3499" s="70">
        <v>1.7887219190597501</v>
      </c>
      <c r="AH3499" s="70">
        <v>0.17314097285270599</v>
      </c>
      <c r="AI3499" s="13" t="s">
        <v>26223</v>
      </c>
      <c r="AJ3499" t="b">
        <v>0</v>
      </c>
      <c r="AP3499">
        <v>0</v>
      </c>
      <c r="AQ3499">
        <v>0.81732273101806596</v>
      </c>
      <c r="AR3499" t="s">
        <v>10010</v>
      </c>
      <c r="AS3499">
        <v>3.5</v>
      </c>
    </row>
    <row r="3500" spans="1:45">
      <c r="A3500" t="s">
        <v>10015</v>
      </c>
      <c r="D3500">
        <v>3.0100854113697999E-2</v>
      </c>
      <c r="E3500">
        <v>0.79898399114608698</v>
      </c>
      <c r="F3500">
        <v>136.62775430170899</v>
      </c>
      <c r="G3500">
        <v>391583183082492</v>
      </c>
      <c r="H3500">
        <v>2071</v>
      </c>
      <c r="I3500" t="s">
        <v>86</v>
      </c>
      <c r="J3500" t="s">
        <v>10017</v>
      </c>
      <c r="M3500">
        <v>0</v>
      </c>
      <c r="N3500" t="s">
        <v>10018</v>
      </c>
      <c r="O3500" t="s">
        <v>45</v>
      </c>
      <c r="P3500" t="s">
        <v>10018</v>
      </c>
      <c r="Q3500" t="s">
        <v>45</v>
      </c>
      <c r="R3500">
        <v>2.5246532633900601E-2</v>
      </c>
      <c r="S3500" t="s">
        <v>10018</v>
      </c>
      <c r="T3500" t="s">
        <v>45</v>
      </c>
      <c r="U3500">
        <v>1.8174292519688599E-2</v>
      </c>
      <c r="V3500">
        <v>0.79898399114608698</v>
      </c>
      <c r="X3500">
        <v>0</v>
      </c>
      <c r="Z3500" s="3" t="s">
        <v>10016</v>
      </c>
      <c r="AB3500" s="8">
        <v>135.73866469597201</v>
      </c>
      <c r="AC3500" s="11">
        <v>476.18145936588297</v>
      </c>
      <c r="AF3500" s="69">
        <f t="shared" si="87"/>
        <v>3.0429065528012417E-2</v>
      </c>
      <c r="AG3500" s="70">
        <v>1.0145459175109801</v>
      </c>
      <c r="AH3500" s="70">
        <v>3.0100854113697999E-2</v>
      </c>
      <c r="AI3500" s="13" t="s">
        <v>26223</v>
      </c>
      <c r="AJ3500" t="b">
        <v>0</v>
      </c>
      <c r="AP3500">
        <v>0</v>
      </c>
      <c r="AQ3500">
        <v>0.65232324600219704</v>
      </c>
      <c r="AR3500" t="s">
        <v>10015</v>
      </c>
      <c r="AS3500">
        <v>0</v>
      </c>
    </row>
    <row r="3501" spans="1:45">
      <c r="A3501" t="s">
        <v>10019</v>
      </c>
      <c r="D3501">
        <v>1.30529729649424E-2</v>
      </c>
      <c r="E3501">
        <v>0.69538986682891801</v>
      </c>
      <c r="F3501">
        <v>91.202752467543206</v>
      </c>
      <c r="G3501">
        <v>4488098016775930</v>
      </c>
      <c r="H3501">
        <v>2072</v>
      </c>
      <c r="I3501" t="s">
        <v>86</v>
      </c>
      <c r="J3501" t="s">
        <v>10021</v>
      </c>
      <c r="M3501">
        <v>0</v>
      </c>
      <c r="N3501" t="s">
        <v>10022</v>
      </c>
      <c r="O3501" t="s">
        <v>188</v>
      </c>
      <c r="P3501" t="s">
        <v>10022</v>
      </c>
      <c r="Q3501" t="s">
        <v>188</v>
      </c>
      <c r="R3501">
        <v>1.13132325932383E-2</v>
      </c>
      <c r="S3501" t="s">
        <v>10022</v>
      </c>
      <c r="T3501" t="s">
        <v>188</v>
      </c>
      <c r="U3501">
        <v>1.02093145251274E-2</v>
      </c>
      <c r="V3501">
        <v>0.69538986682891801</v>
      </c>
      <c r="W3501" t="s">
        <v>10022</v>
      </c>
      <c r="X3501">
        <v>14.5</v>
      </c>
      <c r="Z3501" s="3" t="s">
        <v>10020</v>
      </c>
      <c r="AB3501" s="8">
        <v>90.536437932850305</v>
      </c>
      <c r="AC3501" s="11">
        <v>428.14216178522702</v>
      </c>
      <c r="AF3501" s="69">
        <f t="shared" si="87"/>
        <v>1.4066216007450253E-2</v>
      </c>
      <c r="AG3501" s="70">
        <v>2.0119247436523402</v>
      </c>
      <c r="AH3501" s="70">
        <v>1.30529729649424E-2</v>
      </c>
      <c r="AI3501" s="13" t="s">
        <v>26223</v>
      </c>
      <c r="AJ3501" t="b">
        <v>0</v>
      </c>
      <c r="AP3501">
        <v>0</v>
      </c>
      <c r="AQ3501">
        <v>0.50041753053665095</v>
      </c>
      <c r="AR3501" t="s">
        <v>10019</v>
      </c>
      <c r="AS3501">
        <v>14.5</v>
      </c>
    </row>
    <row r="3502" spans="1:45">
      <c r="A3502" t="s">
        <v>10023</v>
      </c>
      <c r="D3502">
        <v>0.146251395344734</v>
      </c>
      <c r="E3502">
        <v>0.70153135061264005</v>
      </c>
      <c r="F3502">
        <v>149.19771406504</v>
      </c>
      <c r="G3502">
        <v>3615479615252490</v>
      </c>
      <c r="H3502">
        <v>2073</v>
      </c>
      <c r="I3502" t="s">
        <v>86</v>
      </c>
      <c r="J3502" t="s">
        <v>10025</v>
      </c>
      <c r="M3502">
        <v>0</v>
      </c>
      <c r="N3502" t="s">
        <v>10026</v>
      </c>
      <c r="O3502" t="s">
        <v>84</v>
      </c>
      <c r="P3502" t="s">
        <v>10027</v>
      </c>
      <c r="Q3502" t="s">
        <v>45</v>
      </c>
      <c r="R3502">
        <v>0.146251395344734</v>
      </c>
      <c r="S3502" t="s">
        <v>10028</v>
      </c>
      <c r="T3502" t="s">
        <v>84</v>
      </c>
      <c r="U3502">
        <v>0.14625135064125</v>
      </c>
      <c r="V3502">
        <v>0.70153135061264005</v>
      </c>
      <c r="W3502" t="s">
        <v>10026</v>
      </c>
      <c r="X3502">
        <v>57.7</v>
      </c>
      <c r="Z3502" s="3" t="s">
        <v>10024</v>
      </c>
      <c r="AB3502" s="8">
        <v>148.246978370888</v>
      </c>
      <c r="AC3502" s="11">
        <v>366.02635140690501</v>
      </c>
      <c r="AF3502" s="69">
        <f t="shared" si="87"/>
        <v>0.15584202736197514</v>
      </c>
      <c r="AG3502" s="70">
        <v>1.78732073307037</v>
      </c>
      <c r="AH3502" s="70">
        <v>0.146251395344734</v>
      </c>
      <c r="AI3502" s="13" t="s">
        <v>26223</v>
      </c>
      <c r="AJ3502" t="b">
        <v>0</v>
      </c>
      <c r="AP3502">
        <v>0</v>
      </c>
      <c r="AQ3502">
        <v>0.73822408914565996</v>
      </c>
      <c r="AR3502" t="s">
        <v>10023</v>
      </c>
      <c r="AS3502">
        <v>57.7</v>
      </c>
    </row>
    <row r="3503" spans="1:45">
      <c r="A3503" t="s">
        <v>10029</v>
      </c>
      <c r="D3503">
        <v>0.57776069641113204</v>
      </c>
      <c r="E3503">
        <v>0.68648445606231601</v>
      </c>
      <c r="F3503">
        <v>123.277902786872</v>
      </c>
      <c r="G3503">
        <v>1512229385868230</v>
      </c>
      <c r="H3503">
        <v>2074</v>
      </c>
      <c r="I3503" t="s">
        <v>86</v>
      </c>
      <c r="J3503" t="s">
        <v>10031</v>
      </c>
      <c r="M3503">
        <v>0</v>
      </c>
      <c r="N3503" t="s">
        <v>3033</v>
      </c>
      <c r="O3503" t="s">
        <v>188</v>
      </c>
      <c r="P3503" t="s">
        <v>10032</v>
      </c>
      <c r="Q3503" t="s">
        <v>188</v>
      </c>
      <c r="R3503">
        <v>0.56990504264831499</v>
      </c>
      <c r="S3503" t="s">
        <v>3033</v>
      </c>
      <c r="T3503" t="s">
        <v>188</v>
      </c>
      <c r="U3503">
        <v>0.56330472230911199</v>
      </c>
      <c r="V3503">
        <v>0.68648445606231601</v>
      </c>
      <c r="W3503" t="s">
        <v>3032</v>
      </c>
      <c r="X3503">
        <v>10.199999999999999</v>
      </c>
      <c r="Z3503" s="3" t="s">
        <v>10030</v>
      </c>
      <c r="AB3503" s="8">
        <v>122.45428404518699</v>
      </c>
      <c r="AC3503" s="11">
        <v>215.03281974457201</v>
      </c>
      <c r="AF3503" s="69">
        <f t="shared" si="87"/>
        <v>0.62891351356383807</v>
      </c>
      <c r="AG3503" s="70">
        <v>2.2357659339904701</v>
      </c>
      <c r="AH3503" s="70">
        <v>0.57776069641113204</v>
      </c>
      <c r="AI3503" s="13" t="s">
        <v>26223</v>
      </c>
      <c r="AJ3503" t="b">
        <v>0</v>
      </c>
      <c r="AM3503" t="s">
        <v>4566</v>
      </c>
      <c r="AN3503" t="s">
        <v>188</v>
      </c>
      <c r="AO3503" t="s">
        <v>1509</v>
      </c>
      <c r="AP3503">
        <v>0.56778889894485396</v>
      </c>
      <c r="AQ3503">
        <v>0.58691245317459095</v>
      </c>
      <c r="AR3503" t="s">
        <v>10029</v>
      </c>
      <c r="AS3503">
        <v>10.199999999999999</v>
      </c>
    </row>
    <row r="3504" spans="1:45">
      <c r="A3504" t="s">
        <v>10033</v>
      </c>
      <c r="D3504">
        <v>0.18409292399883201</v>
      </c>
      <c r="E3504">
        <v>0.77383214235305697</v>
      </c>
      <c r="F3504">
        <v>90.334569518784406</v>
      </c>
      <c r="G3504">
        <v>4119925060489580</v>
      </c>
      <c r="H3504">
        <v>2075</v>
      </c>
      <c r="I3504" t="s">
        <v>86</v>
      </c>
      <c r="J3504" t="s">
        <v>10035</v>
      </c>
      <c r="M3504">
        <v>0</v>
      </c>
      <c r="N3504" t="s">
        <v>10036</v>
      </c>
      <c r="O3504" t="s">
        <v>45</v>
      </c>
      <c r="P3504" t="s">
        <v>10036</v>
      </c>
      <c r="Q3504" t="s">
        <v>45</v>
      </c>
      <c r="R3504">
        <v>0.182549953460693</v>
      </c>
      <c r="S3504" t="s">
        <v>10036</v>
      </c>
      <c r="T3504" t="s">
        <v>45</v>
      </c>
      <c r="U3504">
        <v>0.179145812988281</v>
      </c>
      <c r="V3504">
        <v>0.77383214235305697</v>
      </c>
      <c r="W3504" t="s">
        <v>10036</v>
      </c>
      <c r="X3504">
        <v>22.7</v>
      </c>
      <c r="Z3504" s="3" t="s">
        <v>10034</v>
      </c>
      <c r="AB3504" s="8">
        <v>89.672512760872493</v>
      </c>
      <c r="AC3504" s="11">
        <v>803.23490883846603</v>
      </c>
      <c r="AF3504" s="69">
        <f t="shared" si="87"/>
        <v>0.1851076685026313</v>
      </c>
      <c r="AG3504" s="70">
        <v>0.95650887489318803</v>
      </c>
      <c r="AH3504" s="70">
        <v>0.18409292399883201</v>
      </c>
      <c r="AI3504" s="13" t="s">
        <v>26223</v>
      </c>
      <c r="AJ3504" t="b">
        <v>0</v>
      </c>
      <c r="AP3504">
        <v>0</v>
      </c>
      <c r="AQ3504">
        <v>0.95751368999481201</v>
      </c>
      <c r="AR3504" t="s">
        <v>10033</v>
      </c>
      <c r="AS3504">
        <v>22.7</v>
      </c>
    </row>
    <row r="3505" spans="1:45">
      <c r="A3505" t="s">
        <v>10037</v>
      </c>
      <c r="D3505">
        <v>7.7501825988292694E-2</v>
      </c>
      <c r="E3505">
        <v>0.78622877597808805</v>
      </c>
      <c r="F3505">
        <v>29.8891073874622</v>
      </c>
      <c r="G3505">
        <v>3126207785425270</v>
      </c>
      <c r="H3505">
        <v>2076</v>
      </c>
      <c r="I3505" t="s">
        <v>86</v>
      </c>
      <c r="J3505" t="s">
        <v>10039</v>
      </c>
      <c r="M3505">
        <v>0</v>
      </c>
      <c r="N3505" t="s">
        <v>10040</v>
      </c>
      <c r="O3505" t="s">
        <v>336</v>
      </c>
      <c r="P3505" t="s">
        <v>10041</v>
      </c>
      <c r="Q3505" t="s">
        <v>84</v>
      </c>
      <c r="R3505">
        <v>4.7452967613935401E-2</v>
      </c>
      <c r="S3505" t="s">
        <v>10041</v>
      </c>
      <c r="T3505" t="s">
        <v>45</v>
      </c>
      <c r="U3505">
        <v>4.7452967613935401E-2</v>
      </c>
      <c r="V3505">
        <v>0.78622877597808805</v>
      </c>
      <c r="W3505" t="s">
        <v>10042</v>
      </c>
      <c r="X3505">
        <v>4.9000000000000004</v>
      </c>
      <c r="Z3505" s="3" t="s">
        <v>10038</v>
      </c>
      <c r="AB3505" s="8">
        <v>29.523489629592198</v>
      </c>
      <c r="AC3505" s="11">
        <v>245.09358935766301</v>
      </c>
      <c r="AF3505" s="69">
        <f t="shared" si="87"/>
        <v>8.5057603193498685E-2</v>
      </c>
      <c r="AG3505" s="70">
        <v>2.4351990222930899</v>
      </c>
      <c r="AH3505" s="70">
        <v>7.7501825988292694E-2</v>
      </c>
      <c r="AI3505" s="13" t="s">
        <v>26223</v>
      </c>
      <c r="AJ3505" t="b">
        <v>0</v>
      </c>
      <c r="AM3505" t="s">
        <v>154</v>
      </c>
      <c r="AN3505" t="s">
        <v>45</v>
      </c>
      <c r="AP3505">
        <v>0.13031236827373499</v>
      </c>
      <c r="AQ3505">
        <v>0.84634608030319203</v>
      </c>
      <c r="AR3505" t="s">
        <v>10037</v>
      </c>
      <c r="AS3505">
        <v>4.9000000000000004</v>
      </c>
    </row>
    <row r="3506" spans="1:45">
      <c r="A3506" t="s">
        <v>10043</v>
      </c>
      <c r="D3506">
        <v>3.3867135643958997E-2</v>
      </c>
      <c r="E3506">
        <v>0.63667589426040605</v>
      </c>
      <c r="F3506">
        <v>92.618294865741504</v>
      </c>
      <c r="G3506">
        <v>726091220318257</v>
      </c>
      <c r="H3506">
        <v>2077</v>
      </c>
      <c r="I3506" t="s">
        <v>86</v>
      </c>
      <c r="J3506" t="s">
        <v>10045</v>
      </c>
      <c r="M3506">
        <v>0</v>
      </c>
      <c r="N3506" t="s">
        <v>10046</v>
      </c>
      <c r="O3506" t="s">
        <v>45</v>
      </c>
      <c r="R3506">
        <v>0</v>
      </c>
      <c r="U3506">
        <v>0</v>
      </c>
      <c r="V3506">
        <v>0.63667589426040605</v>
      </c>
      <c r="W3506" t="s">
        <v>10046</v>
      </c>
      <c r="X3506">
        <v>62.4</v>
      </c>
      <c r="Z3506" s="3" t="s">
        <v>10044</v>
      </c>
      <c r="AB3506" s="8">
        <v>91.945038172642597</v>
      </c>
      <c r="AC3506" s="11">
        <v>466.30778586659301</v>
      </c>
      <c r="AF3506" s="69">
        <f t="shared" si="87"/>
        <v>3.4560475093359307E-2</v>
      </c>
      <c r="AG3506" s="70">
        <v>1.12465107440948</v>
      </c>
      <c r="AH3506" s="70">
        <v>3.3867135643958997E-2</v>
      </c>
      <c r="AI3506" s="13" t="s">
        <v>26223</v>
      </c>
      <c r="AJ3506" t="b">
        <v>0</v>
      </c>
      <c r="AP3506">
        <v>0</v>
      </c>
      <c r="AQ3506">
        <v>0.63568019866943304</v>
      </c>
      <c r="AR3506" t="s">
        <v>10043</v>
      </c>
      <c r="AS3506">
        <v>62.4</v>
      </c>
    </row>
    <row r="3507" spans="1:45">
      <c r="A3507" t="s">
        <v>10047</v>
      </c>
      <c r="D3507">
        <v>7.7595770359039307E-2</v>
      </c>
      <c r="E3507">
        <v>0.69272422790527299</v>
      </c>
      <c r="F3507">
        <v>107.950013725503</v>
      </c>
      <c r="G3507">
        <v>2507429162169220</v>
      </c>
      <c r="H3507">
        <v>2078</v>
      </c>
      <c r="I3507" t="s">
        <v>86</v>
      </c>
      <c r="J3507" t="s">
        <v>10049</v>
      </c>
      <c r="M3507">
        <v>0</v>
      </c>
      <c r="N3507" t="s">
        <v>10050</v>
      </c>
      <c r="O3507" t="s">
        <v>45</v>
      </c>
      <c r="P3507" t="s">
        <v>10050</v>
      </c>
      <c r="Q3507" t="s">
        <v>45</v>
      </c>
      <c r="R3507">
        <v>6.7681275308132102E-2</v>
      </c>
      <c r="S3507" t="s">
        <v>10050</v>
      </c>
      <c r="T3507" t="s">
        <v>45</v>
      </c>
      <c r="U3507">
        <v>6.74339905381202E-2</v>
      </c>
      <c r="V3507">
        <v>0.69272422790527299</v>
      </c>
      <c r="W3507" t="s">
        <v>10051</v>
      </c>
      <c r="X3507">
        <v>22.9</v>
      </c>
      <c r="Z3507" s="3" t="s">
        <v>10048</v>
      </c>
      <c r="AB3507" s="8">
        <v>107.201566616988</v>
      </c>
      <c r="AC3507" s="11">
        <v>224.02893411610299</v>
      </c>
      <c r="AF3507" s="69">
        <f t="shared" si="87"/>
        <v>8.1486523224906543E-2</v>
      </c>
      <c r="AG3507" s="70">
        <v>1.5310879945755</v>
      </c>
      <c r="AH3507" s="70">
        <v>7.7595770359039307E-2</v>
      </c>
      <c r="AI3507" s="13" t="s">
        <v>26223</v>
      </c>
      <c r="AJ3507" t="b">
        <v>0</v>
      </c>
      <c r="AP3507">
        <v>0</v>
      </c>
      <c r="AQ3507">
        <v>0.57468044757842995</v>
      </c>
      <c r="AR3507" t="s">
        <v>10047</v>
      </c>
      <c r="AS3507">
        <v>22.9</v>
      </c>
    </row>
    <row r="3508" spans="1:45">
      <c r="A3508" t="s">
        <v>10052</v>
      </c>
      <c r="D3508">
        <v>0.48960861563682501</v>
      </c>
      <c r="E3508">
        <v>0.62112581729888905</v>
      </c>
      <c r="F3508">
        <v>61.8771019426121</v>
      </c>
      <c r="G3508">
        <v>587882519043259</v>
      </c>
      <c r="H3508">
        <v>2079</v>
      </c>
      <c r="I3508" t="s">
        <v>86</v>
      </c>
      <c r="J3508" t="s">
        <v>10054</v>
      </c>
      <c r="M3508">
        <v>0</v>
      </c>
      <c r="N3508" t="s">
        <v>10055</v>
      </c>
      <c r="O3508" t="s">
        <v>45</v>
      </c>
      <c r="P3508" t="s">
        <v>10055</v>
      </c>
      <c r="Q3508" t="s">
        <v>45</v>
      </c>
      <c r="R3508">
        <v>0.47460639476776101</v>
      </c>
      <c r="S3508" t="s">
        <v>10055</v>
      </c>
      <c r="T3508" t="s">
        <v>45</v>
      </c>
      <c r="U3508">
        <v>0.45716267824172901</v>
      </c>
      <c r="V3508">
        <v>0.62112581729888905</v>
      </c>
      <c r="W3508" t="s">
        <v>503</v>
      </c>
      <c r="X3508">
        <v>15.9</v>
      </c>
      <c r="Z3508" s="3" t="s">
        <v>10053</v>
      </c>
      <c r="AB3508" s="8">
        <v>61.354607410458001</v>
      </c>
      <c r="AC3508" s="11">
        <v>165.09237448987199</v>
      </c>
      <c r="AF3508" s="69">
        <f t="shared" si="87"/>
        <v>0.53973424174443363</v>
      </c>
      <c r="AG3508" s="70">
        <v>2.5503864288329998</v>
      </c>
      <c r="AH3508" s="70">
        <v>0.48960861563682501</v>
      </c>
      <c r="AI3508" s="13" t="s">
        <v>26223</v>
      </c>
      <c r="AJ3508" t="b">
        <v>0</v>
      </c>
      <c r="AP3508">
        <v>0</v>
      </c>
      <c r="AQ3508">
        <v>0.77119839191436701</v>
      </c>
      <c r="AR3508" t="s">
        <v>10052</v>
      </c>
      <c r="AS3508">
        <v>15.9</v>
      </c>
    </row>
    <row r="3509" spans="1:45">
      <c r="A3509" t="s">
        <v>10056</v>
      </c>
      <c r="D3509">
        <v>0.12219917774200401</v>
      </c>
      <c r="E3509">
        <v>0.841189265251159</v>
      </c>
      <c r="F3509">
        <v>113.24301891927099</v>
      </c>
      <c r="G3509">
        <v>3033568669805970</v>
      </c>
      <c r="H3509">
        <v>2080</v>
      </c>
      <c r="I3509" t="s">
        <v>86</v>
      </c>
      <c r="J3509" t="s">
        <v>10058</v>
      </c>
      <c r="M3509">
        <v>0</v>
      </c>
      <c r="N3509" t="s">
        <v>10059</v>
      </c>
      <c r="O3509" t="s">
        <v>45</v>
      </c>
      <c r="P3509" t="s">
        <v>10059</v>
      </c>
      <c r="Q3509" t="s">
        <v>45</v>
      </c>
      <c r="R3509">
        <v>9.7417324781417805E-2</v>
      </c>
      <c r="U3509">
        <v>0</v>
      </c>
      <c r="V3509">
        <v>0.841189265251159</v>
      </c>
      <c r="X3509">
        <v>0</v>
      </c>
      <c r="Z3509" s="3" t="s">
        <v>10057</v>
      </c>
      <c r="AB3509" s="8">
        <v>112.46861364762</v>
      </c>
      <c r="AC3509" s="11">
        <v>406.97892027850003</v>
      </c>
      <c r="AF3509" s="69">
        <f t="shared" si="87"/>
        <v>0.12047078119812171</v>
      </c>
      <c r="AG3509" s="70">
        <v>0.76723027229309004</v>
      </c>
      <c r="AH3509" s="70">
        <v>0.12219917774200401</v>
      </c>
      <c r="AI3509" s="13" t="s">
        <v>26223</v>
      </c>
      <c r="AJ3509" t="b">
        <v>0</v>
      </c>
      <c r="AP3509">
        <v>0</v>
      </c>
      <c r="AQ3509">
        <v>0.84026396274566595</v>
      </c>
      <c r="AR3509" t="s">
        <v>10056</v>
      </c>
      <c r="AS3509">
        <v>0</v>
      </c>
    </row>
    <row r="3510" spans="1:45">
      <c r="A3510" t="s">
        <v>10060</v>
      </c>
      <c r="D3510">
        <v>0</v>
      </c>
      <c r="E3510">
        <v>0.83137059211730902</v>
      </c>
      <c r="F3510">
        <v>38.365007584602701</v>
      </c>
      <c r="G3510">
        <v>1745292570495430</v>
      </c>
      <c r="H3510">
        <v>2081</v>
      </c>
      <c r="I3510" t="s">
        <v>86</v>
      </c>
      <c r="J3510" t="s">
        <v>10062</v>
      </c>
      <c r="M3510">
        <v>0</v>
      </c>
      <c r="R3510">
        <v>0</v>
      </c>
      <c r="U3510">
        <v>0</v>
      </c>
      <c r="V3510">
        <v>0.83137059211730902</v>
      </c>
      <c r="X3510">
        <v>0</v>
      </c>
      <c r="Z3510" s="3" t="s">
        <v>10061</v>
      </c>
      <c r="AB3510" s="8">
        <v>37.957821985404301</v>
      </c>
      <c r="AC3510" s="11">
        <v>234.991537125517</v>
      </c>
      <c r="AF3510" s="69">
        <f t="shared" si="87"/>
        <v>0</v>
      </c>
      <c r="AG3510" s="70">
        <v>1.06697678565979</v>
      </c>
      <c r="AH3510" s="70">
        <v>0</v>
      </c>
      <c r="AI3510" s="13" t="s">
        <v>26223</v>
      </c>
      <c r="AJ3510" t="b">
        <v>0</v>
      </c>
      <c r="AP3510">
        <v>0</v>
      </c>
      <c r="AQ3510">
        <v>0.79279714822769098</v>
      </c>
      <c r="AR3510" t="s">
        <v>10060</v>
      </c>
      <c r="AS3510">
        <v>0</v>
      </c>
    </row>
    <row r="3511" spans="1:45">
      <c r="A3511" t="s">
        <v>10063</v>
      </c>
      <c r="D3511">
        <v>0.22884958982467599</v>
      </c>
      <c r="E3511">
        <v>0.62869894504547097</v>
      </c>
      <c r="F3511">
        <v>83.756551281759201</v>
      </c>
      <c r="G3511">
        <v>3741266912978450</v>
      </c>
      <c r="H3511">
        <v>2082</v>
      </c>
      <c r="I3511" t="s">
        <v>86</v>
      </c>
      <c r="J3511" t="s">
        <v>10065</v>
      </c>
      <c r="M3511">
        <v>0</v>
      </c>
      <c r="N3511" t="s">
        <v>10066</v>
      </c>
      <c r="O3511" t="s">
        <v>188</v>
      </c>
      <c r="P3511" t="s">
        <v>10066</v>
      </c>
      <c r="Q3511" t="s">
        <v>188</v>
      </c>
      <c r="R3511">
        <v>0.22843393683433499</v>
      </c>
      <c r="S3511" t="s">
        <v>10066</v>
      </c>
      <c r="T3511" t="s">
        <v>188</v>
      </c>
      <c r="U3511">
        <v>0.221905872225761</v>
      </c>
      <c r="V3511">
        <v>0.62869894504547097</v>
      </c>
      <c r="W3511" t="s">
        <v>10066</v>
      </c>
      <c r="X3511">
        <v>9.3000000000000007</v>
      </c>
      <c r="Z3511" s="3" t="s">
        <v>10064</v>
      </c>
      <c r="AB3511" s="8">
        <v>83.126754698220793</v>
      </c>
      <c r="AC3511" s="11">
        <v>232.02862985768499</v>
      </c>
      <c r="AF3511" s="69">
        <f t="shared" si="87"/>
        <v>0.24499405704611041</v>
      </c>
      <c r="AG3511" s="70">
        <v>1.8772159814834499</v>
      </c>
      <c r="AH3511" s="70">
        <v>0.22884958982467599</v>
      </c>
      <c r="AI3511" s="13" t="s">
        <v>26223</v>
      </c>
      <c r="AJ3511" t="b">
        <v>0</v>
      </c>
      <c r="AM3511" t="s">
        <v>10067</v>
      </c>
      <c r="AN3511" t="s">
        <v>45</v>
      </c>
      <c r="AO3511" t="s">
        <v>10068</v>
      </c>
      <c r="AP3511">
        <v>2.05012299120426E-2</v>
      </c>
      <c r="AQ3511">
        <v>0.77286291122436501</v>
      </c>
      <c r="AR3511" t="s">
        <v>10063</v>
      </c>
      <c r="AS3511">
        <v>9.3000000000000007</v>
      </c>
    </row>
    <row r="3512" spans="1:45">
      <c r="A3512" t="s">
        <v>10069</v>
      </c>
      <c r="D3512">
        <v>0.15884231030941001</v>
      </c>
      <c r="E3512">
        <v>0.73410737514495805</v>
      </c>
      <c r="F3512">
        <v>56.911353967973398</v>
      </c>
      <c r="G3512">
        <v>2366292731818840</v>
      </c>
      <c r="H3512">
        <v>2083</v>
      </c>
      <c r="I3512" t="s">
        <v>86</v>
      </c>
      <c r="J3512" t="s">
        <v>10071</v>
      </c>
      <c r="M3512">
        <v>0</v>
      </c>
      <c r="N3512" t="s">
        <v>10072</v>
      </c>
      <c r="O3512" t="s">
        <v>311</v>
      </c>
      <c r="P3512" t="s">
        <v>10072</v>
      </c>
      <c r="Q3512" t="s">
        <v>311</v>
      </c>
      <c r="R3512">
        <v>0.15881466865539501</v>
      </c>
      <c r="S3512" t="s">
        <v>10073</v>
      </c>
      <c r="T3512" t="s">
        <v>311</v>
      </c>
      <c r="U3512">
        <v>0.15860457718372301</v>
      </c>
      <c r="V3512">
        <v>0.73410737514495805</v>
      </c>
      <c r="W3512" t="s">
        <v>10072</v>
      </c>
      <c r="X3512">
        <v>7</v>
      </c>
      <c r="Z3512" s="3" t="s">
        <v>10070</v>
      </c>
      <c r="AB3512" s="8">
        <v>56.413212651299098</v>
      </c>
      <c r="AC3512" s="11">
        <v>188.94964414736</v>
      </c>
      <c r="AF3512" s="69">
        <f t="shared" si="87"/>
        <v>0.16944371796165933</v>
      </c>
      <c r="AG3512" s="70">
        <v>1.8080632686614899</v>
      </c>
      <c r="AH3512" s="70">
        <v>0.15884231030941001</v>
      </c>
      <c r="AI3512" s="13" t="s">
        <v>26223</v>
      </c>
      <c r="AJ3512" t="b">
        <v>0</v>
      </c>
      <c r="AP3512">
        <v>0</v>
      </c>
      <c r="AQ3512">
        <v>0.77607715129852295</v>
      </c>
      <c r="AR3512" t="s">
        <v>10069</v>
      </c>
      <c r="AS3512">
        <v>7</v>
      </c>
    </row>
    <row r="3513" spans="1:45">
      <c r="A3513" t="s">
        <v>10074</v>
      </c>
      <c r="D3513">
        <v>0.13059177994728</v>
      </c>
      <c r="E3513">
        <v>0.81337130069732599</v>
      </c>
      <c r="F3513">
        <v>113.0050078949</v>
      </c>
      <c r="G3513">
        <v>1173424299506400</v>
      </c>
      <c r="H3513">
        <v>2084</v>
      </c>
      <c r="I3513" t="s">
        <v>86</v>
      </c>
      <c r="J3513" t="s">
        <v>10076</v>
      </c>
      <c r="M3513">
        <v>0</v>
      </c>
      <c r="N3513" t="s">
        <v>10077</v>
      </c>
      <c r="O3513" t="s">
        <v>45</v>
      </c>
      <c r="P3513" t="s">
        <v>10077</v>
      </c>
      <c r="Q3513" t="s">
        <v>45</v>
      </c>
      <c r="R3513">
        <v>9.1211095452308599E-2</v>
      </c>
      <c r="S3513" t="s">
        <v>10077</v>
      </c>
      <c r="T3513" t="s">
        <v>45</v>
      </c>
      <c r="U3513">
        <v>9.0935930609702995E-2</v>
      </c>
      <c r="V3513">
        <v>0.81337130069732599</v>
      </c>
      <c r="W3513" t="s">
        <v>10077</v>
      </c>
      <c r="X3513">
        <v>6.2</v>
      </c>
      <c r="Z3513" s="3" t="s">
        <v>10075</v>
      </c>
      <c r="AB3513" s="8">
        <v>112.231769886225</v>
      </c>
      <c r="AC3513" s="11">
        <v>206.10337087213301</v>
      </c>
      <c r="AF3513" s="69">
        <f t="shared" si="87"/>
        <v>0.13365045202296133</v>
      </c>
      <c r="AG3513" s="70">
        <v>1.1605088710784901</v>
      </c>
      <c r="AH3513" s="70">
        <v>0.13059177994728</v>
      </c>
      <c r="AI3513" s="13" t="s">
        <v>26223</v>
      </c>
      <c r="AJ3513" t="b">
        <v>0</v>
      </c>
      <c r="AP3513">
        <v>0</v>
      </c>
      <c r="AQ3513">
        <v>0.78332418203353804</v>
      </c>
      <c r="AR3513" t="s">
        <v>10074</v>
      </c>
      <c r="AS3513">
        <v>6.2</v>
      </c>
    </row>
    <row r="3514" spans="1:45">
      <c r="A3514" t="s">
        <v>10078</v>
      </c>
      <c r="D3514">
        <v>6.8661458790302193E-2</v>
      </c>
      <c r="E3514">
        <v>0.63736450672149603</v>
      </c>
      <c r="F3514">
        <v>32.634029244089497</v>
      </c>
      <c r="G3514">
        <v>1475500327384370</v>
      </c>
      <c r="H3514">
        <v>2085</v>
      </c>
      <c r="I3514" t="s">
        <v>86</v>
      </c>
      <c r="J3514" t="s">
        <v>10080</v>
      </c>
      <c r="M3514">
        <v>0</v>
      </c>
      <c r="N3514" t="s">
        <v>10081</v>
      </c>
      <c r="O3514" t="s">
        <v>45</v>
      </c>
      <c r="P3514" t="s">
        <v>1689</v>
      </c>
      <c r="Q3514" t="s">
        <v>45</v>
      </c>
      <c r="R3514">
        <v>4.9530304968357003E-2</v>
      </c>
      <c r="S3514" t="s">
        <v>1689</v>
      </c>
      <c r="T3514" t="s">
        <v>45</v>
      </c>
      <c r="U3514">
        <v>4.9442108720541E-2</v>
      </c>
      <c r="V3514">
        <v>0.63736450672149603</v>
      </c>
      <c r="W3514" t="s">
        <v>3028</v>
      </c>
      <c r="X3514">
        <v>0.2</v>
      </c>
      <c r="Z3514" s="3" t="s">
        <v>10079</v>
      </c>
      <c r="AB3514" s="8">
        <v>32.254949733067399</v>
      </c>
      <c r="AC3514" s="11">
        <v>291.10851864046998</v>
      </c>
      <c r="AF3514" s="69">
        <f t="shared" si="87"/>
        <v>6.8318632496550846E-2</v>
      </c>
      <c r="AG3514" s="70">
        <v>0.85117709636688199</v>
      </c>
      <c r="AH3514" s="70">
        <v>6.8661458790302193E-2</v>
      </c>
      <c r="AI3514" s="13" t="s">
        <v>26223</v>
      </c>
      <c r="AJ3514" t="b">
        <v>0</v>
      </c>
      <c r="AP3514">
        <v>0</v>
      </c>
      <c r="AQ3514">
        <v>0.54403614997863703</v>
      </c>
      <c r="AR3514" t="s">
        <v>10078</v>
      </c>
      <c r="AS3514">
        <v>0.2</v>
      </c>
    </row>
    <row r="3515" spans="1:45">
      <c r="A3515" t="s">
        <v>10082</v>
      </c>
      <c r="D3515">
        <v>0</v>
      </c>
      <c r="E3515">
        <v>0.83035969734191895</v>
      </c>
      <c r="F3515">
        <v>156.841604038713</v>
      </c>
      <c r="G3515">
        <v>1706054964851740</v>
      </c>
      <c r="H3515">
        <v>2086</v>
      </c>
      <c r="I3515" t="s">
        <v>86</v>
      </c>
      <c r="J3515" t="s">
        <v>10084</v>
      </c>
      <c r="M3515">
        <v>0</v>
      </c>
      <c r="R3515">
        <v>0</v>
      </c>
      <c r="U3515">
        <v>0</v>
      </c>
      <c r="V3515">
        <v>0.83035969734191895</v>
      </c>
      <c r="X3515">
        <v>0</v>
      </c>
      <c r="Z3515" s="3" t="s">
        <v>10083</v>
      </c>
      <c r="AB3515" s="8">
        <v>155.85338088031901</v>
      </c>
      <c r="AC3515" s="11">
        <v>189.85815346008201</v>
      </c>
      <c r="AF3515" s="69">
        <f t="shared" si="87"/>
        <v>0</v>
      </c>
      <c r="AG3515" s="70">
        <v>1.20848584175109</v>
      </c>
      <c r="AH3515" s="70">
        <v>0</v>
      </c>
      <c r="AI3515" s="13" t="s">
        <v>26223</v>
      </c>
      <c r="AJ3515" t="b">
        <v>0</v>
      </c>
      <c r="AP3515">
        <v>0</v>
      </c>
      <c r="AQ3515">
        <v>0.83216744661331099</v>
      </c>
      <c r="AR3515" t="s">
        <v>10082</v>
      </c>
      <c r="AS3515">
        <v>0</v>
      </c>
    </row>
    <row r="3516" spans="1:45">
      <c r="A3516" t="s">
        <v>10085</v>
      </c>
      <c r="D3516">
        <v>0.51736474037170399</v>
      </c>
      <c r="E3516">
        <v>0.75634765625</v>
      </c>
      <c r="F3516">
        <v>69.555733622451896</v>
      </c>
      <c r="G3516">
        <v>4088404825654530</v>
      </c>
      <c r="H3516">
        <v>2087</v>
      </c>
      <c r="I3516" t="s">
        <v>86</v>
      </c>
      <c r="J3516" t="s">
        <v>10087</v>
      </c>
      <c r="M3516">
        <v>0</v>
      </c>
      <c r="N3516" t="s">
        <v>10088</v>
      </c>
      <c r="O3516" t="s">
        <v>45</v>
      </c>
      <c r="P3516" t="s">
        <v>10088</v>
      </c>
      <c r="Q3516" t="s">
        <v>45</v>
      </c>
      <c r="R3516">
        <v>0.49159845709800698</v>
      </c>
      <c r="S3516" t="s">
        <v>10088</v>
      </c>
      <c r="T3516" t="s">
        <v>45</v>
      </c>
      <c r="U3516">
        <v>0.46726477146148598</v>
      </c>
      <c r="V3516">
        <v>0.75634765625</v>
      </c>
      <c r="W3516" t="s">
        <v>10088</v>
      </c>
      <c r="X3516">
        <v>13.8</v>
      </c>
      <c r="Z3516" s="3" t="s">
        <v>10086</v>
      </c>
      <c r="AB3516" s="8">
        <v>68.995581244421501</v>
      </c>
      <c r="AC3516" s="11">
        <v>327.08745683807098</v>
      </c>
      <c r="AF3516" s="69">
        <f t="shared" si="87"/>
        <v>0.56299819981295884</v>
      </c>
      <c r="AG3516" s="70">
        <v>2.22863698005676</v>
      </c>
      <c r="AH3516" s="70">
        <v>0.51736474037170399</v>
      </c>
      <c r="AI3516" s="13" t="s">
        <v>26223</v>
      </c>
      <c r="AJ3516" t="b">
        <v>0</v>
      </c>
      <c r="AM3516" t="s">
        <v>10089</v>
      </c>
      <c r="AN3516" t="s">
        <v>204</v>
      </c>
      <c r="AO3516" t="s">
        <v>10090</v>
      </c>
      <c r="AP3516">
        <v>1.10417893156409E-2</v>
      </c>
      <c r="AQ3516">
        <v>0.75634765625</v>
      </c>
      <c r="AR3516" t="s">
        <v>10085</v>
      </c>
      <c r="AS3516">
        <v>13.8</v>
      </c>
    </row>
    <row r="3517" spans="1:45">
      <c r="A3517" t="s">
        <v>10091</v>
      </c>
      <c r="D3517">
        <v>0</v>
      </c>
      <c r="E3517">
        <v>0.79776889085769598</v>
      </c>
      <c r="F3517">
        <v>224.77709469725801</v>
      </c>
      <c r="G3517">
        <v>1299266834805460</v>
      </c>
      <c r="H3517">
        <v>2088</v>
      </c>
      <c r="I3517" t="s">
        <v>86</v>
      </c>
      <c r="J3517" t="s">
        <v>10093</v>
      </c>
      <c r="M3517">
        <v>0</v>
      </c>
      <c r="R3517">
        <v>0</v>
      </c>
      <c r="U3517">
        <v>0</v>
      </c>
      <c r="V3517">
        <v>0.79776889085769598</v>
      </c>
      <c r="X3517">
        <v>0</v>
      </c>
      <c r="Z3517" s="3" t="s">
        <v>10092</v>
      </c>
      <c r="AB3517" s="8">
        <v>223.45569964790599</v>
      </c>
      <c r="AC3517" s="11">
        <v>328.81004417014998</v>
      </c>
      <c r="AF3517" s="69">
        <f t="shared" si="87"/>
        <v>0</v>
      </c>
      <c r="AG3517" s="70">
        <v>1.09541034698486</v>
      </c>
      <c r="AH3517" s="70">
        <v>0</v>
      </c>
      <c r="AI3517" s="13" t="s">
        <v>26223</v>
      </c>
      <c r="AJ3517" t="b">
        <v>0</v>
      </c>
      <c r="AP3517">
        <v>0</v>
      </c>
      <c r="AQ3517">
        <v>0.77028340101241999</v>
      </c>
      <c r="AR3517" t="s">
        <v>10091</v>
      </c>
      <c r="AS3517">
        <v>0</v>
      </c>
    </row>
    <row r="3518" spans="1:45">
      <c r="A3518" t="s">
        <v>10094</v>
      </c>
      <c r="D3518">
        <v>0</v>
      </c>
      <c r="E3518">
        <v>0.80241084098815896</v>
      </c>
      <c r="F3518">
        <v>161.40629069760499</v>
      </c>
      <c r="G3518">
        <v>1391773307829170</v>
      </c>
      <c r="H3518">
        <v>2089</v>
      </c>
      <c r="I3518" t="s">
        <v>86</v>
      </c>
      <c r="J3518" t="s">
        <v>10096</v>
      </c>
      <c r="M3518">
        <v>0</v>
      </c>
      <c r="R3518">
        <v>0</v>
      </c>
      <c r="U3518">
        <v>0</v>
      </c>
      <c r="V3518">
        <v>0.80241084098815896</v>
      </c>
      <c r="X3518">
        <v>0</v>
      </c>
      <c r="Z3518" s="3" t="s">
        <v>10095</v>
      </c>
      <c r="AB3518" s="8">
        <v>160.39568122432601</v>
      </c>
      <c r="AC3518" s="11">
        <v>187.86105959999</v>
      </c>
      <c r="AF3518" s="69">
        <f t="shared" si="87"/>
        <v>0</v>
      </c>
      <c r="AG3518" s="70">
        <v>1.1882380247116</v>
      </c>
      <c r="AH3518" s="70">
        <v>0</v>
      </c>
      <c r="AI3518" s="13" t="s">
        <v>26223</v>
      </c>
      <c r="AJ3518" t="b">
        <v>0</v>
      </c>
      <c r="AP3518">
        <v>0</v>
      </c>
      <c r="AQ3518">
        <v>0.84545111656188898</v>
      </c>
      <c r="AR3518" t="s">
        <v>10094</v>
      </c>
      <c r="AS3518">
        <v>0</v>
      </c>
    </row>
    <row r="3519" spans="1:45">
      <c r="A3519" t="s">
        <v>10097</v>
      </c>
      <c r="D3519">
        <v>4.7770638018846498E-2</v>
      </c>
      <c r="E3519">
        <v>0.59015524387359597</v>
      </c>
      <c r="F3519">
        <v>118.756727191115</v>
      </c>
      <c r="G3519">
        <v>2484751488046620</v>
      </c>
      <c r="H3519">
        <v>2090</v>
      </c>
      <c r="I3519" t="s">
        <v>86</v>
      </c>
      <c r="J3519" t="s">
        <v>10099</v>
      </c>
      <c r="M3519">
        <v>0</v>
      </c>
      <c r="N3519" t="s">
        <v>10100</v>
      </c>
      <c r="O3519" t="s">
        <v>45</v>
      </c>
      <c r="P3519" t="s">
        <v>10100</v>
      </c>
      <c r="Q3519" t="s">
        <v>45</v>
      </c>
      <c r="R3519">
        <v>2.89456881582736E-2</v>
      </c>
      <c r="S3519" t="s">
        <v>10100</v>
      </c>
      <c r="T3519" t="s">
        <v>45</v>
      </c>
      <c r="U3519">
        <v>2.5049833580851499E-2</v>
      </c>
      <c r="V3519">
        <v>0.59015524387359597</v>
      </c>
      <c r="W3519" t="s">
        <v>10101</v>
      </c>
      <c r="X3519">
        <v>68.2</v>
      </c>
      <c r="Z3519" s="3" t="s">
        <v>10098</v>
      </c>
      <c r="AB3519" s="8">
        <v>117.95528137565699</v>
      </c>
      <c r="AC3519" s="11">
        <v>458.21165273707902</v>
      </c>
      <c r="AF3519" s="69">
        <f t="shared" si="87"/>
        <v>5.0991457910625065E-2</v>
      </c>
      <c r="AG3519" s="70">
        <v>1.8202769756317101</v>
      </c>
      <c r="AH3519" s="70">
        <v>4.7770638018846498E-2</v>
      </c>
      <c r="AI3519" s="13" t="s">
        <v>26223</v>
      </c>
      <c r="AJ3519" t="b">
        <v>0</v>
      </c>
      <c r="AP3519">
        <v>0</v>
      </c>
      <c r="AQ3519">
        <v>0.54743099212646396</v>
      </c>
      <c r="AR3519" t="s">
        <v>10097</v>
      </c>
      <c r="AS3519">
        <v>68.2</v>
      </c>
    </row>
    <row r="3520" spans="1:45">
      <c r="A3520" t="s">
        <v>10102</v>
      </c>
      <c r="D3520">
        <v>0.26817008852958601</v>
      </c>
      <c r="E3520">
        <v>0.51656532287597601</v>
      </c>
      <c r="F3520">
        <v>92.715876165952196</v>
      </c>
      <c r="G3520">
        <v>2723101644116670</v>
      </c>
      <c r="H3520">
        <v>2091</v>
      </c>
      <c r="I3520" t="s">
        <v>86</v>
      </c>
      <c r="J3520" t="s">
        <v>10104</v>
      </c>
      <c r="M3520">
        <v>0</v>
      </c>
      <c r="N3520" t="s">
        <v>3572</v>
      </c>
      <c r="O3520" t="s">
        <v>45</v>
      </c>
      <c r="P3520" t="s">
        <v>3572</v>
      </c>
      <c r="Q3520" t="s">
        <v>45</v>
      </c>
      <c r="R3520">
        <v>0.259070664644241</v>
      </c>
      <c r="S3520" t="s">
        <v>3572</v>
      </c>
      <c r="T3520" t="s">
        <v>45</v>
      </c>
      <c r="U3520">
        <v>0.24972902238368899</v>
      </c>
      <c r="V3520">
        <v>0.51656532287597601</v>
      </c>
      <c r="W3520" t="s">
        <v>10105</v>
      </c>
      <c r="X3520">
        <v>16.7</v>
      </c>
      <c r="Z3520" s="3" t="s">
        <v>10103</v>
      </c>
      <c r="AB3520" s="8">
        <v>92.042140910823406</v>
      </c>
      <c r="AC3520" s="11">
        <v>203.06735597209101</v>
      </c>
      <c r="AF3520" s="69">
        <f t="shared" si="87"/>
        <v>0.29810241685392586</v>
      </c>
      <c r="AG3520" s="70">
        <v>2.78105545043945</v>
      </c>
      <c r="AH3520" s="70">
        <v>0.26817008852958601</v>
      </c>
      <c r="AI3520" s="13" t="s">
        <v>26223</v>
      </c>
      <c r="AJ3520" t="b">
        <v>0</v>
      </c>
      <c r="AM3520" t="s">
        <v>10106</v>
      </c>
      <c r="AN3520" t="s">
        <v>45</v>
      </c>
      <c r="AO3520" t="s">
        <v>3570</v>
      </c>
      <c r="AP3520">
        <v>0.15962940454482999</v>
      </c>
      <c r="AQ3520">
        <v>0.54379421472549405</v>
      </c>
      <c r="AR3520" t="s">
        <v>10102</v>
      </c>
      <c r="AS3520">
        <v>16.7</v>
      </c>
    </row>
    <row r="3521" spans="1:45">
      <c r="A3521" t="s">
        <v>10107</v>
      </c>
      <c r="D3521">
        <v>3.8743607699871001E-2</v>
      </c>
      <c r="E3521">
        <v>0.603654325008392</v>
      </c>
      <c r="F3521">
        <v>109.42516385862599</v>
      </c>
      <c r="G3521">
        <v>594224344895335</v>
      </c>
      <c r="H3521">
        <v>2092</v>
      </c>
      <c r="I3521" t="s">
        <v>86</v>
      </c>
      <c r="J3521" t="s">
        <v>10109</v>
      </c>
      <c r="M3521">
        <v>0</v>
      </c>
      <c r="N3521" t="s">
        <v>1795</v>
      </c>
      <c r="O3521" t="s">
        <v>691</v>
      </c>
      <c r="P3521" t="s">
        <v>1795</v>
      </c>
      <c r="Q3521" t="s">
        <v>691</v>
      </c>
      <c r="R3521">
        <v>3.3513534814119297E-2</v>
      </c>
      <c r="S3521" t="s">
        <v>1795</v>
      </c>
      <c r="T3521" t="s">
        <v>691</v>
      </c>
      <c r="U3521">
        <v>2.54370011389255E-2</v>
      </c>
      <c r="V3521">
        <v>0.603654325008392</v>
      </c>
      <c r="W3521" t="s">
        <v>1795</v>
      </c>
      <c r="X3521">
        <v>76.2</v>
      </c>
      <c r="Z3521" s="3" t="s">
        <v>10108</v>
      </c>
      <c r="AB3521" s="8">
        <v>108.669482261119</v>
      </c>
      <c r="AC3521" s="11">
        <v>259.96301743667402</v>
      </c>
      <c r="AF3521" s="69">
        <f t="shared" si="87"/>
        <v>4.2372562021244037E-2</v>
      </c>
      <c r="AG3521" s="70">
        <v>2.3481986522674498</v>
      </c>
      <c r="AH3521" s="70">
        <v>3.8743607699871001E-2</v>
      </c>
      <c r="AI3521" s="13" t="s">
        <v>26223</v>
      </c>
      <c r="AJ3521" t="b">
        <v>0</v>
      </c>
      <c r="AP3521">
        <v>0</v>
      </c>
      <c r="AQ3521">
        <v>0.58527004718780495</v>
      </c>
      <c r="AR3521" t="s">
        <v>10107</v>
      </c>
      <c r="AS3521">
        <v>76.2</v>
      </c>
    </row>
    <row r="3522" spans="1:45">
      <c r="A3522" t="s">
        <v>10110</v>
      </c>
      <c r="D3522">
        <v>0</v>
      </c>
      <c r="E3522">
        <v>0.69175541400909402</v>
      </c>
      <c r="F3522">
        <v>149.400688550045</v>
      </c>
      <c r="G3522">
        <v>1686609203993730</v>
      </c>
      <c r="H3522">
        <v>2093</v>
      </c>
      <c r="I3522" t="s">
        <v>86</v>
      </c>
      <c r="J3522" t="s">
        <v>10112</v>
      </c>
      <c r="M3522">
        <v>0</v>
      </c>
      <c r="R3522">
        <v>0</v>
      </c>
      <c r="U3522">
        <v>0</v>
      </c>
      <c r="V3522">
        <v>0.69175541400909402</v>
      </c>
      <c r="X3522">
        <v>0</v>
      </c>
      <c r="Z3522" s="3" t="s">
        <v>10111</v>
      </c>
      <c r="AB3522" s="8">
        <v>148.448957420483</v>
      </c>
      <c r="AC3522" s="11">
        <v>350.001080720738</v>
      </c>
      <c r="AF3522" s="69">
        <f t="shared" si="87"/>
        <v>0</v>
      </c>
      <c r="AG3522" s="70">
        <v>1.6861333847045801</v>
      </c>
      <c r="AH3522" s="70">
        <v>0</v>
      </c>
      <c r="AI3522" s="13" t="s">
        <v>26223</v>
      </c>
      <c r="AJ3522" t="b">
        <v>0</v>
      </c>
      <c r="AP3522">
        <v>0</v>
      </c>
      <c r="AQ3522">
        <v>0.53378331661224299</v>
      </c>
      <c r="AR3522" t="s">
        <v>10110</v>
      </c>
      <c r="AS3522">
        <v>0</v>
      </c>
    </row>
    <row r="3523" spans="1:45">
      <c r="A3523" t="s">
        <v>10113</v>
      </c>
      <c r="D3523">
        <v>0.531774401664733</v>
      </c>
      <c r="E3523">
        <v>0.645285785198211</v>
      </c>
      <c r="F3523">
        <v>126.758791238239</v>
      </c>
      <c r="G3523">
        <v>1078891405945620</v>
      </c>
      <c r="H3523">
        <v>2094</v>
      </c>
      <c r="I3523" t="s">
        <v>86</v>
      </c>
      <c r="J3523" t="s">
        <v>10115</v>
      </c>
      <c r="M3523">
        <v>0</v>
      </c>
      <c r="N3523" t="s">
        <v>809</v>
      </c>
      <c r="O3523" t="s">
        <v>45</v>
      </c>
      <c r="P3523" t="s">
        <v>809</v>
      </c>
      <c r="Q3523" t="s">
        <v>45</v>
      </c>
      <c r="R3523">
        <v>0.52870899438857999</v>
      </c>
      <c r="S3523" t="s">
        <v>809</v>
      </c>
      <c r="T3523" t="s">
        <v>45</v>
      </c>
      <c r="U3523">
        <v>0.52831119298934903</v>
      </c>
      <c r="V3523">
        <v>0.645285785198211</v>
      </c>
      <c r="W3523" t="s">
        <v>809</v>
      </c>
      <c r="X3523">
        <v>0.3</v>
      </c>
      <c r="Z3523" s="3" t="s">
        <v>10114</v>
      </c>
      <c r="AB3523" s="8">
        <v>125.918101387237</v>
      </c>
      <c r="AC3523" s="11">
        <v>201.088142030798</v>
      </c>
      <c r="AF3523" s="69">
        <f t="shared" si="87"/>
        <v>0.57499995994222908</v>
      </c>
      <c r="AG3523" s="70">
        <v>2.0847606658935498</v>
      </c>
      <c r="AH3523" s="70">
        <v>0.531774401664733</v>
      </c>
      <c r="AI3523" s="13" t="s">
        <v>26223</v>
      </c>
      <c r="AJ3523" t="b">
        <v>0</v>
      </c>
      <c r="AM3523" t="s">
        <v>808</v>
      </c>
      <c r="AN3523" t="s">
        <v>45</v>
      </c>
      <c r="AO3523" t="s">
        <v>10116</v>
      </c>
      <c r="AP3523">
        <v>0.41313239932060197</v>
      </c>
      <c r="AQ3523">
        <v>0.54194730520248402</v>
      </c>
      <c r="AR3523" t="s">
        <v>10113</v>
      </c>
      <c r="AS3523">
        <v>0.3</v>
      </c>
    </row>
    <row r="3524" spans="1:45">
      <c r="A3524" t="s">
        <v>10117</v>
      </c>
      <c r="D3524">
        <v>0.36853387951850802</v>
      </c>
      <c r="E3524">
        <v>0.90559643507003695</v>
      </c>
      <c r="F3524">
        <v>69.945776834094303</v>
      </c>
      <c r="G3524">
        <v>585822899819695</v>
      </c>
      <c r="H3524">
        <v>2095</v>
      </c>
      <c r="I3524" t="s">
        <v>86</v>
      </c>
      <c r="J3524" t="s">
        <v>10119</v>
      </c>
      <c r="M3524">
        <v>0</v>
      </c>
      <c r="N3524" t="s">
        <v>10120</v>
      </c>
      <c r="O3524" t="s">
        <v>45</v>
      </c>
      <c r="P3524" t="s">
        <v>10120</v>
      </c>
      <c r="Q3524" t="s">
        <v>45</v>
      </c>
      <c r="R3524">
        <v>0.32678142189979498</v>
      </c>
      <c r="S3524" t="s">
        <v>10120</v>
      </c>
      <c r="T3524" t="s">
        <v>45</v>
      </c>
      <c r="U3524">
        <v>0.31903165578842102</v>
      </c>
      <c r="V3524">
        <v>0.90559643507003695</v>
      </c>
      <c r="W3524" t="s">
        <v>10121</v>
      </c>
      <c r="X3524">
        <v>30.5</v>
      </c>
      <c r="Z3524" s="3" t="s">
        <v>10118</v>
      </c>
      <c r="AB3524" s="8">
        <v>69.383711590886705</v>
      </c>
      <c r="AC3524" s="11">
        <v>243.07756032146901</v>
      </c>
      <c r="AF3524" s="69">
        <f t="shared" si="87"/>
        <v>0.37857722195497712</v>
      </c>
      <c r="AG3524" s="70">
        <v>1.20849061012268</v>
      </c>
      <c r="AH3524" s="70">
        <v>0.36853387951850802</v>
      </c>
      <c r="AI3524" s="13" t="s">
        <v>26223</v>
      </c>
      <c r="AJ3524" t="b">
        <v>0</v>
      </c>
      <c r="AP3524">
        <v>0</v>
      </c>
      <c r="AQ3524">
        <v>0.74982070922851496</v>
      </c>
      <c r="AR3524" t="s">
        <v>10117</v>
      </c>
      <c r="AS3524">
        <v>30.5</v>
      </c>
    </row>
    <row r="3525" spans="1:45">
      <c r="A3525" t="s">
        <v>10122</v>
      </c>
      <c r="D3525">
        <v>0.144045665860176</v>
      </c>
      <c r="E3525">
        <v>0.61563098430633501</v>
      </c>
      <c r="F3525">
        <v>18.342956930169098</v>
      </c>
      <c r="G3525">
        <v>3473487857898350</v>
      </c>
      <c r="H3525">
        <v>2096</v>
      </c>
      <c r="I3525" t="s">
        <v>86</v>
      </c>
      <c r="J3525" t="s">
        <v>10124</v>
      </c>
      <c r="M3525">
        <v>0</v>
      </c>
      <c r="N3525" t="s">
        <v>10125</v>
      </c>
      <c r="O3525" t="s">
        <v>10126</v>
      </c>
      <c r="P3525" t="s">
        <v>10125</v>
      </c>
      <c r="Q3525" t="s">
        <v>10126</v>
      </c>
      <c r="R3525">
        <v>0.13871596753597201</v>
      </c>
      <c r="S3525" t="s">
        <v>10125</v>
      </c>
      <c r="T3525" t="s">
        <v>10126</v>
      </c>
      <c r="U3525">
        <v>0.13317331671714699</v>
      </c>
      <c r="V3525">
        <v>0.61563098430633501</v>
      </c>
      <c r="W3525" t="s">
        <v>10127</v>
      </c>
      <c r="X3525">
        <v>15.4</v>
      </c>
      <c r="Z3525" s="3" t="s">
        <v>10123</v>
      </c>
      <c r="AB3525" s="8">
        <v>18.033964255063001</v>
      </c>
      <c r="AC3525" s="11">
        <v>284.02258844111799</v>
      </c>
      <c r="AF3525" s="69">
        <f t="shared" si="87"/>
        <v>0.15812052502998314</v>
      </c>
      <c r="AG3525" s="70">
        <v>2.44027376174926</v>
      </c>
      <c r="AH3525" s="70">
        <v>0.144045665860176</v>
      </c>
      <c r="AI3525" s="13" t="s">
        <v>26223</v>
      </c>
      <c r="AJ3525" t="b">
        <v>0</v>
      </c>
      <c r="AP3525">
        <v>0</v>
      </c>
      <c r="AQ3525">
        <v>0.62438285350799505</v>
      </c>
      <c r="AR3525" t="s">
        <v>10122</v>
      </c>
      <c r="AS3525">
        <v>15.4</v>
      </c>
    </row>
    <row r="3526" spans="1:45">
      <c r="A3526" t="s">
        <v>10128</v>
      </c>
      <c r="D3526">
        <v>0</v>
      </c>
      <c r="E3526">
        <v>0.90602040290832497</v>
      </c>
      <c r="F3526">
        <v>54.7295631302866</v>
      </c>
      <c r="G3526">
        <v>385527319274383</v>
      </c>
      <c r="H3526">
        <v>2097</v>
      </c>
      <c r="I3526" t="s">
        <v>86</v>
      </c>
      <c r="J3526" t="s">
        <v>10130</v>
      </c>
      <c r="M3526">
        <v>0</v>
      </c>
      <c r="R3526">
        <v>0</v>
      </c>
      <c r="U3526">
        <v>0</v>
      </c>
      <c r="V3526">
        <v>0.90602040290832497</v>
      </c>
      <c r="X3526">
        <v>0</v>
      </c>
      <c r="Z3526" s="3" t="s">
        <v>10129</v>
      </c>
      <c r="AB3526" s="8">
        <v>54.242121837591299</v>
      </c>
      <c r="AC3526" s="11">
        <v>509.28679864307702</v>
      </c>
      <c r="AF3526" s="69">
        <f t="shared" si="87"/>
        <v>0</v>
      </c>
      <c r="AG3526" s="70">
        <v>0.13416333496570501</v>
      </c>
      <c r="AH3526" s="70">
        <v>0</v>
      </c>
      <c r="AI3526" s="13" t="s">
        <v>26223</v>
      </c>
      <c r="AJ3526" t="b">
        <v>0</v>
      </c>
      <c r="AP3526">
        <v>0</v>
      </c>
      <c r="AQ3526">
        <v>0.71170985698699896</v>
      </c>
      <c r="AR3526" t="s">
        <v>10128</v>
      </c>
      <c r="AS3526">
        <v>0</v>
      </c>
    </row>
    <row r="3527" spans="1:45">
      <c r="A3527" t="s">
        <v>10131</v>
      </c>
      <c r="D3527">
        <v>4.36621271073818E-2</v>
      </c>
      <c r="E3527">
        <v>0.62817960977554299</v>
      </c>
      <c r="F3527">
        <v>149.59103739423901</v>
      </c>
      <c r="G3527">
        <v>1912934402424440</v>
      </c>
      <c r="H3527">
        <v>2098</v>
      </c>
      <c r="I3527" t="s">
        <v>86</v>
      </c>
      <c r="J3527" t="s">
        <v>10133</v>
      </c>
      <c r="M3527">
        <v>0</v>
      </c>
      <c r="N3527" t="s">
        <v>10134</v>
      </c>
      <c r="O3527" t="s">
        <v>84</v>
      </c>
      <c r="P3527" t="s">
        <v>10135</v>
      </c>
      <c r="Q3527" t="s">
        <v>45</v>
      </c>
      <c r="R3527">
        <v>4.36621271073818E-2</v>
      </c>
      <c r="S3527" t="s">
        <v>10136</v>
      </c>
      <c r="T3527" t="s">
        <v>84</v>
      </c>
      <c r="U3527">
        <v>4.3662123382091501E-2</v>
      </c>
      <c r="V3527">
        <v>0.62817960977554299</v>
      </c>
      <c r="W3527" t="s">
        <v>10134</v>
      </c>
      <c r="X3527">
        <v>55.5</v>
      </c>
      <c r="Z3527" s="3" t="s">
        <v>10132</v>
      </c>
      <c r="AB3527" s="8">
        <v>148.63837274842899</v>
      </c>
      <c r="AC3527" s="11">
        <v>306.991499659824</v>
      </c>
      <c r="AF3527" s="69">
        <f t="shared" si="87"/>
        <v>4.5511074407287133E-2</v>
      </c>
      <c r="AG3527" s="70">
        <v>1.4139864444732599</v>
      </c>
      <c r="AH3527" s="70">
        <v>4.36621271073818E-2</v>
      </c>
      <c r="AI3527" s="13" t="s">
        <v>26223</v>
      </c>
      <c r="AJ3527" t="b">
        <v>0</v>
      </c>
      <c r="AP3527">
        <v>0</v>
      </c>
      <c r="AQ3527">
        <v>0.654260873794555</v>
      </c>
      <c r="AR3527" t="s">
        <v>10131</v>
      </c>
      <c r="AS3527">
        <v>55.5</v>
      </c>
    </row>
    <row r="3528" spans="1:45">
      <c r="A3528" t="s">
        <v>10137</v>
      </c>
      <c r="D3528">
        <v>0.438878893852233</v>
      </c>
      <c r="E3528">
        <v>0.76789486408233598</v>
      </c>
      <c r="F3528">
        <v>17.488172775256999</v>
      </c>
      <c r="G3528">
        <v>3305642034166240</v>
      </c>
      <c r="H3528">
        <v>2099</v>
      </c>
      <c r="I3528" t="s">
        <v>86</v>
      </c>
      <c r="J3528" t="s">
        <v>10139</v>
      </c>
      <c r="M3528">
        <v>0</v>
      </c>
      <c r="N3528" t="s">
        <v>10140</v>
      </c>
      <c r="O3528" t="s">
        <v>84</v>
      </c>
      <c r="P3528" t="s">
        <v>10140</v>
      </c>
      <c r="Q3528" t="s">
        <v>45</v>
      </c>
      <c r="R3528">
        <v>0.438878893852233</v>
      </c>
      <c r="S3528" t="s">
        <v>10141</v>
      </c>
      <c r="T3528" t="s">
        <v>45</v>
      </c>
      <c r="U3528">
        <v>0.25308883190155002</v>
      </c>
      <c r="V3528">
        <v>0.76789486408233598</v>
      </c>
      <c r="W3528" t="s">
        <v>8809</v>
      </c>
      <c r="X3528">
        <v>2.2000000000000002</v>
      </c>
      <c r="Z3528" s="3" t="s">
        <v>10138</v>
      </c>
      <c r="AB3528" s="8">
        <v>17.183372166043</v>
      </c>
      <c r="AC3528" s="11">
        <v>187.11684672821201</v>
      </c>
      <c r="AF3528" s="69">
        <f t="shared" si="87"/>
        <v>0.43714701741348194</v>
      </c>
      <c r="AG3528" s="70">
        <v>0.86123204231262196</v>
      </c>
      <c r="AH3528" s="70">
        <v>0.438878893852233</v>
      </c>
      <c r="AI3528" s="13" t="s">
        <v>26223</v>
      </c>
      <c r="AJ3528" t="b">
        <v>0</v>
      </c>
      <c r="AM3528" t="s">
        <v>10142</v>
      </c>
      <c r="AN3528" t="s">
        <v>84</v>
      </c>
      <c r="AO3528" t="s">
        <v>10143</v>
      </c>
      <c r="AP3528">
        <v>0.122024491429328</v>
      </c>
      <c r="AQ3528">
        <v>0.67892950773239102</v>
      </c>
      <c r="AR3528" t="s">
        <v>10137</v>
      </c>
      <c r="AS3528">
        <v>2.2000000000000002</v>
      </c>
    </row>
    <row r="3529" spans="1:45">
      <c r="A3529" t="s">
        <v>10144</v>
      </c>
      <c r="D3529">
        <v>0</v>
      </c>
      <c r="E3529">
        <v>0.65338188409805298</v>
      </c>
      <c r="F3529">
        <v>45.595022760167097</v>
      </c>
      <c r="G3529">
        <v>1386142868229990</v>
      </c>
      <c r="H3529">
        <v>2100</v>
      </c>
      <c r="I3529" t="s">
        <v>86</v>
      </c>
      <c r="J3529" t="s">
        <v>10146</v>
      </c>
      <c r="M3529">
        <v>0</v>
      </c>
      <c r="R3529">
        <v>0</v>
      </c>
      <c r="U3529">
        <v>0</v>
      </c>
      <c r="V3529">
        <v>0.65338188409805298</v>
      </c>
      <c r="X3529">
        <v>0</v>
      </c>
      <c r="Z3529" s="3" t="s">
        <v>10145</v>
      </c>
      <c r="AB3529" s="8">
        <v>45.152379437702798</v>
      </c>
      <c r="AC3529" s="11">
        <v>195.80509558056599</v>
      </c>
      <c r="AF3529" s="69">
        <f t="shared" si="87"/>
        <v>0</v>
      </c>
      <c r="AG3529" s="70">
        <v>0.56431221961975098</v>
      </c>
      <c r="AH3529" s="70">
        <v>0</v>
      </c>
      <c r="AI3529" s="13" t="s">
        <v>26223</v>
      </c>
      <c r="AJ3529" t="b">
        <v>0</v>
      </c>
      <c r="AP3529">
        <v>0</v>
      </c>
      <c r="AQ3529">
        <v>0.65584850311279297</v>
      </c>
      <c r="AR3529" t="s">
        <v>10144</v>
      </c>
      <c r="AS3529">
        <v>0</v>
      </c>
    </row>
    <row r="3530" spans="1:45">
      <c r="A3530" t="s">
        <v>10147</v>
      </c>
      <c r="D3530">
        <v>0.113036699593067</v>
      </c>
      <c r="E3530">
        <v>0.58515012264251698</v>
      </c>
      <c r="F3530">
        <v>89.940563253328804</v>
      </c>
      <c r="G3530">
        <v>2117496313238590</v>
      </c>
      <c r="H3530">
        <v>2101</v>
      </c>
      <c r="I3530" t="s">
        <v>86</v>
      </c>
      <c r="J3530" t="s">
        <v>10149</v>
      </c>
      <c r="M3530">
        <v>0</v>
      </c>
      <c r="N3530" t="s">
        <v>10150</v>
      </c>
      <c r="O3530" t="s">
        <v>45</v>
      </c>
      <c r="P3530" t="s">
        <v>10151</v>
      </c>
      <c r="Q3530" t="s">
        <v>4519</v>
      </c>
      <c r="R3530">
        <v>8.4274001419544206E-2</v>
      </c>
      <c r="S3530" t="s">
        <v>10151</v>
      </c>
      <c r="T3530" t="s">
        <v>4519</v>
      </c>
      <c r="U3530">
        <v>8.4274001419544206E-2</v>
      </c>
      <c r="V3530">
        <v>0.58515012264251698</v>
      </c>
      <c r="W3530" t="s">
        <v>10151</v>
      </c>
      <c r="X3530">
        <v>3.5</v>
      </c>
      <c r="Z3530" s="3" t="s">
        <v>10148</v>
      </c>
      <c r="AB3530" s="8">
        <v>89.2804387963577</v>
      </c>
      <c r="AC3530" s="11">
        <v>383.12819481474202</v>
      </c>
      <c r="AF3530" s="69">
        <f t="shared" ref="AF3530:AF3593" si="88">(60-AJ3530)/60*AH3530*(AG3530+0.1)^0.1</f>
        <v>0.12286282656860364</v>
      </c>
      <c r="AG3530" s="70">
        <v>2.2014966011047301</v>
      </c>
      <c r="AH3530" s="70">
        <v>0.113036699593067</v>
      </c>
      <c r="AI3530" s="13" t="s">
        <v>26223</v>
      </c>
      <c r="AJ3530" t="b">
        <v>0</v>
      </c>
      <c r="AM3530" t="s">
        <v>2329</v>
      </c>
      <c r="AN3530" t="s">
        <v>10152</v>
      </c>
      <c r="AO3530" t="s">
        <v>2327</v>
      </c>
      <c r="AP3530">
        <v>1.00420257076621E-2</v>
      </c>
      <c r="AQ3530">
        <v>0.54748058319091797</v>
      </c>
      <c r="AR3530" t="s">
        <v>10147</v>
      </c>
      <c r="AS3530">
        <v>3.5</v>
      </c>
    </row>
    <row r="3531" spans="1:45">
      <c r="A3531" t="s">
        <v>10153</v>
      </c>
      <c r="D3531">
        <v>5.3375538438558502E-2</v>
      </c>
      <c r="E3531">
        <v>0.44029593467712402</v>
      </c>
      <c r="F3531">
        <v>20.8806057835803</v>
      </c>
      <c r="G3531">
        <v>2042000421827850</v>
      </c>
      <c r="H3531">
        <v>2102</v>
      </c>
      <c r="I3531" t="s">
        <v>86</v>
      </c>
      <c r="J3531" t="s">
        <v>10155</v>
      </c>
      <c r="M3531">
        <v>0</v>
      </c>
      <c r="N3531" t="s">
        <v>7952</v>
      </c>
      <c r="O3531" t="s">
        <v>45</v>
      </c>
      <c r="P3531" t="s">
        <v>7952</v>
      </c>
      <c r="Q3531" t="s">
        <v>45</v>
      </c>
      <c r="R3531">
        <v>5.00470325350761E-2</v>
      </c>
      <c r="S3531" t="s">
        <v>7952</v>
      </c>
      <c r="T3531" t="s">
        <v>45</v>
      </c>
      <c r="U3531">
        <v>5.00470325350761E-2</v>
      </c>
      <c r="V3531">
        <v>0.44029593467712402</v>
      </c>
      <c r="X3531">
        <v>0</v>
      </c>
      <c r="Z3531" s="3" t="s">
        <v>10154</v>
      </c>
      <c r="AB3531" s="8">
        <v>20.559167871693202</v>
      </c>
      <c r="AC3531" s="11">
        <v>234.11358371891899</v>
      </c>
      <c r="AF3531" s="69">
        <f t="shared" si="88"/>
        <v>5.8807253626662628E-2</v>
      </c>
      <c r="AG3531" s="70">
        <v>2.5356411933898899</v>
      </c>
      <c r="AH3531" s="70">
        <v>5.3375538438558502E-2</v>
      </c>
      <c r="AI3531" s="13" t="s">
        <v>26223</v>
      </c>
      <c r="AJ3531" t="b">
        <v>0</v>
      </c>
      <c r="AP3531">
        <v>0</v>
      </c>
      <c r="AQ3531">
        <v>0.43640154600143399</v>
      </c>
      <c r="AR3531" t="s">
        <v>10153</v>
      </c>
      <c r="AS3531">
        <v>0</v>
      </c>
    </row>
    <row r="3532" spans="1:45">
      <c r="A3532" t="s">
        <v>10156</v>
      </c>
      <c r="D3532">
        <v>0</v>
      </c>
      <c r="E3532">
        <v>0.82440793514251698</v>
      </c>
      <c r="F3532">
        <v>182.52057087884299</v>
      </c>
      <c r="G3532">
        <v>492251540049170</v>
      </c>
      <c r="H3532">
        <v>2103</v>
      </c>
      <c r="I3532" t="s">
        <v>86</v>
      </c>
      <c r="J3532" t="s">
        <v>10158</v>
      </c>
      <c r="M3532">
        <v>0</v>
      </c>
      <c r="R3532">
        <v>0</v>
      </c>
      <c r="U3532">
        <v>0</v>
      </c>
      <c r="V3532">
        <v>0.82440793514251698</v>
      </c>
      <c r="X3532">
        <v>0</v>
      </c>
      <c r="Z3532" s="3" t="s">
        <v>10157</v>
      </c>
      <c r="AB3532" s="8">
        <v>181.40641192669699</v>
      </c>
      <c r="AC3532" s="11">
        <v>187.86093466230901</v>
      </c>
      <c r="AF3532" s="69">
        <f t="shared" si="88"/>
        <v>0</v>
      </c>
      <c r="AG3532" s="70">
        <v>1.1400830745696999</v>
      </c>
      <c r="AH3532" s="70">
        <v>0</v>
      </c>
      <c r="AI3532" s="13" t="s">
        <v>26223</v>
      </c>
      <c r="AJ3532" t="b">
        <v>0</v>
      </c>
      <c r="AP3532">
        <v>0</v>
      </c>
      <c r="AQ3532">
        <v>0.86869645118713301</v>
      </c>
      <c r="AR3532" t="s">
        <v>10156</v>
      </c>
      <c r="AS3532">
        <v>0</v>
      </c>
    </row>
    <row r="3533" spans="1:45">
      <c r="A3533" t="s">
        <v>10159</v>
      </c>
      <c r="D3533">
        <v>0</v>
      </c>
      <c r="E3533">
        <v>0.84464037418365401</v>
      </c>
      <c r="F3533">
        <v>80.845257084062595</v>
      </c>
      <c r="G3533">
        <v>1636853252611920</v>
      </c>
      <c r="H3533">
        <v>2104</v>
      </c>
      <c r="I3533" t="s">
        <v>86</v>
      </c>
      <c r="J3533" t="s">
        <v>10161</v>
      </c>
      <c r="M3533">
        <v>0</v>
      </c>
      <c r="R3533">
        <v>0</v>
      </c>
      <c r="U3533">
        <v>0</v>
      </c>
      <c r="V3533">
        <v>0.84464037418365401</v>
      </c>
      <c r="X3533">
        <v>0</v>
      </c>
      <c r="Z3533" s="3" t="s">
        <v>10160</v>
      </c>
      <c r="AB3533" s="8">
        <v>80.229738183419897</v>
      </c>
      <c r="AC3533" s="11">
        <v>189.85845072360701</v>
      </c>
      <c r="AF3533" s="69">
        <f t="shared" si="88"/>
        <v>0</v>
      </c>
      <c r="AG3533" s="70">
        <v>1.18772327899932</v>
      </c>
      <c r="AH3533" s="70">
        <v>0</v>
      </c>
      <c r="AI3533" s="13" t="s">
        <v>26223</v>
      </c>
      <c r="AJ3533" t="b">
        <v>0</v>
      </c>
      <c r="AP3533">
        <v>0</v>
      </c>
      <c r="AQ3533">
        <v>0.84482699632644598</v>
      </c>
      <c r="AR3533" t="s">
        <v>10159</v>
      </c>
      <c r="AS3533">
        <v>0</v>
      </c>
    </row>
    <row r="3534" spans="1:45">
      <c r="A3534" t="s">
        <v>10162</v>
      </c>
      <c r="D3534">
        <v>0</v>
      </c>
      <c r="E3534">
        <v>0.63808882236480702</v>
      </c>
      <c r="F3534">
        <v>156.22514422499501</v>
      </c>
      <c r="G3534">
        <v>2409978527580800</v>
      </c>
      <c r="H3534">
        <v>2105</v>
      </c>
      <c r="I3534" t="s">
        <v>86</v>
      </c>
      <c r="J3534" t="s">
        <v>10164</v>
      </c>
      <c r="M3534">
        <v>0</v>
      </c>
      <c r="R3534">
        <v>0</v>
      </c>
      <c r="U3534">
        <v>0</v>
      </c>
      <c r="V3534">
        <v>0.63808882236480702</v>
      </c>
      <c r="X3534">
        <v>0</v>
      </c>
      <c r="Z3534" s="3" t="s">
        <v>10163</v>
      </c>
      <c r="AB3534" s="8">
        <v>155.23994433293601</v>
      </c>
      <c r="AC3534" s="11">
        <v>229.874382030644</v>
      </c>
      <c r="AF3534" s="69">
        <f t="shared" si="88"/>
        <v>0</v>
      </c>
      <c r="AG3534" s="70">
        <v>1.71158242225646</v>
      </c>
      <c r="AH3534" s="70">
        <v>0</v>
      </c>
      <c r="AI3534" s="13" t="s">
        <v>26223</v>
      </c>
      <c r="AJ3534" t="b">
        <v>0</v>
      </c>
      <c r="AP3534">
        <v>0</v>
      </c>
      <c r="AQ3534">
        <v>0.44948738813400202</v>
      </c>
      <c r="AR3534" t="s">
        <v>10162</v>
      </c>
      <c r="AS3534">
        <v>0</v>
      </c>
    </row>
    <row r="3535" spans="1:45">
      <c r="A3535" t="s">
        <v>10165</v>
      </c>
      <c r="D3535">
        <v>0</v>
      </c>
      <c r="E3535">
        <v>0.83775877952575595</v>
      </c>
      <c r="F3535">
        <v>25.720036095559902</v>
      </c>
      <c r="G3535">
        <v>1179252014749190</v>
      </c>
      <c r="H3535">
        <v>2106</v>
      </c>
      <c r="I3535" t="s">
        <v>86</v>
      </c>
      <c r="J3535" t="s">
        <v>10167</v>
      </c>
      <c r="M3535">
        <v>0</v>
      </c>
      <c r="R3535">
        <v>0</v>
      </c>
      <c r="U3535">
        <v>0</v>
      </c>
      <c r="V3535">
        <v>0.83775877952575595</v>
      </c>
      <c r="X3535">
        <v>0</v>
      </c>
      <c r="Z3535" s="3" t="s">
        <v>10166</v>
      </c>
      <c r="AB3535" s="8">
        <v>25.3748644602158</v>
      </c>
      <c r="AC3535" s="11">
        <v>287.83615692411399</v>
      </c>
      <c r="AF3535" s="69">
        <f t="shared" si="88"/>
        <v>0</v>
      </c>
      <c r="AG3535" s="70">
        <v>1.10936450958251</v>
      </c>
      <c r="AH3535" s="70">
        <v>0</v>
      </c>
      <c r="AI3535" s="13" t="s">
        <v>26223</v>
      </c>
      <c r="AJ3535" t="b">
        <v>0</v>
      </c>
      <c r="AP3535">
        <v>0</v>
      </c>
      <c r="AQ3535">
        <v>0.53890872001647905</v>
      </c>
      <c r="AR3535" t="s">
        <v>10165</v>
      </c>
      <c r="AS3535">
        <v>0</v>
      </c>
    </row>
    <row r="3536" spans="1:45">
      <c r="A3536" t="s">
        <v>10168</v>
      </c>
      <c r="D3536">
        <v>8.1938982009887695E-2</v>
      </c>
      <c r="E3536">
        <v>0.55004709959030096</v>
      </c>
      <c r="F3536">
        <v>126.690634285915</v>
      </c>
      <c r="G3536">
        <v>3681898087074350</v>
      </c>
      <c r="H3536">
        <v>2107</v>
      </c>
      <c r="I3536" t="s">
        <v>86</v>
      </c>
      <c r="J3536" t="s">
        <v>10170</v>
      </c>
      <c r="M3536">
        <v>0</v>
      </c>
      <c r="N3536" t="s">
        <v>10171</v>
      </c>
      <c r="O3536" t="s">
        <v>84</v>
      </c>
      <c r="P3536" t="s">
        <v>10172</v>
      </c>
      <c r="Q3536" t="s">
        <v>45</v>
      </c>
      <c r="R3536">
        <v>6.84422478079795E-2</v>
      </c>
      <c r="S3536" t="s">
        <v>10172</v>
      </c>
      <c r="T3536" t="s">
        <v>45</v>
      </c>
      <c r="U3536">
        <v>6.84422478079795E-2</v>
      </c>
      <c r="V3536">
        <v>0.55004709959030096</v>
      </c>
      <c r="W3536" t="s">
        <v>10173</v>
      </c>
      <c r="X3536">
        <v>77</v>
      </c>
      <c r="Z3536" s="3" t="s">
        <v>10169</v>
      </c>
      <c r="AB3536" s="8">
        <v>125.850278692904</v>
      </c>
      <c r="AC3536" s="11">
        <v>367.08166441501999</v>
      </c>
      <c r="AF3536" s="69">
        <f t="shared" si="88"/>
        <v>8.922813809823063E-2</v>
      </c>
      <c r="AG3536" s="70">
        <v>2.2448370456695499</v>
      </c>
      <c r="AH3536" s="70">
        <v>8.1938982009887695E-2</v>
      </c>
      <c r="AI3536" s="13" t="s">
        <v>26223</v>
      </c>
      <c r="AJ3536" t="b">
        <v>0</v>
      </c>
      <c r="AP3536">
        <v>0</v>
      </c>
      <c r="AQ3536">
        <v>0.51057696342468195</v>
      </c>
      <c r="AR3536" t="s">
        <v>10168</v>
      </c>
      <c r="AS3536">
        <v>77</v>
      </c>
    </row>
    <row r="3537" spans="1:45">
      <c r="A3537" t="s">
        <v>10174</v>
      </c>
      <c r="D3537">
        <v>0.235518679022789</v>
      </c>
      <c r="E3537">
        <v>0.70325064659118597</v>
      </c>
      <c r="F3537">
        <v>29.953025272845299</v>
      </c>
      <c r="G3537">
        <v>949842564418040</v>
      </c>
      <c r="H3537">
        <v>2108</v>
      </c>
      <c r="I3537" t="s">
        <v>86</v>
      </c>
      <c r="J3537" t="s">
        <v>10176</v>
      </c>
      <c r="M3537">
        <v>0</v>
      </c>
      <c r="N3537" t="s">
        <v>10177</v>
      </c>
      <c r="O3537" t="s">
        <v>45</v>
      </c>
      <c r="P3537" t="s">
        <v>10177</v>
      </c>
      <c r="Q3537" t="s">
        <v>45</v>
      </c>
      <c r="R3537">
        <v>0.235518679022789</v>
      </c>
      <c r="S3537" t="s">
        <v>10177</v>
      </c>
      <c r="T3537" t="s">
        <v>45</v>
      </c>
      <c r="U3537">
        <v>0.206891119480133</v>
      </c>
      <c r="V3537">
        <v>0.70325064659118597</v>
      </c>
      <c r="W3537" t="s">
        <v>10178</v>
      </c>
      <c r="X3537">
        <v>0.4</v>
      </c>
      <c r="Z3537" s="3" t="s">
        <v>10175</v>
      </c>
      <c r="AB3537" s="8">
        <v>29.587094046381299</v>
      </c>
      <c r="AC3537" s="11">
        <v>231.104586798154</v>
      </c>
      <c r="AF3537" s="69">
        <f t="shared" si="88"/>
        <v>0.26356630685107552</v>
      </c>
      <c r="AG3537" s="70">
        <v>2.9806711673736501</v>
      </c>
      <c r="AH3537" s="70">
        <v>0.235518679022789</v>
      </c>
      <c r="AI3537" s="13" t="s">
        <v>26223</v>
      </c>
      <c r="AJ3537" t="b">
        <v>0</v>
      </c>
      <c r="AM3537" t="s">
        <v>9916</v>
      </c>
      <c r="AN3537" t="s">
        <v>45</v>
      </c>
      <c r="AO3537" t="s">
        <v>9917</v>
      </c>
      <c r="AP3537">
        <v>8.6184762418270097E-2</v>
      </c>
      <c r="AQ3537">
        <v>0.67989635467529297</v>
      </c>
      <c r="AR3537" t="s">
        <v>10174</v>
      </c>
      <c r="AS3537">
        <v>0.4</v>
      </c>
    </row>
    <row r="3538" spans="1:45">
      <c r="A3538" t="s">
        <v>10179</v>
      </c>
      <c r="D3538">
        <v>0.13651566207408899</v>
      </c>
      <c r="E3538">
        <v>0.56302732229232699</v>
      </c>
      <c r="F3538">
        <v>99.709074952103293</v>
      </c>
      <c r="G3538">
        <v>3901226655517720</v>
      </c>
      <c r="H3538">
        <v>2109</v>
      </c>
      <c r="I3538" t="s">
        <v>86</v>
      </c>
      <c r="J3538" t="s">
        <v>10181</v>
      </c>
      <c r="M3538">
        <v>0</v>
      </c>
      <c r="N3538" t="s">
        <v>7048</v>
      </c>
      <c r="O3538" t="s">
        <v>45</v>
      </c>
      <c r="P3538" t="s">
        <v>7048</v>
      </c>
      <c r="Q3538" t="s">
        <v>45</v>
      </c>
      <c r="R3538">
        <v>0.126636803150177</v>
      </c>
      <c r="S3538" t="s">
        <v>7048</v>
      </c>
      <c r="T3538" t="s">
        <v>45</v>
      </c>
      <c r="U3538">
        <v>0.11785596609115601</v>
      </c>
      <c r="V3538">
        <v>0.56302732229232699</v>
      </c>
      <c r="W3538" t="s">
        <v>10182</v>
      </c>
      <c r="X3538">
        <v>31.8</v>
      </c>
      <c r="Z3538" s="3" t="s">
        <v>10180</v>
      </c>
      <c r="AB3538" s="8">
        <v>99.001043377909994</v>
      </c>
      <c r="AC3538" s="11">
        <v>391.20894418147401</v>
      </c>
      <c r="AF3538" s="69">
        <f t="shared" si="88"/>
        <v>0.14960991638249815</v>
      </c>
      <c r="AG3538" s="70">
        <v>2.3990733623504599</v>
      </c>
      <c r="AH3538" s="70">
        <v>0.13651566207408899</v>
      </c>
      <c r="AI3538" s="13" t="s">
        <v>26223</v>
      </c>
      <c r="AJ3538" t="b">
        <v>0</v>
      </c>
      <c r="AP3538">
        <v>0</v>
      </c>
      <c r="AQ3538">
        <v>0.48835864663124001</v>
      </c>
      <c r="AR3538" t="s">
        <v>10179</v>
      </c>
      <c r="AS3538">
        <v>31.8</v>
      </c>
    </row>
    <row r="3539" spans="1:45">
      <c r="A3539" t="s">
        <v>10183</v>
      </c>
      <c r="D3539">
        <v>0</v>
      </c>
      <c r="E3539">
        <v>0.86528110504150302</v>
      </c>
      <c r="F3539">
        <v>213.333965033889</v>
      </c>
      <c r="G3539">
        <v>709658951759501</v>
      </c>
      <c r="H3539">
        <v>2110</v>
      </c>
      <c r="I3539" t="s">
        <v>86</v>
      </c>
      <c r="J3539" t="s">
        <v>10185</v>
      </c>
      <c r="M3539">
        <v>0</v>
      </c>
      <c r="R3539">
        <v>0</v>
      </c>
      <c r="U3539">
        <v>0</v>
      </c>
      <c r="V3539">
        <v>0.86528110504150302</v>
      </c>
      <c r="X3539">
        <v>0</v>
      </c>
      <c r="Z3539" s="3" t="s">
        <v>10184</v>
      </c>
      <c r="AB3539" s="8">
        <v>212.06868982869199</v>
      </c>
      <c r="AC3539" s="11">
        <v>115.89814604225199</v>
      </c>
      <c r="AF3539" s="69">
        <f t="shared" si="88"/>
        <v>0</v>
      </c>
      <c r="AG3539" s="70">
        <v>7.8114300966262804E-2</v>
      </c>
      <c r="AH3539" s="70">
        <v>0</v>
      </c>
      <c r="AI3539" s="13" t="s">
        <v>26223</v>
      </c>
      <c r="AJ3539" t="b">
        <v>0</v>
      </c>
      <c r="AP3539">
        <v>0</v>
      </c>
      <c r="AQ3539">
        <v>0.76098054647445601</v>
      </c>
      <c r="AR3539" t="s">
        <v>10183</v>
      </c>
      <c r="AS3539">
        <v>0</v>
      </c>
    </row>
    <row r="3540" spans="1:45">
      <c r="A3540" t="s">
        <v>10186</v>
      </c>
      <c r="D3540">
        <v>0</v>
      </c>
      <c r="E3540">
        <v>0.72792863845825195</v>
      </c>
      <c r="F3540">
        <v>129.56291703195001</v>
      </c>
      <c r="G3540">
        <v>2332601720701900</v>
      </c>
      <c r="H3540">
        <v>2111</v>
      </c>
      <c r="I3540" t="s">
        <v>86</v>
      </c>
      <c r="J3540" t="s">
        <v>10188</v>
      </c>
      <c r="M3540">
        <v>0</v>
      </c>
      <c r="R3540">
        <v>0</v>
      </c>
      <c r="U3540">
        <v>0</v>
      </c>
      <c r="V3540">
        <v>0.72792863845825195</v>
      </c>
      <c r="X3540">
        <v>0</v>
      </c>
      <c r="Z3540" s="3" t="s">
        <v>10187</v>
      </c>
      <c r="AB3540" s="8">
        <v>128.708475077532</v>
      </c>
      <c r="AC3540" s="11">
        <v>516.204782356652</v>
      </c>
      <c r="AF3540" s="69">
        <f t="shared" si="88"/>
        <v>0</v>
      </c>
      <c r="AG3540" s="70">
        <v>1.1850287914276101</v>
      </c>
      <c r="AH3540" s="70">
        <v>0</v>
      </c>
      <c r="AI3540" s="13" t="s">
        <v>26223</v>
      </c>
      <c r="AJ3540" t="b">
        <v>0</v>
      </c>
      <c r="AP3540">
        <v>0</v>
      </c>
      <c r="AQ3540">
        <v>0.72450536489486606</v>
      </c>
      <c r="AR3540" t="s">
        <v>10186</v>
      </c>
      <c r="AS3540">
        <v>0</v>
      </c>
    </row>
    <row r="3541" spans="1:45">
      <c r="A3541" t="s">
        <v>10189</v>
      </c>
      <c r="D3541">
        <v>0.34461623430251997</v>
      </c>
      <c r="E3541">
        <v>0.64250981807708696</v>
      </c>
      <c r="F3541">
        <v>137.050797283018</v>
      </c>
      <c r="G3541">
        <v>120386325147797</v>
      </c>
      <c r="H3541">
        <v>2112</v>
      </c>
      <c r="I3541" t="s">
        <v>86</v>
      </c>
      <c r="J3541" t="s">
        <v>10191</v>
      </c>
      <c r="M3541">
        <v>0</v>
      </c>
      <c r="N3541" t="s">
        <v>9473</v>
      </c>
      <c r="O3541" t="s">
        <v>45</v>
      </c>
      <c r="P3541" t="s">
        <v>9474</v>
      </c>
      <c r="Q3541" t="s">
        <v>9475</v>
      </c>
      <c r="R3541">
        <v>0.33905011415481501</v>
      </c>
      <c r="S3541" t="s">
        <v>9474</v>
      </c>
      <c r="T3541" t="s">
        <v>9475</v>
      </c>
      <c r="U3541">
        <v>0.333365768194198</v>
      </c>
      <c r="V3541">
        <v>0.64250981807708696</v>
      </c>
      <c r="W3541" t="s">
        <v>2418</v>
      </c>
      <c r="X3541">
        <v>3.3</v>
      </c>
      <c r="Z3541" s="3" t="s">
        <v>10190</v>
      </c>
      <c r="AB3541" s="8">
        <v>136.15963297334201</v>
      </c>
      <c r="AC3541" s="11">
        <v>241.002335495886</v>
      </c>
      <c r="AF3541" s="69">
        <f t="shared" si="88"/>
        <v>0.36742215423858182</v>
      </c>
      <c r="AG3541" s="70">
        <v>1.7979993820190401</v>
      </c>
      <c r="AH3541" s="70">
        <v>0.34461623430251997</v>
      </c>
      <c r="AI3541" s="13" t="s">
        <v>26223</v>
      </c>
      <c r="AJ3541" t="b">
        <v>0</v>
      </c>
      <c r="AM3541" t="s">
        <v>9560</v>
      </c>
      <c r="AN3541" t="s">
        <v>10192</v>
      </c>
      <c r="AO3541" t="s">
        <v>9561</v>
      </c>
      <c r="AP3541">
        <v>3.87330539524555E-2</v>
      </c>
      <c r="AQ3541">
        <v>0.57542890310287398</v>
      </c>
      <c r="AR3541" t="s">
        <v>10189</v>
      </c>
      <c r="AS3541">
        <v>3.3</v>
      </c>
    </row>
    <row r="3542" spans="1:45">
      <c r="A3542" t="s">
        <v>10193</v>
      </c>
      <c r="D3542">
        <v>0</v>
      </c>
      <c r="E3542">
        <v>0.62476229667663497</v>
      </c>
      <c r="F3542">
        <v>119.85977470667299</v>
      </c>
      <c r="G3542">
        <v>33933021968406</v>
      </c>
      <c r="H3542">
        <v>2113</v>
      </c>
      <c r="I3542" t="s">
        <v>86</v>
      </c>
      <c r="J3542" t="s">
        <v>10195</v>
      </c>
      <c r="M3542">
        <v>0</v>
      </c>
      <c r="R3542">
        <v>0</v>
      </c>
      <c r="U3542">
        <v>0</v>
      </c>
      <c r="V3542">
        <v>0.62476229667663497</v>
      </c>
      <c r="X3542">
        <v>0</v>
      </c>
      <c r="Z3542" s="3" t="s">
        <v>10194</v>
      </c>
      <c r="AB3542" s="8">
        <v>119.052919282438</v>
      </c>
      <c r="AC3542" s="11">
        <v>258.94618211213299</v>
      </c>
      <c r="AF3542" s="69">
        <f t="shared" si="88"/>
        <v>0</v>
      </c>
      <c r="AG3542" s="70">
        <v>2.3180518150329501</v>
      </c>
      <c r="AH3542" s="70">
        <v>0</v>
      </c>
      <c r="AI3542" s="13" t="s">
        <v>26223</v>
      </c>
      <c r="AJ3542" t="b">
        <v>0</v>
      </c>
      <c r="AP3542">
        <v>0</v>
      </c>
      <c r="AQ3542">
        <v>0.43297883868217402</v>
      </c>
      <c r="AR3542" t="s">
        <v>10193</v>
      </c>
      <c r="AS3542">
        <v>0</v>
      </c>
    </row>
    <row r="3543" spans="1:45">
      <c r="A3543" t="s">
        <v>10196</v>
      </c>
      <c r="D3543">
        <v>0</v>
      </c>
      <c r="E3543">
        <v>0.82479935884475697</v>
      </c>
      <c r="F3543">
        <v>196.88424466421401</v>
      </c>
      <c r="G3543">
        <v>675396083052953</v>
      </c>
      <c r="H3543">
        <v>2114</v>
      </c>
      <c r="I3543" t="s">
        <v>86</v>
      </c>
      <c r="J3543" t="s">
        <v>10198</v>
      </c>
      <c r="M3543">
        <v>0</v>
      </c>
      <c r="R3543">
        <v>0</v>
      </c>
      <c r="U3543">
        <v>0</v>
      </c>
      <c r="V3543">
        <v>0.82479935884475697</v>
      </c>
      <c r="X3543">
        <v>0</v>
      </c>
      <c r="Z3543" s="3" t="s">
        <v>10197</v>
      </c>
      <c r="AB3543" s="8">
        <v>195.69964282117701</v>
      </c>
      <c r="AC3543" s="11">
        <v>255.822019674979</v>
      </c>
      <c r="AF3543" s="69">
        <f t="shared" si="88"/>
        <v>0</v>
      </c>
      <c r="AG3543" s="70">
        <v>1.1195869445800699</v>
      </c>
      <c r="AH3543" s="70">
        <v>0</v>
      </c>
      <c r="AI3543" s="13" t="s">
        <v>26223</v>
      </c>
      <c r="AJ3543" t="b">
        <v>0</v>
      </c>
      <c r="AP3543">
        <v>0</v>
      </c>
      <c r="AQ3543">
        <v>0.53873848915100098</v>
      </c>
      <c r="AR3543" t="s">
        <v>10196</v>
      </c>
      <c r="AS3543">
        <v>0</v>
      </c>
    </row>
    <row r="3544" spans="1:45">
      <c r="A3544" t="s">
        <v>10199</v>
      </c>
      <c r="D3544">
        <v>0.22448214888572601</v>
      </c>
      <c r="E3544">
        <v>0.66927391290664595</v>
      </c>
      <c r="F3544">
        <v>20.121140859252701</v>
      </c>
      <c r="G3544">
        <v>3899141043699820</v>
      </c>
      <c r="H3544">
        <v>2115</v>
      </c>
      <c r="I3544" t="s">
        <v>86</v>
      </c>
      <c r="J3544" t="s">
        <v>10201</v>
      </c>
      <c r="M3544">
        <v>0</v>
      </c>
      <c r="N3544" t="s">
        <v>10202</v>
      </c>
      <c r="O3544" t="s">
        <v>10203</v>
      </c>
      <c r="P3544" t="s">
        <v>10202</v>
      </c>
      <c r="Q3544" t="s">
        <v>10203</v>
      </c>
      <c r="R3544">
        <v>0.22077484428882599</v>
      </c>
      <c r="S3544" t="s">
        <v>10204</v>
      </c>
      <c r="T3544" t="s">
        <v>45</v>
      </c>
      <c r="U3544">
        <v>0.20578670501708901</v>
      </c>
      <c r="V3544">
        <v>0.66927391290664595</v>
      </c>
      <c r="W3544" t="s">
        <v>10205</v>
      </c>
      <c r="X3544">
        <v>0.5</v>
      </c>
      <c r="Z3544" s="3" t="s">
        <v>10200</v>
      </c>
      <c r="AB3544" s="8">
        <v>19.8034275449582</v>
      </c>
      <c r="AC3544" s="11">
        <v>173.09313261780099</v>
      </c>
      <c r="AF3544" s="69">
        <f t="shared" si="88"/>
        <v>0.2464362883695137</v>
      </c>
      <c r="AG3544" s="70">
        <v>2.44230985641479</v>
      </c>
      <c r="AH3544" s="70">
        <v>0.22448214888572601</v>
      </c>
      <c r="AI3544" s="13" t="s">
        <v>26223</v>
      </c>
      <c r="AJ3544" t="b">
        <v>0</v>
      </c>
      <c r="AM3544" t="s">
        <v>2757</v>
      </c>
      <c r="AN3544" t="s">
        <v>45</v>
      </c>
      <c r="AO3544" t="s">
        <v>10206</v>
      </c>
      <c r="AP3544">
        <v>0.39143526554107599</v>
      </c>
      <c r="AQ3544">
        <v>0.76324987411499001</v>
      </c>
      <c r="AR3544" t="s">
        <v>10199</v>
      </c>
      <c r="AS3544">
        <v>0.5</v>
      </c>
    </row>
    <row r="3545" spans="1:45">
      <c r="A3545" t="s">
        <v>10207</v>
      </c>
      <c r="D3545">
        <v>0.53849416971206598</v>
      </c>
      <c r="E3545">
        <v>0.75184023380279497</v>
      </c>
      <c r="F3545">
        <v>15.627548606176401</v>
      </c>
      <c r="G3545">
        <v>3508841784834090</v>
      </c>
      <c r="H3545">
        <v>2116</v>
      </c>
      <c r="I3545" t="s">
        <v>86</v>
      </c>
      <c r="J3545" t="s">
        <v>10209</v>
      </c>
      <c r="M3545">
        <v>0</v>
      </c>
      <c r="N3545" t="s">
        <v>2662</v>
      </c>
      <c r="O3545" t="s">
        <v>84</v>
      </c>
      <c r="P3545" t="s">
        <v>2663</v>
      </c>
      <c r="Q3545" t="s">
        <v>45</v>
      </c>
      <c r="R3545">
        <v>0.49668794870376498</v>
      </c>
      <c r="S3545" t="s">
        <v>2662</v>
      </c>
      <c r="T3545" t="s">
        <v>84</v>
      </c>
      <c r="U3545">
        <v>0.39857998490333502</v>
      </c>
      <c r="V3545">
        <v>0.75184023380279497</v>
      </c>
      <c r="W3545" t="s">
        <v>10210</v>
      </c>
      <c r="X3545">
        <v>17.100000000000001</v>
      </c>
      <c r="Z3545" s="3" t="s">
        <v>10208</v>
      </c>
      <c r="AB3545" s="8">
        <v>15.331872942801001</v>
      </c>
      <c r="AC3545" s="11">
        <v>246.99199074658</v>
      </c>
      <c r="AF3545" s="69">
        <f t="shared" si="88"/>
        <v>0.57075384866793621</v>
      </c>
      <c r="AG3545" s="70">
        <v>1.68928050994873</v>
      </c>
      <c r="AH3545" s="70">
        <v>0.53849416971206598</v>
      </c>
      <c r="AI3545" s="13" t="s">
        <v>26223</v>
      </c>
      <c r="AJ3545" t="b">
        <v>0</v>
      </c>
      <c r="AM3545" t="s">
        <v>2659</v>
      </c>
      <c r="AN3545" t="s">
        <v>45</v>
      </c>
      <c r="AO3545" t="s">
        <v>10211</v>
      </c>
      <c r="AP3545">
        <v>0.56338179111480702</v>
      </c>
      <c r="AQ3545">
        <v>0.74769198894500699</v>
      </c>
      <c r="AR3545" t="s">
        <v>10207</v>
      </c>
      <c r="AS3545">
        <v>17.100000000000001</v>
      </c>
    </row>
    <row r="3546" spans="1:45">
      <c r="A3546" t="s">
        <v>10212</v>
      </c>
      <c r="D3546">
        <v>0.47334623336791898</v>
      </c>
      <c r="E3546">
        <v>0.99999988079071001</v>
      </c>
      <c r="F3546">
        <v>12.8910592627591</v>
      </c>
      <c r="G3546">
        <v>416352126265137</v>
      </c>
      <c r="H3546">
        <v>2117</v>
      </c>
      <c r="I3546" t="s">
        <v>86</v>
      </c>
      <c r="J3546" t="s">
        <v>10214</v>
      </c>
      <c r="M3546">
        <v>0</v>
      </c>
      <c r="N3546" t="s">
        <v>9647</v>
      </c>
      <c r="O3546" t="s">
        <v>45</v>
      </c>
      <c r="P3546" t="s">
        <v>9648</v>
      </c>
      <c r="R3546">
        <v>0.210351347923278</v>
      </c>
      <c r="S3546" t="s">
        <v>9648</v>
      </c>
      <c r="U3546">
        <v>0.16606864333152699</v>
      </c>
      <c r="V3546">
        <v>0.99999988079071001</v>
      </c>
      <c r="W3546" t="s">
        <v>9149</v>
      </c>
      <c r="X3546">
        <v>21.7</v>
      </c>
      <c r="Z3546" s="3" t="s">
        <v>10213</v>
      </c>
      <c r="AB3546" s="8">
        <v>12.608803997474499</v>
      </c>
      <c r="AC3546" s="11">
        <v>220.96815060048999</v>
      </c>
      <c r="AF3546" s="69">
        <f t="shared" si="88"/>
        <v>0.40596972380914281</v>
      </c>
      <c r="AG3546" s="70">
        <v>0.115351155400276</v>
      </c>
      <c r="AH3546" s="70">
        <v>0.47334623336791898</v>
      </c>
      <c r="AI3546" s="13" t="s">
        <v>26223</v>
      </c>
      <c r="AJ3546" t="b">
        <v>0</v>
      </c>
      <c r="AP3546">
        <v>0</v>
      </c>
      <c r="AQ3546">
        <v>0.99981212615966797</v>
      </c>
      <c r="AR3546" t="s">
        <v>10212</v>
      </c>
      <c r="AS3546">
        <v>21.7</v>
      </c>
    </row>
    <row r="3547" spans="1:45">
      <c r="A3547" t="s">
        <v>10218</v>
      </c>
      <c r="D3547">
        <v>0.43703556060790999</v>
      </c>
      <c r="E3547">
        <v>0.55344808101653997</v>
      </c>
      <c r="F3547">
        <v>48.741840146279102</v>
      </c>
      <c r="G3547">
        <v>665689343789717</v>
      </c>
      <c r="H3547">
        <v>2119</v>
      </c>
      <c r="I3547" t="s">
        <v>86</v>
      </c>
      <c r="J3547" t="s">
        <v>10220</v>
      </c>
      <c r="M3547">
        <v>0</v>
      </c>
      <c r="N3547" t="s">
        <v>10221</v>
      </c>
      <c r="O3547" t="s">
        <v>45</v>
      </c>
      <c r="P3547" t="s">
        <v>10222</v>
      </c>
      <c r="Q3547" t="s">
        <v>84</v>
      </c>
      <c r="R3547">
        <v>0.41508436203002902</v>
      </c>
      <c r="S3547" t="s">
        <v>10223</v>
      </c>
      <c r="T3547" t="s">
        <v>45</v>
      </c>
      <c r="U3547">
        <v>0.34412154555320701</v>
      </c>
      <c r="V3547">
        <v>0.55344808101653997</v>
      </c>
      <c r="W3547" t="s">
        <v>10224</v>
      </c>
      <c r="X3547">
        <v>14.9</v>
      </c>
      <c r="Z3547" s="3" t="s">
        <v>10219</v>
      </c>
      <c r="AB3547" s="8">
        <v>48.283764078884801</v>
      </c>
      <c r="AC3547" s="11">
        <v>162.02323808691901</v>
      </c>
      <c r="AF3547" s="69">
        <f t="shared" si="88"/>
        <v>0.47378827868718976</v>
      </c>
      <c r="AG3547" s="70">
        <v>2.1422052383422798</v>
      </c>
      <c r="AH3547" s="70">
        <v>0.43703556060790999</v>
      </c>
      <c r="AI3547" s="13" t="s">
        <v>26223</v>
      </c>
      <c r="AJ3547" t="b">
        <v>0</v>
      </c>
      <c r="AM3547" t="s">
        <v>10225</v>
      </c>
      <c r="AN3547" t="s">
        <v>45</v>
      </c>
      <c r="AO3547" t="s">
        <v>10226</v>
      </c>
      <c r="AP3547">
        <v>0.36344653367996199</v>
      </c>
      <c r="AQ3547">
        <v>0.62713366746902399</v>
      </c>
      <c r="AR3547" t="s">
        <v>10218</v>
      </c>
      <c r="AS3547">
        <v>14.9</v>
      </c>
    </row>
    <row r="3548" spans="1:45">
      <c r="A3548" t="s">
        <v>10227</v>
      </c>
      <c r="D3548">
        <v>0.33224397897720298</v>
      </c>
      <c r="E3548">
        <v>0.74339568614959695</v>
      </c>
      <c r="F3548">
        <v>136.04079273757199</v>
      </c>
      <c r="G3548">
        <v>3351725180150460</v>
      </c>
      <c r="H3548">
        <v>2120</v>
      </c>
      <c r="I3548" t="s">
        <v>86</v>
      </c>
      <c r="J3548" t="s">
        <v>10229</v>
      </c>
      <c r="M3548">
        <v>0</v>
      </c>
      <c r="N3548" t="s">
        <v>5600</v>
      </c>
      <c r="O3548" t="s">
        <v>206</v>
      </c>
      <c r="P3548" t="s">
        <v>5600</v>
      </c>
      <c r="Q3548" t="s">
        <v>206</v>
      </c>
      <c r="R3548">
        <v>0.31977185606956399</v>
      </c>
      <c r="S3548" t="s">
        <v>5600</v>
      </c>
      <c r="T3548" t="s">
        <v>206</v>
      </c>
      <c r="U3548">
        <v>0.31823685765266402</v>
      </c>
      <c r="V3548">
        <v>0.74339568614959695</v>
      </c>
      <c r="W3548" t="s">
        <v>5600</v>
      </c>
      <c r="X3548">
        <v>0.2</v>
      </c>
      <c r="Z3548" s="3" t="s">
        <v>10228</v>
      </c>
      <c r="AB3548" s="8">
        <v>135.15458173169901</v>
      </c>
      <c r="AC3548" s="11">
        <v>535.15175018517004</v>
      </c>
      <c r="AF3548" s="69">
        <f t="shared" si="88"/>
        <v>0.36815813171851786</v>
      </c>
      <c r="AG3548" s="70">
        <v>2.6910831928253098</v>
      </c>
      <c r="AH3548" s="70">
        <v>0.33224397897720298</v>
      </c>
      <c r="AI3548" s="13" t="s">
        <v>26223</v>
      </c>
      <c r="AJ3548" t="b">
        <v>0</v>
      </c>
      <c r="AP3548">
        <v>0</v>
      </c>
      <c r="AQ3548">
        <v>0.69030469655990601</v>
      </c>
      <c r="AR3548" t="s">
        <v>10227</v>
      </c>
      <c r="AS3548">
        <v>0.2</v>
      </c>
    </row>
    <row r="3549" spans="1:45">
      <c r="A3549" t="s">
        <v>10230</v>
      </c>
      <c r="D3549">
        <v>0</v>
      </c>
      <c r="E3549">
        <v>0.68284523487090998</v>
      </c>
      <c r="F3549">
        <v>12.667405970784801</v>
      </c>
      <c r="G3549">
        <v>2141839940795680</v>
      </c>
      <c r="H3549">
        <v>2121</v>
      </c>
      <c r="I3549" t="s">
        <v>86</v>
      </c>
      <c r="J3549" t="s">
        <v>10232</v>
      </c>
      <c r="M3549">
        <v>0</v>
      </c>
      <c r="R3549">
        <v>0</v>
      </c>
      <c r="U3549">
        <v>0</v>
      </c>
      <c r="V3549">
        <v>0.68284523487090998</v>
      </c>
      <c r="X3549">
        <v>0</v>
      </c>
      <c r="Z3549" s="3" t="s">
        <v>10231</v>
      </c>
      <c r="AB3549" s="8">
        <v>12.3862475547242</v>
      </c>
      <c r="AC3549" s="11">
        <v>403.30652800291199</v>
      </c>
      <c r="AF3549" s="69">
        <f t="shared" si="88"/>
        <v>0</v>
      </c>
      <c r="AG3549" s="70">
        <v>1.82906854152679</v>
      </c>
      <c r="AH3549" s="70">
        <v>0</v>
      </c>
      <c r="AI3549" s="13" t="s">
        <v>26223</v>
      </c>
      <c r="AJ3549" t="b">
        <v>0</v>
      </c>
      <c r="AP3549">
        <v>0</v>
      </c>
      <c r="AQ3549">
        <v>0.44336518645286499</v>
      </c>
      <c r="AR3549" t="s">
        <v>10230</v>
      </c>
      <c r="AS3549">
        <v>0</v>
      </c>
    </row>
    <row r="3550" spans="1:45">
      <c r="A3550" t="s">
        <v>10233</v>
      </c>
      <c r="D3550">
        <v>0</v>
      </c>
      <c r="E3550">
        <v>0.85230481624603205</v>
      </c>
      <c r="F3550">
        <v>60.679187307048998</v>
      </c>
      <c r="G3550">
        <v>3167514367194180</v>
      </c>
      <c r="H3550">
        <v>2122</v>
      </c>
      <c r="I3550" t="s">
        <v>86</v>
      </c>
      <c r="J3550" t="s">
        <v>10235</v>
      </c>
      <c r="M3550">
        <v>0</v>
      </c>
      <c r="R3550">
        <v>0</v>
      </c>
      <c r="U3550">
        <v>0</v>
      </c>
      <c r="V3550">
        <v>0.85230481624603205</v>
      </c>
      <c r="X3550">
        <v>0</v>
      </c>
      <c r="Z3550" s="3" t="s">
        <v>10234</v>
      </c>
      <c r="AB3550" s="8">
        <v>60.162567634713703</v>
      </c>
      <c r="AC3550" s="11">
        <v>241.757871172096</v>
      </c>
      <c r="AF3550" s="69">
        <f t="shared" si="88"/>
        <v>0</v>
      </c>
      <c r="AG3550" s="70">
        <v>1.3623083829879701</v>
      </c>
      <c r="AH3550" s="70">
        <v>0</v>
      </c>
      <c r="AI3550" s="13" t="s">
        <v>26223</v>
      </c>
      <c r="AJ3550" t="b">
        <v>0</v>
      </c>
      <c r="AP3550">
        <v>0</v>
      </c>
      <c r="AQ3550">
        <v>0.74850308895110995</v>
      </c>
      <c r="AR3550" t="s">
        <v>10233</v>
      </c>
      <c r="AS3550">
        <v>0</v>
      </c>
    </row>
    <row r="3551" spans="1:45">
      <c r="A3551" t="s">
        <v>10236</v>
      </c>
      <c r="D3551">
        <v>0.22176238894462499</v>
      </c>
      <c r="E3551">
        <v>0.649250268936157</v>
      </c>
      <c r="F3551">
        <v>120.621373875616</v>
      </c>
      <c r="G3551">
        <v>3944092391181570</v>
      </c>
      <c r="H3551">
        <v>2123</v>
      </c>
      <c r="I3551" t="s">
        <v>86</v>
      </c>
      <c r="J3551" t="s">
        <v>10238</v>
      </c>
      <c r="M3551">
        <v>0</v>
      </c>
      <c r="N3551" t="s">
        <v>10239</v>
      </c>
      <c r="O3551" t="s">
        <v>691</v>
      </c>
      <c r="P3551" t="s">
        <v>10239</v>
      </c>
      <c r="Q3551" t="s">
        <v>691</v>
      </c>
      <c r="R3551">
        <v>0.20818074047565399</v>
      </c>
      <c r="S3551" t="s">
        <v>10239</v>
      </c>
      <c r="T3551" t="s">
        <v>691</v>
      </c>
      <c r="U3551">
        <v>0.18596068024635301</v>
      </c>
      <c r="V3551">
        <v>0.649250268936157</v>
      </c>
      <c r="W3551" t="s">
        <v>10240</v>
      </c>
      <c r="X3551">
        <v>65.3</v>
      </c>
      <c r="Z3551" s="3" t="s">
        <v>10237</v>
      </c>
      <c r="AB3551" s="8">
        <v>119.81078338694201</v>
      </c>
      <c r="AC3551" s="11">
        <v>264.01061875671297</v>
      </c>
      <c r="AF3551" s="69">
        <f t="shared" si="88"/>
        <v>0.2444673331838326</v>
      </c>
      <c r="AG3551" s="70">
        <v>2.5505099296569802</v>
      </c>
      <c r="AH3551" s="70">
        <v>0.22176238894462499</v>
      </c>
      <c r="AI3551" s="13" t="s">
        <v>26223</v>
      </c>
      <c r="AJ3551" t="b">
        <v>0</v>
      </c>
      <c r="AP3551">
        <v>0</v>
      </c>
      <c r="AQ3551">
        <v>0.48425605893134999</v>
      </c>
      <c r="AR3551" t="s">
        <v>10236</v>
      </c>
      <c r="AS3551">
        <v>65.3</v>
      </c>
    </row>
    <row r="3552" spans="1:45">
      <c r="A3552" t="s">
        <v>10241</v>
      </c>
      <c r="D3552">
        <v>0.30920356512069702</v>
      </c>
      <c r="E3552">
        <v>0.54482972621917702</v>
      </c>
      <c r="F3552">
        <v>126.786651630649</v>
      </c>
      <c r="G3552">
        <v>1534428055268100</v>
      </c>
      <c r="H3552">
        <v>2124</v>
      </c>
      <c r="I3552" t="s">
        <v>86</v>
      </c>
      <c r="J3552" t="s">
        <v>10243</v>
      </c>
      <c r="M3552">
        <v>0</v>
      </c>
      <c r="N3552" t="s">
        <v>7226</v>
      </c>
      <c r="O3552" t="s">
        <v>311</v>
      </c>
      <c r="P3552" t="s">
        <v>7226</v>
      </c>
      <c r="Q3552" t="s">
        <v>311</v>
      </c>
      <c r="R3552">
        <v>0.279257953166961</v>
      </c>
      <c r="S3552" t="s">
        <v>7226</v>
      </c>
      <c r="T3552" t="s">
        <v>311</v>
      </c>
      <c r="U3552">
        <v>0.279004275798797</v>
      </c>
      <c r="V3552">
        <v>0.54482972621917702</v>
      </c>
      <c r="W3552" t="s">
        <v>7226</v>
      </c>
      <c r="X3552">
        <v>96.9</v>
      </c>
      <c r="Z3552" s="3" t="s">
        <v>10242</v>
      </c>
      <c r="AB3552" s="8">
        <v>125.94582514562001</v>
      </c>
      <c r="AC3552" s="11">
        <v>341.99971690977202</v>
      </c>
      <c r="AF3552" s="69">
        <f t="shared" si="88"/>
        <v>0.33772002147711411</v>
      </c>
      <c r="AG3552" s="70">
        <v>2.3161458969116202</v>
      </c>
      <c r="AH3552" s="70">
        <v>0.30920356512069702</v>
      </c>
      <c r="AI3552" s="13" t="s">
        <v>26223</v>
      </c>
      <c r="AJ3552" t="b">
        <v>0</v>
      </c>
      <c r="AP3552">
        <v>0</v>
      </c>
      <c r="AQ3552">
        <v>0.435731291770935</v>
      </c>
      <c r="AR3552" t="s">
        <v>10241</v>
      </c>
      <c r="AS3552">
        <v>96.9</v>
      </c>
    </row>
    <row r="3553" spans="1:45">
      <c r="A3553" t="s">
        <v>10244</v>
      </c>
      <c r="D3553">
        <v>6.66652396321296E-2</v>
      </c>
      <c r="E3553">
        <v>0.66429448127746504</v>
      </c>
      <c r="F3553">
        <v>148.16023996914799</v>
      </c>
      <c r="G3553">
        <v>1683871407656200</v>
      </c>
      <c r="H3553">
        <v>2125</v>
      </c>
      <c r="I3553" t="s">
        <v>86</v>
      </c>
      <c r="J3553" t="s">
        <v>10246</v>
      </c>
      <c r="M3553">
        <v>0</v>
      </c>
      <c r="N3553" t="s">
        <v>5991</v>
      </c>
      <c r="O3553" t="s">
        <v>311</v>
      </c>
      <c r="P3553" t="s">
        <v>5991</v>
      </c>
      <c r="Q3553" t="s">
        <v>311</v>
      </c>
      <c r="R3553">
        <v>6.5074160695075906E-2</v>
      </c>
      <c r="S3553" t="s">
        <v>5991</v>
      </c>
      <c r="T3553" t="s">
        <v>311</v>
      </c>
      <c r="U3553">
        <v>6.2907747924327795E-2</v>
      </c>
      <c r="V3553">
        <v>0.66429448127746504</v>
      </c>
      <c r="W3553" t="s">
        <v>5992</v>
      </c>
      <c r="X3553">
        <v>103.6</v>
      </c>
      <c r="Z3553" s="3" t="s">
        <v>10245</v>
      </c>
      <c r="AB3553" s="8">
        <v>147.214592296044</v>
      </c>
      <c r="AC3553" s="11">
        <v>244.963956253986</v>
      </c>
      <c r="AF3553" s="69">
        <f t="shared" si="88"/>
        <v>7.2702946134600502E-2</v>
      </c>
      <c r="AG3553" s="70">
        <v>2.279718875885</v>
      </c>
      <c r="AH3553" s="70">
        <v>6.66652396321296E-2</v>
      </c>
      <c r="AI3553" s="13" t="s">
        <v>26223</v>
      </c>
      <c r="AJ3553" t="b">
        <v>0</v>
      </c>
      <c r="AP3553">
        <v>0</v>
      </c>
      <c r="AQ3553">
        <v>0.50117027759552002</v>
      </c>
      <c r="AR3553" t="s">
        <v>10244</v>
      </c>
      <c r="AS3553">
        <v>103.6</v>
      </c>
    </row>
    <row r="3554" spans="1:45">
      <c r="A3554" t="s">
        <v>10247</v>
      </c>
      <c r="D3554">
        <v>0.41910785436630199</v>
      </c>
      <c r="E3554">
        <v>0.84710216522216797</v>
      </c>
      <c r="F3554">
        <v>135.58828166230199</v>
      </c>
      <c r="G3554">
        <v>1439114477747400</v>
      </c>
      <c r="H3554">
        <v>2126</v>
      </c>
      <c r="I3554" t="s">
        <v>86</v>
      </c>
      <c r="J3554" t="s">
        <v>10249</v>
      </c>
      <c r="M3554">
        <v>0</v>
      </c>
      <c r="N3554" t="s">
        <v>10250</v>
      </c>
      <c r="O3554" t="s">
        <v>45</v>
      </c>
      <c r="P3554" t="s">
        <v>10251</v>
      </c>
      <c r="Q3554" t="s">
        <v>45</v>
      </c>
      <c r="R3554">
        <v>0.41765898466110202</v>
      </c>
      <c r="S3554" t="s">
        <v>10251</v>
      </c>
      <c r="T3554" t="s">
        <v>45</v>
      </c>
      <c r="U3554">
        <v>0.416183561086654</v>
      </c>
      <c r="V3554">
        <v>0.84710216522216797</v>
      </c>
      <c r="W3554" t="s">
        <v>10250</v>
      </c>
      <c r="X3554">
        <v>9.3000000000000007</v>
      </c>
      <c r="Z3554" s="3" t="s">
        <v>10248</v>
      </c>
      <c r="AB3554" s="8">
        <v>134.70428987894701</v>
      </c>
      <c r="AC3554" s="11">
        <v>357.103850637086</v>
      </c>
      <c r="AF3554" s="69">
        <f t="shared" si="88"/>
        <v>0.45627472846705003</v>
      </c>
      <c r="AG3554" s="70">
        <v>2.23887038230896</v>
      </c>
      <c r="AH3554" s="70">
        <v>0.41910785436630199</v>
      </c>
      <c r="AI3554" s="13" t="s">
        <v>26223</v>
      </c>
      <c r="AJ3554" t="b">
        <v>0</v>
      </c>
      <c r="AM3554" t="s">
        <v>8589</v>
      </c>
      <c r="AN3554" t="s">
        <v>45</v>
      </c>
      <c r="AO3554" t="s">
        <v>8590</v>
      </c>
      <c r="AP3554">
        <v>0.45406195521354598</v>
      </c>
      <c r="AQ3554">
        <v>0.72138983011245705</v>
      </c>
      <c r="AR3554" t="s">
        <v>10247</v>
      </c>
      <c r="AS3554">
        <v>9.3000000000000007</v>
      </c>
    </row>
    <row r="3555" spans="1:45">
      <c r="A3555" t="s">
        <v>10252</v>
      </c>
      <c r="D3555">
        <v>5.7369451969861901E-2</v>
      </c>
      <c r="E3555">
        <v>0.52881777286529497</v>
      </c>
      <c r="F3555">
        <v>28.131056177108899</v>
      </c>
      <c r="G3555">
        <v>363141792851561</v>
      </c>
      <c r="H3555">
        <v>2127</v>
      </c>
      <c r="I3555" t="s">
        <v>86</v>
      </c>
      <c r="J3555" t="s">
        <v>10254</v>
      </c>
      <c r="M3555">
        <v>0</v>
      </c>
      <c r="N3555" t="s">
        <v>10255</v>
      </c>
      <c r="O3555" t="s">
        <v>3842</v>
      </c>
      <c r="P3555" t="s">
        <v>10255</v>
      </c>
      <c r="Q3555" t="s">
        <v>3842</v>
      </c>
      <c r="R3555">
        <v>5.59223927557468E-2</v>
      </c>
      <c r="S3555" t="s">
        <v>10255</v>
      </c>
      <c r="T3555" t="s">
        <v>3842</v>
      </c>
      <c r="U3555">
        <v>4.8343103379011099E-2</v>
      </c>
      <c r="V3555">
        <v>0.52881777286529497</v>
      </c>
      <c r="W3555" t="s">
        <v>10256</v>
      </c>
      <c r="X3555">
        <v>5.7</v>
      </c>
      <c r="Z3555" s="3" t="s">
        <v>10253</v>
      </c>
      <c r="AB3555" s="8">
        <v>27.774060322760501</v>
      </c>
      <c r="AC3555" s="11">
        <v>314.04649754480801</v>
      </c>
      <c r="AF3555" s="69">
        <f t="shared" si="88"/>
        <v>6.159061332181226E-2</v>
      </c>
      <c r="AG3555" s="70">
        <v>1.9339406490325901</v>
      </c>
      <c r="AH3555" s="70">
        <v>5.7369451969861901E-2</v>
      </c>
      <c r="AI3555" s="13" t="s">
        <v>26223</v>
      </c>
      <c r="AJ3555" t="b">
        <v>0</v>
      </c>
      <c r="AP3555">
        <v>0</v>
      </c>
      <c r="AQ3555">
        <v>0.412407726049423</v>
      </c>
      <c r="AR3555" t="s">
        <v>10252</v>
      </c>
      <c r="AS3555">
        <v>5.7</v>
      </c>
    </row>
    <row r="3556" spans="1:45">
      <c r="A3556" t="s">
        <v>10257</v>
      </c>
      <c r="D3556">
        <v>0.40027806162834101</v>
      </c>
      <c r="E3556">
        <v>0.58356213569641102</v>
      </c>
      <c r="F3556">
        <v>42.353774427453402</v>
      </c>
      <c r="G3556">
        <v>4496520613479610</v>
      </c>
      <c r="H3556">
        <v>2128</v>
      </c>
      <c r="I3556" t="s">
        <v>86</v>
      </c>
      <c r="J3556" t="s">
        <v>10259</v>
      </c>
      <c r="M3556">
        <v>0</v>
      </c>
      <c r="N3556" t="s">
        <v>10260</v>
      </c>
      <c r="O3556" t="s">
        <v>45</v>
      </c>
      <c r="P3556" t="s">
        <v>10260</v>
      </c>
      <c r="Q3556" t="s">
        <v>45</v>
      </c>
      <c r="R3556">
        <v>0.384245574474334</v>
      </c>
      <c r="S3556" t="s">
        <v>10260</v>
      </c>
      <c r="T3556" t="s">
        <v>45</v>
      </c>
      <c r="U3556">
        <v>0.38125082850456199</v>
      </c>
      <c r="V3556">
        <v>0.58356213569641102</v>
      </c>
      <c r="W3556" t="s">
        <v>10261</v>
      </c>
      <c r="X3556">
        <v>13</v>
      </c>
      <c r="Z3556" s="3" t="s">
        <v>10258</v>
      </c>
      <c r="AB3556" s="8">
        <v>41.927026961861699</v>
      </c>
      <c r="AC3556" s="11">
        <v>268.99735285618601</v>
      </c>
      <c r="AF3556" s="69">
        <f t="shared" si="88"/>
        <v>0.43293230805508376</v>
      </c>
      <c r="AG3556" s="70">
        <v>2.0906958580017001</v>
      </c>
      <c r="AH3556" s="70">
        <v>0.40027806162834101</v>
      </c>
      <c r="AI3556" s="13" t="s">
        <v>26223</v>
      </c>
      <c r="AJ3556" t="b">
        <v>0</v>
      </c>
      <c r="AP3556">
        <v>0</v>
      </c>
      <c r="AQ3556">
        <v>0.48120892047882002</v>
      </c>
      <c r="AR3556" t="s">
        <v>10257</v>
      </c>
      <c r="AS3556">
        <v>13</v>
      </c>
    </row>
    <row r="3557" spans="1:45">
      <c r="A3557" t="s">
        <v>10262</v>
      </c>
      <c r="D3557">
        <v>0.192260786890983</v>
      </c>
      <c r="E3557">
        <v>0.79207199811935403</v>
      </c>
      <c r="F3557">
        <v>66.350814389790401</v>
      </c>
      <c r="G3557">
        <v>3564482745332780</v>
      </c>
      <c r="H3557">
        <v>2129</v>
      </c>
      <c r="I3557" t="s">
        <v>86</v>
      </c>
      <c r="J3557" t="s">
        <v>10264</v>
      </c>
      <c r="M3557">
        <v>0</v>
      </c>
      <c r="N3557" t="s">
        <v>10265</v>
      </c>
      <c r="O3557" t="s">
        <v>45</v>
      </c>
      <c r="P3557" t="s">
        <v>10265</v>
      </c>
      <c r="Q3557" t="s">
        <v>84</v>
      </c>
      <c r="R3557">
        <v>0.192260771989822</v>
      </c>
      <c r="S3557" t="s">
        <v>10266</v>
      </c>
      <c r="T3557" t="s">
        <v>45</v>
      </c>
      <c r="U3557">
        <v>0.15703403949737499</v>
      </c>
      <c r="V3557">
        <v>0.79207199811935403</v>
      </c>
      <c r="W3557" t="s">
        <v>10267</v>
      </c>
      <c r="X3557">
        <v>22.8</v>
      </c>
      <c r="Z3557" s="3" t="s">
        <v>10263</v>
      </c>
      <c r="AB3557" s="8">
        <v>65.806379702038896</v>
      </c>
      <c r="AC3557" s="11">
        <v>140.010295494643</v>
      </c>
      <c r="AF3557" s="69">
        <f t="shared" si="88"/>
        <v>0.19347740733863492</v>
      </c>
      <c r="AG3557" s="70">
        <v>0.96511238813400202</v>
      </c>
      <c r="AH3557" s="70">
        <v>0.192260786890983</v>
      </c>
      <c r="AI3557" s="13" t="s">
        <v>26223</v>
      </c>
      <c r="AJ3557" t="b">
        <v>0</v>
      </c>
      <c r="AP3557">
        <v>0</v>
      </c>
      <c r="AQ3557">
        <v>0.79021024703979403</v>
      </c>
      <c r="AR3557" t="s">
        <v>10262</v>
      </c>
      <c r="AS3557">
        <v>22.8</v>
      </c>
    </row>
    <row r="3558" spans="1:45">
      <c r="A3558" t="s">
        <v>10268</v>
      </c>
      <c r="D3558">
        <v>0.27536532282829201</v>
      </c>
      <c r="E3558">
        <v>0.782920241355896</v>
      </c>
      <c r="F3558">
        <v>123.57333432850299</v>
      </c>
      <c r="G3558">
        <v>3440232820783060</v>
      </c>
      <c r="H3558">
        <v>2130</v>
      </c>
      <c r="I3558" t="s">
        <v>86</v>
      </c>
      <c r="J3558" t="s">
        <v>10270</v>
      </c>
      <c r="M3558">
        <v>0</v>
      </c>
      <c r="N3558" t="s">
        <v>10271</v>
      </c>
      <c r="O3558" t="s">
        <v>45</v>
      </c>
      <c r="P3558" t="s">
        <v>10271</v>
      </c>
      <c r="Q3558" t="s">
        <v>45</v>
      </c>
      <c r="R3558">
        <v>0.27536532282829201</v>
      </c>
      <c r="S3558" t="s">
        <v>10271</v>
      </c>
      <c r="T3558" t="s">
        <v>45</v>
      </c>
      <c r="U3558">
        <v>0.19936053454875899</v>
      </c>
      <c r="V3558">
        <v>0.782920241355896</v>
      </c>
      <c r="W3558" t="s">
        <v>10272</v>
      </c>
      <c r="X3558">
        <v>92</v>
      </c>
      <c r="Z3558" s="3" t="s">
        <v>10269</v>
      </c>
      <c r="AB3558" s="8">
        <v>122.748266719894</v>
      </c>
      <c r="AC3558" s="11">
        <v>304.08865224454502</v>
      </c>
      <c r="AF3558" s="69">
        <f t="shared" si="88"/>
        <v>0.23952767282611534</v>
      </c>
      <c r="AG3558" s="70">
        <v>0.14800730347633301</v>
      </c>
      <c r="AH3558" s="70">
        <v>0.27536532282829201</v>
      </c>
      <c r="AI3558" s="13" t="s">
        <v>26223</v>
      </c>
      <c r="AJ3558" t="b">
        <v>0</v>
      </c>
      <c r="AP3558">
        <v>0</v>
      </c>
      <c r="AQ3558">
        <v>0.65815567970275801</v>
      </c>
      <c r="AR3558" t="s">
        <v>10268</v>
      </c>
      <c r="AS3558">
        <v>92</v>
      </c>
    </row>
    <row r="3559" spans="1:45">
      <c r="A3559" t="s">
        <v>10273</v>
      </c>
      <c r="D3559">
        <v>0.21692200005054399</v>
      </c>
      <c r="E3559">
        <v>0.65194451808929399</v>
      </c>
      <c r="F3559">
        <v>122.357982524077</v>
      </c>
      <c r="G3559">
        <v>2905559753771880</v>
      </c>
      <c r="H3559">
        <v>2131</v>
      </c>
      <c r="I3559" t="s">
        <v>86</v>
      </c>
      <c r="J3559" t="s">
        <v>10275</v>
      </c>
      <c r="M3559">
        <v>0</v>
      </c>
      <c r="N3559" t="s">
        <v>10276</v>
      </c>
      <c r="O3559" t="s">
        <v>45</v>
      </c>
      <c r="P3559" t="s">
        <v>10276</v>
      </c>
      <c r="Q3559" t="s">
        <v>45</v>
      </c>
      <c r="R3559">
        <v>0.19559992849826799</v>
      </c>
      <c r="S3559" t="s">
        <v>10276</v>
      </c>
      <c r="T3559" t="s">
        <v>45</v>
      </c>
      <c r="U3559">
        <v>0.15556870400905601</v>
      </c>
      <c r="V3559">
        <v>0.65194451808929399</v>
      </c>
      <c r="W3559" t="s">
        <v>10277</v>
      </c>
      <c r="X3559">
        <v>16.7</v>
      </c>
      <c r="Z3559" s="3" t="s">
        <v>10274</v>
      </c>
      <c r="AB3559" s="8">
        <v>121.538875291332</v>
      </c>
      <c r="AC3559" s="11">
        <v>311.13625081892502</v>
      </c>
      <c r="AF3559" s="69">
        <f t="shared" si="88"/>
        <v>0.23271660657947763</v>
      </c>
      <c r="AG3559" s="70">
        <v>1.91947162151336</v>
      </c>
      <c r="AH3559" s="70">
        <v>0.21692200005054399</v>
      </c>
      <c r="AI3559" s="13" t="s">
        <v>26223</v>
      </c>
      <c r="AJ3559" t="b">
        <v>0</v>
      </c>
      <c r="AM3559" t="s">
        <v>4834</v>
      </c>
      <c r="AN3559" t="s">
        <v>45</v>
      </c>
      <c r="AO3559" t="s">
        <v>4832</v>
      </c>
      <c r="AP3559">
        <v>9.5835417509078896E-2</v>
      </c>
      <c r="AQ3559">
        <v>0.59642237424850397</v>
      </c>
      <c r="AR3559" t="s">
        <v>10273</v>
      </c>
      <c r="AS3559">
        <v>16.7</v>
      </c>
    </row>
    <row r="3560" spans="1:45">
      <c r="A3560" t="s">
        <v>10278</v>
      </c>
      <c r="D3560">
        <v>0.41223773360252303</v>
      </c>
      <c r="E3560">
        <v>0.73138523101806596</v>
      </c>
      <c r="F3560">
        <v>18.021955191911601</v>
      </c>
      <c r="G3560">
        <v>4099576758687820</v>
      </c>
      <c r="H3560">
        <v>2132</v>
      </c>
      <c r="I3560" t="s">
        <v>86</v>
      </c>
      <c r="J3560" t="s">
        <v>10280</v>
      </c>
      <c r="M3560">
        <v>0</v>
      </c>
      <c r="N3560" t="s">
        <v>10281</v>
      </c>
      <c r="O3560" t="s">
        <v>45</v>
      </c>
      <c r="P3560" t="s">
        <v>9129</v>
      </c>
      <c r="Q3560" t="s">
        <v>61</v>
      </c>
      <c r="R3560">
        <v>0.39039498567581099</v>
      </c>
      <c r="S3560" t="s">
        <v>10281</v>
      </c>
      <c r="T3560" t="s">
        <v>45</v>
      </c>
      <c r="U3560">
        <v>0.38923010230064298</v>
      </c>
      <c r="V3560">
        <v>0.73138523101806596</v>
      </c>
      <c r="W3560" t="s">
        <v>9130</v>
      </c>
      <c r="X3560">
        <v>2.1</v>
      </c>
      <c r="Z3560" s="3" t="s">
        <v>10279</v>
      </c>
      <c r="AB3560" s="8">
        <v>17.714536786088001</v>
      </c>
      <c r="AC3560" s="11">
        <v>231.016305265135</v>
      </c>
      <c r="AF3560" s="69">
        <f t="shared" si="88"/>
        <v>0.43091615282066942</v>
      </c>
      <c r="AG3560" s="70">
        <v>1.45757985115051</v>
      </c>
      <c r="AH3560" s="70">
        <v>0.41223773360252303</v>
      </c>
      <c r="AI3560" s="13" t="s">
        <v>26223</v>
      </c>
      <c r="AJ3560" t="b">
        <v>0</v>
      </c>
      <c r="AM3560" t="s">
        <v>4922</v>
      </c>
      <c r="AN3560" t="s">
        <v>8557</v>
      </c>
      <c r="AO3560" t="s">
        <v>4923</v>
      </c>
      <c r="AP3560">
        <v>5.0101153552532099E-2</v>
      </c>
      <c r="AQ3560">
        <v>0.78635823726653997</v>
      </c>
      <c r="AR3560" t="s">
        <v>10278</v>
      </c>
      <c r="AS3560">
        <v>2.1</v>
      </c>
    </row>
    <row r="3561" spans="1:45">
      <c r="A3561" t="s">
        <v>10282</v>
      </c>
      <c r="D3561">
        <v>0.47538867592811501</v>
      </c>
      <c r="E3561">
        <v>0.69940316677093495</v>
      </c>
      <c r="F3561">
        <v>50.253761451772903</v>
      </c>
      <c r="G3561">
        <v>3950299362478540</v>
      </c>
      <c r="H3561">
        <v>2133</v>
      </c>
      <c r="I3561" t="s">
        <v>86</v>
      </c>
      <c r="J3561" t="s">
        <v>10284</v>
      </c>
      <c r="M3561">
        <v>0</v>
      </c>
      <c r="N3561" t="s">
        <v>10285</v>
      </c>
      <c r="O3561" t="s">
        <v>45</v>
      </c>
      <c r="P3561" t="s">
        <v>10285</v>
      </c>
      <c r="Q3561" t="s">
        <v>45</v>
      </c>
      <c r="R3561">
        <v>0.36420255899429299</v>
      </c>
      <c r="S3561" t="s">
        <v>10286</v>
      </c>
      <c r="T3561" t="s">
        <v>6479</v>
      </c>
      <c r="U3561">
        <v>0.29357177019119202</v>
      </c>
      <c r="V3561">
        <v>0.69940316677093495</v>
      </c>
      <c r="W3561" t="s">
        <v>10287</v>
      </c>
      <c r="X3561">
        <v>11.5</v>
      </c>
      <c r="Z3561" s="3" t="s">
        <v>10283</v>
      </c>
      <c r="AB3561" s="8">
        <v>49.788270560765</v>
      </c>
      <c r="AC3561" s="11">
        <v>307.084127021048</v>
      </c>
      <c r="AF3561" s="69">
        <f t="shared" si="88"/>
        <v>0.52375165741672736</v>
      </c>
      <c r="AG3561" s="70">
        <v>2.5349099636077801</v>
      </c>
      <c r="AH3561" s="70">
        <v>0.47538867592811501</v>
      </c>
      <c r="AI3561" s="13" t="s">
        <v>26223</v>
      </c>
      <c r="AJ3561" t="b">
        <v>0</v>
      </c>
      <c r="AP3561">
        <v>0</v>
      </c>
      <c r="AQ3561">
        <v>0.82141965627670199</v>
      </c>
      <c r="AR3561" t="s">
        <v>10282</v>
      </c>
      <c r="AS3561">
        <v>11.5</v>
      </c>
    </row>
    <row r="3562" spans="1:45">
      <c r="A3562" t="s">
        <v>10288</v>
      </c>
      <c r="D3562">
        <v>0.10045638680457999</v>
      </c>
      <c r="E3562">
        <v>0.83255529403686501</v>
      </c>
      <c r="F3562">
        <v>112.27137305558399</v>
      </c>
      <c r="G3562">
        <v>1784552954955050</v>
      </c>
      <c r="H3562">
        <v>2134</v>
      </c>
      <c r="I3562" t="s">
        <v>86</v>
      </c>
      <c r="J3562" t="s">
        <v>10290</v>
      </c>
      <c r="M3562">
        <v>0</v>
      </c>
      <c r="N3562" t="s">
        <v>10291</v>
      </c>
      <c r="O3562" t="s">
        <v>45</v>
      </c>
      <c r="P3562" t="s">
        <v>10291</v>
      </c>
      <c r="Q3562" t="s">
        <v>45</v>
      </c>
      <c r="R3562">
        <v>9.3168660998344394E-2</v>
      </c>
      <c r="S3562" t="s">
        <v>10291</v>
      </c>
      <c r="T3562" t="s">
        <v>45</v>
      </c>
      <c r="U3562">
        <v>9.0440921485424E-2</v>
      </c>
      <c r="V3562">
        <v>0.83255529403686501</v>
      </c>
      <c r="X3562">
        <v>0</v>
      </c>
      <c r="Z3562" s="3" t="s">
        <v>10289</v>
      </c>
      <c r="AB3562" s="8">
        <v>111.501732967588</v>
      </c>
      <c r="AC3562" s="11">
        <v>327.96974743853798</v>
      </c>
      <c r="AF3562" s="69">
        <f t="shared" si="88"/>
        <v>9.7935360758567291E-2</v>
      </c>
      <c r="AG3562" s="70">
        <v>0.675567746162414</v>
      </c>
      <c r="AH3562" s="70">
        <v>0.10045638680457999</v>
      </c>
      <c r="AI3562" s="13" t="s">
        <v>26223</v>
      </c>
      <c r="AJ3562" t="b">
        <v>0</v>
      </c>
      <c r="AP3562">
        <v>0</v>
      </c>
      <c r="AQ3562">
        <v>0.82922399044036799</v>
      </c>
      <c r="AR3562" t="s">
        <v>10288</v>
      </c>
      <c r="AS3562">
        <v>0</v>
      </c>
    </row>
    <row r="3563" spans="1:45">
      <c r="A3563" t="s">
        <v>10292</v>
      </c>
      <c r="D3563">
        <v>0.140364840626716</v>
      </c>
      <c r="E3563">
        <v>0.53561186790466297</v>
      </c>
      <c r="F3563">
        <v>149.38529362438501</v>
      </c>
      <c r="G3563">
        <v>2121175082053650</v>
      </c>
      <c r="H3563">
        <v>2135</v>
      </c>
      <c r="I3563" t="s">
        <v>86</v>
      </c>
      <c r="J3563" t="s">
        <v>10294</v>
      </c>
      <c r="M3563">
        <v>0</v>
      </c>
      <c r="N3563" t="s">
        <v>10295</v>
      </c>
      <c r="O3563" t="s">
        <v>441</v>
      </c>
      <c r="P3563" t="s">
        <v>10295</v>
      </c>
      <c r="Q3563" t="s">
        <v>441</v>
      </c>
      <c r="R3563">
        <v>0.116083249449729</v>
      </c>
      <c r="S3563" t="s">
        <v>10295</v>
      </c>
      <c r="T3563" t="s">
        <v>441</v>
      </c>
      <c r="U3563">
        <v>0.104063540697097</v>
      </c>
      <c r="V3563">
        <v>0.53561186790466297</v>
      </c>
      <c r="W3563" t="s">
        <v>10296</v>
      </c>
      <c r="X3563">
        <v>43</v>
      </c>
      <c r="Z3563" s="3" t="s">
        <v>10293</v>
      </c>
      <c r="AB3563" s="8">
        <v>148.43363799522001</v>
      </c>
      <c r="AC3563" s="11">
        <v>157.09816827194501</v>
      </c>
      <c r="AF3563" s="69">
        <f t="shared" si="88"/>
        <v>0.15503596686570423</v>
      </c>
      <c r="AG3563" s="70">
        <v>2.6023478507995601</v>
      </c>
      <c r="AH3563" s="70">
        <v>0.140364840626716</v>
      </c>
      <c r="AI3563" s="13" t="s">
        <v>26223</v>
      </c>
      <c r="AJ3563" t="b">
        <v>0</v>
      </c>
      <c r="AP3563">
        <v>0</v>
      </c>
      <c r="AQ3563">
        <v>0.41623714566230702</v>
      </c>
      <c r="AR3563" t="s">
        <v>10292</v>
      </c>
      <c r="AS3563">
        <v>43</v>
      </c>
    </row>
    <row r="3564" spans="1:45">
      <c r="A3564" t="s">
        <v>10297</v>
      </c>
      <c r="D3564">
        <v>8.7204717099666595E-2</v>
      </c>
      <c r="E3564">
        <v>0.58203339576721103</v>
      </c>
      <c r="F3564">
        <v>105.309362713395</v>
      </c>
      <c r="G3564">
        <v>950308198826342</v>
      </c>
      <c r="H3564">
        <v>2136</v>
      </c>
      <c r="I3564" t="s">
        <v>86</v>
      </c>
      <c r="J3564" t="s">
        <v>10299</v>
      </c>
      <c r="M3564">
        <v>0</v>
      </c>
      <c r="N3564" t="s">
        <v>10300</v>
      </c>
      <c r="O3564" t="s">
        <v>311</v>
      </c>
      <c r="P3564" t="s">
        <v>10300</v>
      </c>
      <c r="Q3564" t="s">
        <v>311</v>
      </c>
      <c r="R3564">
        <v>8.7204717099666595E-2</v>
      </c>
      <c r="S3564" t="s">
        <v>10300</v>
      </c>
      <c r="T3564" t="s">
        <v>311</v>
      </c>
      <c r="U3564">
        <v>8.7204717099666595E-2</v>
      </c>
      <c r="V3564">
        <v>0.58203339576721103</v>
      </c>
      <c r="W3564" t="s">
        <v>10301</v>
      </c>
      <c r="X3564">
        <v>63.3</v>
      </c>
      <c r="Z3564" s="3" t="s">
        <v>10298</v>
      </c>
      <c r="AB3564" s="8">
        <v>104.573865988877</v>
      </c>
      <c r="AC3564" s="11">
        <v>229.95248787074499</v>
      </c>
      <c r="AF3564" s="69">
        <f t="shared" si="88"/>
        <v>9.407103426500639E-2</v>
      </c>
      <c r="AG3564" s="70">
        <v>2.0338280200958199</v>
      </c>
      <c r="AH3564" s="70">
        <v>8.7204717099666595E-2</v>
      </c>
      <c r="AI3564" s="13" t="s">
        <v>26223</v>
      </c>
      <c r="AJ3564" t="b">
        <v>0</v>
      </c>
      <c r="AP3564">
        <v>0</v>
      </c>
      <c r="AQ3564">
        <v>0.52583104372024503</v>
      </c>
      <c r="AR3564" t="s">
        <v>10297</v>
      </c>
      <c r="AS3564">
        <v>63.3</v>
      </c>
    </row>
    <row r="3565" spans="1:45">
      <c r="A3565" t="s">
        <v>10302</v>
      </c>
      <c r="D3565">
        <v>0</v>
      </c>
      <c r="E3565">
        <v>0.54750180244445801</v>
      </c>
      <c r="F3565">
        <v>148.19177007444199</v>
      </c>
      <c r="G3565">
        <v>4029005149509050</v>
      </c>
      <c r="H3565">
        <v>2137</v>
      </c>
      <c r="I3565" t="s">
        <v>86</v>
      </c>
      <c r="J3565" t="s">
        <v>10304</v>
      </c>
      <c r="M3565">
        <v>0</v>
      </c>
      <c r="R3565">
        <v>0</v>
      </c>
      <c r="U3565">
        <v>0</v>
      </c>
      <c r="V3565">
        <v>0.54750180244445801</v>
      </c>
      <c r="X3565">
        <v>0</v>
      </c>
      <c r="Z3565" s="3" t="s">
        <v>10303</v>
      </c>
      <c r="AB3565" s="8">
        <v>147.245967770162</v>
      </c>
      <c r="AC3565" s="11">
        <v>728.87972807204596</v>
      </c>
      <c r="AF3565" s="69">
        <f t="shared" si="88"/>
        <v>0</v>
      </c>
      <c r="AG3565" s="70">
        <v>1.7903461456298799</v>
      </c>
      <c r="AH3565" s="70">
        <v>0</v>
      </c>
      <c r="AI3565" s="13" t="s">
        <v>26223</v>
      </c>
      <c r="AJ3565" t="b">
        <v>0</v>
      </c>
      <c r="AP3565">
        <v>0</v>
      </c>
      <c r="AQ3565">
        <v>0.27738153934478699</v>
      </c>
      <c r="AR3565" t="s">
        <v>10302</v>
      </c>
      <c r="AS3565">
        <v>0</v>
      </c>
    </row>
    <row r="3566" spans="1:45">
      <c r="A3566" t="s">
        <v>10305</v>
      </c>
      <c r="D3566">
        <v>6.7700423300266196E-2</v>
      </c>
      <c r="E3566">
        <v>0.824113428592681</v>
      </c>
      <c r="F3566">
        <v>107.92086071361101</v>
      </c>
      <c r="G3566">
        <v>427945574434491</v>
      </c>
      <c r="H3566">
        <v>2138</v>
      </c>
      <c r="I3566" t="s">
        <v>86</v>
      </c>
      <c r="J3566" t="s">
        <v>10307</v>
      </c>
      <c r="M3566">
        <v>0</v>
      </c>
      <c r="N3566" t="s">
        <v>10308</v>
      </c>
      <c r="O3566" t="s">
        <v>188</v>
      </c>
      <c r="P3566" t="s">
        <v>10309</v>
      </c>
      <c r="Q3566" t="s">
        <v>45</v>
      </c>
      <c r="R3566">
        <v>6.6895395517349202E-2</v>
      </c>
      <c r="S3566" t="s">
        <v>10309</v>
      </c>
      <c r="T3566" t="s">
        <v>45</v>
      </c>
      <c r="U3566">
        <v>4.8649992793798398E-2</v>
      </c>
      <c r="V3566">
        <v>0.824113428592681</v>
      </c>
      <c r="W3566" t="s">
        <v>10310</v>
      </c>
      <c r="X3566">
        <v>27.2</v>
      </c>
      <c r="Z3566" s="3" t="s">
        <v>10306</v>
      </c>
      <c r="AB3566" s="8">
        <v>107.172556578437</v>
      </c>
      <c r="AC3566" s="11">
        <v>318.08655020226399</v>
      </c>
      <c r="AF3566" s="69">
        <f t="shared" si="88"/>
        <v>6.6957322403984693E-2</v>
      </c>
      <c r="AG3566" s="70">
        <v>0.79550278186798096</v>
      </c>
      <c r="AH3566" s="70">
        <v>6.7700423300266196E-2</v>
      </c>
      <c r="AI3566" s="13" t="s">
        <v>26223</v>
      </c>
      <c r="AJ3566" t="b">
        <v>0</v>
      </c>
      <c r="AP3566">
        <v>0</v>
      </c>
      <c r="AQ3566">
        <v>0.81572514772415095</v>
      </c>
      <c r="AR3566" t="s">
        <v>10305</v>
      </c>
      <c r="AS3566">
        <v>27.2</v>
      </c>
    </row>
    <row r="3567" spans="1:45">
      <c r="A3567" t="s">
        <v>10311</v>
      </c>
      <c r="D3567">
        <v>0</v>
      </c>
      <c r="E3567">
        <v>0.92583352327346802</v>
      </c>
      <c r="F3567">
        <v>172.326331224976</v>
      </c>
      <c r="G3567">
        <v>2830498951015290</v>
      </c>
      <c r="H3567">
        <v>2139</v>
      </c>
      <c r="I3567" t="s">
        <v>86</v>
      </c>
      <c r="J3567" t="s">
        <v>10313</v>
      </c>
      <c r="M3567">
        <v>0</v>
      </c>
      <c r="R3567">
        <v>0</v>
      </c>
      <c r="U3567">
        <v>0</v>
      </c>
      <c r="V3567">
        <v>0.92583352327346802</v>
      </c>
      <c r="X3567">
        <v>0</v>
      </c>
      <c r="Z3567" s="3" t="s">
        <v>10312</v>
      </c>
      <c r="AB3567" s="8">
        <v>171.26216726174499</v>
      </c>
      <c r="AC3567" s="11">
        <v>174.82831485226899</v>
      </c>
      <c r="AF3567" s="69">
        <f t="shared" si="88"/>
        <v>0</v>
      </c>
      <c r="AG3567" s="70">
        <v>1.4839885234832699</v>
      </c>
      <c r="AH3567" s="70">
        <v>0</v>
      </c>
      <c r="AI3567" s="13" t="s">
        <v>26223</v>
      </c>
      <c r="AJ3567" t="b">
        <v>0</v>
      </c>
      <c r="AP3567">
        <v>0</v>
      </c>
      <c r="AQ3567">
        <v>0.46885305643081598</v>
      </c>
      <c r="AR3567" t="s">
        <v>10311</v>
      </c>
      <c r="AS3567">
        <v>0</v>
      </c>
    </row>
    <row r="3568" spans="1:45">
      <c r="A3568" t="s">
        <v>10314</v>
      </c>
      <c r="D3568">
        <v>9.1107534244656493E-3</v>
      </c>
      <c r="E3568">
        <v>0.59785366058349598</v>
      </c>
      <c r="F3568">
        <v>68.634101224751106</v>
      </c>
      <c r="G3568">
        <v>1582221764233470</v>
      </c>
      <c r="H3568">
        <v>2140</v>
      </c>
      <c r="I3568" t="s">
        <v>86</v>
      </c>
      <c r="J3568" t="s">
        <v>10316</v>
      </c>
      <c r="M3568">
        <v>0</v>
      </c>
      <c r="R3568">
        <v>9.1107478365301999E-3</v>
      </c>
      <c r="U3568">
        <v>0</v>
      </c>
      <c r="V3568">
        <v>0.59785366058349598</v>
      </c>
      <c r="W3568" t="s">
        <v>10317</v>
      </c>
      <c r="X3568">
        <v>26.5</v>
      </c>
      <c r="Z3568" s="3" t="s">
        <v>10315</v>
      </c>
      <c r="AB3568" s="8">
        <v>68.078468752380203</v>
      </c>
      <c r="AC3568" s="11">
        <v>278.86359322431201</v>
      </c>
      <c r="AF3568" s="69">
        <f t="shared" si="88"/>
        <v>9.788295203277687E-3</v>
      </c>
      <c r="AG3568" s="70">
        <v>1.9489325284957799</v>
      </c>
      <c r="AH3568" s="70">
        <v>9.1107534244656493E-3</v>
      </c>
      <c r="AI3568" s="13" t="s">
        <v>26223</v>
      </c>
      <c r="AJ3568" t="b">
        <v>0</v>
      </c>
      <c r="AP3568">
        <v>0</v>
      </c>
      <c r="AQ3568">
        <v>0.32887059450149497</v>
      </c>
      <c r="AR3568" t="s">
        <v>10314</v>
      </c>
      <c r="AS3568">
        <v>26.5</v>
      </c>
    </row>
    <row r="3569" spans="1:45">
      <c r="A3569" t="s">
        <v>10318</v>
      </c>
      <c r="D3569">
        <v>3.0302204191684699E-2</v>
      </c>
      <c r="E3569">
        <v>0.90475440025329501</v>
      </c>
      <c r="F3569">
        <v>131.52043127672101</v>
      </c>
      <c r="G3569">
        <v>3228399479519150</v>
      </c>
      <c r="H3569">
        <v>2141</v>
      </c>
      <c r="I3569" t="s">
        <v>86</v>
      </c>
      <c r="J3569" t="s">
        <v>10320</v>
      </c>
      <c r="M3569">
        <v>0</v>
      </c>
      <c r="N3569" t="s">
        <v>9031</v>
      </c>
      <c r="O3569" t="s">
        <v>45</v>
      </c>
      <c r="R3569">
        <v>0</v>
      </c>
      <c r="U3569">
        <v>0</v>
      </c>
      <c r="V3569">
        <v>0.90475440025329501</v>
      </c>
      <c r="W3569" t="s">
        <v>9031</v>
      </c>
      <c r="X3569">
        <v>23.1</v>
      </c>
      <c r="Z3569" s="3" t="s">
        <v>10319</v>
      </c>
      <c r="AB3569" s="8">
        <v>130.65638920436399</v>
      </c>
      <c r="AC3569" s="11">
        <v>341.004380855862</v>
      </c>
      <c r="AF3569" s="69">
        <f t="shared" si="88"/>
        <v>3.1014000541614975E-2</v>
      </c>
      <c r="AG3569" s="70">
        <v>1.16135025024414</v>
      </c>
      <c r="AH3569" s="70">
        <v>3.0302204191684699E-2</v>
      </c>
      <c r="AI3569" s="13" t="s">
        <v>26223</v>
      </c>
      <c r="AJ3569" t="b">
        <v>0</v>
      </c>
      <c r="AP3569">
        <v>0</v>
      </c>
      <c r="AQ3569">
        <v>0.94292533397674505</v>
      </c>
      <c r="AR3569" t="s">
        <v>10318</v>
      </c>
      <c r="AS3569">
        <v>23.1</v>
      </c>
    </row>
    <row r="3570" spans="1:45">
      <c r="A3570" t="s">
        <v>10321</v>
      </c>
      <c r="D3570">
        <v>0.18241585791110901</v>
      </c>
      <c r="E3570">
        <v>0.55095106363296498</v>
      </c>
      <c r="F3570">
        <v>14.950419934451601</v>
      </c>
      <c r="G3570">
        <v>3198823439405500</v>
      </c>
      <c r="H3570">
        <v>2142</v>
      </c>
      <c r="I3570" t="s">
        <v>86</v>
      </c>
      <c r="J3570" t="s">
        <v>10323</v>
      </c>
      <c r="M3570">
        <v>0</v>
      </c>
      <c r="N3570" t="s">
        <v>10324</v>
      </c>
      <c r="O3570" t="s">
        <v>84</v>
      </c>
      <c r="P3570" t="s">
        <v>10325</v>
      </c>
      <c r="Q3570" t="s">
        <v>45</v>
      </c>
      <c r="R3570">
        <v>0.18241585791110901</v>
      </c>
      <c r="S3570" t="s">
        <v>10326</v>
      </c>
      <c r="T3570" t="s">
        <v>84</v>
      </c>
      <c r="U3570">
        <v>0.18241584300994801</v>
      </c>
      <c r="V3570">
        <v>0.55095106363296498</v>
      </c>
      <c r="W3570" t="s">
        <v>10327</v>
      </c>
      <c r="X3570">
        <v>5.2</v>
      </c>
      <c r="Z3570" s="3" t="s">
        <v>10322</v>
      </c>
      <c r="AB3570" s="8">
        <v>14.658065071997701</v>
      </c>
      <c r="AC3570" s="11">
        <v>221.08183596063699</v>
      </c>
      <c r="AF3570" s="69">
        <f t="shared" si="88"/>
        <v>0.20303577341566242</v>
      </c>
      <c r="AG3570" s="70">
        <v>2.8180971145629798</v>
      </c>
      <c r="AH3570" s="70">
        <v>0.18241585791110901</v>
      </c>
      <c r="AI3570" s="13" t="s">
        <v>26223</v>
      </c>
      <c r="AJ3570" t="b">
        <v>0</v>
      </c>
      <c r="AM3570" t="s">
        <v>1878</v>
      </c>
      <c r="AN3570" t="s">
        <v>45</v>
      </c>
      <c r="AO3570" t="s">
        <v>10328</v>
      </c>
      <c r="AP3570">
        <v>0.28045406937599099</v>
      </c>
      <c r="AQ3570">
        <v>0.41227686405181801</v>
      </c>
      <c r="AR3570" t="s">
        <v>10321</v>
      </c>
      <c r="AS3570">
        <v>5.2</v>
      </c>
    </row>
    <row r="3571" spans="1:45">
      <c r="A3571" t="s">
        <v>10329</v>
      </c>
      <c r="D3571">
        <v>0.254873037338256</v>
      </c>
      <c r="E3571">
        <v>0.83758413791656405</v>
      </c>
      <c r="F3571">
        <v>138.37532747570901</v>
      </c>
      <c r="G3571">
        <v>2514675379768240</v>
      </c>
      <c r="H3571">
        <v>2143</v>
      </c>
      <c r="I3571" t="s">
        <v>86</v>
      </c>
      <c r="J3571" t="s">
        <v>10331</v>
      </c>
      <c r="M3571">
        <v>0</v>
      </c>
      <c r="N3571" t="s">
        <v>10332</v>
      </c>
      <c r="O3571" t="s">
        <v>206</v>
      </c>
      <c r="P3571" t="s">
        <v>10332</v>
      </c>
      <c r="Q3571" t="s">
        <v>206</v>
      </c>
      <c r="R3571">
        <v>0.21828152239322601</v>
      </c>
      <c r="S3571" t="s">
        <v>10332</v>
      </c>
      <c r="T3571" t="s">
        <v>206</v>
      </c>
      <c r="U3571">
        <v>0.174778282642364</v>
      </c>
      <c r="V3571">
        <v>0.83758413791656405</v>
      </c>
      <c r="W3571" t="s">
        <v>10332</v>
      </c>
      <c r="X3571">
        <v>49.2</v>
      </c>
      <c r="Z3571" s="3" t="s">
        <v>10330</v>
      </c>
      <c r="AB3571" s="8">
        <v>137.47766735324601</v>
      </c>
      <c r="AC3571" s="11">
        <v>542.99387065585995</v>
      </c>
      <c r="AF3571" s="69">
        <f t="shared" si="88"/>
        <v>0.26589160523129007</v>
      </c>
      <c r="AG3571" s="70">
        <v>1.4268884658813401</v>
      </c>
      <c r="AH3571" s="70">
        <v>0.254873037338256</v>
      </c>
      <c r="AI3571" s="13" t="s">
        <v>26223</v>
      </c>
      <c r="AJ3571" t="b">
        <v>0</v>
      </c>
      <c r="AP3571">
        <v>0</v>
      </c>
      <c r="AQ3571">
        <v>0.89525663852691595</v>
      </c>
      <c r="AR3571" t="s">
        <v>10329</v>
      </c>
      <c r="AS3571">
        <v>49.2</v>
      </c>
    </row>
    <row r="3572" spans="1:45">
      <c r="A3572" t="s">
        <v>10333</v>
      </c>
      <c r="D3572">
        <v>0.17181155085563601</v>
      </c>
      <c r="E3572">
        <v>0.99991846084594704</v>
      </c>
      <c r="F3572">
        <v>22.102101511213199</v>
      </c>
      <c r="G3572">
        <v>4013824113976220</v>
      </c>
      <c r="H3572">
        <v>2144</v>
      </c>
      <c r="I3572" t="s">
        <v>86</v>
      </c>
      <c r="J3572" t="s">
        <v>10335</v>
      </c>
      <c r="M3572">
        <v>0</v>
      </c>
      <c r="N3572" t="s">
        <v>10336</v>
      </c>
      <c r="O3572" t="s">
        <v>84</v>
      </c>
      <c r="P3572" t="s">
        <v>10337</v>
      </c>
      <c r="Q3572" t="s">
        <v>84</v>
      </c>
      <c r="R3572">
        <v>0.17181155085563601</v>
      </c>
      <c r="S3572" t="s">
        <v>10338</v>
      </c>
      <c r="T3572" t="s">
        <v>45</v>
      </c>
      <c r="U3572">
        <v>0.17181155085563601</v>
      </c>
      <c r="V3572">
        <v>0.99991846084594704</v>
      </c>
      <c r="W3572" t="s">
        <v>10339</v>
      </c>
      <c r="X3572">
        <v>4.9000000000000004</v>
      </c>
      <c r="Z3572" s="3" t="s">
        <v>10334</v>
      </c>
      <c r="AB3572" s="8">
        <v>21.774673092193101</v>
      </c>
      <c r="AC3572" s="11">
        <v>110.002534397305</v>
      </c>
      <c r="AF3572" s="69">
        <f t="shared" si="88"/>
        <v>0.1466770135686245</v>
      </c>
      <c r="AG3572" s="70">
        <v>0.105634987354278</v>
      </c>
      <c r="AH3572" s="70">
        <v>0.17181155085563601</v>
      </c>
      <c r="AI3572" s="13" t="s">
        <v>26223</v>
      </c>
      <c r="AJ3572" t="b">
        <v>0</v>
      </c>
      <c r="AP3572">
        <v>0</v>
      </c>
      <c r="AQ3572">
        <v>0.85630905628204301</v>
      </c>
      <c r="AR3572" t="s">
        <v>10333</v>
      </c>
      <c r="AS3572">
        <v>4.9000000000000004</v>
      </c>
    </row>
    <row r="3573" spans="1:45">
      <c r="A3573" t="s">
        <v>10340</v>
      </c>
      <c r="D3573">
        <v>0.52895581722259499</v>
      </c>
      <c r="E3573">
        <v>0.90876489877700795</v>
      </c>
      <c r="F3573">
        <v>128.71484797826699</v>
      </c>
      <c r="G3573">
        <v>2769781588052380</v>
      </c>
      <c r="H3573">
        <v>2145</v>
      </c>
      <c r="I3573" t="s">
        <v>86</v>
      </c>
      <c r="J3573" t="s">
        <v>10342</v>
      </c>
      <c r="M3573">
        <v>0</v>
      </c>
      <c r="N3573" t="s">
        <v>10343</v>
      </c>
      <c r="O3573" t="s">
        <v>351</v>
      </c>
      <c r="P3573" t="s">
        <v>10344</v>
      </c>
      <c r="Q3573" t="s">
        <v>657</v>
      </c>
      <c r="R3573">
        <v>0.44340810179710299</v>
      </c>
      <c r="S3573" t="s">
        <v>10345</v>
      </c>
      <c r="T3573" t="s">
        <v>2025</v>
      </c>
      <c r="U3573">
        <v>0.41810423135757402</v>
      </c>
      <c r="V3573">
        <v>0.90876489877700795</v>
      </c>
      <c r="W3573" t="s">
        <v>10346</v>
      </c>
      <c r="X3573">
        <v>1.1000000000000001</v>
      </c>
      <c r="Z3573" s="3" t="s">
        <v>10341</v>
      </c>
      <c r="AB3573" s="8">
        <v>127.86456515727799</v>
      </c>
      <c r="AC3573" s="11">
        <v>147.04926264975401</v>
      </c>
      <c r="AF3573" s="69">
        <f t="shared" si="88"/>
        <v>0.56969563267312395</v>
      </c>
      <c r="AG3573" s="70">
        <v>2.0000755786895699</v>
      </c>
      <c r="AH3573" s="70">
        <v>0.52895581722259499</v>
      </c>
      <c r="AI3573" s="13" t="s">
        <v>26223</v>
      </c>
      <c r="AJ3573" t="b">
        <v>0</v>
      </c>
      <c r="AM3573" t="s">
        <v>10347</v>
      </c>
      <c r="AN3573" t="s">
        <v>45</v>
      </c>
      <c r="AO3573" t="s">
        <v>10348</v>
      </c>
      <c r="AP3573">
        <v>0.16161935031413999</v>
      </c>
      <c r="AQ3573">
        <v>0.83102166652679399</v>
      </c>
      <c r="AR3573" t="s">
        <v>10340</v>
      </c>
      <c r="AS3573">
        <v>1.1000000000000001</v>
      </c>
    </row>
    <row r="3574" spans="1:45">
      <c r="A3574" t="s">
        <v>10349</v>
      </c>
      <c r="D3574">
        <v>0.15735974907875</v>
      </c>
      <c r="E3574">
        <v>0.77626395225524902</v>
      </c>
      <c r="F3574">
        <v>113.275896716262</v>
      </c>
      <c r="G3574">
        <v>1215450135285100</v>
      </c>
      <c r="H3574">
        <v>2146</v>
      </c>
      <c r="I3574" t="s">
        <v>86</v>
      </c>
      <c r="J3574" t="s">
        <v>10351</v>
      </c>
      <c r="M3574">
        <v>0</v>
      </c>
      <c r="N3574" t="s">
        <v>10352</v>
      </c>
      <c r="O3574" t="s">
        <v>206</v>
      </c>
      <c r="P3574" t="s">
        <v>10352</v>
      </c>
      <c r="Q3574" t="s">
        <v>206</v>
      </c>
      <c r="R3574">
        <v>0.113946765661239</v>
      </c>
      <c r="S3574" t="s">
        <v>10352</v>
      </c>
      <c r="T3574" t="s">
        <v>206</v>
      </c>
      <c r="U3574">
        <v>7.2528198361396706E-2</v>
      </c>
      <c r="V3574">
        <v>0.77626395225524902</v>
      </c>
      <c r="W3574" t="s">
        <v>10352</v>
      </c>
      <c r="X3574">
        <v>0.2</v>
      </c>
      <c r="Z3574" s="3" t="s">
        <v>10350</v>
      </c>
      <c r="AB3574" s="8">
        <v>112.501330204032</v>
      </c>
      <c r="AC3574" s="11">
        <v>285.112521183929</v>
      </c>
      <c r="AF3574" s="69">
        <f t="shared" si="88"/>
        <v>0.15954524144657822</v>
      </c>
      <c r="AG3574" s="70">
        <v>1.0478945970535201</v>
      </c>
      <c r="AH3574" s="70">
        <v>0.15735974907875</v>
      </c>
      <c r="AI3574" s="13" t="s">
        <v>26223</v>
      </c>
      <c r="AJ3574" t="b">
        <v>0</v>
      </c>
      <c r="AM3574" t="s">
        <v>10353</v>
      </c>
      <c r="AN3574" t="s">
        <v>45</v>
      </c>
      <c r="AO3574" t="s">
        <v>10354</v>
      </c>
      <c r="AP3574">
        <v>0.20484074950218201</v>
      </c>
      <c r="AQ3574">
        <v>0.75273644924163796</v>
      </c>
      <c r="AR3574" t="s">
        <v>10349</v>
      </c>
      <c r="AS3574">
        <v>0.2</v>
      </c>
    </row>
    <row r="3575" spans="1:45">
      <c r="A3575" t="s">
        <v>10355</v>
      </c>
      <c r="D3575">
        <v>0.37984827160835199</v>
      </c>
      <c r="E3575">
        <v>0.69914072751998901</v>
      </c>
      <c r="F3575">
        <v>129.60161683549501</v>
      </c>
      <c r="G3575">
        <v>4245430351837870</v>
      </c>
      <c r="H3575">
        <v>2147</v>
      </c>
      <c r="I3575" t="s">
        <v>86</v>
      </c>
      <c r="J3575" t="s">
        <v>10357</v>
      </c>
      <c r="M3575">
        <v>0</v>
      </c>
      <c r="N3575" t="s">
        <v>2244</v>
      </c>
      <c r="O3575" t="s">
        <v>45</v>
      </c>
      <c r="P3575" t="s">
        <v>2243</v>
      </c>
      <c r="Q3575" t="s">
        <v>351</v>
      </c>
      <c r="R3575">
        <v>0.369334876537323</v>
      </c>
      <c r="S3575" t="s">
        <v>10358</v>
      </c>
      <c r="T3575" t="s">
        <v>45</v>
      </c>
      <c r="U3575">
        <v>0.36877539753913802</v>
      </c>
      <c r="V3575">
        <v>0.69914072751998901</v>
      </c>
      <c r="W3575" t="s">
        <v>2243</v>
      </c>
      <c r="X3575">
        <v>5.0999999999999996</v>
      </c>
      <c r="Z3575" s="3" t="s">
        <v>10356</v>
      </c>
      <c r="AB3575" s="8">
        <v>128.746985087985</v>
      </c>
      <c r="AC3575" s="11">
        <v>177.04047254152701</v>
      </c>
      <c r="AF3575" s="69">
        <f t="shared" si="88"/>
        <v>0.41810525421790568</v>
      </c>
      <c r="AG3575" s="70">
        <v>2.5106863975524898</v>
      </c>
      <c r="AH3575" s="70">
        <v>0.37984827160835199</v>
      </c>
      <c r="AI3575" s="13" t="s">
        <v>26223</v>
      </c>
      <c r="AJ3575" t="b">
        <v>0</v>
      </c>
      <c r="AM3575" t="s">
        <v>2240</v>
      </c>
      <c r="AN3575" t="s">
        <v>351</v>
      </c>
      <c r="AO3575" t="s">
        <v>2241</v>
      </c>
      <c r="AP3575">
        <v>0.59897148609161299</v>
      </c>
      <c r="AQ3575">
        <v>0.68484759330749501</v>
      </c>
      <c r="AR3575" t="s">
        <v>10355</v>
      </c>
      <c r="AS3575">
        <v>5.0999999999999996</v>
      </c>
    </row>
    <row r="3576" spans="1:45">
      <c r="A3576" t="s">
        <v>10359</v>
      </c>
      <c r="D3576">
        <v>4.0591407567262601E-2</v>
      </c>
      <c r="E3576">
        <v>0.55594599246978704</v>
      </c>
      <c r="F3576">
        <v>42.022367411738401</v>
      </c>
      <c r="G3576">
        <v>1990328299532160</v>
      </c>
      <c r="H3576">
        <v>2148</v>
      </c>
      <c r="I3576" t="s">
        <v>86</v>
      </c>
      <c r="J3576" t="s">
        <v>10361</v>
      </c>
      <c r="M3576">
        <v>0</v>
      </c>
      <c r="N3576" t="s">
        <v>10362</v>
      </c>
      <c r="O3576" t="s">
        <v>311</v>
      </c>
      <c r="P3576" t="s">
        <v>10363</v>
      </c>
      <c r="Q3576" t="s">
        <v>61</v>
      </c>
      <c r="R3576">
        <v>3.18427607417106E-2</v>
      </c>
      <c r="S3576" t="s">
        <v>10362</v>
      </c>
      <c r="T3576" t="s">
        <v>311</v>
      </c>
      <c r="U3576">
        <v>1.54823176562786E-2</v>
      </c>
      <c r="V3576">
        <v>0.55594599246978704</v>
      </c>
      <c r="W3576" t="s">
        <v>10363</v>
      </c>
      <c r="X3576">
        <v>7.4</v>
      </c>
      <c r="Z3576" s="3" t="s">
        <v>10360</v>
      </c>
      <c r="AB3576" s="8">
        <v>41.5972452453979</v>
      </c>
      <c r="AC3576" s="11">
        <v>277.97620288452998</v>
      </c>
      <c r="AF3576" s="69">
        <f t="shared" si="88"/>
        <v>4.5036415467269005E-2</v>
      </c>
      <c r="AG3576" s="70">
        <v>2.72681283950805</v>
      </c>
      <c r="AH3576" s="70">
        <v>4.0591407567262601E-2</v>
      </c>
      <c r="AI3576" s="13" t="s">
        <v>26223</v>
      </c>
      <c r="AJ3576" t="b">
        <v>0</v>
      </c>
      <c r="AP3576">
        <v>0</v>
      </c>
      <c r="AQ3576">
        <v>0.50750017166137695</v>
      </c>
      <c r="AR3576" t="s">
        <v>10359</v>
      </c>
      <c r="AS3576">
        <v>7.4</v>
      </c>
    </row>
    <row r="3577" spans="1:45">
      <c r="A3577" t="s">
        <v>10364</v>
      </c>
      <c r="D3577">
        <v>0</v>
      </c>
      <c r="E3577">
        <v>0.71941447257995605</v>
      </c>
      <c r="F3577">
        <v>14.7186007809856</v>
      </c>
      <c r="G3577">
        <v>1879519002095130</v>
      </c>
      <c r="H3577">
        <v>2149</v>
      </c>
      <c r="I3577" t="s">
        <v>86</v>
      </c>
      <c r="J3577" t="s">
        <v>10366</v>
      </c>
      <c r="M3577">
        <v>0</v>
      </c>
      <c r="R3577">
        <v>0</v>
      </c>
      <c r="U3577">
        <v>0</v>
      </c>
      <c r="V3577">
        <v>0.71941447257995605</v>
      </c>
      <c r="X3577">
        <v>0</v>
      </c>
      <c r="Z3577" s="3" t="s">
        <v>10365</v>
      </c>
      <c r="AB3577" s="8">
        <v>14.427382815093001</v>
      </c>
      <c r="AC3577" s="11">
        <v>289.83180880226303</v>
      </c>
      <c r="AF3577" s="69">
        <f t="shared" si="88"/>
        <v>0</v>
      </c>
      <c r="AG3577" s="70">
        <v>1.57315969467163</v>
      </c>
      <c r="AH3577" s="70">
        <v>0</v>
      </c>
      <c r="AI3577" s="13" t="s">
        <v>26223</v>
      </c>
      <c r="AJ3577" t="b">
        <v>0</v>
      </c>
      <c r="AP3577">
        <v>0</v>
      </c>
      <c r="AQ3577">
        <v>0.46015137434005698</v>
      </c>
      <c r="AR3577" t="s">
        <v>10364</v>
      </c>
      <c r="AS3577">
        <v>0</v>
      </c>
    </row>
    <row r="3578" spans="1:45">
      <c r="A3578" t="s">
        <v>10367</v>
      </c>
      <c r="D3578">
        <v>0.17228114604949901</v>
      </c>
      <c r="E3578">
        <v>0.69696557521820002</v>
      </c>
      <c r="F3578">
        <v>36.7618583575861</v>
      </c>
      <c r="G3578">
        <v>3481104203657400</v>
      </c>
      <c r="H3578">
        <v>2150</v>
      </c>
      <c r="I3578" t="s">
        <v>86</v>
      </c>
      <c r="J3578" t="s">
        <v>10369</v>
      </c>
      <c r="M3578">
        <v>0</v>
      </c>
      <c r="N3578" t="s">
        <v>10370</v>
      </c>
      <c r="O3578" t="s">
        <v>45</v>
      </c>
      <c r="P3578" t="s">
        <v>10370</v>
      </c>
      <c r="Q3578" t="s">
        <v>45</v>
      </c>
      <c r="R3578">
        <v>0.14572598040103901</v>
      </c>
      <c r="S3578" t="s">
        <v>10370</v>
      </c>
      <c r="T3578" t="s">
        <v>45</v>
      </c>
      <c r="U3578">
        <v>0.14204303920269001</v>
      </c>
      <c r="V3578">
        <v>0.69696557521820002</v>
      </c>
      <c r="W3578" t="s">
        <v>10371</v>
      </c>
      <c r="X3578">
        <v>0.5</v>
      </c>
      <c r="Z3578" s="3" t="s">
        <v>10368</v>
      </c>
      <c r="AB3578" s="8">
        <v>36.362534985542801</v>
      </c>
      <c r="AC3578" s="11">
        <v>198.044146415743</v>
      </c>
      <c r="AF3578" s="69">
        <f t="shared" si="88"/>
        <v>0.172059075454846</v>
      </c>
      <c r="AG3578" s="70">
        <v>0.88718450069427401</v>
      </c>
      <c r="AH3578" s="70">
        <v>0.17228114604949901</v>
      </c>
      <c r="AI3578" s="13" t="s">
        <v>26223</v>
      </c>
      <c r="AJ3578" t="b">
        <v>0</v>
      </c>
      <c r="AM3578" t="s">
        <v>10372</v>
      </c>
      <c r="AN3578" t="s">
        <v>45</v>
      </c>
      <c r="AO3578" t="s">
        <v>10373</v>
      </c>
      <c r="AP3578">
        <v>0.26056906580924899</v>
      </c>
      <c r="AQ3578">
        <v>0.76100623607635498</v>
      </c>
      <c r="AR3578" t="s">
        <v>10367</v>
      </c>
      <c r="AS3578">
        <v>0.5</v>
      </c>
    </row>
    <row r="3579" spans="1:45">
      <c r="A3579" t="s">
        <v>10374</v>
      </c>
      <c r="D3579">
        <v>0.36354973912239003</v>
      </c>
      <c r="E3579">
        <v>0.81071770191192605</v>
      </c>
      <c r="F3579">
        <v>122.830390718069</v>
      </c>
      <c r="G3579">
        <v>3649203057128670</v>
      </c>
      <c r="H3579">
        <v>2151</v>
      </c>
      <c r="I3579" t="s">
        <v>86</v>
      </c>
      <c r="J3579" t="s">
        <v>10376</v>
      </c>
      <c r="M3579">
        <v>0</v>
      </c>
      <c r="N3579" t="s">
        <v>10377</v>
      </c>
      <c r="O3579" t="s">
        <v>45</v>
      </c>
      <c r="P3579" t="s">
        <v>10377</v>
      </c>
      <c r="Q3579" t="s">
        <v>45</v>
      </c>
      <c r="R3579">
        <v>0.36354973912239003</v>
      </c>
      <c r="S3579" t="s">
        <v>10377</v>
      </c>
      <c r="T3579" t="s">
        <v>45</v>
      </c>
      <c r="U3579">
        <v>0.35969439148902799</v>
      </c>
      <c r="V3579">
        <v>0.81071770191192605</v>
      </c>
      <c r="W3579" t="s">
        <v>3028</v>
      </c>
      <c r="X3579">
        <v>90.4</v>
      </c>
      <c r="Z3579" s="3" t="s">
        <v>10375</v>
      </c>
      <c r="AB3579" s="8">
        <v>122.008966682579</v>
      </c>
      <c r="AC3579" s="11">
        <v>281.12561751422197</v>
      </c>
      <c r="AF3579" s="69">
        <f t="shared" si="88"/>
        <v>0.39462076836141197</v>
      </c>
      <c r="AG3579" s="70">
        <v>2.1707065105438201</v>
      </c>
      <c r="AH3579" s="70">
        <v>0.36354973912239003</v>
      </c>
      <c r="AI3579" s="13" t="s">
        <v>26223</v>
      </c>
      <c r="AJ3579" t="b">
        <v>0</v>
      </c>
      <c r="AM3579" t="s">
        <v>10378</v>
      </c>
      <c r="AN3579" t="s">
        <v>45</v>
      </c>
      <c r="AO3579" t="s">
        <v>10379</v>
      </c>
      <c r="AP3579">
        <v>6.5295457839965806E-2</v>
      </c>
      <c r="AQ3579">
        <v>0.79766160249710005</v>
      </c>
      <c r="AR3579" t="s">
        <v>10374</v>
      </c>
      <c r="AS3579">
        <v>90.4</v>
      </c>
    </row>
    <row r="3580" spans="1:45">
      <c r="A3580" t="s">
        <v>10380</v>
      </c>
      <c r="D3580">
        <v>0.15570868551731101</v>
      </c>
      <c r="E3580">
        <v>0.83601135015487604</v>
      </c>
      <c r="F3580">
        <v>132.37543909600001</v>
      </c>
      <c r="G3580">
        <v>2549151771712310</v>
      </c>
      <c r="H3580">
        <v>2152</v>
      </c>
      <c r="I3580" t="s">
        <v>86</v>
      </c>
      <c r="J3580" t="s">
        <v>10382</v>
      </c>
      <c r="M3580">
        <v>0</v>
      </c>
      <c r="N3580" t="s">
        <v>10383</v>
      </c>
      <c r="O3580" t="s">
        <v>45</v>
      </c>
      <c r="P3580" t="s">
        <v>10383</v>
      </c>
      <c r="Q3580" t="s">
        <v>45</v>
      </c>
      <c r="R3580">
        <v>0.15236410498618999</v>
      </c>
      <c r="S3580" t="s">
        <v>10383</v>
      </c>
      <c r="T3580" t="s">
        <v>45</v>
      </c>
      <c r="U3580">
        <v>0.14448581635951899</v>
      </c>
      <c r="V3580">
        <v>0.83601135015487604</v>
      </c>
      <c r="W3580" t="s">
        <v>1658</v>
      </c>
      <c r="X3580">
        <v>104.3</v>
      </c>
      <c r="Z3580" s="3" t="s">
        <v>10381</v>
      </c>
      <c r="AB3580" s="8">
        <v>131.50720386084799</v>
      </c>
      <c r="AC3580" s="11">
        <v>320.14644032463298</v>
      </c>
      <c r="AF3580" s="69">
        <f t="shared" si="88"/>
        <v>0.16950713605136986</v>
      </c>
      <c r="AG3580" s="70">
        <v>2.2374992370605402</v>
      </c>
      <c r="AH3580" s="70">
        <v>0.15570868551731101</v>
      </c>
      <c r="AI3580" s="13" t="s">
        <v>26223</v>
      </c>
      <c r="AJ3580" t="b">
        <v>0</v>
      </c>
      <c r="AP3580">
        <v>0</v>
      </c>
      <c r="AQ3580">
        <v>0.59786909818649203</v>
      </c>
      <c r="AR3580" t="s">
        <v>10380</v>
      </c>
      <c r="AS3580">
        <v>104.3</v>
      </c>
    </row>
    <row r="3581" spans="1:45">
      <c r="A3581" t="s">
        <v>10384</v>
      </c>
      <c r="D3581">
        <v>3.5664021968841497E-2</v>
      </c>
      <c r="E3581">
        <v>0.57035225629806496</v>
      </c>
      <c r="F3581">
        <v>32.121506955941904</v>
      </c>
      <c r="G3581">
        <v>2311984352971940</v>
      </c>
      <c r="H3581">
        <v>2153</v>
      </c>
      <c r="I3581" t="s">
        <v>86</v>
      </c>
      <c r="J3581" t="s">
        <v>10386</v>
      </c>
      <c r="M3581">
        <v>0</v>
      </c>
      <c r="N3581" t="s">
        <v>10387</v>
      </c>
      <c r="R3581">
        <v>0</v>
      </c>
      <c r="U3581">
        <v>0</v>
      </c>
      <c r="V3581">
        <v>0.57035225629806496</v>
      </c>
      <c r="X3581">
        <v>0</v>
      </c>
      <c r="Z3581" s="3" t="s">
        <v>10385</v>
      </c>
      <c r="AB3581" s="8">
        <v>31.744940976775499</v>
      </c>
      <c r="AC3581" s="11">
        <v>444.99795702749702</v>
      </c>
      <c r="AF3581" s="69">
        <f t="shared" si="88"/>
        <v>3.9372690889151865E-2</v>
      </c>
      <c r="AG3581" s="70">
        <v>2.5893528461456299</v>
      </c>
      <c r="AH3581" s="70">
        <v>3.5664021968841497E-2</v>
      </c>
      <c r="AI3581" s="13" t="s">
        <v>26223</v>
      </c>
      <c r="AJ3581" t="b">
        <v>0</v>
      </c>
      <c r="AP3581">
        <v>0</v>
      </c>
      <c r="AQ3581">
        <v>0.53770923614501898</v>
      </c>
      <c r="AR3581" t="s">
        <v>10384</v>
      </c>
      <c r="AS3581">
        <v>0</v>
      </c>
    </row>
    <row r="3582" spans="1:45">
      <c r="A3582" t="s">
        <v>10388</v>
      </c>
      <c r="D3582">
        <v>0</v>
      </c>
      <c r="E3582">
        <v>0.74320769309997503</v>
      </c>
      <c r="F3582">
        <v>11.814902501053</v>
      </c>
      <c r="G3582">
        <v>3178042507465700</v>
      </c>
      <c r="H3582">
        <v>2154</v>
      </c>
      <c r="I3582" t="s">
        <v>86</v>
      </c>
      <c r="J3582" t="s">
        <v>10390</v>
      </c>
      <c r="M3582">
        <v>0</v>
      </c>
      <c r="R3582">
        <v>0</v>
      </c>
      <c r="U3582">
        <v>0</v>
      </c>
      <c r="V3582">
        <v>0.74320769309997503</v>
      </c>
      <c r="X3582">
        <v>0</v>
      </c>
      <c r="Z3582" s="3" t="s">
        <v>10389</v>
      </c>
      <c r="AB3582" s="8">
        <v>11.537924965859</v>
      </c>
      <c r="AC3582" s="11">
        <v>190.98236550691101</v>
      </c>
      <c r="AF3582" s="69">
        <f t="shared" si="88"/>
        <v>0</v>
      </c>
      <c r="AG3582" s="70">
        <v>1.9021590948104801</v>
      </c>
      <c r="AH3582" s="70">
        <v>0</v>
      </c>
      <c r="AI3582" s="13" t="s">
        <v>26223</v>
      </c>
      <c r="AJ3582" t="b">
        <v>0</v>
      </c>
      <c r="AP3582">
        <v>0</v>
      </c>
      <c r="AQ3582">
        <v>0.81737780570983798</v>
      </c>
      <c r="AR3582" t="s">
        <v>10388</v>
      </c>
      <c r="AS3582">
        <v>0</v>
      </c>
    </row>
    <row r="3583" spans="1:45">
      <c r="A3583" t="s">
        <v>10391</v>
      </c>
      <c r="D3583">
        <v>0.10206862539052899</v>
      </c>
      <c r="E3583">
        <v>0.61355394124984697</v>
      </c>
      <c r="F3583">
        <v>129.968353494572</v>
      </c>
      <c r="G3583">
        <v>810900696964859</v>
      </c>
      <c r="H3583">
        <v>2155</v>
      </c>
      <c r="I3583" t="s">
        <v>86</v>
      </c>
      <c r="J3583" t="s">
        <v>10393</v>
      </c>
      <c r="M3583">
        <v>0</v>
      </c>
      <c r="N3583" t="s">
        <v>10394</v>
      </c>
      <c r="O3583" t="s">
        <v>45</v>
      </c>
      <c r="P3583" t="s">
        <v>10394</v>
      </c>
      <c r="Q3583" t="s">
        <v>45</v>
      </c>
      <c r="R3583">
        <v>9.5971949398517595E-2</v>
      </c>
      <c r="S3583" t="s">
        <v>10395</v>
      </c>
      <c r="T3583" t="s">
        <v>45</v>
      </c>
      <c r="U3583">
        <v>9.5092609524726798E-2</v>
      </c>
      <c r="V3583">
        <v>0.61355394124984697</v>
      </c>
      <c r="W3583" t="s">
        <v>10396</v>
      </c>
      <c r="X3583">
        <v>73.400000000000006</v>
      </c>
      <c r="Z3583" s="3" t="s">
        <v>10392</v>
      </c>
      <c r="AB3583" s="8">
        <v>129.111923182792</v>
      </c>
      <c r="AC3583" s="11">
        <v>234.04225159722</v>
      </c>
      <c r="AF3583" s="69">
        <f t="shared" si="88"/>
        <v>0.10847859946050582</v>
      </c>
      <c r="AG3583" s="70">
        <v>1.73873031139373</v>
      </c>
      <c r="AH3583" s="70">
        <v>0.10206862539052899</v>
      </c>
      <c r="AI3583" s="13" t="s">
        <v>26223</v>
      </c>
      <c r="AJ3583" t="b">
        <v>0</v>
      </c>
      <c r="AP3583">
        <v>0</v>
      </c>
      <c r="AQ3583">
        <v>0.58814942836761397</v>
      </c>
      <c r="AR3583" t="s">
        <v>10391</v>
      </c>
      <c r="AS3583">
        <v>73.400000000000006</v>
      </c>
    </row>
    <row r="3584" spans="1:45">
      <c r="A3584" t="s">
        <v>10397</v>
      </c>
      <c r="D3584">
        <v>0.22943373024463601</v>
      </c>
      <c r="E3584">
        <v>0.70654326677322299</v>
      </c>
      <c r="F3584">
        <v>22.107214960481901</v>
      </c>
      <c r="G3584">
        <v>4437403844450660</v>
      </c>
      <c r="H3584">
        <v>2156</v>
      </c>
      <c r="I3584" t="s">
        <v>86</v>
      </c>
      <c r="J3584" t="s">
        <v>10399</v>
      </c>
      <c r="M3584">
        <v>0</v>
      </c>
      <c r="N3584" t="s">
        <v>9238</v>
      </c>
      <c r="O3584" t="s">
        <v>45</v>
      </c>
      <c r="P3584" t="s">
        <v>9239</v>
      </c>
      <c r="Q3584" t="s">
        <v>45</v>
      </c>
      <c r="R3584">
        <v>0.226975962519645</v>
      </c>
      <c r="S3584" t="s">
        <v>9238</v>
      </c>
      <c r="T3584" t="s">
        <v>45</v>
      </c>
      <c r="U3584">
        <v>0.226234391331672</v>
      </c>
      <c r="V3584">
        <v>0.70654326677322299</v>
      </c>
      <c r="W3584" t="s">
        <v>6793</v>
      </c>
      <c r="X3584">
        <v>3.1</v>
      </c>
      <c r="Z3584" s="3" t="s">
        <v>10398</v>
      </c>
      <c r="AB3584" s="8">
        <v>21.779761463883801</v>
      </c>
      <c r="AC3584" s="11">
        <v>257.13961680679301</v>
      </c>
      <c r="AF3584" s="69">
        <f t="shared" si="88"/>
        <v>0.2484974227510737</v>
      </c>
      <c r="AG3584" s="70">
        <v>2.12149953842163</v>
      </c>
      <c r="AH3584" s="70">
        <v>0.22943373024463601</v>
      </c>
      <c r="AI3584" s="13" t="s">
        <v>26223</v>
      </c>
      <c r="AJ3584" t="b">
        <v>0</v>
      </c>
      <c r="AP3584">
        <v>0</v>
      </c>
      <c r="AQ3584">
        <v>0.54908972978591897</v>
      </c>
      <c r="AR3584" t="s">
        <v>10397</v>
      </c>
      <c r="AS3584">
        <v>3.1</v>
      </c>
    </row>
    <row r="3585" spans="1:45">
      <c r="A3585" t="s">
        <v>10407</v>
      </c>
      <c r="D3585">
        <v>9.0712793171405695E-2</v>
      </c>
      <c r="E3585">
        <v>0.558715939521789</v>
      </c>
      <c r="F3585">
        <v>142.491564413661</v>
      </c>
      <c r="G3585">
        <v>515694478010573</v>
      </c>
      <c r="H3585">
        <v>2158</v>
      </c>
      <c r="I3585" t="s">
        <v>86</v>
      </c>
      <c r="J3585" t="s">
        <v>10409</v>
      </c>
      <c r="M3585">
        <v>0</v>
      </c>
      <c r="N3585" t="s">
        <v>10410</v>
      </c>
      <c r="O3585" t="s">
        <v>10411</v>
      </c>
      <c r="P3585" t="s">
        <v>10410</v>
      </c>
      <c r="Q3585" t="s">
        <v>10411</v>
      </c>
      <c r="R3585">
        <v>8.3216004073619801E-2</v>
      </c>
      <c r="S3585" t="s">
        <v>10410</v>
      </c>
      <c r="T3585" t="s">
        <v>10411</v>
      </c>
      <c r="U3585">
        <v>8.2498431205749498E-2</v>
      </c>
      <c r="V3585">
        <v>0.558715939521789</v>
      </c>
      <c r="W3585" t="s">
        <v>10412</v>
      </c>
      <c r="X3585">
        <v>97.5</v>
      </c>
      <c r="Z3585" s="3" t="s">
        <v>10408</v>
      </c>
      <c r="AB3585" s="8">
        <v>141.57371728097701</v>
      </c>
      <c r="AC3585" s="11">
        <v>285.13169307044399</v>
      </c>
      <c r="AF3585" s="69">
        <f t="shared" si="88"/>
        <v>9.7858608515007883E-2</v>
      </c>
      <c r="AG3585" s="70">
        <v>2.0345432758331299</v>
      </c>
      <c r="AH3585" s="70">
        <v>9.0712793171405695E-2</v>
      </c>
      <c r="AI3585" s="13" t="s">
        <v>26223</v>
      </c>
      <c r="AJ3585" t="b">
        <v>0</v>
      </c>
      <c r="AP3585">
        <v>0</v>
      </c>
      <c r="AQ3585">
        <v>0.47864097356796198</v>
      </c>
      <c r="AR3585" t="s">
        <v>10407</v>
      </c>
      <c r="AS3585">
        <v>97.5</v>
      </c>
    </row>
    <row r="3586" spans="1:45">
      <c r="A3586" t="s">
        <v>10413</v>
      </c>
      <c r="D3586">
        <v>0.57712745666503895</v>
      </c>
      <c r="E3586">
        <v>0.89490687847137396</v>
      </c>
      <c r="F3586">
        <v>27.142470235421499</v>
      </c>
      <c r="G3586">
        <v>2686125929517010</v>
      </c>
      <c r="H3586">
        <v>2159</v>
      </c>
      <c r="I3586" t="s">
        <v>86</v>
      </c>
      <c r="J3586" t="s">
        <v>10415</v>
      </c>
      <c r="M3586">
        <v>0</v>
      </c>
      <c r="N3586" t="s">
        <v>10416</v>
      </c>
      <c r="O3586" t="s">
        <v>45</v>
      </c>
      <c r="P3586" t="s">
        <v>10416</v>
      </c>
      <c r="Q3586" t="s">
        <v>45</v>
      </c>
      <c r="R3586">
        <v>0.57211512327194203</v>
      </c>
      <c r="S3586" t="s">
        <v>10416</v>
      </c>
      <c r="T3586" t="s">
        <v>45</v>
      </c>
      <c r="U3586">
        <v>0.56269198656082098</v>
      </c>
      <c r="V3586">
        <v>0.89490687847137396</v>
      </c>
      <c r="W3586" t="s">
        <v>10417</v>
      </c>
      <c r="X3586">
        <v>6.3</v>
      </c>
      <c r="Z3586" s="3" t="s">
        <v>10414</v>
      </c>
      <c r="AB3586" s="8">
        <v>26.790322642922298</v>
      </c>
      <c r="AC3586" s="11">
        <v>228.00988695300501</v>
      </c>
      <c r="AF3586" s="69">
        <f t="shared" si="88"/>
        <v>0.60468143735388891</v>
      </c>
      <c r="AG3586" s="70">
        <v>1.4942227602005</v>
      </c>
      <c r="AH3586" s="70">
        <v>0.57712745666503895</v>
      </c>
      <c r="AI3586" s="13" t="s">
        <v>26223</v>
      </c>
      <c r="AJ3586" t="b">
        <v>0</v>
      </c>
      <c r="AM3586" t="s">
        <v>10418</v>
      </c>
      <c r="AN3586" t="s">
        <v>45</v>
      </c>
      <c r="AO3586" t="s">
        <v>10419</v>
      </c>
      <c r="AP3586">
        <v>0.83569473028182895</v>
      </c>
      <c r="AQ3586">
        <v>0.90304398536682096</v>
      </c>
      <c r="AR3586" t="s">
        <v>10413</v>
      </c>
      <c r="AS3586">
        <v>6.3</v>
      </c>
    </row>
    <row r="3587" spans="1:45">
      <c r="A3587" t="s">
        <v>10420</v>
      </c>
      <c r="D3587">
        <v>0.27979919314384399</v>
      </c>
      <c r="E3587">
        <v>0.74926602840423495</v>
      </c>
      <c r="F3587">
        <v>52.874238070597897</v>
      </c>
      <c r="G3587">
        <v>2087716307271190</v>
      </c>
      <c r="H3587">
        <v>2160</v>
      </c>
      <c r="I3587" t="s">
        <v>86</v>
      </c>
      <c r="J3587" t="s">
        <v>10422</v>
      </c>
      <c r="M3587">
        <v>0</v>
      </c>
      <c r="N3587" t="s">
        <v>5897</v>
      </c>
      <c r="O3587" t="s">
        <v>84</v>
      </c>
      <c r="P3587" t="s">
        <v>5898</v>
      </c>
      <c r="Q3587" t="s">
        <v>45</v>
      </c>
      <c r="R3587">
        <v>0.27979919314384399</v>
      </c>
      <c r="S3587" t="s">
        <v>5898</v>
      </c>
      <c r="T3587" t="s">
        <v>45</v>
      </c>
      <c r="U3587">
        <v>0.27979919314384399</v>
      </c>
      <c r="V3587">
        <v>0.74926602840423495</v>
      </c>
      <c r="W3587" t="s">
        <v>5897</v>
      </c>
      <c r="X3587">
        <v>0</v>
      </c>
      <c r="Z3587" s="3" t="s">
        <v>10421</v>
      </c>
      <c r="AB3587" s="8">
        <v>52.395895735641602</v>
      </c>
      <c r="AC3587" s="11">
        <v>189.07715465667201</v>
      </c>
      <c r="AF3587" s="69">
        <f t="shared" si="88"/>
        <v>0.29524974816626337</v>
      </c>
      <c r="AG3587" s="70">
        <v>1.6117123365402199</v>
      </c>
      <c r="AH3587" s="70">
        <v>0.27979919314384399</v>
      </c>
      <c r="AI3587" s="13" t="s">
        <v>26223</v>
      </c>
      <c r="AJ3587" t="b">
        <v>0</v>
      </c>
      <c r="AM3587" t="s">
        <v>5900</v>
      </c>
      <c r="AN3587" t="s">
        <v>45</v>
      </c>
      <c r="AO3587" t="s">
        <v>10423</v>
      </c>
      <c r="AP3587">
        <v>0.44619137048721302</v>
      </c>
      <c r="AQ3587">
        <v>0.69285345077514604</v>
      </c>
      <c r="AR3587" t="s">
        <v>10420</v>
      </c>
      <c r="AS3587">
        <v>0</v>
      </c>
    </row>
    <row r="3588" spans="1:45">
      <c r="A3588" t="s">
        <v>10424</v>
      </c>
      <c r="D3588">
        <v>0</v>
      </c>
      <c r="E3588">
        <v>0.87683033943176203</v>
      </c>
      <c r="F3588">
        <v>15.578766411641499</v>
      </c>
      <c r="G3588">
        <v>4222966214593920</v>
      </c>
      <c r="H3588">
        <v>2161</v>
      </c>
      <c r="I3588" t="s">
        <v>86</v>
      </c>
      <c r="J3588" t="s">
        <v>10426</v>
      </c>
      <c r="M3588">
        <v>0</v>
      </c>
      <c r="R3588">
        <v>0</v>
      </c>
      <c r="U3588">
        <v>0</v>
      </c>
      <c r="V3588">
        <v>0.87683033943176203</v>
      </c>
      <c r="X3588">
        <v>0</v>
      </c>
      <c r="Z3588" s="3" t="s">
        <v>10425</v>
      </c>
      <c r="AB3588" s="8">
        <v>15.2833299878129</v>
      </c>
      <c r="AC3588" s="11">
        <v>195.80076108467301</v>
      </c>
      <c r="AF3588" s="69">
        <f t="shared" si="88"/>
        <v>0</v>
      </c>
      <c r="AG3588" s="70">
        <v>0.102794744074344</v>
      </c>
      <c r="AH3588" s="70">
        <v>0</v>
      </c>
      <c r="AI3588" s="13" t="s">
        <v>26223</v>
      </c>
      <c r="AJ3588" t="b">
        <v>0</v>
      </c>
      <c r="AP3588">
        <v>0</v>
      </c>
      <c r="AQ3588">
        <v>0.51845562458038297</v>
      </c>
      <c r="AR3588" t="s">
        <v>10424</v>
      </c>
      <c r="AS3588">
        <v>0</v>
      </c>
    </row>
    <row r="3589" spans="1:45">
      <c r="A3589" t="s">
        <v>10427</v>
      </c>
      <c r="D3589">
        <v>0.19124858081340701</v>
      </c>
      <c r="E3589">
        <v>0.71967905759811401</v>
      </c>
      <c r="F3589">
        <v>101.833084904628</v>
      </c>
      <c r="G3589">
        <v>1257716685562940</v>
      </c>
      <c r="H3589">
        <v>2162</v>
      </c>
      <c r="I3589" t="s">
        <v>86</v>
      </c>
      <c r="J3589" t="s">
        <v>10429</v>
      </c>
      <c r="M3589">
        <v>0</v>
      </c>
      <c r="N3589" t="s">
        <v>10430</v>
      </c>
      <c r="O3589" t="s">
        <v>84</v>
      </c>
      <c r="P3589" t="s">
        <v>10431</v>
      </c>
      <c r="Q3589" t="s">
        <v>45</v>
      </c>
      <c r="R3589">
        <v>0.19124858081340701</v>
      </c>
      <c r="S3589" t="s">
        <v>10431</v>
      </c>
      <c r="T3589" t="s">
        <v>45</v>
      </c>
      <c r="U3589">
        <v>0.19124855101108501</v>
      </c>
      <c r="V3589">
        <v>0.71967905759811401</v>
      </c>
      <c r="W3589" t="s">
        <v>10432</v>
      </c>
      <c r="X3589">
        <v>6.6</v>
      </c>
      <c r="Z3589" s="3" t="s">
        <v>10428</v>
      </c>
      <c r="AB3589" s="8">
        <v>101.114636677734</v>
      </c>
      <c r="AC3589" s="11">
        <v>321.08288301330998</v>
      </c>
      <c r="AF3589" s="69">
        <f t="shared" si="88"/>
        <v>0.21264580492376006</v>
      </c>
      <c r="AG3589" s="70">
        <v>2.7879254817962602</v>
      </c>
      <c r="AH3589" s="70">
        <v>0.19124858081340701</v>
      </c>
      <c r="AI3589" s="13" t="s">
        <v>26223</v>
      </c>
      <c r="AJ3589" t="b">
        <v>0</v>
      </c>
      <c r="AP3589">
        <v>0</v>
      </c>
      <c r="AQ3589">
        <v>0.72145372629165605</v>
      </c>
      <c r="AR3589" t="s">
        <v>10427</v>
      </c>
      <c r="AS3589">
        <v>6.6</v>
      </c>
    </row>
    <row r="3590" spans="1:45">
      <c r="A3590" t="s">
        <v>10433</v>
      </c>
      <c r="D3590">
        <v>0.66234874725341797</v>
      </c>
      <c r="E3590">
        <v>0.87569946050643899</v>
      </c>
      <c r="F3590">
        <v>142.22812731906001</v>
      </c>
      <c r="G3590">
        <v>3153200077722570</v>
      </c>
      <c r="H3590">
        <v>2163</v>
      </c>
      <c r="I3590" t="s">
        <v>86</v>
      </c>
      <c r="J3590" t="s">
        <v>10435</v>
      </c>
      <c r="M3590">
        <v>0</v>
      </c>
      <c r="N3590" t="s">
        <v>7777</v>
      </c>
      <c r="O3590" t="s">
        <v>84</v>
      </c>
      <c r="P3590" t="s">
        <v>2238</v>
      </c>
      <c r="Q3590" t="s">
        <v>45</v>
      </c>
      <c r="R3590">
        <v>0.58170843124389604</v>
      </c>
      <c r="S3590" t="s">
        <v>10436</v>
      </c>
      <c r="T3590" t="s">
        <v>45</v>
      </c>
      <c r="U3590">
        <v>0.57292240858078003</v>
      </c>
      <c r="V3590">
        <v>0.87569946050643899</v>
      </c>
      <c r="W3590" t="s">
        <v>2410</v>
      </c>
      <c r="X3590">
        <v>35.9</v>
      </c>
      <c r="Z3590" s="3" t="s">
        <v>10434</v>
      </c>
      <c r="AB3590" s="8">
        <v>141.31157214488201</v>
      </c>
      <c r="AC3590" s="11">
        <v>149.04578622764501</v>
      </c>
      <c r="AF3590" s="69">
        <f t="shared" si="88"/>
        <v>0.71804280484765981</v>
      </c>
      <c r="AG3590" s="70">
        <v>2.1420028209686199</v>
      </c>
      <c r="AH3590" s="70">
        <v>0.66234874725341797</v>
      </c>
      <c r="AI3590" s="13" t="s">
        <v>26223</v>
      </c>
      <c r="AJ3590" t="b">
        <v>0</v>
      </c>
      <c r="AM3590" t="s">
        <v>3321</v>
      </c>
      <c r="AN3590" t="s">
        <v>45</v>
      </c>
      <c r="AO3590" t="s">
        <v>3323</v>
      </c>
      <c r="AP3590">
        <v>0.697820603847503</v>
      </c>
      <c r="AQ3590">
        <v>0.838445425033569</v>
      </c>
      <c r="AR3590" t="s">
        <v>10433</v>
      </c>
      <c r="AS3590">
        <v>35.9</v>
      </c>
    </row>
    <row r="3591" spans="1:45">
      <c r="A3591" t="s">
        <v>10437</v>
      </c>
      <c r="D3591">
        <v>0</v>
      </c>
      <c r="E3591">
        <v>0.756059229373931</v>
      </c>
      <c r="F3591">
        <v>44.758655211385502</v>
      </c>
      <c r="G3591">
        <v>2368205085965110</v>
      </c>
      <c r="H3591">
        <v>2164</v>
      </c>
      <c r="I3591" t="s">
        <v>86</v>
      </c>
      <c r="J3591" t="s">
        <v>10439</v>
      </c>
      <c r="M3591">
        <v>0</v>
      </c>
      <c r="R3591">
        <v>0</v>
      </c>
      <c r="U3591">
        <v>0</v>
      </c>
      <c r="V3591">
        <v>0.756059229373931</v>
      </c>
      <c r="X3591">
        <v>0</v>
      </c>
      <c r="Z3591" s="3" t="s">
        <v>10438</v>
      </c>
      <c r="AB3591" s="8">
        <v>44.320113635373097</v>
      </c>
      <c r="AC3591" s="11">
        <v>482.26796304680403</v>
      </c>
      <c r="AF3591" s="69">
        <f t="shared" si="88"/>
        <v>0</v>
      </c>
      <c r="AG3591" s="70">
        <v>1.2191194295883101</v>
      </c>
      <c r="AH3591" s="70">
        <v>0</v>
      </c>
      <c r="AI3591" s="13" t="s">
        <v>26223</v>
      </c>
      <c r="AJ3591" t="b">
        <v>0</v>
      </c>
      <c r="AP3591">
        <v>0</v>
      </c>
      <c r="AQ3591">
        <v>0.51799774169921797</v>
      </c>
      <c r="AR3591" t="s">
        <v>10437</v>
      </c>
      <c r="AS3591">
        <v>0</v>
      </c>
    </row>
    <row r="3592" spans="1:45">
      <c r="A3592" t="s">
        <v>10440</v>
      </c>
      <c r="D3592">
        <v>0</v>
      </c>
      <c r="E3592">
        <v>0.77741944789886397</v>
      </c>
      <c r="F3592">
        <v>18.7203593122046</v>
      </c>
      <c r="G3592">
        <v>1670638791514550</v>
      </c>
      <c r="H3592">
        <v>2165</v>
      </c>
      <c r="I3592" t="s">
        <v>86</v>
      </c>
      <c r="J3592" t="s">
        <v>10442</v>
      </c>
      <c r="M3592">
        <v>0</v>
      </c>
      <c r="R3592">
        <v>0</v>
      </c>
      <c r="U3592">
        <v>0</v>
      </c>
      <c r="V3592">
        <v>0.77741944789886397</v>
      </c>
      <c r="X3592">
        <v>0</v>
      </c>
      <c r="Z3592" s="3" t="s">
        <v>10441</v>
      </c>
      <c r="AB3592" s="8">
        <v>18.409515765572401</v>
      </c>
      <c r="AC3592" s="11">
        <v>220.98587507444</v>
      </c>
      <c r="AF3592" s="69">
        <f t="shared" si="88"/>
        <v>0</v>
      </c>
      <c r="AG3592" s="70">
        <v>1.69930672645568</v>
      </c>
      <c r="AH3592" s="70">
        <v>0</v>
      </c>
      <c r="AI3592" s="13" t="s">
        <v>26223</v>
      </c>
      <c r="AJ3592" t="b">
        <v>0</v>
      </c>
      <c r="AP3592">
        <v>0</v>
      </c>
      <c r="AQ3592">
        <v>0.72289860248565596</v>
      </c>
      <c r="AR3592" t="s">
        <v>10440</v>
      </c>
      <c r="AS3592">
        <v>0</v>
      </c>
    </row>
    <row r="3593" spans="1:45">
      <c r="A3593" t="s">
        <v>10443</v>
      </c>
      <c r="D3593">
        <v>5.0633981823921197E-2</v>
      </c>
      <c r="E3593">
        <v>0.61561554670333796</v>
      </c>
      <c r="F3593">
        <v>148.19177007444199</v>
      </c>
      <c r="G3593">
        <v>3509753927192990</v>
      </c>
      <c r="H3593">
        <v>2166</v>
      </c>
      <c r="I3593" t="s">
        <v>86</v>
      </c>
      <c r="J3593" t="s">
        <v>10445</v>
      </c>
      <c r="M3593">
        <v>0</v>
      </c>
      <c r="N3593" t="s">
        <v>10446</v>
      </c>
      <c r="O3593" t="s">
        <v>45</v>
      </c>
      <c r="R3593">
        <v>0</v>
      </c>
      <c r="U3593">
        <v>0</v>
      </c>
      <c r="V3593">
        <v>0.61561554670333796</v>
      </c>
      <c r="X3593">
        <v>0</v>
      </c>
      <c r="Z3593" s="3" t="s">
        <v>10444</v>
      </c>
      <c r="AB3593" s="8">
        <v>147.245967770162</v>
      </c>
      <c r="AC3593" s="11">
        <v>244.96386486302799</v>
      </c>
      <c r="AF3593" s="69">
        <f t="shared" si="88"/>
        <v>5.537145871857941E-2</v>
      </c>
      <c r="AG3593" s="70">
        <v>2.3459007740020699</v>
      </c>
      <c r="AH3593" s="70">
        <v>5.0633981823921197E-2</v>
      </c>
      <c r="AI3593" s="13" t="s">
        <v>26223</v>
      </c>
      <c r="AJ3593" t="b">
        <v>0</v>
      </c>
      <c r="AP3593">
        <v>0</v>
      </c>
      <c r="AQ3593">
        <v>0.36847248673438998</v>
      </c>
      <c r="AR3593" t="s">
        <v>10443</v>
      </c>
      <c r="AS3593">
        <v>0</v>
      </c>
    </row>
    <row r="3594" spans="1:45">
      <c r="A3594" t="s">
        <v>10447</v>
      </c>
      <c r="D3594">
        <v>0.41634407639503401</v>
      </c>
      <c r="E3594">
        <v>0.75542712211608798</v>
      </c>
      <c r="F3594">
        <v>136.991150462543</v>
      </c>
      <c r="G3594">
        <v>2324123919468890</v>
      </c>
      <c r="H3594">
        <v>2167</v>
      </c>
      <c r="I3594" t="s">
        <v>86</v>
      </c>
      <c r="J3594" t="s">
        <v>10449</v>
      </c>
      <c r="M3594">
        <v>0</v>
      </c>
      <c r="N3594" t="s">
        <v>10450</v>
      </c>
      <c r="O3594" t="s">
        <v>567</v>
      </c>
      <c r="P3594" t="s">
        <v>10450</v>
      </c>
      <c r="Q3594" t="s">
        <v>567</v>
      </c>
      <c r="R3594">
        <v>0.408248931169509</v>
      </c>
      <c r="S3594" t="s">
        <v>10450</v>
      </c>
      <c r="T3594" t="s">
        <v>567</v>
      </c>
      <c r="U3594">
        <v>0.40601852536201399</v>
      </c>
      <c r="V3594">
        <v>0.75542712211608798</v>
      </c>
      <c r="W3594" t="s">
        <v>10451</v>
      </c>
      <c r="X3594">
        <v>23.7</v>
      </c>
      <c r="Z3594" s="3" t="s">
        <v>10448</v>
      </c>
      <c r="AB3594" s="8">
        <v>136.10027867513799</v>
      </c>
      <c r="AC3594" s="11">
        <v>327.11247847890297</v>
      </c>
      <c r="AF3594" s="69">
        <f t="shared" ref="AF3594:AF3657" si="89">(60-AJ3594)/60*AH3594*(AG3594+0.1)^0.1</f>
        <v>0.44696061072608761</v>
      </c>
      <c r="AG3594" s="70">
        <v>1.9331462383270199</v>
      </c>
      <c r="AH3594" s="70">
        <v>0.41634407639503401</v>
      </c>
      <c r="AI3594" s="13" t="s">
        <v>26223</v>
      </c>
      <c r="AJ3594" t="b">
        <v>0</v>
      </c>
      <c r="AP3594">
        <v>0</v>
      </c>
      <c r="AQ3594">
        <v>0.59284734725952104</v>
      </c>
      <c r="AR3594" t="s">
        <v>10447</v>
      </c>
      <c r="AS3594">
        <v>23.7</v>
      </c>
    </row>
    <row r="3595" spans="1:45">
      <c r="A3595" t="s">
        <v>10452</v>
      </c>
      <c r="D3595">
        <v>1.91961359232664E-2</v>
      </c>
      <c r="E3595">
        <v>0.79561233520507801</v>
      </c>
      <c r="F3595">
        <v>136.62775430170899</v>
      </c>
      <c r="G3595">
        <v>4042955987165080</v>
      </c>
      <c r="H3595">
        <v>2168</v>
      </c>
      <c r="I3595" t="s">
        <v>86</v>
      </c>
      <c r="J3595" t="s">
        <v>10454</v>
      </c>
      <c r="M3595">
        <v>0</v>
      </c>
      <c r="N3595" t="s">
        <v>3721</v>
      </c>
      <c r="O3595" t="s">
        <v>188</v>
      </c>
      <c r="R3595">
        <v>0</v>
      </c>
      <c r="U3595">
        <v>0</v>
      </c>
      <c r="V3595">
        <v>0.79561233520507801</v>
      </c>
      <c r="W3595" t="s">
        <v>3721</v>
      </c>
      <c r="X3595">
        <v>72.900000000000006</v>
      </c>
      <c r="Z3595" s="3" t="s">
        <v>10453</v>
      </c>
      <c r="AB3595" s="8">
        <v>135.73866469597201</v>
      </c>
      <c r="AC3595" s="11">
        <v>639.218204894971</v>
      </c>
      <c r="AF3595" s="69">
        <f t="shared" si="89"/>
        <v>1.9440510797337312E-2</v>
      </c>
      <c r="AG3595" s="70">
        <v>1.03485023975372</v>
      </c>
      <c r="AH3595" s="70">
        <v>1.91961359232664E-2</v>
      </c>
      <c r="AI3595" s="13" t="s">
        <v>26223</v>
      </c>
      <c r="AJ3595" t="b">
        <v>0</v>
      </c>
      <c r="AP3595">
        <v>0</v>
      </c>
      <c r="AQ3595">
        <v>0.63291889429092396</v>
      </c>
      <c r="AR3595" t="s">
        <v>10452</v>
      </c>
      <c r="AS3595">
        <v>72.900000000000006</v>
      </c>
    </row>
    <row r="3596" spans="1:45">
      <c r="A3596" t="s">
        <v>10455</v>
      </c>
      <c r="D3596">
        <v>1.5304571017622901E-2</v>
      </c>
      <c r="E3596">
        <v>0.65498316287994296</v>
      </c>
      <c r="F3596">
        <v>13.7840328495008</v>
      </c>
      <c r="G3596">
        <v>4463118300443660</v>
      </c>
      <c r="H3596">
        <v>2169</v>
      </c>
      <c r="I3596" t="s">
        <v>86</v>
      </c>
      <c r="J3596" t="s">
        <v>10457</v>
      </c>
      <c r="M3596">
        <v>0</v>
      </c>
      <c r="N3596" t="s">
        <v>10458</v>
      </c>
      <c r="O3596" t="s">
        <v>45</v>
      </c>
      <c r="R3596">
        <v>5.0541344098746699E-3</v>
      </c>
      <c r="U3596">
        <v>0</v>
      </c>
      <c r="V3596">
        <v>0.65498316287994296</v>
      </c>
      <c r="W3596" t="s">
        <v>10458</v>
      </c>
      <c r="X3596">
        <v>9.5</v>
      </c>
      <c r="Z3596" s="3" t="s">
        <v>10456</v>
      </c>
      <c r="AB3596" s="8">
        <v>13.4973982282186</v>
      </c>
      <c r="AC3596" s="11">
        <v>375.02121657441802</v>
      </c>
      <c r="AF3596" s="69">
        <f t="shared" si="89"/>
        <v>1.5940689392037365E-2</v>
      </c>
      <c r="AG3596" s="70">
        <v>1.40265536308288</v>
      </c>
      <c r="AH3596" s="70">
        <v>1.5304571017622901E-2</v>
      </c>
      <c r="AI3596" s="13" t="s">
        <v>26223</v>
      </c>
      <c r="AJ3596" t="b">
        <v>0</v>
      </c>
      <c r="AP3596">
        <v>0</v>
      </c>
      <c r="AQ3596">
        <v>0.57501733303070002</v>
      </c>
      <c r="AR3596" t="s">
        <v>10455</v>
      </c>
      <c r="AS3596">
        <v>9.5</v>
      </c>
    </row>
    <row r="3597" spans="1:45">
      <c r="A3597" t="s">
        <v>10459</v>
      </c>
      <c r="D3597">
        <v>0.100566871464252</v>
      </c>
      <c r="E3597">
        <v>0.78510391712188698</v>
      </c>
      <c r="F3597">
        <v>135.71396949025601</v>
      </c>
      <c r="G3597">
        <v>2828097593217160</v>
      </c>
      <c r="H3597">
        <v>2170</v>
      </c>
      <c r="I3597" t="s">
        <v>86</v>
      </c>
      <c r="J3597" t="s">
        <v>10461</v>
      </c>
      <c r="M3597">
        <v>0</v>
      </c>
      <c r="N3597" t="s">
        <v>10462</v>
      </c>
      <c r="O3597" t="s">
        <v>45</v>
      </c>
      <c r="P3597" t="s">
        <v>10463</v>
      </c>
      <c r="Q3597" t="s">
        <v>45</v>
      </c>
      <c r="R3597">
        <v>8.3412066102027893E-2</v>
      </c>
      <c r="S3597" t="s">
        <v>10464</v>
      </c>
      <c r="T3597" t="s">
        <v>45</v>
      </c>
      <c r="U3597">
        <v>7.6679021120071397E-2</v>
      </c>
      <c r="V3597">
        <v>0.78510391712188698</v>
      </c>
      <c r="W3597" t="s">
        <v>10465</v>
      </c>
      <c r="X3597">
        <v>23.8</v>
      </c>
      <c r="Z3597" s="3" t="s">
        <v>10460</v>
      </c>
      <c r="AB3597" s="8">
        <v>134.82936130373901</v>
      </c>
      <c r="AC3597" s="11">
        <v>447.15477949246502</v>
      </c>
      <c r="AF3597" s="69">
        <f t="shared" si="89"/>
        <v>0.10257819430427223</v>
      </c>
      <c r="AG3597" s="70">
        <v>1.1189926862716599</v>
      </c>
      <c r="AH3597" s="70">
        <v>0.100566871464252</v>
      </c>
      <c r="AI3597" s="13" t="s">
        <v>26223</v>
      </c>
      <c r="AJ3597" t="b">
        <v>0</v>
      </c>
      <c r="AP3597">
        <v>0</v>
      </c>
      <c r="AQ3597">
        <v>0.56487935781478804</v>
      </c>
      <c r="AR3597" t="s">
        <v>10459</v>
      </c>
      <c r="AS3597">
        <v>23.8</v>
      </c>
    </row>
    <row r="3598" spans="1:45">
      <c r="A3598" t="s">
        <v>10466</v>
      </c>
      <c r="D3598">
        <v>8.6145430803298895E-2</v>
      </c>
      <c r="E3598">
        <v>0.78110867738723699</v>
      </c>
      <c r="F3598">
        <v>13.570102742046901</v>
      </c>
      <c r="G3598">
        <v>2874198986344710</v>
      </c>
      <c r="H3598">
        <v>2171</v>
      </c>
      <c r="I3598" t="s">
        <v>86</v>
      </c>
      <c r="J3598" t="s">
        <v>10468</v>
      </c>
      <c r="M3598">
        <v>0</v>
      </c>
      <c r="N3598" t="s">
        <v>10469</v>
      </c>
      <c r="O3598" t="s">
        <v>351</v>
      </c>
      <c r="P3598" t="s">
        <v>10470</v>
      </c>
      <c r="Q3598" t="s">
        <v>45</v>
      </c>
      <c r="R3598">
        <v>8.1902205944061196E-2</v>
      </c>
      <c r="S3598" t="s">
        <v>10470</v>
      </c>
      <c r="T3598" t="s">
        <v>45</v>
      </c>
      <c r="U3598">
        <v>8.1902205944061196E-2</v>
      </c>
      <c r="V3598">
        <v>0.78110867738723699</v>
      </c>
      <c r="W3598" t="s">
        <v>10470</v>
      </c>
      <c r="X3598">
        <v>19.600000000000001</v>
      </c>
      <c r="Z3598" s="3" t="s">
        <v>10467</v>
      </c>
      <c r="AB3598" s="8">
        <v>13.2845172851667</v>
      </c>
      <c r="AC3598" s="11">
        <v>283.02829838135801</v>
      </c>
      <c r="AF3598" s="69">
        <f t="shared" si="89"/>
        <v>8.9063205953230279E-2</v>
      </c>
      <c r="AG3598" s="70">
        <v>1.29527807235717</v>
      </c>
      <c r="AH3598" s="70">
        <v>8.6145430803298895E-2</v>
      </c>
      <c r="AI3598" s="13" t="s">
        <v>26223</v>
      </c>
      <c r="AJ3598" t="b">
        <v>0</v>
      </c>
      <c r="AP3598">
        <v>0</v>
      </c>
      <c r="AQ3598">
        <v>0.813193500041961</v>
      </c>
      <c r="AR3598" t="s">
        <v>10466</v>
      </c>
      <c r="AS3598">
        <v>19.600000000000001</v>
      </c>
    </row>
    <row r="3599" spans="1:45">
      <c r="A3599" t="s">
        <v>10471</v>
      </c>
      <c r="D3599">
        <v>0.183832228183746</v>
      </c>
      <c r="E3599">
        <v>0.67239081859588601</v>
      </c>
      <c r="F3599">
        <v>118.95676446046301</v>
      </c>
      <c r="G3599">
        <v>3757666261578370</v>
      </c>
      <c r="H3599">
        <v>2172</v>
      </c>
      <c r="I3599" t="s">
        <v>86</v>
      </c>
      <c r="J3599" t="s">
        <v>10473</v>
      </c>
      <c r="M3599">
        <v>0</v>
      </c>
      <c r="N3599" t="s">
        <v>10474</v>
      </c>
      <c r="P3599" t="s">
        <v>10474</v>
      </c>
      <c r="R3599">
        <v>0.16976772248744901</v>
      </c>
      <c r="S3599" t="s">
        <v>10475</v>
      </c>
      <c r="T3599" t="s">
        <v>45</v>
      </c>
      <c r="U3599">
        <v>9.0177781879901803E-2</v>
      </c>
      <c r="V3599">
        <v>0.67239081859588601</v>
      </c>
      <c r="W3599" t="s">
        <v>10476</v>
      </c>
      <c r="X3599">
        <v>85.1</v>
      </c>
      <c r="Z3599" s="3" t="s">
        <v>10472</v>
      </c>
      <c r="AB3599" s="8">
        <v>118.154337614403</v>
      </c>
      <c r="AC3599" s="11">
        <v>314.10128697889201</v>
      </c>
      <c r="AF3599" s="69">
        <f t="shared" si="89"/>
        <v>0.17709244765906379</v>
      </c>
      <c r="AG3599" s="70">
        <v>0.58830970525741499</v>
      </c>
      <c r="AH3599" s="70">
        <v>0.183832228183746</v>
      </c>
      <c r="AI3599" s="13" t="s">
        <v>26223</v>
      </c>
      <c r="AJ3599" t="b">
        <v>0</v>
      </c>
      <c r="AP3599">
        <v>0</v>
      </c>
      <c r="AQ3599">
        <v>0.62185341119766202</v>
      </c>
      <c r="AR3599" t="s">
        <v>10471</v>
      </c>
      <c r="AS3599">
        <v>85.1</v>
      </c>
    </row>
    <row r="3600" spans="1:45">
      <c r="A3600" t="s">
        <v>10477</v>
      </c>
      <c r="D3600">
        <v>0</v>
      </c>
      <c r="E3600">
        <v>0.67669868469238204</v>
      </c>
      <c r="F3600">
        <v>119.758384570397</v>
      </c>
      <c r="G3600">
        <v>2707171818221120</v>
      </c>
      <c r="H3600">
        <v>2173</v>
      </c>
      <c r="I3600" t="s">
        <v>86</v>
      </c>
      <c r="J3600" t="s">
        <v>10479</v>
      </c>
      <c r="M3600">
        <v>0</v>
      </c>
      <c r="R3600">
        <v>0</v>
      </c>
      <c r="U3600">
        <v>0</v>
      </c>
      <c r="V3600">
        <v>0.67669868469238204</v>
      </c>
      <c r="X3600">
        <v>0</v>
      </c>
      <c r="Z3600" s="3" t="s">
        <v>10478</v>
      </c>
      <c r="AB3600" s="8">
        <v>118.95202638763401</v>
      </c>
      <c r="AC3600" s="11">
        <v>178.972767177789</v>
      </c>
      <c r="AF3600" s="69">
        <f t="shared" si="89"/>
        <v>0</v>
      </c>
      <c r="AG3600" s="70">
        <v>1.2852481603622401</v>
      </c>
      <c r="AH3600" s="70">
        <v>0</v>
      </c>
      <c r="AI3600" s="13" t="s">
        <v>26223</v>
      </c>
      <c r="AJ3600" t="b">
        <v>0</v>
      </c>
      <c r="AP3600">
        <v>0</v>
      </c>
      <c r="AQ3600">
        <v>0.762950658798217</v>
      </c>
      <c r="AR3600" t="s">
        <v>10477</v>
      </c>
      <c r="AS3600">
        <v>0</v>
      </c>
    </row>
    <row r="3601" spans="1:45">
      <c r="A3601" t="s">
        <v>10480</v>
      </c>
      <c r="D3601">
        <v>0.42478892207145602</v>
      </c>
      <c r="E3601">
        <v>0.66541683673858598</v>
      </c>
      <c r="F3601">
        <v>57.541012545217903</v>
      </c>
      <c r="G3601">
        <v>3108824955111310</v>
      </c>
      <c r="H3601">
        <v>2174</v>
      </c>
      <c r="I3601" t="s">
        <v>86</v>
      </c>
      <c r="J3601" t="s">
        <v>10482</v>
      </c>
      <c r="M3601">
        <v>0</v>
      </c>
      <c r="N3601" t="s">
        <v>10483</v>
      </c>
      <c r="O3601" t="s">
        <v>10484</v>
      </c>
      <c r="P3601" t="s">
        <v>10483</v>
      </c>
      <c r="Q3601" t="s">
        <v>10484</v>
      </c>
      <c r="R3601">
        <v>0.371769249439239</v>
      </c>
      <c r="S3601" t="s">
        <v>10483</v>
      </c>
      <c r="T3601" t="s">
        <v>10484</v>
      </c>
      <c r="U3601">
        <v>0.32795372605323703</v>
      </c>
      <c r="V3601">
        <v>0.66541683673858598</v>
      </c>
      <c r="W3601" t="s">
        <v>10483</v>
      </c>
      <c r="X3601">
        <v>2.2999999999999998</v>
      </c>
      <c r="Z3601" s="3" t="s">
        <v>10481</v>
      </c>
      <c r="AB3601" s="8">
        <v>57.039783232316502</v>
      </c>
      <c r="AC3601" s="11">
        <v>301.16577622713299</v>
      </c>
      <c r="AF3601" s="69">
        <f t="shared" si="89"/>
        <v>0.47243421344874442</v>
      </c>
      <c r="AG3601" s="70">
        <v>2.7952201366424498</v>
      </c>
      <c r="AH3601" s="70">
        <v>0.42478892207145602</v>
      </c>
      <c r="AI3601" s="13" t="s">
        <v>26223</v>
      </c>
      <c r="AJ3601" t="b">
        <v>0</v>
      </c>
      <c r="AM3601" t="s">
        <v>10485</v>
      </c>
      <c r="AN3601" t="s">
        <v>45</v>
      </c>
      <c r="AO3601" t="s">
        <v>10486</v>
      </c>
      <c r="AP3601">
        <v>0.12253137677907899</v>
      </c>
      <c r="AQ3601">
        <v>0.57177418470382602</v>
      </c>
      <c r="AR3601" t="s">
        <v>10480</v>
      </c>
      <c r="AS3601">
        <v>2.2999999999999998</v>
      </c>
    </row>
    <row r="3602" spans="1:45">
      <c r="A3602" t="s">
        <v>10487</v>
      </c>
      <c r="D3602">
        <v>0</v>
      </c>
      <c r="E3602">
        <v>0.84897947311401301</v>
      </c>
      <c r="F3602">
        <v>129.542455518813</v>
      </c>
      <c r="G3602">
        <v>4018767862799570</v>
      </c>
      <c r="H3602">
        <v>2175</v>
      </c>
      <c r="I3602" t="s">
        <v>86</v>
      </c>
      <c r="J3602" t="s">
        <v>10489</v>
      </c>
      <c r="M3602">
        <v>0</v>
      </c>
      <c r="R3602">
        <v>0</v>
      </c>
      <c r="U3602">
        <v>0</v>
      </c>
      <c r="V3602">
        <v>0.84897947311401301</v>
      </c>
      <c r="X3602">
        <v>0</v>
      </c>
      <c r="Z3602" s="3" t="s">
        <v>10488</v>
      </c>
      <c r="AB3602" s="8">
        <v>128.68811391254701</v>
      </c>
      <c r="AC3602" s="11">
        <v>144.92348010619</v>
      </c>
      <c r="AF3602" s="69">
        <f t="shared" si="89"/>
        <v>0</v>
      </c>
      <c r="AG3602" s="70">
        <v>1.16914999485015</v>
      </c>
      <c r="AH3602" s="70">
        <v>0</v>
      </c>
      <c r="AI3602" s="13" t="s">
        <v>26223</v>
      </c>
      <c r="AJ3602" t="b">
        <v>0</v>
      </c>
      <c r="AP3602">
        <v>0</v>
      </c>
      <c r="AQ3602">
        <v>0.80670779943466098</v>
      </c>
      <c r="AR3602" t="s">
        <v>10487</v>
      </c>
      <c r="AS3602">
        <v>0</v>
      </c>
    </row>
    <row r="3603" spans="1:45">
      <c r="A3603" t="s">
        <v>10490</v>
      </c>
      <c r="D3603">
        <v>0.18582877516746499</v>
      </c>
      <c r="E3603">
        <v>0.75937861204147294</v>
      </c>
      <c r="F3603">
        <v>61.758263271518601</v>
      </c>
      <c r="G3603">
        <v>4328647432937000</v>
      </c>
      <c r="H3603">
        <v>2176</v>
      </c>
      <c r="I3603" t="s">
        <v>86</v>
      </c>
      <c r="J3603" t="s">
        <v>10492</v>
      </c>
      <c r="M3603">
        <v>0</v>
      </c>
      <c r="N3603" t="s">
        <v>10493</v>
      </c>
      <c r="O3603" t="s">
        <v>84</v>
      </c>
      <c r="P3603" t="s">
        <v>10493</v>
      </c>
      <c r="Q3603" t="s">
        <v>84</v>
      </c>
      <c r="R3603">
        <v>0.18582877516746499</v>
      </c>
      <c r="S3603" t="s">
        <v>10494</v>
      </c>
      <c r="T3603" t="s">
        <v>45</v>
      </c>
      <c r="U3603">
        <v>0.17541956901550201</v>
      </c>
      <c r="V3603">
        <v>0.75937861204147294</v>
      </c>
      <c r="W3603" t="s">
        <v>10495</v>
      </c>
      <c r="X3603">
        <v>15.2</v>
      </c>
      <c r="Z3603" s="3" t="s">
        <v>10491</v>
      </c>
      <c r="AB3603" s="8">
        <v>61.236351552624299</v>
      </c>
      <c r="AC3603" s="11">
        <v>167.108080245379</v>
      </c>
      <c r="AF3603" s="69">
        <f t="shared" si="89"/>
        <v>0.18061254418329131</v>
      </c>
      <c r="AG3603" s="70">
        <v>0.65222793817520097</v>
      </c>
      <c r="AH3603" s="70">
        <v>0.18582877516746499</v>
      </c>
      <c r="AI3603" s="13" t="s">
        <v>26223</v>
      </c>
      <c r="AJ3603" t="b">
        <v>0</v>
      </c>
      <c r="AP3603">
        <v>0</v>
      </c>
      <c r="AQ3603">
        <v>0.73784941434860196</v>
      </c>
      <c r="AR3603" t="s">
        <v>10490</v>
      </c>
      <c r="AS3603">
        <v>15.2</v>
      </c>
    </row>
    <row r="3604" spans="1:45">
      <c r="A3604" t="s">
        <v>10496</v>
      </c>
      <c r="D3604">
        <v>0.21239487826824099</v>
      </c>
      <c r="E3604">
        <v>0.61858934164047197</v>
      </c>
      <c r="F3604">
        <v>99.176585464388594</v>
      </c>
      <c r="G3604">
        <v>3844881444280850</v>
      </c>
      <c r="H3604">
        <v>2177</v>
      </c>
      <c r="I3604" t="s">
        <v>86</v>
      </c>
      <c r="J3604" t="s">
        <v>10498</v>
      </c>
      <c r="M3604">
        <v>0</v>
      </c>
      <c r="N3604" t="s">
        <v>1871</v>
      </c>
      <c r="O3604" t="s">
        <v>351</v>
      </c>
      <c r="P3604" t="s">
        <v>1871</v>
      </c>
      <c r="Q3604" t="s">
        <v>351</v>
      </c>
      <c r="R3604">
        <v>0.20949321985244701</v>
      </c>
      <c r="S3604" t="s">
        <v>10499</v>
      </c>
      <c r="T3604" t="s">
        <v>45</v>
      </c>
      <c r="U3604">
        <v>0.20647348463535301</v>
      </c>
      <c r="V3604">
        <v>0.61858934164047197</v>
      </c>
      <c r="W3604" t="s">
        <v>10500</v>
      </c>
      <c r="X3604">
        <v>29</v>
      </c>
      <c r="Z3604" s="3" t="s">
        <v>10497</v>
      </c>
      <c r="AB3604" s="8">
        <v>98.471165345972096</v>
      </c>
      <c r="AC3604" s="11">
        <v>143.046586119343</v>
      </c>
      <c r="AF3604" s="69">
        <f t="shared" si="89"/>
        <v>0.23229958792335523</v>
      </c>
      <c r="AG3604" s="70">
        <v>2.3493113517761199</v>
      </c>
      <c r="AH3604" s="70">
        <v>0.21239487826824099</v>
      </c>
      <c r="AI3604" s="13" t="s">
        <v>26223</v>
      </c>
      <c r="AJ3604" t="b">
        <v>0</v>
      </c>
      <c r="AP3604">
        <v>0</v>
      </c>
      <c r="AQ3604">
        <v>0.51557397842407204</v>
      </c>
      <c r="AR3604" t="s">
        <v>10496</v>
      </c>
      <c r="AS3604">
        <v>29</v>
      </c>
    </row>
    <row r="3605" spans="1:45">
      <c r="A3605" t="s">
        <v>10501</v>
      </c>
      <c r="D3605">
        <v>0</v>
      </c>
      <c r="E3605">
        <v>0.46454712748527499</v>
      </c>
      <c r="F3605">
        <v>17.0965501328374</v>
      </c>
      <c r="G3605">
        <v>1055099993989070</v>
      </c>
      <c r="H3605">
        <v>2178</v>
      </c>
      <c r="I3605" t="s">
        <v>86</v>
      </c>
      <c r="J3605" t="s">
        <v>10503</v>
      </c>
      <c r="M3605">
        <v>0</v>
      </c>
      <c r="R3605">
        <v>0</v>
      </c>
      <c r="U3605">
        <v>0</v>
      </c>
      <c r="V3605">
        <v>0.46454712748527499</v>
      </c>
      <c r="X3605">
        <v>0</v>
      </c>
      <c r="Z3605" s="3" t="s">
        <v>10502</v>
      </c>
      <c r="AB3605" s="8">
        <v>16.793670134706801</v>
      </c>
      <c r="AC3605" s="11">
        <v>217.906191754182</v>
      </c>
      <c r="AF3605" s="69">
        <f t="shared" si="89"/>
        <v>0</v>
      </c>
      <c r="AG3605" s="70">
        <v>2.1867344379425</v>
      </c>
      <c r="AH3605" s="70">
        <v>0</v>
      </c>
      <c r="AI3605" s="13" t="s">
        <v>26223</v>
      </c>
      <c r="AJ3605" t="b">
        <v>0</v>
      </c>
      <c r="AP3605">
        <v>0</v>
      </c>
      <c r="AQ3605">
        <v>0.533971667289733</v>
      </c>
      <c r="AR3605" t="s">
        <v>10501</v>
      </c>
      <c r="AS3605">
        <v>0</v>
      </c>
    </row>
    <row r="3606" spans="1:45">
      <c r="A3606" t="s">
        <v>10504</v>
      </c>
      <c r="D3606">
        <v>7.8776091337203896E-2</v>
      </c>
      <c r="E3606">
        <v>0.57082098722457797</v>
      </c>
      <c r="F3606">
        <v>104.401632346862</v>
      </c>
      <c r="G3606">
        <v>2276175208857460</v>
      </c>
      <c r="H3606">
        <v>2179</v>
      </c>
      <c r="I3606" t="s">
        <v>86</v>
      </c>
      <c r="J3606" t="s">
        <v>10506</v>
      </c>
      <c r="M3606">
        <v>0</v>
      </c>
      <c r="N3606" t="s">
        <v>10507</v>
      </c>
      <c r="O3606" t="s">
        <v>10508</v>
      </c>
      <c r="P3606" t="s">
        <v>10507</v>
      </c>
      <c r="Q3606" t="s">
        <v>531</v>
      </c>
      <c r="R3606">
        <v>7.8776091337203896E-2</v>
      </c>
      <c r="S3606" t="s">
        <v>10509</v>
      </c>
      <c r="T3606" t="s">
        <v>567</v>
      </c>
      <c r="U3606">
        <v>2.84498687833547E-2</v>
      </c>
      <c r="V3606">
        <v>0.57082098722457797</v>
      </c>
      <c r="W3606" t="s">
        <v>10509</v>
      </c>
      <c r="X3606">
        <v>70.599999999999994</v>
      </c>
      <c r="Z3606" s="3" t="s">
        <v>10505</v>
      </c>
      <c r="AB3606" s="8">
        <v>103.67058734911799</v>
      </c>
      <c r="AC3606" s="11">
        <v>377.19298874652401</v>
      </c>
      <c r="AF3606" s="69">
        <f t="shared" si="89"/>
        <v>8.6098314037860516E-2</v>
      </c>
      <c r="AG3606" s="70">
        <v>2.3322162628173801</v>
      </c>
      <c r="AH3606" s="70">
        <v>7.8776091337203896E-2</v>
      </c>
      <c r="AI3606" s="13" t="s">
        <v>26223</v>
      </c>
      <c r="AJ3606" t="b">
        <v>0</v>
      </c>
      <c r="AP3606">
        <v>0</v>
      </c>
      <c r="AQ3606">
        <v>0.47327935695648099</v>
      </c>
      <c r="AR3606" t="s">
        <v>10504</v>
      </c>
      <c r="AS3606">
        <v>70.599999999999994</v>
      </c>
    </row>
    <row r="3607" spans="1:45">
      <c r="A3607" t="s">
        <v>10510</v>
      </c>
      <c r="D3607">
        <v>0.183154687285423</v>
      </c>
      <c r="E3607">
        <v>0.64162158966064398</v>
      </c>
      <c r="F3607">
        <v>125.71779992616401</v>
      </c>
      <c r="G3607">
        <v>3864386328099480</v>
      </c>
      <c r="H3607">
        <v>2180</v>
      </c>
      <c r="I3607" t="s">
        <v>86</v>
      </c>
      <c r="J3607" t="s">
        <v>10512</v>
      </c>
      <c r="M3607">
        <v>0</v>
      </c>
      <c r="N3607" t="s">
        <v>10513</v>
      </c>
      <c r="O3607" t="s">
        <v>45</v>
      </c>
      <c r="P3607" t="s">
        <v>10513</v>
      </c>
      <c r="Q3607" t="s">
        <v>45</v>
      </c>
      <c r="R3607">
        <v>0.15315231680870001</v>
      </c>
      <c r="S3607" t="s">
        <v>10514</v>
      </c>
      <c r="T3607" t="s">
        <v>45</v>
      </c>
      <c r="U3607">
        <v>0.13890229165553999</v>
      </c>
      <c r="V3607">
        <v>0.64162158966064398</v>
      </c>
      <c r="W3607" t="s">
        <v>10515</v>
      </c>
      <c r="X3607">
        <v>74</v>
      </c>
      <c r="Z3607" s="3" t="s">
        <v>10511</v>
      </c>
      <c r="AB3607" s="8">
        <v>124.882215345478</v>
      </c>
      <c r="AC3607" s="11">
        <v>374.15732197877799</v>
      </c>
      <c r="AF3607" s="69">
        <f t="shared" si="89"/>
        <v>0.20728441586529872</v>
      </c>
      <c r="AG3607" s="70">
        <v>3.3473560810089098</v>
      </c>
      <c r="AH3607" s="70">
        <v>0.183154687285423</v>
      </c>
      <c r="AI3607" s="13" t="s">
        <v>26223</v>
      </c>
      <c r="AJ3607" t="b">
        <v>0</v>
      </c>
      <c r="AP3607">
        <v>0</v>
      </c>
      <c r="AQ3607">
        <v>0.64962667226791304</v>
      </c>
      <c r="AR3607" t="s">
        <v>10510</v>
      </c>
      <c r="AS3607">
        <v>74</v>
      </c>
    </row>
    <row r="3608" spans="1:45">
      <c r="A3608" t="s">
        <v>10516</v>
      </c>
      <c r="D3608">
        <v>0.33203196525573703</v>
      </c>
      <c r="E3608">
        <v>0.682669818401336</v>
      </c>
      <c r="F3608">
        <v>45.846521929858</v>
      </c>
      <c r="G3608">
        <v>2397419351384240</v>
      </c>
      <c r="H3608">
        <v>2181</v>
      </c>
      <c r="I3608" t="s">
        <v>86</v>
      </c>
      <c r="J3608" t="s">
        <v>10518</v>
      </c>
      <c r="M3608">
        <v>0</v>
      </c>
      <c r="N3608" t="s">
        <v>10519</v>
      </c>
      <c r="O3608" t="s">
        <v>45</v>
      </c>
      <c r="P3608" t="s">
        <v>10520</v>
      </c>
      <c r="Q3608" t="s">
        <v>1749</v>
      </c>
      <c r="R3608">
        <v>0.18652081489562899</v>
      </c>
      <c r="S3608" t="s">
        <v>10520</v>
      </c>
      <c r="T3608" t="s">
        <v>1749</v>
      </c>
      <c r="U3608">
        <v>0.18645907938480299</v>
      </c>
      <c r="V3608">
        <v>0.682669818401336</v>
      </c>
      <c r="W3608" t="s">
        <v>952</v>
      </c>
      <c r="X3608">
        <v>2.2000000000000002</v>
      </c>
      <c r="Z3608" s="3" t="s">
        <v>10517</v>
      </c>
      <c r="AB3608" s="8">
        <v>45.402645195326897</v>
      </c>
      <c r="AC3608" s="11">
        <v>223.06122232098701</v>
      </c>
      <c r="AF3608" s="69">
        <f t="shared" si="89"/>
        <v>0.36434440170419374</v>
      </c>
      <c r="AG3608" s="70">
        <v>2.4311742782592698</v>
      </c>
      <c r="AH3608" s="70">
        <v>0.33203196525573703</v>
      </c>
      <c r="AI3608" s="13" t="s">
        <v>26223</v>
      </c>
      <c r="AJ3608" t="b">
        <v>0</v>
      </c>
      <c r="AM3608" t="s">
        <v>953</v>
      </c>
      <c r="AN3608" t="s">
        <v>45</v>
      </c>
      <c r="AO3608" t="s">
        <v>954</v>
      </c>
      <c r="AP3608">
        <v>3.2610882073640803E-2</v>
      </c>
      <c r="AQ3608">
        <v>0.91886180639266901</v>
      </c>
      <c r="AR3608" t="s">
        <v>10516</v>
      </c>
      <c r="AS3608">
        <v>2.2000000000000002</v>
      </c>
    </row>
    <row r="3609" spans="1:45">
      <c r="A3609" t="s">
        <v>10521</v>
      </c>
      <c r="D3609">
        <v>0.111894130706787</v>
      </c>
      <c r="E3609">
        <v>0.596399545669555</v>
      </c>
      <c r="F3609">
        <v>106.371865445894</v>
      </c>
      <c r="G3609">
        <v>3268022122116350</v>
      </c>
      <c r="H3609">
        <v>2182</v>
      </c>
      <c r="I3609" t="s">
        <v>86</v>
      </c>
      <c r="J3609" t="s">
        <v>10523</v>
      </c>
      <c r="M3609">
        <v>0</v>
      </c>
      <c r="N3609" t="s">
        <v>10524</v>
      </c>
      <c r="O3609" t="s">
        <v>45</v>
      </c>
      <c r="P3609" t="s">
        <v>10524</v>
      </c>
      <c r="Q3609" t="s">
        <v>45</v>
      </c>
      <c r="R3609">
        <v>0.111894130706787</v>
      </c>
      <c r="S3609" t="s">
        <v>10524</v>
      </c>
      <c r="T3609" t="s">
        <v>45</v>
      </c>
      <c r="U3609">
        <v>8.8229052722454002E-2</v>
      </c>
      <c r="V3609">
        <v>0.596399545669555</v>
      </c>
      <c r="W3609" t="s">
        <v>10524</v>
      </c>
      <c r="X3609">
        <v>57.8</v>
      </c>
      <c r="Z3609" s="3" t="s">
        <v>10522</v>
      </c>
      <c r="AB3609" s="8">
        <v>105.631157953909</v>
      </c>
      <c r="AC3609" s="11">
        <v>547.27771011156506</v>
      </c>
      <c r="AF3609" s="69">
        <f t="shared" si="89"/>
        <v>0.12575468421109665</v>
      </c>
      <c r="AG3609" s="70">
        <v>3.1149086952209402</v>
      </c>
      <c r="AH3609" s="70">
        <v>0.111894130706787</v>
      </c>
      <c r="AI3609" s="13" t="s">
        <v>26223</v>
      </c>
      <c r="AJ3609" t="b">
        <v>0</v>
      </c>
      <c r="AP3609">
        <v>0</v>
      </c>
      <c r="AQ3609">
        <v>0.56123077869415205</v>
      </c>
      <c r="AR3609" t="s">
        <v>10521</v>
      </c>
      <c r="AS3609">
        <v>57.8</v>
      </c>
    </row>
    <row r="3610" spans="1:45">
      <c r="A3610" t="s">
        <v>10525</v>
      </c>
      <c r="D3610">
        <v>0</v>
      </c>
      <c r="E3610">
        <v>0.69591319561004605</v>
      </c>
      <c r="F3610">
        <v>56.018758924845798</v>
      </c>
      <c r="G3610">
        <v>676523908201409</v>
      </c>
      <c r="H3610">
        <v>2183</v>
      </c>
      <c r="I3610" t="s">
        <v>86</v>
      </c>
      <c r="J3610" t="s">
        <v>10527</v>
      </c>
      <c r="M3610">
        <v>0</v>
      </c>
      <c r="R3610">
        <v>0</v>
      </c>
      <c r="U3610">
        <v>0</v>
      </c>
      <c r="V3610">
        <v>0.69591319561004605</v>
      </c>
      <c r="X3610">
        <v>0</v>
      </c>
      <c r="Z3610" s="3" t="s">
        <v>10526</v>
      </c>
      <c r="AB3610" s="8">
        <v>55.524995107700803</v>
      </c>
      <c r="AC3610" s="11">
        <v>178.844015256489</v>
      </c>
      <c r="AF3610" s="69">
        <f t="shared" si="89"/>
        <v>0</v>
      </c>
      <c r="AG3610" s="70">
        <v>1.7135095596313401</v>
      </c>
      <c r="AH3610" s="70">
        <v>0</v>
      </c>
      <c r="AI3610" s="13" t="s">
        <v>26223</v>
      </c>
      <c r="AJ3610" t="b">
        <v>0</v>
      </c>
      <c r="AP3610">
        <v>0</v>
      </c>
      <c r="AQ3610">
        <v>0.625069260597229</v>
      </c>
      <c r="AR3610" t="s">
        <v>10525</v>
      </c>
      <c r="AS3610">
        <v>0</v>
      </c>
    </row>
    <row r="3611" spans="1:45">
      <c r="A3611" t="s">
        <v>10528</v>
      </c>
      <c r="D3611">
        <v>0.27441716194152799</v>
      </c>
      <c r="E3611">
        <v>0.72923260927200295</v>
      </c>
      <c r="F3611">
        <v>80.421182155704699</v>
      </c>
      <c r="G3611">
        <v>4461034064003100</v>
      </c>
      <c r="H3611">
        <v>2184</v>
      </c>
      <c r="I3611" t="s">
        <v>86</v>
      </c>
      <c r="J3611" t="s">
        <v>10530</v>
      </c>
      <c r="M3611">
        <v>0</v>
      </c>
      <c r="N3611" t="s">
        <v>10531</v>
      </c>
      <c r="O3611" t="s">
        <v>45</v>
      </c>
      <c r="P3611" t="s">
        <v>10532</v>
      </c>
      <c r="Q3611" t="s">
        <v>45</v>
      </c>
      <c r="R3611">
        <v>0.27441716194152799</v>
      </c>
      <c r="S3611" t="s">
        <v>10531</v>
      </c>
      <c r="T3611" t="s">
        <v>45</v>
      </c>
      <c r="U3611">
        <v>0.27441716194152799</v>
      </c>
      <c r="V3611">
        <v>0.72923260927200295</v>
      </c>
      <c r="W3611" t="s">
        <v>10533</v>
      </c>
      <c r="X3611">
        <v>23</v>
      </c>
      <c r="Z3611" s="3" t="s">
        <v>10529</v>
      </c>
      <c r="AB3611" s="8">
        <v>79.807743019915705</v>
      </c>
      <c r="AC3611" s="11">
        <v>429.297195755139</v>
      </c>
      <c r="AF3611" s="69">
        <f t="shared" si="89"/>
        <v>0.30320223731165702</v>
      </c>
      <c r="AG3611" s="70">
        <v>2.61151075363159</v>
      </c>
      <c r="AH3611" s="70">
        <v>0.27441716194152799</v>
      </c>
      <c r="AI3611" s="13" t="s">
        <v>26223</v>
      </c>
      <c r="AJ3611" t="b">
        <v>0</v>
      </c>
      <c r="AM3611" t="s">
        <v>10534</v>
      </c>
      <c r="AN3611" t="s">
        <v>45</v>
      </c>
      <c r="AO3611" t="s">
        <v>10535</v>
      </c>
      <c r="AP3611">
        <v>2.1116444841027201E-2</v>
      </c>
      <c r="AQ3611">
        <v>0.63172918558120705</v>
      </c>
      <c r="AR3611" t="s">
        <v>10528</v>
      </c>
      <c r="AS3611">
        <v>23</v>
      </c>
    </row>
    <row r="3612" spans="1:45">
      <c r="A3612" t="s">
        <v>10536</v>
      </c>
      <c r="D3612">
        <v>6.1991557478904703E-2</v>
      </c>
      <c r="E3612">
        <v>0.986056268215179</v>
      </c>
      <c r="F3612">
        <v>90.273892795517298</v>
      </c>
      <c r="G3612">
        <v>3281532157722750</v>
      </c>
      <c r="H3612">
        <v>2185</v>
      </c>
      <c r="I3612" t="s">
        <v>86</v>
      </c>
      <c r="J3612" t="s">
        <v>10538</v>
      </c>
      <c r="M3612">
        <v>0</v>
      </c>
      <c r="N3612" t="s">
        <v>10539</v>
      </c>
      <c r="O3612" t="s">
        <v>351</v>
      </c>
      <c r="P3612" t="s">
        <v>10540</v>
      </c>
      <c r="Q3612" t="s">
        <v>351</v>
      </c>
      <c r="R3612">
        <v>6.1759542673826197E-2</v>
      </c>
      <c r="S3612" t="s">
        <v>10539</v>
      </c>
      <c r="T3612" t="s">
        <v>351</v>
      </c>
      <c r="U3612">
        <v>5.4691255092620801E-2</v>
      </c>
      <c r="V3612">
        <v>0.986056268215179</v>
      </c>
      <c r="W3612" t="s">
        <v>10541</v>
      </c>
      <c r="X3612">
        <v>10.6</v>
      </c>
      <c r="Z3612" s="3" t="s">
        <v>10537</v>
      </c>
      <c r="AB3612" s="8">
        <v>89.612133610765397</v>
      </c>
      <c r="AC3612" s="11">
        <v>269.13845212437701</v>
      </c>
      <c r="AF3612" s="69">
        <f t="shared" si="89"/>
        <v>6.458371253918288E-2</v>
      </c>
      <c r="AG3612" s="70">
        <v>1.4062761068344101</v>
      </c>
      <c r="AH3612" s="70">
        <v>6.1991557478904703E-2</v>
      </c>
      <c r="AI3612" s="13" t="s">
        <v>26223</v>
      </c>
      <c r="AJ3612" t="b">
        <v>0</v>
      </c>
      <c r="AM3612" t="s">
        <v>10542</v>
      </c>
      <c r="AN3612" t="s">
        <v>351</v>
      </c>
      <c r="AO3612" t="s">
        <v>10543</v>
      </c>
      <c r="AP3612">
        <v>3.0940618366002998E-2</v>
      </c>
      <c r="AQ3612">
        <v>0.93744510412216098</v>
      </c>
      <c r="AR3612" t="s">
        <v>10536</v>
      </c>
      <c r="AS3612">
        <v>10.6</v>
      </c>
    </row>
    <row r="3613" spans="1:45">
      <c r="A3613" t="s">
        <v>10544</v>
      </c>
      <c r="D3613">
        <v>0.32414594292640603</v>
      </c>
      <c r="E3613">
        <v>0.84514898061752297</v>
      </c>
      <c r="F3613">
        <v>82.709463651305697</v>
      </c>
      <c r="G3613">
        <v>2282319250692360</v>
      </c>
      <c r="H3613">
        <v>2186</v>
      </c>
      <c r="I3613" t="s">
        <v>86</v>
      </c>
      <c r="J3613" t="s">
        <v>10546</v>
      </c>
      <c r="M3613">
        <v>0</v>
      </c>
      <c r="N3613" t="s">
        <v>10547</v>
      </c>
      <c r="O3613" t="s">
        <v>45</v>
      </c>
      <c r="P3613" t="s">
        <v>10548</v>
      </c>
      <c r="Q3613" t="s">
        <v>45</v>
      </c>
      <c r="R3613">
        <v>0.31472018361091603</v>
      </c>
      <c r="S3613" t="s">
        <v>10548</v>
      </c>
      <c r="T3613" t="s">
        <v>45</v>
      </c>
      <c r="U3613">
        <v>0.28244456648826599</v>
      </c>
      <c r="V3613">
        <v>0.84514898061752297</v>
      </c>
      <c r="W3613" t="s">
        <v>10549</v>
      </c>
      <c r="X3613">
        <v>41</v>
      </c>
      <c r="Z3613" s="3" t="s">
        <v>10545</v>
      </c>
      <c r="AB3613" s="8">
        <v>82.084802235887196</v>
      </c>
      <c r="AC3613" s="11">
        <v>191.00198804373201</v>
      </c>
      <c r="AF3613" s="69">
        <f t="shared" si="89"/>
        <v>0.33720928547127516</v>
      </c>
      <c r="AG3613" s="70">
        <v>1.3845312595367401</v>
      </c>
      <c r="AH3613" s="70">
        <v>0.32414594292640603</v>
      </c>
      <c r="AI3613" s="13" t="s">
        <v>26223</v>
      </c>
      <c r="AJ3613" t="b">
        <v>0</v>
      </c>
      <c r="AP3613">
        <v>0</v>
      </c>
      <c r="AQ3613">
        <v>0.80757188796997004</v>
      </c>
      <c r="AR3613" t="s">
        <v>10544</v>
      </c>
      <c r="AS3613">
        <v>41</v>
      </c>
    </row>
    <row r="3614" spans="1:45">
      <c r="A3614" t="s">
        <v>10550</v>
      </c>
      <c r="D3614">
        <v>2.5615004822611798E-2</v>
      </c>
      <c r="E3614">
        <v>0.69571828842162997</v>
      </c>
      <c r="F3614">
        <v>50.868054659853897</v>
      </c>
      <c r="G3614">
        <v>2743882888858930</v>
      </c>
      <c r="H3614">
        <v>2187</v>
      </c>
      <c r="I3614" t="s">
        <v>86</v>
      </c>
      <c r="J3614" t="s">
        <v>10552</v>
      </c>
      <c r="M3614">
        <v>0</v>
      </c>
      <c r="N3614" t="s">
        <v>10553</v>
      </c>
      <c r="O3614" t="s">
        <v>459</v>
      </c>
      <c r="P3614" t="s">
        <v>10553</v>
      </c>
      <c r="Q3614" t="s">
        <v>459</v>
      </c>
      <c r="R3614">
        <v>2.33137290924787E-2</v>
      </c>
      <c r="S3614" t="s">
        <v>10553</v>
      </c>
      <c r="T3614" t="s">
        <v>459</v>
      </c>
      <c r="U3614">
        <v>2.16170698404312E-2</v>
      </c>
      <c r="V3614">
        <v>0.69571828842162997</v>
      </c>
      <c r="W3614" t="s">
        <v>10553</v>
      </c>
      <c r="X3614">
        <v>5.8</v>
      </c>
      <c r="Z3614" s="3" t="s">
        <v>10551</v>
      </c>
      <c r="AB3614" s="8">
        <v>50.3995511280635</v>
      </c>
      <c r="AC3614" s="11">
        <v>157.01198812418201</v>
      </c>
      <c r="AF3614" s="69">
        <f t="shared" si="89"/>
        <v>2.6664022279306757E-2</v>
      </c>
      <c r="AG3614" s="70">
        <v>1.3938679695129299</v>
      </c>
      <c r="AH3614" s="70">
        <v>2.5615004822611798E-2</v>
      </c>
      <c r="AI3614" s="13" t="s">
        <v>26223</v>
      </c>
      <c r="AJ3614" t="b">
        <v>0</v>
      </c>
      <c r="AM3614" t="s">
        <v>10554</v>
      </c>
      <c r="AN3614" t="s">
        <v>45</v>
      </c>
      <c r="AO3614" t="s">
        <v>10555</v>
      </c>
      <c r="AP3614">
        <v>0.17876598238944999</v>
      </c>
      <c r="AQ3614">
        <v>0.69691312313079801</v>
      </c>
      <c r="AR3614" t="s">
        <v>10550</v>
      </c>
      <c r="AS3614">
        <v>5.8</v>
      </c>
    </row>
    <row r="3615" spans="1:45">
      <c r="A3615" t="s">
        <v>10556</v>
      </c>
      <c r="D3615">
        <v>0.13222543895244501</v>
      </c>
      <c r="E3615">
        <v>0.77076065540313698</v>
      </c>
      <c r="F3615">
        <v>57.922914734727101</v>
      </c>
      <c r="G3615">
        <v>2218825830913350</v>
      </c>
      <c r="H3615">
        <v>2188</v>
      </c>
      <c r="I3615" t="s">
        <v>86</v>
      </c>
      <c r="J3615" t="s">
        <v>10558</v>
      </c>
      <c r="M3615">
        <v>0</v>
      </c>
      <c r="N3615" t="s">
        <v>10559</v>
      </c>
      <c r="O3615" t="s">
        <v>45</v>
      </c>
      <c r="P3615" t="s">
        <v>10559</v>
      </c>
      <c r="Q3615" t="s">
        <v>45</v>
      </c>
      <c r="R3615">
        <v>0.107482299208641</v>
      </c>
      <c r="S3615" t="s">
        <v>10560</v>
      </c>
      <c r="T3615" t="s">
        <v>45</v>
      </c>
      <c r="U3615">
        <v>0.106370195746421</v>
      </c>
      <c r="V3615">
        <v>0.77076065540313698</v>
      </c>
      <c r="W3615" t="s">
        <v>10560</v>
      </c>
      <c r="X3615">
        <v>0.7</v>
      </c>
      <c r="Z3615" s="3" t="s">
        <v>10557</v>
      </c>
      <c r="AB3615" s="8">
        <v>57.4198124821677</v>
      </c>
      <c r="AC3615" s="11">
        <v>323.161373584187</v>
      </c>
      <c r="AF3615" s="69">
        <f t="shared" si="89"/>
        <v>0.12946496394419635</v>
      </c>
      <c r="AG3615" s="70">
        <v>0.70978993177413896</v>
      </c>
      <c r="AH3615" s="70">
        <v>0.13222543895244501</v>
      </c>
      <c r="AI3615" s="13" t="s">
        <v>26223</v>
      </c>
      <c r="AJ3615" t="b">
        <v>0</v>
      </c>
      <c r="AP3615">
        <v>0</v>
      </c>
      <c r="AQ3615">
        <v>0.40512180328369102</v>
      </c>
      <c r="AR3615" t="s">
        <v>10556</v>
      </c>
      <c r="AS3615">
        <v>0.7</v>
      </c>
    </row>
    <row r="3616" spans="1:45">
      <c r="A3616" t="s">
        <v>10561</v>
      </c>
      <c r="D3616">
        <v>0.23965491354465401</v>
      </c>
      <c r="E3616">
        <v>0.73703175783157304</v>
      </c>
      <c r="F3616">
        <v>25.934927747129301</v>
      </c>
      <c r="G3616">
        <v>814035844701505</v>
      </c>
      <c r="H3616">
        <v>2189</v>
      </c>
      <c r="I3616" t="s">
        <v>86</v>
      </c>
      <c r="J3616" t="s">
        <v>10563</v>
      </c>
      <c r="M3616">
        <v>0</v>
      </c>
      <c r="N3616" t="s">
        <v>10564</v>
      </c>
      <c r="O3616" t="s">
        <v>188</v>
      </c>
      <c r="P3616" t="s">
        <v>10565</v>
      </c>
      <c r="Q3616" t="s">
        <v>188</v>
      </c>
      <c r="R3616">
        <v>0.23965491354465401</v>
      </c>
      <c r="S3616" t="s">
        <v>10565</v>
      </c>
      <c r="T3616" t="s">
        <v>188</v>
      </c>
      <c r="U3616">
        <v>0.23965491354465401</v>
      </c>
      <c r="V3616">
        <v>0.73703175783157304</v>
      </c>
      <c r="W3616" t="s">
        <v>10564</v>
      </c>
      <c r="X3616">
        <v>57.3</v>
      </c>
      <c r="Z3616" s="3" t="s">
        <v>10562</v>
      </c>
      <c r="AB3616" s="8">
        <v>25.5887022317409</v>
      </c>
      <c r="AC3616" s="11">
        <v>336.039580121754</v>
      </c>
      <c r="AF3616" s="69">
        <f t="shared" si="89"/>
        <v>0.24845623206292158</v>
      </c>
      <c r="AG3616" s="70">
        <v>1.3342853784561099</v>
      </c>
      <c r="AH3616" s="70">
        <v>0.23965491354465401</v>
      </c>
      <c r="AI3616" s="13" t="s">
        <v>26223</v>
      </c>
      <c r="AJ3616" t="b">
        <v>0</v>
      </c>
      <c r="AP3616">
        <v>0</v>
      </c>
      <c r="AQ3616">
        <v>0.69405817985534601</v>
      </c>
      <c r="AR3616" t="s">
        <v>10561</v>
      </c>
      <c r="AS3616">
        <v>57.3</v>
      </c>
    </row>
    <row r="3617" spans="1:45">
      <c r="A3617" t="s">
        <v>10566</v>
      </c>
      <c r="D3617">
        <v>0.28073576092719998</v>
      </c>
      <c r="E3617">
        <v>0.92992866039276101</v>
      </c>
      <c r="F3617">
        <v>30.4347208769681</v>
      </c>
      <c r="G3617">
        <v>2857060448471780</v>
      </c>
      <c r="H3617">
        <v>2190</v>
      </c>
      <c r="I3617" t="s">
        <v>86</v>
      </c>
      <c r="J3617" t="s">
        <v>10568</v>
      </c>
      <c r="M3617">
        <v>0</v>
      </c>
      <c r="N3617" t="s">
        <v>10569</v>
      </c>
      <c r="O3617" t="s">
        <v>10570</v>
      </c>
      <c r="P3617" t="s">
        <v>10569</v>
      </c>
      <c r="Q3617" t="s">
        <v>10570</v>
      </c>
      <c r="R3617">
        <v>0.263037949800491</v>
      </c>
      <c r="S3617" t="s">
        <v>10571</v>
      </c>
      <c r="T3617" t="s">
        <v>691</v>
      </c>
      <c r="U3617">
        <v>0.21181374788284299</v>
      </c>
      <c r="V3617">
        <v>0.92992866039276101</v>
      </c>
      <c r="W3617" t="s">
        <v>10569</v>
      </c>
      <c r="X3617">
        <v>2.9</v>
      </c>
      <c r="Z3617" s="3" t="s">
        <v>10567</v>
      </c>
      <c r="AB3617" s="8">
        <v>30.0664273000782</v>
      </c>
      <c r="AC3617" s="11">
        <v>169.01763876208901</v>
      </c>
      <c r="AF3617" s="69">
        <f t="shared" si="89"/>
        <v>0.26476984102155554</v>
      </c>
      <c r="AG3617" s="70">
        <v>0.45681095123290999</v>
      </c>
      <c r="AH3617" s="70">
        <v>0.28073576092719998</v>
      </c>
      <c r="AI3617" s="13" t="s">
        <v>26223</v>
      </c>
      <c r="AJ3617" t="b">
        <v>0</v>
      </c>
      <c r="AP3617">
        <v>0</v>
      </c>
      <c r="AQ3617">
        <v>0.98884618282318104</v>
      </c>
      <c r="AR3617" t="s">
        <v>10566</v>
      </c>
      <c r="AS3617">
        <v>2.9</v>
      </c>
    </row>
    <row r="3618" spans="1:45">
      <c r="A3618" t="s">
        <v>10572</v>
      </c>
      <c r="D3618">
        <v>1.04129370301961E-2</v>
      </c>
      <c r="E3618">
        <v>0.67002302408218295</v>
      </c>
      <c r="F3618">
        <v>123.260076445926</v>
      </c>
      <c r="G3618">
        <v>3202807498425380</v>
      </c>
      <c r="H3618">
        <v>2191</v>
      </c>
      <c r="I3618" t="s">
        <v>86</v>
      </c>
      <c r="J3618" t="s">
        <v>10574</v>
      </c>
      <c r="M3618">
        <v>0</v>
      </c>
      <c r="N3618" t="s">
        <v>905</v>
      </c>
      <c r="O3618" t="s">
        <v>45</v>
      </c>
      <c r="P3618" t="s">
        <v>905</v>
      </c>
      <c r="Q3618" t="s">
        <v>45</v>
      </c>
      <c r="R3618">
        <v>1.04129370301961E-2</v>
      </c>
      <c r="S3618" t="s">
        <v>905</v>
      </c>
      <c r="T3618" t="s">
        <v>45</v>
      </c>
      <c r="U3618">
        <v>1.04129370301961E-2</v>
      </c>
      <c r="V3618">
        <v>0.67002302408218295</v>
      </c>
      <c r="W3618" t="s">
        <v>906</v>
      </c>
      <c r="X3618">
        <v>74.599999999999994</v>
      </c>
      <c r="Z3618" s="3" t="s">
        <v>10573</v>
      </c>
      <c r="AB3618" s="8">
        <v>122.43654512888</v>
      </c>
      <c r="AC3618" s="11">
        <v>231.93165482792699</v>
      </c>
      <c r="AF3618" s="69">
        <f t="shared" si="89"/>
        <v>1.1707877160060104E-2</v>
      </c>
      <c r="AG3618" s="70">
        <v>3.1288595199584899</v>
      </c>
      <c r="AH3618" s="70">
        <v>1.04129370301961E-2</v>
      </c>
      <c r="AI3618" s="13" t="s">
        <v>26223</v>
      </c>
      <c r="AJ3618" t="b">
        <v>0</v>
      </c>
      <c r="AP3618">
        <v>0</v>
      </c>
      <c r="AQ3618">
        <v>0.40094098448753301</v>
      </c>
      <c r="AR3618" t="s">
        <v>10572</v>
      </c>
      <c r="AS3618">
        <v>74.599999999999994</v>
      </c>
    </row>
    <row r="3619" spans="1:45">
      <c r="A3619" t="s">
        <v>10575</v>
      </c>
      <c r="D3619">
        <v>0.48998636007308899</v>
      </c>
      <c r="E3619">
        <v>0.87453055381774902</v>
      </c>
      <c r="F3619">
        <v>107.68557739708</v>
      </c>
      <c r="G3619">
        <v>2028142047537270</v>
      </c>
      <c r="H3619">
        <v>2192</v>
      </c>
      <c r="I3619" t="s">
        <v>86</v>
      </c>
      <c r="J3619" t="s">
        <v>10577</v>
      </c>
      <c r="M3619">
        <v>0</v>
      </c>
      <c r="N3619" t="s">
        <v>10578</v>
      </c>
      <c r="O3619" t="s">
        <v>45</v>
      </c>
      <c r="P3619" t="s">
        <v>10578</v>
      </c>
      <c r="Q3619" t="s">
        <v>45</v>
      </c>
      <c r="R3619">
        <v>0.48593479394912698</v>
      </c>
      <c r="S3619" t="s">
        <v>10578</v>
      </c>
      <c r="T3619" t="s">
        <v>45</v>
      </c>
      <c r="U3619">
        <v>0.47004103660583402</v>
      </c>
      <c r="V3619">
        <v>0.87453055381774902</v>
      </c>
      <c r="W3619" t="s">
        <v>10578</v>
      </c>
      <c r="X3619">
        <v>60.3</v>
      </c>
      <c r="Z3619" s="3" t="s">
        <v>10576</v>
      </c>
      <c r="AB3619" s="8">
        <v>106.938427147551</v>
      </c>
      <c r="AC3619" s="11">
        <v>148.04383634900799</v>
      </c>
      <c r="AF3619" s="69">
        <f t="shared" si="89"/>
        <v>0.48369852852529421</v>
      </c>
      <c r="AG3619" s="70">
        <v>0.77883583307266202</v>
      </c>
      <c r="AH3619" s="70">
        <v>0.48998636007308899</v>
      </c>
      <c r="AI3619" s="13" t="s">
        <v>26223</v>
      </c>
      <c r="AJ3619" t="b">
        <v>0</v>
      </c>
      <c r="AM3619" t="s">
        <v>10579</v>
      </c>
      <c r="AN3619" t="s">
        <v>45</v>
      </c>
      <c r="AO3619" t="s">
        <v>10580</v>
      </c>
      <c r="AP3619">
        <v>0.47454717755317599</v>
      </c>
      <c r="AQ3619">
        <v>0.999661564826965</v>
      </c>
      <c r="AR3619" t="s">
        <v>10575</v>
      </c>
      <c r="AS3619">
        <v>60.3</v>
      </c>
    </row>
    <row r="3620" spans="1:45">
      <c r="A3620" t="s">
        <v>10581</v>
      </c>
      <c r="D3620">
        <v>0.18509486317634499</v>
      </c>
      <c r="E3620">
        <v>0.49565473198890603</v>
      </c>
      <c r="F3620">
        <v>132.196107983133</v>
      </c>
      <c r="G3620">
        <v>3375970408964780</v>
      </c>
      <c r="H3620">
        <v>2193</v>
      </c>
      <c r="I3620" t="s">
        <v>86</v>
      </c>
      <c r="J3620" t="s">
        <v>10583</v>
      </c>
      <c r="M3620">
        <v>0</v>
      </c>
      <c r="N3620" t="s">
        <v>10584</v>
      </c>
      <c r="O3620" t="s">
        <v>45</v>
      </c>
      <c r="P3620" t="s">
        <v>10584</v>
      </c>
      <c r="Q3620" t="s">
        <v>45</v>
      </c>
      <c r="R3620">
        <v>0.17269904911518</v>
      </c>
      <c r="S3620" t="s">
        <v>10584</v>
      </c>
      <c r="T3620" t="s">
        <v>45</v>
      </c>
      <c r="U3620">
        <v>0.1670753210783</v>
      </c>
      <c r="V3620">
        <v>0.49565473198890603</v>
      </c>
      <c r="W3620" t="s">
        <v>10585</v>
      </c>
      <c r="X3620">
        <v>15.8</v>
      </c>
      <c r="Z3620" s="3" t="s">
        <v>10582</v>
      </c>
      <c r="AB3620" s="8">
        <v>131.32875223063999</v>
      </c>
      <c r="AC3620" s="11">
        <v>438.16022200918002</v>
      </c>
      <c r="AF3620" s="69">
        <f t="shared" si="89"/>
        <v>0.21067660156227341</v>
      </c>
      <c r="AG3620" s="70">
        <v>3.5493824481964098</v>
      </c>
      <c r="AH3620" s="70">
        <v>0.18509486317634499</v>
      </c>
      <c r="AI3620" s="13" t="s">
        <v>26223</v>
      </c>
      <c r="AJ3620" t="b">
        <v>0</v>
      </c>
      <c r="AP3620">
        <v>0</v>
      </c>
      <c r="AQ3620">
        <v>0.45504981279373102</v>
      </c>
      <c r="AR3620" t="s">
        <v>10581</v>
      </c>
      <c r="AS3620">
        <v>15.8</v>
      </c>
    </row>
    <row r="3621" spans="1:45">
      <c r="A3621" t="s">
        <v>10586</v>
      </c>
      <c r="D3621">
        <v>0</v>
      </c>
      <c r="E3621">
        <v>0.86963975429534901</v>
      </c>
      <c r="F3621">
        <v>6.7577265419922599</v>
      </c>
      <c r="G3621">
        <v>648586239557343</v>
      </c>
      <c r="H3621">
        <v>2194</v>
      </c>
      <c r="I3621" t="s">
        <v>86</v>
      </c>
      <c r="J3621" t="s">
        <v>10588</v>
      </c>
      <c r="M3621">
        <v>0</v>
      </c>
      <c r="R3621">
        <v>0</v>
      </c>
      <c r="U3621">
        <v>0</v>
      </c>
      <c r="V3621">
        <v>0.86963975429534901</v>
      </c>
      <c r="X3621">
        <v>0</v>
      </c>
      <c r="Z3621" s="3" t="s">
        <v>10587</v>
      </c>
      <c r="AB3621" s="8">
        <v>6.5055506069760103</v>
      </c>
      <c r="AC3621" s="11">
        <v>144.923903799708</v>
      </c>
      <c r="AF3621" s="69">
        <f t="shared" si="89"/>
        <v>0</v>
      </c>
      <c r="AG3621" s="70">
        <v>1.11689376831054</v>
      </c>
      <c r="AH3621" s="70">
        <v>0</v>
      </c>
      <c r="AI3621" s="13" t="s">
        <v>26223</v>
      </c>
      <c r="AJ3621" t="b">
        <v>0</v>
      </c>
      <c r="AP3621">
        <v>0</v>
      </c>
      <c r="AQ3621">
        <v>0.82574349641799905</v>
      </c>
      <c r="AR3621" t="s">
        <v>10586</v>
      </c>
      <c r="AS3621">
        <v>0</v>
      </c>
    </row>
    <row r="3622" spans="1:45">
      <c r="A3622" t="s">
        <v>10589</v>
      </c>
      <c r="D3622">
        <v>0</v>
      </c>
      <c r="E3622">
        <v>0.69363212585449197</v>
      </c>
      <c r="F3622">
        <v>50.354031801805199</v>
      </c>
      <c r="G3622">
        <v>2722540176402700</v>
      </c>
      <c r="H3622">
        <v>2195</v>
      </c>
      <c r="I3622" t="s">
        <v>86</v>
      </c>
      <c r="J3622" t="s">
        <v>10591</v>
      </c>
      <c r="M3622">
        <v>0</v>
      </c>
      <c r="R3622">
        <v>0</v>
      </c>
      <c r="U3622">
        <v>0</v>
      </c>
      <c r="V3622">
        <v>0.69363212585449197</v>
      </c>
      <c r="X3622">
        <v>0</v>
      </c>
      <c r="Z3622" s="3" t="s">
        <v>10590</v>
      </c>
      <c r="AB3622" s="8">
        <v>49.888049161024099</v>
      </c>
      <c r="AC3622" s="11">
        <v>199.81582860838699</v>
      </c>
      <c r="AF3622" s="69">
        <f t="shared" si="89"/>
        <v>0</v>
      </c>
      <c r="AG3622" s="70">
        <v>0.84944331645965498</v>
      </c>
      <c r="AH3622" s="70">
        <v>0</v>
      </c>
      <c r="AI3622" s="13" t="s">
        <v>26223</v>
      </c>
      <c r="AJ3622" t="b">
        <v>0</v>
      </c>
      <c r="AP3622">
        <v>0</v>
      </c>
      <c r="AQ3622">
        <v>0.77730661630630404</v>
      </c>
      <c r="AR3622" t="s">
        <v>10589</v>
      </c>
      <c r="AS3622">
        <v>0</v>
      </c>
    </row>
    <row r="3623" spans="1:45">
      <c r="A3623" t="s">
        <v>10592</v>
      </c>
      <c r="D3623">
        <v>0.107688881456851</v>
      </c>
      <c r="E3623">
        <v>0.65660297870635898</v>
      </c>
      <c r="F3623">
        <v>129.78514464410301</v>
      </c>
      <c r="G3623">
        <v>2919881548483510</v>
      </c>
      <c r="H3623">
        <v>2196</v>
      </c>
      <c r="I3623" t="s">
        <v>86</v>
      </c>
      <c r="J3623" t="s">
        <v>10594</v>
      </c>
      <c r="M3623">
        <v>0</v>
      </c>
      <c r="N3623" t="s">
        <v>10595</v>
      </c>
      <c r="O3623" t="s">
        <v>311</v>
      </c>
      <c r="P3623" t="s">
        <v>10596</v>
      </c>
      <c r="Q3623" t="s">
        <v>5690</v>
      </c>
      <c r="R3623">
        <v>9.2655196785926805E-2</v>
      </c>
      <c r="S3623" t="s">
        <v>10597</v>
      </c>
      <c r="T3623" t="s">
        <v>311</v>
      </c>
      <c r="U3623">
        <v>8.5006698966026306E-2</v>
      </c>
      <c r="V3623">
        <v>0.65660297870635898</v>
      </c>
      <c r="W3623" t="s">
        <v>10597</v>
      </c>
      <c r="X3623">
        <v>84</v>
      </c>
      <c r="Z3623" s="3" t="s">
        <v>10593</v>
      </c>
      <c r="AB3623" s="8">
        <v>128.92961283233501</v>
      </c>
      <c r="AC3623" s="11">
        <v>289.99286498631898</v>
      </c>
      <c r="AF3623" s="69">
        <f t="shared" si="89"/>
        <v>0.11430996270557491</v>
      </c>
      <c r="AG3623" s="70">
        <v>1.7160682678222601</v>
      </c>
      <c r="AH3623" s="70">
        <v>0.107688881456851</v>
      </c>
      <c r="AI3623" s="13" t="s">
        <v>26223</v>
      </c>
      <c r="AJ3623" t="b">
        <v>0</v>
      </c>
      <c r="AP3623">
        <v>0</v>
      </c>
      <c r="AQ3623">
        <v>0.52345216274261397</v>
      </c>
      <c r="AR3623" t="s">
        <v>10592</v>
      </c>
      <c r="AS3623">
        <v>84</v>
      </c>
    </row>
    <row r="3624" spans="1:45">
      <c r="A3624" t="s">
        <v>10598</v>
      </c>
      <c r="D3624">
        <v>0.10031528770923601</v>
      </c>
      <c r="E3624">
        <v>0.599958837032318</v>
      </c>
      <c r="F3624">
        <v>154.300779845732</v>
      </c>
      <c r="G3624">
        <v>1507744718333820</v>
      </c>
      <c r="H3624">
        <v>2197</v>
      </c>
      <c r="I3624" t="s">
        <v>86</v>
      </c>
      <c r="J3624" t="s">
        <v>10600</v>
      </c>
      <c r="M3624">
        <v>0</v>
      </c>
      <c r="N3624" t="s">
        <v>10601</v>
      </c>
      <c r="O3624" t="s">
        <v>45</v>
      </c>
      <c r="P3624" t="s">
        <v>10602</v>
      </c>
      <c r="Q3624" t="s">
        <v>188</v>
      </c>
      <c r="R3624">
        <v>8.3766616880893693E-2</v>
      </c>
      <c r="S3624" t="s">
        <v>10602</v>
      </c>
      <c r="T3624" t="s">
        <v>188</v>
      </c>
      <c r="U3624">
        <v>7.6558515429496696E-2</v>
      </c>
      <c r="V3624">
        <v>0.599958837032318</v>
      </c>
      <c r="W3624" t="s">
        <v>10602</v>
      </c>
      <c r="X3624">
        <v>41.4</v>
      </c>
      <c r="Z3624" s="3" t="s">
        <v>10599</v>
      </c>
      <c r="AB3624" s="8">
        <v>153.32501749674401</v>
      </c>
      <c r="AC3624" s="11">
        <v>505.11822364261297</v>
      </c>
      <c r="AF3624" s="69">
        <f t="shared" si="89"/>
        <v>0.11011587888685422</v>
      </c>
      <c r="AG3624" s="70">
        <v>2.43996810913085</v>
      </c>
      <c r="AH3624" s="70">
        <v>0.10031528770923601</v>
      </c>
      <c r="AI3624" s="13" t="s">
        <v>26223</v>
      </c>
      <c r="AJ3624" t="b">
        <v>0</v>
      </c>
      <c r="AP3624">
        <v>0</v>
      </c>
      <c r="AQ3624">
        <v>0.60338574647903398</v>
      </c>
      <c r="AR3624" t="s">
        <v>10598</v>
      </c>
      <c r="AS3624">
        <v>41.4</v>
      </c>
    </row>
    <row r="3625" spans="1:45">
      <c r="A3625" t="s">
        <v>10603</v>
      </c>
      <c r="D3625">
        <v>0.13681431114673601</v>
      </c>
      <c r="E3625">
        <v>0.59476566314697199</v>
      </c>
      <c r="F3625">
        <v>36.4300773605896</v>
      </c>
      <c r="G3625">
        <v>3392666593666910</v>
      </c>
      <c r="H3625">
        <v>2198</v>
      </c>
      <c r="I3625" t="s">
        <v>86</v>
      </c>
      <c r="J3625" t="s">
        <v>10605</v>
      </c>
      <c r="M3625">
        <v>0</v>
      </c>
      <c r="N3625" t="s">
        <v>5299</v>
      </c>
      <c r="P3625" t="s">
        <v>5299</v>
      </c>
      <c r="R3625">
        <v>0.13457922637462599</v>
      </c>
      <c r="S3625" t="s">
        <v>5300</v>
      </c>
      <c r="U3625">
        <v>9.6948526799678802E-2</v>
      </c>
      <c r="V3625">
        <v>0.59476566314697199</v>
      </c>
      <c r="W3625" t="s">
        <v>5301</v>
      </c>
      <c r="X3625">
        <v>1.6</v>
      </c>
      <c r="Z3625" s="3" t="s">
        <v>10604</v>
      </c>
      <c r="AB3625" s="8">
        <v>36.032381121891198</v>
      </c>
      <c r="AC3625" s="11">
        <v>271.980723858273</v>
      </c>
      <c r="AF3625" s="69">
        <f t="shared" si="89"/>
        <v>0.13971323183974013</v>
      </c>
      <c r="AG3625" s="70">
        <v>1.1332755088806099</v>
      </c>
      <c r="AH3625" s="70">
        <v>0.13681431114673601</v>
      </c>
      <c r="AI3625" s="13" t="s">
        <v>26223</v>
      </c>
      <c r="AJ3625" t="b">
        <v>0</v>
      </c>
      <c r="AP3625">
        <v>0</v>
      </c>
      <c r="AQ3625">
        <v>0.52612936496734597</v>
      </c>
      <c r="AR3625" t="s">
        <v>10603</v>
      </c>
      <c r="AS3625">
        <v>1.6</v>
      </c>
    </row>
    <row r="3626" spans="1:45">
      <c r="A3626" t="s">
        <v>10606</v>
      </c>
      <c r="D3626">
        <v>0.340408325195312</v>
      </c>
      <c r="E3626">
        <v>0.71990841627120905</v>
      </c>
      <c r="F3626">
        <v>59.876768856269898</v>
      </c>
      <c r="G3626">
        <v>3959906911530760</v>
      </c>
      <c r="H3626">
        <v>2199</v>
      </c>
      <c r="I3626" t="s">
        <v>86</v>
      </c>
      <c r="J3626" t="s">
        <v>10608</v>
      </c>
      <c r="M3626">
        <v>0</v>
      </c>
      <c r="N3626" t="s">
        <v>5381</v>
      </c>
      <c r="O3626" t="s">
        <v>45</v>
      </c>
      <c r="P3626" t="s">
        <v>5381</v>
      </c>
      <c r="Q3626" t="s">
        <v>45</v>
      </c>
      <c r="R3626">
        <v>0.31510949134826599</v>
      </c>
      <c r="S3626" t="s">
        <v>5381</v>
      </c>
      <c r="T3626" t="s">
        <v>45</v>
      </c>
      <c r="U3626">
        <v>0.30843868851661599</v>
      </c>
      <c r="V3626">
        <v>0.71990841627120905</v>
      </c>
      <c r="W3626" t="s">
        <v>10609</v>
      </c>
      <c r="X3626">
        <v>0.1</v>
      </c>
      <c r="Z3626" s="3" t="s">
        <v>10607</v>
      </c>
      <c r="AB3626" s="8">
        <v>59.364084435891897</v>
      </c>
      <c r="AC3626" s="11">
        <v>218.071790620033</v>
      </c>
      <c r="AF3626" s="69">
        <f t="shared" si="89"/>
        <v>0.36204628873430306</v>
      </c>
      <c r="AG3626" s="70">
        <v>1.75199270248413</v>
      </c>
      <c r="AH3626" s="70">
        <v>0.340408325195312</v>
      </c>
      <c r="AI3626" s="13" t="s">
        <v>26223</v>
      </c>
      <c r="AJ3626" t="b">
        <v>0</v>
      </c>
      <c r="AM3626" t="s">
        <v>717</v>
      </c>
      <c r="AN3626" t="s">
        <v>45</v>
      </c>
      <c r="AO3626" t="s">
        <v>718</v>
      </c>
      <c r="AP3626">
        <v>0.209458768367767</v>
      </c>
      <c r="AQ3626">
        <v>0.50680565834045399</v>
      </c>
      <c r="AR3626" t="s">
        <v>10606</v>
      </c>
      <c r="AS3626">
        <v>0.1</v>
      </c>
    </row>
    <row r="3627" spans="1:45">
      <c r="A3627" t="s">
        <v>10610</v>
      </c>
      <c r="D3627">
        <v>0.16000765562057401</v>
      </c>
      <c r="E3627">
        <v>0.36274120211601202</v>
      </c>
      <c r="F3627">
        <v>119.977192880088</v>
      </c>
      <c r="G3627">
        <v>1036260787798550</v>
      </c>
      <c r="H3627">
        <v>2200</v>
      </c>
      <c r="I3627" t="s">
        <v>86</v>
      </c>
      <c r="J3627" t="s">
        <v>10612</v>
      </c>
      <c r="M3627">
        <v>0</v>
      </c>
      <c r="N3627" t="s">
        <v>10613</v>
      </c>
      <c r="O3627" t="s">
        <v>45</v>
      </c>
      <c r="P3627" t="s">
        <v>10613</v>
      </c>
      <c r="Q3627" t="s">
        <v>45</v>
      </c>
      <c r="R3627">
        <v>0.151745960116386</v>
      </c>
      <c r="S3627" t="s">
        <v>10613</v>
      </c>
      <c r="T3627" t="s">
        <v>45</v>
      </c>
      <c r="U3627">
        <v>0.14694319665431901</v>
      </c>
      <c r="V3627">
        <v>0.36274120211601202</v>
      </c>
      <c r="W3627" t="s">
        <v>10614</v>
      </c>
      <c r="X3627">
        <v>63.8</v>
      </c>
      <c r="Z3627" s="3" t="s">
        <v>10611</v>
      </c>
      <c r="AB3627" s="8">
        <v>119.169761609053</v>
      </c>
      <c r="AC3627" s="11">
        <v>346.99308375770102</v>
      </c>
      <c r="AF3627" s="69">
        <f t="shared" si="89"/>
        <v>0.18172040919737376</v>
      </c>
      <c r="AG3627" s="70">
        <v>3.4696812629699698</v>
      </c>
      <c r="AH3627" s="70">
        <v>0.16000765562057401</v>
      </c>
      <c r="AI3627" s="13" t="s">
        <v>26223</v>
      </c>
      <c r="AJ3627" t="b">
        <v>0</v>
      </c>
      <c r="AP3627">
        <v>0</v>
      </c>
      <c r="AQ3627">
        <v>0.292540073394775</v>
      </c>
      <c r="AR3627" t="s">
        <v>10610</v>
      </c>
      <c r="AS3627">
        <v>63.8</v>
      </c>
    </row>
    <row r="3628" spans="1:45">
      <c r="A3628" t="s">
        <v>10615</v>
      </c>
      <c r="D3628">
        <v>0</v>
      </c>
      <c r="E3628">
        <v>0.88047301769256503</v>
      </c>
      <c r="F3628">
        <v>44.818631911966598</v>
      </c>
      <c r="G3628">
        <v>942851139114369</v>
      </c>
      <c r="H3628">
        <v>2201</v>
      </c>
      <c r="I3628" t="s">
        <v>86</v>
      </c>
      <c r="J3628" t="s">
        <v>10617</v>
      </c>
      <c r="M3628">
        <v>0</v>
      </c>
      <c r="R3628">
        <v>0</v>
      </c>
      <c r="U3628">
        <v>0</v>
      </c>
      <c r="V3628">
        <v>0.88047301769256503</v>
      </c>
      <c r="X3628">
        <v>0</v>
      </c>
      <c r="Z3628" s="3" t="s">
        <v>10616</v>
      </c>
      <c r="AB3628" s="8">
        <v>44.379796195872899</v>
      </c>
      <c r="AC3628" s="11">
        <v>446.29106026561402</v>
      </c>
      <c r="AF3628" s="69">
        <f t="shared" si="89"/>
        <v>0</v>
      </c>
      <c r="AG3628" s="70">
        <v>0.40291929244995101</v>
      </c>
      <c r="AH3628" s="70">
        <v>0</v>
      </c>
      <c r="AI3628" s="13" t="s">
        <v>26223</v>
      </c>
      <c r="AJ3628" t="b">
        <v>0</v>
      </c>
      <c r="AP3628">
        <v>0</v>
      </c>
      <c r="AQ3628">
        <v>0.79352772235870295</v>
      </c>
      <c r="AR3628" t="s">
        <v>10615</v>
      </c>
      <c r="AS3628">
        <v>0</v>
      </c>
    </row>
    <row r="3629" spans="1:45">
      <c r="A3629" t="s">
        <v>10618</v>
      </c>
      <c r="D3629">
        <v>0.246185421943664</v>
      </c>
      <c r="E3629">
        <v>0.70163738727569502</v>
      </c>
      <c r="F3629">
        <v>152.342494238688</v>
      </c>
      <c r="G3629">
        <v>2294488956565140</v>
      </c>
      <c r="H3629">
        <v>2202</v>
      </c>
      <c r="I3629" t="s">
        <v>86</v>
      </c>
      <c r="J3629" t="s">
        <v>10620</v>
      </c>
      <c r="M3629">
        <v>0</v>
      </c>
      <c r="N3629" t="s">
        <v>10621</v>
      </c>
      <c r="O3629" t="s">
        <v>45</v>
      </c>
      <c r="P3629" t="s">
        <v>10621</v>
      </c>
      <c r="Q3629" t="s">
        <v>45</v>
      </c>
      <c r="R3629">
        <v>0.23335559666156699</v>
      </c>
      <c r="S3629" t="s">
        <v>10622</v>
      </c>
      <c r="T3629" t="s">
        <v>45</v>
      </c>
      <c r="U3629">
        <v>0.210816755890846</v>
      </c>
      <c r="V3629">
        <v>0.70163738727569502</v>
      </c>
      <c r="W3629" t="s">
        <v>8734</v>
      </c>
      <c r="X3629">
        <v>53.6</v>
      </c>
      <c r="Z3629" s="3" t="s">
        <v>10619</v>
      </c>
      <c r="AB3629" s="8">
        <v>151.376335790583</v>
      </c>
      <c r="AC3629" s="11">
        <v>192.023181330901</v>
      </c>
      <c r="AF3629" s="69">
        <f t="shared" si="89"/>
        <v>0.265255347957985</v>
      </c>
      <c r="AG3629" s="70">
        <v>2.00871634483337</v>
      </c>
      <c r="AH3629" s="70">
        <v>0.246185421943664</v>
      </c>
      <c r="AI3629" s="13" t="s">
        <v>26223</v>
      </c>
      <c r="AJ3629" t="b">
        <v>0</v>
      </c>
      <c r="AP3629">
        <v>0</v>
      </c>
      <c r="AQ3629">
        <v>0.78053045272827104</v>
      </c>
      <c r="AR3629" t="s">
        <v>10618</v>
      </c>
      <c r="AS3629">
        <v>53.6</v>
      </c>
    </row>
    <row r="3630" spans="1:45">
      <c r="A3630" t="s">
        <v>10623</v>
      </c>
      <c r="D3630">
        <v>0.22310693562030701</v>
      </c>
      <c r="E3630">
        <v>0.73819112777709905</v>
      </c>
      <c r="F3630">
        <v>108.815152406895</v>
      </c>
      <c r="G3630">
        <v>2703418799604440</v>
      </c>
      <c r="H3630">
        <v>2203</v>
      </c>
      <c r="I3630" t="s">
        <v>86</v>
      </c>
      <c r="J3630" t="s">
        <v>10625</v>
      </c>
      <c r="M3630">
        <v>0</v>
      </c>
      <c r="N3630" t="s">
        <v>10626</v>
      </c>
      <c r="O3630" t="s">
        <v>45</v>
      </c>
      <c r="P3630" t="s">
        <v>10627</v>
      </c>
      <c r="Q3630" t="s">
        <v>61</v>
      </c>
      <c r="R3630">
        <v>0.20888711512088701</v>
      </c>
      <c r="S3630" t="s">
        <v>4241</v>
      </c>
      <c r="T3630" t="s">
        <v>61</v>
      </c>
      <c r="U3630">
        <v>0.20281186699867201</v>
      </c>
      <c r="V3630">
        <v>0.73819112777709905</v>
      </c>
      <c r="W3630" t="s">
        <v>10628</v>
      </c>
      <c r="X3630">
        <v>29.8</v>
      </c>
      <c r="Z3630" s="3" t="s">
        <v>10624</v>
      </c>
      <c r="AB3630" s="8">
        <v>108.062462451413</v>
      </c>
      <c r="AC3630" s="11">
        <v>167.046205491905</v>
      </c>
      <c r="AF3630" s="69">
        <f t="shared" si="89"/>
        <v>0.23459073445169656</v>
      </c>
      <c r="AG3630" s="70">
        <v>1.5518774986267001</v>
      </c>
      <c r="AH3630" s="70">
        <v>0.22310693562030701</v>
      </c>
      <c r="AI3630" s="13" t="s">
        <v>26223</v>
      </c>
      <c r="AJ3630" t="b">
        <v>0</v>
      </c>
      <c r="AM3630" t="s">
        <v>10629</v>
      </c>
      <c r="AN3630" t="s">
        <v>45</v>
      </c>
      <c r="AO3630" t="s">
        <v>10630</v>
      </c>
      <c r="AP3630">
        <v>0.27281814813613797</v>
      </c>
      <c r="AQ3630">
        <v>0.65323919057846003</v>
      </c>
      <c r="AR3630" t="s">
        <v>10623</v>
      </c>
      <c r="AS3630">
        <v>29.8</v>
      </c>
    </row>
    <row r="3631" spans="1:45">
      <c r="A3631" t="s">
        <v>10631</v>
      </c>
      <c r="D3631">
        <v>0</v>
      </c>
      <c r="E3631">
        <v>0.98884046077728205</v>
      </c>
      <c r="F3631">
        <v>64.838299712068604</v>
      </c>
      <c r="G3631">
        <v>850657403580167</v>
      </c>
      <c r="H3631">
        <v>2204</v>
      </c>
      <c r="I3631" t="s">
        <v>86</v>
      </c>
      <c r="J3631" t="s">
        <v>10633</v>
      </c>
      <c r="M3631">
        <v>0</v>
      </c>
      <c r="R3631">
        <v>0</v>
      </c>
      <c r="U3631">
        <v>0</v>
      </c>
      <c r="V3631">
        <v>0.98884046077728205</v>
      </c>
      <c r="X3631">
        <v>0</v>
      </c>
      <c r="Z3631" s="3" t="s">
        <v>10632</v>
      </c>
      <c r="AB3631" s="8">
        <v>64.301282757969901</v>
      </c>
      <c r="AC3631" s="11">
        <v>205.83969205226501</v>
      </c>
      <c r="AF3631" s="69">
        <f t="shared" si="89"/>
        <v>0</v>
      </c>
      <c r="AG3631" s="70">
        <v>1.18239474296569</v>
      </c>
      <c r="AH3631" s="70">
        <v>0</v>
      </c>
      <c r="AI3631" s="13" t="s">
        <v>26223</v>
      </c>
      <c r="AJ3631" t="b">
        <v>0</v>
      </c>
      <c r="AP3631">
        <v>0</v>
      </c>
      <c r="AQ3631">
        <v>0.63074767589569003</v>
      </c>
      <c r="AR3631" t="s">
        <v>10631</v>
      </c>
      <c r="AS3631">
        <v>0</v>
      </c>
    </row>
    <row r="3632" spans="1:45">
      <c r="A3632" t="s">
        <v>10634</v>
      </c>
      <c r="D3632">
        <v>9.0651743113994598E-2</v>
      </c>
      <c r="E3632">
        <v>0.52238458395004195</v>
      </c>
      <c r="F3632">
        <v>47.653620732976201</v>
      </c>
      <c r="G3632">
        <v>3383598233381500</v>
      </c>
      <c r="H3632">
        <v>2205</v>
      </c>
      <c r="I3632" t="s">
        <v>86</v>
      </c>
      <c r="J3632" t="s">
        <v>10636</v>
      </c>
      <c r="M3632">
        <v>0</v>
      </c>
      <c r="N3632" t="s">
        <v>10637</v>
      </c>
      <c r="O3632" t="s">
        <v>45</v>
      </c>
      <c r="P3632" t="s">
        <v>10637</v>
      </c>
      <c r="Q3632" t="s">
        <v>45</v>
      </c>
      <c r="R3632">
        <v>9.0382851660251604E-2</v>
      </c>
      <c r="S3632" t="s">
        <v>10637</v>
      </c>
      <c r="T3632" t="s">
        <v>45</v>
      </c>
      <c r="U3632">
        <v>8.8175445795059204E-2</v>
      </c>
      <c r="V3632">
        <v>0.52238458395004195</v>
      </c>
      <c r="W3632" t="s">
        <v>10638</v>
      </c>
      <c r="X3632">
        <v>29.4</v>
      </c>
      <c r="Z3632" s="3" t="s">
        <v>10635</v>
      </c>
      <c r="AB3632" s="8">
        <v>47.200881553800201</v>
      </c>
      <c r="AC3632" s="11">
        <v>293.05471464887597</v>
      </c>
      <c r="AF3632" s="69">
        <f t="shared" si="89"/>
        <v>0.10052629273942337</v>
      </c>
      <c r="AG3632" s="70">
        <v>2.7121279239654501</v>
      </c>
      <c r="AH3632" s="70">
        <v>9.0651743113994598E-2</v>
      </c>
      <c r="AI3632" s="13" t="s">
        <v>26223</v>
      </c>
      <c r="AJ3632" t="b">
        <v>0</v>
      </c>
      <c r="AP3632">
        <v>0</v>
      </c>
      <c r="AQ3632">
        <v>0.53956985473632801</v>
      </c>
      <c r="AR3632" t="s">
        <v>10634</v>
      </c>
      <c r="AS3632">
        <v>29.4</v>
      </c>
    </row>
    <row r="3633" spans="1:45">
      <c r="A3633" t="s">
        <v>10639</v>
      </c>
      <c r="D3633">
        <v>0</v>
      </c>
      <c r="E3633">
        <v>0.81132632493972701</v>
      </c>
      <c r="F3633">
        <v>6.36018387239268</v>
      </c>
      <c r="G3633">
        <v>619804645007946</v>
      </c>
      <c r="H3633">
        <v>2206</v>
      </c>
      <c r="I3633" t="s">
        <v>86</v>
      </c>
      <c r="J3633" t="s">
        <v>10641</v>
      </c>
      <c r="M3633">
        <v>0</v>
      </c>
      <c r="R3633">
        <v>0</v>
      </c>
      <c r="U3633">
        <v>0</v>
      </c>
      <c r="V3633">
        <v>0.81132632493972701</v>
      </c>
      <c r="X3633">
        <v>0</v>
      </c>
      <c r="Z3633" s="3" t="s">
        <v>10640</v>
      </c>
      <c r="AB3633" s="8">
        <v>6.1099575816887501</v>
      </c>
      <c r="AC3633" s="11">
        <v>146.96642556447901</v>
      </c>
      <c r="AF3633" s="69">
        <f t="shared" si="89"/>
        <v>0</v>
      </c>
      <c r="AG3633" s="70">
        <v>0.71335148811340299</v>
      </c>
      <c r="AH3633" s="70">
        <v>0</v>
      </c>
      <c r="AI3633" s="13" t="s">
        <v>26223</v>
      </c>
      <c r="AJ3633" t="b">
        <v>0</v>
      </c>
      <c r="AP3633">
        <v>0</v>
      </c>
      <c r="AQ3633">
        <v>0.77853596210479703</v>
      </c>
      <c r="AR3633" t="s">
        <v>10639</v>
      </c>
      <c r="AS3633">
        <v>0</v>
      </c>
    </row>
    <row r="3634" spans="1:45">
      <c r="A3634" t="s">
        <v>10642</v>
      </c>
      <c r="D3634">
        <v>0</v>
      </c>
      <c r="E3634">
        <v>0.64162677526473999</v>
      </c>
      <c r="F3634">
        <v>204.06928670829799</v>
      </c>
      <c r="G3634">
        <v>4183321575897420</v>
      </c>
      <c r="H3634">
        <v>2207</v>
      </c>
      <c r="I3634" t="s">
        <v>86</v>
      </c>
      <c r="J3634" t="s">
        <v>10644</v>
      </c>
      <c r="M3634">
        <v>0</v>
      </c>
      <c r="R3634">
        <v>0</v>
      </c>
      <c r="U3634">
        <v>0</v>
      </c>
      <c r="V3634">
        <v>0.64162677526473999</v>
      </c>
      <c r="X3634">
        <v>0</v>
      </c>
      <c r="Z3634" s="3" t="s">
        <v>10643</v>
      </c>
      <c r="AB3634" s="8">
        <v>202.849447700985</v>
      </c>
      <c r="AC3634" s="11">
        <v>201.80213345112199</v>
      </c>
      <c r="AF3634" s="69">
        <f t="shared" si="89"/>
        <v>0</v>
      </c>
      <c r="AG3634" s="70">
        <v>0.713739514350891</v>
      </c>
      <c r="AH3634" s="70">
        <v>0</v>
      </c>
      <c r="AI3634" s="13" t="s">
        <v>26223</v>
      </c>
      <c r="AJ3634" t="b">
        <v>0</v>
      </c>
      <c r="AP3634">
        <v>0</v>
      </c>
      <c r="AQ3634">
        <v>0.424480140209198</v>
      </c>
      <c r="AR3634" t="s">
        <v>10642</v>
      </c>
      <c r="AS3634">
        <v>0</v>
      </c>
    </row>
    <row r="3635" spans="1:45">
      <c r="A3635" t="s">
        <v>10645</v>
      </c>
      <c r="D3635">
        <v>0</v>
      </c>
      <c r="E3635">
        <v>0.86973744630813599</v>
      </c>
      <c r="F3635">
        <v>29.843828603310101</v>
      </c>
      <c r="G3635">
        <v>1027304410684430</v>
      </c>
      <c r="H3635">
        <v>2208</v>
      </c>
      <c r="I3635" t="s">
        <v>86</v>
      </c>
      <c r="J3635" t="s">
        <v>10647</v>
      </c>
      <c r="M3635">
        <v>0</v>
      </c>
      <c r="R3635">
        <v>0</v>
      </c>
      <c r="U3635">
        <v>0</v>
      </c>
      <c r="V3635">
        <v>0.86973744630813599</v>
      </c>
      <c r="X3635">
        <v>0</v>
      </c>
      <c r="Z3635" s="3" t="s">
        <v>10646</v>
      </c>
      <c r="AB3635" s="8">
        <v>29.4784329034247</v>
      </c>
      <c r="AC3635" s="11">
        <v>332.93958561466098</v>
      </c>
      <c r="AF3635" s="69">
        <f t="shared" si="89"/>
        <v>0</v>
      </c>
      <c r="AG3635" s="70">
        <v>0.45628559589385898</v>
      </c>
      <c r="AH3635" s="70">
        <v>0</v>
      </c>
      <c r="AI3635" s="13" t="s">
        <v>26223</v>
      </c>
      <c r="AJ3635" t="b">
        <v>0</v>
      </c>
      <c r="AP3635">
        <v>0</v>
      </c>
      <c r="AQ3635">
        <v>0.48625501990318298</v>
      </c>
      <c r="AR3635" t="s">
        <v>10645</v>
      </c>
      <c r="AS3635">
        <v>0</v>
      </c>
    </row>
    <row r="3636" spans="1:45">
      <c r="A3636" t="s">
        <v>10648</v>
      </c>
      <c r="D3636">
        <v>0.41345232725143399</v>
      </c>
      <c r="E3636">
        <v>0.73334133625030495</v>
      </c>
      <c r="F3636">
        <v>60.986759813200301</v>
      </c>
      <c r="G3636">
        <v>3472713858585870</v>
      </c>
      <c r="H3636">
        <v>2209</v>
      </c>
      <c r="I3636" t="s">
        <v>86</v>
      </c>
      <c r="J3636" t="s">
        <v>10650</v>
      </c>
      <c r="M3636">
        <v>0</v>
      </c>
      <c r="N3636" t="s">
        <v>10651</v>
      </c>
      <c r="O3636" t="s">
        <v>45</v>
      </c>
      <c r="P3636" t="s">
        <v>10652</v>
      </c>
      <c r="Q3636" t="s">
        <v>351</v>
      </c>
      <c r="R3636">
        <v>0.396286070346832</v>
      </c>
      <c r="S3636" t="s">
        <v>6527</v>
      </c>
      <c r="T3636" t="s">
        <v>45</v>
      </c>
      <c r="U3636">
        <v>0.38773223757743802</v>
      </c>
      <c r="V3636">
        <v>0.73334133625030495</v>
      </c>
      <c r="W3636" t="s">
        <v>10653</v>
      </c>
      <c r="X3636">
        <v>2</v>
      </c>
      <c r="Z3636" s="3" t="s">
        <v>10649</v>
      </c>
      <c r="AB3636" s="8">
        <v>60.468631731747898</v>
      </c>
      <c r="AC3636" s="11">
        <v>145.050840875539</v>
      </c>
      <c r="AF3636" s="69">
        <f t="shared" si="89"/>
        <v>0.44057003691576724</v>
      </c>
      <c r="AG3636" s="70">
        <v>1.78753566741943</v>
      </c>
      <c r="AH3636" s="70">
        <v>0.41345232725143399</v>
      </c>
      <c r="AI3636" s="13" t="s">
        <v>26223</v>
      </c>
      <c r="AJ3636" t="b">
        <v>0</v>
      </c>
      <c r="AM3636" t="s">
        <v>10654</v>
      </c>
      <c r="AN3636" t="s">
        <v>45</v>
      </c>
      <c r="AO3636" t="s">
        <v>10655</v>
      </c>
      <c r="AP3636">
        <v>0.51840031147003096</v>
      </c>
      <c r="AQ3636">
        <v>0.69377171993255604</v>
      </c>
      <c r="AR3636" t="s">
        <v>10648</v>
      </c>
      <c r="AS3636">
        <v>2</v>
      </c>
    </row>
    <row r="3637" spans="1:45">
      <c r="A3637" t="s">
        <v>10656</v>
      </c>
      <c r="D3637">
        <v>0.120355531573295</v>
      </c>
      <c r="E3637">
        <v>0.69758433103561401</v>
      </c>
      <c r="F3637">
        <v>16.671513324005399</v>
      </c>
      <c r="G3637">
        <v>4414163174596620</v>
      </c>
      <c r="H3637">
        <v>2210</v>
      </c>
      <c r="I3637" t="s">
        <v>86</v>
      </c>
      <c r="J3637" t="s">
        <v>10658</v>
      </c>
      <c r="M3637">
        <v>0</v>
      </c>
      <c r="N3637" t="s">
        <v>10659</v>
      </c>
      <c r="O3637" t="s">
        <v>45</v>
      </c>
      <c r="P3637" t="s">
        <v>10660</v>
      </c>
      <c r="Q3637" t="s">
        <v>45</v>
      </c>
      <c r="R3637">
        <v>0.112890988588333</v>
      </c>
      <c r="S3637" t="s">
        <v>10660</v>
      </c>
      <c r="T3637" t="s">
        <v>45</v>
      </c>
      <c r="U3637">
        <v>0.111769922077655</v>
      </c>
      <c r="V3637">
        <v>0.69758433103561401</v>
      </c>
      <c r="W3637" t="s">
        <v>10660</v>
      </c>
      <c r="X3637">
        <v>10.5</v>
      </c>
      <c r="Z3637" s="3" t="s">
        <v>10657</v>
      </c>
      <c r="AB3637" s="8">
        <v>16.370717808020402</v>
      </c>
      <c r="AC3637" s="11">
        <v>401.21812765792902</v>
      </c>
      <c r="AF3637" s="69">
        <f t="shared" si="89"/>
        <v>0.12982261179216198</v>
      </c>
      <c r="AG3637" s="70">
        <v>2.0322732925414999</v>
      </c>
      <c r="AH3637" s="70">
        <v>0.120355531573295</v>
      </c>
      <c r="AI3637" s="13" t="s">
        <v>26223</v>
      </c>
      <c r="AJ3637" t="b">
        <v>0</v>
      </c>
      <c r="AP3637">
        <v>0</v>
      </c>
      <c r="AQ3637">
        <v>0.50867712497711104</v>
      </c>
      <c r="AR3637" t="s">
        <v>10656</v>
      </c>
      <c r="AS3637">
        <v>10.5</v>
      </c>
    </row>
    <row r="3638" spans="1:45">
      <c r="A3638" t="s">
        <v>10661</v>
      </c>
      <c r="D3638">
        <v>0.11116323620080901</v>
      </c>
      <c r="E3638">
        <v>0.78692746162414495</v>
      </c>
      <c r="F3638">
        <v>144.07588122460299</v>
      </c>
      <c r="G3638">
        <v>3715986275187330</v>
      </c>
      <c r="H3638">
        <v>2211</v>
      </c>
      <c r="I3638" t="s">
        <v>86</v>
      </c>
      <c r="J3638" t="s">
        <v>10663</v>
      </c>
      <c r="M3638">
        <v>0</v>
      </c>
      <c r="N3638" t="s">
        <v>10664</v>
      </c>
      <c r="O3638" t="s">
        <v>45</v>
      </c>
      <c r="P3638" t="s">
        <v>10665</v>
      </c>
      <c r="Q3638" t="s">
        <v>45</v>
      </c>
      <c r="R3638">
        <v>0.10911825299263</v>
      </c>
      <c r="S3638" t="s">
        <v>10665</v>
      </c>
      <c r="T3638" t="s">
        <v>45</v>
      </c>
      <c r="U3638">
        <v>0.108302153646945</v>
      </c>
      <c r="V3638">
        <v>0.78692746162414495</v>
      </c>
      <c r="W3638" t="s">
        <v>10664</v>
      </c>
      <c r="X3638">
        <v>30.6</v>
      </c>
      <c r="Z3638" s="3" t="s">
        <v>10662</v>
      </c>
      <c r="AB3638" s="8">
        <v>143.15026422343601</v>
      </c>
      <c r="AC3638" s="11">
        <v>292.08690835826502</v>
      </c>
      <c r="AF3638" s="69">
        <f t="shared" si="89"/>
        <v>0.12470731105951861</v>
      </c>
      <c r="AG3638" s="70">
        <v>3.0572381019592201</v>
      </c>
      <c r="AH3638" s="70">
        <v>0.11116323620080901</v>
      </c>
      <c r="AI3638" s="13" t="s">
        <v>26223</v>
      </c>
      <c r="AJ3638" t="b">
        <v>0</v>
      </c>
      <c r="AP3638">
        <v>0</v>
      </c>
      <c r="AQ3638">
        <v>0.74093443155288696</v>
      </c>
      <c r="AR3638" t="s">
        <v>10661</v>
      </c>
      <c r="AS3638">
        <v>30.6</v>
      </c>
    </row>
    <row r="3639" spans="1:45">
      <c r="A3639" t="s">
        <v>10666</v>
      </c>
      <c r="D3639">
        <v>0</v>
      </c>
      <c r="E3639">
        <v>0.63059234619140603</v>
      </c>
      <c r="F3639">
        <v>95.399832907455604</v>
      </c>
      <c r="G3639">
        <v>2580324667846190</v>
      </c>
      <c r="H3639">
        <v>2212</v>
      </c>
      <c r="I3639" t="s">
        <v>86</v>
      </c>
      <c r="J3639" t="s">
        <v>10668</v>
      </c>
      <c r="M3639">
        <v>0</v>
      </c>
      <c r="R3639">
        <v>0</v>
      </c>
      <c r="U3639">
        <v>0</v>
      </c>
      <c r="V3639">
        <v>0.63059234619140603</v>
      </c>
      <c r="X3639">
        <v>0</v>
      </c>
      <c r="Z3639" s="3" t="s">
        <v>10667</v>
      </c>
      <c r="AB3639" s="8">
        <v>94.712934886677303</v>
      </c>
      <c r="AC3639" s="11">
        <v>157.86273515949699</v>
      </c>
      <c r="AF3639" s="69">
        <f t="shared" si="89"/>
        <v>0</v>
      </c>
      <c r="AG3639" s="70">
        <v>1.6250487565994201</v>
      </c>
      <c r="AH3639" s="70">
        <v>0</v>
      </c>
      <c r="AI3639" s="13" t="s">
        <v>26223</v>
      </c>
      <c r="AJ3639" t="b">
        <v>0</v>
      </c>
      <c r="AP3639">
        <v>0</v>
      </c>
      <c r="AQ3639">
        <v>0.43258333206176702</v>
      </c>
      <c r="AR3639" t="s">
        <v>10666</v>
      </c>
      <c r="AS3639">
        <v>0</v>
      </c>
    </row>
    <row r="3640" spans="1:45">
      <c r="A3640" t="s">
        <v>10669</v>
      </c>
      <c r="D3640">
        <v>0</v>
      </c>
      <c r="E3640">
        <v>0.61995929479598999</v>
      </c>
      <c r="F3640">
        <v>42.1434557006286</v>
      </c>
      <c r="G3640">
        <v>67758313885420</v>
      </c>
      <c r="H3640">
        <v>2213</v>
      </c>
      <c r="I3640" t="s">
        <v>86</v>
      </c>
      <c r="J3640" t="s">
        <v>10671</v>
      </c>
      <c r="M3640">
        <v>0</v>
      </c>
      <c r="R3640">
        <v>0</v>
      </c>
      <c r="U3640">
        <v>0</v>
      </c>
      <c r="V3640">
        <v>0.61995929479598999</v>
      </c>
      <c r="X3640">
        <v>0</v>
      </c>
      <c r="Z3640" s="3" t="s">
        <v>10670</v>
      </c>
      <c r="AB3640" s="8">
        <v>41.717739688364702</v>
      </c>
      <c r="AC3640" s="11">
        <v>319.907974303321</v>
      </c>
      <c r="AF3640" s="69">
        <f t="shared" si="89"/>
        <v>0</v>
      </c>
      <c r="AG3640" s="70">
        <v>1.7737959623336701</v>
      </c>
      <c r="AH3640" s="70">
        <v>0</v>
      </c>
      <c r="AI3640" s="13" t="s">
        <v>26223</v>
      </c>
      <c r="AJ3640" t="b">
        <v>0</v>
      </c>
      <c r="AP3640">
        <v>0</v>
      </c>
      <c r="AQ3640">
        <v>0.41623389720916698</v>
      </c>
      <c r="AR3640" t="s">
        <v>10669</v>
      </c>
      <c r="AS3640">
        <v>0</v>
      </c>
    </row>
    <row r="3641" spans="1:45">
      <c r="A3641" t="s">
        <v>10672</v>
      </c>
      <c r="D3641">
        <v>0.16346023976802801</v>
      </c>
      <c r="E3641">
        <v>0.88291871547698897</v>
      </c>
      <c r="F3641">
        <v>51.798288407993297</v>
      </c>
      <c r="G3641">
        <v>439768477744039</v>
      </c>
      <c r="H3641">
        <v>2214</v>
      </c>
      <c r="I3641" t="s">
        <v>86</v>
      </c>
      <c r="J3641" t="s">
        <v>10674</v>
      </c>
      <c r="M3641">
        <v>0</v>
      </c>
      <c r="N3641" t="s">
        <v>857</v>
      </c>
      <c r="O3641" t="s">
        <v>45</v>
      </c>
      <c r="P3641" t="s">
        <v>858</v>
      </c>
      <c r="Q3641" t="s">
        <v>45</v>
      </c>
      <c r="R3641">
        <v>5.5587854236364302E-2</v>
      </c>
      <c r="S3641" t="s">
        <v>858</v>
      </c>
      <c r="T3641" t="s">
        <v>45</v>
      </c>
      <c r="U3641">
        <v>5.2533823996782303E-2</v>
      </c>
      <c r="V3641">
        <v>0.88291871547698897</v>
      </c>
      <c r="W3641" t="s">
        <v>857</v>
      </c>
      <c r="X3641">
        <v>8.6</v>
      </c>
      <c r="Z3641" s="3" t="s">
        <v>10673</v>
      </c>
      <c r="AB3641" s="8">
        <v>51.325222787464</v>
      </c>
      <c r="AC3641" s="11">
        <v>232.97610753102401</v>
      </c>
      <c r="AF3641" s="69">
        <f t="shared" si="89"/>
        <v>0.16746407787124357</v>
      </c>
      <c r="AG3641" s="70">
        <v>1.17378258705139</v>
      </c>
      <c r="AH3641" s="70">
        <v>0.16346023976802801</v>
      </c>
      <c r="AI3641" s="13" t="s">
        <v>26223</v>
      </c>
      <c r="AJ3641" t="b">
        <v>0</v>
      </c>
      <c r="AP3641">
        <v>0</v>
      </c>
      <c r="AQ3641">
        <v>0.880767941474914</v>
      </c>
      <c r="AR3641" t="s">
        <v>10672</v>
      </c>
      <c r="AS3641">
        <v>8.6</v>
      </c>
    </row>
    <row r="3642" spans="1:45">
      <c r="A3642" t="s">
        <v>10704</v>
      </c>
      <c r="D3642">
        <v>0.54543137550354004</v>
      </c>
      <c r="E3642">
        <v>0.82524263858795099</v>
      </c>
      <c r="F3642">
        <v>68.894593530950999</v>
      </c>
      <c r="G3642">
        <v>514390383542058</v>
      </c>
      <c r="H3642">
        <v>2220</v>
      </c>
      <c r="I3642" t="s">
        <v>86</v>
      </c>
      <c r="J3642" t="s">
        <v>10706</v>
      </c>
      <c r="K3642" t="s">
        <v>45</v>
      </c>
      <c r="M3642">
        <v>0</v>
      </c>
      <c r="N3642" t="s">
        <v>10707</v>
      </c>
      <c r="O3642" t="s">
        <v>45</v>
      </c>
      <c r="P3642" t="s">
        <v>10707</v>
      </c>
      <c r="Q3642" t="s">
        <v>45</v>
      </c>
      <c r="R3642">
        <v>0.51302850246429399</v>
      </c>
      <c r="S3642" t="s">
        <v>10707</v>
      </c>
      <c r="T3642" t="s">
        <v>45</v>
      </c>
      <c r="U3642">
        <v>0.49330440163612299</v>
      </c>
      <c r="V3642">
        <v>0.82524263858795099</v>
      </c>
      <c r="W3642" t="s">
        <v>10708</v>
      </c>
      <c r="X3642">
        <v>10.1</v>
      </c>
      <c r="Z3642" s="3" t="s">
        <v>10705</v>
      </c>
      <c r="AB3642" s="8">
        <v>68.337683542021495</v>
      </c>
      <c r="AC3642" s="11">
        <v>305.033593027976</v>
      </c>
      <c r="AF3642" s="69">
        <f t="shared" si="89"/>
        <v>0.58087563253362517</v>
      </c>
      <c r="AG3642" s="70">
        <v>1.7768536806106501</v>
      </c>
      <c r="AH3642" s="70">
        <v>0.54543137550354004</v>
      </c>
      <c r="AI3642" s="13" t="s">
        <v>26223</v>
      </c>
      <c r="AJ3642" t="b">
        <v>0</v>
      </c>
      <c r="AM3642" t="s">
        <v>92</v>
      </c>
      <c r="AN3642" t="s">
        <v>3577</v>
      </c>
      <c r="AO3642" t="s">
        <v>10709</v>
      </c>
      <c r="AP3642">
        <v>0.31679573655128401</v>
      </c>
      <c r="AQ3642">
        <v>0.920779168605804</v>
      </c>
      <c r="AR3642" t="s">
        <v>10704</v>
      </c>
      <c r="AS3642">
        <v>10.1</v>
      </c>
    </row>
    <row r="3643" spans="1:45">
      <c r="A3643" t="s">
        <v>10727</v>
      </c>
      <c r="D3643">
        <v>0</v>
      </c>
      <c r="E3643">
        <v>0.54936939477920499</v>
      </c>
      <c r="F3643">
        <v>146.20308925031301</v>
      </c>
      <c r="G3643">
        <v>4010053396168040</v>
      </c>
      <c r="H3643">
        <v>2224</v>
      </c>
      <c r="I3643" t="s">
        <v>86</v>
      </c>
      <c r="J3643" t="s">
        <v>10729</v>
      </c>
      <c r="M3643">
        <v>0</v>
      </c>
      <c r="R3643">
        <v>0</v>
      </c>
      <c r="U3643">
        <v>0</v>
      </c>
      <c r="V3643">
        <v>0.54936939477920499</v>
      </c>
      <c r="X3643">
        <v>0</v>
      </c>
      <c r="Z3643" s="3" t="s">
        <v>10728</v>
      </c>
      <c r="AB3643" s="8">
        <v>145.26703991232901</v>
      </c>
      <c r="AC3643" s="11">
        <v>708.36871472467897</v>
      </c>
      <c r="AF3643" s="69">
        <f t="shared" si="89"/>
        <v>0</v>
      </c>
      <c r="AG3643" s="70">
        <v>3.1990942955017001</v>
      </c>
      <c r="AH3643" s="70">
        <v>0</v>
      </c>
      <c r="AI3643" s="13" t="s">
        <v>26223</v>
      </c>
      <c r="AJ3643" t="b">
        <v>0</v>
      </c>
      <c r="AP3643">
        <v>0</v>
      </c>
      <c r="AQ3643">
        <v>0.48746633529663003</v>
      </c>
      <c r="AR3643" t="s">
        <v>10727</v>
      </c>
      <c r="AS3643">
        <v>0</v>
      </c>
    </row>
    <row r="3644" spans="1:45">
      <c r="A3644" t="s">
        <v>10730</v>
      </c>
      <c r="D3644">
        <v>0.42571285367012002</v>
      </c>
      <c r="E3644">
        <v>0.66254281997680597</v>
      </c>
      <c r="F3644">
        <v>150.42431785298501</v>
      </c>
      <c r="G3644">
        <v>1600105567424940</v>
      </c>
      <c r="H3644">
        <v>2225</v>
      </c>
      <c r="I3644" t="s">
        <v>86</v>
      </c>
      <c r="J3644" t="s">
        <v>10732</v>
      </c>
      <c r="M3644">
        <v>0</v>
      </c>
      <c r="N3644" t="s">
        <v>10733</v>
      </c>
      <c r="O3644" t="s">
        <v>45</v>
      </c>
      <c r="P3644" t="s">
        <v>1074</v>
      </c>
      <c r="Q3644" t="s">
        <v>84</v>
      </c>
      <c r="R3644">
        <v>0.400583535432815</v>
      </c>
      <c r="S3644" t="s">
        <v>10734</v>
      </c>
      <c r="T3644" t="s">
        <v>45</v>
      </c>
      <c r="U3644">
        <v>0.38634777069091703</v>
      </c>
      <c r="V3644">
        <v>0.66254281997680597</v>
      </c>
      <c r="W3644" t="s">
        <v>1076</v>
      </c>
      <c r="X3644">
        <v>25.3</v>
      </c>
      <c r="Z3644" s="3" t="s">
        <v>10731</v>
      </c>
      <c r="AB3644" s="8">
        <v>149.46756660055101</v>
      </c>
      <c r="AC3644" s="11">
        <v>179.05616454969601</v>
      </c>
      <c r="AF3644" s="69">
        <f t="shared" si="89"/>
        <v>0.46284060679499539</v>
      </c>
      <c r="AG3644" s="70">
        <v>2.2075276374816801</v>
      </c>
      <c r="AH3644" s="70">
        <v>0.42571285367012002</v>
      </c>
      <c r="AI3644" s="13" t="s">
        <v>26223</v>
      </c>
      <c r="AJ3644" t="b">
        <v>0</v>
      </c>
      <c r="AM3644" t="s">
        <v>3034</v>
      </c>
      <c r="AN3644" t="s">
        <v>45</v>
      </c>
      <c r="AO3644" t="s">
        <v>10735</v>
      </c>
      <c r="AP3644">
        <v>0.67614543437957697</v>
      </c>
      <c r="AQ3644">
        <v>0.71729254722595204</v>
      </c>
      <c r="AR3644" t="s">
        <v>10730</v>
      </c>
      <c r="AS3644">
        <v>25.3</v>
      </c>
    </row>
    <row r="3645" spans="1:45">
      <c r="A3645" t="s">
        <v>10736</v>
      </c>
      <c r="D3645">
        <v>0.23447865247726399</v>
      </c>
      <c r="E3645">
        <v>0.66578459739685003</v>
      </c>
      <c r="F3645">
        <v>133.37652811155499</v>
      </c>
      <c r="G3645">
        <v>212200285424879</v>
      </c>
      <c r="H3645">
        <v>2226</v>
      </c>
      <c r="I3645" t="s">
        <v>86</v>
      </c>
      <c r="J3645" t="s">
        <v>10738</v>
      </c>
      <c r="M3645">
        <v>0</v>
      </c>
      <c r="N3645" t="s">
        <v>10707</v>
      </c>
      <c r="O3645" t="s">
        <v>45</v>
      </c>
      <c r="P3645" t="s">
        <v>10707</v>
      </c>
      <c r="Q3645" t="s">
        <v>45</v>
      </c>
      <c r="R3645">
        <v>0.22011320292949599</v>
      </c>
      <c r="S3645" t="s">
        <v>10707</v>
      </c>
      <c r="T3645" t="s">
        <v>45</v>
      </c>
      <c r="U3645">
        <v>0.195635065436363</v>
      </c>
      <c r="V3645">
        <v>0.66578459739685003</v>
      </c>
      <c r="W3645" t="s">
        <v>10708</v>
      </c>
      <c r="X3645">
        <v>74.599999999999994</v>
      </c>
      <c r="Z3645" s="3" t="s">
        <v>10737</v>
      </c>
      <c r="AB3645" s="8">
        <v>132.50338329648901</v>
      </c>
      <c r="AC3645" s="11">
        <v>305.02809602993602</v>
      </c>
      <c r="AF3645" s="69">
        <f t="shared" si="89"/>
        <v>0.24969744662895899</v>
      </c>
      <c r="AG3645" s="70">
        <v>1.7754604816436701</v>
      </c>
      <c r="AH3645" s="70">
        <v>0.23447865247726399</v>
      </c>
      <c r="AI3645" s="13" t="s">
        <v>26223</v>
      </c>
      <c r="AJ3645" t="b">
        <v>0</v>
      </c>
      <c r="AM3645" t="s">
        <v>92</v>
      </c>
      <c r="AN3645" t="s">
        <v>3577</v>
      </c>
      <c r="AO3645" t="s">
        <v>10709</v>
      </c>
      <c r="AP3645">
        <v>0.13932761549949599</v>
      </c>
      <c r="AQ3645">
        <v>0.63991421461105302</v>
      </c>
      <c r="AR3645" t="s">
        <v>10736</v>
      </c>
      <c r="AS3645">
        <v>74.599999999999994</v>
      </c>
    </row>
    <row r="3646" spans="1:45">
      <c r="A3646" t="s">
        <v>10739</v>
      </c>
      <c r="D3646">
        <v>2.4121562018990499E-2</v>
      </c>
      <c r="E3646">
        <v>0.60137856006622303</v>
      </c>
      <c r="F3646">
        <v>42.484245059935802</v>
      </c>
      <c r="G3646">
        <v>1778198554647850</v>
      </c>
      <c r="H3646">
        <v>2227</v>
      </c>
      <c r="I3646" t="s">
        <v>86</v>
      </c>
      <c r="J3646" t="s">
        <v>10741</v>
      </c>
      <c r="M3646">
        <v>0</v>
      </c>
      <c r="N3646" t="s">
        <v>10742</v>
      </c>
      <c r="O3646" t="s">
        <v>10743</v>
      </c>
      <c r="P3646" t="s">
        <v>10742</v>
      </c>
      <c r="Q3646" t="s">
        <v>10743</v>
      </c>
      <c r="R3646">
        <v>2.2795245051383899E-2</v>
      </c>
      <c r="S3646" t="s">
        <v>10742</v>
      </c>
      <c r="T3646" t="s">
        <v>10743</v>
      </c>
      <c r="U3646">
        <v>2.0377930253744101E-2</v>
      </c>
      <c r="V3646">
        <v>0.60137856006622303</v>
      </c>
      <c r="W3646" t="s">
        <v>10742</v>
      </c>
      <c r="X3646">
        <v>9.4</v>
      </c>
      <c r="Z3646" s="3" t="s">
        <v>10740</v>
      </c>
      <c r="AB3646" s="8">
        <v>42.056857735164201</v>
      </c>
      <c r="AC3646" s="11">
        <v>300.01752638722098</v>
      </c>
      <c r="AF3646" s="69">
        <f t="shared" si="89"/>
        <v>2.6968353333132713E-2</v>
      </c>
      <c r="AG3646" s="70">
        <v>2.9513359069824201</v>
      </c>
      <c r="AH3646" s="70">
        <v>2.4121562018990499E-2</v>
      </c>
      <c r="AI3646" s="13" t="s">
        <v>26223</v>
      </c>
      <c r="AJ3646" t="b">
        <v>0</v>
      </c>
      <c r="AP3646">
        <v>0</v>
      </c>
      <c r="AQ3646">
        <v>0.52068734169006303</v>
      </c>
      <c r="AR3646" t="s">
        <v>10739</v>
      </c>
      <c r="AS3646">
        <v>9.4</v>
      </c>
    </row>
    <row r="3647" spans="1:45">
      <c r="A3647" t="s">
        <v>10744</v>
      </c>
      <c r="D3647">
        <v>0</v>
      </c>
      <c r="E3647">
        <v>0.82020193338394098</v>
      </c>
      <c r="F3647">
        <v>196.47863008829501</v>
      </c>
      <c r="G3647">
        <v>492214920931965</v>
      </c>
      <c r="H3647">
        <v>2228</v>
      </c>
      <c r="I3647" t="s">
        <v>86</v>
      </c>
      <c r="J3647" t="s">
        <v>10746</v>
      </c>
      <c r="M3647">
        <v>0</v>
      </c>
      <c r="R3647">
        <v>0</v>
      </c>
      <c r="U3647">
        <v>0</v>
      </c>
      <c r="V3647">
        <v>0.82020193338394098</v>
      </c>
      <c r="X3647">
        <v>0</v>
      </c>
      <c r="Z3647" s="3" t="s">
        <v>10745</v>
      </c>
      <c r="AB3647" s="8">
        <v>195.29601747612799</v>
      </c>
      <c r="AC3647" s="11">
        <v>336.85883203722102</v>
      </c>
      <c r="AF3647" s="69">
        <f t="shared" si="89"/>
        <v>0</v>
      </c>
      <c r="AG3647" s="70">
        <v>1.16646587848663</v>
      </c>
      <c r="AH3647" s="70">
        <v>0</v>
      </c>
      <c r="AI3647" s="13" t="s">
        <v>26223</v>
      </c>
      <c r="AJ3647" t="b">
        <v>0</v>
      </c>
      <c r="AP3647">
        <v>0</v>
      </c>
      <c r="AQ3647">
        <v>0.51596397161483698</v>
      </c>
      <c r="AR3647" t="s">
        <v>10744</v>
      </c>
      <c r="AS3647">
        <v>0</v>
      </c>
    </row>
    <row r="3648" spans="1:45">
      <c r="A3648" t="s">
        <v>10747</v>
      </c>
      <c r="D3648">
        <v>0.24175302684307001</v>
      </c>
      <c r="E3648">
        <v>0.49816846847534102</v>
      </c>
      <c r="F3648">
        <v>133.79014478017501</v>
      </c>
      <c r="G3648">
        <v>3859985339061450</v>
      </c>
      <c r="H3648">
        <v>2229</v>
      </c>
      <c r="I3648" t="s">
        <v>86</v>
      </c>
      <c r="J3648" t="s">
        <v>10749</v>
      </c>
      <c r="M3648">
        <v>0</v>
      </c>
      <c r="N3648" t="s">
        <v>10750</v>
      </c>
      <c r="O3648" t="s">
        <v>311</v>
      </c>
      <c r="P3648" t="s">
        <v>10751</v>
      </c>
      <c r="Q3648" t="s">
        <v>311</v>
      </c>
      <c r="R3648">
        <v>0.23759351670741999</v>
      </c>
      <c r="S3648" t="s">
        <v>10750</v>
      </c>
      <c r="T3648" t="s">
        <v>311</v>
      </c>
      <c r="U3648">
        <v>0.225545659661293</v>
      </c>
      <c r="V3648">
        <v>0.49816846847534102</v>
      </c>
      <c r="W3648" t="s">
        <v>10752</v>
      </c>
      <c r="X3648">
        <v>94.4</v>
      </c>
      <c r="Z3648" s="3" t="s">
        <v>10748</v>
      </c>
      <c r="AB3648" s="8">
        <v>132.91497149006199</v>
      </c>
      <c r="AC3648" s="11">
        <v>304.96336827087299</v>
      </c>
      <c r="AF3648" s="69">
        <f t="shared" si="89"/>
        <v>0.27356436921444799</v>
      </c>
      <c r="AG3648" s="70">
        <v>3.34251713752746</v>
      </c>
      <c r="AH3648" s="70">
        <v>0.24175302684307001</v>
      </c>
      <c r="AI3648" s="13" t="s">
        <v>26223</v>
      </c>
      <c r="AJ3648" t="b">
        <v>0</v>
      </c>
      <c r="AP3648">
        <v>0</v>
      </c>
      <c r="AQ3648">
        <v>0.39977663755416798</v>
      </c>
      <c r="AR3648" t="s">
        <v>10747</v>
      </c>
      <c r="AS3648">
        <v>94.4</v>
      </c>
    </row>
    <row r="3649" spans="1:45">
      <c r="A3649" t="s">
        <v>10758</v>
      </c>
      <c r="D3649">
        <v>2.38562598824501E-2</v>
      </c>
      <c r="E3649">
        <v>0.54006785154342596</v>
      </c>
      <c r="F3649">
        <v>30.976095432795098</v>
      </c>
      <c r="G3649">
        <v>2126744698692910</v>
      </c>
      <c r="H3649">
        <v>2231</v>
      </c>
      <c r="I3649" t="s">
        <v>86</v>
      </c>
      <c r="J3649" t="s">
        <v>10760</v>
      </c>
      <c r="M3649">
        <v>0</v>
      </c>
      <c r="N3649" t="s">
        <v>3544</v>
      </c>
      <c r="O3649" t="s">
        <v>45</v>
      </c>
      <c r="P3649" t="s">
        <v>3544</v>
      </c>
      <c r="Q3649" t="s">
        <v>45</v>
      </c>
      <c r="R3649">
        <v>1.9692512229084899E-2</v>
      </c>
      <c r="S3649" t="s">
        <v>3544</v>
      </c>
      <c r="T3649" t="s">
        <v>45</v>
      </c>
      <c r="U3649">
        <v>1.83909777551889E-2</v>
      </c>
      <c r="V3649">
        <v>0.54006785154342596</v>
      </c>
      <c r="W3649" t="s">
        <v>10742</v>
      </c>
      <c r="X3649">
        <v>2.1</v>
      </c>
      <c r="Z3649" s="3" t="s">
        <v>10759</v>
      </c>
      <c r="AB3649" s="8">
        <v>30.6051468256296</v>
      </c>
      <c r="AC3649" s="11">
        <v>300.03075496013503</v>
      </c>
      <c r="AF3649" s="69">
        <f t="shared" si="89"/>
        <v>2.5342121795897721E-2</v>
      </c>
      <c r="AG3649" s="70">
        <v>1.7298107147216699</v>
      </c>
      <c r="AH3649" s="70">
        <v>2.38562598824501E-2</v>
      </c>
      <c r="AI3649" s="13" t="s">
        <v>26223</v>
      </c>
      <c r="AJ3649" t="b">
        <v>0</v>
      </c>
      <c r="AM3649" t="s">
        <v>424</v>
      </c>
      <c r="AN3649" t="s">
        <v>45</v>
      </c>
      <c r="AO3649" t="s">
        <v>425</v>
      </c>
      <c r="AP3649">
        <v>3.90009805560112E-2</v>
      </c>
      <c r="AQ3649">
        <v>0.45849385857581998</v>
      </c>
      <c r="AR3649" t="s">
        <v>10758</v>
      </c>
      <c r="AS3649">
        <v>2.1</v>
      </c>
    </row>
    <row r="3650" spans="1:45">
      <c r="A3650" t="s">
        <v>10761</v>
      </c>
      <c r="D3650">
        <v>0</v>
      </c>
      <c r="E3650">
        <v>0.60936737060546797</v>
      </c>
      <c r="F3650">
        <v>150.562641616452</v>
      </c>
      <c r="G3650">
        <v>667317630694217</v>
      </c>
      <c r="H3650">
        <v>2232</v>
      </c>
      <c r="I3650" t="s">
        <v>86</v>
      </c>
      <c r="J3650" t="s">
        <v>10763</v>
      </c>
      <c r="M3650">
        <v>0</v>
      </c>
      <c r="R3650">
        <v>0</v>
      </c>
      <c r="U3650">
        <v>0</v>
      </c>
      <c r="V3650">
        <v>0.60936737060546797</v>
      </c>
      <c r="X3650">
        <v>0</v>
      </c>
      <c r="Z3650" s="3" t="s">
        <v>10762</v>
      </c>
      <c r="AB3650" s="8">
        <v>149.605211991206</v>
      </c>
      <c r="AC3650" s="11">
        <v>636.08566493021601</v>
      </c>
      <c r="AF3650" s="69">
        <f t="shared" si="89"/>
        <v>0</v>
      </c>
      <c r="AG3650" s="70">
        <v>2.2754366397857599</v>
      </c>
      <c r="AH3650" s="70">
        <v>0</v>
      </c>
      <c r="AI3650" s="13" t="s">
        <v>26223</v>
      </c>
      <c r="AJ3650" t="b">
        <v>0</v>
      </c>
      <c r="AP3650">
        <v>0</v>
      </c>
      <c r="AQ3650">
        <v>0.71132707595825195</v>
      </c>
      <c r="AR3650" t="s">
        <v>10761</v>
      </c>
      <c r="AS3650">
        <v>0</v>
      </c>
    </row>
    <row r="3651" spans="1:45">
      <c r="A3651" t="s">
        <v>10764</v>
      </c>
      <c r="D3651">
        <v>0.31599316000938399</v>
      </c>
      <c r="E3651">
        <v>0.53833472728729204</v>
      </c>
      <c r="F3651">
        <v>19.898546031412899</v>
      </c>
      <c r="G3651">
        <v>773347208314310</v>
      </c>
      <c r="H3651">
        <v>2233</v>
      </c>
      <c r="I3651" t="s">
        <v>86</v>
      </c>
      <c r="J3651" t="s">
        <v>10766</v>
      </c>
      <c r="M3651">
        <v>0</v>
      </c>
      <c r="N3651" t="s">
        <v>10712</v>
      </c>
      <c r="O3651" t="s">
        <v>45</v>
      </c>
      <c r="P3651" t="s">
        <v>10712</v>
      </c>
      <c r="Q3651" t="s">
        <v>45</v>
      </c>
      <c r="R3651">
        <v>0.31141361594200101</v>
      </c>
      <c r="S3651" t="s">
        <v>10712</v>
      </c>
      <c r="T3651" t="s">
        <v>45</v>
      </c>
      <c r="U3651">
        <v>0.30991792678833002</v>
      </c>
      <c r="V3651">
        <v>0.53833472728729204</v>
      </c>
      <c r="W3651" t="s">
        <v>10767</v>
      </c>
      <c r="X3651">
        <v>4.5999999999999996</v>
      </c>
      <c r="Z3651" s="3" t="s">
        <v>10765</v>
      </c>
      <c r="AB3651" s="8">
        <v>19.581924375381099</v>
      </c>
      <c r="AC3651" s="11">
        <v>157.08703978756401</v>
      </c>
      <c r="AF3651" s="69">
        <f t="shared" si="89"/>
        <v>0.3516004051789956</v>
      </c>
      <c r="AG3651" s="70">
        <v>2.8088200092315598</v>
      </c>
      <c r="AH3651" s="70">
        <v>0.31599316000938399</v>
      </c>
      <c r="AI3651" s="13" t="s">
        <v>26223</v>
      </c>
      <c r="AJ3651" t="b">
        <v>0</v>
      </c>
      <c r="AM3651" t="s">
        <v>5510</v>
      </c>
      <c r="AN3651" t="s">
        <v>45</v>
      </c>
      <c r="AO3651" t="s">
        <v>5511</v>
      </c>
      <c r="AP3651">
        <v>0.55163705348968495</v>
      </c>
      <c r="AQ3651">
        <v>0.55163699388503995</v>
      </c>
      <c r="AR3651" t="s">
        <v>10764</v>
      </c>
      <c r="AS3651">
        <v>4.5999999999999996</v>
      </c>
    </row>
    <row r="3652" spans="1:45">
      <c r="A3652" t="s">
        <v>10768</v>
      </c>
      <c r="D3652">
        <v>0.50695121288299505</v>
      </c>
      <c r="E3652">
        <v>0.75888997316360396</v>
      </c>
      <c r="F3652">
        <v>29.397515269712599</v>
      </c>
      <c r="G3652">
        <v>2377331164431980</v>
      </c>
      <c r="H3652">
        <v>2234</v>
      </c>
      <c r="I3652" t="s">
        <v>86</v>
      </c>
      <c r="J3652" t="s">
        <v>10770</v>
      </c>
      <c r="K3652" t="s">
        <v>206</v>
      </c>
      <c r="M3652">
        <v>0</v>
      </c>
      <c r="N3652" t="s">
        <v>10771</v>
      </c>
      <c r="O3652" t="s">
        <v>206</v>
      </c>
      <c r="P3652" t="s">
        <v>10771</v>
      </c>
      <c r="Q3652" t="s">
        <v>206</v>
      </c>
      <c r="R3652">
        <v>0.47534760832786499</v>
      </c>
      <c r="S3652" t="s">
        <v>10771</v>
      </c>
      <c r="T3652" t="s">
        <v>206</v>
      </c>
      <c r="U3652">
        <v>0.434130549430847</v>
      </c>
      <c r="V3652">
        <v>0.75888997316360396</v>
      </c>
      <c r="W3652" t="s">
        <v>10772</v>
      </c>
      <c r="X3652">
        <v>16.399999999999999</v>
      </c>
      <c r="Z3652" s="3" t="s">
        <v>10769</v>
      </c>
      <c r="AB3652" s="8">
        <v>29.034308397137799</v>
      </c>
      <c r="AC3652" s="11">
        <v>449.15041363555002</v>
      </c>
      <c r="AF3652" s="69">
        <f t="shared" si="89"/>
        <v>0.54163605133402526</v>
      </c>
      <c r="AG3652" s="70">
        <v>1.83826863765716</v>
      </c>
      <c r="AH3652" s="70">
        <v>0.50695121288299505</v>
      </c>
      <c r="AI3652" s="13" t="s">
        <v>26223</v>
      </c>
      <c r="AJ3652" t="b">
        <v>0</v>
      </c>
      <c r="AP3652">
        <v>0</v>
      </c>
      <c r="AQ3652">
        <v>0.63928282260894698</v>
      </c>
      <c r="AR3652" t="s">
        <v>10768</v>
      </c>
      <c r="AS3652">
        <v>16.399999999999999</v>
      </c>
    </row>
    <row r="3653" spans="1:45">
      <c r="A3653" t="s">
        <v>10773</v>
      </c>
      <c r="D3653">
        <v>0.48759499192237798</v>
      </c>
      <c r="E3653">
        <v>0.61280977725982599</v>
      </c>
      <c r="F3653">
        <v>62.512450461107001</v>
      </c>
      <c r="G3653">
        <v>2571493589909170</v>
      </c>
      <c r="H3653">
        <v>2235</v>
      </c>
      <c r="I3653" t="s">
        <v>86</v>
      </c>
      <c r="J3653" t="s">
        <v>10775</v>
      </c>
      <c r="K3653" t="s">
        <v>45</v>
      </c>
      <c r="M3653">
        <v>0</v>
      </c>
      <c r="N3653" t="s">
        <v>10776</v>
      </c>
      <c r="O3653" t="s">
        <v>84</v>
      </c>
      <c r="P3653" t="s">
        <v>10777</v>
      </c>
      <c r="Q3653" t="s">
        <v>320</v>
      </c>
      <c r="R3653">
        <v>0.48759499192237798</v>
      </c>
      <c r="S3653" t="s">
        <v>10778</v>
      </c>
      <c r="T3653" t="s">
        <v>45</v>
      </c>
      <c r="U3653">
        <v>0.48759499192237798</v>
      </c>
      <c r="V3653">
        <v>0.61280977725982599</v>
      </c>
      <c r="W3653" t="s">
        <v>10779</v>
      </c>
      <c r="X3653">
        <v>12.2</v>
      </c>
      <c r="Z3653" s="3" t="s">
        <v>10774</v>
      </c>
      <c r="AB3653" s="8">
        <v>61.9868400278934</v>
      </c>
      <c r="AC3653" s="11">
        <v>176.038593598636</v>
      </c>
      <c r="AF3653" s="69">
        <f t="shared" si="89"/>
        <v>0.51846792854561918</v>
      </c>
      <c r="AG3653" s="70">
        <v>1.7476793527603101</v>
      </c>
      <c r="AH3653" s="70">
        <v>0.48759499192237798</v>
      </c>
      <c r="AI3653" s="13" t="s">
        <v>26223</v>
      </c>
      <c r="AJ3653" t="b">
        <v>0</v>
      </c>
      <c r="AM3653" t="s">
        <v>10780</v>
      </c>
      <c r="AN3653" t="s">
        <v>45</v>
      </c>
      <c r="AO3653" t="s">
        <v>10781</v>
      </c>
      <c r="AP3653">
        <v>0.53817713260650601</v>
      </c>
      <c r="AQ3653">
        <v>0.53817725181579501</v>
      </c>
      <c r="AR3653" t="s">
        <v>10773</v>
      </c>
      <c r="AS3653">
        <v>12.2</v>
      </c>
    </row>
    <row r="3654" spans="1:45">
      <c r="A3654" t="s">
        <v>10787</v>
      </c>
      <c r="D3654">
        <v>0.65615987777709905</v>
      </c>
      <c r="E3654">
        <v>0.74433517456054599</v>
      </c>
      <c r="F3654">
        <v>45.690024833247698</v>
      </c>
      <c r="G3654">
        <v>2774123679867030</v>
      </c>
      <c r="H3654">
        <v>2237</v>
      </c>
      <c r="I3654" t="s">
        <v>86</v>
      </c>
      <c r="J3654" t="s">
        <v>10789</v>
      </c>
      <c r="M3654">
        <v>0</v>
      </c>
      <c r="N3654" t="s">
        <v>10790</v>
      </c>
      <c r="O3654" t="s">
        <v>45</v>
      </c>
      <c r="P3654" t="s">
        <v>10790</v>
      </c>
      <c r="Q3654" t="s">
        <v>45</v>
      </c>
      <c r="R3654">
        <v>0.65615987777709905</v>
      </c>
      <c r="S3654" t="s">
        <v>10790</v>
      </c>
      <c r="T3654" t="s">
        <v>45</v>
      </c>
      <c r="U3654">
        <v>0.64870566129684404</v>
      </c>
      <c r="V3654">
        <v>0.74433517456054599</v>
      </c>
      <c r="W3654" t="s">
        <v>10791</v>
      </c>
      <c r="X3654">
        <v>4.3</v>
      </c>
      <c r="Z3654" s="3" t="s">
        <v>10788</v>
      </c>
      <c r="AB3654" s="8">
        <v>45.246915597900099</v>
      </c>
      <c r="AC3654" s="11">
        <v>159.06631428465101</v>
      </c>
      <c r="AF3654" s="69">
        <f t="shared" si="89"/>
        <v>0.71892483704786991</v>
      </c>
      <c r="AG3654" s="70">
        <v>2.3930912017822199</v>
      </c>
      <c r="AH3654" s="70">
        <v>0.65615987777709905</v>
      </c>
      <c r="AI3654" s="13" t="s">
        <v>26223</v>
      </c>
      <c r="AJ3654" t="b">
        <v>0</v>
      </c>
      <c r="AM3654" t="s">
        <v>3280</v>
      </c>
      <c r="AN3654" t="s">
        <v>45</v>
      </c>
      <c r="AO3654" t="s">
        <v>3281</v>
      </c>
      <c r="AP3654">
        <v>0.248523324728012</v>
      </c>
      <c r="AQ3654">
        <v>0.56140005588531405</v>
      </c>
      <c r="AR3654" t="s">
        <v>10787</v>
      </c>
      <c r="AS3654">
        <v>4.3</v>
      </c>
    </row>
    <row r="3655" spans="1:45">
      <c r="A3655" t="s">
        <v>10792</v>
      </c>
      <c r="D3655">
        <v>0</v>
      </c>
      <c r="E3655">
        <v>0.73960924148559504</v>
      </c>
      <c r="F3655">
        <v>139.185031179145</v>
      </c>
      <c r="G3655">
        <v>1006974235088310</v>
      </c>
      <c r="H3655">
        <v>2238</v>
      </c>
      <c r="I3655" t="s">
        <v>86</v>
      </c>
      <c r="J3655" t="s">
        <v>10794</v>
      </c>
      <c r="M3655">
        <v>0</v>
      </c>
      <c r="R3655">
        <v>0</v>
      </c>
      <c r="U3655">
        <v>0</v>
      </c>
      <c r="V3655">
        <v>0.73960924148559504</v>
      </c>
      <c r="X3655">
        <v>0</v>
      </c>
      <c r="Z3655" s="3" t="s">
        <v>10793</v>
      </c>
      <c r="AB3655" s="8">
        <v>138.28340007610299</v>
      </c>
      <c r="AC3655" s="11">
        <v>237.89761848426599</v>
      </c>
      <c r="AF3655" s="69">
        <f t="shared" si="89"/>
        <v>0</v>
      </c>
      <c r="AG3655" s="70">
        <v>2.1120047569274898</v>
      </c>
      <c r="AH3655" s="70">
        <v>0</v>
      </c>
      <c r="AI3655" s="13" t="s">
        <v>26223</v>
      </c>
      <c r="AJ3655" t="b">
        <v>0</v>
      </c>
      <c r="AP3655">
        <v>0</v>
      </c>
      <c r="AQ3655">
        <v>0.66583871841430597</v>
      </c>
      <c r="AR3655" t="s">
        <v>10792</v>
      </c>
      <c r="AS3655">
        <v>0</v>
      </c>
    </row>
    <row r="3656" spans="1:45">
      <c r="A3656" t="s">
        <v>10795</v>
      </c>
      <c r="D3656">
        <v>0.22900927066802901</v>
      </c>
      <c r="E3656">
        <v>0.49897798895835799</v>
      </c>
      <c r="F3656">
        <v>34.624862705868701</v>
      </c>
      <c r="G3656">
        <v>2854252703568300</v>
      </c>
      <c r="H3656">
        <v>2239</v>
      </c>
      <c r="I3656" t="s">
        <v>86</v>
      </c>
      <c r="J3656" t="s">
        <v>10797</v>
      </c>
      <c r="M3656">
        <v>0</v>
      </c>
      <c r="N3656" t="s">
        <v>10798</v>
      </c>
      <c r="O3656" t="s">
        <v>61</v>
      </c>
      <c r="P3656" t="s">
        <v>10798</v>
      </c>
      <c r="Q3656" t="s">
        <v>61</v>
      </c>
      <c r="R3656">
        <v>0.22873392701148901</v>
      </c>
      <c r="S3656" t="s">
        <v>10799</v>
      </c>
      <c r="T3656" t="s">
        <v>61</v>
      </c>
      <c r="U3656">
        <v>0.225322499871253</v>
      </c>
      <c r="V3656">
        <v>0.49897798895835799</v>
      </c>
      <c r="W3656" t="s">
        <v>10800</v>
      </c>
      <c r="X3656">
        <v>3</v>
      </c>
      <c r="Z3656" s="3" t="s">
        <v>10796</v>
      </c>
      <c r="AB3656" s="8">
        <v>34.236019671500898</v>
      </c>
      <c r="AC3656" s="11">
        <v>197.043200824785</v>
      </c>
      <c r="AF3656" s="69">
        <f t="shared" si="89"/>
        <v>0.25048975297968062</v>
      </c>
      <c r="AG3656" s="70">
        <v>2.3511450290679901</v>
      </c>
      <c r="AH3656" s="70">
        <v>0.22900927066802901</v>
      </c>
      <c r="AI3656" s="13" t="s">
        <v>26223</v>
      </c>
      <c r="AJ3656" t="b">
        <v>0</v>
      </c>
      <c r="AM3656" t="s">
        <v>10801</v>
      </c>
      <c r="AN3656" t="s">
        <v>45</v>
      </c>
      <c r="AO3656" t="s">
        <v>10802</v>
      </c>
      <c r="AP3656">
        <v>0.119973629713058</v>
      </c>
      <c r="AQ3656">
        <v>0.45205777883529602</v>
      </c>
      <c r="AR3656" t="s">
        <v>10795</v>
      </c>
      <c r="AS3656">
        <v>3</v>
      </c>
    </row>
    <row r="3657" spans="1:45">
      <c r="A3657" t="s">
        <v>10803</v>
      </c>
      <c r="D3657">
        <v>0</v>
      </c>
      <c r="E3657">
        <v>0.76528978347778298</v>
      </c>
      <c r="F3657">
        <v>77.713789036913496</v>
      </c>
      <c r="G3657">
        <v>3796726908981820</v>
      </c>
      <c r="H3657">
        <v>2240</v>
      </c>
      <c r="I3657" t="s">
        <v>86</v>
      </c>
      <c r="J3657" t="s">
        <v>10805</v>
      </c>
      <c r="M3657">
        <v>0</v>
      </c>
      <c r="R3657">
        <v>0</v>
      </c>
      <c r="U3657">
        <v>0</v>
      </c>
      <c r="V3657">
        <v>0.76528978347778298</v>
      </c>
      <c r="X3657">
        <v>0</v>
      </c>
      <c r="Z3657" s="3" t="s">
        <v>10804</v>
      </c>
      <c r="AB3657" s="8">
        <v>77.113627604372297</v>
      </c>
      <c r="AC3657" s="11">
        <v>508.35612898816203</v>
      </c>
      <c r="AF3657" s="69">
        <f t="shared" si="89"/>
        <v>0</v>
      </c>
      <c r="AG3657" s="70">
        <v>1.1159902811050399</v>
      </c>
      <c r="AH3657" s="70">
        <v>0</v>
      </c>
      <c r="AI3657" s="13" t="s">
        <v>26223</v>
      </c>
      <c r="AJ3657" t="b">
        <v>0</v>
      </c>
      <c r="AP3657">
        <v>0</v>
      </c>
      <c r="AQ3657">
        <v>0.75776004791259699</v>
      </c>
      <c r="AR3657" t="s">
        <v>10803</v>
      </c>
      <c r="AS3657">
        <v>0</v>
      </c>
    </row>
    <row r="3658" spans="1:45">
      <c r="A3658" t="s">
        <v>10806</v>
      </c>
      <c r="D3658">
        <v>0.20825655758380801</v>
      </c>
      <c r="E3658">
        <v>0.91672968864440896</v>
      </c>
      <c r="F3658">
        <v>127.65132812199001</v>
      </c>
      <c r="G3658">
        <v>3463043503402200</v>
      </c>
      <c r="H3658">
        <v>2241</v>
      </c>
      <c r="I3658" t="s">
        <v>86</v>
      </c>
      <c r="J3658" t="s">
        <v>10808</v>
      </c>
      <c r="M3658">
        <v>0</v>
      </c>
      <c r="N3658" t="s">
        <v>10809</v>
      </c>
      <c r="O3658" t="s">
        <v>7688</v>
      </c>
      <c r="P3658" t="s">
        <v>10809</v>
      </c>
      <c r="Q3658" t="s">
        <v>7688</v>
      </c>
      <c r="R3658">
        <v>0.20825655758380801</v>
      </c>
      <c r="S3658" t="s">
        <v>10810</v>
      </c>
      <c r="T3658" t="s">
        <v>45</v>
      </c>
      <c r="U3658">
        <v>0.13066153228282901</v>
      </c>
      <c r="V3658">
        <v>0.91672968864440896</v>
      </c>
      <c r="W3658" t="s">
        <v>10811</v>
      </c>
      <c r="X3658">
        <v>12.1</v>
      </c>
      <c r="Z3658" s="3" t="s">
        <v>10807</v>
      </c>
      <c r="AB3658" s="8">
        <v>126.806261056686</v>
      </c>
      <c r="AC3658" s="11">
        <v>302.10131217200302</v>
      </c>
      <c r="AF3658" s="69">
        <f t="shared" ref="AF3658:AF3721" si="90">(60-AJ3658)/60*AH3658*(AG3658+0.1)^0.1</f>
        <v>0.21477283417801787</v>
      </c>
      <c r="AG3658" s="70">
        <v>1.2608386278152399</v>
      </c>
      <c r="AH3658" s="70">
        <v>0.20825655758380801</v>
      </c>
      <c r="AI3658" s="13" t="s">
        <v>26223</v>
      </c>
      <c r="AJ3658" t="b">
        <v>0</v>
      </c>
      <c r="AP3658">
        <v>0</v>
      </c>
      <c r="AQ3658">
        <v>0.89096957445144598</v>
      </c>
      <c r="AR3658" t="s">
        <v>10806</v>
      </c>
      <c r="AS3658">
        <v>12.1</v>
      </c>
    </row>
    <row r="3659" spans="1:45">
      <c r="A3659" t="s">
        <v>10812</v>
      </c>
      <c r="D3659">
        <v>0</v>
      </c>
      <c r="E3659">
        <v>0.78539562225341797</v>
      </c>
      <c r="F3659">
        <v>18.4782801589533</v>
      </c>
      <c r="G3659">
        <v>1091743505937980</v>
      </c>
      <c r="H3659">
        <v>2242</v>
      </c>
      <c r="I3659" t="s">
        <v>86</v>
      </c>
      <c r="J3659" t="s">
        <v>10814</v>
      </c>
      <c r="M3659">
        <v>0</v>
      </c>
      <c r="R3659">
        <v>0</v>
      </c>
      <c r="U3659">
        <v>0</v>
      </c>
      <c r="V3659">
        <v>0.78539562225341797</v>
      </c>
      <c r="X3659">
        <v>0</v>
      </c>
      <c r="Z3659" s="3" t="s">
        <v>10813</v>
      </c>
      <c r="AB3659" s="8">
        <v>18.168623826374699</v>
      </c>
      <c r="AC3659" s="11">
        <v>313.97429062939602</v>
      </c>
      <c r="AF3659" s="69">
        <f t="shared" si="90"/>
        <v>0</v>
      </c>
      <c r="AG3659" s="70">
        <v>1.79804670810699</v>
      </c>
      <c r="AH3659" s="70">
        <v>0</v>
      </c>
      <c r="AI3659" s="13" t="s">
        <v>26223</v>
      </c>
      <c r="AJ3659" t="b">
        <v>0</v>
      </c>
      <c r="AP3659">
        <v>0</v>
      </c>
      <c r="AQ3659">
        <v>0.80195897817611606</v>
      </c>
      <c r="AR3659" t="s">
        <v>10812</v>
      </c>
      <c r="AS3659">
        <v>0</v>
      </c>
    </row>
    <row r="3660" spans="1:45">
      <c r="A3660" t="s">
        <v>10815</v>
      </c>
      <c r="D3660">
        <v>0.61416524648666304</v>
      </c>
      <c r="E3660">
        <v>0.81445729732513406</v>
      </c>
      <c r="F3660">
        <v>70.265969955288597</v>
      </c>
      <c r="G3660">
        <v>3949129671147910</v>
      </c>
      <c r="H3660">
        <v>2243</v>
      </c>
      <c r="I3660" t="s">
        <v>86</v>
      </c>
      <c r="J3660" t="s">
        <v>10817</v>
      </c>
      <c r="K3660" t="s">
        <v>45</v>
      </c>
      <c r="M3660">
        <v>0</v>
      </c>
      <c r="N3660" t="s">
        <v>10818</v>
      </c>
      <c r="O3660" t="s">
        <v>45</v>
      </c>
      <c r="P3660" t="s">
        <v>10818</v>
      </c>
      <c r="Q3660" t="s">
        <v>45</v>
      </c>
      <c r="R3660">
        <v>0.48739054799079801</v>
      </c>
      <c r="S3660" t="s">
        <v>10819</v>
      </c>
      <c r="T3660" t="s">
        <v>45</v>
      </c>
      <c r="U3660">
        <v>0.12826560437679199</v>
      </c>
      <c r="V3660">
        <v>0.81445729732513406</v>
      </c>
      <c r="W3660" t="s">
        <v>10818</v>
      </c>
      <c r="X3660">
        <v>23.4</v>
      </c>
      <c r="Z3660" s="3" t="s">
        <v>10816</v>
      </c>
      <c r="AB3660" s="8">
        <v>69.7023344084499</v>
      </c>
      <c r="AC3660" s="11">
        <v>230.049497169501</v>
      </c>
      <c r="AF3660" s="69">
        <f t="shared" si="90"/>
        <v>0.6258234207175547</v>
      </c>
      <c r="AG3660" s="70">
        <v>1.10688459873199</v>
      </c>
      <c r="AH3660" s="70">
        <v>0.61416524648666304</v>
      </c>
      <c r="AI3660" s="13" t="s">
        <v>26223</v>
      </c>
      <c r="AJ3660" t="b">
        <v>0</v>
      </c>
      <c r="AP3660">
        <v>0</v>
      </c>
      <c r="AQ3660">
        <v>0.83284676074981601</v>
      </c>
      <c r="AR3660" t="s">
        <v>10815</v>
      </c>
      <c r="AS3660">
        <v>23.4</v>
      </c>
    </row>
    <row r="3661" spans="1:45">
      <c r="A3661" t="s">
        <v>10820</v>
      </c>
      <c r="D3661">
        <v>9.3074366450309698E-2</v>
      </c>
      <c r="E3661">
        <v>0.87069118022918701</v>
      </c>
      <c r="F3661">
        <v>145.43900290639201</v>
      </c>
      <c r="G3661">
        <v>3530339796463310</v>
      </c>
      <c r="H3661">
        <v>2244</v>
      </c>
      <c r="I3661" t="s">
        <v>86</v>
      </c>
      <c r="J3661" t="s">
        <v>10822</v>
      </c>
      <c r="M3661">
        <v>0</v>
      </c>
      <c r="N3661" t="s">
        <v>10823</v>
      </c>
      <c r="O3661" t="s">
        <v>204</v>
      </c>
      <c r="P3661" t="s">
        <v>10823</v>
      </c>
      <c r="Q3661" t="s">
        <v>204</v>
      </c>
      <c r="R3661">
        <v>9.1678611934185E-2</v>
      </c>
      <c r="S3661" t="s">
        <v>10823</v>
      </c>
      <c r="T3661" t="s">
        <v>204</v>
      </c>
      <c r="U3661">
        <v>9.1553948819637299E-2</v>
      </c>
      <c r="V3661">
        <v>0.87069118022918701</v>
      </c>
      <c r="W3661" t="s">
        <v>10824</v>
      </c>
      <c r="X3661">
        <v>98.1</v>
      </c>
      <c r="Z3661" s="3" t="s">
        <v>10821</v>
      </c>
      <c r="AB3661" s="8">
        <v>144.506700830547</v>
      </c>
      <c r="AC3661" s="11">
        <v>587.12703788605995</v>
      </c>
      <c r="AF3661" s="69">
        <f t="shared" si="90"/>
        <v>9.9696243406331139E-2</v>
      </c>
      <c r="AG3661" s="70">
        <v>1.88832354545593</v>
      </c>
      <c r="AH3661" s="70">
        <v>9.3074366450309698E-2</v>
      </c>
      <c r="AI3661" s="13" t="s">
        <v>26223</v>
      </c>
      <c r="AJ3661" t="b">
        <v>0</v>
      </c>
      <c r="AP3661">
        <v>0</v>
      </c>
      <c r="AQ3661">
        <v>0.88574528694152799</v>
      </c>
      <c r="AR3661" t="s">
        <v>10820</v>
      </c>
      <c r="AS3661">
        <v>98.1</v>
      </c>
    </row>
    <row r="3662" spans="1:45">
      <c r="A3662" t="s">
        <v>10825</v>
      </c>
      <c r="D3662">
        <v>0.30594128370285001</v>
      </c>
      <c r="E3662">
        <v>0.61255216598510698</v>
      </c>
      <c r="F3662">
        <v>42.7105989390651</v>
      </c>
      <c r="G3662">
        <v>4254639031258220</v>
      </c>
      <c r="H3662">
        <v>2245</v>
      </c>
      <c r="I3662" t="s">
        <v>86</v>
      </c>
      <c r="J3662" t="s">
        <v>10827</v>
      </c>
      <c r="M3662">
        <v>0</v>
      </c>
      <c r="N3662" t="s">
        <v>5890</v>
      </c>
      <c r="O3662" t="s">
        <v>45</v>
      </c>
      <c r="P3662" t="s">
        <v>5890</v>
      </c>
      <c r="Q3662" t="s">
        <v>45</v>
      </c>
      <c r="R3662">
        <v>0.29645168781280501</v>
      </c>
      <c r="S3662" t="s">
        <v>5890</v>
      </c>
      <c r="T3662" t="s">
        <v>45</v>
      </c>
      <c r="U3662">
        <v>0.27737092971801702</v>
      </c>
      <c r="V3662">
        <v>0.61255216598510698</v>
      </c>
      <c r="W3662" t="s">
        <v>10828</v>
      </c>
      <c r="X3662">
        <v>4.2</v>
      </c>
      <c r="Z3662" s="3" t="s">
        <v>10826</v>
      </c>
      <c r="AB3662" s="8">
        <v>42.282101520744398</v>
      </c>
      <c r="AC3662" s="11">
        <v>225.07466319474301</v>
      </c>
      <c r="AF3662" s="69">
        <f t="shared" si="90"/>
        <v>0.33815280218115834</v>
      </c>
      <c r="AG3662" s="70">
        <v>2.6211285591125399</v>
      </c>
      <c r="AH3662" s="70">
        <v>0.30594128370285001</v>
      </c>
      <c r="AI3662" s="13" t="s">
        <v>26223</v>
      </c>
      <c r="AJ3662" t="b">
        <v>0</v>
      </c>
      <c r="AM3662" t="s">
        <v>833</v>
      </c>
      <c r="AN3662" t="s">
        <v>45</v>
      </c>
      <c r="AO3662" t="s">
        <v>834</v>
      </c>
      <c r="AP3662">
        <v>0.16687811911106101</v>
      </c>
      <c r="AQ3662">
        <v>0.50863212347030595</v>
      </c>
      <c r="AR3662" t="s">
        <v>10825</v>
      </c>
      <c r="AS3662">
        <v>4.2</v>
      </c>
    </row>
    <row r="3663" spans="1:45">
      <c r="A3663" t="s">
        <v>10829</v>
      </c>
      <c r="D3663">
        <v>0.132913038134574</v>
      </c>
      <c r="E3663">
        <v>0.66086024045944203</v>
      </c>
      <c r="F3663">
        <v>126.20726610394</v>
      </c>
      <c r="G3663">
        <v>1152964588378360</v>
      </c>
      <c r="H3663">
        <v>2246</v>
      </c>
      <c r="I3663" t="s">
        <v>86</v>
      </c>
      <c r="J3663" t="s">
        <v>10831</v>
      </c>
      <c r="M3663">
        <v>0</v>
      </c>
      <c r="N3663" t="s">
        <v>10832</v>
      </c>
      <c r="O3663" t="s">
        <v>45</v>
      </c>
      <c r="P3663" t="s">
        <v>10832</v>
      </c>
      <c r="Q3663" t="s">
        <v>45</v>
      </c>
      <c r="R3663">
        <v>0.12730637192726099</v>
      </c>
      <c r="S3663" t="s">
        <v>10832</v>
      </c>
      <c r="T3663" t="s">
        <v>45</v>
      </c>
      <c r="U3663">
        <v>0.12575726211071001</v>
      </c>
      <c r="V3663">
        <v>0.66086024045944203</v>
      </c>
      <c r="W3663" t="s">
        <v>10832</v>
      </c>
      <c r="X3663">
        <v>63.5</v>
      </c>
      <c r="Z3663" s="3" t="s">
        <v>10830</v>
      </c>
      <c r="AB3663" s="8">
        <v>125.369281064077</v>
      </c>
      <c r="AC3663" s="11">
        <v>182.98699991496801</v>
      </c>
      <c r="AF3663" s="69">
        <f t="shared" si="90"/>
        <v>0.14651396772011471</v>
      </c>
      <c r="AG3663" s="70">
        <v>2.5491981506347599</v>
      </c>
      <c r="AH3663" s="70">
        <v>0.132913038134574</v>
      </c>
      <c r="AI3663" s="13" t="s">
        <v>26223</v>
      </c>
      <c r="AJ3663" t="b">
        <v>0</v>
      </c>
      <c r="AP3663">
        <v>0</v>
      </c>
      <c r="AQ3663">
        <v>0.52354460954666104</v>
      </c>
      <c r="AR3663" t="s">
        <v>10829</v>
      </c>
      <c r="AS3663">
        <v>63.5</v>
      </c>
    </row>
    <row r="3664" spans="1:45">
      <c r="A3664" t="s">
        <v>10833</v>
      </c>
      <c r="D3664">
        <v>0.25034236907958901</v>
      </c>
      <c r="E3664">
        <v>0.67335295677185003</v>
      </c>
      <c r="F3664">
        <v>25.550628952449902</v>
      </c>
      <c r="G3664">
        <v>2230986781337330</v>
      </c>
      <c r="H3664">
        <v>2247</v>
      </c>
      <c r="I3664" t="s">
        <v>86</v>
      </c>
      <c r="J3664" t="s">
        <v>10835</v>
      </c>
      <c r="M3664">
        <v>0</v>
      </c>
      <c r="N3664" t="s">
        <v>10836</v>
      </c>
      <c r="O3664" t="s">
        <v>45</v>
      </c>
      <c r="P3664" t="s">
        <v>10836</v>
      </c>
      <c r="Q3664" t="s">
        <v>45</v>
      </c>
      <c r="R3664">
        <v>0.25034236907958901</v>
      </c>
      <c r="S3664" t="s">
        <v>10837</v>
      </c>
      <c r="T3664" t="s">
        <v>45</v>
      </c>
      <c r="U3664">
        <v>0.23308855295181199</v>
      </c>
      <c r="V3664">
        <v>0.67335295677185003</v>
      </c>
      <c r="W3664" t="s">
        <v>10838</v>
      </c>
      <c r="X3664">
        <v>0</v>
      </c>
      <c r="Z3664" s="3" t="s">
        <v>10834</v>
      </c>
      <c r="AB3664" s="8">
        <v>25.206288130244399</v>
      </c>
      <c r="AC3664" s="11">
        <v>287.088438886326</v>
      </c>
      <c r="AF3664" s="69">
        <f t="shared" si="90"/>
        <v>0.27641436578797268</v>
      </c>
      <c r="AG3664" s="70">
        <v>2.5931622982025102</v>
      </c>
      <c r="AH3664" s="70">
        <v>0.25034236907958901</v>
      </c>
      <c r="AI3664" s="13" t="s">
        <v>26223</v>
      </c>
      <c r="AJ3664" t="b">
        <v>0</v>
      </c>
      <c r="AM3664" t="s">
        <v>10839</v>
      </c>
      <c r="AN3664" t="s">
        <v>567</v>
      </c>
      <c r="AO3664" t="s">
        <v>10840</v>
      </c>
      <c r="AP3664">
        <v>0.20765148103237099</v>
      </c>
      <c r="AQ3664">
        <v>0.576929211616516</v>
      </c>
      <c r="AR3664" t="s">
        <v>10833</v>
      </c>
      <c r="AS3664">
        <v>0</v>
      </c>
    </row>
    <row r="3665" spans="1:45">
      <c r="A3665" t="s">
        <v>10851</v>
      </c>
      <c r="D3665">
        <v>7.3858059942722307E-2</v>
      </c>
      <c r="E3665">
        <v>0.55932462215423495</v>
      </c>
      <c r="F3665">
        <v>63.068261130121797</v>
      </c>
      <c r="G3665">
        <v>1853704428158910</v>
      </c>
      <c r="H3665">
        <v>2250</v>
      </c>
      <c r="I3665" t="s">
        <v>86</v>
      </c>
      <c r="J3665" t="s">
        <v>10853</v>
      </c>
      <c r="M3665">
        <v>0</v>
      </c>
      <c r="N3665" t="s">
        <v>10854</v>
      </c>
      <c r="O3665" t="s">
        <v>45</v>
      </c>
      <c r="P3665" t="s">
        <v>10855</v>
      </c>
      <c r="Q3665" t="s">
        <v>691</v>
      </c>
      <c r="R3665">
        <v>7.33823552727699E-2</v>
      </c>
      <c r="S3665" t="s">
        <v>10855</v>
      </c>
      <c r="T3665" t="s">
        <v>691</v>
      </c>
      <c r="U3665">
        <v>5.6709911674261003E-2</v>
      </c>
      <c r="V3665">
        <v>0.55932462215423495</v>
      </c>
      <c r="W3665" t="s">
        <v>10855</v>
      </c>
      <c r="X3665">
        <v>9.3000000000000007</v>
      </c>
      <c r="Z3665" s="3" t="s">
        <v>10852</v>
      </c>
      <c r="AB3665" s="8">
        <v>62.539924868481499</v>
      </c>
      <c r="AC3665" s="11">
        <v>254.03759027905701</v>
      </c>
      <c r="AF3665" s="69">
        <f t="shared" si="90"/>
        <v>7.7065608340967928E-2</v>
      </c>
      <c r="AG3665" s="70">
        <v>1.4297735691070499</v>
      </c>
      <c r="AH3665" s="70">
        <v>7.3858059942722307E-2</v>
      </c>
      <c r="AI3665" s="13" t="s">
        <v>26223</v>
      </c>
      <c r="AJ3665" t="b">
        <v>0</v>
      </c>
      <c r="AP3665">
        <v>0</v>
      </c>
      <c r="AQ3665">
        <v>0.64660590887069702</v>
      </c>
      <c r="AR3665" t="s">
        <v>10851</v>
      </c>
      <c r="AS3665">
        <v>9.3000000000000007</v>
      </c>
    </row>
    <row r="3666" spans="1:45">
      <c r="A3666" t="s">
        <v>10856</v>
      </c>
      <c r="D3666">
        <v>0.139447212219238</v>
      </c>
      <c r="E3666">
        <v>0.81485354900360096</v>
      </c>
      <c r="F3666">
        <v>14.957423555385899</v>
      </c>
      <c r="G3666">
        <v>781181975033369</v>
      </c>
      <c r="H3666">
        <v>2251</v>
      </c>
      <c r="I3666" t="s">
        <v>86</v>
      </c>
      <c r="J3666" t="s">
        <v>10858</v>
      </c>
      <c r="M3666">
        <v>0</v>
      </c>
      <c r="N3666" t="s">
        <v>5947</v>
      </c>
      <c r="O3666" t="s">
        <v>45</v>
      </c>
      <c r="P3666" t="s">
        <v>5947</v>
      </c>
      <c r="Q3666" t="s">
        <v>45</v>
      </c>
      <c r="R3666">
        <v>0.133712068200111</v>
      </c>
      <c r="S3666" t="s">
        <v>5947</v>
      </c>
      <c r="T3666" t="s">
        <v>45</v>
      </c>
      <c r="U3666">
        <v>0.10452979058027199</v>
      </c>
      <c r="V3666">
        <v>0.81485354900360096</v>
      </c>
      <c r="W3666" t="s">
        <v>1061</v>
      </c>
      <c r="X3666">
        <v>6.3</v>
      </c>
      <c r="Z3666" s="3" t="s">
        <v>10857</v>
      </c>
      <c r="AB3666" s="8">
        <v>14.665034345500199</v>
      </c>
      <c r="AC3666" s="11">
        <v>245.13947027152199</v>
      </c>
      <c r="AF3666" s="69">
        <f t="shared" si="90"/>
        <v>0.14912138295946423</v>
      </c>
      <c r="AG3666" s="70">
        <v>1.8556938171386701</v>
      </c>
      <c r="AH3666" s="70">
        <v>0.139447212219238</v>
      </c>
      <c r="AI3666" s="13" t="s">
        <v>26223</v>
      </c>
      <c r="AJ3666" t="b">
        <v>0</v>
      </c>
      <c r="AP3666">
        <v>0</v>
      </c>
      <c r="AQ3666">
        <v>0.81100147962570102</v>
      </c>
      <c r="AR3666" t="s">
        <v>10856</v>
      </c>
      <c r="AS3666">
        <v>6.3</v>
      </c>
    </row>
    <row r="3667" spans="1:45">
      <c r="A3667" t="s">
        <v>10859</v>
      </c>
      <c r="D3667">
        <v>0</v>
      </c>
      <c r="E3667">
        <v>0.69432675838470403</v>
      </c>
      <c r="F3667">
        <v>57.479972320046102</v>
      </c>
      <c r="G3667">
        <v>3513113034572600</v>
      </c>
      <c r="H3667">
        <v>2252</v>
      </c>
      <c r="I3667" t="s">
        <v>86</v>
      </c>
      <c r="J3667" t="s">
        <v>10861</v>
      </c>
      <c r="M3667">
        <v>0</v>
      </c>
      <c r="R3667">
        <v>0</v>
      </c>
      <c r="U3667">
        <v>0</v>
      </c>
      <c r="V3667">
        <v>0.69432675838470403</v>
      </c>
      <c r="X3667">
        <v>0</v>
      </c>
      <c r="Z3667" s="3" t="s">
        <v>10860</v>
      </c>
      <c r="AB3667" s="8">
        <v>56.979042363004901</v>
      </c>
      <c r="AC3667" s="11">
        <v>243.755253601281</v>
      </c>
      <c r="AF3667" s="69">
        <f t="shared" si="90"/>
        <v>0</v>
      </c>
      <c r="AG3667" s="70">
        <v>0.74677538871765103</v>
      </c>
      <c r="AH3667" s="70">
        <v>0</v>
      </c>
      <c r="AI3667" s="13" t="s">
        <v>26223</v>
      </c>
      <c r="AJ3667" t="b">
        <v>0</v>
      </c>
      <c r="AP3667">
        <v>0</v>
      </c>
      <c r="AQ3667">
        <v>0.75981485843658403</v>
      </c>
      <c r="AR3667" t="s">
        <v>10859</v>
      </c>
      <c r="AS3667">
        <v>0</v>
      </c>
    </row>
    <row r="3668" spans="1:45">
      <c r="A3668" t="s">
        <v>10862</v>
      </c>
      <c r="D3668">
        <v>0</v>
      </c>
      <c r="E3668">
        <v>0.57111561298370295</v>
      </c>
      <c r="F3668">
        <v>63.239865015199001</v>
      </c>
      <c r="G3668">
        <v>554297803203528</v>
      </c>
      <c r="H3668">
        <v>2253</v>
      </c>
      <c r="I3668" t="s">
        <v>86</v>
      </c>
      <c r="J3668" t="s">
        <v>10864</v>
      </c>
      <c r="M3668">
        <v>0</v>
      </c>
      <c r="R3668">
        <v>0</v>
      </c>
      <c r="U3668">
        <v>0</v>
      </c>
      <c r="V3668">
        <v>0.57111561298370295</v>
      </c>
      <c r="X3668">
        <v>0</v>
      </c>
      <c r="Z3668" s="3" t="s">
        <v>10863</v>
      </c>
      <c r="AB3668" s="8">
        <v>62.710687167072301</v>
      </c>
      <c r="AC3668" s="11">
        <v>203.159726274864</v>
      </c>
      <c r="AF3668" s="69">
        <f t="shared" si="90"/>
        <v>0</v>
      </c>
      <c r="AG3668" s="70">
        <v>2.9157497882843</v>
      </c>
      <c r="AH3668" s="70">
        <v>0</v>
      </c>
      <c r="AI3668" s="13" t="s">
        <v>26223</v>
      </c>
      <c r="AJ3668" t="b">
        <v>0</v>
      </c>
      <c r="AP3668">
        <v>0</v>
      </c>
      <c r="AQ3668">
        <v>0.49557927250862099</v>
      </c>
      <c r="AR3668" t="s">
        <v>10862</v>
      </c>
      <c r="AS3668">
        <v>0</v>
      </c>
    </row>
    <row r="3669" spans="1:45">
      <c r="A3669" t="s">
        <v>10865</v>
      </c>
      <c r="D3669">
        <v>0.12855634093284601</v>
      </c>
      <c r="E3669">
        <v>0.48311448097228998</v>
      </c>
      <c r="F3669">
        <v>149.20176508880499</v>
      </c>
      <c r="G3669">
        <v>16936850850141</v>
      </c>
      <c r="H3669">
        <v>2254</v>
      </c>
      <c r="I3669" t="s">
        <v>86</v>
      </c>
      <c r="J3669" t="s">
        <v>10867</v>
      </c>
      <c r="M3669">
        <v>0</v>
      </c>
      <c r="N3669" t="s">
        <v>10868</v>
      </c>
      <c r="O3669" t="s">
        <v>61</v>
      </c>
      <c r="P3669" t="s">
        <v>10869</v>
      </c>
      <c r="Q3669" t="s">
        <v>45</v>
      </c>
      <c r="R3669">
        <v>6.3219279050826999E-2</v>
      </c>
      <c r="S3669" t="s">
        <v>10870</v>
      </c>
      <c r="T3669" t="s">
        <v>84</v>
      </c>
      <c r="U3669">
        <v>5.9733521193265901E-2</v>
      </c>
      <c r="V3669">
        <v>0.48311448097228998</v>
      </c>
      <c r="W3669" t="s">
        <v>10868</v>
      </c>
      <c r="X3669">
        <v>14.8</v>
      </c>
      <c r="Z3669" s="3" t="s">
        <v>10866</v>
      </c>
      <c r="AB3669" s="8">
        <v>148.25100952746399</v>
      </c>
      <c r="AC3669" s="11">
        <v>159.113765842162</v>
      </c>
      <c r="AF3669" s="69">
        <f t="shared" si="90"/>
        <v>0.14511212476988208</v>
      </c>
      <c r="AG3669" s="70">
        <v>3.2581646442413299</v>
      </c>
      <c r="AH3669" s="70">
        <v>0.12855634093284601</v>
      </c>
      <c r="AI3669" s="13" t="s">
        <v>26223</v>
      </c>
      <c r="AJ3669" t="b">
        <v>0</v>
      </c>
      <c r="AM3669" t="s">
        <v>7175</v>
      </c>
      <c r="AN3669" t="s">
        <v>45</v>
      </c>
      <c r="AO3669" t="s">
        <v>7176</v>
      </c>
      <c r="AP3669">
        <v>7.0986621081829002E-2</v>
      </c>
      <c r="AQ3669">
        <v>0.49824684858322099</v>
      </c>
      <c r="AR3669" t="s">
        <v>10865</v>
      </c>
      <c r="AS3669">
        <v>14.8</v>
      </c>
    </row>
    <row r="3670" spans="1:45">
      <c r="A3670" t="s">
        <v>10885</v>
      </c>
      <c r="D3670">
        <v>0</v>
      </c>
      <c r="E3670">
        <v>0.89568912982940596</v>
      </c>
      <c r="F3670">
        <v>91.9228486804152</v>
      </c>
      <c r="G3670">
        <v>2159546749424590</v>
      </c>
      <c r="H3670">
        <v>2258</v>
      </c>
      <c r="I3670" t="s">
        <v>86</v>
      </c>
      <c r="J3670" t="s">
        <v>10887</v>
      </c>
      <c r="M3670">
        <v>0</v>
      </c>
      <c r="R3670">
        <v>0</v>
      </c>
      <c r="U3670">
        <v>0</v>
      </c>
      <c r="V3670">
        <v>0.89568912982940596</v>
      </c>
      <c r="X3670">
        <v>0</v>
      </c>
      <c r="Z3670" s="3" t="s">
        <v>10886</v>
      </c>
      <c r="AB3670" s="8">
        <v>91.253002621704596</v>
      </c>
      <c r="AC3670" s="11">
        <v>608.32085597644698</v>
      </c>
      <c r="AF3670" s="69">
        <f t="shared" si="90"/>
        <v>0</v>
      </c>
      <c r="AG3670" s="70">
        <v>1.73419761657714</v>
      </c>
      <c r="AH3670" s="70">
        <v>0</v>
      </c>
      <c r="AI3670" s="13" t="s">
        <v>26223</v>
      </c>
      <c r="AJ3670" t="b">
        <v>0</v>
      </c>
      <c r="AP3670">
        <v>0</v>
      </c>
      <c r="AQ3670">
        <v>0.92036545276641801</v>
      </c>
      <c r="AR3670" t="s">
        <v>10885</v>
      </c>
      <c r="AS3670">
        <v>0</v>
      </c>
    </row>
    <row r="3671" spans="1:45">
      <c r="A3671" t="s">
        <v>10888</v>
      </c>
      <c r="D3671">
        <v>0.63783419132232599</v>
      </c>
      <c r="E3671">
        <v>0.80476105213165205</v>
      </c>
      <c r="F3671">
        <v>144.38190605929299</v>
      </c>
      <c r="G3671">
        <v>1176755664302610</v>
      </c>
      <c r="H3671">
        <v>2259</v>
      </c>
      <c r="I3671" t="s">
        <v>86</v>
      </c>
      <c r="J3671" t="s">
        <v>10890</v>
      </c>
      <c r="M3671">
        <v>0</v>
      </c>
      <c r="N3671" t="s">
        <v>10891</v>
      </c>
      <c r="O3671" t="s">
        <v>45</v>
      </c>
      <c r="P3671" t="s">
        <v>10891</v>
      </c>
      <c r="Q3671" t="s">
        <v>45</v>
      </c>
      <c r="R3671">
        <v>0.63047349452972401</v>
      </c>
      <c r="S3671" t="s">
        <v>10891</v>
      </c>
      <c r="T3671" t="s">
        <v>45</v>
      </c>
      <c r="U3671">
        <v>0.58857160806655795</v>
      </c>
      <c r="V3671">
        <v>0.80476105213165205</v>
      </c>
      <c r="W3671" t="s">
        <v>10892</v>
      </c>
      <c r="X3671">
        <v>36.1</v>
      </c>
      <c r="Z3671" s="3" t="s">
        <v>10889</v>
      </c>
      <c r="AB3671" s="8">
        <v>143.454788239159</v>
      </c>
      <c r="AC3671" s="11">
        <v>155.04631194033101</v>
      </c>
      <c r="AF3671" s="69">
        <f t="shared" si="90"/>
        <v>0.69064828623376973</v>
      </c>
      <c r="AG3671" s="70">
        <v>2.11560034751892</v>
      </c>
      <c r="AH3671" s="70">
        <v>0.63783419132232599</v>
      </c>
      <c r="AI3671" s="13" t="s">
        <v>26223</v>
      </c>
      <c r="AJ3671" t="b">
        <v>0</v>
      </c>
      <c r="AP3671">
        <v>0</v>
      </c>
      <c r="AQ3671">
        <v>0.76425814628600997</v>
      </c>
      <c r="AR3671" t="s">
        <v>10888</v>
      </c>
      <c r="AS3671">
        <v>36.1</v>
      </c>
    </row>
    <row r="3672" spans="1:45">
      <c r="A3672" t="s">
        <v>10905</v>
      </c>
      <c r="D3672">
        <v>0</v>
      </c>
      <c r="E3672">
        <v>0.74854570627212502</v>
      </c>
      <c r="F3672">
        <v>14.9549661843726</v>
      </c>
      <c r="G3672">
        <v>3577903098152980</v>
      </c>
      <c r="H3672">
        <v>2262</v>
      </c>
      <c r="I3672" t="s">
        <v>86</v>
      </c>
      <c r="J3672" t="s">
        <v>10907</v>
      </c>
      <c r="M3672">
        <v>0</v>
      </c>
      <c r="R3672">
        <v>0</v>
      </c>
      <c r="U3672">
        <v>0</v>
      </c>
      <c r="V3672">
        <v>0.74854570627212502</v>
      </c>
      <c r="X3672">
        <v>0</v>
      </c>
      <c r="Z3672" s="3" t="s">
        <v>10906</v>
      </c>
      <c r="AB3672" s="8">
        <v>14.662589026021999</v>
      </c>
      <c r="AC3672" s="11">
        <v>266.82648059074</v>
      </c>
      <c r="AF3672" s="69">
        <f t="shared" si="90"/>
        <v>0</v>
      </c>
      <c r="AG3672" s="70">
        <v>1.35006928443908</v>
      </c>
      <c r="AH3672" s="70">
        <v>0</v>
      </c>
      <c r="AI3672" s="13" t="s">
        <v>26223</v>
      </c>
      <c r="AJ3672" t="b">
        <v>0</v>
      </c>
      <c r="AP3672">
        <v>0</v>
      </c>
      <c r="AQ3672">
        <v>0.48408487439155501</v>
      </c>
      <c r="AR3672" t="s">
        <v>10905</v>
      </c>
      <c r="AS3672">
        <v>0</v>
      </c>
    </row>
    <row r="3673" spans="1:45">
      <c r="A3673" t="s">
        <v>10913</v>
      </c>
      <c r="D3673">
        <v>0</v>
      </c>
      <c r="E3673">
        <v>0.63881307840347201</v>
      </c>
      <c r="F3673">
        <v>54.669876401688803</v>
      </c>
      <c r="G3673">
        <v>351735005759344</v>
      </c>
      <c r="H3673">
        <v>2264</v>
      </c>
      <c r="I3673" t="s">
        <v>86</v>
      </c>
      <c r="J3673" t="s">
        <v>10915</v>
      </c>
      <c r="M3673">
        <v>0</v>
      </c>
      <c r="R3673">
        <v>0</v>
      </c>
      <c r="U3673">
        <v>0</v>
      </c>
      <c r="V3673">
        <v>0.63881307840347201</v>
      </c>
      <c r="X3673">
        <v>0</v>
      </c>
      <c r="Z3673" s="3" t="s">
        <v>10914</v>
      </c>
      <c r="AB3673" s="8">
        <v>54.182727826982898</v>
      </c>
      <c r="AC3673" s="11">
        <v>226.76116033136</v>
      </c>
      <c r="AF3673" s="69">
        <f t="shared" si="90"/>
        <v>0</v>
      </c>
      <c r="AG3673" s="70">
        <v>0.87323099374771096</v>
      </c>
      <c r="AH3673" s="70">
        <v>0</v>
      </c>
      <c r="AI3673" s="13" t="s">
        <v>26223</v>
      </c>
      <c r="AJ3673" t="b">
        <v>0</v>
      </c>
      <c r="AP3673">
        <v>0</v>
      </c>
      <c r="AQ3673">
        <v>0.60865783691406194</v>
      </c>
      <c r="AR3673" t="s">
        <v>10913</v>
      </c>
      <c r="AS3673">
        <v>0</v>
      </c>
    </row>
    <row r="3674" spans="1:45">
      <c r="A3674" t="s">
        <v>10916</v>
      </c>
      <c r="D3674">
        <v>0.52794831991195601</v>
      </c>
      <c r="E3674">
        <v>0.75760674476623502</v>
      </c>
      <c r="F3674">
        <v>34.702834429868602</v>
      </c>
      <c r="G3674">
        <v>1217415006506970</v>
      </c>
      <c r="H3674">
        <v>2265</v>
      </c>
      <c r="I3674" t="s">
        <v>86</v>
      </c>
      <c r="J3674" t="s">
        <v>10918</v>
      </c>
      <c r="M3674">
        <v>0</v>
      </c>
      <c r="N3674" t="s">
        <v>10919</v>
      </c>
      <c r="O3674" t="s">
        <v>351</v>
      </c>
      <c r="P3674" t="s">
        <v>6530</v>
      </c>
      <c r="Q3674" t="s">
        <v>351</v>
      </c>
      <c r="R3674">
        <v>0.51843702793121305</v>
      </c>
      <c r="S3674" t="s">
        <v>6530</v>
      </c>
      <c r="T3674" t="s">
        <v>351</v>
      </c>
      <c r="U3674">
        <v>0.50968807935714699</v>
      </c>
      <c r="V3674">
        <v>0.75760674476623502</v>
      </c>
      <c r="W3674" t="s">
        <v>6530</v>
      </c>
      <c r="X3674">
        <v>2.7</v>
      </c>
      <c r="Z3674" s="3" t="s">
        <v>10917</v>
      </c>
      <c r="AB3674" s="8">
        <v>34.313609003521798</v>
      </c>
      <c r="AC3674" s="11">
        <v>127.040164905334</v>
      </c>
      <c r="AF3674" s="69">
        <f t="shared" si="90"/>
        <v>0.53244450070566196</v>
      </c>
      <c r="AG3674" s="70">
        <v>0.98850226402282704</v>
      </c>
      <c r="AH3674" s="70">
        <v>0.52794831991195601</v>
      </c>
      <c r="AI3674" s="13" t="s">
        <v>26223</v>
      </c>
      <c r="AJ3674" t="b">
        <v>0</v>
      </c>
      <c r="AM3674" t="s">
        <v>10920</v>
      </c>
      <c r="AN3674" t="s">
        <v>351</v>
      </c>
      <c r="AO3674" t="s">
        <v>10921</v>
      </c>
      <c r="AP3674">
        <v>0.74803799390792802</v>
      </c>
      <c r="AQ3674">
        <v>0.758994340896606</v>
      </c>
      <c r="AR3674" t="s">
        <v>10916</v>
      </c>
      <c r="AS3674">
        <v>2.7</v>
      </c>
    </row>
    <row r="3675" spans="1:45">
      <c r="A3675" t="s">
        <v>10934</v>
      </c>
      <c r="D3675">
        <v>0.429240763187408</v>
      </c>
      <c r="E3675">
        <v>0.51202362775802601</v>
      </c>
      <c r="F3675">
        <v>153.309218913705</v>
      </c>
      <c r="G3675">
        <v>1210860591481690</v>
      </c>
      <c r="H3675">
        <v>2268</v>
      </c>
      <c r="I3675" t="s">
        <v>86</v>
      </c>
      <c r="J3675" t="s">
        <v>10936</v>
      </c>
      <c r="M3675">
        <v>0</v>
      </c>
      <c r="N3675" t="s">
        <v>10937</v>
      </c>
      <c r="O3675" t="s">
        <v>206</v>
      </c>
      <c r="P3675" t="s">
        <v>10937</v>
      </c>
      <c r="Q3675" t="s">
        <v>206</v>
      </c>
      <c r="R3675">
        <v>0.39960578083991999</v>
      </c>
      <c r="S3675" t="s">
        <v>10937</v>
      </c>
      <c r="T3675" t="s">
        <v>206</v>
      </c>
      <c r="U3675">
        <v>0.39658766984939497</v>
      </c>
      <c r="V3675">
        <v>0.51202362775802601</v>
      </c>
      <c r="W3675" t="s">
        <v>10937</v>
      </c>
      <c r="X3675">
        <v>131.6</v>
      </c>
      <c r="Z3675" s="3" t="s">
        <v>10935</v>
      </c>
      <c r="AB3675" s="8">
        <v>152.33831941662999</v>
      </c>
      <c r="AC3675" s="11">
        <v>627.08973439386102</v>
      </c>
      <c r="AF3675" s="69">
        <f t="shared" si="90"/>
        <v>0.47990460931445916</v>
      </c>
      <c r="AG3675" s="70">
        <v>2.9516844749450599</v>
      </c>
      <c r="AH3675" s="70">
        <v>0.429240763187408</v>
      </c>
      <c r="AI3675" s="13" t="s">
        <v>26223</v>
      </c>
      <c r="AJ3675" t="b">
        <v>0</v>
      </c>
      <c r="AP3675">
        <v>0</v>
      </c>
      <c r="AQ3675">
        <v>0.31617248058318997</v>
      </c>
      <c r="AR3675" t="s">
        <v>10934</v>
      </c>
      <c r="AS3675">
        <v>131.6</v>
      </c>
    </row>
    <row r="3676" spans="1:45">
      <c r="A3676" t="s">
        <v>10945</v>
      </c>
      <c r="D3676">
        <v>0</v>
      </c>
      <c r="E3676">
        <v>0.70839428901672297</v>
      </c>
      <c r="F3676">
        <v>55.223488276646698</v>
      </c>
      <c r="G3676">
        <v>2869311368786530</v>
      </c>
      <c r="H3676">
        <v>2271</v>
      </c>
      <c r="I3676" t="s">
        <v>86</v>
      </c>
      <c r="J3676" t="s">
        <v>10947</v>
      </c>
      <c r="M3676">
        <v>0</v>
      </c>
      <c r="R3676">
        <v>0</v>
      </c>
      <c r="U3676">
        <v>0</v>
      </c>
      <c r="V3676">
        <v>0.70839428901672297</v>
      </c>
      <c r="X3676">
        <v>0</v>
      </c>
      <c r="Z3676" s="3" t="s">
        <v>10946</v>
      </c>
      <c r="AB3676" s="8">
        <v>54.733624656925997</v>
      </c>
      <c r="AC3676" s="11">
        <v>274.82228888611797</v>
      </c>
      <c r="AF3676" s="69">
        <f t="shared" si="90"/>
        <v>0</v>
      </c>
      <c r="AG3676" s="70">
        <v>1.80917119979858</v>
      </c>
      <c r="AH3676" s="70">
        <v>0</v>
      </c>
      <c r="AI3676" s="13" t="s">
        <v>26223</v>
      </c>
      <c r="AJ3676" t="b">
        <v>0</v>
      </c>
      <c r="AP3676">
        <v>0</v>
      </c>
      <c r="AQ3676">
        <v>0.73145067691802901</v>
      </c>
      <c r="AR3676" t="s">
        <v>10945</v>
      </c>
      <c r="AS3676">
        <v>0</v>
      </c>
    </row>
    <row r="3677" spans="1:45">
      <c r="A3677" t="s">
        <v>10960</v>
      </c>
      <c r="D3677">
        <v>0.29318428039550698</v>
      </c>
      <c r="E3677">
        <v>0.54671621322631803</v>
      </c>
      <c r="F3677">
        <v>126.112968561987</v>
      </c>
      <c r="G3677">
        <v>2895796714733700</v>
      </c>
      <c r="H3677">
        <v>2274</v>
      </c>
      <c r="I3677" t="s">
        <v>86</v>
      </c>
      <c r="J3677" t="s">
        <v>10962</v>
      </c>
      <c r="M3677">
        <v>0</v>
      </c>
      <c r="N3677" t="s">
        <v>10963</v>
      </c>
      <c r="O3677" t="s">
        <v>567</v>
      </c>
      <c r="P3677" t="s">
        <v>10964</v>
      </c>
      <c r="Q3677" t="s">
        <v>45</v>
      </c>
      <c r="R3677">
        <v>0.28299883008003202</v>
      </c>
      <c r="S3677" t="s">
        <v>10963</v>
      </c>
      <c r="T3677" t="s">
        <v>567</v>
      </c>
      <c r="U3677">
        <v>0.28055179119110102</v>
      </c>
      <c r="V3677">
        <v>0.54671621322631803</v>
      </c>
      <c r="W3677" t="s">
        <v>10963</v>
      </c>
      <c r="X3677">
        <v>78.7</v>
      </c>
      <c r="Z3677" s="3" t="s">
        <v>10961</v>
      </c>
      <c r="AB3677" s="8">
        <v>125.275445979818</v>
      </c>
      <c r="AC3677" s="11">
        <v>264.04067245819499</v>
      </c>
      <c r="AF3677" s="69">
        <f t="shared" si="90"/>
        <v>0.32112411797423956</v>
      </c>
      <c r="AG3677" s="70">
        <v>2.38497734069824</v>
      </c>
      <c r="AH3677" s="70">
        <v>0.29318428039550698</v>
      </c>
      <c r="AI3677" s="13" t="s">
        <v>26223</v>
      </c>
      <c r="AJ3677" t="b">
        <v>0</v>
      </c>
      <c r="AP3677">
        <v>0</v>
      </c>
      <c r="AQ3677">
        <v>0.52065837383270197</v>
      </c>
      <c r="AR3677" t="s">
        <v>10960</v>
      </c>
      <c r="AS3677">
        <v>78.7</v>
      </c>
    </row>
    <row r="3678" spans="1:45">
      <c r="A3678" t="s">
        <v>10965</v>
      </c>
      <c r="D3678">
        <v>0</v>
      </c>
      <c r="E3678">
        <v>1</v>
      </c>
      <c r="F3678">
        <v>14.518112359028001</v>
      </c>
      <c r="G3678">
        <v>593681812116867</v>
      </c>
      <c r="H3678">
        <v>2275</v>
      </c>
      <c r="I3678" t="s">
        <v>86</v>
      </c>
      <c r="J3678" t="s">
        <v>10967</v>
      </c>
      <c r="M3678">
        <v>0</v>
      </c>
      <c r="R3678">
        <v>0</v>
      </c>
      <c r="U3678">
        <v>0</v>
      </c>
      <c r="V3678">
        <v>1</v>
      </c>
      <c r="X3678">
        <v>0</v>
      </c>
      <c r="Z3678" s="3" t="s">
        <v>10966</v>
      </c>
      <c r="AB3678" s="8">
        <v>14.227877636297601</v>
      </c>
      <c r="AC3678" s="11">
        <v>207.13911117198001</v>
      </c>
      <c r="AF3678" s="69">
        <f t="shared" si="90"/>
        <v>0</v>
      </c>
      <c r="AG3678" s="70">
        <v>0</v>
      </c>
      <c r="AH3678" s="70">
        <v>0</v>
      </c>
      <c r="AI3678" s="13" t="s">
        <v>26223</v>
      </c>
      <c r="AJ3678" t="b">
        <v>0</v>
      </c>
      <c r="AP3678">
        <v>0</v>
      </c>
      <c r="AQ3678">
        <v>1</v>
      </c>
      <c r="AR3678" t="s">
        <v>10965</v>
      </c>
      <c r="AS3678">
        <v>0</v>
      </c>
    </row>
    <row r="3679" spans="1:45">
      <c r="A3679" t="s">
        <v>10968</v>
      </c>
      <c r="D3679">
        <v>0</v>
      </c>
      <c r="E3679">
        <v>0.55939948558807295</v>
      </c>
      <c r="F3679">
        <v>17.6411628162829</v>
      </c>
      <c r="G3679">
        <v>623624851203178</v>
      </c>
      <c r="H3679">
        <v>2276</v>
      </c>
      <c r="I3679" t="s">
        <v>86</v>
      </c>
      <c r="J3679" t="s">
        <v>10970</v>
      </c>
      <c r="M3679">
        <v>0</v>
      </c>
      <c r="R3679">
        <v>0</v>
      </c>
      <c r="U3679">
        <v>0</v>
      </c>
      <c r="V3679">
        <v>0.55939948558807295</v>
      </c>
      <c r="X3679">
        <v>0</v>
      </c>
      <c r="Z3679" s="3" t="s">
        <v>10969</v>
      </c>
      <c r="AB3679" s="8">
        <v>17.335611907324601</v>
      </c>
      <c r="AC3679" s="11">
        <v>266.80406780057098</v>
      </c>
      <c r="AF3679" s="69">
        <f t="shared" si="90"/>
        <v>0</v>
      </c>
      <c r="AG3679" s="70">
        <v>1.95915007591247</v>
      </c>
      <c r="AH3679" s="70">
        <v>0</v>
      </c>
      <c r="AI3679" s="13" t="s">
        <v>26223</v>
      </c>
      <c r="AJ3679" t="b">
        <v>0</v>
      </c>
      <c r="AP3679">
        <v>0</v>
      </c>
      <c r="AQ3679">
        <v>0.492363601922988</v>
      </c>
      <c r="AR3679" t="s">
        <v>10968</v>
      </c>
      <c r="AS3679">
        <v>0</v>
      </c>
    </row>
    <row r="3680" spans="1:45">
      <c r="A3680" t="s">
        <v>10971</v>
      </c>
      <c r="D3680">
        <v>0.105741046369075</v>
      </c>
      <c r="E3680">
        <v>0.89138263463973999</v>
      </c>
      <c r="F3680">
        <v>143.91206333961301</v>
      </c>
      <c r="G3680">
        <v>3455553079236410</v>
      </c>
      <c r="H3680">
        <v>2277</v>
      </c>
      <c r="I3680" t="s">
        <v>86</v>
      </c>
      <c r="J3680" t="s">
        <v>10973</v>
      </c>
      <c r="M3680">
        <v>0</v>
      </c>
      <c r="N3680" t="s">
        <v>10974</v>
      </c>
      <c r="O3680" t="s">
        <v>45</v>
      </c>
      <c r="R3680">
        <v>0</v>
      </c>
      <c r="U3680">
        <v>0</v>
      </c>
      <c r="V3680">
        <v>0.89138263463973999</v>
      </c>
      <c r="W3680" t="s">
        <v>10974</v>
      </c>
      <c r="X3680">
        <v>118.2</v>
      </c>
      <c r="Z3680" s="3" t="s">
        <v>10972</v>
      </c>
      <c r="AB3680" s="8">
        <v>142.98724974052601</v>
      </c>
      <c r="AC3680" s="11">
        <v>304.91423145913001</v>
      </c>
      <c r="AF3680" s="69">
        <f t="shared" si="90"/>
        <v>0.1072042731237018</v>
      </c>
      <c r="AG3680" s="70">
        <v>1.0473209619521999</v>
      </c>
      <c r="AH3680" s="70">
        <v>0.105741046369075</v>
      </c>
      <c r="AI3680" s="13" t="s">
        <v>26223</v>
      </c>
      <c r="AJ3680" t="b">
        <v>0</v>
      </c>
      <c r="AP3680">
        <v>0</v>
      </c>
      <c r="AQ3680">
        <v>0.52301603555679299</v>
      </c>
      <c r="AR3680" t="s">
        <v>10971</v>
      </c>
      <c r="AS3680">
        <v>118.2</v>
      </c>
    </row>
    <row r="3681" spans="1:45">
      <c r="A3681" t="s">
        <v>10975</v>
      </c>
      <c r="D3681">
        <v>0</v>
      </c>
      <c r="E3681">
        <v>0.79783070087432795</v>
      </c>
      <c r="F3681">
        <v>70.257965438345707</v>
      </c>
      <c r="G3681">
        <v>929539985652647</v>
      </c>
      <c r="H3681">
        <v>2278</v>
      </c>
      <c r="I3681" t="s">
        <v>86</v>
      </c>
      <c r="J3681" t="s">
        <v>10977</v>
      </c>
      <c r="M3681">
        <v>0</v>
      </c>
      <c r="R3681">
        <v>0</v>
      </c>
      <c r="U3681">
        <v>0</v>
      </c>
      <c r="V3681">
        <v>0.79783070087432795</v>
      </c>
      <c r="X3681">
        <v>0</v>
      </c>
      <c r="Z3681" s="3" t="s">
        <v>10976</v>
      </c>
      <c r="AB3681" s="8">
        <v>69.694369147572203</v>
      </c>
      <c r="AC3681" s="11">
        <v>144.923808593595</v>
      </c>
      <c r="AF3681" s="69">
        <f t="shared" si="90"/>
        <v>0</v>
      </c>
      <c r="AG3681" s="70">
        <v>1.49156618118286</v>
      </c>
      <c r="AH3681" s="70">
        <v>0</v>
      </c>
      <c r="AI3681" s="13" t="s">
        <v>26223</v>
      </c>
      <c r="AJ3681" t="b">
        <v>0</v>
      </c>
      <c r="AP3681">
        <v>0</v>
      </c>
      <c r="AQ3681">
        <v>0.70387071371078402</v>
      </c>
      <c r="AR3681" t="s">
        <v>10975</v>
      </c>
      <c r="AS3681">
        <v>0</v>
      </c>
    </row>
    <row r="3682" spans="1:45">
      <c r="A3682" t="s">
        <v>10980</v>
      </c>
      <c r="D3682">
        <v>0</v>
      </c>
      <c r="E3682">
        <v>0.74698275327682495</v>
      </c>
      <c r="F3682">
        <v>150.33200024833499</v>
      </c>
      <c r="G3682">
        <v>3655991607902060</v>
      </c>
      <c r="H3682">
        <v>2280</v>
      </c>
      <c r="I3682" t="s">
        <v>86</v>
      </c>
      <c r="J3682" t="s">
        <v>10982</v>
      </c>
      <c r="M3682">
        <v>0</v>
      </c>
      <c r="R3682">
        <v>0</v>
      </c>
      <c r="U3682">
        <v>0</v>
      </c>
      <c r="V3682">
        <v>0.74698275327682495</v>
      </c>
      <c r="X3682">
        <v>0</v>
      </c>
      <c r="Z3682" s="3" t="s">
        <v>10981</v>
      </c>
      <c r="AB3682" s="8">
        <v>149.37570174350901</v>
      </c>
      <c r="AC3682" s="11">
        <v>114.98865486949499</v>
      </c>
      <c r="AF3682" s="69">
        <f t="shared" si="90"/>
        <v>0</v>
      </c>
      <c r="AG3682" s="70">
        <v>1.35787725448608</v>
      </c>
      <c r="AH3682" s="70">
        <v>0</v>
      </c>
      <c r="AI3682" s="13" t="s">
        <v>26223</v>
      </c>
      <c r="AJ3682" t="b">
        <v>0</v>
      </c>
      <c r="AP3682">
        <v>0</v>
      </c>
      <c r="AQ3682">
        <v>0.55910503864288297</v>
      </c>
      <c r="AR3682" t="s">
        <v>10980</v>
      </c>
      <c r="AS3682">
        <v>0</v>
      </c>
    </row>
    <row r="3683" spans="1:45">
      <c r="A3683" t="s">
        <v>10983</v>
      </c>
      <c r="D3683">
        <v>0.163106635212898</v>
      </c>
      <c r="E3683">
        <v>0.55325913429260198</v>
      </c>
      <c r="F3683">
        <v>19.012844350664</v>
      </c>
      <c r="G3683">
        <v>1260314511034450</v>
      </c>
      <c r="H3683">
        <v>2281</v>
      </c>
      <c r="I3683" t="s">
        <v>86</v>
      </c>
      <c r="J3683" t="s">
        <v>10985</v>
      </c>
      <c r="M3683">
        <v>0</v>
      </c>
      <c r="N3683" t="s">
        <v>8633</v>
      </c>
      <c r="O3683" t="s">
        <v>45</v>
      </c>
      <c r="P3683" t="s">
        <v>8633</v>
      </c>
      <c r="Q3683" t="s">
        <v>45</v>
      </c>
      <c r="R3683">
        <v>0.15354897081851901</v>
      </c>
      <c r="S3683" t="s">
        <v>8633</v>
      </c>
      <c r="T3683" t="s">
        <v>45</v>
      </c>
      <c r="U3683">
        <v>4.8237659037113099E-2</v>
      </c>
      <c r="V3683">
        <v>0.55325913429260198</v>
      </c>
      <c r="W3683" t="s">
        <v>8633</v>
      </c>
      <c r="X3683">
        <v>20.2</v>
      </c>
      <c r="Z3683" s="3" t="s">
        <v>10984</v>
      </c>
      <c r="AB3683" s="8">
        <v>18.700566387464001</v>
      </c>
      <c r="AC3683" s="11">
        <v>216.94464244710201</v>
      </c>
      <c r="AF3683" s="69">
        <f t="shared" si="90"/>
        <v>0.17856664007014089</v>
      </c>
      <c r="AG3683" s="70">
        <v>2.37335801124572</v>
      </c>
      <c r="AH3683" s="70">
        <v>0.163106635212898</v>
      </c>
      <c r="AI3683" s="13" t="s">
        <v>26223</v>
      </c>
      <c r="AJ3683" t="b">
        <v>0</v>
      </c>
      <c r="AP3683">
        <v>0</v>
      </c>
      <c r="AQ3683">
        <v>0.55134695768356301</v>
      </c>
      <c r="AR3683" t="s">
        <v>10983</v>
      </c>
      <c r="AS3683">
        <v>20.2</v>
      </c>
    </row>
    <row r="3684" spans="1:45">
      <c r="A3684" t="s">
        <v>10986</v>
      </c>
      <c r="D3684">
        <v>0.317576944828033</v>
      </c>
      <c r="E3684">
        <v>0.89259696006774902</v>
      </c>
      <c r="F3684">
        <v>111.914561659928</v>
      </c>
      <c r="G3684">
        <v>1170374495144910</v>
      </c>
      <c r="H3684">
        <v>2282</v>
      </c>
      <c r="I3684" t="s">
        <v>86</v>
      </c>
      <c r="J3684" t="s">
        <v>10988</v>
      </c>
      <c r="M3684">
        <v>0</v>
      </c>
      <c r="N3684" t="s">
        <v>10989</v>
      </c>
      <c r="O3684" t="s">
        <v>45</v>
      </c>
      <c r="P3684" t="s">
        <v>10990</v>
      </c>
      <c r="Q3684" t="s">
        <v>7688</v>
      </c>
      <c r="R3684">
        <v>0.27927851676940901</v>
      </c>
      <c r="S3684" t="s">
        <v>10990</v>
      </c>
      <c r="T3684" t="s">
        <v>7688</v>
      </c>
      <c r="U3684">
        <v>0.27927851676940901</v>
      </c>
      <c r="V3684">
        <v>0.89259696006774902</v>
      </c>
      <c r="W3684" t="s">
        <v>10990</v>
      </c>
      <c r="X3684">
        <v>15.2</v>
      </c>
      <c r="Z3684" s="3" t="s">
        <v>10987</v>
      </c>
      <c r="AB3684" s="8">
        <v>111.146671460337</v>
      </c>
      <c r="AC3684" s="11">
        <v>253.09287591365199</v>
      </c>
      <c r="AF3684" s="69">
        <f t="shared" si="90"/>
        <v>0.34099473505508149</v>
      </c>
      <c r="AG3684" s="70">
        <v>1.9369814395904501</v>
      </c>
      <c r="AH3684" s="70">
        <v>0.317576944828033</v>
      </c>
      <c r="AI3684" s="13" t="s">
        <v>26223</v>
      </c>
      <c r="AJ3684" t="b">
        <v>0</v>
      </c>
      <c r="AP3684">
        <v>0</v>
      </c>
      <c r="AQ3684">
        <v>0.88159984350204401</v>
      </c>
      <c r="AR3684" t="s">
        <v>10986</v>
      </c>
      <c r="AS3684">
        <v>15.2</v>
      </c>
    </row>
    <row r="3685" spans="1:45">
      <c r="A3685" t="s">
        <v>10991</v>
      </c>
      <c r="D3685">
        <v>0.17513577640056599</v>
      </c>
      <c r="E3685">
        <v>0.71190154552459695</v>
      </c>
      <c r="F3685">
        <v>14.3508342466518</v>
      </c>
      <c r="G3685">
        <v>2209214199146690</v>
      </c>
      <c r="H3685">
        <v>2283</v>
      </c>
      <c r="I3685" t="s">
        <v>86</v>
      </c>
      <c r="J3685" t="s">
        <v>10993</v>
      </c>
      <c r="M3685">
        <v>0</v>
      </c>
      <c r="N3685" t="s">
        <v>10994</v>
      </c>
      <c r="O3685" t="s">
        <v>45</v>
      </c>
      <c r="P3685" t="s">
        <v>10994</v>
      </c>
      <c r="Q3685" t="s">
        <v>45</v>
      </c>
      <c r="R3685">
        <v>0.16086593270301799</v>
      </c>
      <c r="S3685" t="s">
        <v>10995</v>
      </c>
      <c r="T3685" t="s">
        <v>45</v>
      </c>
      <c r="U3685">
        <v>9.2989251017570496E-2</v>
      </c>
      <c r="V3685">
        <v>0.71190154552459695</v>
      </c>
      <c r="W3685" t="s">
        <v>10996</v>
      </c>
      <c r="X3685">
        <v>9.1</v>
      </c>
      <c r="Z3685" s="3" t="s">
        <v>10992</v>
      </c>
      <c r="AB3685" s="8">
        <v>14.0614198957841</v>
      </c>
      <c r="AC3685" s="11">
        <v>395.22010923893203</v>
      </c>
      <c r="AF3685" s="69">
        <f t="shared" si="90"/>
        <v>0.17759294374101528</v>
      </c>
      <c r="AG3685" s="70">
        <v>1.0494983196258501</v>
      </c>
      <c r="AH3685" s="70">
        <v>0.17513577640056599</v>
      </c>
      <c r="AI3685" s="13" t="s">
        <v>26223</v>
      </c>
      <c r="AJ3685" t="b">
        <v>0</v>
      </c>
      <c r="AP3685">
        <v>0</v>
      </c>
      <c r="AQ3685">
        <v>0.62301057577133101</v>
      </c>
      <c r="AR3685" t="s">
        <v>10991</v>
      </c>
      <c r="AS3685">
        <v>9.1</v>
      </c>
    </row>
    <row r="3686" spans="1:45">
      <c r="A3686" t="s">
        <v>11009</v>
      </c>
      <c r="D3686">
        <v>0.25718206167221003</v>
      </c>
      <c r="E3686">
        <v>0.73934173583984297</v>
      </c>
      <c r="F3686">
        <v>107.892920794574</v>
      </c>
      <c r="G3686">
        <v>2156385669370860</v>
      </c>
      <c r="H3686">
        <v>2286</v>
      </c>
      <c r="I3686" t="s">
        <v>86</v>
      </c>
      <c r="J3686" t="s">
        <v>11011</v>
      </c>
      <c r="M3686">
        <v>0</v>
      </c>
      <c r="N3686" t="s">
        <v>8140</v>
      </c>
      <c r="O3686" t="s">
        <v>45</v>
      </c>
      <c r="P3686" t="s">
        <v>8142</v>
      </c>
      <c r="Q3686" t="s">
        <v>45</v>
      </c>
      <c r="R3686">
        <v>0.19786798954009999</v>
      </c>
      <c r="S3686" t="s">
        <v>11012</v>
      </c>
      <c r="T3686" t="s">
        <v>45</v>
      </c>
      <c r="U3686">
        <v>0.17849211394786799</v>
      </c>
      <c r="V3686">
        <v>0.73934173583984297</v>
      </c>
      <c r="W3686" t="s">
        <v>8143</v>
      </c>
      <c r="X3686">
        <v>38.9</v>
      </c>
      <c r="Z3686" s="3" t="s">
        <v>11010</v>
      </c>
      <c r="AB3686" s="8">
        <v>107.14475368344399</v>
      </c>
      <c r="AC3686" s="11">
        <v>233.06675002434699</v>
      </c>
      <c r="AF3686" s="69">
        <f t="shared" si="90"/>
        <v>0.27668229808033379</v>
      </c>
      <c r="AG3686" s="70">
        <v>1.9768589735031099</v>
      </c>
      <c r="AH3686" s="70">
        <v>0.25718206167221003</v>
      </c>
      <c r="AI3686" s="13" t="s">
        <v>26223</v>
      </c>
      <c r="AJ3686" t="b">
        <v>0</v>
      </c>
      <c r="AP3686">
        <v>0</v>
      </c>
      <c r="AQ3686">
        <v>0.70980942249298096</v>
      </c>
      <c r="AR3686" t="s">
        <v>11009</v>
      </c>
      <c r="AS3686">
        <v>38.9</v>
      </c>
    </row>
    <row r="3687" spans="1:45">
      <c r="A3687" t="s">
        <v>11019</v>
      </c>
      <c r="D3687">
        <v>0</v>
      </c>
      <c r="E3687">
        <v>0.71113413572311401</v>
      </c>
      <c r="F3687">
        <v>28.651882080838</v>
      </c>
      <c r="G3687">
        <v>2062301798377360</v>
      </c>
      <c r="H3687">
        <v>2289</v>
      </c>
      <c r="I3687" t="s">
        <v>86</v>
      </c>
      <c r="J3687" t="s">
        <v>11021</v>
      </c>
      <c r="M3687">
        <v>0</v>
      </c>
      <c r="R3687">
        <v>0</v>
      </c>
      <c r="U3687">
        <v>0</v>
      </c>
      <c r="V3687">
        <v>0.71113413572311401</v>
      </c>
      <c r="X3687">
        <v>0</v>
      </c>
      <c r="Z3687" s="3" t="s">
        <v>11020</v>
      </c>
      <c r="AB3687" s="8">
        <v>28.292331971717601</v>
      </c>
      <c r="AC3687" s="11">
        <v>176.87486237311799</v>
      </c>
      <c r="AF3687" s="69">
        <f t="shared" si="90"/>
        <v>0</v>
      </c>
      <c r="AG3687" s="70">
        <v>0.99971848726272505</v>
      </c>
      <c r="AH3687" s="70">
        <v>0</v>
      </c>
      <c r="AI3687" s="13" t="s">
        <v>26223</v>
      </c>
      <c r="AJ3687" t="b">
        <v>0</v>
      </c>
      <c r="AP3687">
        <v>0</v>
      </c>
      <c r="AQ3687">
        <v>0.62765496969223</v>
      </c>
      <c r="AR3687" t="s">
        <v>11019</v>
      </c>
      <c r="AS3687">
        <v>0</v>
      </c>
    </row>
    <row r="3688" spans="1:45">
      <c r="A3688" t="s">
        <v>11027</v>
      </c>
      <c r="D3688">
        <v>0.20974341034889199</v>
      </c>
      <c r="E3688">
        <v>0.43116435408592202</v>
      </c>
      <c r="F3688">
        <v>21.378651552865801</v>
      </c>
      <c r="G3688">
        <v>2722310460666390</v>
      </c>
      <c r="H3688">
        <v>2291</v>
      </c>
      <c r="I3688" t="s">
        <v>86</v>
      </c>
      <c r="J3688" t="s">
        <v>11029</v>
      </c>
      <c r="M3688">
        <v>0</v>
      </c>
      <c r="N3688" t="s">
        <v>11030</v>
      </c>
      <c r="O3688" t="s">
        <v>45</v>
      </c>
      <c r="P3688" t="s">
        <v>11030</v>
      </c>
      <c r="Q3688" t="s">
        <v>45</v>
      </c>
      <c r="R3688">
        <v>0.20162177085876401</v>
      </c>
      <c r="S3688" t="s">
        <v>11030</v>
      </c>
      <c r="T3688" t="s">
        <v>45</v>
      </c>
      <c r="U3688">
        <v>0.19864489138126301</v>
      </c>
      <c r="V3688">
        <v>0.43116435408592202</v>
      </c>
      <c r="W3688" t="s">
        <v>11031</v>
      </c>
      <c r="X3688">
        <v>0.3</v>
      </c>
      <c r="Z3688" s="3" t="s">
        <v>11028</v>
      </c>
      <c r="AB3688" s="8">
        <v>21.054771105433201</v>
      </c>
      <c r="AC3688" s="11">
        <v>339.156021259466</v>
      </c>
      <c r="AF3688" s="69">
        <f t="shared" si="90"/>
        <v>0.24005305498076623</v>
      </c>
      <c r="AG3688" s="70">
        <v>3.7564625740051198</v>
      </c>
      <c r="AH3688" s="70">
        <v>0.20974341034889199</v>
      </c>
      <c r="AI3688" s="13" t="s">
        <v>26223</v>
      </c>
      <c r="AJ3688" t="b">
        <v>0</v>
      </c>
      <c r="AP3688">
        <v>0</v>
      </c>
      <c r="AQ3688">
        <v>0.36127480864524802</v>
      </c>
      <c r="AR3688" t="s">
        <v>11027</v>
      </c>
      <c r="AS3688">
        <v>0.3</v>
      </c>
    </row>
    <row r="3689" spans="1:45">
      <c r="A3689" t="s">
        <v>11032</v>
      </c>
      <c r="D3689">
        <v>0.53368002176284701</v>
      </c>
      <c r="E3689">
        <v>0.71410834789276101</v>
      </c>
      <c r="F3689">
        <v>110.50793106086201</v>
      </c>
      <c r="G3689">
        <v>4213253737200910</v>
      </c>
      <c r="H3689">
        <v>2292</v>
      </c>
      <c r="I3689" t="s">
        <v>86</v>
      </c>
      <c r="J3689" t="s">
        <v>11034</v>
      </c>
      <c r="K3689" t="s">
        <v>1681</v>
      </c>
      <c r="M3689">
        <v>0</v>
      </c>
      <c r="N3689" t="s">
        <v>6049</v>
      </c>
      <c r="O3689" t="s">
        <v>1681</v>
      </c>
      <c r="P3689" t="s">
        <v>6049</v>
      </c>
      <c r="Q3689" t="s">
        <v>1681</v>
      </c>
      <c r="R3689">
        <v>0.53337556123733498</v>
      </c>
      <c r="S3689" t="s">
        <v>6049</v>
      </c>
      <c r="T3689" t="s">
        <v>1681</v>
      </c>
      <c r="U3689">
        <v>0.52499198913574197</v>
      </c>
      <c r="V3689">
        <v>0.71410834789276101</v>
      </c>
      <c r="W3689" t="s">
        <v>7003</v>
      </c>
      <c r="X3689">
        <v>8.6999999999999993</v>
      </c>
      <c r="Z3689" s="3" t="s">
        <v>11033</v>
      </c>
      <c r="AB3689" s="8">
        <v>109.746939314084</v>
      </c>
      <c r="AC3689" s="11">
        <v>267.08336866725602</v>
      </c>
      <c r="AF3689" s="69">
        <f t="shared" si="90"/>
        <v>0.56415044615318666</v>
      </c>
      <c r="AG3689" s="70">
        <v>1.64236807823181</v>
      </c>
      <c r="AH3689" s="70">
        <v>0.53368002176284701</v>
      </c>
      <c r="AI3689" s="13" t="s">
        <v>26223</v>
      </c>
      <c r="AJ3689" t="b">
        <v>0</v>
      </c>
      <c r="AM3689" t="s">
        <v>7004</v>
      </c>
      <c r="AN3689" t="s">
        <v>1681</v>
      </c>
      <c r="AO3689" t="s">
        <v>7005</v>
      </c>
      <c r="AP3689">
        <v>0.39900860190391502</v>
      </c>
      <c r="AQ3689">
        <v>0.63200837373733498</v>
      </c>
      <c r="AR3689" t="s">
        <v>11032</v>
      </c>
      <c r="AS3689">
        <v>8.6999999999999993</v>
      </c>
    </row>
    <row r="3690" spans="1:45">
      <c r="A3690" t="s">
        <v>11035</v>
      </c>
      <c r="D3690">
        <v>0.135179758071899</v>
      </c>
      <c r="E3690">
        <v>0.60342460870742798</v>
      </c>
      <c r="F3690">
        <v>112.674753311</v>
      </c>
      <c r="G3690">
        <v>3968500036665460</v>
      </c>
      <c r="H3690">
        <v>2293</v>
      </c>
      <c r="I3690" t="s">
        <v>86</v>
      </c>
      <c r="J3690" t="s">
        <v>11037</v>
      </c>
      <c r="M3690">
        <v>0</v>
      </c>
      <c r="N3690" t="s">
        <v>11038</v>
      </c>
      <c r="O3690" t="s">
        <v>45</v>
      </c>
      <c r="P3690" t="s">
        <v>7664</v>
      </c>
      <c r="Q3690" t="s">
        <v>45</v>
      </c>
      <c r="R3690">
        <v>0.11303663998842201</v>
      </c>
      <c r="S3690" t="s">
        <v>7664</v>
      </c>
      <c r="T3690" t="s">
        <v>45</v>
      </c>
      <c r="U3690">
        <v>0.111802592873573</v>
      </c>
      <c r="V3690">
        <v>0.60342460870742798</v>
      </c>
      <c r="W3690" t="s">
        <v>11039</v>
      </c>
      <c r="X3690">
        <v>18.2</v>
      </c>
      <c r="Z3690" s="3" t="s">
        <v>11036</v>
      </c>
      <c r="AB3690" s="8">
        <v>111.90313494977499</v>
      </c>
      <c r="AC3690" s="11">
        <v>257.06674282105899</v>
      </c>
      <c r="AF3690" s="69">
        <f t="shared" si="90"/>
        <v>0.15352737490660368</v>
      </c>
      <c r="AG3690" s="70">
        <v>3.4706032276153498</v>
      </c>
      <c r="AH3690" s="70">
        <v>0.135179758071899</v>
      </c>
      <c r="AI3690" s="13" t="s">
        <v>26223</v>
      </c>
      <c r="AJ3690" t="b">
        <v>0</v>
      </c>
      <c r="AP3690">
        <v>0</v>
      </c>
      <c r="AQ3690">
        <v>0.54824459552764804</v>
      </c>
      <c r="AR3690" t="s">
        <v>11035</v>
      </c>
      <c r="AS3690">
        <v>18.2</v>
      </c>
    </row>
    <row r="3691" spans="1:45">
      <c r="A3691" t="s">
        <v>11044</v>
      </c>
      <c r="D3691">
        <v>0</v>
      </c>
      <c r="E3691">
        <v>0.80082082748412997</v>
      </c>
      <c r="F3691">
        <v>14.911046785798501</v>
      </c>
      <c r="G3691">
        <v>1110349927487370</v>
      </c>
      <c r="H3691">
        <v>2295</v>
      </c>
      <c r="I3691" t="s">
        <v>86</v>
      </c>
      <c r="J3691" t="s">
        <v>11046</v>
      </c>
      <c r="M3691">
        <v>0</v>
      </c>
      <c r="R3691">
        <v>0</v>
      </c>
      <c r="U3691">
        <v>0</v>
      </c>
      <c r="V3691">
        <v>0.80082082748412997</v>
      </c>
      <c r="X3691">
        <v>0</v>
      </c>
      <c r="Z3691" s="3" t="s">
        <v>11045</v>
      </c>
      <c r="AB3691" s="8">
        <v>14.618885018680499</v>
      </c>
      <c r="AC3691" s="11">
        <v>425.69472195481598</v>
      </c>
      <c r="AF3691" s="69">
        <f t="shared" si="90"/>
        <v>0</v>
      </c>
      <c r="AG3691" s="70">
        <v>1.1721873283386199</v>
      </c>
      <c r="AH3691" s="70">
        <v>0</v>
      </c>
      <c r="AI3691" s="13" t="s">
        <v>26223</v>
      </c>
      <c r="AJ3691" t="b">
        <v>0</v>
      </c>
      <c r="AP3691">
        <v>0</v>
      </c>
      <c r="AQ3691">
        <v>0.53155910968780495</v>
      </c>
      <c r="AR3691" t="s">
        <v>11044</v>
      </c>
      <c r="AS3691">
        <v>0</v>
      </c>
    </row>
    <row r="3692" spans="1:45">
      <c r="A3692" t="s">
        <v>11047</v>
      </c>
      <c r="D3692">
        <v>0</v>
      </c>
      <c r="E3692">
        <v>0.88646537065505904</v>
      </c>
      <c r="F3692">
        <v>16.672379924477401</v>
      </c>
      <c r="G3692">
        <v>447629692882697</v>
      </c>
      <c r="H3692">
        <v>2296</v>
      </c>
      <c r="I3692" t="s">
        <v>86</v>
      </c>
      <c r="J3692" t="s">
        <v>11049</v>
      </c>
      <c r="M3692">
        <v>0</v>
      </c>
      <c r="R3692">
        <v>0</v>
      </c>
      <c r="U3692">
        <v>0</v>
      </c>
      <c r="V3692">
        <v>0.88646537065505904</v>
      </c>
      <c r="X3692">
        <v>0</v>
      </c>
      <c r="Z3692" s="3" t="s">
        <v>11048</v>
      </c>
      <c r="AB3692" s="8">
        <v>16.371580158476402</v>
      </c>
      <c r="AC3692" s="11">
        <v>247.809709228309</v>
      </c>
      <c r="AF3692" s="69">
        <f t="shared" si="90"/>
        <v>0</v>
      </c>
      <c r="AG3692" s="70">
        <v>0.69485318660735995</v>
      </c>
      <c r="AH3692" s="70">
        <v>0</v>
      </c>
      <c r="AI3692" s="13" t="s">
        <v>26223</v>
      </c>
      <c r="AJ3692" t="b">
        <v>0</v>
      </c>
      <c r="AP3692">
        <v>0</v>
      </c>
      <c r="AQ3692">
        <v>0.71003919839858998</v>
      </c>
      <c r="AR3692" t="s">
        <v>11047</v>
      </c>
      <c r="AS3692">
        <v>0</v>
      </c>
    </row>
    <row r="3693" spans="1:45">
      <c r="A3693" t="s">
        <v>11050</v>
      </c>
      <c r="D3693">
        <v>0.14263992011547</v>
      </c>
      <c r="E3693">
        <v>0.57251048088073697</v>
      </c>
      <c r="F3693">
        <v>77.138363101792805</v>
      </c>
      <c r="G3693">
        <v>3874340113393290</v>
      </c>
      <c r="H3693">
        <v>2297</v>
      </c>
      <c r="I3693" t="s">
        <v>86</v>
      </c>
      <c r="J3693" t="s">
        <v>11052</v>
      </c>
      <c r="M3693">
        <v>0</v>
      </c>
      <c r="N3693" t="s">
        <v>3793</v>
      </c>
      <c r="O3693" t="s">
        <v>45</v>
      </c>
      <c r="P3693" t="s">
        <v>3793</v>
      </c>
      <c r="Q3693" t="s">
        <v>45</v>
      </c>
      <c r="R3693">
        <v>0.120773933827877</v>
      </c>
      <c r="S3693" t="s">
        <v>3795</v>
      </c>
      <c r="T3693" t="s">
        <v>45</v>
      </c>
      <c r="U3693">
        <v>0.118741035461425</v>
      </c>
      <c r="V3693">
        <v>0.57251048088073697</v>
      </c>
      <c r="W3693" t="s">
        <v>11053</v>
      </c>
      <c r="X3693">
        <v>7.5</v>
      </c>
      <c r="Z3693" s="3" t="s">
        <v>11051</v>
      </c>
      <c r="AB3693" s="8">
        <v>76.541023695633498</v>
      </c>
      <c r="AC3693" s="11">
        <v>201.03515713332601</v>
      </c>
      <c r="AF3693" s="69">
        <f t="shared" si="90"/>
        <v>0.15716835999492268</v>
      </c>
      <c r="AG3693" s="70">
        <v>2.53779077529907</v>
      </c>
      <c r="AH3693" s="70">
        <v>0.14263992011547</v>
      </c>
      <c r="AI3693" s="13" t="s">
        <v>26223</v>
      </c>
      <c r="AJ3693" t="b">
        <v>0</v>
      </c>
      <c r="AP3693">
        <v>0</v>
      </c>
      <c r="AQ3693">
        <v>0.552936792373657</v>
      </c>
      <c r="AR3693" t="s">
        <v>11050</v>
      </c>
      <c r="AS3693">
        <v>7.5</v>
      </c>
    </row>
    <row r="3694" spans="1:45">
      <c r="A3694" t="s">
        <v>11063</v>
      </c>
      <c r="D3694">
        <v>0</v>
      </c>
      <c r="E3694">
        <v>0.74239897727966297</v>
      </c>
      <c r="F3694">
        <v>120.731477974825</v>
      </c>
      <c r="G3694">
        <v>4168418549558660</v>
      </c>
      <c r="H3694">
        <v>2300</v>
      </c>
      <c r="I3694" t="s">
        <v>86</v>
      </c>
      <c r="J3694" t="s">
        <v>11065</v>
      </c>
      <c r="M3694">
        <v>0</v>
      </c>
      <c r="R3694">
        <v>0</v>
      </c>
      <c r="U3694">
        <v>0</v>
      </c>
      <c r="V3694">
        <v>0.74239897727966297</v>
      </c>
      <c r="X3694">
        <v>0</v>
      </c>
      <c r="Z3694" s="3" t="s">
        <v>11064</v>
      </c>
      <c r="AB3694" s="8">
        <v>119.92034750932</v>
      </c>
      <c r="AC3694" s="11">
        <v>122.076063235546</v>
      </c>
      <c r="AF3694" s="69">
        <f t="shared" si="90"/>
        <v>0</v>
      </c>
      <c r="AG3694" s="70">
        <v>1.5989564657211299</v>
      </c>
      <c r="AH3694" s="70">
        <v>0</v>
      </c>
      <c r="AI3694" s="13" t="s">
        <v>26223</v>
      </c>
      <c r="AJ3694" t="b">
        <v>0</v>
      </c>
      <c r="AM3694" t="s">
        <v>11066</v>
      </c>
      <c r="AN3694" t="s">
        <v>11067</v>
      </c>
      <c r="AO3694" t="s">
        <v>11068</v>
      </c>
      <c r="AP3694">
        <v>8.0723233520984594E-2</v>
      </c>
      <c r="AQ3694">
        <v>0.63563001155853205</v>
      </c>
      <c r="AR3694" t="s">
        <v>11063</v>
      </c>
      <c r="AS3694">
        <v>0</v>
      </c>
    </row>
    <row r="3695" spans="1:45">
      <c r="A3695" t="s">
        <v>11069</v>
      </c>
      <c r="D3695">
        <v>0.36129951477050698</v>
      </c>
      <c r="E3695">
        <v>0.89205724000930697</v>
      </c>
      <c r="F3695">
        <v>18.595673726743598</v>
      </c>
      <c r="G3695">
        <v>3068576933873340</v>
      </c>
      <c r="H3695">
        <v>2301</v>
      </c>
      <c r="I3695" t="s">
        <v>86</v>
      </c>
      <c r="J3695" t="s">
        <v>11071</v>
      </c>
      <c r="M3695">
        <v>0</v>
      </c>
      <c r="N3695" t="s">
        <v>529</v>
      </c>
      <c r="O3695" t="s">
        <v>334</v>
      </c>
      <c r="P3695" t="s">
        <v>530</v>
      </c>
      <c r="Q3695" t="s">
        <v>531</v>
      </c>
      <c r="R3695">
        <v>0.36129951477050698</v>
      </c>
      <c r="S3695" t="s">
        <v>529</v>
      </c>
      <c r="T3695" t="s">
        <v>334</v>
      </c>
      <c r="U3695">
        <v>0.36129951477050698</v>
      </c>
      <c r="V3695">
        <v>0.89205724000930697</v>
      </c>
      <c r="W3695" t="s">
        <v>529</v>
      </c>
      <c r="X3695">
        <v>11.4</v>
      </c>
      <c r="Z3695" s="3" t="s">
        <v>11070</v>
      </c>
      <c r="AB3695" s="8">
        <v>18.285441668037301</v>
      </c>
      <c r="AC3695" s="11">
        <v>824.54452887628202</v>
      </c>
      <c r="AF3695" s="69">
        <f t="shared" si="90"/>
        <v>0.38169942498598625</v>
      </c>
      <c r="AG3695" s="70">
        <v>1.63197362422943</v>
      </c>
      <c r="AH3695" s="70">
        <v>0.36129951477050698</v>
      </c>
      <c r="AI3695" s="13" t="s">
        <v>26223</v>
      </c>
      <c r="AJ3695" t="b">
        <v>0</v>
      </c>
      <c r="AM3695" t="s">
        <v>529</v>
      </c>
      <c r="AN3695" t="s">
        <v>531</v>
      </c>
      <c r="AO3695" t="s">
        <v>533</v>
      </c>
      <c r="AP3695">
        <v>0.38234901428222601</v>
      </c>
      <c r="AQ3695">
        <v>0.97017574310302701</v>
      </c>
      <c r="AR3695" t="s">
        <v>11069</v>
      </c>
      <c r="AS3695">
        <v>11.4</v>
      </c>
    </row>
    <row r="3696" spans="1:45">
      <c r="A3696" t="s">
        <v>11077</v>
      </c>
      <c r="D3696">
        <v>0.16388447582721699</v>
      </c>
      <c r="E3696">
        <v>0.58345055580139105</v>
      </c>
      <c r="F3696">
        <v>140.05136286588299</v>
      </c>
      <c r="G3696">
        <v>502413651084065</v>
      </c>
      <c r="H3696">
        <v>2303</v>
      </c>
      <c r="I3696" t="s">
        <v>86</v>
      </c>
      <c r="J3696" t="s">
        <v>11079</v>
      </c>
      <c r="M3696">
        <v>0</v>
      </c>
      <c r="N3696" t="s">
        <v>50</v>
      </c>
      <c r="O3696" t="s">
        <v>45</v>
      </c>
      <c r="P3696" t="s">
        <v>49</v>
      </c>
      <c r="Q3696" t="s">
        <v>45</v>
      </c>
      <c r="R3696">
        <v>0.150073036551475</v>
      </c>
      <c r="S3696" t="s">
        <v>11080</v>
      </c>
      <c r="T3696" t="s">
        <v>45</v>
      </c>
      <c r="U3696">
        <v>0.142034411430358</v>
      </c>
      <c r="V3696">
        <v>0.58345055580139105</v>
      </c>
      <c r="W3696" t="s">
        <v>10868</v>
      </c>
      <c r="X3696">
        <v>5.7</v>
      </c>
      <c r="Z3696" s="3" t="s">
        <v>11078</v>
      </c>
      <c r="AB3696" s="8">
        <v>139.14548306509201</v>
      </c>
      <c r="AC3696" s="11">
        <v>159.11178431400899</v>
      </c>
      <c r="AF3696" s="69">
        <f t="shared" si="90"/>
        <v>0.18028757331684603</v>
      </c>
      <c r="AG3696" s="70">
        <v>2.4958510398864702</v>
      </c>
      <c r="AH3696" s="70">
        <v>0.16388447582721699</v>
      </c>
      <c r="AI3696" s="13" t="s">
        <v>26223</v>
      </c>
      <c r="AJ3696" t="b">
        <v>0</v>
      </c>
      <c r="AM3696" t="s">
        <v>52</v>
      </c>
      <c r="AN3696" t="s">
        <v>45</v>
      </c>
      <c r="AO3696" t="s">
        <v>11081</v>
      </c>
      <c r="AP3696">
        <v>0.10855596512556</v>
      </c>
      <c r="AQ3696">
        <v>0.527471363544464</v>
      </c>
      <c r="AR3696" t="s">
        <v>11077</v>
      </c>
      <c r="AS3696">
        <v>5.7</v>
      </c>
    </row>
    <row r="3697" spans="1:45">
      <c r="A3697" t="s">
        <v>11087</v>
      </c>
      <c r="D3697">
        <v>0.329294383525848</v>
      </c>
      <c r="E3697">
        <v>0.75665307044982899</v>
      </c>
      <c r="F3697">
        <v>77.571554552766599</v>
      </c>
      <c r="G3697">
        <v>1455051885224700</v>
      </c>
      <c r="H3697">
        <v>2305</v>
      </c>
      <c r="I3697" t="s">
        <v>86</v>
      </c>
      <c r="J3697" t="s">
        <v>11089</v>
      </c>
      <c r="M3697">
        <v>0</v>
      </c>
      <c r="N3697" t="s">
        <v>11090</v>
      </c>
      <c r="O3697" t="s">
        <v>45</v>
      </c>
      <c r="P3697" t="s">
        <v>11091</v>
      </c>
      <c r="Q3697" t="s">
        <v>45</v>
      </c>
      <c r="R3697">
        <v>0.32474920153617798</v>
      </c>
      <c r="S3697" t="s">
        <v>11091</v>
      </c>
      <c r="T3697" t="s">
        <v>45</v>
      </c>
      <c r="U3697">
        <v>0.32369005680084201</v>
      </c>
      <c r="V3697">
        <v>0.75665307044982899</v>
      </c>
      <c r="W3697" t="s">
        <v>11092</v>
      </c>
      <c r="X3697">
        <v>6.4</v>
      </c>
      <c r="Z3697" s="3" t="s">
        <v>11088</v>
      </c>
      <c r="AB3697" s="8">
        <v>76.972090672146805</v>
      </c>
      <c r="AC3697" s="11">
        <v>212.056414156541</v>
      </c>
      <c r="AF3697" s="69">
        <f t="shared" si="90"/>
        <v>0.34891801788799243</v>
      </c>
      <c r="AG3697" s="70">
        <v>1.68398308753967</v>
      </c>
      <c r="AH3697" s="70">
        <v>0.329294383525848</v>
      </c>
      <c r="AI3697" s="13" t="s">
        <v>26223</v>
      </c>
      <c r="AJ3697" t="b">
        <v>0</v>
      </c>
      <c r="AP3697">
        <v>0</v>
      </c>
      <c r="AQ3697">
        <v>0.66112923622131303</v>
      </c>
      <c r="AR3697" t="s">
        <v>11087</v>
      </c>
      <c r="AS3697">
        <v>6.4</v>
      </c>
    </row>
    <row r="3698" spans="1:45">
      <c r="A3698" t="s">
        <v>11093</v>
      </c>
      <c r="D3698">
        <v>0.38659042119979797</v>
      </c>
      <c r="E3698">
        <v>0.59173786640167203</v>
      </c>
      <c r="F3698">
        <v>13.868314857391599</v>
      </c>
      <c r="G3698">
        <v>966590050946219</v>
      </c>
      <c r="H3698">
        <v>2306</v>
      </c>
      <c r="I3698" t="s">
        <v>86</v>
      </c>
      <c r="J3698" t="s">
        <v>11095</v>
      </c>
      <c r="M3698">
        <v>0</v>
      </c>
      <c r="N3698" t="s">
        <v>11096</v>
      </c>
      <c r="O3698" t="s">
        <v>45</v>
      </c>
      <c r="P3698" t="s">
        <v>9925</v>
      </c>
      <c r="Q3698" t="s">
        <v>45</v>
      </c>
      <c r="R3698">
        <v>0.36299338936805697</v>
      </c>
      <c r="S3698" t="s">
        <v>11097</v>
      </c>
      <c r="T3698" t="s">
        <v>45</v>
      </c>
      <c r="U3698">
        <v>0.362935811281204</v>
      </c>
      <c r="V3698">
        <v>0.59173786640167203</v>
      </c>
      <c r="W3698" t="s">
        <v>11096</v>
      </c>
      <c r="X3698">
        <v>5.7</v>
      </c>
      <c r="Z3698" s="3" t="s">
        <v>11094</v>
      </c>
      <c r="AB3698" s="8">
        <v>13.581266896989099</v>
      </c>
      <c r="AC3698" s="11">
        <v>294.00948012982599</v>
      </c>
      <c r="AF3698" s="69">
        <f t="shared" si="90"/>
        <v>0.42121043897996219</v>
      </c>
      <c r="AG3698" s="70">
        <v>2.2576556205749498</v>
      </c>
      <c r="AH3698" s="70">
        <v>0.38659042119979797</v>
      </c>
      <c r="AI3698" s="13" t="s">
        <v>26223</v>
      </c>
      <c r="AJ3698" t="b">
        <v>0</v>
      </c>
      <c r="AM3698" t="s">
        <v>11098</v>
      </c>
      <c r="AN3698" t="s">
        <v>45</v>
      </c>
      <c r="AO3698" t="s">
        <v>11099</v>
      </c>
      <c r="AP3698">
        <v>0.32731723785400302</v>
      </c>
      <c r="AQ3698">
        <v>0.54398393630981401</v>
      </c>
      <c r="AR3698" t="s">
        <v>11093</v>
      </c>
      <c r="AS3698">
        <v>5.7</v>
      </c>
    </row>
    <row r="3699" spans="1:45">
      <c r="A3699" t="s">
        <v>11100</v>
      </c>
      <c r="D3699">
        <v>0</v>
      </c>
      <c r="E3699">
        <v>0.83066236972808805</v>
      </c>
      <c r="F3699">
        <v>27.1121480233829</v>
      </c>
      <c r="G3699">
        <v>376244610984600</v>
      </c>
      <c r="H3699">
        <v>2307</v>
      </c>
      <c r="I3699" t="s">
        <v>86</v>
      </c>
      <c r="J3699" t="s">
        <v>11102</v>
      </c>
      <c r="M3699">
        <v>0</v>
      </c>
      <c r="R3699">
        <v>0</v>
      </c>
      <c r="U3699">
        <v>0</v>
      </c>
      <c r="V3699">
        <v>0.83066236972808805</v>
      </c>
      <c r="X3699">
        <v>0</v>
      </c>
      <c r="Z3699" s="3" t="s">
        <v>11101</v>
      </c>
      <c r="AB3699" s="8">
        <v>26.7601491382623</v>
      </c>
      <c r="AC3699" s="11">
        <v>259.81613205494602</v>
      </c>
      <c r="AF3699" s="69">
        <f t="shared" si="90"/>
        <v>0</v>
      </c>
      <c r="AG3699" s="70">
        <v>1.40059542655944</v>
      </c>
      <c r="AH3699" s="70">
        <v>0</v>
      </c>
      <c r="AI3699" s="13" t="s">
        <v>26223</v>
      </c>
      <c r="AJ3699" t="b">
        <v>0</v>
      </c>
      <c r="AP3699">
        <v>0</v>
      </c>
      <c r="AQ3699">
        <v>0.66568523645401001</v>
      </c>
      <c r="AR3699" t="s">
        <v>11100</v>
      </c>
      <c r="AS3699">
        <v>0</v>
      </c>
    </row>
    <row r="3700" spans="1:45">
      <c r="A3700" t="s">
        <v>11103</v>
      </c>
      <c r="D3700">
        <v>0</v>
      </c>
      <c r="E3700">
        <v>0.92124491930007901</v>
      </c>
      <c r="F3700">
        <v>6.1821631373906696</v>
      </c>
      <c r="G3700">
        <v>4198920986809900</v>
      </c>
      <c r="H3700">
        <v>2308</v>
      </c>
      <c r="I3700" t="s">
        <v>86</v>
      </c>
      <c r="J3700" t="s">
        <v>11105</v>
      </c>
      <c r="M3700">
        <v>0</v>
      </c>
      <c r="R3700">
        <v>0</v>
      </c>
      <c r="U3700">
        <v>0</v>
      </c>
      <c r="V3700">
        <v>0.92124491930007901</v>
      </c>
      <c r="X3700">
        <v>0</v>
      </c>
      <c r="Z3700" s="3" t="s">
        <v>11104</v>
      </c>
      <c r="AB3700" s="8">
        <v>5.9328099029396002</v>
      </c>
      <c r="AC3700" s="11">
        <v>257.81934777405002</v>
      </c>
      <c r="AF3700" s="69">
        <f t="shared" si="90"/>
        <v>0</v>
      </c>
      <c r="AG3700" s="70">
        <v>1.40551722049713</v>
      </c>
      <c r="AH3700" s="70">
        <v>0</v>
      </c>
      <c r="AI3700" s="13" t="s">
        <v>26223</v>
      </c>
      <c r="AJ3700" t="b">
        <v>0</v>
      </c>
      <c r="AP3700">
        <v>0</v>
      </c>
      <c r="AQ3700">
        <v>0.67563045024871804</v>
      </c>
      <c r="AR3700" t="s">
        <v>11103</v>
      </c>
      <c r="AS3700">
        <v>0</v>
      </c>
    </row>
    <row r="3701" spans="1:45">
      <c r="A3701" t="s">
        <v>11106</v>
      </c>
      <c r="D3701">
        <v>0</v>
      </c>
      <c r="E3701">
        <v>0.85533899068832397</v>
      </c>
      <c r="F3701">
        <v>18.193022999337099</v>
      </c>
      <c r="G3701">
        <v>3390324826068700</v>
      </c>
      <c r="H3701">
        <v>2309</v>
      </c>
      <c r="I3701" t="s">
        <v>86</v>
      </c>
      <c r="J3701" t="s">
        <v>11108</v>
      </c>
      <c r="M3701">
        <v>0</v>
      </c>
      <c r="R3701">
        <v>0</v>
      </c>
      <c r="U3701">
        <v>0</v>
      </c>
      <c r="V3701">
        <v>0.85533899068832397</v>
      </c>
      <c r="X3701">
        <v>0</v>
      </c>
      <c r="Z3701" s="3" t="s">
        <v>11107</v>
      </c>
      <c r="AB3701" s="8">
        <v>17.8847656360801</v>
      </c>
      <c r="AC3701" s="11">
        <v>259.81609019887202</v>
      </c>
      <c r="AF3701" s="69">
        <f t="shared" si="90"/>
        <v>0</v>
      </c>
      <c r="AG3701" s="70">
        <v>1.31097412109375</v>
      </c>
      <c r="AH3701" s="70">
        <v>0</v>
      </c>
      <c r="AI3701" s="13" t="s">
        <v>26223</v>
      </c>
      <c r="AJ3701" t="b">
        <v>0</v>
      </c>
      <c r="AP3701">
        <v>0</v>
      </c>
      <c r="AQ3701">
        <v>0.68466210365295399</v>
      </c>
      <c r="AR3701" t="s">
        <v>11106</v>
      </c>
      <c r="AS3701">
        <v>0</v>
      </c>
    </row>
    <row r="3702" spans="1:45">
      <c r="A3702" t="s">
        <v>11109</v>
      </c>
      <c r="D3702">
        <v>0</v>
      </c>
      <c r="E3702">
        <v>0.80539667606353704</v>
      </c>
      <c r="F3702">
        <v>222.11471970627599</v>
      </c>
      <c r="G3702">
        <v>4021662279698110</v>
      </c>
      <c r="H3702">
        <v>2310</v>
      </c>
      <c r="I3702" t="s">
        <v>86</v>
      </c>
      <c r="J3702" t="s">
        <v>11111</v>
      </c>
      <c r="M3702">
        <v>0</v>
      </c>
      <c r="R3702">
        <v>0</v>
      </c>
      <c r="U3702">
        <v>0</v>
      </c>
      <c r="V3702">
        <v>0.80539667606353704</v>
      </c>
      <c r="X3702">
        <v>0</v>
      </c>
      <c r="Z3702" s="3" t="s">
        <v>11110</v>
      </c>
      <c r="AB3702" s="8">
        <v>220.806381580508</v>
      </c>
      <c r="AC3702" s="11">
        <v>257.819617739389</v>
      </c>
      <c r="AF3702" s="69">
        <f t="shared" si="90"/>
        <v>0</v>
      </c>
      <c r="AG3702" s="70">
        <v>1.5092194080352701</v>
      </c>
      <c r="AH3702" s="70">
        <v>0</v>
      </c>
      <c r="AI3702" s="13" t="s">
        <v>26223</v>
      </c>
      <c r="AJ3702" t="b">
        <v>0</v>
      </c>
      <c r="AP3702">
        <v>0</v>
      </c>
      <c r="AQ3702">
        <v>0.65739345550537098</v>
      </c>
      <c r="AR3702" t="s">
        <v>11109</v>
      </c>
      <c r="AS3702">
        <v>0</v>
      </c>
    </row>
    <row r="3703" spans="1:45">
      <c r="A3703" t="s">
        <v>11119</v>
      </c>
      <c r="D3703">
        <v>0.37894988059997498</v>
      </c>
      <c r="E3703">
        <v>0.73621094226837103</v>
      </c>
      <c r="F3703">
        <v>152.317819255963</v>
      </c>
      <c r="G3703">
        <v>3799214628946540</v>
      </c>
      <c r="H3703">
        <v>2312</v>
      </c>
      <c r="I3703" t="s">
        <v>86</v>
      </c>
      <c r="J3703" t="s">
        <v>11121</v>
      </c>
      <c r="M3703">
        <v>0</v>
      </c>
      <c r="N3703" t="s">
        <v>8084</v>
      </c>
      <c r="O3703" t="s">
        <v>45</v>
      </c>
      <c r="P3703" t="s">
        <v>8084</v>
      </c>
      <c r="Q3703" t="s">
        <v>45</v>
      </c>
      <c r="R3703">
        <v>0.37790170311927701</v>
      </c>
      <c r="S3703" t="s">
        <v>8084</v>
      </c>
      <c r="T3703" t="s">
        <v>45</v>
      </c>
      <c r="U3703">
        <v>0.34432241320610002</v>
      </c>
      <c r="V3703">
        <v>0.73621094226837103</v>
      </c>
      <c r="W3703" t="s">
        <v>8084</v>
      </c>
      <c r="X3703">
        <v>84.9</v>
      </c>
      <c r="Z3703" s="3" t="s">
        <v>11120</v>
      </c>
      <c r="AB3703" s="8">
        <v>151.351781819873</v>
      </c>
      <c r="AC3703" s="11">
        <v>174.93741180250501</v>
      </c>
      <c r="AF3703" s="69">
        <f t="shared" si="90"/>
        <v>0.4032813515815285</v>
      </c>
      <c r="AG3703" s="70">
        <v>1.76321792602539</v>
      </c>
      <c r="AH3703" s="70">
        <v>0.37894988059997498</v>
      </c>
      <c r="AI3703" s="13" t="s">
        <v>26223</v>
      </c>
      <c r="AJ3703" t="b">
        <v>0</v>
      </c>
      <c r="AM3703" t="s">
        <v>8085</v>
      </c>
      <c r="AN3703" t="s">
        <v>45</v>
      </c>
      <c r="AO3703" t="s">
        <v>8086</v>
      </c>
      <c r="AP3703">
        <v>0.24164602160453699</v>
      </c>
      <c r="AQ3703">
        <v>0.698558568954467</v>
      </c>
      <c r="AR3703" t="s">
        <v>11119</v>
      </c>
      <c r="AS3703">
        <v>84.9</v>
      </c>
    </row>
    <row r="3704" spans="1:45">
      <c r="A3704" t="s">
        <v>11135</v>
      </c>
      <c r="D3704">
        <v>0</v>
      </c>
      <c r="E3704">
        <v>0.655653476715087</v>
      </c>
      <c r="F3704">
        <v>154.46556631993701</v>
      </c>
      <c r="G3704">
        <v>523407343582731</v>
      </c>
      <c r="H3704">
        <v>2315</v>
      </c>
      <c r="I3704" t="s">
        <v>86</v>
      </c>
      <c r="J3704" t="s">
        <v>11137</v>
      </c>
      <c r="M3704">
        <v>0</v>
      </c>
      <c r="R3704">
        <v>0</v>
      </c>
      <c r="U3704">
        <v>0</v>
      </c>
      <c r="V3704">
        <v>0.655653476715087</v>
      </c>
      <c r="X3704">
        <v>0</v>
      </c>
      <c r="Z3704" s="3" t="s">
        <v>11136</v>
      </c>
      <c r="AB3704" s="8">
        <v>153.48899581867499</v>
      </c>
      <c r="AC3704" s="11">
        <v>172.830258485587</v>
      </c>
      <c r="AF3704" s="69">
        <f t="shared" si="90"/>
        <v>0</v>
      </c>
      <c r="AG3704" s="70">
        <v>0.86563086509704501</v>
      </c>
      <c r="AH3704" s="70">
        <v>0</v>
      </c>
      <c r="AJ3704" t="b">
        <v>0</v>
      </c>
      <c r="AP3704">
        <v>0</v>
      </c>
      <c r="AQ3704">
        <v>0.50848436355590798</v>
      </c>
      <c r="AR3704" t="s">
        <v>11135</v>
      </c>
      <c r="AS3704">
        <v>0</v>
      </c>
    </row>
    <row r="3705" spans="1:45">
      <c r="A3705" t="s">
        <v>11138</v>
      </c>
      <c r="D3705">
        <v>0.46266216039657498</v>
      </c>
      <c r="E3705">
        <v>0.694424748420715</v>
      </c>
      <c r="F3705">
        <v>20.5881766112416</v>
      </c>
      <c r="G3705">
        <v>2830881732811810</v>
      </c>
      <c r="H3705">
        <v>2316</v>
      </c>
      <c r="I3705" t="s">
        <v>86</v>
      </c>
      <c r="J3705" t="s">
        <v>11140</v>
      </c>
      <c r="K3705" t="s">
        <v>45</v>
      </c>
      <c r="M3705">
        <v>0</v>
      </c>
      <c r="N3705" t="s">
        <v>11141</v>
      </c>
      <c r="O3705" t="s">
        <v>84</v>
      </c>
      <c r="P3705" t="s">
        <v>11142</v>
      </c>
      <c r="Q3705" t="s">
        <v>84</v>
      </c>
      <c r="R3705">
        <v>0.46266216039657498</v>
      </c>
      <c r="S3705" t="s">
        <v>11143</v>
      </c>
      <c r="T3705" t="s">
        <v>84</v>
      </c>
      <c r="U3705">
        <v>0.46266216039657498</v>
      </c>
      <c r="V3705">
        <v>0.694424748420715</v>
      </c>
      <c r="W3705" t="s">
        <v>11134</v>
      </c>
      <c r="X3705">
        <v>0.9</v>
      </c>
      <c r="Z3705" s="3" t="s">
        <v>11139</v>
      </c>
      <c r="AB3705" s="8">
        <v>20.268172841941499</v>
      </c>
      <c r="AC3705" s="11">
        <v>121.029988180955</v>
      </c>
      <c r="AF3705" s="69">
        <f t="shared" si="90"/>
        <v>0.48123494120386534</v>
      </c>
      <c r="AG3705" s="70">
        <v>1.38228499889373</v>
      </c>
      <c r="AH3705" s="70">
        <v>0.46266216039657498</v>
      </c>
      <c r="AJ3705" t="b">
        <v>0</v>
      </c>
      <c r="AM3705" t="s">
        <v>11128</v>
      </c>
      <c r="AN3705" t="s">
        <v>45</v>
      </c>
      <c r="AO3705" t="s">
        <v>11129</v>
      </c>
      <c r="AP3705">
        <v>0.42744234204292297</v>
      </c>
      <c r="AQ3705">
        <v>0.585840463638305</v>
      </c>
      <c r="AR3705" t="s">
        <v>11138</v>
      </c>
      <c r="AS3705">
        <v>0.9</v>
      </c>
    </row>
    <row r="3706" spans="1:45">
      <c r="A3706" t="s">
        <v>11159</v>
      </c>
      <c r="D3706">
        <v>0.21267388761043499</v>
      </c>
      <c r="E3706">
        <v>0.66622602939605702</v>
      </c>
      <c r="F3706">
        <v>17.367531585634101</v>
      </c>
      <c r="G3706">
        <v>173587680239502</v>
      </c>
      <c r="H3706">
        <v>2320</v>
      </c>
      <c r="I3706" t="s">
        <v>86</v>
      </c>
      <c r="J3706" t="s">
        <v>11161</v>
      </c>
      <c r="M3706">
        <v>0</v>
      </c>
      <c r="N3706" t="s">
        <v>11162</v>
      </c>
      <c r="O3706" t="s">
        <v>45</v>
      </c>
      <c r="P3706" t="s">
        <v>11162</v>
      </c>
      <c r="Q3706" t="s">
        <v>45</v>
      </c>
      <c r="R3706">
        <v>0.207305952906608</v>
      </c>
      <c r="S3706" t="s">
        <v>11162</v>
      </c>
      <c r="T3706" t="s">
        <v>45</v>
      </c>
      <c r="U3706">
        <v>0.20380692183971399</v>
      </c>
      <c r="V3706">
        <v>0.66622602939605702</v>
      </c>
      <c r="W3706" t="s">
        <v>11162</v>
      </c>
      <c r="X3706">
        <v>4.4000000000000004</v>
      </c>
      <c r="Z3706" s="3" t="s">
        <v>11160</v>
      </c>
      <c r="AB3706" s="8">
        <v>17.063322629661801</v>
      </c>
      <c r="AC3706" s="11">
        <v>248.10397549993201</v>
      </c>
      <c r="AF3706" s="69">
        <f t="shared" si="90"/>
        <v>0.22818794154950375</v>
      </c>
      <c r="AG3706" s="70">
        <v>1.92201888561248</v>
      </c>
      <c r="AH3706" s="70">
        <v>0.21267388761043499</v>
      </c>
      <c r="AJ3706" t="b">
        <v>0</v>
      </c>
      <c r="AP3706">
        <v>0</v>
      </c>
      <c r="AQ3706">
        <v>0.53900825977325395</v>
      </c>
      <c r="AR3706" t="s">
        <v>11159</v>
      </c>
      <c r="AS3706">
        <v>4.4000000000000004</v>
      </c>
    </row>
    <row r="3707" spans="1:45">
      <c r="A3707" t="s">
        <v>11163</v>
      </c>
      <c r="D3707">
        <v>0</v>
      </c>
      <c r="E3707">
        <v>0.61191028356552102</v>
      </c>
      <c r="F3707">
        <v>56.010468229344703</v>
      </c>
      <c r="G3707">
        <v>2975463383726300</v>
      </c>
      <c r="H3707">
        <v>2321</v>
      </c>
      <c r="I3707" t="s">
        <v>86</v>
      </c>
      <c r="J3707" t="s">
        <v>11165</v>
      </c>
      <c r="M3707">
        <v>0</v>
      </c>
      <c r="R3707">
        <v>0</v>
      </c>
      <c r="U3707">
        <v>0</v>
      </c>
      <c r="V3707">
        <v>0.61191028356552102</v>
      </c>
      <c r="X3707">
        <v>0</v>
      </c>
      <c r="Z3707" s="3" t="s">
        <v>11164</v>
      </c>
      <c r="AB3707" s="8">
        <v>55.516745071752901</v>
      </c>
      <c r="AC3707" s="11">
        <v>301.68313527838302</v>
      </c>
      <c r="AF3707" s="69">
        <f t="shared" si="90"/>
        <v>0</v>
      </c>
      <c r="AG3707" s="70">
        <v>1.7538655996322601</v>
      </c>
      <c r="AH3707" s="70">
        <v>0</v>
      </c>
      <c r="AJ3707" t="b">
        <v>0</v>
      </c>
      <c r="AP3707">
        <v>0</v>
      </c>
      <c r="AQ3707">
        <v>0.34867382049560502</v>
      </c>
      <c r="AR3707" t="s">
        <v>11163</v>
      </c>
      <c r="AS3707">
        <v>0</v>
      </c>
    </row>
    <row r="3708" spans="1:45">
      <c r="A3708" t="s">
        <v>11172</v>
      </c>
      <c r="D3708">
        <v>0.14951503276824901</v>
      </c>
      <c r="E3708">
        <v>0.66944003105163497</v>
      </c>
      <c r="F3708">
        <v>120.82342783792301</v>
      </c>
      <c r="G3708">
        <v>2404246320439450</v>
      </c>
      <c r="H3708">
        <v>2324</v>
      </c>
      <c r="I3708" t="s">
        <v>86</v>
      </c>
      <c r="J3708" t="s">
        <v>11174</v>
      </c>
      <c r="M3708">
        <v>0</v>
      </c>
      <c r="N3708" t="s">
        <v>11175</v>
      </c>
      <c r="O3708" t="s">
        <v>45</v>
      </c>
      <c r="P3708" t="s">
        <v>11175</v>
      </c>
      <c r="Q3708" t="s">
        <v>45</v>
      </c>
      <c r="R3708">
        <v>0.131319180130958</v>
      </c>
      <c r="S3708" t="s">
        <v>11176</v>
      </c>
      <c r="T3708" t="s">
        <v>45</v>
      </c>
      <c r="U3708">
        <v>7.3049277067184407E-2</v>
      </c>
      <c r="V3708">
        <v>0.66944003105163497</v>
      </c>
      <c r="W3708" t="s">
        <v>11177</v>
      </c>
      <c r="X3708">
        <v>49.6</v>
      </c>
      <c r="Z3708" s="3" t="s">
        <v>11173</v>
      </c>
      <c r="AB3708" s="8">
        <v>120.011846428303</v>
      </c>
      <c r="AC3708" s="11">
        <v>208.06002307002899</v>
      </c>
      <c r="AF3708" s="69">
        <f t="shared" si="90"/>
        <v>0.14563742958231657</v>
      </c>
      <c r="AG3708" s="70">
        <v>0.66892051696777299</v>
      </c>
      <c r="AH3708" s="70">
        <v>0.14951503276824901</v>
      </c>
      <c r="AJ3708" t="b">
        <v>0</v>
      </c>
      <c r="AP3708">
        <v>0</v>
      </c>
      <c r="AQ3708">
        <v>0.59564673900604204</v>
      </c>
      <c r="AR3708" t="s">
        <v>11172</v>
      </c>
      <c r="AS3708">
        <v>49.6</v>
      </c>
    </row>
    <row r="3709" spans="1:45">
      <c r="A3709" t="s">
        <v>11178</v>
      </c>
      <c r="D3709">
        <v>0.28110593557357699</v>
      </c>
      <c r="E3709">
        <v>0.76768201589584295</v>
      </c>
      <c r="F3709">
        <v>100.402528743445</v>
      </c>
      <c r="G3709">
        <v>3585571236125680</v>
      </c>
      <c r="H3709">
        <v>2325</v>
      </c>
      <c r="I3709" t="s">
        <v>86</v>
      </c>
      <c r="J3709" t="s">
        <v>11180</v>
      </c>
      <c r="M3709">
        <v>0</v>
      </c>
      <c r="N3709" t="s">
        <v>11181</v>
      </c>
      <c r="O3709" t="s">
        <v>45</v>
      </c>
      <c r="P3709" t="s">
        <v>11182</v>
      </c>
      <c r="Q3709" t="s">
        <v>45</v>
      </c>
      <c r="R3709">
        <v>0.28110593557357699</v>
      </c>
      <c r="S3709" t="s">
        <v>11181</v>
      </c>
      <c r="T3709" t="s">
        <v>45</v>
      </c>
      <c r="U3709">
        <v>0.28110593557357699</v>
      </c>
      <c r="V3709">
        <v>0.76768201589584295</v>
      </c>
      <c r="W3709" t="s">
        <v>11183</v>
      </c>
      <c r="X3709">
        <v>1.3</v>
      </c>
      <c r="Z3709" s="3" t="s">
        <v>11179</v>
      </c>
      <c r="AB3709" s="8">
        <v>99.691096306040293</v>
      </c>
      <c r="AC3709" s="11">
        <v>521.32319926723096</v>
      </c>
      <c r="AF3709" s="69">
        <f t="shared" si="90"/>
        <v>0.30900025547635562</v>
      </c>
      <c r="AG3709" s="70">
        <v>2.4756581783294598</v>
      </c>
      <c r="AH3709" s="70">
        <v>0.28110593557357699</v>
      </c>
      <c r="AJ3709" t="b">
        <v>0</v>
      </c>
      <c r="AP3709">
        <v>0</v>
      </c>
      <c r="AQ3709">
        <v>0.58958977460861195</v>
      </c>
      <c r="AR3709" t="s">
        <v>11178</v>
      </c>
      <c r="AS3709">
        <v>1.3</v>
      </c>
    </row>
    <row r="3710" spans="1:45">
      <c r="A3710" t="s">
        <v>11184</v>
      </c>
      <c r="D3710">
        <v>5.2086129784583997E-2</v>
      </c>
      <c r="E3710">
        <v>0.49102801084518399</v>
      </c>
      <c r="F3710">
        <v>73.496612670126098</v>
      </c>
      <c r="G3710">
        <v>2847514852650890</v>
      </c>
      <c r="H3710">
        <v>2326</v>
      </c>
      <c r="I3710" t="s">
        <v>86</v>
      </c>
      <c r="J3710" t="s">
        <v>11186</v>
      </c>
      <c r="M3710">
        <v>0</v>
      </c>
      <c r="N3710" t="s">
        <v>11187</v>
      </c>
      <c r="O3710" t="s">
        <v>188</v>
      </c>
      <c r="P3710" t="s">
        <v>11187</v>
      </c>
      <c r="Q3710" t="s">
        <v>188</v>
      </c>
      <c r="R3710">
        <v>3.5177778452634798E-2</v>
      </c>
      <c r="S3710" t="s">
        <v>11187</v>
      </c>
      <c r="T3710" t="s">
        <v>188</v>
      </c>
      <c r="U3710">
        <v>3.0884278938174199E-2</v>
      </c>
      <c r="V3710">
        <v>0.49102801084518399</v>
      </c>
      <c r="W3710" t="s">
        <v>11187</v>
      </c>
      <c r="X3710">
        <v>29.2</v>
      </c>
      <c r="Z3710" s="3" t="s">
        <v>11185</v>
      </c>
      <c r="AB3710" s="8">
        <v>72.917133278900906</v>
      </c>
      <c r="AC3710" s="11">
        <v>548.23169192288697</v>
      </c>
      <c r="AF3710" s="69">
        <f t="shared" si="90"/>
        <v>5.8082812999849555E-2</v>
      </c>
      <c r="AG3710" s="70">
        <v>2.8734149932861301</v>
      </c>
      <c r="AH3710" s="70">
        <v>5.2086129784583997E-2</v>
      </c>
      <c r="AJ3710" t="b">
        <v>0</v>
      </c>
      <c r="AP3710">
        <v>0</v>
      </c>
      <c r="AQ3710">
        <v>0.48654407262802102</v>
      </c>
      <c r="AR3710" t="s">
        <v>11184</v>
      </c>
      <c r="AS3710">
        <v>29.2</v>
      </c>
    </row>
    <row r="3711" spans="1:45">
      <c r="A3711" t="s">
        <v>11188</v>
      </c>
      <c r="D3711">
        <v>0</v>
      </c>
      <c r="E3711">
        <v>0.78122138977050704</v>
      </c>
      <c r="F3711">
        <v>66.617883398537302</v>
      </c>
      <c r="G3711">
        <v>3828793544141360</v>
      </c>
      <c r="H3711">
        <v>2327</v>
      </c>
      <c r="I3711" t="s">
        <v>86</v>
      </c>
      <c r="J3711" t="s">
        <v>11190</v>
      </c>
      <c r="M3711">
        <v>0</v>
      </c>
      <c r="R3711">
        <v>0</v>
      </c>
      <c r="U3711">
        <v>0</v>
      </c>
      <c r="V3711">
        <v>0.78122138977050704</v>
      </c>
      <c r="X3711">
        <v>0</v>
      </c>
      <c r="Z3711" s="3" t="s">
        <v>11189</v>
      </c>
      <c r="AB3711" s="8">
        <v>66.072138940505297</v>
      </c>
      <c r="AC3711" s="11">
        <v>224.762946382427</v>
      </c>
      <c r="AF3711" s="69">
        <f t="shared" si="90"/>
        <v>0</v>
      </c>
      <c r="AG3711" s="70">
        <v>1.3283444643020601</v>
      </c>
      <c r="AH3711" s="70">
        <v>0</v>
      </c>
      <c r="AJ3711" t="b">
        <v>0</v>
      </c>
      <c r="AP3711">
        <v>0</v>
      </c>
      <c r="AQ3711">
        <v>0.80083334445953303</v>
      </c>
      <c r="AR3711" t="s">
        <v>11188</v>
      </c>
      <c r="AS3711">
        <v>0</v>
      </c>
    </row>
    <row r="3712" spans="1:45">
      <c r="A3712" t="s">
        <v>11191</v>
      </c>
      <c r="D3712">
        <v>0</v>
      </c>
      <c r="E3712">
        <v>0.64154678583145097</v>
      </c>
      <c r="F3712">
        <v>97.4144469147856</v>
      </c>
      <c r="G3712">
        <v>187110846729498</v>
      </c>
      <c r="H3712">
        <v>2328</v>
      </c>
      <c r="I3712" t="s">
        <v>86</v>
      </c>
      <c r="J3712" t="s">
        <v>11193</v>
      </c>
      <c r="M3712">
        <v>0</v>
      </c>
      <c r="R3712">
        <v>0</v>
      </c>
      <c r="U3712">
        <v>0</v>
      </c>
      <c r="V3712">
        <v>0.64154678583145097</v>
      </c>
      <c r="X3712">
        <v>0</v>
      </c>
      <c r="Z3712" s="3" t="s">
        <v>11192</v>
      </c>
      <c r="AB3712" s="8">
        <v>96.717668745179793</v>
      </c>
      <c r="AC3712" s="11">
        <v>120.928194254639</v>
      </c>
      <c r="AF3712" s="69">
        <f t="shared" si="90"/>
        <v>0</v>
      </c>
      <c r="AG3712" s="70">
        <v>1.6879137754440301</v>
      </c>
      <c r="AH3712" s="70">
        <v>0</v>
      </c>
      <c r="AJ3712" t="b">
        <v>0</v>
      </c>
      <c r="AP3712">
        <v>0</v>
      </c>
      <c r="AQ3712">
        <v>0.32122308015823298</v>
      </c>
      <c r="AR3712" t="s">
        <v>11191</v>
      </c>
      <c r="AS3712">
        <v>0</v>
      </c>
    </row>
    <row r="3713" spans="1:45">
      <c r="A3713" t="s">
        <v>11194</v>
      </c>
      <c r="D3713">
        <v>0.56575965881347601</v>
      </c>
      <c r="E3713">
        <v>0.70885413885116499</v>
      </c>
      <c r="F3713">
        <v>54.511819910688601</v>
      </c>
      <c r="G3713">
        <v>3337428141706200</v>
      </c>
      <c r="H3713">
        <v>2329</v>
      </c>
      <c r="I3713" t="s">
        <v>86</v>
      </c>
      <c r="J3713" t="s">
        <v>3661</v>
      </c>
      <c r="K3713" t="s">
        <v>204</v>
      </c>
      <c r="M3713">
        <v>0</v>
      </c>
      <c r="N3713" t="s">
        <v>203</v>
      </c>
      <c r="O3713" t="s">
        <v>204</v>
      </c>
      <c r="P3713" t="s">
        <v>203</v>
      </c>
      <c r="Q3713" t="s">
        <v>204</v>
      </c>
      <c r="R3713">
        <v>0.56145429611205999</v>
      </c>
      <c r="S3713" t="s">
        <v>203</v>
      </c>
      <c r="T3713" t="s">
        <v>204</v>
      </c>
      <c r="U3713">
        <v>0.52191972732543901</v>
      </c>
      <c r="V3713">
        <v>0.70885413885116499</v>
      </c>
      <c r="W3713" t="s">
        <v>11196</v>
      </c>
      <c r="X3713">
        <v>3.3</v>
      </c>
      <c r="Z3713" s="3" t="s">
        <v>11195</v>
      </c>
      <c r="AB3713" s="8">
        <v>54.025446482809002</v>
      </c>
      <c r="AC3713" s="11">
        <v>223.04582194805701</v>
      </c>
      <c r="AF3713" s="69">
        <f t="shared" si="90"/>
        <v>0.62343024859210294</v>
      </c>
      <c r="AG3713" s="70">
        <v>2.5397264957427899</v>
      </c>
      <c r="AH3713" s="70">
        <v>0.56575965881347601</v>
      </c>
      <c r="AJ3713" t="b">
        <v>0</v>
      </c>
      <c r="AM3713" t="s">
        <v>208</v>
      </c>
      <c r="AN3713" t="s">
        <v>204</v>
      </c>
      <c r="AO3713" t="s">
        <v>209</v>
      </c>
      <c r="AP3713">
        <v>0.76031434535980202</v>
      </c>
      <c r="AQ3713">
        <v>0.76031434535980202</v>
      </c>
      <c r="AR3713" t="s">
        <v>11194</v>
      </c>
      <c r="AS3713">
        <v>3.3</v>
      </c>
    </row>
    <row r="3714" spans="1:45">
      <c r="A3714" t="s">
        <v>11197</v>
      </c>
      <c r="D3714">
        <v>0</v>
      </c>
      <c r="E3714">
        <v>0.94790405035018899</v>
      </c>
      <c r="F3714">
        <v>54.687998931073999</v>
      </c>
      <c r="G3714">
        <v>4111058948441040</v>
      </c>
      <c r="H3714">
        <v>2330</v>
      </c>
      <c r="I3714" t="s">
        <v>86</v>
      </c>
      <c r="J3714" t="s">
        <v>11199</v>
      </c>
      <c r="M3714">
        <v>0</v>
      </c>
      <c r="R3714">
        <v>0</v>
      </c>
      <c r="U3714">
        <v>0</v>
      </c>
      <c r="V3714">
        <v>0.94790405035018899</v>
      </c>
      <c r="X3714">
        <v>0</v>
      </c>
      <c r="Z3714" s="3" t="s">
        <v>11198</v>
      </c>
      <c r="AB3714" s="8">
        <v>54.200761479150501</v>
      </c>
      <c r="AC3714" s="11">
        <v>252.736442552645</v>
      </c>
      <c r="AF3714" s="69">
        <f t="shared" si="90"/>
        <v>0</v>
      </c>
      <c r="AG3714" s="70">
        <v>0.55117464065551702</v>
      </c>
      <c r="AH3714" s="70">
        <v>0</v>
      </c>
      <c r="AJ3714" t="b">
        <v>0</v>
      </c>
      <c r="AP3714">
        <v>0</v>
      </c>
      <c r="AQ3714">
        <v>0.94523715972900302</v>
      </c>
      <c r="AR3714" t="s">
        <v>11197</v>
      </c>
      <c r="AS3714">
        <v>0</v>
      </c>
    </row>
    <row r="3715" spans="1:45">
      <c r="A3715" t="s">
        <v>11200</v>
      </c>
      <c r="D3715">
        <v>0</v>
      </c>
      <c r="E3715">
        <v>0.61342585086822499</v>
      </c>
      <c r="F3715">
        <v>97.387770180007806</v>
      </c>
      <c r="G3715">
        <v>1712112775736200</v>
      </c>
      <c r="H3715">
        <v>2331</v>
      </c>
      <c r="I3715" t="s">
        <v>86</v>
      </c>
      <c r="J3715" t="s">
        <v>11202</v>
      </c>
      <c r="M3715">
        <v>0</v>
      </c>
      <c r="R3715">
        <v>0</v>
      </c>
      <c r="U3715">
        <v>0</v>
      </c>
      <c r="V3715">
        <v>0.61342585086822499</v>
      </c>
      <c r="X3715">
        <v>0</v>
      </c>
      <c r="Z3715" s="3" t="s">
        <v>11201</v>
      </c>
      <c r="AB3715" s="8">
        <v>96.691122839488401</v>
      </c>
      <c r="AC3715" s="11">
        <v>120.92791372129</v>
      </c>
      <c r="AF3715" s="69">
        <f t="shared" si="90"/>
        <v>0</v>
      </c>
      <c r="AG3715" s="70">
        <v>1.1578166484832699</v>
      </c>
      <c r="AH3715" s="70">
        <v>0</v>
      </c>
      <c r="AJ3715" t="b">
        <v>0</v>
      </c>
      <c r="AP3715">
        <v>0</v>
      </c>
      <c r="AQ3715">
        <v>0.33712586760520902</v>
      </c>
      <c r="AR3715" t="s">
        <v>11200</v>
      </c>
      <c r="AS3715">
        <v>0</v>
      </c>
    </row>
    <row r="3716" spans="1:45">
      <c r="A3716" t="s">
        <v>11208</v>
      </c>
      <c r="D3716">
        <v>0.63278144598007202</v>
      </c>
      <c r="E3716">
        <v>0.77461326122283902</v>
      </c>
      <c r="F3716">
        <v>122.921680651391</v>
      </c>
      <c r="G3716">
        <v>167028825594582</v>
      </c>
      <c r="H3716">
        <v>2333</v>
      </c>
      <c r="I3716" t="s">
        <v>86</v>
      </c>
      <c r="J3716" t="s">
        <v>11210</v>
      </c>
      <c r="M3716">
        <v>0</v>
      </c>
      <c r="N3716" t="s">
        <v>11211</v>
      </c>
      <c r="O3716" t="s">
        <v>1681</v>
      </c>
      <c r="P3716" t="s">
        <v>11211</v>
      </c>
      <c r="Q3716" t="s">
        <v>1681</v>
      </c>
      <c r="R3716">
        <v>0.61762237548828103</v>
      </c>
      <c r="S3716" t="s">
        <v>7092</v>
      </c>
      <c r="T3716" t="s">
        <v>45</v>
      </c>
      <c r="U3716">
        <v>0.60833108425140303</v>
      </c>
      <c r="V3716">
        <v>0.77461326122283902</v>
      </c>
      <c r="W3716" t="s">
        <v>11211</v>
      </c>
      <c r="X3716">
        <v>2.7</v>
      </c>
      <c r="Z3716" s="3" t="s">
        <v>11209</v>
      </c>
      <c r="AB3716" s="8">
        <v>122.099808908238</v>
      </c>
      <c r="AC3716" s="11">
        <v>209.03018484518699</v>
      </c>
      <c r="AF3716" s="69">
        <f t="shared" si="90"/>
        <v>0.64534289243539278</v>
      </c>
      <c r="AG3716" s="70">
        <v>1.1172168254852199</v>
      </c>
      <c r="AH3716" s="70">
        <v>0.63278144598007202</v>
      </c>
      <c r="AJ3716" t="b">
        <v>0</v>
      </c>
      <c r="AM3716" t="s">
        <v>11212</v>
      </c>
      <c r="AN3716" t="s">
        <v>45</v>
      </c>
      <c r="AO3716" t="s">
        <v>11213</v>
      </c>
      <c r="AP3716">
        <v>0.58798736333847001</v>
      </c>
      <c r="AQ3716">
        <v>0.696114182472229</v>
      </c>
      <c r="AR3716" t="s">
        <v>11208</v>
      </c>
      <c r="AS3716">
        <v>2.7</v>
      </c>
    </row>
    <row r="3717" spans="1:45">
      <c r="A3717" t="s">
        <v>11214</v>
      </c>
      <c r="D3717">
        <v>8.9816801249980899E-2</v>
      </c>
      <c r="E3717">
        <v>0.40952202677726701</v>
      </c>
      <c r="F3717">
        <v>129.980318399342</v>
      </c>
      <c r="G3717">
        <v>4230324964576380</v>
      </c>
      <c r="H3717">
        <v>2334</v>
      </c>
      <c r="I3717" t="s">
        <v>86</v>
      </c>
      <c r="J3717" t="s">
        <v>11216</v>
      </c>
      <c r="M3717">
        <v>0</v>
      </c>
      <c r="N3717" t="s">
        <v>11217</v>
      </c>
      <c r="O3717" t="s">
        <v>883</v>
      </c>
      <c r="P3717" t="s">
        <v>11218</v>
      </c>
      <c r="Q3717" t="s">
        <v>883</v>
      </c>
      <c r="R3717">
        <v>8.4256760776042897E-2</v>
      </c>
      <c r="S3717" t="s">
        <v>11219</v>
      </c>
      <c r="T3717" t="s">
        <v>45</v>
      </c>
      <c r="U3717">
        <v>6.8959899246692602E-2</v>
      </c>
      <c r="V3717">
        <v>0.40952202677726701</v>
      </c>
      <c r="W3717" t="s">
        <v>11220</v>
      </c>
      <c r="X3717">
        <v>12.4</v>
      </c>
      <c r="Z3717" s="3" t="s">
        <v>11215</v>
      </c>
      <c r="AB3717" s="8">
        <v>129.12382940880801</v>
      </c>
      <c r="AC3717" s="11">
        <v>355.05647314182198</v>
      </c>
      <c r="AF3717" s="69">
        <f t="shared" si="90"/>
        <v>0.10230801875300644</v>
      </c>
      <c r="AG3717" s="70">
        <v>3.5772309303283598</v>
      </c>
      <c r="AH3717" s="70">
        <v>8.9816801249980899E-2</v>
      </c>
      <c r="AJ3717" t="b">
        <v>0</v>
      </c>
      <c r="AP3717">
        <v>0</v>
      </c>
      <c r="AQ3717">
        <v>0.33176124095916698</v>
      </c>
      <c r="AR3717" t="s">
        <v>11214</v>
      </c>
      <c r="AS3717">
        <v>12.4</v>
      </c>
    </row>
    <row r="3718" spans="1:45">
      <c r="A3718" t="s">
        <v>11221</v>
      </c>
      <c r="D3718">
        <v>0.49569371342658902</v>
      </c>
      <c r="E3718">
        <v>0.89993703365325906</v>
      </c>
      <c r="F3718">
        <v>132.28308560335901</v>
      </c>
      <c r="G3718">
        <v>2717911963945740</v>
      </c>
      <c r="H3718">
        <v>2335</v>
      </c>
      <c r="I3718" t="s">
        <v>86</v>
      </c>
      <c r="J3718" t="s">
        <v>11223</v>
      </c>
      <c r="K3718" t="s">
        <v>45</v>
      </c>
      <c r="M3718">
        <v>0</v>
      </c>
      <c r="N3718" t="s">
        <v>9558</v>
      </c>
      <c r="O3718" t="s">
        <v>45</v>
      </c>
      <c r="P3718" t="s">
        <v>9558</v>
      </c>
      <c r="Q3718" t="s">
        <v>45</v>
      </c>
      <c r="R3718">
        <v>0.49486824870109503</v>
      </c>
      <c r="S3718" t="s">
        <v>9558</v>
      </c>
      <c r="T3718" t="s">
        <v>45</v>
      </c>
      <c r="U3718">
        <v>0.49452129006385798</v>
      </c>
      <c r="V3718">
        <v>0.89993703365325906</v>
      </c>
      <c r="W3718" t="s">
        <v>2418</v>
      </c>
      <c r="X3718">
        <v>8.1</v>
      </c>
      <c r="Z3718" s="3" t="s">
        <v>11222</v>
      </c>
      <c r="AB3718" s="8">
        <v>131.41530329181799</v>
      </c>
      <c r="AC3718" s="11">
        <v>168.981260048834</v>
      </c>
      <c r="AF3718" s="69">
        <f t="shared" si="90"/>
        <v>0.51125113261781352</v>
      </c>
      <c r="AG3718" s="70">
        <v>1.2620991468429501</v>
      </c>
      <c r="AH3718" s="70">
        <v>0.49569371342658902</v>
      </c>
      <c r="AJ3718" t="b">
        <v>0</v>
      </c>
      <c r="AM3718" t="s">
        <v>9560</v>
      </c>
      <c r="AN3718" t="s">
        <v>3842</v>
      </c>
      <c r="AO3718" t="s">
        <v>9561</v>
      </c>
      <c r="AP3718">
        <v>0.40245547890663103</v>
      </c>
      <c r="AQ3718">
        <v>0.88357985019683805</v>
      </c>
      <c r="AR3718" t="s">
        <v>11221</v>
      </c>
      <c r="AS3718">
        <v>8.1</v>
      </c>
    </row>
    <row r="3719" spans="1:45">
      <c r="A3719" t="s">
        <v>11224</v>
      </c>
      <c r="D3719">
        <v>0.35004720091819702</v>
      </c>
      <c r="E3719">
        <v>0.71947860717773404</v>
      </c>
      <c r="F3719">
        <v>60.166982499906801</v>
      </c>
      <c r="G3719">
        <v>33730457396064</v>
      </c>
      <c r="H3719">
        <v>2336</v>
      </c>
      <c r="I3719" t="s">
        <v>86</v>
      </c>
      <c r="J3719" t="s">
        <v>11226</v>
      </c>
      <c r="M3719">
        <v>0</v>
      </c>
      <c r="N3719" t="s">
        <v>11227</v>
      </c>
      <c r="O3719" t="s">
        <v>320</v>
      </c>
      <c r="P3719" t="s">
        <v>11228</v>
      </c>
      <c r="Q3719" t="s">
        <v>45</v>
      </c>
      <c r="R3719">
        <v>0.35004720091819702</v>
      </c>
      <c r="S3719" t="s">
        <v>11228</v>
      </c>
      <c r="U3719">
        <v>0.35004720091819702</v>
      </c>
      <c r="V3719">
        <v>0.71947860717773404</v>
      </c>
      <c r="W3719" t="s">
        <v>11227</v>
      </c>
      <c r="X3719">
        <v>35.6</v>
      </c>
      <c r="Z3719" s="3" t="s">
        <v>11225</v>
      </c>
      <c r="AB3719" s="8">
        <v>59.6528748024244</v>
      </c>
      <c r="AC3719" s="11">
        <v>145.014303431988</v>
      </c>
      <c r="AF3719" s="69">
        <f t="shared" si="90"/>
        <v>0.37857685671519131</v>
      </c>
      <c r="AG3719" s="70">
        <v>2.0891449451446502</v>
      </c>
      <c r="AH3719" s="70">
        <v>0.35004720091819702</v>
      </c>
      <c r="AJ3719" t="b">
        <v>0</v>
      </c>
      <c r="AM3719" t="s">
        <v>11229</v>
      </c>
      <c r="AN3719" t="s">
        <v>45</v>
      </c>
      <c r="AO3719" t="s">
        <v>11230</v>
      </c>
      <c r="AP3719">
        <v>0.35004720091819702</v>
      </c>
      <c r="AQ3719">
        <v>0.74610614776611295</v>
      </c>
      <c r="AR3719" t="s">
        <v>11224</v>
      </c>
      <c r="AS3719">
        <v>35.6</v>
      </c>
    </row>
    <row r="3720" spans="1:45">
      <c r="A3720" t="s">
        <v>11231</v>
      </c>
      <c r="D3720">
        <v>0.17174613475799499</v>
      </c>
      <c r="E3720">
        <v>0.45560410618781999</v>
      </c>
      <c r="F3720">
        <v>78.728633388274503</v>
      </c>
      <c r="G3720">
        <v>1652150437343440</v>
      </c>
      <c r="H3720">
        <v>2337</v>
      </c>
      <c r="I3720" t="s">
        <v>86</v>
      </c>
      <c r="J3720" t="s">
        <v>11233</v>
      </c>
      <c r="M3720">
        <v>0</v>
      </c>
      <c r="N3720" t="s">
        <v>11234</v>
      </c>
      <c r="O3720" t="s">
        <v>45</v>
      </c>
      <c r="P3720" t="s">
        <v>11235</v>
      </c>
      <c r="Q3720" t="s">
        <v>45</v>
      </c>
      <c r="R3720">
        <v>0.14935536682605699</v>
      </c>
      <c r="S3720" t="s">
        <v>11236</v>
      </c>
      <c r="T3720" t="s">
        <v>45</v>
      </c>
      <c r="U3720">
        <v>0.1415945738554</v>
      </c>
      <c r="V3720">
        <v>0.45560410618781999</v>
      </c>
      <c r="W3720" t="s">
        <v>11237</v>
      </c>
      <c r="X3720">
        <v>35.9</v>
      </c>
      <c r="Z3720" s="3" t="s">
        <v>11232</v>
      </c>
      <c r="AB3720" s="8">
        <v>78.123494916363995</v>
      </c>
      <c r="AC3720" s="11">
        <v>267.04389974161199</v>
      </c>
      <c r="AF3720" s="69">
        <f t="shared" si="90"/>
        <v>0.18918528647923588</v>
      </c>
      <c r="AG3720" s="70">
        <v>2.53029131889343</v>
      </c>
      <c r="AH3720" s="70">
        <v>0.17174613475799499</v>
      </c>
      <c r="AJ3720" t="b">
        <v>0</v>
      </c>
      <c r="AP3720">
        <v>0</v>
      </c>
      <c r="AQ3720">
        <v>0.55762135982513406</v>
      </c>
      <c r="AR3720" t="s">
        <v>11231</v>
      </c>
      <c r="AS3720">
        <v>35.9</v>
      </c>
    </row>
    <row r="3721" spans="1:45">
      <c r="A3721" t="s">
        <v>11238</v>
      </c>
      <c r="D3721">
        <v>0.50329142808914096</v>
      </c>
      <c r="E3721">
        <v>0.68869256973266602</v>
      </c>
      <c r="F3721">
        <v>100.27473858911701</v>
      </c>
      <c r="G3721">
        <v>239224191120475</v>
      </c>
      <c r="H3721">
        <v>2338</v>
      </c>
      <c r="I3721" t="s">
        <v>86</v>
      </c>
      <c r="J3721" t="s">
        <v>11240</v>
      </c>
      <c r="M3721">
        <v>0</v>
      </c>
      <c r="N3721" t="s">
        <v>11241</v>
      </c>
      <c r="O3721" t="s">
        <v>45</v>
      </c>
      <c r="P3721" t="s">
        <v>11242</v>
      </c>
      <c r="Q3721" t="s">
        <v>188</v>
      </c>
      <c r="R3721">
        <v>0.291768938302993</v>
      </c>
      <c r="S3721" t="s">
        <v>11242</v>
      </c>
      <c r="T3721" t="s">
        <v>188</v>
      </c>
      <c r="U3721">
        <v>0.25104856491088801</v>
      </c>
      <c r="V3721">
        <v>0.68869256973266602</v>
      </c>
      <c r="W3721" t="s">
        <v>11241</v>
      </c>
      <c r="X3721">
        <v>66.3</v>
      </c>
      <c r="Z3721" s="3" t="s">
        <v>11239</v>
      </c>
      <c r="AB3721" s="8">
        <v>99.563932865186899</v>
      </c>
      <c r="AC3721" s="11">
        <v>436.16195198898703</v>
      </c>
      <c r="AF3721" s="69">
        <f t="shared" si="90"/>
        <v>0.55344837056280627</v>
      </c>
      <c r="AG3721" s="70">
        <v>2.4856860637664702</v>
      </c>
      <c r="AH3721" s="70">
        <v>0.50329142808914096</v>
      </c>
      <c r="AJ3721" t="b">
        <v>0</v>
      </c>
      <c r="AM3721" t="s">
        <v>11243</v>
      </c>
      <c r="AN3721" t="s">
        <v>45</v>
      </c>
      <c r="AO3721" t="s">
        <v>11244</v>
      </c>
      <c r="AP3721">
        <v>0.85518676042556696</v>
      </c>
      <c r="AQ3721">
        <v>0.85518670082092196</v>
      </c>
      <c r="AR3721" t="s">
        <v>11238</v>
      </c>
      <c r="AS3721">
        <v>66.3</v>
      </c>
    </row>
    <row r="3722" spans="1:45">
      <c r="A3722" t="s">
        <v>11245</v>
      </c>
      <c r="D3722">
        <v>0</v>
      </c>
      <c r="E3722">
        <v>0.79738867282867398</v>
      </c>
      <c r="F3722">
        <v>72.028731777823694</v>
      </c>
      <c r="G3722">
        <v>4250895662142310</v>
      </c>
      <c r="H3722">
        <v>2339</v>
      </c>
      <c r="I3722" t="s">
        <v>86</v>
      </c>
      <c r="J3722" t="s">
        <v>11247</v>
      </c>
      <c r="M3722">
        <v>0</v>
      </c>
      <c r="R3722">
        <v>0</v>
      </c>
      <c r="U3722">
        <v>0</v>
      </c>
      <c r="V3722">
        <v>0.79738867282867398</v>
      </c>
      <c r="X3722">
        <v>0</v>
      </c>
      <c r="Z3722" s="3" t="s">
        <v>11246</v>
      </c>
      <c r="AB3722" s="8">
        <v>71.456451225494803</v>
      </c>
      <c r="AC3722" s="11">
        <v>288.92933709060799</v>
      </c>
      <c r="AF3722" s="69">
        <f t="shared" ref="AF3722:AF3785" si="91">(60-AJ3722)/60*AH3722*(AG3722+0.1)^0.1</f>
        <v>0</v>
      </c>
      <c r="AG3722" s="70">
        <v>2.1262314319610498</v>
      </c>
      <c r="AH3722" s="70">
        <v>0</v>
      </c>
      <c r="AJ3722" t="b">
        <v>0</v>
      </c>
      <c r="AP3722">
        <v>0</v>
      </c>
      <c r="AQ3722">
        <v>0.68877112865447998</v>
      </c>
      <c r="AR3722" t="s">
        <v>11245</v>
      </c>
      <c r="AS3722">
        <v>0</v>
      </c>
    </row>
    <row r="3723" spans="1:45">
      <c r="A3723" t="s">
        <v>11261</v>
      </c>
      <c r="D3723">
        <v>9.04529318213462E-2</v>
      </c>
      <c r="E3723">
        <v>0.71090924739837602</v>
      </c>
      <c r="F3723">
        <v>126.09353913321399</v>
      </c>
      <c r="G3723">
        <v>2906047714436030</v>
      </c>
      <c r="H3723">
        <v>2343</v>
      </c>
      <c r="I3723" t="s">
        <v>86</v>
      </c>
      <c r="J3723" t="s">
        <v>11263</v>
      </c>
      <c r="M3723">
        <v>0</v>
      </c>
      <c r="N3723" t="s">
        <v>11264</v>
      </c>
      <c r="O3723" t="s">
        <v>657</v>
      </c>
      <c r="P3723" t="s">
        <v>11264</v>
      </c>
      <c r="Q3723" t="s">
        <v>657</v>
      </c>
      <c r="R3723">
        <v>8.0157913267612402E-2</v>
      </c>
      <c r="S3723" t="s">
        <v>11264</v>
      </c>
      <c r="T3723" t="s">
        <v>657</v>
      </c>
      <c r="U3723">
        <v>8.0075889825820895E-2</v>
      </c>
      <c r="V3723">
        <v>0.71090924739837602</v>
      </c>
      <c r="W3723" t="s">
        <v>10027</v>
      </c>
      <c r="X3723">
        <v>34.6</v>
      </c>
      <c r="Z3723" s="3" t="s">
        <v>11262</v>
      </c>
      <c r="AB3723" s="8">
        <v>125.25611183761001</v>
      </c>
      <c r="AC3723" s="11">
        <v>286.06849513093698</v>
      </c>
      <c r="AF3723" s="69">
        <f t="shared" si="91"/>
        <v>9.6929293646695364E-2</v>
      </c>
      <c r="AG3723" s="70">
        <v>1.89675140380859</v>
      </c>
      <c r="AH3723" s="70">
        <v>9.04529318213462E-2</v>
      </c>
      <c r="AJ3723" t="b">
        <v>0</v>
      </c>
      <c r="AM3723" t="s">
        <v>11265</v>
      </c>
      <c r="AN3723" t="s">
        <v>45</v>
      </c>
      <c r="AO3723" t="s">
        <v>11266</v>
      </c>
      <c r="AP3723">
        <v>9.9179804325103704E-2</v>
      </c>
      <c r="AQ3723">
        <v>0.68975245952606201</v>
      </c>
      <c r="AR3723" t="s">
        <v>11261</v>
      </c>
      <c r="AS3723">
        <v>34.6</v>
      </c>
    </row>
    <row r="3724" spans="1:45">
      <c r="A3724" t="s">
        <v>11269</v>
      </c>
      <c r="D3724">
        <v>0</v>
      </c>
      <c r="E3724">
        <v>0.931379914283752</v>
      </c>
      <c r="F3724">
        <v>37.936677851640901</v>
      </c>
      <c r="G3724">
        <v>1008574434584680</v>
      </c>
      <c r="H3724">
        <v>2345</v>
      </c>
      <c r="I3724" t="s">
        <v>86</v>
      </c>
      <c r="J3724" t="s">
        <v>11271</v>
      </c>
      <c r="M3724">
        <v>0</v>
      </c>
      <c r="R3724">
        <v>0</v>
      </c>
      <c r="U3724">
        <v>0</v>
      </c>
      <c r="V3724">
        <v>0.931379914283752</v>
      </c>
      <c r="X3724">
        <v>0</v>
      </c>
      <c r="Z3724" s="3" t="s">
        <v>11270</v>
      </c>
      <c r="AB3724" s="8">
        <v>37.531592883875298</v>
      </c>
      <c r="AC3724" s="11">
        <v>446.29098581235201</v>
      </c>
      <c r="AF3724" s="69">
        <f t="shared" si="91"/>
        <v>0</v>
      </c>
      <c r="AG3724" s="70">
        <v>0.26002052426338101</v>
      </c>
      <c r="AH3724" s="70">
        <v>0</v>
      </c>
      <c r="AJ3724" t="b">
        <v>0</v>
      </c>
      <c r="AP3724">
        <v>0</v>
      </c>
      <c r="AQ3724">
        <v>0.89858555793762196</v>
      </c>
      <c r="AR3724" t="s">
        <v>11269</v>
      </c>
      <c r="AS3724">
        <v>0</v>
      </c>
    </row>
    <row r="3725" spans="1:45">
      <c r="A3725" t="s">
        <v>11272</v>
      </c>
      <c r="D3725">
        <v>0</v>
      </c>
      <c r="E3725">
        <v>0.65453171730041504</v>
      </c>
      <c r="F3725">
        <v>98.059383122443293</v>
      </c>
      <c r="G3725">
        <v>3804343144897470</v>
      </c>
      <c r="H3725">
        <v>2346</v>
      </c>
      <c r="I3725" t="s">
        <v>86</v>
      </c>
      <c r="J3725" t="s">
        <v>11274</v>
      </c>
      <c r="M3725">
        <v>0</v>
      </c>
      <c r="R3725">
        <v>0</v>
      </c>
      <c r="U3725">
        <v>0</v>
      </c>
      <c r="V3725">
        <v>0.65453171730041504</v>
      </c>
      <c r="X3725">
        <v>0</v>
      </c>
      <c r="Z3725" s="3" t="s">
        <v>11273</v>
      </c>
      <c r="AB3725" s="8">
        <v>97.359442031457704</v>
      </c>
      <c r="AC3725" s="11">
        <v>200.80557032773899</v>
      </c>
      <c r="AF3725" s="69">
        <f t="shared" si="91"/>
        <v>0</v>
      </c>
      <c r="AG3725" s="70">
        <v>0.72181212902069003</v>
      </c>
      <c r="AH3725" s="70">
        <v>0</v>
      </c>
      <c r="AJ3725" t="b">
        <v>0</v>
      </c>
      <c r="AP3725">
        <v>0</v>
      </c>
      <c r="AQ3725">
        <v>0.34806156158447199</v>
      </c>
      <c r="AR3725" t="s">
        <v>11272</v>
      </c>
      <c r="AS3725">
        <v>0</v>
      </c>
    </row>
    <row r="3726" spans="1:45">
      <c r="A3726" t="s">
        <v>11275</v>
      </c>
      <c r="D3726">
        <v>0</v>
      </c>
      <c r="E3726">
        <v>0.84990096092224099</v>
      </c>
      <c r="F3726">
        <v>60.425525049080299</v>
      </c>
      <c r="G3726">
        <v>2103687995780830</v>
      </c>
      <c r="H3726">
        <v>2347</v>
      </c>
      <c r="I3726" t="s">
        <v>86</v>
      </c>
      <c r="J3726" t="s">
        <v>11277</v>
      </c>
      <c r="M3726">
        <v>0</v>
      </c>
      <c r="R3726">
        <v>0</v>
      </c>
      <c r="U3726">
        <v>0</v>
      </c>
      <c r="V3726">
        <v>0.84990096092224099</v>
      </c>
      <c r="X3726">
        <v>0</v>
      </c>
      <c r="Z3726" s="3" t="s">
        <v>11276</v>
      </c>
      <c r="AB3726" s="8">
        <v>59.910149397113898</v>
      </c>
      <c r="AC3726" s="11">
        <v>379.60040142955597</v>
      </c>
      <c r="AF3726" s="69">
        <f t="shared" si="91"/>
        <v>0</v>
      </c>
      <c r="AG3726" s="70">
        <v>0.60755980014801003</v>
      </c>
      <c r="AH3726" s="70">
        <v>0</v>
      </c>
      <c r="AJ3726" t="b">
        <v>0</v>
      </c>
      <c r="AP3726">
        <v>0</v>
      </c>
      <c r="AQ3726">
        <v>0.54668033123016302</v>
      </c>
      <c r="AR3726" t="s">
        <v>11275</v>
      </c>
      <c r="AS3726">
        <v>0</v>
      </c>
    </row>
    <row r="3727" spans="1:45">
      <c r="A3727" t="s">
        <v>11287</v>
      </c>
      <c r="D3727">
        <v>3.4713279455900102E-2</v>
      </c>
      <c r="E3727">
        <v>0.88822257518768299</v>
      </c>
      <c r="F3727">
        <v>106.208539349915</v>
      </c>
      <c r="G3727">
        <v>297358779519270</v>
      </c>
      <c r="H3727">
        <v>2350</v>
      </c>
      <c r="I3727" t="s">
        <v>86</v>
      </c>
      <c r="J3727" t="s">
        <v>11289</v>
      </c>
      <c r="M3727">
        <v>0</v>
      </c>
      <c r="N3727" t="s">
        <v>11290</v>
      </c>
      <c r="O3727" t="s">
        <v>45</v>
      </c>
      <c r="P3727" t="s">
        <v>11291</v>
      </c>
      <c r="Q3727" t="s">
        <v>45</v>
      </c>
      <c r="R3727">
        <v>3.2446980476379297E-2</v>
      </c>
      <c r="S3727" t="s">
        <v>11292</v>
      </c>
      <c r="T3727" t="s">
        <v>45</v>
      </c>
      <c r="U3727">
        <v>3.1174449250102002E-2</v>
      </c>
      <c r="V3727">
        <v>0.88822257518768299</v>
      </c>
      <c r="W3727" t="s">
        <v>11291</v>
      </c>
      <c r="X3727">
        <v>85.1</v>
      </c>
      <c r="Z3727" s="3" t="s">
        <v>11288</v>
      </c>
      <c r="AB3727" s="8">
        <v>105.46863284816</v>
      </c>
      <c r="AC3727" s="11">
        <v>316.18791344819198</v>
      </c>
      <c r="AF3727" s="69">
        <f t="shared" si="91"/>
        <v>3.7745416003620899E-2</v>
      </c>
      <c r="AG3727" s="70">
        <v>2.2103922367095898</v>
      </c>
      <c r="AH3727" s="70">
        <v>3.4713279455900102E-2</v>
      </c>
      <c r="AJ3727" t="b">
        <v>0</v>
      </c>
      <c r="AP3727">
        <v>0</v>
      </c>
      <c r="AQ3727">
        <v>0.78731900453567505</v>
      </c>
      <c r="AR3727" t="s">
        <v>11287</v>
      </c>
      <c r="AS3727">
        <v>85.1</v>
      </c>
    </row>
    <row r="3728" spans="1:45">
      <c r="A3728" t="s">
        <v>11299</v>
      </c>
      <c r="D3728">
        <v>0.46202254295349099</v>
      </c>
      <c r="E3728">
        <v>0.73407495021820002</v>
      </c>
      <c r="F3728">
        <v>101.90145805979</v>
      </c>
      <c r="G3728">
        <v>1781640922267050</v>
      </c>
      <c r="H3728">
        <v>2352</v>
      </c>
      <c r="I3728" t="s">
        <v>86</v>
      </c>
      <c r="J3728" t="s">
        <v>11301</v>
      </c>
      <c r="M3728">
        <v>0</v>
      </c>
      <c r="N3728" t="s">
        <v>11302</v>
      </c>
      <c r="O3728" t="s">
        <v>84</v>
      </c>
      <c r="P3728" t="s">
        <v>11302</v>
      </c>
      <c r="Q3728" t="s">
        <v>84</v>
      </c>
      <c r="R3728">
        <v>0.46202254295349099</v>
      </c>
      <c r="S3728" t="s">
        <v>11303</v>
      </c>
      <c r="T3728" t="s">
        <v>45</v>
      </c>
      <c r="U3728">
        <v>0.41363909840583801</v>
      </c>
      <c r="V3728">
        <v>0.73407495021820002</v>
      </c>
      <c r="W3728" t="s">
        <v>11304</v>
      </c>
      <c r="X3728">
        <v>62.9</v>
      </c>
      <c r="Z3728" s="3" t="s">
        <v>11300</v>
      </c>
      <c r="AB3728" s="8">
        <v>101.182674514593</v>
      </c>
      <c r="AC3728" s="11">
        <v>215.06739737712701</v>
      </c>
      <c r="AF3728" s="69">
        <f t="shared" si="91"/>
        <v>0.50358636844174431</v>
      </c>
      <c r="AG3728" s="70">
        <v>2.26650810241699</v>
      </c>
      <c r="AH3728" s="70">
        <v>0.46202254295349099</v>
      </c>
      <c r="AJ3728" t="b">
        <v>0</v>
      </c>
      <c r="AM3728" t="s">
        <v>3383</v>
      </c>
      <c r="AN3728" t="s">
        <v>45</v>
      </c>
      <c r="AO3728" t="s">
        <v>3384</v>
      </c>
      <c r="AP3728">
        <v>4.4160686433315201E-2</v>
      </c>
      <c r="AQ3728">
        <v>0.68800824880599898</v>
      </c>
      <c r="AR3728" t="s">
        <v>11299</v>
      </c>
      <c r="AS3728">
        <v>62.9</v>
      </c>
    </row>
    <row r="3729" spans="1:45">
      <c r="A3729" t="s">
        <v>11311</v>
      </c>
      <c r="D3729">
        <v>9.3316376209259005E-2</v>
      </c>
      <c r="E3729">
        <v>0.80523943901062001</v>
      </c>
      <c r="F3729">
        <v>149.94561315033101</v>
      </c>
      <c r="G3729">
        <v>1920568744387110</v>
      </c>
      <c r="H3729">
        <v>2354</v>
      </c>
      <c r="I3729" t="s">
        <v>86</v>
      </c>
      <c r="J3729" t="s">
        <v>11313</v>
      </c>
      <c r="M3729">
        <v>0</v>
      </c>
      <c r="N3729" t="s">
        <v>8502</v>
      </c>
      <c r="O3729" t="s">
        <v>3842</v>
      </c>
      <c r="R3729">
        <v>0</v>
      </c>
      <c r="U3729">
        <v>0</v>
      </c>
      <c r="V3729">
        <v>0.80523943901062001</v>
      </c>
      <c r="W3729" t="s">
        <v>8502</v>
      </c>
      <c r="X3729">
        <v>8.8000000000000007</v>
      </c>
      <c r="Z3729" s="3" t="s">
        <v>11312</v>
      </c>
      <c r="AB3729" s="8">
        <v>148.99120958022701</v>
      </c>
      <c r="AC3729" s="11">
        <v>288.93680631366902</v>
      </c>
      <c r="AF3729" s="69">
        <f t="shared" si="91"/>
        <v>9.9544115126630986E-2</v>
      </c>
      <c r="AG3729" s="70">
        <v>1.80799508094787</v>
      </c>
      <c r="AH3729" s="70">
        <v>9.3316376209259005E-2</v>
      </c>
      <c r="AJ3729" t="b">
        <v>0</v>
      </c>
      <c r="AP3729">
        <v>0</v>
      </c>
      <c r="AQ3729">
        <v>0.396778583526611</v>
      </c>
      <c r="AR3729" t="s">
        <v>11311</v>
      </c>
      <c r="AS3729">
        <v>8.8000000000000007</v>
      </c>
    </row>
    <row r="3730" spans="1:45">
      <c r="A3730" t="s">
        <v>11314</v>
      </c>
      <c r="D3730">
        <v>0.246158316731452</v>
      </c>
      <c r="E3730">
        <v>0.67961364984512296</v>
      </c>
      <c r="F3730">
        <v>13.6310653959773</v>
      </c>
      <c r="G3730">
        <v>4268150100187470</v>
      </c>
      <c r="H3730">
        <v>2355</v>
      </c>
      <c r="I3730" t="s">
        <v>86</v>
      </c>
      <c r="J3730" t="s">
        <v>11316</v>
      </c>
      <c r="M3730">
        <v>0</v>
      </c>
      <c r="N3730" t="s">
        <v>10627</v>
      </c>
      <c r="O3730" t="s">
        <v>206</v>
      </c>
      <c r="P3730" t="s">
        <v>10627</v>
      </c>
      <c r="Q3730" t="s">
        <v>206</v>
      </c>
      <c r="R3730">
        <v>0.24289540946483601</v>
      </c>
      <c r="S3730" t="s">
        <v>10627</v>
      </c>
      <c r="T3730" t="s">
        <v>206</v>
      </c>
      <c r="U3730">
        <v>0.24192985892295801</v>
      </c>
      <c r="V3730">
        <v>0.67961364984512296</v>
      </c>
      <c r="W3730" t="s">
        <v>11317</v>
      </c>
      <c r="X3730">
        <v>16.5</v>
      </c>
      <c r="Z3730" s="3" t="s">
        <v>11315</v>
      </c>
      <c r="AB3730" s="8">
        <v>13.3451809636648</v>
      </c>
      <c r="AC3730" s="11">
        <v>423.07576335215401</v>
      </c>
      <c r="AF3730" s="69">
        <f t="shared" si="91"/>
        <v>0.27349004911142383</v>
      </c>
      <c r="AG3730" s="70">
        <v>2.7659602165222101</v>
      </c>
      <c r="AH3730" s="70">
        <v>0.246158316731452</v>
      </c>
      <c r="AJ3730" t="b">
        <v>0</v>
      </c>
      <c r="AM3730" t="s">
        <v>11318</v>
      </c>
      <c r="AN3730" t="s">
        <v>45</v>
      </c>
      <c r="AO3730" t="s">
        <v>11319</v>
      </c>
      <c r="AP3730">
        <v>1.6691487282514499E-2</v>
      </c>
      <c r="AQ3730">
        <v>0.63259470462798995</v>
      </c>
      <c r="AR3730" t="s">
        <v>11314</v>
      </c>
      <c r="AS3730">
        <v>16.5</v>
      </c>
    </row>
    <row r="3731" spans="1:45">
      <c r="A3731" t="s">
        <v>11324</v>
      </c>
      <c r="D3731">
        <v>0.51639783382415705</v>
      </c>
      <c r="E3731">
        <v>0.70097517967224099</v>
      </c>
      <c r="F3731">
        <v>25.4617109993169</v>
      </c>
      <c r="G3731">
        <v>2331656737168620</v>
      </c>
      <c r="H3731">
        <v>2357</v>
      </c>
      <c r="I3731" t="s">
        <v>86</v>
      </c>
      <c r="J3731" t="s">
        <v>11326</v>
      </c>
      <c r="K3731" t="s">
        <v>45</v>
      </c>
      <c r="M3731">
        <v>0</v>
      </c>
      <c r="N3731" t="s">
        <v>11327</v>
      </c>
      <c r="O3731" t="s">
        <v>45</v>
      </c>
      <c r="P3731" t="s">
        <v>11327</v>
      </c>
      <c r="Q3731" t="s">
        <v>45</v>
      </c>
      <c r="R3731">
        <v>0.51639783382415705</v>
      </c>
      <c r="S3731" t="s">
        <v>11327</v>
      </c>
      <c r="T3731" t="s">
        <v>45</v>
      </c>
      <c r="U3731">
        <v>0.51639783382415705</v>
      </c>
      <c r="V3731">
        <v>0.70097517967224099</v>
      </c>
      <c r="W3731" t="s">
        <v>11327</v>
      </c>
      <c r="X3731">
        <v>63.1</v>
      </c>
      <c r="Z3731" s="3" t="s">
        <v>11325</v>
      </c>
      <c r="AB3731" s="8">
        <v>25.117806252015601</v>
      </c>
      <c r="AC3731" s="11">
        <v>435.13147016312797</v>
      </c>
      <c r="AF3731" s="69">
        <f t="shared" si="91"/>
        <v>0.5399517064528172</v>
      </c>
      <c r="AG3731" s="70">
        <v>1.46208643913269</v>
      </c>
      <c r="AH3731" s="70">
        <v>0.51639783382415705</v>
      </c>
      <c r="AJ3731" t="b">
        <v>0</v>
      </c>
      <c r="AP3731">
        <v>0</v>
      </c>
      <c r="AQ3731">
        <v>0.60060417652130105</v>
      </c>
      <c r="AR3731" t="s">
        <v>11324</v>
      </c>
      <c r="AS3731">
        <v>63.1</v>
      </c>
    </row>
    <row r="3732" spans="1:45">
      <c r="A3732" t="s">
        <v>11328</v>
      </c>
      <c r="D3732">
        <v>0</v>
      </c>
      <c r="E3732">
        <v>0.57707667350768999</v>
      </c>
      <c r="F3732">
        <v>31.334049506404199</v>
      </c>
      <c r="G3732">
        <v>1126533869171230</v>
      </c>
      <c r="H3732">
        <v>2358</v>
      </c>
      <c r="I3732" t="s">
        <v>86</v>
      </c>
      <c r="J3732" t="s">
        <v>11330</v>
      </c>
      <c r="M3732">
        <v>0</v>
      </c>
      <c r="R3732">
        <v>0</v>
      </c>
      <c r="U3732">
        <v>0</v>
      </c>
      <c r="V3732">
        <v>0.57707667350768999</v>
      </c>
      <c r="X3732">
        <v>0</v>
      </c>
      <c r="Z3732" s="3" t="s">
        <v>11329</v>
      </c>
      <c r="AB3732" s="8">
        <v>30.961345406867601</v>
      </c>
      <c r="AC3732" s="11">
        <v>193.81569410201399</v>
      </c>
      <c r="AF3732" s="69">
        <f t="shared" si="91"/>
        <v>0</v>
      </c>
      <c r="AG3732" s="70">
        <v>1.37113237380981</v>
      </c>
      <c r="AH3732" s="70">
        <v>0</v>
      </c>
      <c r="AJ3732" t="b">
        <v>0</v>
      </c>
      <c r="AP3732">
        <v>0</v>
      </c>
      <c r="AQ3732">
        <v>0.71691983938217096</v>
      </c>
      <c r="AR3732" t="s">
        <v>11328</v>
      </c>
      <c r="AS3732">
        <v>0</v>
      </c>
    </row>
    <row r="3733" spans="1:45">
      <c r="A3733" t="s">
        <v>11331</v>
      </c>
      <c r="D3733">
        <v>0.219431743025779</v>
      </c>
      <c r="E3733">
        <v>0.55693948268890303</v>
      </c>
      <c r="F3733">
        <v>120.82342783792301</v>
      </c>
      <c r="G3733">
        <v>1331310268920190</v>
      </c>
      <c r="H3733">
        <v>2359</v>
      </c>
      <c r="I3733" t="s">
        <v>86</v>
      </c>
      <c r="J3733" t="s">
        <v>11333</v>
      </c>
      <c r="M3733">
        <v>0</v>
      </c>
      <c r="N3733" t="s">
        <v>11334</v>
      </c>
      <c r="O3733" t="s">
        <v>45</v>
      </c>
      <c r="P3733" t="s">
        <v>11334</v>
      </c>
      <c r="Q3733" t="s">
        <v>45</v>
      </c>
      <c r="R3733">
        <v>0.21708971261978099</v>
      </c>
      <c r="S3733" t="s">
        <v>11334</v>
      </c>
      <c r="T3733" t="s">
        <v>45</v>
      </c>
      <c r="U3733">
        <v>0.21567358076572399</v>
      </c>
      <c r="V3733">
        <v>0.55693948268890303</v>
      </c>
      <c r="W3733" t="s">
        <v>11335</v>
      </c>
      <c r="X3733">
        <v>12.4</v>
      </c>
      <c r="Z3733" s="3" t="s">
        <v>11332</v>
      </c>
      <c r="AB3733" s="8">
        <v>120.011846428303</v>
      </c>
      <c r="AC3733" s="11">
        <v>190.06361350778701</v>
      </c>
      <c r="AF3733" s="69">
        <f t="shared" si="91"/>
        <v>0.22448051826492665</v>
      </c>
      <c r="AG3733" s="70">
        <v>1.15542864799499</v>
      </c>
      <c r="AH3733" s="70">
        <v>0.219431743025779</v>
      </c>
      <c r="AJ3733" t="b">
        <v>0</v>
      </c>
      <c r="AP3733">
        <v>0</v>
      </c>
      <c r="AQ3733">
        <v>0.46710914373397799</v>
      </c>
      <c r="AR3733" t="s">
        <v>11331</v>
      </c>
      <c r="AS3733">
        <v>12.4</v>
      </c>
    </row>
    <row r="3734" spans="1:45">
      <c r="A3734" t="s">
        <v>11345</v>
      </c>
      <c r="D3734">
        <v>0.140481442213058</v>
      </c>
      <c r="E3734">
        <v>0.70763468742370605</v>
      </c>
      <c r="F3734">
        <v>151.123912340223</v>
      </c>
      <c r="G3734">
        <v>487488423271563</v>
      </c>
      <c r="H3734">
        <v>2362</v>
      </c>
      <c r="I3734" t="s">
        <v>86</v>
      </c>
      <c r="J3734" t="s">
        <v>11347</v>
      </c>
      <c r="M3734">
        <v>0</v>
      </c>
      <c r="N3734" t="s">
        <v>905</v>
      </c>
      <c r="O3734" t="s">
        <v>45</v>
      </c>
      <c r="P3734" t="s">
        <v>905</v>
      </c>
      <c r="Q3734" t="s">
        <v>45</v>
      </c>
      <c r="R3734">
        <v>0.140481442213058</v>
      </c>
      <c r="S3734" t="s">
        <v>905</v>
      </c>
      <c r="T3734" t="s">
        <v>45</v>
      </c>
      <c r="U3734">
        <v>0.140481442213058</v>
      </c>
      <c r="V3734">
        <v>0.70763468742370605</v>
      </c>
      <c r="W3734" t="s">
        <v>906</v>
      </c>
      <c r="X3734">
        <v>102.4</v>
      </c>
      <c r="Z3734" s="3" t="s">
        <v>11346</v>
      </c>
      <c r="AB3734" s="8">
        <v>150.163730109136</v>
      </c>
      <c r="AC3734" s="11">
        <v>231.931675926087</v>
      </c>
      <c r="AF3734" s="69">
        <f t="shared" si="91"/>
        <v>0.15125735453487196</v>
      </c>
      <c r="AG3734" s="70">
        <v>1.9939939975738501</v>
      </c>
      <c r="AH3734" s="70">
        <v>0.140481442213058</v>
      </c>
      <c r="AJ3734" t="b">
        <v>0</v>
      </c>
      <c r="AP3734">
        <v>0</v>
      </c>
      <c r="AQ3734">
        <v>0.66011595726013095</v>
      </c>
      <c r="AR3734" t="s">
        <v>11345</v>
      </c>
      <c r="AS3734">
        <v>102.4</v>
      </c>
    </row>
    <row r="3735" spans="1:45">
      <c r="A3735" t="s">
        <v>11348</v>
      </c>
      <c r="D3735">
        <v>0.108504183590412</v>
      </c>
      <c r="E3735">
        <v>0.67973220348358099</v>
      </c>
      <c r="F3735">
        <v>120.62853945914701</v>
      </c>
      <c r="G3735">
        <v>2712367998303160</v>
      </c>
      <c r="H3735">
        <v>2363</v>
      </c>
      <c r="I3735" t="s">
        <v>86</v>
      </c>
      <c r="J3735" t="s">
        <v>11350</v>
      </c>
      <c r="M3735">
        <v>0</v>
      </c>
      <c r="N3735" t="s">
        <v>959</v>
      </c>
      <c r="O3735" t="s">
        <v>960</v>
      </c>
      <c r="P3735" t="s">
        <v>961</v>
      </c>
      <c r="Q3735" t="s">
        <v>45</v>
      </c>
      <c r="R3735">
        <v>6.2628485262393896E-2</v>
      </c>
      <c r="S3735" t="s">
        <v>961</v>
      </c>
      <c r="T3735" t="s">
        <v>45</v>
      </c>
      <c r="U3735">
        <v>6.24510087072849E-2</v>
      </c>
      <c r="V3735">
        <v>0.67973220348358099</v>
      </c>
      <c r="W3735" t="s">
        <v>961</v>
      </c>
      <c r="X3735">
        <v>58.9</v>
      </c>
      <c r="Z3735" s="3" t="s">
        <v>11349</v>
      </c>
      <c r="AB3735" s="8">
        <v>119.817913828738</v>
      </c>
      <c r="AC3735" s="11">
        <v>187.94177484383201</v>
      </c>
      <c r="AF3735" s="69">
        <f t="shared" si="91"/>
        <v>0.11985257790706062</v>
      </c>
      <c r="AG3735" s="70">
        <v>2.6040141582489</v>
      </c>
      <c r="AH3735" s="70">
        <v>0.108504183590412</v>
      </c>
      <c r="AJ3735" t="b">
        <v>0</v>
      </c>
      <c r="AP3735">
        <v>0</v>
      </c>
      <c r="AQ3735">
        <v>0.64896571636199896</v>
      </c>
      <c r="AR3735" t="s">
        <v>11348</v>
      </c>
      <c r="AS3735">
        <v>58.9</v>
      </c>
    </row>
    <row r="3736" spans="1:45">
      <c r="A3736" t="s">
        <v>11351</v>
      </c>
      <c r="D3736">
        <v>5.1652256399392998E-2</v>
      </c>
      <c r="E3736">
        <v>0.62087613344192505</v>
      </c>
      <c r="F3736">
        <v>40.595536984995697</v>
      </c>
      <c r="G3736">
        <v>3807589076176860</v>
      </c>
      <c r="H3736">
        <v>2364</v>
      </c>
      <c r="I3736" t="s">
        <v>86</v>
      </c>
      <c r="J3736" t="s">
        <v>11353</v>
      </c>
      <c r="M3736">
        <v>0</v>
      </c>
      <c r="N3736" t="s">
        <v>11354</v>
      </c>
      <c r="O3736" t="s">
        <v>311</v>
      </c>
      <c r="P3736" t="s">
        <v>11354</v>
      </c>
      <c r="Q3736" t="s">
        <v>311</v>
      </c>
      <c r="R3736">
        <v>4.96117435395717E-2</v>
      </c>
      <c r="S3736" t="s">
        <v>11354</v>
      </c>
      <c r="T3736" t="s">
        <v>311</v>
      </c>
      <c r="U3736">
        <v>4.8022661358118002E-2</v>
      </c>
      <c r="V3736">
        <v>0.62087613344192505</v>
      </c>
      <c r="W3736" t="s">
        <v>11354</v>
      </c>
      <c r="X3736">
        <v>3</v>
      </c>
      <c r="Z3736" s="3" t="s">
        <v>11352</v>
      </c>
      <c r="AB3736" s="8">
        <v>40.177412336252402</v>
      </c>
      <c r="AC3736" s="11">
        <v>379.94794733518501</v>
      </c>
      <c r="AF3736" s="69">
        <f t="shared" si="91"/>
        <v>5.5304223761047391E-2</v>
      </c>
      <c r="AG3736" s="70">
        <v>1.8801132440567001</v>
      </c>
      <c r="AH3736" s="70">
        <v>5.1652256399392998E-2</v>
      </c>
      <c r="AJ3736" t="b">
        <v>0</v>
      </c>
      <c r="AP3736">
        <v>0</v>
      </c>
      <c r="AQ3736">
        <v>0.453742265701293</v>
      </c>
      <c r="AR3736" t="s">
        <v>11351</v>
      </c>
      <c r="AS3736">
        <v>3</v>
      </c>
    </row>
    <row r="3737" spans="1:45">
      <c r="A3737" t="s">
        <v>11359</v>
      </c>
      <c r="D3737">
        <v>0.10700316727161401</v>
      </c>
      <c r="E3737">
        <v>0.72971111536026001</v>
      </c>
      <c r="F3737">
        <v>137.308208242387</v>
      </c>
      <c r="G3737">
        <v>2888752498198170</v>
      </c>
      <c r="H3737">
        <v>2366</v>
      </c>
      <c r="I3737" t="s">
        <v>86</v>
      </c>
      <c r="J3737" t="s">
        <v>11361</v>
      </c>
      <c r="M3737">
        <v>0</v>
      </c>
      <c r="N3737" t="s">
        <v>958</v>
      </c>
      <c r="O3737" t="s">
        <v>45</v>
      </c>
      <c r="P3737" t="s">
        <v>958</v>
      </c>
      <c r="Q3737" t="s">
        <v>45</v>
      </c>
      <c r="R3737">
        <v>0.10454887151718099</v>
      </c>
      <c r="S3737" t="s">
        <v>959</v>
      </c>
      <c r="T3737" t="s">
        <v>960</v>
      </c>
      <c r="U3737">
        <v>8.7223447859287206E-2</v>
      </c>
      <c r="V3737">
        <v>0.72971111536026001</v>
      </c>
      <c r="W3737" t="s">
        <v>961</v>
      </c>
      <c r="X3737">
        <v>75.599999999999994</v>
      </c>
      <c r="Z3737" s="3" t="s">
        <v>11360</v>
      </c>
      <c r="AB3737" s="8">
        <v>136.415781527814</v>
      </c>
      <c r="AC3737" s="11">
        <v>187.94189830293499</v>
      </c>
      <c r="AF3737" s="69">
        <f t="shared" si="91"/>
        <v>0.11404075327029636</v>
      </c>
      <c r="AG3737" s="70">
        <v>1.7907514572143499</v>
      </c>
      <c r="AH3737" s="70">
        <v>0.10700316727161401</v>
      </c>
      <c r="AJ3737" t="b">
        <v>0</v>
      </c>
      <c r="AP3737">
        <v>0</v>
      </c>
      <c r="AQ3737">
        <v>0.61409878730773904</v>
      </c>
      <c r="AR3737" t="s">
        <v>11359</v>
      </c>
      <c r="AS3737">
        <v>75.599999999999994</v>
      </c>
    </row>
    <row r="3738" spans="1:45">
      <c r="A3738" t="s">
        <v>11362</v>
      </c>
      <c r="D3738">
        <v>0.30153757333755399</v>
      </c>
      <c r="E3738">
        <v>0.84042876958847001</v>
      </c>
      <c r="F3738">
        <v>134.82839583326799</v>
      </c>
      <c r="G3738">
        <v>3035719170970220</v>
      </c>
      <c r="H3738">
        <v>2367</v>
      </c>
      <c r="I3738" t="s">
        <v>86</v>
      </c>
      <c r="J3738" t="s">
        <v>11364</v>
      </c>
      <c r="M3738">
        <v>0</v>
      </c>
      <c r="N3738" t="s">
        <v>11365</v>
      </c>
      <c r="O3738" t="s">
        <v>45</v>
      </c>
      <c r="P3738" t="s">
        <v>11365</v>
      </c>
      <c r="Q3738" t="s">
        <v>45</v>
      </c>
      <c r="R3738">
        <v>0.30153757333755399</v>
      </c>
      <c r="S3738" t="s">
        <v>11365</v>
      </c>
      <c r="T3738" t="s">
        <v>45</v>
      </c>
      <c r="U3738">
        <v>0.28928968310356101</v>
      </c>
      <c r="V3738">
        <v>0.84042876958847001</v>
      </c>
      <c r="W3738" t="s">
        <v>11366</v>
      </c>
      <c r="X3738">
        <v>32.299999999999997</v>
      </c>
      <c r="Z3738" s="3" t="s">
        <v>11363</v>
      </c>
      <c r="AB3738" s="8">
        <v>133.948130711723</v>
      </c>
      <c r="AC3738" s="11">
        <v>304.11502913652799</v>
      </c>
      <c r="AF3738" s="69">
        <f t="shared" si="91"/>
        <v>0.33618031844776064</v>
      </c>
      <c r="AG3738" s="70">
        <v>2.86693811416625</v>
      </c>
      <c r="AH3738" s="70">
        <v>0.30153757333755399</v>
      </c>
      <c r="AJ3738" t="b">
        <v>0</v>
      </c>
      <c r="AM3738" t="s">
        <v>11367</v>
      </c>
      <c r="AN3738" t="s">
        <v>61</v>
      </c>
      <c r="AO3738" t="s">
        <v>11368</v>
      </c>
      <c r="AP3738">
        <v>3.4431066364049898E-2</v>
      </c>
      <c r="AQ3738">
        <v>0.72252064943313599</v>
      </c>
      <c r="AR3738" t="s">
        <v>11362</v>
      </c>
      <c r="AS3738">
        <v>32.299999999999997</v>
      </c>
    </row>
    <row r="3739" spans="1:45">
      <c r="A3739" t="s">
        <v>11375</v>
      </c>
      <c r="D3739">
        <v>0.29292336106300298</v>
      </c>
      <c r="E3739">
        <v>0.75449508428573597</v>
      </c>
      <c r="F3739">
        <v>92.233189492358605</v>
      </c>
      <c r="G3739">
        <v>1224326613229690</v>
      </c>
      <c r="H3739">
        <v>2369</v>
      </c>
      <c r="I3739" t="s">
        <v>86</v>
      </c>
      <c r="J3739" t="s">
        <v>11377</v>
      </c>
      <c r="M3739">
        <v>0</v>
      </c>
      <c r="N3739" t="s">
        <v>187</v>
      </c>
      <c r="O3739" t="s">
        <v>188</v>
      </c>
      <c r="P3739" t="s">
        <v>187</v>
      </c>
      <c r="Q3739" t="s">
        <v>188</v>
      </c>
      <c r="R3739">
        <v>0.25177335739135698</v>
      </c>
      <c r="S3739" t="s">
        <v>187</v>
      </c>
      <c r="T3739" t="s">
        <v>188</v>
      </c>
      <c r="U3739">
        <v>0.23649010062217701</v>
      </c>
      <c r="V3739">
        <v>0.75449508428573597</v>
      </c>
      <c r="W3739" t="s">
        <v>457</v>
      </c>
      <c r="X3739">
        <v>21.2</v>
      </c>
      <c r="Z3739" s="3" t="s">
        <v>11376</v>
      </c>
      <c r="AB3739" s="8">
        <v>91.561821448097405</v>
      </c>
      <c r="AC3739" s="11">
        <v>265.05640239606799</v>
      </c>
      <c r="AF3739" s="69">
        <f t="shared" si="91"/>
        <v>0.3202665780016955</v>
      </c>
      <c r="AG3739" s="70">
        <v>2.3410468101501398</v>
      </c>
      <c r="AH3739" s="70">
        <v>0.29292336106300298</v>
      </c>
      <c r="AJ3739" t="b">
        <v>0</v>
      </c>
      <c r="AM3739" t="s">
        <v>458</v>
      </c>
      <c r="AN3739" t="s">
        <v>459</v>
      </c>
      <c r="AO3739" t="s">
        <v>460</v>
      </c>
      <c r="AP3739">
        <v>0.220920145511627</v>
      </c>
      <c r="AQ3739">
        <v>0.74989575147628695</v>
      </c>
      <c r="AR3739" t="s">
        <v>11375</v>
      </c>
      <c r="AS3739">
        <v>21.2</v>
      </c>
    </row>
    <row r="3740" spans="1:45">
      <c r="A3740" t="s">
        <v>11378</v>
      </c>
      <c r="D3740">
        <v>0.106475800275802</v>
      </c>
      <c r="E3740">
        <v>0.91651129722595204</v>
      </c>
      <c r="F3740">
        <v>44.1365165519938</v>
      </c>
      <c r="G3740">
        <v>765940885697575</v>
      </c>
      <c r="H3740">
        <v>2370</v>
      </c>
      <c r="I3740" t="s">
        <v>86</v>
      </c>
      <c r="J3740" t="s">
        <v>11380</v>
      </c>
      <c r="M3740">
        <v>0</v>
      </c>
      <c r="N3740" t="s">
        <v>11381</v>
      </c>
      <c r="O3740" t="s">
        <v>84</v>
      </c>
      <c r="P3740" t="s">
        <v>11381</v>
      </c>
      <c r="Q3740" t="s">
        <v>45</v>
      </c>
      <c r="R3740">
        <v>0.106475800275802</v>
      </c>
      <c r="S3740" t="s">
        <v>11382</v>
      </c>
      <c r="T3740" t="s">
        <v>45</v>
      </c>
      <c r="U3740">
        <v>6.9851040840148898E-2</v>
      </c>
      <c r="V3740">
        <v>0.91651129722595204</v>
      </c>
      <c r="W3740" t="s">
        <v>11382</v>
      </c>
      <c r="X3740">
        <v>1.2</v>
      </c>
      <c r="Z3740" s="3" t="s">
        <v>11379</v>
      </c>
      <c r="AB3740" s="8">
        <v>43.701026092733102</v>
      </c>
      <c r="AC3740" s="11">
        <v>459.19628016901601</v>
      </c>
      <c r="AF3740" s="69">
        <f t="shared" si="91"/>
        <v>0.11260680095687775</v>
      </c>
      <c r="AG3740" s="70">
        <v>1.6503990888595499</v>
      </c>
      <c r="AH3740" s="70">
        <v>0.106475800275802</v>
      </c>
      <c r="AJ3740" t="b">
        <v>0</v>
      </c>
      <c r="AP3740">
        <v>0</v>
      </c>
      <c r="AQ3740">
        <v>0.93393725156784002</v>
      </c>
      <c r="AR3740" t="s">
        <v>11378</v>
      </c>
      <c r="AS3740">
        <v>1.2</v>
      </c>
    </row>
    <row r="3741" spans="1:45">
      <c r="A3741" t="s">
        <v>11386</v>
      </c>
      <c r="D3741">
        <v>0</v>
      </c>
      <c r="E3741">
        <v>0.86200422048568703</v>
      </c>
      <c r="F3741">
        <v>110.508620870549</v>
      </c>
      <c r="G3741">
        <v>3543000952459710</v>
      </c>
      <c r="H3741">
        <v>2372</v>
      </c>
      <c r="I3741" t="s">
        <v>86</v>
      </c>
      <c r="J3741" t="s">
        <v>11388</v>
      </c>
      <c r="M3741">
        <v>0</v>
      </c>
      <c r="R3741">
        <v>0</v>
      </c>
      <c r="U3741">
        <v>0</v>
      </c>
      <c r="V3741">
        <v>0.86200422048568703</v>
      </c>
      <c r="X3741">
        <v>0</v>
      </c>
      <c r="Z3741" s="3" t="s">
        <v>11387</v>
      </c>
      <c r="AB3741" s="8">
        <v>109.74762574077801</v>
      </c>
      <c r="AC3741" s="11">
        <v>144.92349827130801</v>
      </c>
      <c r="AF3741" s="69">
        <f t="shared" si="91"/>
        <v>0</v>
      </c>
      <c r="AG3741" s="70">
        <v>0.48827201128005898</v>
      </c>
      <c r="AH3741" s="70">
        <v>0</v>
      </c>
      <c r="AJ3741" t="b">
        <v>0</v>
      </c>
      <c r="AP3741">
        <v>0</v>
      </c>
      <c r="AQ3741">
        <v>0.83992874622344904</v>
      </c>
      <c r="AR3741" t="s">
        <v>11386</v>
      </c>
      <c r="AS3741">
        <v>0</v>
      </c>
    </row>
    <row r="3742" spans="1:45">
      <c r="A3742" t="s">
        <v>11393</v>
      </c>
      <c r="D3742">
        <v>0.47926241159438998</v>
      </c>
      <c r="E3742">
        <v>0.68899667263030995</v>
      </c>
      <c r="F3742">
        <v>128.468868387931</v>
      </c>
      <c r="G3742">
        <v>4057617249951340</v>
      </c>
      <c r="H3742">
        <v>2374</v>
      </c>
      <c r="I3742" t="s">
        <v>86</v>
      </c>
      <c r="J3742" t="s">
        <v>11395</v>
      </c>
      <c r="M3742">
        <v>0</v>
      </c>
      <c r="N3742" t="s">
        <v>11396</v>
      </c>
      <c r="O3742" t="s">
        <v>45</v>
      </c>
      <c r="P3742" t="s">
        <v>11396</v>
      </c>
      <c r="Q3742" t="s">
        <v>45</v>
      </c>
      <c r="R3742">
        <v>0.41602161526679898</v>
      </c>
      <c r="S3742" t="s">
        <v>11396</v>
      </c>
      <c r="T3742" t="s">
        <v>45</v>
      </c>
      <c r="U3742">
        <v>0.36445373296737599</v>
      </c>
      <c r="V3742">
        <v>0.68899667263030995</v>
      </c>
      <c r="W3742" t="s">
        <v>11397</v>
      </c>
      <c r="X3742">
        <v>61.1</v>
      </c>
      <c r="Z3742" s="3" t="s">
        <v>11394</v>
      </c>
      <c r="AB3742" s="8">
        <v>127.619791909672</v>
      </c>
      <c r="AC3742" s="11">
        <v>202.052580146022</v>
      </c>
      <c r="AF3742" s="69">
        <f t="shared" si="91"/>
        <v>0.50597764603919648</v>
      </c>
      <c r="AG3742" s="70">
        <v>1.6202026605605999</v>
      </c>
      <c r="AH3742" s="70">
        <v>0.47926241159438998</v>
      </c>
      <c r="AJ3742" t="b">
        <v>0</v>
      </c>
      <c r="AM3742" t="s">
        <v>11398</v>
      </c>
      <c r="AN3742" t="s">
        <v>45</v>
      </c>
      <c r="AO3742" t="s">
        <v>11399</v>
      </c>
      <c r="AP3742">
        <v>0.249301597476005</v>
      </c>
      <c r="AQ3742">
        <v>0.71895170211791903</v>
      </c>
      <c r="AR3742" t="s">
        <v>11393</v>
      </c>
      <c r="AS3742">
        <v>61.1</v>
      </c>
    </row>
    <row r="3743" spans="1:45">
      <c r="A3743" t="s">
        <v>11400</v>
      </c>
      <c r="D3743">
        <v>0.61421376466751099</v>
      </c>
      <c r="E3743">
        <v>0.71036481857299805</v>
      </c>
      <c r="F3743">
        <v>46.2188480925562</v>
      </c>
      <c r="G3743">
        <v>1949094013786180</v>
      </c>
      <c r="H3743">
        <v>2375</v>
      </c>
      <c r="I3743" t="s">
        <v>86</v>
      </c>
      <c r="J3743" t="s">
        <v>11402</v>
      </c>
      <c r="K3743" t="s">
        <v>45</v>
      </c>
      <c r="M3743">
        <v>0</v>
      </c>
      <c r="N3743" t="s">
        <v>11403</v>
      </c>
      <c r="O3743" t="s">
        <v>45</v>
      </c>
      <c r="P3743" t="s">
        <v>4085</v>
      </c>
      <c r="Q3743" t="s">
        <v>84</v>
      </c>
      <c r="R3743">
        <v>0.31814548373222301</v>
      </c>
      <c r="S3743" t="s">
        <v>4086</v>
      </c>
      <c r="T3743" t="s">
        <v>45</v>
      </c>
      <c r="U3743">
        <v>0.31814548373222301</v>
      </c>
      <c r="V3743">
        <v>0.71036481857299805</v>
      </c>
      <c r="W3743" t="s">
        <v>11403</v>
      </c>
      <c r="X3743">
        <v>2.9</v>
      </c>
      <c r="Z3743" s="3" t="s">
        <v>11401</v>
      </c>
      <c r="AB3743" s="8">
        <v>45.773145381492498</v>
      </c>
      <c r="AC3743" s="11">
        <v>132.03828677021099</v>
      </c>
      <c r="AF3743" s="69">
        <f t="shared" si="91"/>
        <v>0.62958197879894584</v>
      </c>
      <c r="AG3743" s="70">
        <v>1.1803462505340501</v>
      </c>
      <c r="AH3743" s="70">
        <v>0.61421376466751099</v>
      </c>
      <c r="AJ3743" t="b">
        <v>0</v>
      </c>
      <c r="AM3743" t="s">
        <v>11404</v>
      </c>
      <c r="AN3743" t="s">
        <v>45</v>
      </c>
      <c r="AO3743" t="s">
        <v>11405</v>
      </c>
      <c r="AP3743">
        <v>0.48889800906181302</v>
      </c>
      <c r="AQ3743">
        <v>0.51838690042495705</v>
      </c>
      <c r="AR3743" t="s">
        <v>11400</v>
      </c>
      <c r="AS3743">
        <v>2.9</v>
      </c>
    </row>
    <row r="3744" spans="1:45">
      <c r="A3744" t="s">
        <v>11416</v>
      </c>
      <c r="D3744">
        <v>0</v>
      </c>
      <c r="E3744">
        <v>0.44896736741065901</v>
      </c>
      <c r="F3744">
        <v>97.3043858478473</v>
      </c>
      <c r="G3744">
        <v>4021776782946990</v>
      </c>
      <c r="H3744">
        <v>2377</v>
      </c>
      <c r="I3744" t="s">
        <v>86</v>
      </c>
      <c r="J3744" t="s">
        <v>11418</v>
      </c>
      <c r="M3744">
        <v>0</v>
      </c>
      <c r="R3744">
        <v>0</v>
      </c>
      <c r="U3744">
        <v>0</v>
      </c>
      <c r="V3744">
        <v>0.44896736741065901</v>
      </c>
      <c r="X3744">
        <v>0</v>
      </c>
      <c r="Z3744" s="3" t="s">
        <v>11417</v>
      </c>
      <c r="AB3744" s="8">
        <v>96.608147444031601</v>
      </c>
      <c r="AC3744" s="11">
        <v>154.869095187103</v>
      </c>
      <c r="AF3744" s="69">
        <f t="shared" si="91"/>
        <v>0</v>
      </c>
      <c r="AG3744" s="70">
        <v>2.1230711936950599</v>
      </c>
      <c r="AH3744" s="70">
        <v>0</v>
      </c>
      <c r="AJ3744" t="b">
        <v>0</v>
      </c>
      <c r="AP3744">
        <v>0</v>
      </c>
      <c r="AQ3744">
        <v>0.37059512734413103</v>
      </c>
      <c r="AR3744" t="s">
        <v>11416</v>
      </c>
      <c r="AS3744">
        <v>0</v>
      </c>
    </row>
    <row r="3745" spans="1:45">
      <c r="A3745" t="s">
        <v>11419</v>
      </c>
      <c r="D3745">
        <v>0</v>
      </c>
      <c r="E3745">
        <v>0.56544578075408902</v>
      </c>
      <c r="F3745">
        <v>12.654980292506901</v>
      </c>
      <c r="G3745">
        <v>3942312064871370</v>
      </c>
      <c r="H3745">
        <v>2378</v>
      </c>
      <c r="I3745" t="s">
        <v>86</v>
      </c>
      <c r="J3745" t="s">
        <v>11421</v>
      </c>
      <c r="M3745">
        <v>0</v>
      </c>
      <c r="R3745">
        <v>0</v>
      </c>
      <c r="U3745">
        <v>0</v>
      </c>
      <c r="V3745">
        <v>0.56544578075408902</v>
      </c>
      <c r="X3745">
        <v>0</v>
      </c>
      <c r="Z3745" s="3" t="s">
        <v>11420</v>
      </c>
      <c r="AB3745" s="8">
        <v>12.3738828149438</v>
      </c>
      <c r="AC3745" s="11">
        <v>153.86868016208101</v>
      </c>
      <c r="AF3745" s="69">
        <f t="shared" si="91"/>
        <v>0</v>
      </c>
      <c r="AG3745" s="70">
        <v>1.9279916286468499</v>
      </c>
      <c r="AH3745" s="70">
        <v>0</v>
      </c>
      <c r="AJ3745" t="b">
        <v>0</v>
      </c>
      <c r="AP3745">
        <v>0</v>
      </c>
      <c r="AQ3745">
        <v>0.30388101935386602</v>
      </c>
      <c r="AR3745" t="s">
        <v>11419</v>
      </c>
      <c r="AS3745">
        <v>0</v>
      </c>
    </row>
    <row r="3746" spans="1:45">
      <c r="A3746" t="s">
        <v>11422</v>
      </c>
      <c r="D3746">
        <v>0</v>
      </c>
      <c r="E3746">
        <v>0.46657091379165599</v>
      </c>
      <c r="F3746">
        <v>19.920026732763901</v>
      </c>
      <c r="G3746">
        <v>4031897816292770</v>
      </c>
      <c r="H3746">
        <v>2379</v>
      </c>
      <c r="I3746" t="s">
        <v>86</v>
      </c>
      <c r="J3746" t="s">
        <v>11424</v>
      </c>
      <c r="M3746">
        <v>0</v>
      </c>
      <c r="R3746">
        <v>0</v>
      </c>
      <c r="U3746">
        <v>0</v>
      </c>
      <c r="V3746">
        <v>0.46657091379165599</v>
      </c>
      <c r="X3746">
        <v>0</v>
      </c>
      <c r="Z3746" s="3" t="s">
        <v>11423</v>
      </c>
      <c r="AB3746" s="8">
        <v>19.603299730236198</v>
      </c>
      <c r="AC3746" s="11">
        <v>153.86896361998399</v>
      </c>
      <c r="AF3746" s="69">
        <f t="shared" si="91"/>
        <v>0</v>
      </c>
      <c r="AG3746" s="70">
        <v>2.1222252845764098</v>
      </c>
      <c r="AH3746" s="70">
        <v>0</v>
      </c>
      <c r="AJ3746" t="b">
        <v>0</v>
      </c>
      <c r="AP3746">
        <v>0</v>
      </c>
      <c r="AQ3746">
        <v>0.41721761226653997</v>
      </c>
      <c r="AR3746" t="s">
        <v>11422</v>
      </c>
      <c r="AS3746">
        <v>0</v>
      </c>
    </row>
    <row r="3747" spans="1:45">
      <c r="A3747" t="s">
        <v>11425</v>
      </c>
      <c r="D3747">
        <v>0.21621456742286599</v>
      </c>
      <c r="E3747">
        <v>0.63399922847747803</v>
      </c>
      <c r="F3747">
        <v>25.4572577260803</v>
      </c>
      <c r="G3747">
        <v>1002888540072090</v>
      </c>
      <c r="H3747">
        <v>2380</v>
      </c>
      <c r="I3747" t="s">
        <v>86</v>
      </c>
      <c r="J3747" t="s">
        <v>11427</v>
      </c>
      <c r="M3747">
        <v>0</v>
      </c>
      <c r="N3747" t="s">
        <v>11428</v>
      </c>
      <c r="O3747" t="s">
        <v>45</v>
      </c>
      <c r="P3747" t="s">
        <v>11429</v>
      </c>
      <c r="Q3747" t="s">
        <v>45</v>
      </c>
      <c r="R3747">
        <v>0.21621456742286599</v>
      </c>
      <c r="S3747" t="s">
        <v>11429</v>
      </c>
      <c r="T3747" t="s">
        <v>45</v>
      </c>
      <c r="U3747">
        <v>0.19988714158535001</v>
      </c>
      <c r="V3747">
        <v>0.63399922847747803</v>
      </c>
      <c r="W3747" t="s">
        <v>11430</v>
      </c>
      <c r="X3747">
        <v>10.5</v>
      </c>
      <c r="Z3747" s="3" t="s">
        <v>11426</v>
      </c>
      <c r="AB3747" s="8">
        <v>25.113374818695799</v>
      </c>
      <c r="AC3747" s="11">
        <v>241.920603676816</v>
      </c>
      <c r="AF3747" s="69">
        <f t="shared" si="91"/>
        <v>0.22567807497218204</v>
      </c>
      <c r="AG3747" s="70">
        <v>1.4347730875015201</v>
      </c>
      <c r="AH3747" s="70">
        <v>0.21621456742286599</v>
      </c>
      <c r="AJ3747" t="b">
        <v>0</v>
      </c>
      <c r="AP3747">
        <v>0</v>
      </c>
      <c r="AQ3747">
        <v>0.48427268862724299</v>
      </c>
      <c r="AR3747" t="s">
        <v>11425</v>
      </c>
      <c r="AS3747">
        <v>10.5</v>
      </c>
    </row>
    <row r="3748" spans="1:45">
      <c r="A3748" t="s">
        <v>11441</v>
      </c>
      <c r="D3748">
        <v>0.23705962300300501</v>
      </c>
      <c r="E3748">
        <v>0.58219635486602705</v>
      </c>
      <c r="F3748">
        <v>31.4845078784316</v>
      </c>
      <c r="G3748">
        <v>2415354114098150</v>
      </c>
      <c r="H3748">
        <v>2383</v>
      </c>
      <c r="I3748" t="s">
        <v>86</v>
      </c>
      <c r="J3748" t="s">
        <v>11443</v>
      </c>
      <c r="M3748">
        <v>0</v>
      </c>
      <c r="N3748" t="s">
        <v>2213</v>
      </c>
      <c r="O3748" t="s">
        <v>61</v>
      </c>
      <c r="P3748" t="s">
        <v>2213</v>
      </c>
      <c r="Q3748" t="s">
        <v>61</v>
      </c>
      <c r="R3748">
        <v>0.23207178711891099</v>
      </c>
      <c r="S3748" t="s">
        <v>2213</v>
      </c>
      <c r="T3748" t="s">
        <v>61</v>
      </c>
      <c r="U3748">
        <v>0.22901259362697601</v>
      </c>
      <c r="V3748">
        <v>0.58219635486602705</v>
      </c>
      <c r="W3748" t="s">
        <v>2213</v>
      </c>
      <c r="X3748">
        <v>0.5</v>
      </c>
      <c r="Z3748" s="3" t="s">
        <v>11442</v>
      </c>
      <c r="AB3748" s="8">
        <v>31.1110658950609</v>
      </c>
      <c r="AC3748" s="11">
        <v>203.09256377760201</v>
      </c>
      <c r="AF3748" s="69">
        <f t="shared" si="91"/>
        <v>0.25993611801732464</v>
      </c>
      <c r="AG3748" s="70">
        <v>2.4124093055725</v>
      </c>
      <c r="AH3748" s="70">
        <v>0.23705962300300501</v>
      </c>
      <c r="AJ3748" t="b">
        <v>0</v>
      </c>
      <c r="AM3748" t="s">
        <v>6441</v>
      </c>
      <c r="AN3748" t="s">
        <v>45</v>
      </c>
      <c r="AO3748" t="s">
        <v>11444</v>
      </c>
      <c r="AP3748">
        <v>3.3152330666780402E-2</v>
      </c>
      <c r="AQ3748">
        <v>0.586059629917144</v>
      </c>
      <c r="AR3748" t="s">
        <v>11441</v>
      </c>
      <c r="AS3748">
        <v>0.5</v>
      </c>
    </row>
    <row r="3749" spans="1:45">
      <c r="A3749" t="s">
        <v>11449</v>
      </c>
      <c r="D3749">
        <v>0</v>
      </c>
      <c r="E3749">
        <v>0.497042685747146</v>
      </c>
      <c r="F3749">
        <v>12.575196056412199</v>
      </c>
      <c r="G3749">
        <v>3693904154498810</v>
      </c>
      <c r="H3749">
        <v>2385</v>
      </c>
      <c r="I3749" t="s">
        <v>86</v>
      </c>
      <c r="J3749" t="s">
        <v>11451</v>
      </c>
      <c r="M3749">
        <v>0</v>
      </c>
      <c r="R3749">
        <v>0</v>
      </c>
      <c r="U3749">
        <v>0</v>
      </c>
      <c r="V3749">
        <v>0.497042685747146</v>
      </c>
      <c r="X3749">
        <v>0</v>
      </c>
      <c r="Z3749" s="3" t="s">
        <v>11450</v>
      </c>
      <c r="AB3749" s="8">
        <v>12.294489859821001</v>
      </c>
      <c r="AC3749" s="11">
        <v>353.30616923308997</v>
      </c>
      <c r="AF3749" s="69">
        <f t="shared" si="91"/>
        <v>0</v>
      </c>
      <c r="AG3749" s="70">
        <v>2.4070796966552699</v>
      </c>
      <c r="AH3749" s="70">
        <v>0</v>
      </c>
      <c r="AJ3749" t="b">
        <v>0</v>
      </c>
      <c r="AP3749">
        <v>0</v>
      </c>
      <c r="AQ3749">
        <v>0.381082653999328</v>
      </c>
      <c r="AR3749" t="s">
        <v>11449</v>
      </c>
      <c r="AS3749">
        <v>0</v>
      </c>
    </row>
    <row r="3750" spans="1:45">
      <c r="A3750" t="s">
        <v>11466</v>
      </c>
      <c r="D3750">
        <v>8.9193478226661599E-2</v>
      </c>
      <c r="E3750">
        <v>0.49601992964744501</v>
      </c>
      <c r="F3750">
        <v>110.003243275958</v>
      </c>
      <c r="G3750">
        <v>2750598182178970</v>
      </c>
      <c r="H3750">
        <v>2389</v>
      </c>
      <c r="I3750" t="s">
        <v>86</v>
      </c>
      <c r="J3750" t="s">
        <v>11468</v>
      </c>
      <c r="M3750">
        <v>0</v>
      </c>
      <c r="N3750" t="s">
        <v>11469</v>
      </c>
      <c r="O3750" t="s">
        <v>45</v>
      </c>
      <c r="R3750">
        <v>0</v>
      </c>
      <c r="U3750">
        <v>0</v>
      </c>
      <c r="V3750">
        <v>0.49601992964744501</v>
      </c>
      <c r="X3750">
        <v>0</v>
      </c>
      <c r="Z3750" s="3" t="s">
        <v>11467</v>
      </c>
      <c r="AB3750" s="8">
        <v>109.244726638758</v>
      </c>
      <c r="AC3750" s="11">
        <v>306.91909068514701</v>
      </c>
      <c r="AF3750" s="69">
        <f t="shared" si="91"/>
        <v>9.2530915901757882E-2</v>
      </c>
      <c r="AG3750" s="70">
        <v>1.3439016342162999</v>
      </c>
      <c r="AH3750" s="70">
        <v>8.9193478226661599E-2</v>
      </c>
      <c r="AJ3750" t="b">
        <v>0</v>
      </c>
      <c r="AP3750">
        <v>0</v>
      </c>
      <c r="AQ3750">
        <v>0.391447603702545</v>
      </c>
      <c r="AR3750" t="s">
        <v>11466</v>
      </c>
      <c r="AS3750">
        <v>0</v>
      </c>
    </row>
    <row r="3751" spans="1:45">
      <c r="A3751" t="s">
        <v>11470</v>
      </c>
      <c r="D3751">
        <v>0.244992405176162</v>
      </c>
      <c r="E3751">
        <v>0.78657495975494296</v>
      </c>
      <c r="F3751">
        <v>58.1149919266837</v>
      </c>
      <c r="G3751">
        <v>3039716968492990</v>
      </c>
      <c r="H3751">
        <v>2390</v>
      </c>
      <c r="I3751" t="s">
        <v>86</v>
      </c>
      <c r="J3751" t="s">
        <v>11472</v>
      </c>
      <c r="M3751">
        <v>0</v>
      </c>
      <c r="N3751" t="s">
        <v>11473</v>
      </c>
      <c r="O3751" t="s">
        <v>45</v>
      </c>
      <c r="P3751" t="s">
        <v>11473</v>
      </c>
      <c r="Q3751" t="s">
        <v>45</v>
      </c>
      <c r="R3751">
        <v>0.244992405176162</v>
      </c>
      <c r="S3751" t="s">
        <v>11473</v>
      </c>
      <c r="T3751" t="s">
        <v>45</v>
      </c>
      <c r="U3751">
        <v>0.244992405176162</v>
      </c>
      <c r="V3751">
        <v>0.78657495975494296</v>
      </c>
      <c r="W3751" t="s">
        <v>11474</v>
      </c>
      <c r="X3751">
        <v>33</v>
      </c>
      <c r="Z3751" s="3" t="s">
        <v>11471</v>
      </c>
      <c r="AB3751" s="8">
        <v>57.610947681645399</v>
      </c>
      <c r="AC3751" s="11">
        <v>188.94967664129399</v>
      </c>
      <c r="AF3751" s="69">
        <f t="shared" si="91"/>
        <v>0.24412880102566759</v>
      </c>
      <c r="AG3751" s="70">
        <v>0.865303695201873</v>
      </c>
      <c r="AH3751" s="70">
        <v>0.244992405176162</v>
      </c>
      <c r="AJ3751" t="b">
        <v>0</v>
      </c>
      <c r="AM3751" t="s">
        <v>7562</v>
      </c>
      <c r="AN3751" t="s">
        <v>45</v>
      </c>
      <c r="AO3751" t="s">
        <v>7563</v>
      </c>
      <c r="AP3751">
        <v>0.22904388606548301</v>
      </c>
      <c r="AQ3751">
        <v>0.89387536048889105</v>
      </c>
      <c r="AR3751" t="s">
        <v>11470</v>
      </c>
      <c r="AS3751">
        <v>33</v>
      </c>
    </row>
    <row r="3752" spans="1:45">
      <c r="A3752" t="s">
        <v>11475</v>
      </c>
      <c r="D3752">
        <v>8.9217856526374803E-2</v>
      </c>
      <c r="E3752">
        <v>0.405075162649154</v>
      </c>
      <c r="F3752">
        <v>128.070963098931</v>
      </c>
      <c r="G3752">
        <v>2159442240224540</v>
      </c>
      <c r="H3752">
        <v>2391</v>
      </c>
      <c r="I3752" t="s">
        <v>86</v>
      </c>
      <c r="J3752" t="s">
        <v>11477</v>
      </c>
      <c r="M3752">
        <v>0</v>
      </c>
      <c r="N3752" t="s">
        <v>1618</v>
      </c>
      <c r="O3752" t="s">
        <v>61</v>
      </c>
      <c r="P3752" t="s">
        <v>1618</v>
      </c>
      <c r="Q3752" t="s">
        <v>61</v>
      </c>
      <c r="R3752">
        <v>6.4145609736442497E-2</v>
      </c>
      <c r="S3752" t="s">
        <v>1619</v>
      </c>
      <c r="T3752" t="s">
        <v>45</v>
      </c>
      <c r="U3752">
        <v>5.5913198739290203E-2</v>
      </c>
      <c r="V3752">
        <v>0.405075162649154</v>
      </c>
      <c r="W3752" t="s">
        <v>1620</v>
      </c>
      <c r="X3752">
        <v>13.7</v>
      </c>
      <c r="Z3752" s="3" t="s">
        <v>11476</v>
      </c>
      <c r="AB3752" s="8">
        <v>127.22383804335701</v>
      </c>
      <c r="AC3752" s="11">
        <v>300.00500225686602</v>
      </c>
      <c r="AF3752" s="69">
        <f t="shared" si="91"/>
        <v>0.10218688120280339</v>
      </c>
      <c r="AG3752" s="70">
        <v>3.7853808403015101</v>
      </c>
      <c r="AH3752" s="70">
        <v>8.9217856526374803E-2</v>
      </c>
      <c r="AJ3752" t="b">
        <v>0</v>
      </c>
      <c r="AP3752">
        <v>0</v>
      </c>
      <c r="AQ3752">
        <v>0.29170900583267201</v>
      </c>
      <c r="AR3752" t="s">
        <v>11475</v>
      </c>
      <c r="AS3752">
        <v>13.7</v>
      </c>
    </row>
    <row r="3753" spans="1:45">
      <c r="A3753" t="s">
        <v>11478</v>
      </c>
      <c r="D3753">
        <v>0</v>
      </c>
      <c r="E3753">
        <v>0.625496625900268</v>
      </c>
      <c r="F3753">
        <v>29.1931391800371</v>
      </c>
      <c r="G3753">
        <v>4483138633094530</v>
      </c>
      <c r="H3753">
        <v>2392</v>
      </c>
      <c r="I3753" t="s">
        <v>86</v>
      </c>
      <c r="J3753" t="s">
        <v>11480</v>
      </c>
      <c r="M3753">
        <v>0</v>
      </c>
      <c r="R3753">
        <v>0</v>
      </c>
      <c r="U3753">
        <v>0</v>
      </c>
      <c r="V3753">
        <v>0.625496625900268</v>
      </c>
      <c r="X3753">
        <v>0</v>
      </c>
      <c r="Z3753" s="3" t="s">
        <v>11479</v>
      </c>
      <c r="AB3753" s="8">
        <v>28.830934616676501</v>
      </c>
      <c r="AC3753" s="11">
        <v>118.899833745509</v>
      </c>
      <c r="AF3753" s="69">
        <f t="shared" si="91"/>
        <v>0</v>
      </c>
      <c r="AG3753" s="70">
        <v>1.0099128484725901</v>
      </c>
      <c r="AH3753" s="70">
        <v>0</v>
      </c>
      <c r="AJ3753" t="b">
        <v>0</v>
      </c>
      <c r="AP3753">
        <v>0</v>
      </c>
      <c r="AQ3753">
        <v>0.55188095569610596</v>
      </c>
      <c r="AR3753" t="s">
        <v>11478</v>
      </c>
      <c r="AS3753">
        <v>0</v>
      </c>
    </row>
    <row r="3754" spans="1:45">
      <c r="A3754" t="s">
        <v>11481</v>
      </c>
      <c r="D3754">
        <v>6.4008727669715798E-2</v>
      </c>
      <c r="E3754">
        <v>0.48784583806991499</v>
      </c>
      <c r="F3754">
        <v>76.844452963394303</v>
      </c>
      <c r="G3754">
        <v>354862026348594</v>
      </c>
      <c r="H3754">
        <v>2393</v>
      </c>
      <c r="I3754" t="s">
        <v>86</v>
      </c>
      <c r="J3754" t="s">
        <v>11483</v>
      </c>
      <c r="M3754">
        <v>0</v>
      </c>
      <c r="N3754" t="s">
        <v>11484</v>
      </c>
      <c r="O3754" t="s">
        <v>311</v>
      </c>
      <c r="P3754" t="s">
        <v>11484</v>
      </c>
      <c r="Q3754" t="s">
        <v>311</v>
      </c>
      <c r="R3754">
        <v>6.0757461935281698E-2</v>
      </c>
      <c r="S3754" t="s">
        <v>11484</v>
      </c>
      <c r="T3754" t="s">
        <v>311</v>
      </c>
      <c r="U3754">
        <v>6.07460066676139E-2</v>
      </c>
      <c r="V3754">
        <v>0.48784583806991499</v>
      </c>
      <c r="W3754" t="s">
        <v>11484</v>
      </c>
      <c r="X3754">
        <v>33.5</v>
      </c>
      <c r="Z3754" s="3" t="s">
        <v>11482</v>
      </c>
      <c r="AB3754" s="8">
        <v>76.248554962833694</v>
      </c>
      <c r="AC3754" s="11">
        <v>297.95481760141701</v>
      </c>
      <c r="AF3754" s="69">
        <f t="shared" si="91"/>
        <v>7.1573534993590301E-2</v>
      </c>
      <c r="AG3754" s="70">
        <v>2.9558548927307098</v>
      </c>
      <c r="AH3754" s="70">
        <v>6.4008727669715798E-2</v>
      </c>
      <c r="AJ3754" t="b">
        <v>0</v>
      </c>
      <c r="AP3754">
        <v>0</v>
      </c>
      <c r="AQ3754">
        <v>0.41694524884223899</v>
      </c>
      <c r="AR3754" t="s">
        <v>11481</v>
      </c>
      <c r="AS3754">
        <v>33.5</v>
      </c>
    </row>
    <row r="3755" spans="1:45">
      <c r="A3755" t="s">
        <v>11485</v>
      </c>
      <c r="D3755">
        <v>0.27425920963287298</v>
      </c>
      <c r="E3755">
        <v>0.49342858791351302</v>
      </c>
      <c r="F3755">
        <v>133.61108924372201</v>
      </c>
      <c r="G3755">
        <v>3150757885139510</v>
      </c>
      <c r="H3755">
        <v>2394</v>
      </c>
      <c r="I3755" t="s">
        <v>86</v>
      </c>
      <c r="J3755" t="s">
        <v>11487</v>
      </c>
      <c r="M3755">
        <v>0</v>
      </c>
      <c r="N3755" t="s">
        <v>1618</v>
      </c>
      <c r="O3755" t="s">
        <v>45</v>
      </c>
      <c r="P3755" t="s">
        <v>1618</v>
      </c>
      <c r="Q3755" t="s">
        <v>45</v>
      </c>
      <c r="R3755">
        <v>0.27235484123229903</v>
      </c>
      <c r="S3755" t="s">
        <v>1618</v>
      </c>
      <c r="T3755" t="s">
        <v>45</v>
      </c>
      <c r="U3755">
        <v>0.27005958557128901</v>
      </c>
      <c r="V3755">
        <v>0.49342858791351302</v>
      </c>
      <c r="W3755" t="s">
        <v>7293</v>
      </c>
      <c r="X3755">
        <v>56.2</v>
      </c>
      <c r="Z3755" s="3" t="s">
        <v>11486</v>
      </c>
      <c r="AB3755" s="8">
        <v>132.736794084775</v>
      </c>
      <c r="AC3755" s="11">
        <v>343.99475025562998</v>
      </c>
      <c r="AF3755" s="69">
        <f t="shared" si="91"/>
        <v>0.30940041862970358</v>
      </c>
      <c r="AG3755" s="70">
        <v>3.2388489246368399</v>
      </c>
      <c r="AH3755" s="70">
        <v>0.27425920963287298</v>
      </c>
      <c r="AJ3755" t="b">
        <v>0</v>
      </c>
      <c r="AP3755">
        <v>0</v>
      </c>
      <c r="AQ3755">
        <v>0.44480651617050099</v>
      </c>
      <c r="AR3755" t="s">
        <v>11485</v>
      </c>
      <c r="AS3755">
        <v>56.2</v>
      </c>
    </row>
    <row r="3756" spans="1:45">
      <c r="A3756" t="s">
        <v>11488</v>
      </c>
      <c r="D3756">
        <v>0.13002604246139499</v>
      </c>
      <c r="E3756">
        <v>0.54412746429443304</v>
      </c>
      <c r="F3756">
        <v>12.7063656671186</v>
      </c>
      <c r="G3756">
        <v>3088856588717140</v>
      </c>
      <c r="H3756">
        <v>2395</v>
      </c>
      <c r="I3756" t="s">
        <v>86</v>
      </c>
      <c r="J3756" t="s">
        <v>11490</v>
      </c>
      <c r="M3756">
        <v>0</v>
      </c>
      <c r="N3756" t="s">
        <v>11491</v>
      </c>
      <c r="O3756" t="s">
        <v>84</v>
      </c>
      <c r="P3756" t="s">
        <v>11491</v>
      </c>
      <c r="Q3756" t="s">
        <v>84</v>
      </c>
      <c r="R3756">
        <v>0.13002604246139499</v>
      </c>
      <c r="S3756" t="s">
        <v>11491</v>
      </c>
      <c r="T3756" t="s">
        <v>84</v>
      </c>
      <c r="U3756">
        <v>9.6146389842033303E-2</v>
      </c>
      <c r="V3756">
        <v>0.54412746429443304</v>
      </c>
      <c r="W3756" t="s">
        <v>11492</v>
      </c>
      <c r="X3756">
        <v>31.9</v>
      </c>
      <c r="Z3756" s="3" t="s">
        <v>11489</v>
      </c>
      <c r="AB3756" s="8">
        <v>12.425016183391101</v>
      </c>
      <c r="AC3756" s="11">
        <v>457.26409686397102</v>
      </c>
      <c r="AF3756" s="69">
        <f t="shared" si="91"/>
        <v>0.14358081861575328</v>
      </c>
      <c r="AG3756" s="70">
        <v>2.5956332683563201</v>
      </c>
      <c r="AH3756" s="70">
        <v>0.13002604246139499</v>
      </c>
      <c r="AJ3756" t="b">
        <v>0</v>
      </c>
      <c r="AP3756">
        <v>0</v>
      </c>
      <c r="AQ3756">
        <v>0.46472805738449002</v>
      </c>
      <c r="AR3756" t="s">
        <v>11488</v>
      </c>
      <c r="AS3756">
        <v>31.9</v>
      </c>
    </row>
    <row r="3757" spans="1:45">
      <c r="A3757" t="s">
        <v>11493</v>
      </c>
      <c r="D3757">
        <v>1.9666545093059502E-2</v>
      </c>
      <c r="E3757">
        <v>0.868580222129821</v>
      </c>
      <c r="F3757">
        <v>118.95633091705901</v>
      </c>
      <c r="G3757">
        <v>122206227764079</v>
      </c>
      <c r="H3757">
        <v>2396</v>
      </c>
      <c r="I3757" t="s">
        <v>86</v>
      </c>
      <c r="J3757" t="s">
        <v>11495</v>
      </c>
      <c r="M3757">
        <v>0</v>
      </c>
      <c r="N3757" t="s">
        <v>1515</v>
      </c>
      <c r="O3757" t="s">
        <v>11496</v>
      </c>
      <c r="R3757">
        <v>0</v>
      </c>
      <c r="U3757">
        <v>0</v>
      </c>
      <c r="V3757">
        <v>0.868580222129821</v>
      </c>
      <c r="W3757" t="s">
        <v>1515</v>
      </c>
      <c r="X3757">
        <v>88.1</v>
      </c>
      <c r="Z3757" s="3" t="s">
        <v>11494</v>
      </c>
      <c r="AB3757" s="8">
        <v>118.1539061972</v>
      </c>
      <c r="AC3757" s="11">
        <v>277.997354214491</v>
      </c>
      <c r="AF3757" s="69">
        <f t="shared" si="91"/>
        <v>1.9934486644361458E-2</v>
      </c>
      <c r="AG3757" s="70">
        <v>1.04490602016448</v>
      </c>
      <c r="AH3757" s="70">
        <v>1.9666545093059502E-2</v>
      </c>
      <c r="AJ3757" t="b">
        <v>0</v>
      </c>
      <c r="AP3757">
        <v>0</v>
      </c>
      <c r="AQ3757">
        <v>0.83922880887985196</v>
      </c>
      <c r="AR3757" t="s">
        <v>11493</v>
      </c>
      <c r="AS3757">
        <v>88.1</v>
      </c>
    </row>
    <row r="3758" spans="1:45">
      <c r="A3758" t="s">
        <v>11497</v>
      </c>
      <c r="D3758">
        <v>0.45752200484275801</v>
      </c>
      <c r="E3758">
        <v>0.76498830318450906</v>
      </c>
      <c r="F3758">
        <v>30.727414022373299</v>
      </c>
      <c r="G3758">
        <v>3690085366211400</v>
      </c>
      <c r="H3758">
        <v>2397</v>
      </c>
      <c r="I3758" t="s">
        <v>86</v>
      </c>
      <c r="J3758" t="s">
        <v>11499</v>
      </c>
      <c r="M3758">
        <v>0</v>
      </c>
      <c r="N3758" t="s">
        <v>11500</v>
      </c>
      <c r="O3758" t="s">
        <v>11501</v>
      </c>
      <c r="P3758" t="s">
        <v>11500</v>
      </c>
      <c r="Q3758" t="s">
        <v>11501</v>
      </c>
      <c r="R3758">
        <v>0.453627079725265</v>
      </c>
      <c r="S3758" t="s">
        <v>11502</v>
      </c>
      <c r="T3758" t="s">
        <v>45</v>
      </c>
      <c r="U3758">
        <v>0.44656041264533902</v>
      </c>
      <c r="V3758">
        <v>0.76498830318450906</v>
      </c>
      <c r="W3758" t="s">
        <v>11503</v>
      </c>
      <c r="X3758">
        <v>0.1</v>
      </c>
      <c r="Z3758" s="3" t="s">
        <v>11498</v>
      </c>
      <c r="AB3758" s="8">
        <v>30.3576850083093</v>
      </c>
      <c r="AC3758" s="11">
        <v>165.05577863714299</v>
      </c>
      <c r="AF3758" s="69">
        <f t="shared" si="91"/>
        <v>0.48115088116408827</v>
      </c>
      <c r="AG3758" s="70">
        <v>1.55459988117218</v>
      </c>
      <c r="AH3758" s="70">
        <v>0.45752200484275801</v>
      </c>
      <c r="AJ3758" t="b">
        <v>0</v>
      </c>
      <c r="AM3758" t="s">
        <v>2689</v>
      </c>
      <c r="AN3758" t="s">
        <v>45</v>
      </c>
      <c r="AO3758" t="s">
        <v>2690</v>
      </c>
      <c r="AP3758">
        <v>0.24102669954299899</v>
      </c>
      <c r="AQ3758">
        <v>0.87157344818115201</v>
      </c>
      <c r="AR3758" t="s">
        <v>11497</v>
      </c>
      <c r="AS3758">
        <v>0.1</v>
      </c>
    </row>
    <row r="3759" spans="1:45">
      <c r="A3759" t="s">
        <v>11510</v>
      </c>
      <c r="D3759">
        <v>0</v>
      </c>
      <c r="E3759">
        <v>0.68102598190307595</v>
      </c>
      <c r="F3759">
        <v>21.504664865338999</v>
      </c>
      <c r="G3759">
        <v>2915872785839980</v>
      </c>
      <c r="H3759">
        <v>2399</v>
      </c>
      <c r="I3759" t="s">
        <v>86</v>
      </c>
      <c r="J3759" t="s">
        <v>11512</v>
      </c>
      <c r="M3759">
        <v>0</v>
      </c>
      <c r="R3759">
        <v>0</v>
      </c>
      <c r="U3759">
        <v>0</v>
      </c>
      <c r="V3759">
        <v>0.68102598190307595</v>
      </c>
      <c r="X3759">
        <v>0</v>
      </c>
      <c r="Z3759" s="3" t="s">
        <v>11511</v>
      </c>
      <c r="AB3759" s="8">
        <v>21.180166418489701</v>
      </c>
      <c r="AC3759" s="11">
        <v>150.13749705999999</v>
      </c>
      <c r="AF3759" s="69">
        <f t="shared" si="91"/>
        <v>0</v>
      </c>
      <c r="AG3759" s="70">
        <v>1.7330195903778001</v>
      </c>
      <c r="AH3759" s="70">
        <v>0</v>
      </c>
      <c r="AJ3759" t="b">
        <v>0</v>
      </c>
      <c r="AP3759">
        <v>0</v>
      </c>
      <c r="AQ3759">
        <v>0.59800469875335605</v>
      </c>
      <c r="AR3759" t="s">
        <v>11510</v>
      </c>
      <c r="AS3759">
        <v>0</v>
      </c>
    </row>
    <row r="3760" spans="1:45">
      <c r="A3760" t="s">
        <v>11526</v>
      </c>
      <c r="D3760">
        <v>0</v>
      </c>
      <c r="E3760">
        <v>0.70967257022857599</v>
      </c>
      <c r="F3760">
        <v>73.988861045117204</v>
      </c>
      <c r="G3760">
        <v>4142164676072090</v>
      </c>
      <c r="H3760">
        <v>2402</v>
      </c>
      <c r="I3760" t="s">
        <v>86</v>
      </c>
      <c r="J3760" t="s">
        <v>11528</v>
      </c>
      <c r="M3760">
        <v>0</v>
      </c>
      <c r="R3760">
        <v>0</v>
      </c>
      <c r="U3760">
        <v>0</v>
      </c>
      <c r="V3760">
        <v>0.70967257022857599</v>
      </c>
      <c r="X3760">
        <v>0</v>
      </c>
      <c r="Z3760" s="3" t="s">
        <v>11527</v>
      </c>
      <c r="AB3760" s="8">
        <v>73.406967550154405</v>
      </c>
      <c r="AC3760" s="11">
        <v>277.93661051841298</v>
      </c>
      <c r="AF3760" s="69">
        <f t="shared" si="91"/>
        <v>0</v>
      </c>
      <c r="AG3760" s="70">
        <v>2.43741655349731</v>
      </c>
      <c r="AH3760" s="70">
        <v>0</v>
      </c>
      <c r="AJ3760" t="b">
        <v>0</v>
      </c>
      <c r="AP3760">
        <v>0</v>
      </c>
      <c r="AQ3760">
        <v>0.69319701194763095</v>
      </c>
      <c r="AR3760" t="s">
        <v>11526</v>
      </c>
      <c r="AS3760">
        <v>0</v>
      </c>
    </row>
    <row r="3761" spans="1:45">
      <c r="A3761" t="s">
        <v>11529</v>
      </c>
      <c r="D3761">
        <v>0.35531792044639499</v>
      </c>
      <c r="E3761">
        <v>0.72532558441162098</v>
      </c>
      <c r="F3761">
        <v>32.3034583782661</v>
      </c>
      <c r="G3761">
        <v>3960949018421910</v>
      </c>
      <c r="H3761">
        <v>2403</v>
      </c>
      <c r="I3761" t="s">
        <v>86</v>
      </c>
      <c r="J3761" t="s">
        <v>11531</v>
      </c>
      <c r="M3761">
        <v>0</v>
      </c>
      <c r="N3761" t="s">
        <v>11532</v>
      </c>
      <c r="O3761" t="s">
        <v>45</v>
      </c>
      <c r="P3761" t="s">
        <v>11532</v>
      </c>
      <c r="Q3761" t="s">
        <v>45</v>
      </c>
      <c r="R3761">
        <v>0.34578171372413602</v>
      </c>
      <c r="S3761" t="s">
        <v>11532</v>
      </c>
      <c r="T3761" t="s">
        <v>45</v>
      </c>
      <c r="U3761">
        <v>0.34408599138259799</v>
      </c>
      <c r="V3761">
        <v>0.72532558441162098</v>
      </c>
      <c r="W3761" t="s">
        <v>6012</v>
      </c>
      <c r="X3761">
        <v>0.8</v>
      </c>
      <c r="Z3761" s="3" t="s">
        <v>11530</v>
      </c>
      <c r="AB3761" s="8">
        <v>31.9260000658163</v>
      </c>
      <c r="AC3761" s="11">
        <v>217.108069087042</v>
      </c>
      <c r="AF3761" s="69">
        <f t="shared" si="91"/>
        <v>0.37579117617878144</v>
      </c>
      <c r="AG3761" s="70">
        <v>1.65103435516357</v>
      </c>
      <c r="AH3761" s="70">
        <v>0.35531792044639499</v>
      </c>
      <c r="AJ3761" t="b">
        <v>0</v>
      </c>
      <c r="AM3761" t="s">
        <v>11533</v>
      </c>
      <c r="AN3761" t="s">
        <v>45</v>
      </c>
      <c r="AO3761" t="s">
        <v>11534</v>
      </c>
      <c r="AP3761">
        <v>0.35531789064407299</v>
      </c>
      <c r="AQ3761">
        <v>0.773615002632141</v>
      </c>
      <c r="AR3761" t="s">
        <v>11529</v>
      </c>
      <c r="AS3761">
        <v>0.8</v>
      </c>
    </row>
    <row r="3762" spans="1:45">
      <c r="A3762" t="s">
        <v>11535</v>
      </c>
      <c r="D3762">
        <v>0</v>
      </c>
      <c r="E3762">
        <v>0.64250057935714699</v>
      </c>
      <c r="F3762">
        <v>217.671719432288</v>
      </c>
      <c r="G3762">
        <v>1872940254389410</v>
      </c>
      <c r="H3762">
        <v>2404</v>
      </c>
      <c r="I3762" t="s">
        <v>86</v>
      </c>
      <c r="J3762" t="s">
        <v>11537</v>
      </c>
      <c r="M3762">
        <v>0</v>
      </c>
      <c r="R3762">
        <v>0</v>
      </c>
      <c r="U3762">
        <v>0</v>
      </c>
      <c r="V3762">
        <v>0.64250057935714699</v>
      </c>
      <c r="X3762">
        <v>0</v>
      </c>
      <c r="Z3762" s="3" t="s">
        <v>11536</v>
      </c>
      <c r="AB3762" s="8">
        <v>216.38517084227601</v>
      </c>
      <c r="AC3762" s="11">
        <v>144.92351655012399</v>
      </c>
      <c r="AF3762" s="69">
        <f t="shared" si="91"/>
        <v>0</v>
      </c>
      <c r="AG3762" s="70">
        <v>0.79261416196823098</v>
      </c>
      <c r="AH3762" s="70">
        <v>0</v>
      </c>
      <c r="AJ3762" t="b">
        <v>0</v>
      </c>
      <c r="AP3762">
        <v>0</v>
      </c>
      <c r="AQ3762">
        <v>0.71215569972991899</v>
      </c>
      <c r="AR3762" t="s">
        <v>11535</v>
      </c>
      <c r="AS3762">
        <v>0</v>
      </c>
    </row>
    <row r="3763" spans="1:45">
      <c r="A3763" t="s">
        <v>11538</v>
      </c>
      <c r="D3763">
        <v>0.20721545815467801</v>
      </c>
      <c r="E3763">
        <v>0.64745205640792802</v>
      </c>
      <c r="F3763">
        <v>99.330350287967804</v>
      </c>
      <c r="G3763">
        <v>4050799686282440</v>
      </c>
      <c r="H3763">
        <v>2405</v>
      </c>
      <c r="I3763" t="s">
        <v>86</v>
      </c>
      <c r="J3763" t="s">
        <v>11540</v>
      </c>
      <c r="M3763">
        <v>0</v>
      </c>
      <c r="N3763" t="s">
        <v>11008</v>
      </c>
      <c r="O3763" t="s">
        <v>11541</v>
      </c>
      <c r="P3763" t="s">
        <v>11008</v>
      </c>
      <c r="Q3763" t="s">
        <v>11541</v>
      </c>
      <c r="R3763">
        <v>0.207148507237434</v>
      </c>
      <c r="S3763" t="s">
        <v>11008</v>
      </c>
      <c r="T3763" t="s">
        <v>11541</v>
      </c>
      <c r="U3763">
        <v>0.20371635258197701</v>
      </c>
      <c r="V3763">
        <v>0.64745205640792802</v>
      </c>
      <c r="W3763" t="s">
        <v>11008</v>
      </c>
      <c r="X3763">
        <v>22.1</v>
      </c>
      <c r="Z3763" s="3" t="s">
        <v>11539</v>
      </c>
      <c r="AB3763" s="8">
        <v>98.624176070088197</v>
      </c>
      <c r="AC3763" s="11">
        <v>243.087506422453</v>
      </c>
      <c r="AF3763" s="69">
        <f t="shared" si="91"/>
        <v>0.23026761790969416</v>
      </c>
      <c r="AG3763" s="70">
        <v>2.7714891433715798</v>
      </c>
      <c r="AH3763" s="70">
        <v>0.20721545815467801</v>
      </c>
      <c r="AJ3763" t="b">
        <v>0</v>
      </c>
      <c r="AP3763">
        <v>0</v>
      </c>
      <c r="AQ3763">
        <v>0.67841941118240301</v>
      </c>
      <c r="AR3763" t="s">
        <v>11538</v>
      </c>
      <c r="AS3763">
        <v>22.1</v>
      </c>
    </row>
    <row r="3764" spans="1:45">
      <c r="A3764" t="s">
        <v>11546</v>
      </c>
      <c r="D3764">
        <v>6.1815995723009101E-3</v>
      </c>
      <c r="E3764">
        <v>0.66272872686386097</v>
      </c>
      <c r="F3764">
        <v>85.222356837323105</v>
      </c>
      <c r="G3764">
        <v>3558104170767850</v>
      </c>
      <c r="H3764">
        <v>2407</v>
      </c>
      <c r="I3764" t="s">
        <v>86</v>
      </c>
      <c r="J3764" t="s">
        <v>11548</v>
      </c>
      <c r="M3764">
        <v>0</v>
      </c>
      <c r="R3764">
        <v>5.6623024865984899E-3</v>
      </c>
      <c r="U3764">
        <v>4.7077713534235902E-3</v>
      </c>
      <c r="V3764">
        <v>0.66272872686386097</v>
      </c>
      <c r="W3764" t="s">
        <v>11549</v>
      </c>
      <c r="X3764">
        <v>9.1999999999999993</v>
      </c>
      <c r="Z3764" s="3" t="s">
        <v>11547</v>
      </c>
      <c r="AB3764" s="8">
        <v>84.585371592835997</v>
      </c>
      <c r="AC3764" s="11">
        <v>614.21026607699002</v>
      </c>
      <c r="AF3764" s="69">
        <f t="shared" si="91"/>
        <v>6.668980133117953E-3</v>
      </c>
      <c r="AG3764" s="70">
        <v>2.0359227657318102</v>
      </c>
      <c r="AH3764" s="70">
        <v>6.1815995723009101E-3</v>
      </c>
      <c r="AJ3764" t="b">
        <v>0</v>
      </c>
      <c r="AP3764">
        <v>0</v>
      </c>
      <c r="AQ3764">
        <v>0.64291059970855702</v>
      </c>
      <c r="AR3764" t="s">
        <v>11546</v>
      </c>
      <c r="AS3764">
        <v>9.1999999999999993</v>
      </c>
    </row>
    <row r="3765" spans="1:45">
      <c r="A3765" t="s">
        <v>11550</v>
      </c>
      <c r="D3765">
        <v>0.56721675395965498</v>
      </c>
      <c r="E3765">
        <v>0.60479009151458696</v>
      </c>
      <c r="F3765">
        <v>29.769684467950501</v>
      </c>
      <c r="G3765">
        <v>2021613596067500</v>
      </c>
      <c r="H3765">
        <v>2408</v>
      </c>
      <c r="I3765" t="s">
        <v>86</v>
      </c>
      <c r="J3765" t="s">
        <v>11552</v>
      </c>
      <c r="K3765" t="s">
        <v>45</v>
      </c>
      <c r="M3765">
        <v>0</v>
      </c>
      <c r="N3765" t="s">
        <v>11553</v>
      </c>
      <c r="O3765" t="s">
        <v>45</v>
      </c>
      <c r="P3765" t="s">
        <v>11553</v>
      </c>
      <c r="Q3765" t="s">
        <v>45</v>
      </c>
      <c r="R3765">
        <v>0.56703156232833796</v>
      </c>
      <c r="S3765" t="s">
        <v>11553</v>
      </c>
      <c r="T3765" t="s">
        <v>45</v>
      </c>
      <c r="U3765">
        <v>0.56690764427185003</v>
      </c>
      <c r="V3765">
        <v>0.60479009151458696</v>
      </c>
      <c r="W3765" t="s">
        <v>11554</v>
      </c>
      <c r="X3765">
        <v>19</v>
      </c>
      <c r="Z3765" s="3" t="s">
        <v>11551</v>
      </c>
      <c r="AB3765" s="8">
        <v>29.404652388634201</v>
      </c>
      <c r="AC3765" s="11">
        <v>175.06126742812901</v>
      </c>
      <c r="AF3765" s="69">
        <f t="shared" si="91"/>
        <v>0.62015157942352739</v>
      </c>
      <c r="AG3765" s="70">
        <v>2.3405518531799299</v>
      </c>
      <c r="AH3765" s="70">
        <v>0.56721675395965498</v>
      </c>
      <c r="AJ3765" t="b">
        <v>0</v>
      </c>
      <c r="AM3765" t="s">
        <v>11555</v>
      </c>
      <c r="AN3765" t="s">
        <v>45</v>
      </c>
      <c r="AO3765" t="s">
        <v>970</v>
      </c>
      <c r="AP3765">
        <v>0.60047870874404896</v>
      </c>
      <c r="AQ3765">
        <v>0.66209715604782104</v>
      </c>
      <c r="AR3765" t="s">
        <v>11550</v>
      </c>
      <c r="AS3765">
        <v>19</v>
      </c>
    </row>
    <row r="3766" spans="1:45">
      <c r="A3766" t="s">
        <v>11556</v>
      </c>
      <c r="D3766">
        <v>0.256755381822586</v>
      </c>
      <c r="E3766">
        <v>0.68494367599487305</v>
      </c>
      <c r="F3766">
        <v>114.31690533823</v>
      </c>
      <c r="G3766">
        <v>1058382064306330</v>
      </c>
      <c r="H3766">
        <v>2409</v>
      </c>
      <c r="I3766" t="s">
        <v>86</v>
      </c>
      <c r="J3766" t="s">
        <v>11558</v>
      </c>
      <c r="M3766">
        <v>0</v>
      </c>
      <c r="N3766" t="s">
        <v>9103</v>
      </c>
      <c r="O3766" t="s">
        <v>45</v>
      </c>
      <c r="P3766" t="s">
        <v>9103</v>
      </c>
      <c r="Q3766" t="s">
        <v>45</v>
      </c>
      <c r="R3766">
        <v>0.22267514467239299</v>
      </c>
      <c r="S3766" t="s">
        <v>9103</v>
      </c>
      <c r="T3766" t="s">
        <v>45</v>
      </c>
      <c r="U3766">
        <v>0.20374546945095001</v>
      </c>
      <c r="V3766">
        <v>0.68494367599487305</v>
      </c>
      <c r="W3766" t="s">
        <v>11559</v>
      </c>
      <c r="X3766">
        <v>78.3</v>
      </c>
      <c r="Z3766" s="3" t="s">
        <v>11557</v>
      </c>
      <c r="AB3766" s="8">
        <v>113.53723347079099</v>
      </c>
      <c r="AC3766" s="11">
        <v>301.113856806755</v>
      </c>
      <c r="AF3766" s="69">
        <f t="shared" si="91"/>
        <v>0.25671331215992282</v>
      </c>
      <c r="AG3766" s="70">
        <v>0.898362696170806</v>
      </c>
      <c r="AH3766" s="70">
        <v>0.256755381822586</v>
      </c>
      <c r="AJ3766" t="b">
        <v>0</v>
      </c>
      <c r="AP3766">
        <v>0</v>
      </c>
      <c r="AQ3766">
        <v>0.76293277740478505</v>
      </c>
      <c r="AR3766" t="s">
        <v>11556</v>
      </c>
      <c r="AS3766">
        <v>78.3</v>
      </c>
    </row>
    <row r="3767" spans="1:45">
      <c r="A3767" t="s">
        <v>11560</v>
      </c>
      <c r="D3767">
        <v>0.13621334731578799</v>
      </c>
      <c r="E3767">
        <v>0.69424581527709905</v>
      </c>
      <c r="F3767">
        <v>41.3682850364114</v>
      </c>
      <c r="G3767">
        <v>3485788703679910</v>
      </c>
      <c r="H3767">
        <v>2410</v>
      </c>
      <c r="I3767" t="s">
        <v>86</v>
      </c>
      <c r="J3767" t="s">
        <v>11562</v>
      </c>
      <c r="M3767">
        <v>0</v>
      </c>
      <c r="N3767" t="s">
        <v>5951</v>
      </c>
      <c r="O3767" t="s">
        <v>311</v>
      </c>
      <c r="P3767" t="s">
        <v>5951</v>
      </c>
      <c r="Q3767" t="s">
        <v>311</v>
      </c>
      <c r="R3767">
        <v>0.13086313009261999</v>
      </c>
      <c r="S3767" t="s">
        <v>5951</v>
      </c>
      <c r="T3767" t="s">
        <v>311</v>
      </c>
      <c r="U3767">
        <v>0.12845723330974501</v>
      </c>
      <c r="V3767">
        <v>0.69424581527709905</v>
      </c>
      <c r="W3767" t="s">
        <v>5951</v>
      </c>
      <c r="X3767">
        <v>7</v>
      </c>
      <c r="Z3767" s="3" t="s">
        <v>11561</v>
      </c>
      <c r="AB3767" s="8">
        <v>40.946370646444102</v>
      </c>
      <c r="AC3767" s="11">
        <v>230.960303130668</v>
      </c>
      <c r="AF3767" s="69">
        <f t="shared" si="91"/>
        <v>0.14155745403036474</v>
      </c>
      <c r="AG3767" s="70">
        <v>1.36936867237091</v>
      </c>
      <c r="AH3767" s="70">
        <v>0.13621334731578799</v>
      </c>
      <c r="AJ3767" t="b">
        <v>0</v>
      </c>
      <c r="AM3767" t="s">
        <v>5953</v>
      </c>
      <c r="AN3767" t="s">
        <v>45</v>
      </c>
      <c r="AO3767" t="s">
        <v>5954</v>
      </c>
      <c r="AP3767">
        <v>0.12596778571605599</v>
      </c>
      <c r="AQ3767">
        <v>0.69698560237884499</v>
      </c>
      <c r="AR3767" t="s">
        <v>11560</v>
      </c>
      <c r="AS3767">
        <v>7</v>
      </c>
    </row>
    <row r="3768" spans="1:45">
      <c r="A3768" t="s">
        <v>11566</v>
      </c>
      <c r="D3768">
        <v>0</v>
      </c>
      <c r="E3768">
        <v>0.70480000972747803</v>
      </c>
      <c r="F3768">
        <v>19.117383550948301</v>
      </c>
      <c r="G3768">
        <v>3838172320317270</v>
      </c>
      <c r="H3768">
        <v>2412</v>
      </c>
      <c r="I3768" t="s">
        <v>86</v>
      </c>
      <c r="J3768" t="s">
        <v>11568</v>
      </c>
      <c r="M3768">
        <v>0</v>
      </c>
      <c r="R3768">
        <v>0</v>
      </c>
      <c r="U3768">
        <v>0</v>
      </c>
      <c r="V3768">
        <v>0.70480000972747803</v>
      </c>
      <c r="X3768">
        <v>0</v>
      </c>
      <c r="Z3768" s="3" t="s">
        <v>11567</v>
      </c>
      <c r="AB3768" s="8">
        <v>18.804592902512699</v>
      </c>
      <c r="AC3768" s="11">
        <v>312.835935987413</v>
      </c>
      <c r="AF3768" s="69">
        <f t="shared" si="91"/>
        <v>0</v>
      </c>
      <c r="AG3768" s="70">
        <v>2.2033162117004301</v>
      </c>
      <c r="AH3768" s="70">
        <v>0</v>
      </c>
      <c r="AJ3768" t="b">
        <v>0</v>
      </c>
      <c r="AP3768">
        <v>0</v>
      </c>
      <c r="AQ3768">
        <v>0.67013227939605702</v>
      </c>
      <c r="AR3768" t="s">
        <v>11566</v>
      </c>
      <c r="AS3768">
        <v>0</v>
      </c>
    </row>
    <row r="3769" spans="1:45">
      <c r="A3769" t="s">
        <v>11569</v>
      </c>
      <c r="D3769">
        <v>0</v>
      </c>
      <c r="E3769">
        <v>0.79293686151504505</v>
      </c>
      <c r="F3769">
        <v>59.887394122872401</v>
      </c>
      <c r="G3769">
        <v>2508863100551000</v>
      </c>
      <c r="H3769">
        <v>2413</v>
      </c>
      <c r="I3769" t="s">
        <v>86</v>
      </c>
      <c r="J3769" t="s">
        <v>11571</v>
      </c>
      <c r="M3769">
        <v>0</v>
      </c>
      <c r="R3769">
        <v>0</v>
      </c>
      <c r="U3769">
        <v>0</v>
      </c>
      <c r="V3769">
        <v>0.79293686151504505</v>
      </c>
      <c r="X3769">
        <v>0</v>
      </c>
      <c r="Z3769" s="3" t="s">
        <v>11570</v>
      </c>
      <c r="AB3769" s="8">
        <v>59.374657593646297</v>
      </c>
      <c r="AC3769" s="11">
        <v>341.683852450355</v>
      </c>
      <c r="AF3769" s="69">
        <f t="shared" si="91"/>
        <v>0</v>
      </c>
      <c r="AG3769" s="70">
        <v>2.2743506431579501</v>
      </c>
      <c r="AH3769" s="70">
        <v>0</v>
      </c>
      <c r="AJ3769" t="b">
        <v>0</v>
      </c>
      <c r="AP3769">
        <v>0</v>
      </c>
      <c r="AQ3769">
        <v>0.44634267687797502</v>
      </c>
      <c r="AR3769" t="s">
        <v>11569</v>
      </c>
      <c r="AS3769">
        <v>0</v>
      </c>
    </row>
    <row r="3770" spans="1:45">
      <c r="A3770" t="s">
        <v>11572</v>
      </c>
      <c r="D3770">
        <v>0.10026416927576</v>
      </c>
      <c r="E3770">
        <v>0.65159356594085605</v>
      </c>
      <c r="F3770">
        <v>127.285817607181</v>
      </c>
      <c r="G3770">
        <v>559585622212392</v>
      </c>
      <c r="H3770">
        <v>2414</v>
      </c>
      <c r="I3770" t="s">
        <v>86</v>
      </c>
      <c r="J3770" t="s">
        <v>11574</v>
      </c>
      <c r="M3770">
        <v>0</v>
      </c>
      <c r="N3770" t="s">
        <v>9329</v>
      </c>
      <c r="O3770" t="s">
        <v>45</v>
      </c>
      <c r="P3770" t="s">
        <v>9329</v>
      </c>
      <c r="Q3770" t="s">
        <v>45</v>
      </c>
      <c r="R3770">
        <v>0.10026416927576</v>
      </c>
      <c r="S3770" t="s">
        <v>9329</v>
      </c>
      <c r="T3770" t="s">
        <v>45</v>
      </c>
      <c r="U3770">
        <v>0.10026416927576</v>
      </c>
      <c r="V3770">
        <v>0.65159356594085605</v>
      </c>
      <c r="W3770" t="s">
        <v>11575</v>
      </c>
      <c r="X3770">
        <v>57.1</v>
      </c>
      <c r="Z3770" s="3" t="s">
        <v>11573</v>
      </c>
      <c r="AB3770" s="8">
        <v>126.442543092843</v>
      </c>
      <c r="AC3770" s="11">
        <v>247.98229120801801</v>
      </c>
      <c r="AF3770" s="69">
        <f t="shared" si="91"/>
        <v>0.10888509457791994</v>
      </c>
      <c r="AG3770" s="70">
        <v>2.1815328598022399</v>
      </c>
      <c r="AH3770" s="70">
        <v>0.10026416927576</v>
      </c>
      <c r="AJ3770" t="b">
        <v>0</v>
      </c>
      <c r="AM3770" t="s">
        <v>11576</v>
      </c>
      <c r="AN3770" t="s">
        <v>45</v>
      </c>
      <c r="AO3770" t="s">
        <v>11577</v>
      </c>
      <c r="AP3770">
        <v>0.32499119639396601</v>
      </c>
      <c r="AQ3770">
        <v>0.570703744888305</v>
      </c>
      <c r="AR3770" t="s">
        <v>11572</v>
      </c>
      <c r="AS3770">
        <v>57.1</v>
      </c>
    </row>
    <row r="3771" spans="1:45">
      <c r="A3771" t="s">
        <v>11578</v>
      </c>
      <c r="D3771">
        <v>0.51649248600006104</v>
      </c>
      <c r="E3771">
        <v>0.72573661804199197</v>
      </c>
      <c r="F3771">
        <v>113.497733546587</v>
      </c>
      <c r="G3771">
        <v>2482523809208310</v>
      </c>
      <c r="H3771">
        <v>2415</v>
      </c>
      <c r="I3771" t="s">
        <v>86</v>
      </c>
      <c r="J3771" t="s">
        <v>11580</v>
      </c>
      <c r="K3771" t="s">
        <v>45</v>
      </c>
      <c r="M3771">
        <v>0</v>
      </c>
      <c r="N3771" t="s">
        <v>2221</v>
      </c>
      <c r="O3771" t="s">
        <v>61</v>
      </c>
      <c r="P3771" t="s">
        <v>2221</v>
      </c>
      <c r="Q3771" t="s">
        <v>61</v>
      </c>
      <c r="R3771">
        <v>0.51192939281463601</v>
      </c>
      <c r="S3771" t="s">
        <v>2221</v>
      </c>
      <c r="T3771" t="s">
        <v>61</v>
      </c>
      <c r="U3771">
        <v>0.51173567771911599</v>
      </c>
      <c r="V3771">
        <v>0.72573661804199197</v>
      </c>
      <c r="W3771" t="s">
        <v>2187</v>
      </c>
      <c r="X3771">
        <v>20.8</v>
      </c>
      <c r="Z3771" s="3" t="s">
        <v>11579</v>
      </c>
      <c r="AB3771" s="8">
        <v>112.722079093495</v>
      </c>
      <c r="AC3771" s="11">
        <v>119.03540082403499</v>
      </c>
      <c r="AF3771" s="69">
        <f t="shared" si="91"/>
        <v>0.56267763549727134</v>
      </c>
      <c r="AG3771" s="70">
        <v>2.2548131942749001</v>
      </c>
      <c r="AH3771" s="70">
        <v>0.51649248600006104</v>
      </c>
      <c r="AJ3771" t="b">
        <v>0</v>
      </c>
      <c r="AM3771" t="s">
        <v>3176</v>
      </c>
      <c r="AN3771" t="s">
        <v>2186</v>
      </c>
      <c r="AO3771" t="s">
        <v>3177</v>
      </c>
      <c r="AP3771">
        <v>0.60095447301864602</v>
      </c>
      <c r="AQ3771">
        <v>0.60095441341400102</v>
      </c>
      <c r="AR3771" t="s">
        <v>11578</v>
      </c>
      <c r="AS3771">
        <v>20.8</v>
      </c>
    </row>
    <row r="3772" spans="1:45">
      <c r="A3772" t="s">
        <v>11586</v>
      </c>
      <c r="D3772">
        <v>0</v>
      </c>
      <c r="E3772">
        <v>0.65361106395721402</v>
      </c>
      <c r="F3772">
        <v>150.166292037738</v>
      </c>
      <c r="G3772">
        <v>1775053011832790</v>
      </c>
      <c r="H3772">
        <v>2417</v>
      </c>
      <c r="I3772" t="s">
        <v>86</v>
      </c>
      <c r="J3772" t="s">
        <v>11588</v>
      </c>
      <c r="M3772">
        <v>0</v>
      </c>
      <c r="R3772">
        <v>0</v>
      </c>
      <c r="U3772">
        <v>0</v>
      </c>
      <c r="V3772">
        <v>0.65361106395721402</v>
      </c>
      <c r="X3772">
        <v>0</v>
      </c>
      <c r="Z3772" s="3" t="s">
        <v>11587</v>
      </c>
      <c r="AB3772" s="8">
        <v>149.21080620560099</v>
      </c>
      <c r="AC3772" s="11">
        <v>114.988657616195</v>
      </c>
      <c r="AF3772" s="69">
        <f t="shared" si="91"/>
        <v>0</v>
      </c>
      <c r="AG3772" s="70">
        <v>1.4684259891510001</v>
      </c>
      <c r="AH3772" s="70">
        <v>0</v>
      </c>
      <c r="AJ3772" t="b">
        <v>0</v>
      </c>
      <c r="AP3772">
        <v>0</v>
      </c>
      <c r="AQ3772">
        <v>0.60387730598449696</v>
      </c>
      <c r="AR3772" t="s">
        <v>11586</v>
      </c>
      <c r="AS3772">
        <v>0</v>
      </c>
    </row>
    <row r="3773" spans="1:45">
      <c r="A3773" t="s">
        <v>11589</v>
      </c>
      <c r="D3773">
        <v>0.30472236871719299</v>
      </c>
      <c r="E3773">
        <v>0.77737307548522905</v>
      </c>
      <c r="F3773">
        <v>12.429645117097801</v>
      </c>
      <c r="G3773">
        <v>3774605656349670</v>
      </c>
      <c r="H3773">
        <v>2418</v>
      </c>
      <c r="I3773" t="s">
        <v>86</v>
      </c>
      <c r="J3773" t="s">
        <v>11591</v>
      </c>
      <c r="M3773">
        <v>0</v>
      </c>
      <c r="N3773" t="s">
        <v>11592</v>
      </c>
      <c r="O3773" t="s">
        <v>45</v>
      </c>
      <c r="P3773" t="s">
        <v>11592</v>
      </c>
      <c r="Q3773" t="s">
        <v>45</v>
      </c>
      <c r="R3773">
        <v>0.30472236871719299</v>
      </c>
      <c r="S3773" t="s">
        <v>11592</v>
      </c>
      <c r="T3773" t="s">
        <v>45</v>
      </c>
      <c r="U3773">
        <v>0.29204109311103799</v>
      </c>
      <c r="V3773">
        <v>0.77737307548522905</v>
      </c>
      <c r="W3773" t="s">
        <v>11593</v>
      </c>
      <c r="X3773">
        <v>9.3000000000000007</v>
      </c>
      <c r="Z3773" s="3" t="s">
        <v>11590</v>
      </c>
      <c r="AB3773" s="8">
        <v>12.149652737117099</v>
      </c>
      <c r="AC3773" s="11">
        <v>355.15825632623199</v>
      </c>
      <c r="AF3773" s="69">
        <f t="shared" si="91"/>
        <v>0.31314924727614357</v>
      </c>
      <c r="AG3773" s="70">
        <v>1.2136218547821001</v>
      </c>
      <c r="AH3773" s="70">
        <v>0.30472236871719299</v>
      </c>
      <c r="AJ3773" t="b">
        <v>0</v>
      </c>
      <c r="AP3773">
        <v>0</v>
      </c>
      <c r="AQ3773">
        <v>0.76631635427474898</v>
      </c>
      <c r="AR3773" t="s">
        <v>11589</v>
      </c>
      <c r="AS3773">
        <v>9.3000000000000007</v>
      </c>
    </row>
    <row r="3774" spans="1:45">
      <c r="A3774" t="s">
        <v>11594</v>
      </c>
      <c r="D3774">
        <v>0.39142185449600198</v>
      </c>
      <c r="E3774">
        <v>0.56594109535217196</v>
      </c>
      <c r="F3774">
        <v>107.931840955168</v>
      </c>
      <c r="G3774">
        <v>1702303725288270</v>
      </c>
      <c r="H3774">
        <v>2419</v>
      </c>
      <c r="I3774" t="s">
        <v>86</v>
      </c>
      <c r="J3774" t="s">
        <v>11596</v>
      </c>
      <c r="M3774">
        <v>0</v>
      </c>
      <c r="N3774" t="s">
        <v>10032</v>
      </c>
      <c r="O3774" t="s">
        <v>188</v>
      </c>
      <c r="P3774" t="s">
        <v>3033</v>
      </c>
      <c r="Q3774" t="s">
        <v>188</v>
      </c>
      <c r="R3774">
        <v>0.33368045091629001</v>
      </c>
      <c r="S3774" t="s">
        <v>3033</v>
      </c>
      <c r="T3774" t="s">
        <v>188</v>
      </c>
      <c r="U3774">
        <v>0.32453027367591802</v>
      </c>
      <c r="V3774">
        <v>0.56594109535217196</v>
      </c>
      <c r="W3774" t="s">
        <v>3033</v>
      </c>
      <c r="X3774">
        <v>1.8</v>
      </c>
      <c r="Z3774" s="3" t="s">
        <v>11595</v>
      </c>
      <c r="AB3774" s="8">
        <v>107.183482970264</v>
      </c>
      <c r="AC3774" s="11">
        <v>215.032921556692</v>
      </c>
      <c r="AF3774" s="69">
        <f t="shared" si="91"/>
        <v>0.43364887216806725</v>
      </c>
      <c r="AG3774" s="70">
        <v>2.6856818199157702</v>
      </c>
      <c r="AH3774" s="70">
        <v>0.39142185449600198</v>
      </c>
      <c r="AJ3774" t="b">
        <v>0</v>
      </c>
      <c r="AM3774" t="s">
        <v>3034</v>
      </c>
      <c r="AN3774" t="s">
        <v>188</v>
      </c>
      <c r="AO3774" t="s">
        <v>1509</v>
      </c>
      <c r="AP3774">
        <v>0.42143452167510898</v>
      </c>
      <c r="AQ3774">
        <v>0.66870886087417603</v>
      </c>
      <c r="AR3774" t="s">
        <v>11594</v>
      </c>
      <c r="AS3774">
        <v>1.8</v>
      </c>
    </row>
    <row r="3775" spans="1:45">
      <c r="A3775" t="s">
        <v>11597</v>
      </c>
      <c r="D3775">
        <v>0</v>
      </c>
      <c r="E3775">
        <v>0.87722158432006803</v>
      </c>
      <c r="F3775">
        <v>88.706671563688403</v>
      </c>
      <c r="G3775">
        <v>3896566111569240</v>
      </c>
      <c r="H3775">
        <v>2420</v>
      </c>
      <c r="I3775" t="s">
        <v>86</v>
      </c>
      <c r="J3775" t="s">
        <v>11599</v>
      </c>
      <c r="M3775">
        <v>0</v>
      </c>
      <c r="R3775">
        <v>0</v>
      </c>
      <c r="U3775">
        <v>0</v>
      </c>
      <c r="V3775">
        <v>0.87722158432006803</v>
      </c>
      <c r="X3775">
        <v>0</v>
      </c>
      <c r="Z3775" s="3" t="s">
        <v>11598</v>
      </c>
      <c r="AB3775" s="8">
        <v>88.052598406612105</v>
      </c>
      <c r="AC3775" s="11">
        <v>115.903084164755</v>
      </c>
      <c r="AF3775" s="69">
        <f t="shared" si="91"/>
        <v>0</v>
      </c>
      <c r="AG3775" s="70">
        <v>1.0237662792205799</v>
      </c>
      <c r="AH3775" s="70">
        <v>0</v>
      </c>
      <c r="AJ3775" t="b">
        <v>0</v>
      </c>
      <c r="AP3775">
        <v>0</v>
      </c>
      <c r="AQ3775">
        <v>0.87720346450805597</v>
      </c>
      <c r="AR3775" t="s">
        <v>11597</v>
      </c>
      <c r="AS3775">
        <v>0</v>
      </c>
    </row>
    <row r="3776" spans="1:45">
      <c r="A3776" t="s">
        <v>11600</v>
      </c>
      <c r="D3776">
        <v>0</v>
      </c>
      <c r="E3776">
        <v>0.90204644203186002</v>
      </c>
      <c r="F3776">
        <v>225.167805905878</v>
      </c>
      <c r="G3776">
        <v>3816500120856870</v>
      </c>
      <c r="H3776">
        <v>2421</v>
      </c>
      <c r="I3776" t="s">
        <v>86</v>
      </c>
      <c r="J3776" t="s">
        <v>11602</v>
      </c>
      <c r="M3776">
        <v>0</v>
      </c>
      <c r="R3776">
        <v>0</v>
      </c>
      <c r="U3776">
        <v>0</v>
      </c>
      <c r="V3776">
        <v>0.90204644203186002</v>
      </c>
      <c r="X3776">
        <v>0</v>
      </c>
      <c r="Z3776" s="3" t="s">
        <v>11601</v>
      </c>
      <c r="AB3776" s="8">
        <v>223.84449471533199</v>
      </c>
      <c r="AC3776" s="11">
        <v>115.92080941444</v>
      </c>
      <c r="AF3776" s="69">
        <f t="shared" si="91"/>
        <v>0</v>
      </c>
      <c r="AG3776" s="70">
        <v>0.935696721076965</v>
      </c>
      <c r="AH3776" s="70">
        <v>0</v>
      </c>
      <c r="AJ3776" t="b">
        <v>0</v>
      </c>
      <c r="AP3776">
        <v>0</v>
      </c>
      <c r="AQ3776">
        <v>0.90203398466110196</v>
      </c>
      <c r="AR3776" t="s">
        <v>11600</v>
      </c>
      <c r="AS3776">
        <v>0</v>
      </c>
    </row>
    <row r="3777" spans="1:45">
      <c r="A3777" t="s">
        <v>11607</v>
      </c>
      <c r="D3777">
        <v>0</v>
      </c>
      <c r="E3777">
        <v>0.94989144802093495</v>
      </c>
      <c r="F3777">
        <v>18.559351630515899</v>
      </c>
      <c r="G3777">
        <v>1479038798247060</v>
      </c>
      <c r="H3777">
        <v>2423</v>
      </c>
      <c r="I3777" t="s">
        <v>86</v>
      </c>
      <c r="J3777" t="s">
        <v>11609</v>
      </c>
      <c r="M3777">
        <v>0</v>
      </c>
      <c r="R3777">
        <v>0</v>
      </c>
      <c r="U3777">
        <v>0</v>
      </c>
      <c r="V3777">
        <v>0.94989144802093495</v>
      </c>
      <c r="X3777">
        <v>0</v>
      </c>
      <c r="Z3777" s="3" t="s">
        <v>11608</v>
      </c>
      <c r="AB3777" s="8">
        <v>18.2492977040549</v>
      </c>
      <c r="AC3777" s="11">
        <v>498.98906645015501</v>
      </c>
      <c r="AF3777" s="69">
        <f t="shared" si="91"/>
        <v>0</v>
      </c>
      <c r="AG3777" s="70">
        <v>1.139577627182</v>
      </c>
      <c r="AH3777" s="70">
        <v>0</v>
      </c>
      <c r="AJ3777" t="b">
        <v>0</v>
      </c>
      <c r="AP3777">
        <v>0</v>
      </c>
      <c r="AQ3777">
        <v>0.97781300544738703</v>
      </c>
      <c r="AR3777" t="s">
        <v>11607</v>
      </c>
      <c r="AS3777">
        <v>0</v>
      </c>
    </row>
    <row r="3778" spans="1:45">
      <c r="A3778" t="s">
        <v>11610</v>
      </c>
      <c r="D3778">
        <v>0.197153896093368</v>
      </c>
      <c r="E3778">
        <v>0.81815493106841997</v>
      </c>
      <c r="F3778">
        <v>124.467421022306</v>
      </c>
      <c r="G3778">
        <v>1253753947900240</v>
      </c>
      <c r="H3778">
        <v>2424</v>
      </c>
      <c r="I3778" t="s">
        <v>86</v>
      </c>
      <c r="J3778" t="s">
        <v>11612</v>
      </c>
      <c r="M3778">
        <v>0</v>
      </c>
      <c r="N3778" t="s">
        <v>11613</v>
      </c>
      <c r="O3778" t="s">
        <v>45</v>
      </c>
      <c r="P3778" t="s">
        <v>11613</v>
      </c>
      <c r="Q3778" t="s">
        <v>45</v>
      </c>
      <c r="R3778">
        <v>0.18597713112831099</v>
      </c>
      <c r="S3778" t="s">
        <v>11613</v>
      </c>
      <c r="T3778" t="s">
        <v>45</v>
      </c>
      <c r="U3778">
        <v>0.13094441592693301</v>
      </c>
      <c r="V3778">
        <v>0.81815493106841997</v>
      </c>
      <c r="W3778" t="s">
        <v>11614</v>
      </c>
      <c r="X3778">
        <v>79.8</v>
      </c>
      <c r="Z3778" s="3" t="s">
        <v>11611</v>
      </c>
      <c r="AB3778" s="8">
        <v>123.637968598756</v>
      </c>
      <c r="AC3778" s="11">
        <v>376.06645806435301</v>
      </c>
      <c r="AF3778" s="69">
        <f t="shared" si="91"/>
        <v>0.20869589699416458</v>
      </c>
      <c r="AG3778" s="70">
        <v>1.6663854122161801</v>
      </c>
      <c r="AH3778" s="70">
        <v>0.197153896093368</v>
      </c>
      <c r="AJ3778" t="b">
        <v>0</v>
      </c>
      <c r="AP3778">
        <v>0</v>
      </c>
      <c r="AQ3778">
        <v>0.87140882015228205</v>
      </c>
      <c r="AR3778" t="s">
        <v>11610</v>
      </c>
      <c r="AS3778">
        <v>79.8</v>
      </c>
    </row>
    <row r="3779" spans="1:45">
      <c r="A3779" t="s">
        <v>11615</v>
      </c>
      <c r="D3779">
        <v>0.20843668282031999</v>
      </c>
      <c r="E3779">
        <v>0.54664099216461104</v>
      </c>
      <c r="F3779">
        <v>147.038853473812</v>
      </c>
      <c r="G3779">
        <v>110734495706677</v>
      </c>
      <c r="H3779">
        <v>2425</v>
      </c>
      <c r="I3779" t="s">
        <v>86</v>
      </c>
      <c r="J3779" t="s">
        <v>11617</v>
      </c>
      <c r="M3779">
        <v>0</v>
      </c>
      <c r="N3779" t="s">
        <v>11618</v>
      </c>
      <c r="O3779" t="s">
        <v>45</v>
      </c>
      <c r="P3779" t="s">
        <v>11618</v>
      </c>
      <c r="Q3779" t="s">
        <v>45</v>
      </c>
      <c r="R3779">
        <v>0.20617178082466101</v>
      </c>
      <c r="S3779" t="s">
        <v>434</v>
      </c>
      <c r="T3779" t="s">
        <v>45</v>
      </c>
      <c r="U3779">
        <v>0.16688863933086301</v>
      </c>
      <c r="V3779">
        <v>0.54664099216461104</v>
      </c>
      <c r="W3779" t="s">
        <v>7761</v>
      </c>
      <c r="X3779">
        <v>93.7</v>
      </c>
      <c r="Z3779" s="3" t="s">
        <v>11616</v>
      </c>
      <c r="AB3779" s="8">
        <v>146.09870534822701</v>
      </c>
      <c r="AC3779" s="11">
        <v>317.14696489897801</v>
      </c>
      <c r="AF3779" s="69">
        <f t="shared" si="91"/>
        <v>0.2340350163019824</v>
      </c>
      <c r="AG3779" s="70">
        <v>3.0846879482269198</v>
      </c>
      <c r="AH3779" s="70">
        <v>0.20843668282031999</v>
      </c>
      <c r="AJ3779" t="b">
        <v>0</v>
      </c>
      <c r="AM3779" t="s">
        <v>11619</v>
      </c>
      <c r="AN3779" t="s">
        <v>11620</v>
      </c>
      <c r="AO3779" t="s">
        <v>11621</v>
      </c>
      <c r="AP3779">
        <v>1.20701221749186E-2</v>
      </c>
      <c r="AQ3779">
        <v>0.479571372270584</v>
      </c>
      <c r="AR3779" t="s">
        <v>11615</v>
      </c>
      <c r="AS3779">
        <v>93.7</v>
      </c>
    </row>
    <row r="3780" spans="1:45">
      <c r="A3780" t="s">
        <v>11629</v>
      </c>
      <c r="D3780">
        <v>0.261797726154327</v>
      </c>
      <c r="E3780">
        <v>0.87417751550674405</v>
      </c>
      <c r="F3780">
        <v>59.941284643002</v>
      </c>
      <c r="G3780">
        <v>2859525231123150</v>
      </c>
      <c r="H3780">
        <v>2427</v>
      </c>
      <c r="I3780" t="s">
        <v>86</v>
      </c>
      <c r="J3780" t="s">
        <v>11631</v>
      </c>
      <c r="M3780">
        <v>0</v>
      </c>
      <c r="N3780" t="s">
        <v>11632</v>
      </c>
      <c r="O3780" t="s">
        <v>45</v>
      </c>
      <c r="P3780" t="s">
        <v>11632</v>
      </c>
      <c r="Q3780" t="s">
        <v>45</v>
      </c>
      <c r="R3780">
        <v>0.23045939207076999</v>
      </c>
      <c r="S3780" t="s">
        <v>11633</v>
      </c>
      <c r="T3780" t="s">
        <v>45</v>
      </c>
      <c r="U3780">
        <v>0.22621108591556499</v>
      </c>
      <c r="V3780">
        <v>0.87417751550674405</v>
      </c>
      <c r="W3780" t="s">
        <v>11634</v>
      </c>
      <c r="X3780">
        <v>2.9</v>
      </c>
      <c r="Z3780" s="3" t="s">
        <v>11630</v>
      </c>
      <c r="AB3780" s="8">
        <v>59.428283821778798</v>
      </c>
      <c r="AC3780" s="11">
        <v>251.09442812337301</v>
      </c>
      <c r="AF3780" s="69">
        <f t="shared" si="91"/>
        <v>0.27731378927610573</v>
      </c>
      <c r="AG3780" s="70">
        <v>1.6785085201263401</v>
      </c>
      <c r="AH3780" s="70">
        <v>0.261797726154327</v>
      </c>
      <c r="AJ3780" t="b">
        <v>0</v>
      </c>
      <c r="AM3780" t="s">
        <v>11635</v>
      </c>
      <c r="AN3780" t="s">
        <v>45</v>
      </c>
      <c r="AO3780" t="s">
        <v>11636</v>
      </c>
      <c r="AP3780">
        <v>0.14117681980133001</v>
      </c>
      <c r="AQ3780">
        <v>0.71013170480728105</v>
      </c>
      <c r="AR3780" t="s">
        <v>11629</v>
      </c>
      <c r="AS3780">
        <v>2.9</v>
      </c>
    </row>
    <row r="3781" spans="1:45">
      <c r="A3781" t="s">
        <v>11637</v>
      </c>
      <c r="D3781">
        <v>0.17905241250991799</v>
      </c>
      <c r="E3781">
        <v>0.76735496520996005</v>
      </c>
      <c r="F3781">
        <v>116.873511479046</v>
      </c>
      <c r="G3781">
        <v>1739981393428210</v>
      </c>
      <c r="H3781">
        <v>2428</v>
      </c>
      <c r="I3781" t="s">
        <v>86</v>
      </c>
      <c r="J3781" t="s">
        <v>11639</v>
      </c>
      <c r="M3781">
        <v>0</v>
      </c>
      <c r="N3781" t="s">
        <v>11640</v>
      </c>
      <c r="O3781" t="s">
        <v>45</v>
      </c>
      <c r="P3781" t="s">
        <v>11640</v>
      </c>
      <c r="Q3781" t="s">
        <v>45</v>
      </c>
      <c r="R3781">
        <v>0.16461297869682301</v>
      </c>
      <c r="S3781" t="s">
        <v>11640</v>
      </c>
      <c r="T3781" t="s">
        <v>45</v>
      </c>
      <c r="U3781">
        <v>0.16270694136619501</v>
      </c>
      <c r="V3781">
        <v>0.76735496520996005</v>
      </c>
      <c r="W3781" t="s">
        <v>11641</v>
      </c>
      <c r="X3781">
        <v>4.2</v>
      </c>
      <c r="Z3781" s="3" t="s">
        <v>11638</v>
      </c>
      <c r="AB3781" s="8">
        <v>116.081301403756</v>
      </c>
      <c r="AC3781" s="11">
        <v>330.16706801127401</v>
      </c>
      <c r="AF3781" s="69">
        <f t="shared" si="91"/>
        <v>0.19874032896118815</v>
      </c>
      <c r="AG3781" s="70">
        <v>2.7382998466491699</v>
      </c>
      <c r="AH3781" s="70">
        <v>0.17905241250991799</v>
      </c>
      <c r="AJ3781" t="b">
        <v>0</v>
      </c>
      <c r="AP3781">
        <v>0</v>
      </c>
      <c r="AQ3781">
        <v>0.78326368331909102</v>
      </c>
      <c r="AR3781" t="s">
        <v>11637</v>
      </c>
      <c r="AS3781">
        <v>4.2</v>
      </c>
    </row>
    <row r="3782" spans="1:45">
      <c r="A3782" t="s">
        <v>11642</v>
      </c>
      <c r="D3782">
        <v>0.41127488017082198</v>
      </c>
      <c r="E3782">
        <v>0.74711239337921098</v>
      </c>
      <c r="F3782">
        <v>40.3366716789699</v>
      </c>
      <c r="G3782">
        <v>137718471898724</v>
      </c>
      <c r="H3782">
        <v>2429</v>
      </c>
      <c r="I3782" t="s">
        <v>86</v>
      </c>
      <c r="J3782" t="s">
        <v>11644</v>
      </c>
      <c r="M3782">
        <v>0</v>
      </c>
      <c r="N3782" t="s">
        <v>11645</v>
      </c>
      <c r="O3782" t="s">
        <v>531</v>
      </c>
      <c r="P3782" t="s">
        <v>11646</v>
      </c>
      <c r="Q3782" t="s">
        <v>334</v>
      </c>
      <c r="R3782">
        <v>0.41127488017082198</v>
      </c>
      <c r="S3782" t="s">
        <v>11646</v>
      </c>
      <c r="T3782" t="s">
        <v>334</v>
      </c>
      <c r="U3782">
        <v>0.41127488017082198</v>
      </c>
      <c r="V3782">
        <v>0.74711239337921098</v>
      </c>
      <c r="W3782" t="s">
        <v>11647</v>
      </c>
      <c r="X3782">
        <v>5</v>
      </c>
      <c r="Z3782" s="3" t="s">
        <v>11643</v>
      </c>
      <c r="AB3782" s="8">
        <v>39.919816567587397</v>
      </c>
      <c r="AC3782" s="11">
        <v>852.57462726489598</v>
      </c>
      <c r="AF3782" s="69">
        <f t="shared" si="91"/>
        <v>0.44314843522369468</v>
      </c>
      <c r="AG3782" s="70">
        <v>2.00945544242858</v>
      </c>
      <c r="AH3782" s="70">
        <v>0.41127488017082198</v>
      </c>
      <c r="AJ3782" t="b">
        <v>0</v>
      </c>
      <c r="AM3782" t="s">
        <v>11648</v>
      </c>
      <c r="AN3782" t="s">
        <v>334</v>
      </c>
      <c r="AO3782" t="s">
        <v>11649</v>
      </c>
      <c r="AP3782">
        <v>0.44884714484214699</v>
      </c>
      <c r="AQ3782">
        <v>0.70531654357910101</v>
      </c>
      <c r="AR3782" t="s">
        <v>11642</v>
      </c>
      <c r="AS3782">
        <v>5</v>
      </c>
    </row>
    <row r="3783" spans="1:45">
      <c r="A3783" t="s">
        <v>11654</v>
      </c>
      <c r="D3783">
        <v>1</v>
      </c>
      <c r="E3783">
        <v>1</v>
      </c>
      <c r="F3783">
        <v>23.5487742607379</v>
      </c>
      <c r="G3783">
        <v>1249206213998870</v>
      </c>
      <c r="H3783">
        <v>2431</v>
      </c>
      <c r="I3783" t="s">
        <v>86</v>
      </c>
      <c r="J3783" t="s">
        <v>4256</v>
      </c>
      <c r="K3783" t="s">
        <v>45</v>
      </c>
      <c r="M3783">
        <v>0</v>
      </c>
      <c r="N3783" t="s">
        <v>343</v>
      </c>
      <c r="O3783" t="s">
        <v>45</v>
      </c>
      <c r="P3783" t="s">
        <v>343</v>
      </c>
      <c r="Q3783" t="s">
        <v>45</v>
      </c>
      <c r="R3783">
        <v>1</v>
      </c>
      <c r="S3783" t="s">
        <v>343</v>
      </c>
      <c r="T3783" t="s">
        <v>45</v>
      </c>
      <c r="U3783">
        <v>1</v>
      </c>
      <c r="V3783">
        <v>1</v>
      </c>
      <c r="W3783" t="s">
        <v>343</v>
      </c>
      <c r="X3783">
        <v>19.7</v>
      </c>
      <c r="Z3783" s="3" t="s">
        <v>11655</v>
      </c>
      <c r="AB3783" s="8">
        <v>23.214251012624999</v>
      </c>
      <c r="AC3783" s="11">
        <v>112.985699732263</v>
      </c>
      <c r="AF3783" s="69">
        <f t="shared" si="91"/>
        <v>0.79432823472428149</v>
      </c>
      <c r="AG3783" s="70">
        <v>0</v>
      </c>
      <c r="AH3783" s="70">
        <v>1</v>
      </c>
      <c r="AJ3783" t="b">
        <v>0</v>
      </c>
      <c r="AM3783" t="s">
        <v>345</v>
      </c>
      <c r="AN3783" t="s">
        <v>45</v>
      </c>
      <c r="AO3783" t="s">
        <v>346</v>
      </c>
      <c r="AP3783">
        <v>1</v>
      </c>
      <c r="AQ3783">
        <v>1</v>
      </c>
      <c r="AR3783" t="s">
        <v>11654</v>
      </c>
      <c r="AS3783">
        <v>19.7</v>
      </c>
    </row>
    <row r="3784" spans="1:45">
      <c r="A3784" t="s">
        <v>11656</v>
      </c>
      <c r="D3784">
        <v>0.60118824243545499</v>
      </c>
      <c r="E3784">
        <v>0.69122183322906405</v>
      </c>
      <c r="F3784">
        <v>50.414338639467204</v>
      </c>
      <c r="G3784">
        <v>3723123223934170</v>
      </c>
      <c r="H3784">
        <v>2432</v>
      </c>
      <c r="I3784" t="s">
        <v>86</v>
      </c>
      <c r="J3784" t="s">
        <v>11658</v>
      </c>
      <c r="M3784">
        <v>0</v>
      </c>
      <c r="N3784" t="s">
        <v>343</v>
      </c>
      <c r="O3784" t="s">
        <v>45</v>
      </c>
      <c r="P3784" t="s">
        <v>343</v>
      </c>
      <c r="Q3784" t="s">
        <v>45</v>
      </c>
      <c r="R3784">
        <v>0.60118824243545499</v>
      </c>
      <c r="S3784" t="s">
        <v>343</v>
      </c>
      <c r="T3784" t="s">
        <v>45</v>
      </c>
      <c r="U3784">
        <v>0.60118824243545499</v>
      </c>
      <c r="V3784">
        <v>0.69122183322906405</v>
      </c>
      <c r="W3784" t="s">
        <v>343</v>
      </c>
      <c r="X3784">
        <v>7.2</v>
      </c>
      <c r="Z3784" s="3" t="s">
        <v>11657</v>
      </c>
      <c r="AB3784" s="8">
        <v>49.948060239533497</v>
      </c>
      <c r="AC3784" s="11">
        <v>112.988173245113</v>
      </c>
      <c r="AF3784" s="69">
        <f t="shared" si="91"/>
        <v>0.58125868596259911</v>
      </c>
      <c r="AG3784" s="70">
        <v>0.61382174491882302</v>
      </c>
      <c r="AH3784" s="70">
        <v>0.60118824243545499</v>
      </c>
      <c r="AJ3784" t="b">
        <v>0</v>
      </c>
      <c r="AM3784" t="s">
        <v>4256</v>
      </c>
      <c r="AN3784" t="s">
        <v>45</v>
      </c>
      <c r="AO3784" t="s">
        <v>11659</v>
      </c>
      <c r="AP3784">
        <v>0.60118824243545499</v>
      </c>
      <c r="AQ3784">
        <v>0.65472728013992298</v>
      </c>
      <c r="AR3784" t="s">
        <v>11656</v>
      </c>
      <c r="AS3784">
        <v>7.2</v>
      </c>
    </row>
    <row r="3785" spans="1:45">
      <c r="A3785" t="s">
        <v>11672</v>
      </c>
      <c r="D3785">
        <v>0.26871609687805098</v>
      </c>
      <c r="E3785">
        <v>0.61261451244354204</v>
      </c>
      <c r="F3785">
        <v>43.819614707642899</v>
      </c>
      <c r="G3785">
        <v>2800608672880450</v>
      </c>
      <c r="H3785">
        <v>2435</v>
      </c>
      <c r="I3785" t="s">
        <v>86</v>
      </c>
      <c r="J3785" t="s">
        <v>11674</v>
      </c>
      <c r="M3785">
        <v>0</v>
      </c>
      <c r="N3785" t="s">
        <v>11675</v>
      </c>
      <c r="O3785" t="s">
        <v>45</v>
      </c>
      <c r="P3785" t="s">
        <v>11675</v>
      </c>
      <c r="Q3785" t="s">
        <v>45</v>
      </c>
      <c r="R3785">
        <v>0.25643408298492398</v>
      </c>
      <c r="S3785" t="s">
        <v>11675</v>
      </c>
      <c r="T3785" t="s">
        <v>45</v>
      </c>
      <c r="U3785">
        <v>0.25629982352256703</v>
      </c>
      <c r="V3785">
        <v>0.61261451244354204</v>
      </c>
      <c r="W3785" t="s">
        <v>11676</v>
      </c>
      <c r="X3785">
        <v>12.1</v>
      </c>
      <c r="Z3785" s="3" t="s">
        <v>11673</v>
      </c>
      <c r="AB3785" s="8">
        <v>43.385678410804701</v>
      </c>
      <c r="AC3785" s="11">
        <v>254.067134318992</v>
      </c>
      <c r="AF3785" s="69">
        <f t="shared" si="91"/>
        <v>0.29511512516458588</v>
      </c>
      <c r="AG3785" s="70">
        <v>2.45257115364074</v>
      </c>
      <c r="AH3785" s="70">
        <v>0.26871609687805098</v>
      </c>
      <c r="AJ3785" t="b">
        <v>0</v>
      </c>
      <c r="AM3785" t="s">
        <v>1937</v>
      </c>
      <c r="AN3785" t="s">
        <v>45</v>
      </c>
      <c r="AO3785" t="s">
        <v>1938</v>
      </c>
      <c r="AP3785">
        <v>0.169464945793151</v>
      </c>
      <c r="AQ3785">
        <v>0.51047265529632502</v>
      </c>
      <c r="AR3785" t="s">
        <v>11672</v>
      </c>
      <c r="AS3785">
        <v>12.1</v>
      </c>
    </row>
    <row r="3786" spans="1:45">
      <c r="A3786" t="s">
        <v>11677</v>
      </c>
      <c r="D3786">
        <v>0</v>
      </c>
      <c r="E3786">
        <v>0.462700605392456</v>
      </c>
      <c r="F3786">
        <v>16.884466287652799</v>
      </c>
      <c r="G3786">
        <v>1579810006928120</v>
      </c>
      <c r="H3786">
        <v>2436</v>
      </c>
      <c r="I3786" t="s">
        <v>86</v>
      </c>
      <c r="J3786" t="s">
        <v>11679</v>
      </c>
      <c r="M3786">
        <v>0</v>
      </c>
      <c r="R3786">
        <v>0</v>
      </c>
      <c r="U3786">
        <v>0</v>
      </c>
      <c r="V3786">
        <v>0.462700605392456</v>
      </c>
      <c r="X3786">
        <v>0</v>
      </c>
      <c r="Z3786" s="3" t="s">
        <v>11678</v>
      </c>
      <c r="AB3786" s="8">
        <v>16.5826263994127</v>
      </c>
      <c r="AC3786" s="11">
        <v>287.93091036810102</v>
      </c>
      <c r="AF3786" s="69">
        <f t="shared" ref="AF3786:AF3849" si="92">(60-AJ3786)/60*AH3786*(AG3786+0.1)^0.1</f>
        <v>0</v>
      </c>
      <c r="AG3786" s="70">
        <v>2.3409399986267001</v>
      </c>
      <c r="AH3786" s="70">
        <v>0</v>
      </c>
      <c r="AJ3786" t="b">
        <v>0</v>
      </c>
      <c r="AP3786">
        <v>0</v>
      </c>
      <c r="AQ3786">
        <v>0.31440544128417902</v>
      </c>
      <c r="AR3786" t="s">
        <v>11677</v>
      </c>
      <c r="AS3786">
        <v>0</v>
      </c>
    </row>
    <row r="3787" spans="1:45">
      <c r="A3787" t="s">
        <v>11684</v>
      </c>
      <c r="D3787">
        <v>8.9118629693984902E-2</v>
      </c>
      <c r="E3787">
        <v>0.78401345014572099</v>
      </c>
      <c r="F3787">
        <v>21.660262889393099</v>
      </c>
      <c r="G3787">
        <v>4124335129913820</v>
      </c>
      <c r="H3787">
        <v>2438</v>
      </c>
      <c r="I3787" t="s">
        <v>86</v>
      </c>
      <c r="J3787" t="s">
        <v>11686</v>
      </c>
      <c r="M3787">
        <v>0</v>
      </c>
      <c r="N3787" t="s">
        <v>5910</v>
      </c>
      <c r="O3787" t="s">
        <v>45</v>
      </c>
      <c r="P3787" t="s">
        <v>5910</v>
      </c>
      <c r="Q3787" t="s">
        <v>45</v>
      </c>
      <c r="R3787">
        <v>8.7080709636211395E-2</v>
      </c>
      <c r="S3787" t="s">
        <v>5910</v>
      </c>
      <c r="T3787" t="s">
        <v>45</v>
      </c>
      <c r="U3787">
        <v>8.7042972445487907E-2</v>
      </c>
      <c r="V3787">
        <v>0.78401345014572099</v>
      </c>
      <c r="W3787" t="s">
        <v>5910</v>
      </c>
      <c r="X3787">
        <v>31.3</v>
      </c>
      <c r="Z3787" s="3" t="s">
        <v>11685</v>
      </c>
      <c r="AB3787" s="8">
        <v>21.335001352627099</v>
      </c>
      <c r="AC3787" s="11">
        <v>236.96097435702899</v>
      </c>
      <c r="AF3787" s="69">
        <f t="shared" si="92"/>
        <v>9.4282400789105311E-2</v>
      </c>
      <c r="AG3787" s="70">
        <v>1.6563915014266899</v>
      </c>
      <c r="AH3787" s="70">
        <v>8.9118629693984902E-2</v>
      </c>
      <c r="AJ3787" t="b">
        <v>0</v>
      </c>
      <c r="AP3787">
        <v>0</v>
      </c>
      <c r="AQ3787">
        <v>0.61253428459167403</v>
      </c>
      <c r="AR3787" t="s">
        <v>11684</v>
      </c>
      <c r="AS3787">
        <v>31.3</v>
      </c>
    </row>
    <row r="3788" spans="1:45">
      <c r="A3788" t="s">
        <v>11687</v>
      </c>
      <c r="D3788">
        <v>0.181759238243103</v>
      </c>
      <c r="E3788">
        <v>0.67182946205139105</v>
      </c>
      <c r="F3788">
        <v>59.941284643002</v>
      </c>
      <c r="G3788">
        <v>2798185653366680</v>
      </c>
      <c r="H3788">
        <v>2439</v>
      </c>
      <c r="I3788" t="s">
        <v>86</v>
      </c>
      <c r="J3788" t="s">
        <v>11689</v>
      </c>
      <c r="M3788">
        <v>0</v>
      </c>
      <c r="N3788" t="s">
        <v>11690</v>
      </c>
      <c r="O3788" t="s">
        <v>45</v>
      </c>
      <c r="P3788" t="s">
        <v>11690</v>
      </c>
      <c r="Q3788" t="s">
        <v>45</v>
      </c>
      <c r="R3788">
        <v>0.181759238243103</v>
      </c>
      <c r="S3788" t="s">
        <v>11690</v>
      </c>
      <c r="T3788" t="s">
        <v>45</v>
      </c>
      <c r="U3788">
        <v>0.17790822684764801</v>
      </c>
      <c r="V3788">
        <v>0.67182946205139105</v>
      </c>
      <c r="W3788" t="s">
        <v>11691</v>
      </c>
      <c r="X3788">
        <v>28.8</v>
      </c>
      <c r="Z3788" s="3" t="s">
        <v>11688</v>
      </c>
      <c r="AB3788" s="8">
        <v>59.428283821778798</v>
      </c>
      <c r="AC3788" s="11">
        <v>275.99425643457499</v>
      </c>
      <c r="AF3788" s="69">
        <f t="shared" si="92"/>
        <v>0.19160404505250361</v>
      </c>
      <c r="AG3788" s="70">
        <v>1.5946569442748999</v>
      </c>
      <c r="AH3788" s="70">
        <v>0.181759238243103</v>
      </c>
      <c r="AJ3788" t="b">
        <v>0</v>
      </c>
      <c r="AP3788">
        <v>0</v>
      </c>
      <c r="AQ3788">
        <v>0.55773580074310303</v>
      </c>
      <c r="AR3788" t="s">
        <v>11687</v>
      </c>
      <c r="AS3788">
        <v>28.8</v>
      </c>
    </row>
    <row r="3789" spans="1:45">
      <c r="A3789" t="s">
        <v>11692</v>
      </c>
      <c r="D3789">
        <v>0.25121039152145302</v>
      </c>
      <c r="E3789">
        <v>0.59105718135833696</v>
      </c>
      <c r="F3789">
        <v>31.433876345621002</v>
      </c>
      <c r="G3789">
        <v>4307466564966460</v>
      </c>
      <c r="H3789">
        <v>2440</v>
      </c>
      <c r="I3789" t="s">
        <v>86</v>
      </c>
      <c r="J3789" t="s">
        <v>11694</v>
      </c>
      <c r="M3789">
        <v>0</v>
      </c>
      <c r="N3789" t="s">
        <v>11695</v>
      </c>
      <c r="O3789" t="s">
        <v>84</v>
      </c>
      <c r="P3789" t="s">
        <v>11696</v>
      </c>
      <c r="Q3789" t="s">
        <v>45</v>
      </c>
      <c r="R3789">
        <v>0.20156548917293499</v>
      </c>
      <c r="S3789" t="s">
        <v>11696</v>
      </c>
      <c r="T3789" t="s">
        <v>45</v>
      </c>
      <c r="U3789">
        <v>0.19828358292579601</v>
      </c>
      <c r="V3789">
        <v>0.59105718135833696</v>
      </c>
      <c r="W3789" t="s">
        <v>11697</v>
      </c>
      <c r="X3789">
        <v>1.7</v>
      </c>
      <c r="Z3789" s="3" t="s">
        <v>11693</v>
      </c>
      <c r="AB3789" s="8">
        <v>31.060682671394201</v>
      </c>
      <c r="AC3789" s="11">
        <v>192.07670872110199</v>
      </c>
      <c r="AF3789" s="69">
        <f t="shared" si="92"/>
        <v>0.27170756243559896</v>
      </c>
      <c r="AG3789" s="70">
        <v>2.0909943580627401</v>
      </c>
      <c r="AH3789" s="70">
        <v>0.25121039152145302</v>
      </c>
      <c r="AJ3789" t="b">
        <v>0</v>
      </c>
      <c r="AM3789" t="s">
        <v>2152</v>
      </c>
      <c r="AN3789" t="s">
        <v>84</v>
      </c>
      <c r="AO3789" t="s">
        <v>2153</v>
      </c>
      <c r="AP3789">
        <v>3.9945013821125003E-2</v>
      </c>
      <c r="AQ3789">
        <v>0.68199914693832397</v>
      </c>
      <c r="AR3789" t="s">
        <v>11692</v>
      </c>
      <c r="AS3789">
        <v>1.7</v>
      </c>
    </row>
    <row r="3790" spans="1:45">
      <c r="A3790" t="s">
        <v>11698</v>
      </c>
      <c r="D3790">
        <v>7.1733973920345306E-2</v>
      </c>
      <c r="E3790">
        <v>0.59614866971969604</v>
      </c>
      <c r="F3790">
        <v>15.7383656363703</v>
      </c>
      <c r="G3790">
        <v>924235072840740</v>
      </c>
      <c r="H3790">
        <v>2441</v>
      </c>
      <c r="I3790" t="s">
        <v>86</v>
      </c>
      <c r="J3790" t="s">
        <v>11700</v>
      </c>
      <c r="M3790">
        <v>0</v>
      </c>
      <c r="N3790" t="s">
        <v>11701</v>
      </c>
      <c r="O3790" t="s">
        <v>567</v>
      </c>
      <c r="P3790" t="s">
        <v>11701</v>
      </c>
      <c r="Q3790" t="s">
        <v>567</v>
      </c>
      <c r="R3790">
        <v>5.5713895708322497E-2</v>
      </c>
      <c r="S3790" t="s">
        <v>11701</v>
      </c>
      <c r="T3790" t="s">
        <v>567</v>
      </c>
      <c r="U3790">
        <v>4.9059849232435199E-2</v>
      </c>
      <c r="V3790">
        <v>0.59614866971969604</v>
      </c>
      <c r="W3790" t="s">
        <v>11702</v>
      </c>
      <c r="X3790">
        <v>9.3000000000000007</v>
      </c>
      <c r="Z3790" s="3" t="s">
        <v>11699</v>
      </c>
      <c r="AB3790" s="8">
        <v>15.4421464997802</v>
      </c>
      <c r="AC3790" s="11">
        <v>417.21101743047501</v>
      </c>
      <c r="AF3790" s="69">
        <f t="shared" si="92"/>
        <v>7.9141856645512904E-2</v>
      </c>
      <c r="AG3790" s="70">
        <v>2.5718584060668901</v>
      </c>
      <c r="AH3790" s="70">
        <v>7.1733973920345306E-2</v>
      </c>
      <c r="AJ3790" t="b">
        <v>0</v>
      </c>
      <c r="AP3790">
        <v>0</v>
      </c>
      <c r="AQ3790">
        <v>0.47129717469215299</v>
      </c>
      <c r="AR3790" t="s">
        <v>11698</v>
      </c>
      <c r="AS3790">
        <v>9.3000000000000007</v>
      </c>
    </row>
    <row r="3791" spans="1:45">
      <c r="A3791" t="s">
        <v>11703</v>
      </c>
      <c r="D3791">
        <v>0.136679276823997</v>
      </c>
      <c r="E3791">
        <v>0.79567956924438399</v>
      </c>
      <c r="F3791">
        <v>149.57426128749199</v>
      </c>
      <c r="G3791">
        <v>4062499849376060</v>
      </c>
      <c r="H3791">
        <v>2442</v>
      </c>
      <c r="I3791" t="s">
        <v>86</v>
      </c>
      <c r="J3791" t="s">
        <v>11705</v>
      </c>
      <c r="M3791">
        <v>0</v>
      </c>
      <c r="N3791" t="s">
        <v>11706</v>
      </c>
      <c r="O3791" t="s">
        <v>45</v>
      </c>
      <c r="P3791" t="s">
        <v>11706</v>
      </c>
      <c r="Q3791" t="s">
        <v>45</v>
      </c>
      <c r="R3791">
        <v>0.114647381007671</v>
      </c>
      <c r="S3791" t="s">
        <v>11707</v>
      </c>
      <c r="T3791" t="s">
        <v>45</v>
      </c>
      <c r="U3791">
        <v>8.9133575558662401E-2</v>
      </c>
      <c r="V3791">
        <v>0.79567956924438399</v>
      </c>
      <c r="W3791" t="s">
        <v>11706</v>
      </c>
      <c r="X3791">
        <v>12.1</v>
      </c>
      <c r="Z3791" s="3" t="s">
        <v>11704</v>
      </c>
      <c r="AB3791" s="8">
        <v>148.62167891572099</v>
      </c>
      <c r="AC3791" s="11">
        <v>401.16751562697402</v>
      </c>
      <c r="AF3791" s="69">
        <f t="shared" si="92"/>
        <v>0.14728288866286873</v>
      </c>
      <c r="AG3791" s="70">
        <v>2.0110387802124001</v>
      </c>
      <c r="AH3791" s="70">
        <v>0.136679276823997</v>
      </c>
      <c r="AJ3791" t="b">
        <v>0</v>
      </c>
      <c r="AP3791">
        <v>0</v>
      </c>
      <c r="AQ3791">
        <v>0.71927022933959905</v>
      </c>
      <c r="AR3791" t="s">
        <v>11703</v>
      </c>
      <c r="AS3791">
        <v>12.1</v>
      </c>
    </row>
    <row r="3792" spans="1:45">
      <c r="A3792" t="s">
        <v>11713</v>
      </c>
      <c r="D3792">
        <v>0</v>
      </c>
      <c r="E3792">
        <v>0.66666007041931097</v>
      </c>
      <c r="F3792">
        <v>7.0039441424888498</v>
      </c>
      <c r="G3792">
        <v>1567800121898580</v>
      </c>
      <c r="H3792">
        <v>2444</v>
      </c>
      <c r="I3792" t="s">
        <v>86</v>
      </c>
      <c r="J3792" t="s">
        <v>11715</v>
      </c>
      <c r="M3792">
        <v>0</v>
      </c>
      <c r="R3792">
        <v>0</v>
      </c>
      <c r="U3792">
        <v>0</v>
      </c>
      <c r="V3792">
        <v>0.66666007041931097</v>
      </c>
      <c r="X3792">
        <v>0</v>
      </c>
      <c r="Z3792" s="3" t="s">
        <v>11714</v>
      </c>
      <c r="AB3792" s="8">
        <v>6.7505606974840804</v>
      </c>
      <c r="AC3792" s="11">
        <v>315.83343879300003</v>
      </c>
      <c r="AF3792" s="69">
        <f t="shared" si="92"/>
        <v>0</v>
      </c>
      <c r="AG3792" s="70">
        <v>1.7711105346679601</v>
      </c>
      <c r="AH3792" s="70">
        <v>0</v>
      </c>
      <c r="AJ3792" t="b">
        <v>0</v>
      </c>
      <c r="AP3792">
        <v>0</v>
      </c>
      <c r="AQ3792">
        <v>0.42668640613555903</v>
      </c>
      <c r="AR3792" t="s">
        <v>11713</v>
      </c>
      <c r="AS3792">
        <v>0</v>
      </c>
    </row>
    <row r="3793" spans="1:45">
      <c r="A3793" t="s">
        <v>11716</v>
      </c>
      <c r="D3793">
        <v>0.25521972775459201</v>
      </c>
      <c r="E3793">
        <v>0.71317017078399603</v>
      </c>
      <c r="F3793">
        <v>15.253936397517499</v>
      </c>
      <c r="G3793">
        <v>2419511548060660</v>
      </c>
      <c r="H3793">
        <v>2445</v>
      </c>
      <c r="I3793" t="s">
        <v>86</v>
      </c>
      <c r="J3793" t="s">
        <v>11718</v>
      </c>
      <c r="M3793">
        <v>0</v>
      </c>
      <c r="N3793" t="s">
        <v>11719</v>
      </c>
      <c r="O3793" t="s">
        <v>45</v>
      </c>
      <c r="P3793" t="s">
        <v>11719</v>
      </c>
      <c r="Q3793" t="s">
        <v>45</v>
      </c>
      <c r="R3793">
        <v>0.247838869690895</v>
      </c>
      <c r="S3793" t="s">
        <v>11720</v>
      </c>
      <c r="T3793" t="s">
        <v>45</v>
      </c>
      <c r="U3793">
        <v>0.24704001843929199</v>
      </c>
      <c r="V3793">
        <v>0.71317017078399603</v>
      </c>
      <c r="W3793" t="s">
        <v>11719</v>
      </c>
      <c r="X3793">
        <v>6.6</v>
      </c>
      <c r="Z3793" s="3" t="s">
        <v>11717</v>
      </c>
      <c r="AB3793" s="8">
        <v>14.960093017751699</v>
      </c>
      <c r="AC3793" s="11">
        <v>190.96567771700001</v>
      </c>
      <c r="AF3793" s="69">
        <f t="shared" si="92"/>
        <v>0.26880088063384</v>
      </c>
      <c r="AG3793" s="70">
        <v>1.57943987846374</v>
      </c>
      <c r="AH3793" s="70">
        <v>0.25521972775459201</v>
      </c>
      <c r="AJ3793" t="b">
        <v>0</v>
      </c>
      <c r="AP3793">
        <v>0</v>
      </c>
      <c r="AQ3793">
        <v>0.62047898769378595</v>
      </c>
      <c r="AR3793" t="s">
        <v>11716</v>
      </c>
      <c r="AS3793">
        <v>6.6</v>
      </c>
    </row>
    <row r="3794" spans="1:45">
      <c r="A3794" t="s">
        <v>11721</v>
      </c>
      <c r="D3794">
        <v>0.24719142913818301</v>
      </c>
      <c r="E3794">
        <v>0.50295859575271595</v>
      </c>
      <c r="F3794">
        <v>24.2809523249751</v>
      </c>
      <c r="G3794">
        <v>2459486007011040</v>
      </c>
      <c r="H3794">
        <v>2446</v>
      </c>
      <c r="I3794" t="s">
        <v>86</v>
      </c>
      <c r="J3794" t="s">
        <v>11723</v>
      </c>
      <c r="M3794">
        <v>0</v>
      </c>
      <c r="N3794" t="s">
        <v>11724</v>
      </c>
      <c r="O3794" t="s">
        <v>45</v>
      </c>
      <c r="P3794" t="s">
        <v>11302</v>
      </c>
      <c r="Q3794" t="s">
        <v>45</v>
      </c>
      <c r="R3794">
        <v>0.12728933990001601</v>
      </c>
      <c r="S3794" t="s">
        <v>11302</v>
      </c>
      <c r="T3794" t="s">
        <v>45</v>
      </c>
      <c r="U3794">
        <v>0.11347732692956899</v>
      </c>
      <c r="V3794">
        <v>0.50295859575271595</v>
      </c>
      <c r="W3794" t="s">
        <v>11302</v>
      </c>
      <c r="X3794">
        <v>1.1000000000000001</v>
      </c>
      <c r="Z3794" s="3" t="s">
        <v>11722</v>
      </c>
      <c r="AB3794" s="8">
        <v>23.942838300556399</v>
      </c>
      <c r="AC3794" s="11">
        <v>215.073376930997</v>
      </c>
      <c r="AF3794" s="69">
        <f t="shared" si="92"/>
        <v>0.26688809179715739</v>
      </c>
      <c r="AG3794" s="70">
        <v>2.0525729656219398</v>
      </c>
      <c r="AH3794" s="70">
        <v>0.24719142913818301</v>
      </c>
      <c r="AJ3794" t="b">
        <v>0</v>
      </c>
      <c r="AM3794" t="s">
        <v>3383</v>
      </c>
      <c r="AN3794" t="s">
        <v>45</v>
      </c>
      <c r="AO3794" t="s">
        <v>3384</v>
      </c>
      <c r="AP3794">
        <v>6.4760044217109597E-2</v>
      </c>
      <c r="AQ3794">
        <v>0.41650608181953402</v>
      </c>
      <c r="AR3794" t="s">
        <v>11721</v>
      </c>
      <c r="AS3794">
        <v>1.1000000000000001</v>
      </c>
    </row>
    <row r="3795" spans="1:45">
      <c r="A3795" t="s">
        <v>11725</v>
      </c>
      <c r="D3795">
        <v>8.4950432181358296E-2</v>
      </c>
      <c r="E3795">
        <v>0.55218732357025102</v>
      </c>
      <c r="F3795">
        <v>129.90376201615101</v>
      </c>
      <c r="G3795">
        <v>3525984901174870</v>
      </c>
      <c r="H3795">
        <v>2447</v>
      </c>
      <c r="I3795" t="s">
        <v>86</v>
      </c>
      <c r="J3795" t="s">
        <v>11727</v>
      </c>
      <c r="M3795">
        <v>0</v>
      </c>
      <c r="N3795" t="s">
        <v>11728</v>
      </c>
      <c r="O3795" t="s">
        <v>188</v>
      </c>
      <c r="P3795" t="s">
        <v>11728</v>
      </c>
      <c r="Q3795" t="s">
        <v>188</v>
      </c>
      <c r="R3795">
        <v>8.44569876790046E-2</v>
      </c>
      <c r="S3795" t="s">
        <v>11728</v>
      </c>
      <c r="T3795" t="s">
        <v>188</v>
      </c>
      <c r="U3795">
        <v>8.0877818167209597E-2</v>
      </c>
      <c r="V3795">
        <v>0.55218732357025102</v>
      </c>
      <c r="W3795" t="s">
        <v>11728</v>
      </c>
      <c r="X3795">
        <v>81.099999999999994</v>
      </c>
      <c r="Z3795" s="3" t="s">
        <v>11726</v>
      </c>
      <c r="AB3795" s="8">
        <v>129.04764847642599</v>
      </c>
      <c r="AC3795" s="11">
        <v>349.01887417894699</v>
      </c>
      <c r="AF3795" s="69">
        <f t="shared" si="92"/>
        <v>9.6531752752085587E-2</v>
      </c>
      <c r="AG3795" s="70">
        <v>3.4895994663238499</v>
      </c>
      <c r="AH3795" s="70">
        <v>8.4950432181358296E-2</v>
      </c>
      <c r="AJ3795" t="b">
        <v>0</v>
      </c>
      <c r="AP3795">
        <v>0</v>
      </c>
      <c r="AQ3795">
        <v>0.51858413219451904</v>
      </c>
      <c r="AR3795" t="s">
        <v>11725</v>
      </c>
      <c r="AS3795">
        <v>81.099999999999994</v>
      </c>
    </row>
    <row r="3796" spans="1:45">
      <c r="A3796" t="s">
        <v>11729</v>
      </c>
      <c r="D3796">
        <v>6.81470707058906E-2</v>
      </c>
      <c r="E3796">
        <v>0.40738648176193198</v>
      </c>
      <c r="F3796">
        <v>77.084954197944796</v>
      </c>
      <c r="G3796">
        <v>3062696653634820</v>
      </c>
      <c r="H3796">
        <v>2448</v>
      </c>
      <c r="I3796" t="s">
        <v>86</v>
      </c>
      <c r="J3796" t="s">
        <v>11731</v>
      </c>
      <c r="M3796">
        <v>0</v>
      </c>
      <c r="N3796" t="s">
        <v>11732</v>
      </c>
      <c r="O3796" t="s">
        <v>4297</v>
      </c>
      <c r="P3796" t="s">
        <v>11733</v>
      </c>
      <c r="Q3796" t="s">
        <v>45</v>
      </c>
      <c r="R3796">
        <v>6.5145619213581002E-2</v>
      </c>
      <c r="S3796" t="s">
        <v>11732</v>
      </c>
      <c r="T3796" t="s">
        <v>4297</v>
      </c>
      <c r="U3796">
        <v>6.4158953726291601E-2</v>
      </c>
      <c r="V3796">
        <v>0.40738648176193198</v>
      </c>
      <c r="W3796" t="s">
        <v>11732</v>
      </c>
      <c r="X3796">
        <v>41.2</v>
      </c>
      <c r="Z3796" s="3" t="s">
        <v>11730</v>
      </c>
      <c r="AB3796" s="8">
        <v>76.487876721821195</v>
      </c>
      <c r="AC3796" s="11">
        <v>307.98378578177699</v>
      </c>
      <c r="AF3796" s="69">
        <f t="shared" si="92"/>
        <v>7.7359982374081093E-2</v>
      </c>
      <c r="AG3796" s="70">
        <v>3.4537894725799498</v>
      </c>
      <c r="AH3796" s="70">
        <v>6.81470707058906E-2</v>
      </c>
      <c r="AJ3796" t="b">
        <v>0</v>
      </c>
      <c r="AP3796">
        <v>0</v>
      </c>
      <c r="AQ3796">
        <v>0.286697447299957</v>
      </c>
      <c r="AR3796" t="s">
        <v>11729</v>
      </c>
      <c r="AS3796">
        <v>41.2</v>
      </c>
    </row>
    <row r="3797" spans="1:45">
      <c r="A3797" t="s">
        <v>11760</v>
      </c>
      <c r="D3797">
        <v>0.32889643311500499</v>
      </c>
      <c r="E3797">
        <v>0.58904641866683904</v>
      </c>
      <c r="F3797">
        <v>133.56754884930999</v>
      </c>
      <c r="G3797">
        <v>3527076615614750</v>
      </c>
      <c r="H3797">
        <v>2454</v>
      </c>
      <c r="I3797" t="s">
        <v>86</v>
      </c>
      <c r="J3797" t="s">
        <v>11762</v>
      </c>
      <c r="M3797">
        <v>0</v>
      </c>
      <c r="N3797" t="s">
        <v>11763</v>
      </c>
      <c r="O3797" t="s">
        <v>45</v>
      </c>
      <c r="P3797" t="s">
        <v>11763</v>
      </c>
      <c r="Q3797" t="s">
        <v>45</v>
      </c>
      <c r="R3797">
        <v>0.32572606205940202</v>
      </c>
      <c r="S3797" t="s">
        <v>11763</v>
      </c>
      <c r="T3797" t="s">
        <v>45</v>
      </c>
      <c r="U3797">
        <v>0.32572606205940202</v>
      </c>
      <c r="V3797">
        <v>0.58904641866683904</v>
      </c>
      <c r="W3797" t="s">
        <v>11764</v>
      </c>
      <c r="X3797">
        <v>61.9</v>
      </c>
      <c r="Z3797" s="3" t="s">
        <v>11761</v>
      </c>
      <c r="AB3797" s="8">
        <v>132.69346722287</v>
      </c>
      <c r="AC3797" s="11">
        <v>215.06754273405801</v>
      </c>
      <c r="AF3797" s="69">
        <f t="shared" si="92"/>
        <v>0.36693341478692904</v>
      </c>
      <c r="AG3797" s="70">
        <v>2.8873147964477499</v>
      </c>
      <c r="AH3797" s="70">
        <v>0.32889643311500499</v>
      </c>
      <c r="AJ3797" t="b">
        <v>0</v>
      </c>
      <c r="AM3797" t="s">
        <v>3383</v>
      </c>
      <c r="AN3797" t="s">
        <v>45</v>
      </c>
      <c r="AO3797" t="s">
        <v>3384</v>
      </c>
      <c r="AP3797">
        <v>4.0237609297037097E-2</v>
      </c>
      <c r="AQ3797">
        <v>0.62448382377624501</v>
      </c>
      <c r="AR3797" t="s">
        <v>11760</v>
      </c>
      <c r="AS3797">
        <v>61.9</v>
      </c>
    </row>
    <row r="3798" spans="1:45">
      <c r="A3798" t="s">
        <v>11786</v>
      </c>
      <c r="D3798">
        <v>0.37966716289520203</v>
      </c>
      <c r="E3798">
        <v>0.713401198387146</v>
      </c>
      <c r="F3798">
        <v>35.851792668746803</v>
      </c>
      <c r="G3798">
        <v>1180066578300690</v>
      </c>
      <c r="H3798">
        <v>2460</v>
      </c>
      <c r="I3798" t="s">
        <v>86</v>
      </c>
      <c r="J3798" t="s">
        <v>11788</v>
      </c>
      <c r="M3798">
        <v>0</v>
      </c>
      <c r="N3798" t="s">
        <v>11789</v>
      </c>
      <c r="O3798" t="s">
        <v>45</v>
      </c>
      <c r="P3798" t="s">
        <v>11789</v>
      </c>
      <c r="Q3798" t="s">
        <v>45</v>
      </c>
      <c r="R3798">
        <v>0.37352520227432201</v>
      </c>
      <c r="S3798" t="s">
        <v>11789</v>
      </c>
      <c r="T3798" t="s">
        <v>45</v>
      </c>
      <c r="U3798">
        <v>0.37136301398277199</v>
      </c>
      <c r="V3798">
        <v>0.713401198387146</v>
      </c>
      <c r="W3798" t="s">
        <v>11789</v>
      </c>
      <c r="X3798">
        <v>71.5</v>
      </c>
      <c r="Z3798" s="3" t="s">
        <v>11787</v>
      </c>
      <c r="AB3798" s="8">
        <v>35.456932476456998</v>
      </c>
      <c r="AC3798" s="11">
        <v>104.04351884728</v>
      </c>
      <c r="AF3798" s="69">
        <f t="shared" si="92"/>
        <v>0.39174934463622868</v>
      </c>
      <c r="AG3798" s="70">
        <v>1.26789391040802</v>
      </c>
      <c r="AH3798" s="70">
        <v>0.37966716289520203</v>
      </c>
      <c r="AJ3798" t="b">
        <v>0</v>
      </c>
      <c r="AP3798">
        <v>0</v>
      </c>
      <c r="AQ3798">
        <v>0.62695562839508001</v>
      </c>
      <c r="AR3798" t="s">
        <v>11786</v>
      </c>
      <c r="AS3798">
        <v>71.5</v>
      </c>
    </row>
    <row r="3799" spans="1:45">
      <c r="A3799" t="s">
        <v>11790</v>
      </c>
      <c r="D3799">
        <v>0.180415853857994</v>
      </c>
      <c r="E3799">
        <v>0.52475887537002497</v>
      </c>
      <c r="F3799">
        <v>130.01778545948901</v>
      </c>
      <c r="G3799">
        <v>1353919335229250</v>
      </c>
      <c r="H3799">
        <v>2461</v>
      </c>
      <c r="I3799" t="s">
        <v>86</v>
      </c>
      <c r="J3799" t="s">
        <v>11792</v>
      </c>
      <c r="M3799">
        <v>0</v>
      </c>
      <c r="N3799" t="s">
        <v>11793</v>
      </c>
      <c r="O3799" t="s">
        <v>84</v>
      </c>
      <c r="P3799" t="s">
        <v>11794</v>
      </c>
      <c r="Q3799" t="s">
        <v>84</v>
      </c>
      <c r="R3799">
        <v>0.179771304130554</v>
      </c>
      <c r="S3799" t="s">
        <v>11795</v>
      </c>
      <c r="T3799" t="s">
        <v>45</v>
      </c>
      <c r="U3799">
        <v>0.179771304130554</v>
      </c>
      <c r="V3799">
        <v>0.52475887537002497</v>
      </c>
      <c r="W3799" t="s">
        <v>11796</v>
      </c>
      <c r="X3799">
        <v>10.9</v>
      </c>
      <c r="Z3799" s="3" t="s">
        <v>11791</v>
      </c>
      <c r="AB3799" s="8">
        <v>129.16111272153299</v>
      </c>
      <c r="AC3799" s="11">
        <v>315.0811132856</v>
      </c>
      <c r="AF3799" s="69">
        <f t="shared" si="92"/>
        <v>0.20245508978906859</v>
      </c>
      <c r="AG3799" s="70">
        <v>3.06621217727661</v>
      </c>
      <c r="AH3799" s="70">
        <v>0.180415853857994</v>
      </c>
      <c r="AJ3799" t="b">
        <v>0</v>
      </c>
      <c r="AP3799">
        <v>0</v>
      </c>
      <c r="AQ3799">
        <v>0.49768716096878002</v>
      </c>
      <c r="AR3799" t="s">
        <v>11790</v>
      </c>
      <c r="AS3799">
        <v>10.9</v>
      </c>
    </row>
    <row r="3800" spans="1:45">
      <c r="A3800" t="s">
        <v>11797</v>
      </c>
      <c r="D3800">
        <v>0.18338260054588301</v>
      </c>
      <c r="E3800">
        <v>0.52254259586334195</v>
      </c>
      <c r="F3800">
        <v>143.800691490715</v>
      </c>
      <c r="G3800">
        <v>2793038189562220</v>
      </c>
      <c r="H3800">
        <v>2462</v>
      </c>
      <c r="I3800" t="s">
        <v>86</v>
      </c>
      <c r="J3800" t="s">
        <v>11799</v>
      </c>
      <c r="M3800">
        <v>0</v>
      </c>
      <c r="N3800" t="s">
        <v>7286</v>
      </c>
      <c r="O3800" t="s">
        <v>45</v>
      </c>
      <c r="P3800" t="s">
        <v>7286</v>
      </c>
      <c r="Q3800" t="s">
        <v>45</v>
      </c>
      <c r="R3800">
        <v>0.14577607810497201</v>
      </c>
      <c r="S3800" t="s">
        <v>7286</v>
      </c>
      <c r="T3800" t="s">
        <v>45</v>
      </c>
      <c r="U3800">
        <v>0.136891350150108</v>
      </c>
      <c r="V3800">
        <v>0.52254259586334195</v>
      </c>
      <c r="X3800">
        <v>0</v>
      </c>
      <c r="Z3800" s="3" t="s">
        <v>11798</v>
      </c>
      <c r="AB3800" s="8">
        <v>142.87642408580601</v>
      </c>
      <c r="AC3800" s="11">
        <v>344.01380565877798</v>
      </c>
      <c r="AF3800" s="69">
        <f t="shared" si="92"/>
        <v>0.20854161994954562</v>
      </c>
      <c r="AG3800" s="70">
        <v>3.5169804096221902</v>
      </c>
      <c r="AH3800" s="70">
        <v>0.18338260054588301</v>
      </c>
      <c r="AJ3800" t="b">
        <v>0</v>
      </c>
      <c r="AP3800">
        <v>0</v>
      </c>
      <c r="AQ3800">
        <v>0.41745856404304499</v>
      </c>
      <c r="AR3800" t="s">
        <v>11797</v>
      </c>
      <c r="AS3800">
        <v>0</v>
      </c>
    </row>
    <row r="3801" spans="1:45">
      <c r="A3801" t="s">
        <v>11800</v>
      </c>
      <c r="D3801">
        <v>0.13703882694244299</v>
      </c>
      <c r="E3801">
        <v>0.58962047100067105</v>
      </c>
      <c r="F3801">
        <v>24.444262228761801</v>
      </c>
      <c r="G3801">
        <v>4234343877296720</v>
      </c>
      <c r="H3801">
        <v>2463</v>
      </c>
      <c r="I3801" t="s">
        <v>86</v>
      </c>
      <c r="J3801" t="s">
        <v>11802</v>
      </c>
      <c r="M3801">
        <v>0</v>
      </c>
      <c r="N3801" t="s">
        <v>11803</v>
      </c>
      <c r="O3801" t="s">
        <v>45</v>
      </c>
      <c r="P3801" t="s">
        <v>11803</v>
      </c>
      <c r="Q3801" t="s">
        <v>45</v>
      </c>
      <c r="R3801">
        <v>0.122149147093296</v>
      </c>
      <c r="S3801" t="s">
        <v>11803</v>
      </c>
      <c r="T3801" t="s">
        <v>45</v>
      </c>
      <c r="U3801">
        <v>0.103200323879718</v>
      </c>
      <c r="V3801">
        <v>0.58962047100067105</v>
      </c>
      <c r="W3801" t="s">
        <v>8454</v>
      </c>
      <c r="X3801">
        <v>39.9</v>
      </c>
      <c r="Z3801" s="3" t="s">
        <v>11801</v>
      </c>
      <c r="AB3801" s="8">
        <v>24.105347293524201</v>
      </c>
      <c r="AC3801" s="11">
        <v>171.027599796316</v>
      </c>
      <c r="AF3801" s="69">
        <f t="shared" si="92"/>
        <v>0.14598395037898071</v>
      </c>
      <c r="AG3801" s="70">
        <v>1.7819790840148899</v>
      </c>
      <c r="AH3801" s="70">
        <v>0.13703882694244299</v>
      </c>
      <c r="AJ3801" t="b">
        <v>0</v>
      </c>
      <c r="AP3801">
        <v>0</v>
      </c>
      <c r="AQ3801">
        <v>0.49878379702567999</v>
      </c>
      <c r="AR3801" t="s">
        <v>11800</v>
      </c>
      <c r="AS3801">
        <v>39.9</v>
      </c>
    </row>
    <row r="3802" spans="1:45">
      <c r="A3802" t="s">
        <v>11809</v>
      </c>
      <c r="D3802">
        <v>1.2585792690515501E-2</v>
      </c>
      <c r="E3802">
        <v>0.47199380397796598</v>
      </c>
      <c r="F3802">
        <v>89.809145138367001</v>
      </c>
      <c r="G3802">
        <v>3776991059855100</v>
      </c>
      <c r="H3802">
        <v>2465</v>
      </c>
      <c r="I3802" t="s">
        <v>86</v>
      </c>
      <c r="J3802" t="s">
        <v>11811</v>
      </c>
      <c r="M3802">
        <v>0</v>
      </c>
      <c r="N3802" t="s">
        <v>11812</v>
      </c>
      <c r="O3802" t="s">
        <v>84</v>
      </c>
      <c r="P3802" t="s">
        <v>11813</v>
      </c>
      <c r="Q3802" t="s">
        <v>45</v>
      </c>
      <c r="R3802">
        <v>1.2585792690515501E-2</v>
      </c>
      <c r="S3802" t="s">
        <v>11813</v>
      </c>
      <c r="T3802" t="s">
        <v>45</v>
      </c>
      <c r="U3802">
        <v>1.2585792690515501E-2</v>
      </c>
      <c r="V3802">
        <v>0.47199380397796598</v>
      </c>
      <c r="W3802" t="s">
        <v>11814</v>
      </c>
      <c r="X3802">
        <v>23.1</v>
      </c>
      <c r="Z3802" s="3" t="s">
        <v>11810</v>
      </c>
      <c r="AB3802" s="8">
        <v>89.149665187256502</v>
      </c>
      <c r="AC3802" s="11">
        <v>639.14938007924604</v>
      </c>
      <c r="AF3802" s="69">
        <f t="shared" si="92"/>
        <v>1.4156690697002119E-2</v>
      </c>
      <c r="AG3802" s="70">
        <v>3.1419901847839302</v>
      </c>
      <c r="AH3802" s="70">
        <v>1.2585792690515501E-2</v>
      </c>
      <c r="AJ3802" t="b">
        <v>0</v>
      </c>
      <c r="AP3802">
        <v>0</v>
      </c>
      <c r="AQ3802">
        <v>0.39994755387306202</v>
      </c>
      <c r="AR3802" t="s">
        <v>11809</v>
      </c>
      <c r="AS3802">
        <v>23.1</v>
      </c>
    </row>
    <row r="3803" spans="1:45">
      <c r="A3803" t="s">
        <v>11815</v>
      </c>
      <c r="D3803">
        <v>0.241626441478729</v>
      </c>
      <c r="E3803">
        <v>0.61668717861175504</v>
      </c>
      <c r="F3803">
        <v>50.8693824084542</v>
      </c>
      <c r="G3803">
        <v>3094622827918250</v>
      </c>
      <c r="H3803">
        <v>2466</v>
      </c>
      <c r="I3803" t="s">
        <v>86</v>
      </c>
      <c r="J3803" t="s">
        <v>11817</v>
      </c>
      <c r="M3803">
        <v>0</v>
      </c>
      <c r="N3803" t="s">
        <v>5380</v>
      </c>
      <c r="O3803" t="s">
        <v>45</v>
      </c>
      <c r="P3803" t="s">
        <v>5380</v>
      </c>
      <c r="Q3803" t="s">
        <v>45</v>
      </c>
      <c r="R3803">
        <v>0.23426437377929599</v>
      </c>
      <c r="S3803" t="s">
        <v>5380</v>
      </c>
      <c r="T3803" t="s">
        <v>45</v>
      </c>
      <c r="U3803">
        <v>0.223767459392547</v>
      </c>
      <c r="V3803">
        <v>0.61668717861175504</v>
      </c>
      <c r="W3803" t="s">
        <v>11818</v>
      </c>
      <c r="X3803">
        <v>1.2</v>
      </c>
      <c r="Z3803" s="3" t="s">
        <v>11816</v>
      </c>
      <c r="AB3803" s="8">
        <v>50.400872365067201</v>
      </c>
      <c r="AC3803" s="11">
        <v>186.04570232243299</v>
      </c>
      <c r="AF3803" s="69">
        <f t="shared" si="92"/>
        <v>0.26037859862882734</v>
      </c>
      <c r="AG3803" s="70">
        <v>2.0115835666656401</v>
      </c>
      <c r="AH3803" s="70">
        <v>0.241626441478729</v>
      </c>
      <c r="AJ3803" t="b">
        <v>0</v>
      </c>
      <c r="AM3803" t="s">
        <v>5382</v>
      </c>
      <c r="AN3803" t="s">
        <v>45</v>
      </c>
      <c r="AO3803" t="s">
        <v>5383</v>
      </c>
      <c r="AP3803">
        <v>0.234222307801246</v>
      </c>
      <c r="AQ3803">
        <v>0.563881695270538</v>
      </c>
      <c r="AR3803" t="s">
        <v>11815</v>
      </c>
      <c r="AS3803">
        <v>1.2</v>
      </c>
    </row>
    <row r="3804" spans="1:45">
      <c r="A3804" t="s">
        <v>11819</v>
      </c>
      <c r="D3804">
        <v>0.19320917129516599</v>
      </c>
      <c r="E3804">
        <v>0.51426327228546098</v>
      </c>
      <c r="F3804">
        <v>24.558155594374401</v>
      </c>
      <c r="G3804">
        <v>4132576161405530</v>
      </c>
      <c r="H3804">
        <v>2467</v>
      </c>
      <c r="I3804" t="s">
        <v>86</v>
      </c>
      <c r="J3804" t="s">
        <v>11821</v>
      </c>
      <c r="M3804">
        <v>0</v>
      </c>
      <c r="N3804" t="s">
        <v>11822</v>
      </c>
      <c r="O3804" t="s">
        <v>336</v>
      </c>
      <c r="P3804" t="s">
        <v>11823</v>
      </c>
      <c r="Q3804" t="s">
        <v>61</v>
      </c>
      <c r="R3804">
        <v>9.8215259611606598E-2</v>
      </c>
      <c r="S3804" t="s">
        <v>11824</v>
      </c>
      <c r="T3804" t="s">
        <v>45</v>
      </c>
      <c r="U3804">
        <v>7.9599179327487904E-2</v>
      </c>
      <c r="V3804">
        <v>0.51426327228546098</v>
      </c>
      <c r="W3804" t="s">
        <v>11823</v>
      </c>
      <c r="X3804">
        <v>2.5</v>
      </c>
      <c r="Z3804" s="3" t="s">
        <v>11820</v>
      </c>
      <c r="AB3804" s="8">
        <v>24.218682098837601</v>
      </c>
      <c r="AC3804" s="11">
        <v>247.08245157197101</v>
      </c>
      <c r="AF3804" s="69">
        <f t="shared" si="92"/>
        <v>0.21053565226828641</v>
      </c>
      <c r="AG3804" s="70">
        <v>2.26036477088928</v>
      </c>
      <c r="AH3804" s="70">
        <v>0.19320917129516599</v>
      </c>
      <c r="AJ3804" t="b">
        <v>0</v>
      </c>
      <c r="AP3804">
        <v>0</v>
      </c>
      <c r="AQ3804">
        <v>0.50431728363037098</v>
      </c>
      <c r="AR3804" t="s">
        <v>11819</v>
      </c>
      <c r="AS3804">
        <v>2.5</v>
      </c>
    </row>
    <row r="3805" spans="1:45">
      <c r="A3805" t="s">
        <v>11825</v>
      </c>
      <c r="D3805">
        <v>0.13683749735355299</v>
      </c>
      <c r="E3805">
        <v>0.62493348121643</v>
      </c>
      <c r="F3805">
        <v>146.87207175731399</v>
      </c>
      <c r="G3805">
        <v>4230146896072670</v>
      </c>
      <c r="H3805">
        <v>2468</v>
      </c>
      <c r="I3805" t="s">
        <v>86</v>
      </c>
      <c r="J3805" t="s">
        <v>11827</v>
      </c>
      <c r="M3805">
        <v>0</v>
      </c>
      <c r="N3805" t="s">
        <v>11828</v>
      </c>
      <c r="O3805" t="s">
        <v>206</v>
      </c>
      <c r="P3805" t="s">
        <v>11828</v>
      </c>
      <c r="Q3805" t="s">
        <v>206</v>
      </c>
      <c r="R3805">
        <v>0.12928947806358301</v>
      </c>
      <c r="S3805" t="s">
        <v>11829</v>
      </c>
      <c r="T3805" t="s">
        <v>45</v>
      </c>
      <c r="U3805">
        <v>0.12605805695056899</v>
      </c>
      <c r="V3805">
        <v>0.62493348121643</v>
      </c>
      <c r="W3805" t="s">
        <v>11828</v>
      </c>
      <c r="X3805">
        <v>35.799999999999997</v>
      </c>
      <c r="Z3805" s="3" t="s">
        <v>11826</v>
      </c>
      <c r="AB3805" s="8">
        <v>145.93274156914799</v>
      </c>
      <c r="AC3805" s="11">
        <v>347.12086949286402</v>
      </c>
      <c r="AF3805" s="69">
        <f t="shared" si="92"/>
        <v>0.15507074617518232</v>
      </c>
      <c r="AG3805" s="70">
        <v>3.3933937549590998</v>
      </c>
      <c r="AH3805" s="70">
        <v>0.13683749735355299</v>
      </c>
      <c r="AJ3805" t="b">
        <v>0</v>
      </c>
      <c r="AM3805" t="s">
        <v>4577</v>
      </c>
      <c r="AN3805" t="s">
        <v>45</v>
      </c>
      <c r="AO3805" t="s">
        <v>4578</v>
      </c>
      <c r="AP3805">
        <v>7.0409625768661499E-2</v>
      </c>
      <c r="AQ3805">
        <v>0.70057016611099199</v>
      </c>
      <c r="AR3805" t="s">
        <v>11825</v>
      </c>
      <c r="AS3805">
        <v>35.799999999999997</v>
      </c>
    </row>
    <row r="3806" spans="1:45">
      <c r="A3806" t="s">
        <v>11834</v>
      </c>
      <c r="D3806">
        <v>0.27735376358032199</v>
      </c>
      <c r="E3806">
        <v>0.55655860900878895</v>
      </c>
      <c r="F3806">
        <v>21.096367049651899</v>
      </c>
      <c r="G3806">
        <v>3296003450888160</v>
      </c>
      <c r="H3806">
        <v>2470</v>
      </c>
      <c r="I3806" t="s">
        <v>86</v>
      </c>
      <c r="J3806" t="s">
        <v>11836</v>
      </c>
      <c r="M3806">
        <v>0</v>
      </c>
      <c r="N3806" t="s">
        <v>11837</v>
      </c>
      <c r="O3806" t="s">
        <v>84</v>
      </c>
      <c r="P3806" t="s">
        <v>11838</v>
      </c>
      <c r="Q3806" t="s">
        <v>45</v>
      </c>
      <c r="R3806">
        <v>0.27735376358032199</v>
      </c>
      <c r="S3806" t="s">
        <v>11838</v>
      </c>
      <c r="T3806" t="s">
        <v>45</v>
      </c>
      <c r="U3806">
        <v>0.27735376358032199</v>
      </c>
      <c r="V3806">
        <v>0.55655860900878895</v>
      </c>
      <c r="W3806" t="s">
        <v>3950</v>
      </c>
      <c r="X3806">
        <v>15.4</v>
      </c>
      <c r="Z3806" s="3" t="s">
        <v>11835</v>
      </c>
      <c r="AB3806" s="8">
        <v>20.773870992923101</v>
      </c>
      <c r="AC3806" s="11">
        <v>172.09799446868101</v>
      </c>
      <c r="AF3806" s="69">
        <f t="shared" si="92"/>
        <v>0.30004788968950569</v>
      </c>
      <c r="AG3806" s="70">
        <v>2.0956602096557599</v>
      </c>
      <c r="AH3806" s="70">
        <v>0.27735376358032199</v>
      </c>
      <c r="AJ3806" t="b">
        <v>0</v>
      </c>
      <c r="AM3806" t="s">
        <v>11839</v>
      </c>
      <c r="AN3806" t="s">
        <v>45</v>
      </c>
      <c r="AO3806" t="s">
        <v>11840</v>
      </c>
      <c r="AP3806">
        <v>0.44485294818878102</v>
      </c>
      <c r="AQ3806">
        <v>0.67746376991271895</v>
      </c>
      <c r="AR3806" t="s">
        <v>11834</v>
      </c>
      <c r="AS3806">
        <v>15.4</v>
      </c>
    </row>
    <row r="3807" spans="1:45">
      <c r="A3807" t="s">
        <v>11841</v>
      </c>
      <c r="D3807">
        <v>0.41720190644264199</v>
      </c>
      <c r="E3807">
        <v>0.847448229789733</v>
      </c>
      <c r="F3807">
        <v>104.558601444072</v>
      </c>
      <c r="G3807">
        <v>3087109515819660</v>
      </c>
      <c r="H3807">
        <v>2471</v>
      </c>
      <c r="I3807" t="s">
        <v>86</v>
      </c>
      <c r="J3807" t="s">
        <v>11843</v>
      </c>
      <c r="M3807">
        <v>0</v>
      </c>
      <c r="N3807" t="s">
        <v>3841</v>
      </c>
      <c r="O3807" t="s">
        <v>3842</v>
      </c>
      <c r="P3807" t="s">
        <v>3841</v>
      </c>
      <c r="Q3807" t="s">
        <v>3842</v>
      </c>
      <c r="R3807">
        <v>0.41217532753944303</v>
      </c>
      <c r="S3807" t="s">
        <v>3841</v>
      </c>
      <c r="T3807" t="s">
        <v>3842</v>
      </c>
      <c r="U3807">
        <v>0.41000327467918302</v>
      </c>
      <c r="V3807">
        <v>0.847448229789733</v>
      </c>
      <c r="W3807" t="s">
        <v>11844</v>
      </c>
      <c r="X3807">
        <v>6</v>
      </c>
      <c r="Z3807" s="3" t="s">
        <v>11842</v>
      </c>
      <c r="AB3807" s="8">
        <v>103.82678663234</v>
      </c>
      <c r="AC3807" s="11">
        <v>369.10389331801503</v>
      </c>
      <c r="AF3807" s="69">
        <f t="shared" si="92"/>
        <v>0.46026586442148881</v>
      </c>
      <c r="AG3807" s="70">
        <v>2.5706982612609801</v>
      </c>
      <c r="AH3807" s="70">
        <v>0.41720190644264199</v>
      </c>
      <c r="AJ3807" t="b">
        <v>0</v>
      </c>
      <c r="AP3807">
        <v>0</v>
      </c>
      <c r="AQ3807">
        <v>0.77557992935180597</v>
      </c>
      <c r="AR3807" t="s">
        <v>11841</v>
      </c>
      <c r="AS3807">
        <v>6</v>
      </c>
    </row>
    <row r="3808" spans="1:45">
      <c r="A3808" t="s">
        <v>11845</v>
      </c>
      <c r="D3808">
        <v>0.105947613716125</v>
      </c>
      <c r="E3808">
        <v>0.52993261814117398</v>
      </c>
      <c r="F3808">
        <v>136.82264426766801</v>
      </c>
      <c r="G3808">
        <v>3331373502853550</v>
      </c>
      <c r="H3808">
        <v>2472</v>
      </c>
      <c r="I3808" t="s">
        <v>86</v>
      </c>
      <c r="J3808" t="s">
        <v>11847</v>
      </c>
      <c r="M3808">
        <v>0</v>
      </c>
      <c r="N3808" t="s">
        <v>288</v>
      </c>
      <c r="O3808" t="s">
        <v>45</v>
      </c>
      <c r="P3808" t="s">
        <v>288</v>
      </c>
      <c r="Q3808" t="s">
        <v>45</v>
      </c>
      <c r="R3808">
        <v>0.105931989848613</v>
      </c>
      <c r="S3808" t="s">
        <v>288</v>
      </c>
      <c r="T3808" t="s">
        <v>45</v>
      </c>
      <c r="U3808">
        <v>0.105814568698406</v>
      </c>
      <c r="V3808">
        <v>0.52993261814117398</v>
      </c>
      <c r="W3808" t="s">
        <v>288</v>
      </c>
      <c r="X3808">
        <v>101.3</v>
      </c>
      <c r="Z3808" s="3" t="s">
        <v>11846</v>
      </c>
      <c r="AB3808" s="8">
        <v>135.932598874935</v>
      </c>
      <c r="AC3808" s="11">
        <v>229.93732810911499</v>
      </c>
      <c r="AF3808" s="69">
        <f t="shared" si="92"/>
        <v>0.11804104019670644</v>
      </c>
      <c r="AG3808" s="70">
        <v>2.8472602367401101</v>
      </c>
      <c r="AH3808" s="70">
        <v>0.105947613716125</v>
      </c>
      <c r="AJ3808" t="b">
        <v>0</v>
      </c>
      <c r="AP3808">
        <v>0</v>
      </c>
      <c r="AQ3808">
        <v>0.46783095598220797</v>
      </c>
      <c r="AR3808" t="s">
        <v>11845</v>
      </c>
      <c r="AS3808">
        <v>101.3</v>
      </c>
    </row>
    <row r="3809" spans="1:45">
      <c r="A3809" t="s">
        <v>11848</v>
      </c>
      <c r="D3809">
        <v>0</v>
      </c>
      <c r="E3809">
        <v>0.67468702793121305</v>
      </c>
      <c r="F3809">
        <v>55.574811736909702</v>
      </c>
      <c r="G3809">
        <v>728932847756663</v>
      </c>
      <c r="H3809">
        <v>2473</v>
      </c>
      <c r="I3809" t="s">
        <v>86</v>
      </c>
      <c r="J3809" t="s">
        <v>11850</v>
      </c>
      <c r="M3809">
        <v>0</v>
      </c>
      <c r="R3809">
        <v>0</v>
      </c>
      <c r="U3809">
        <v>0</v>
      </c>
      <c r="V3809">
        <v>0.67468702793121305</v>
      </c>
      <c r="X3809">
        <v>0</v>
      </c>
      <c r="Z3809" s="3" t="s">
        <v>11849</v>
      </c>
      <c r="AB3809" s="8">
        <v>55.083225142931198</v>
      </c>
      <c r="AC3809" s="11">
        <v>345.719025216837</v>
      </c>
      <c r="AF3809" s="69">
        <f t="shared" si="92"/>
        <v>0</v>
      </c>
      <c r="AG3809" s="70">
        <v>2.7292304039001398</v>
      </c>
      <c r="AH3809" s="70">
        <v>0</v>
      </c>
      <c r="AJ3809" t="b">
        <v>0</v>
      </c>
      <c r="AP3809">
        <v>0</v>
      </c>
      <c r="AQ3809">
        <v>0.52959352731704701</v>
      </c>
      <c r="AR3809" t="s">
        <v>11848</v>
      </c>
      <c r="AS3809">
        <v>0</v>
      </c>
    </row>
    <row r="3810" spans="1:45">
      <c r="A3810" t="s">
        <v>11851</v>
      </c>
      <c r="D3810">
        <v>0.108958840370178</v>
      </c>
      <c r="E3810">
        <v>0.79114907979965199</v>
      </c>
      <c r="F3810">
        <v>146.66731321676099</v>
      </c>
      <c r="G3810">
        <v>2293756759107860</v>
      </c>
      <c r="H3810">
        <v>2474</v>
      </c>
      <c r="I3810" t="s">
        <v>86</v>
      </c>
      <c r="J3810" t="s">
        <v>11853</v>
      </c>
      <c r="M3810">
        <v>0</v>
      </c>
      <c r="N3810" t="s">
        <v>11854</v>
      </c>
      <c r="O3810" t="s">
        <v>691</v>
      </c>
      <c r="P3810" t="s">
        <v>11854</v>
      </c>
      <c r="Q3810" t="s">
        <v>691</v>
      </c>
      <c r="R3810">
        <v>0.108872175216674</v>
      </c>
      <c r="S3810" t="s">
        <v>11855</v>
      </c>
      <c r="T3810" t="s">
        <v>45</v>
      </c>
      <c r="U3810">
        <v>9.7893565893173204E-2</v>
      </c>
      <c r="V3810">
        <v>0.79114907979965199</v>
      </c>
      <c r="W3810" t="s">
        <v>11856</v>
      </c>
      <c r="X3810">
        <v>75</v>
      </c>
      <c r="Z3810" s="3" t="s">
        <v>11852</v>
      </c>
      <c r="AB3810" s="8">
        <v>145.72898721344001</v>
      </c>
      <c r="AC3810" s="11">
        <v>360.11670378476799</v>
      </c>
      <c r="AF3810" s="69">
        <f t="shared" si="92"/>
        <v>0.12147343840369801</v>
      </c>
      <c r="AG3810" s="70">
        <v>2.8661186695098801</v>
      </c>
      <c r="AH3810" s="70">
        <v>0.108958840370178</v>
      </c>
      <c r="AJ3810" t="b">
        <v>0</v>
      </c>
      <c r="AP3810">
        <v>0</v>
      </c>
      <c r="AQ3810">
        <v>0.77585637569427401</v>
      </c>
      <c r="AR3810" t="s">
        <v>11851</v>
      </c>
      <c r="AS3810">
        <v>75</v>
      </c>
    </row>
    <row r="3811" spans="1:45">
      <c r="A3811" t="s">
        <v>11857</v>
      </c>
      <c r="D3811">
        <v>0.421267509460449</v>
      </c>
      <c r="E3811">
        <v>0.64323067665100098</v>
      </c>
      <c r="F3811">
        <v>29.174767399671701</v>
      </c>
      <c r="G3811">
        <v>3334458646862710</v>
      </c>
      <c r="H3811">
        <v>2475</v>
      </c>
      <c r="I3811" t="s">
        <v>86</v>
      </c>
      <c r="J3811" t="s">
        <v>11859</v>
      </c>
      <c r="M3811">
        <v>0</v>
      </c>
      <c r="N3811" t="s">
        <v>11860</v>
      </c>
      <c r="O3811" t="s">
        <v>45</v>
      </c>
      <c r="P3811" t="s">
        <v>11860</v>
      </c>
      <c r="Q3811" t="s">
        <v>45</v>
      </c>
      <c r="R3811">
        <v>0.421267509460449</v>
      </c>
      <c r="S3811" t="s">
        <v>11861</v>
      </c>
      <c r="T3811" t="s">
        <v>45</v>
      </c>
      <c r="U3811">
        <v>0.38465002179145802</v>
      </c>
      <c r="V3811">
        <v>0.64323067665100098</v>
      </c>
      <c r="W3811" t="s">
        <v>11862</v>
      </c>
      <c r="X3811">
        <v>2.7</v>
      </c>
      <c r="Z3811" s="3" t="s">
        <v>11858</v>
      </c>
      <c r="AB3811" s="8">
        <v>28.8126529359151</v>
      </c>
      <c r="AC3811" s="11">
        <v>256.09087312836198</v>
      </c>
      <c r="AF3811" s="69">
        <f t="shared" si="92"/>
        <v>0.44968190891219684</v>
      </c>
      <c r="AG3811" s="70">
        <v>1.8207662105560301</v>
      </c>
      <c r="AH3811" s="70">
        <v>0.421267509460449</v>
      </c>
      <c r="AJ3811" t="b">
        <v>0</v>
      </c>
      <c r="AM3811" t="s">
        <v>7893</v>
      </c>
      <c r="AN3811" t="s">
        <v>45</v>
      </c>
      <c r="AO3811" t="s">
        <v>7894</v>
      </c>
      <c r="AP3811">
        <v>7.1399696171283694E-2</v>
      </c>
      <c r="AQ3811">
        <v>0.52334660291671697</v>
      </c>
      <c r="AR3811" t="s">
        <v>11857</v>
      </c>
      <c r="AS3811">
        <v>2.7</v>
      </c>
    </row>
    <row r="3812" spans="1:45">
      <c r="A3812" t="s">
        <v>11863</v>
      </c>
      <c r="D3812">
        <v>0.174774274230003</v>
      </c>
      <c r="E3812">
        <v>0.58364188671112005</v>
      </c>
      <c r="F3812">
        <v>91.904678980589594</v>
      </c>
      <c r="G3812">
        <v>3538632687623530</v>
      </c>
      <c r="H3812">
        <v>2476</v>
      </c>
      <c r="I3812" t="s">
        <v>86</v>
      </c>
      <c r="J3812" t="s">
        <v>11865</v>
      </c>
      <c r="M3812">
        <v>0</v>
      </c>
      <c r="N3812" t="s">
        <v>11866</v>
      </c>
      <c r="O3812" t="s">
        <v>45</v>
      </c>
      <c r="P3812" t="s">
        <v>11867</v>
      </c>
      <c r="Q3812" t="s">
        <v>206</v>
      </c>
      <c r="R3812">
        <v>0.17470565438270499</v>
      </c>
      <c r="S3812" t="s">
        <v>11866</v>
      </c>
      <c r="T3812" t="s">
        <v>45</v>
      </c>
      <c r="U3812">
        <v>0.17128780484199499</v>
      </c>
      <c r="V3812">
        <v>0.58364188671112005</v>
      </c>
      <c r="W3812" t="s">
        <v>11868</v>
      </c>
      <c r="X3812">
        <v>29.1</v>
      </c>
      <c r="Z3812" s="3" t="s">
        <v>11864</v>
      </c>
      <c r="AB3812" s="8">
        <v>91.234922030431704</v>
      </c>
      <c r="AC3812" s="11">
        <v>367.12997860016299</v>
      </c>
      <c r="AF3812" s="69">
        <f t="shared" si="92"/>
        <v>0.19228093223075943</v>
      </c>
      <c r="AG3812" s="70">
        <v>2.4976887702941801</v>
      </c>
      <c r="AH3812" s="70">
        <v>0.174774274230003</v>
      </c>
      <c r="AJ3812" t="b">
        <v>0</v>
      </c>
      <c r="AP3812">
        <v>0</v>
      </c>
      <c r="AQ3812">
        <v>0.48841077089309598</v>
      </c>
      <c r="AR3812" t="s">
        <v>11863</v>
      </c>
      <c r="AS3812">
        <v>29.1</v>
      </c>
    </row>
    <row r="3813" spans="1:45">
      <c r="A3813" t="s">
        <v>11869</v>
      </c>
      <c r="D3813">
        <v>0.17071834206581099</v>
      </c>
      <c r="E3813">
        <v>0.66536796092987005</v>
      </c>
      <c r="F3813">
        <v>13.731917195470499</v>
      </c>
      <c r="G3813">
        <v>497355179919951</v>
      </c>
      <c r="H3813">
        <v>2477</v>
      </c>
      <c r="I3813" t="s">
        <v>86</v>
      </c>
      <c r="J3813" t="s">
        <v>11871</v>
      </c>
      <c r="M3813">
        <v>0</v>
      </c>
      <c r="N3813" t="s">
        <v>11872</v>
      </c>
      <c r="O3813" t="s">
        <v>45</v>
      </c>
      <c r="P3813" t="s">
        <v>11872</v>
      </c>
      <c r="Q3813" t="s">
        <v>45</v>
      </c>
      <c r="R3813">
        <v>0.100652627646923</v>
      </c>
      <c r="S3813" t="s">
        <v>11872</v>
      </c>
      <c r="T3813" t="s">
        <v>45</v>
      </c>
      <c r="U3813">
        <v>8.8685795664787195E-2</v>
      </c>
      <c r="V3813">
        <v>0.66536796092987005</v>
      </c>
      <c r="W3813" t="s">
        <v>11873</v>
      </c>
      <c r="X3813">
        <v>8.9</v>
      </c>
      <c r="Z3813" s="3" t="s">
        <v>11870</v>
      </c>
      <c r="AB3813" s="8">
        <v>13.4455381618176</v>
      </c>
      <c r="AC3813" s="11">
        <v>360.10236341296297</v>
      </c>
      <c r="AF3813" s="69">
        <f t="shared" si="92"/>
        <v>0.18434898137101793</v>
      </c>
      <c r="AG3813" s="70">
        <v>2.05578565597534</v>
      </c>
      <c r="AH3813" s="70">
        <v>0.17071834206581099</v>
      </c>
      <c r="AJ3813" t="b">
        <v>0</v>
      </c>
      <c r="AP3813">
        <v>0</v>
      </c>
      <c r="AQ3813">
        <v>0.50758987665176303</v>
      </c>
      <c r="AR3813" t="s">
        <v>11869</v>
      </c>
      <c r="AS3813">
        <v>8.9</v>
      </c>
    </row>
    <row r="3814" spans="1:45">
      <c r="A3814" t="s">
        <v>11880</v>
      </c>
      <c r="D3814">
        <v>0</v>
      </c>
      <c r="E3814">
        <v>0.66148042678832997</v>
      </c>
      <c r="F3814">
        <v>20.19008964104</v>
      </c>
      <c r="G3814">
        <v>3236334252109780</v>
      </c>
      <c r="H3814">
        <v>2479</v>
      </c>
      <c r="I3814" t="s">
        <v>86</v>
      </c>
      <c r="J3814" t="s">
        <v>11882</v>
      </c>
      <c r="M3814">
        <v>0</v>
      </c>
      <c r="R3814">
        <v>0</v>
      </c>
      <c r="U3814">
        <v>0</v>
      </c>
      <c r="V3814">
        <v>0.66148042678832997</v>
      </c>
      <c r="X3814">
        <v>0</v>
      </c>
      <c r="Z3814" s="3" t="s">
        <v>11881</v>
      </c>
      <c r="AB3814" s="8">
        <v>19.872038185432501</v>
      </c>
      <c r="AC3814" s="11">
        <v>113.926337822482</v>
      </c>
      <c r="AF3814" s="69">
        <f t="shared" si="92"/>
        <v>0</v>
      </c>
      <c r="AG3814" s="70">
        <v>1.3862431049346899</v>
      </c>
      <c r="AH3814" s="70">
        <v>0</v>
      </c>
      <c r="AJ3814" t="b">
        <v>0</v>
      </c>
      <c r="AP3814">
        <v>0</v>
      </c>
      <c r="AQ3814">
        <v>0.56515157222747803</v>
      </c>
      <c r="AR3814" t="s">
        <v>11880</v>
      </c>
      <c r="AS3814">
        <v>0</v>
      </c>
    </row>
    <row r="3815" spans="1:45">
      <c r="A3815" t="s">
        <v>11886</v>
      </c>
      <c r="D3815">
        <v>0.42732736468315102</v>
      </c>
      <c r="E3815">
        <v>0.74420773983001698</v>
      </c>
      <c r="F3815">
        <v>12.987353623732201</v>
      </c>
      <c r="G3815">
        <v>3225980065856360</v>
      </c>
      <c r="H3815">
        <v>2481</v>
      </c>
      <c r="I3815" t="s">
        <v>86</v>
      </c>
      <c r="J3815" t="s">
        <v>11888</v>
      </c>
      <c r="M3815">
        <v>0</v>
      </c>
      <c r="N3815" t="s">
        <v>11889</v>
      </c>
      <c r="O3815" t="s">
        <v>691</v>
      </c>
      <c r="P3815" t="s">
        <v>11889</v>
      </c>
      <c r="Q3815" t="s">
        <v>691</v>
      </c>
      <c r="R3815">
        <v>0.394490957260131</v>
      </c>
      <c r="S3815" t="s">
        <v>11889</v>
      </c>
      <c r="T3815" t="s">
        <v>691</v>
      </c>
      <c r="U3815">
        <v>0.36976990103721602</v>
      </c>
      <c r="V3815">
        <v>0.74420773983001698</v>
      </c>
      <c r="W3815" t="s">
        <v>11890</v>
      </c>
      <c r="X3815">
        <v>8.4</v>
      </c>
      <c r="Z3815" s="3" t="s">
        <v>11887</v>
      </c>
      <c r="AB3815" s="8">
        <v>12.7046261078755</v>
      </c>
      <c r="AC3815" s="11">
        <v>262.07474356344602</v>
      </c>
      <c r="AF3815" s="69">
        <f t="shared" si="92"/>
        <v>0.46489302273169453</v>
      </c>
      <c r="AG3815" s="70">
        <v>2.2223262786865199</v>
      </c>
      <c r="AH3815" s="70">
        <v>0.42732736468315102</v>
      </c>
      <c r="AJ3815" t="b">
        <v>0</v>
      </c>
      <c r="AM3815" t="s">
        <v>4577</v>
      </c>
      <c r="AN3815" t="s">
        <v>11891</v>
      </c>
      <c r="AO3815" t="s">
        <v>4578</v>
      </c>
      <c r="AP3815">
        <v>2.5277489796280798E-2</v>
      </c>
      <c r="AQ3815">
        <v>0.47653996944427401</v>
      </c>
      <c r="AR3815" t="s">
        <v>11886</v>
      </c>
      <c r="AS3815">
        <v>8.4</v>
      </c>
    </row>
    <row r="3816" spans="1:45">
      <c r="A3816" t="s">
        <v>11892</v>
      </c>
      <c r="D3816">
        <v>0</v>
      </c>
      <c r="E3816">
        <v>0.73171043395996005</v>
      </c>
      <c r="F3816">
        <v>10.2979223072993</v>
      </c>
      <c r="G3816">
        <v>1954420241197010</v>
      </c>
      <c r="H3816">
        <v>2482</v>
      </c>
      <c r="I3816" t="s">
        <v>86</v>
      </c>
      <c r="J3816" t="s">
        <v>11894</v>
      </c>
      <c r="M3816">
        <v>0</v>
      </c>
      <c r="R3816">
        <v>0</v>
      </c>
      <c r="U3816">
        <v>0</v>
      </c>
      <c r="V3816">
        <v>0.73171043395996005</v>
      </c>
      <c r="X3816">
        <v>0</v>
      </c>
      <c r="Z3816" s="3" t="s">
        <v>11893</v>
      </c>
      <c r="AB3816" s="8">
        <v>10.028384405716499</v>
      </c>
      <c r="AC3816" s="11">
        <v>199.79945511259399</v>
      </c>
      <c r="AF3816" s="69">
        <f t="shared" si="92"/>
        <v>0</v>
      </c>
      <c r="AG3816" s="70">
        <v>0.81937301158904996</v>
      </c>
      <c r="AH3816" s="70">
        <v>0</v>
      </c>
      <c r="AJ3816" t="b">
        <v>0</v>
      </c>
      <c r="AP3816">
        <v>0</v>
      </c>
      <c r="AQ3816">
        <v>0.82227504253387396</v>
      </c>
      <c r="AR3816" t="s">
        <v>11892</v>
      </c>
      <c r="AS3816">
        <v>0</v>
      </c>
    </row>
    <row r="3817" spans="1:45">
      <c r="A3817" t="s">
        <v>11895</v>
      </c>
      <c r="D3817">
        <v>0.22171051800250999</v>
      </c>
      <c r="E3817">
        <v>0.71605765819549505</v>
      </c>
      <c r="F3817">
        <v>33.882464043502303</v>
      </c>
      <c r="G3817">
        <v>1443324828908620</v>
      </c>
      <c r="H3817">
        <v>2483</v>
      </c>
      <c r="I3817" t="s">
        <v>86</v>
      </c>
      <c r="J3817" t="s">
        <v>11897</v>
      </c>
      <c r="M3817">
        <v>0</v>
      </c>
      <c r="N3817" t="s">
        <v>8643</v>
      </c>
      <c r="O3817" t="s">
        <v>45</v>
      </c>
      <c r="P3817" t="s">
        <v>8643</v>
      </c>
      <c r="Q3817" t="s">
        <v>45</v>
      </c>
      <c r="R3817">
        <v>0.20409761369228299</v>
      </c>
      <c r="S3817" t="s">
        <v>11898</v>
      </c>
      <c r="T3817" t="s">
        <v>45</v>
      </c>
      <c r="U3817">
        <v>0.20295183360576599</v>
      </c>
      <c r="V3817">
        <v>0.71605765819549505</v>
      </c>
      <c r="W3817" t="s">
        <v>11899</v>
      </c>
      <c r="X3817">
        <v>7.5</v>
      </c>
      <c r="Z3817" s="3" t="s">
        <v>11896</v>
      </c>
      <c r="AB3817" s="8">
        <v>33.4972619096975</v>
      </c>
      <c r="AC3817" s="11">
        <v>200.05647693773901</v>
      </c>
      <c r="AF3817" s="69">
        <f t="shared" si="92"/>
        <v>0.22199213363770529</v>
      </c>
      <c r="AG3817" s="70">
        <v>0.91277480125427202</v>
      </c>
      <c r="AH3817" s="70">
        <v>0.22171051800250999</v>
      </c>
      <c r="AJ3817" t="b">
        <v>0</v>
      </c>
      <c r="AM3817" t="s">
        <v>8644</v>
      </c>
      <c r="AN3817" t="s">
        <v>8317</v>
      </c>
      <c r="AO3817" t="s">
        <v>8645</v>
      </c>
      <c r="AP3817">
        <v>0.11128286272287299</v>
      </c>
      <c r="AQ3817">
        <v>0.77634286880493097</v>
      </c>
      <c r="AR3817" t="s">
        <v>11895</v>
      </c>
      <c r="AS3817">
        <v>7.5</v>
      </c>
    </row>
    <row r="3818" spans="1:45">
      <c r="A3818" t="s">
        <v>11900</v>
      </c>
      <c r="D3818">
        <v>0.121790722012519</v>
      </c>
      <c r="E3818">
        <v>0.77098643779754605</v>
      </c>
      <c r="F3818">
        <v>110.757128528371</v>
      </c>
      <c r="G3818">
        <v>502701474659000</v>
      </c>
      <c r="H3818">
        <v>2484</v>
      </c>
      <c r="I3818" t="s">
        <v>86</v>
      </c>
      <c r="J3818" t="s">
        <v>11902</v>
      </c>
      <c r="M3818">
        <v>0</v>
      </c>
      <c r="N3818" t="s">
        <v>11903</v>
      </c>
      <c r="O3818" t="s">
        <v>45</v>
      </c>
      <c r="P3818" t="s">
        <v>11903</v>
      </c>
      <c r="Q3818" t="s">
        <v>45</v>
      </c>
      <c r="R3818">
        <v>0.117440976202487</v>
      </c>
      <c r="S3818" t="s">
        <v>11903</v>
      </c>
      <c r="T3818" t="s">
        <v>45</v>
      </c>
      <c r="U3818">
        <v>0.109643533825874</v>
      </c>
      <c r="V3818">
        <v>0.77098643779754605</v>
      </c>
      <c r="W3818" t="s">
        <v>11903</v>
      </c>
      <c r="X3818">
        <v>83.5</v>
      </c>
      <c r="Z3818" s="3" t="s">
        <v>11901</v>
      </c>
      <c r="AB3818" s="8">
        <v>109.994914657623</v>
      </c>
      <c r="AC3818" s="11">
        <v>249.963856038844</v>
      </c>
      <c r="AF3818" s="69">
        <f t="shared" si="92"/>
        <v>0.12376571292503223</v>
      </c>
      <c r="AG3818" s="70">
        <v>1.0745227336883501</v>
      </c>
      <c r="AH3818" s="70">
        <v>0.121790722012519</v>
      </c>
      <c r="AJ3818" t="b">
        <v>0</v>
      </c>
      <c r="AP3818">
        <v>0</v>
      </c>
      <c r="AQ3818">
        <v>0.45149186253547602</v>
      </c>
      <c r="AR3818" t="s">
        <v>11900</v>
      </c>
      <c r="AS3818">
        <v>83.5</v>
      </c>
    </row>
    <row r="3819" spans="1:45">
      <c r="A3819" t="s">
        <v>11904</v>
      </c>
      <c r="D3819">
        <v>0</v>
      </c>
      <c r="E3819">
        <v>0.71110796928405695</v>
      </c>
      <c r="F3819">
        <v>3.8157063510367002</v>
      </c>
      <c r="G3819">
        <v>4221622437307200</v>
      </c>
      <c r="H3819">
        <v>2485</v>
      </c>
      <c r="I3819" t="s">
        <v>86</v>
      </c>
      <c r="J3819" t="s">
        <v>11906</v>
      </c>
      <c r="M3819">
        <v>0</v>
      </c>
      <c r="R3819">
        <v>0</v>
      </c>
      <c r="U3819">
        <v>0</v>
      </c>
      <c r="V3819">
        <v>0.71110796928405695</v>
      </c>
      <c r="X3819">
        <v>0</v>
      </c>
      <c r="Z3819" s="3" t="s">
        <v>11905</v>
      </c>
      <c r="AB3819" s="8">
        <v>3.5779587865342601</v>
      </c>
      <c r="AC3819" s="11">
        <v>197.802414917188</v>
      </c>
      <c r="AF3819" s="69">
        <f t="shared" si="92"/>
        <v>0</v>
      </c>
      <c r="AG3819" s="70">
        <v>0.78899013996124201</v>
      </c>
      <c r="AH3819" s="70">
        <v>0</v>
      </c>
      <c r="AJ3819" t="b">
        <v>0</v>
      </c>
      <c r="AP3819">
        <v>0</v>
      </c>
      <c r="AQ3819">
        <v>0.77717697620391801</v>
      </c>
      <c r="AR3819" t="s">
        <v>11904</v>
      </c>
      <c r="AS3819">
        <v>0</v>
      </c>
    </row>
    <row r="3820" spans="1:45">
      <c r="A3820" t="s">
        <v>11907</v>
      </c>
      <c r="D3820">
        <v>0</v>
      </c>
      <c r="E3820">
        <v>0.66128897666931097</v>
      </c>
      <c r="F3820">
        <v>64.772440791116793</v>
      </c>
      <c r="G3820">
        <v>489448670254664</v>
      </c>
      <c r="H3820">
        <v>2486</v>
      </c>
      <c r="I3820" t="s">
        <v>86</v>
      </c>
      <c r="J3820" t="s">
        <v>11909</v>
      </c>
      <c r="M3820">
        <v>0</v>
      </c>
      <c r="R3820">
        <v>0</v>
      </c>
      <c r="U3820">
        <v>0</v>
      </c>
      <c r="V3820">
        <v>0.66128897666931097</v>
      </c>
      <c r="X3820">
        <v>0</v>
      </c>
      <c r="Z3820" s="3" t="s">
        <v>11908</v>
      </c>
      <c r="AB3820" s="8">
        <v>64.235746824914699</v>
      </c>
      <c r="AC3820" s="11">
        <v>114.936383247157</v>
      </c>
      <c r="AF3820" s="69">
        <f t="shared" si="92"/>
        <v>0</v>
      </c>
      <c r="AG3820" s="70">
        <v>2.0086359977722101</v>
      </c>
      <c r="AH3820" s="70">
        <v>0</v>
      </c>
      <c r="AJ3820" t="b">
        <v>0</v>
      </c>
      <c r="AP3820">
        <v>0</v>
      </c>
      <c r="AQ3820">
        <v>0.69053745269775302</v>
      </c>
      <c r="AR3820" t="s">
        <v>11907</v>
      </c>
      <c r="AS3820">
        <v>0</v>
      </c>
    </row>
    <row r="3821" spans="1:45">
      <c r="A3821" t="s">
        <v>11910</v>
      </c>
      <c r="D3821">
        <v>0</v>
      </c>
      <c r="E3821">
        <v>0.404875397682189</v>
      </c>
      <c r="F3821">
        <v>64.088374596632704</v>
      </c>
      <c r="G3821">
        <v>618879913138108</v>
      </c>
      <c r="H3821">
        <v>2487</v>
      </c>
      <c r="I3821" t="s">
        <v>86</v>
      </c>
      <c r="J3821" t="s">
        <v>11912</v>
      </c>
      <c r="M3821">
        <v>0</v>
      </c>
      <c r="R3821">
        <v>0</v>
      </c>
      <c r="U3821">
        <v>0</v>
      </c>
      <c r="V3821">
        <v>0.404875397682189</v>
      </c>
      <c r="X3821">
        <v>0</v>
      </c>
      <c r="Z3821" s="3" t="s">
        <v>11911</v>
      </c>
      <c r="AB3821" s="8">
        <v>63.555035454622598</v>
      </c>
      <c r="AC3821" s="11">
        <v>160.84199630259101</v>
      </c>
      <c r="AF3821" s="69">
        <f t="shared" si="92"/>
        <v>0</v>
      </c>
      <c r="AG3821" s="70">
        <v>2.42245292663574</v>
      </c>
      <c r="AH3821" s="70">
        <v>0</v>
      </c>
      <c r="AJ3821" t="b">
        <v>0</v>
      </c>
      <c r="AP3821">
        <v>0</v>
      </c>
      <c r="AQ3821">
        <v>0.35869911313056901</v>
      </c>
      <c r="AR3821" t="s">
        <v>11910</v>
      </c>
      <c r="AS3821">
        <v>0</v>
      </c>
    </row>
    <row r="3822" spans="1:45">
      <c r="A3822" t="s">
        <v>11919</v>
      </c>
      <c r="D3822">
        <v>0</v>
      </c>
      <c r="E3822">
        <v>0.720561623573303</v>
      </c>
      <c r="F3822">
        <v>26.7362595493335</v>
      </c>
      <c r="G3822">
        <v>203746987956059</v>
      </c>
      <c r="H3822">
        <v>2489</v>
      </c>
      <c r="I3822" t="s">
        <v>86</v>
      </c>
      <c r="J3822" t="s">
        <v>11921</v>
      </c>
      <c r="M3822">
        <v>0</v>
      </c>
      <c r="R3822">
        <v>0</v>
      </c>
      <c r="U3822">
        <v>0</v>
      </c>
      <c r="V3822">
        <v>0.720561623573303</v>
      </c>
      <c r="X3822">
        <v>0</v>
      </c>
      <c r="Z3822" s="3" t="s">
        <v>11920</v>
      </c>
      <c r="AB3822" s="8">
        <v>26.386104111172202</v>
      </c>
      <c r="AC3822" s="11">
        <v>195.80545413673499</v>
      </c>
      <c r="AF3822" s="69">
        <f t="shared" si="92"/>
        <v>0</v>
      </c>
      <c r="AG3822" s="70">
        <v>0.36803710460662797</v>
      </c>
      <c r="AH3822" s="70">
        <v>0</v>
      </c>
      <c r="AJ3822" t="b">
        <v>0</v>
      </c>
      <c r="AP3822">
        <v>0</v>
      </c>
      <c r="AQ3822">
        <v>0.450675189495086</v>
      </c>
      <c r="AR3822" t="s">
        <v>11919</v>
      </c>
      <c r="AS3822">
        <v>0</v>
      </c>
    </row>
    <row r="3823" spans="1:45">
      <c r="A3823" t="s">
        <v>11922</v>
      </c>
      <c r="D3823">
        <v>0</v>
      </c>
      <c r="E3823">
        <v>0.76682722568511896</v>
      </c>
      <c r="F3823">
        <v>79.338665099059895</v>
      </c>
      <c r="G3823">
        <v>125455345991316</v>
      </c>
      <c r="H3823">
        <v>2490</v>
      </c>
      <c r="I3823" t="s">
        <v>86</v>
      </c>
      <c r="J3823" t="s">
        <v>11924</v>
      </c>
      <c r="M3823">
        <v>0</v>
      </c>
      <c r="R3823">
        <v>0</v>
      </c>
      <c r="U3823">
        <v>0</v>
      </c>
      <c r="V3823">
        <v>0.76682722568511896</v>
      </c>
      <c r="X3823">
        <v>0</v>
      </c>
      <c r="Z3823" s="3" t="s">
        <v>11923</v>
      </c>
      <c r="AB3823" s="8">
        <v>78.730534885768705</v>
      </c>
      <c r="AC3823" s="11">
        <v>197.80242365673101</v>
      </c>
      <c r="AF3823" s="69">
        <f t="shared" si="92"/>
        <v>0</v>
      </c>
      <c r="AG3823" s="70">
        <v>0.67029541730880704</v>
      </c>
      <c r="AH3823" s="70">
        <v>0</v>
      </c>
      <c r="AJ3823" t="b">
        <v>0</v>
      </c>
      <c r="AP3823">
        <v>0</v>
      </c>
      <c r="AQ3823">
        <v>0.84082520008087103</v>
      </c>
      <c r="AR3823" t="s">
        <v>11922</v>
      </c>
      <c r="AS3823">
        <v>0</v>
      </c>
    </row>
    <row r="3824" spans="1:45">
      <c r="A3824" t="s">
        <v>11931</v>
      </c>
      <c r="D3824">
        <v>0</v>
      </c>
      <c r="E3824">
        <v>0.60338783264160101</v>
      </c>
      <c r="F3824">
        <v>23.494732505865599</v>
      </c>
      <c r="G3824">
        <v>1291181585531950</v>
      </c>
      <c r="H3824">
        <v>2492</v>
      </c>
      <c r="I3824" t="s">
        <v>86</v>
      </c>
      <c r="J3824" t="s">
        <v>11933</v>
      </c>
      <c r="M3824">
        <v>0</v>
      </c>
      <c r="R3824">
        <v>0</v>
      </c>
      <c r="U3824">
        <v>0</v>
      </c>
      <c r="V3824">
        <v>0.60338783264160101</v>
      </c>
      <c r="X3824">
        <v>0</v>
      </c>
      <c r="Z3824" s="3" t="s">
        <v>11932</v>
      </c>
      <c r="AB3824" s="8">
        <v>23.160474291441101</v>
      </c>
      <c r="AC3824" s="11">
        <v>341.891994991562</v>
      </c>
      <c r="AF3824" s="69">
        <f t="shared" si="92"/>
        <v>0</v>
      </c>
      <c r="AG3824" s="70">
        <v>1.15718173980712</v>
      </c>
      <c r="AH3824" s="70">
        <v>0</v>
      </c>
      <c r="AJ3824" t="b">
        <v>0</v>
      </c>
      <c r="AP3824">
        <v>0</v>
      </c>
      <c r="AQ3824">
        <v>0.53306150436401301</v>
      </c>
      <c r="AR3824" t="s">
        <v>11931</v>
      </c>
      <c r="AS3824">
        <v>0</v>
      </c>
    </row>
    <row r="3825" spans="1:45">
      <c r="A3825" t="s">
        <v>11934</v>
      </c>
      <c r="D3825">
        <v>0</v>
      </c>
      <c r="E3825">
        <v>0.86802458763122503</v>
      </c>
      <c r="F3825">
        <v>112.118903492143</v>
      </c>
      <c r="G3825">
        <v>4188846446867390</v>
      </c>
      <c r="H3825">
        <v>2493</v>
      </c>
      <c r="I3825" t="s">
        <v>86</v>
      </c>
      <c r="J3825" t="s">
        <v>11936</v>
      </c>
      <c r="M3825">
        <v>0</v>
      </c>
      <c r="R3825">
        <v>0</v>
      </c>
      <c r="U3825">
        <v>0</v>
      </c>
      <c r="V3825">
        <v>0.86802458763122503</v>
      </c>
      <c r="X3825">
        <v>0</v>
      </c>
      <c r="Z3825" s="3" t="s">
        <v>11935</v>
      </c>
      <c r="AB3825" s="8">
        <v>111.350011151345</v>
      </c>
      <c r="AC3825" s="11">
        <v>656.884937024789</v>
      </c>
      <c r="AF3825" s="69">
        <f t="shared" si="92"/>
        <v>0</v>
      </c>
      <c r="AG3825" s="70">
        <v>0.90604346990585305</v>
      </c>
      <c r="AH3825" s="70">
        <v>0</v>
      </c>
      <c r="AJ3825" t="b">
        <v>0</v>
      </c>
      <c r="AP3825">
        <v>0</v>
      </c>
      <c r="AQ3825">
        <v>0.53691589832305897</v>
      </c>
      <c r="AR3825" t="s">
        <v>11934</v>
      </c>
      <c r="AS3825">
        <v>0</v>
      </c>
    </row>
    <row r="3826" spans="1:45">
      <c r="A3826" t="s">
        <v>11937</v>
      </c>
      <c r="D3826">
        <v>0.32734310626983598</v>
      </c>
      <c r="E3826">
        <v>0.79999315738677901</v>
      </c>
      <c r="F3826">
        <v>76.329050542306305</v>
      </c>
      <c r="G3826">
        <v>130211296416035</v>
      </c>
      <c r="H3826">
        <v>2494</v>
      </c>
      <c r="I3826" t="s">
        <v>86</v>
      </c>
      <c r="J3826" t="s">
        <v>11939</v>
      </c>
      <c r="M3826">
        <v>0</v>
      </c>
      <c r="N3826" t="s">
        <v>11940</v>
      </c>
      <c r="O3826" t="s">
        <v>45</v>
      </c>
      <c r="P3826" t="s">
        <v>11940</v>
      </c>
      <c r="Q3826" t="s">
        <v>45</v>
      </c>
      <c r="R3826">
        <v>0.24572320282459201</v>
      </c>
      <c r="S3826" t="s">
        <v>11940</v>
      </c>
      <c r="T3826" t="s">
        <v>45</v>
      </c>
      <c r="U3826">
        <v>0.24318331480026201</v>
      </c>
      <c r="V3826">
        <v>0.79999315738677901</v>
      </c>
      <c r="W3826" t="s">
        <v>11940</v>
      </c>
      <c r="X3826">
        <v>52.7</v>
      </c>
      <c r="Z3826" s="3" t="s">
        <v>11938</v>
      </c>
      <c r="AB3826" s="8">
        <v>75.735680198461907</v>
      </c>
      <c r="AC3826" s="11">
        <v>291.02133595934998</v>
      </c>
      <c r="AF3826" s="69">
        <f t="shared" si="92"/>
        <v>0.33675876699548657</v>
      </c>
      <c r="AG3826" s="70">
        <v>1.2278747558593699</v>
      </c>
      <c r="AH3826" s="70">
        <v>0.32734310626983598</v>
      </c>
      <c r="AJ3826" t="b">
        <v>0</v>
      </c>
      <c r="AP3826">
        <v>0</v>
      </c>
      <c r="AQ3826">
        <v>0.83757418394088701</v>
      </c>
      <c r="AR3826" t="s">
        <v>11937</v>
      </c>
      <c r="AS3826">
        <v>52.7</v>
      </c>
    </row>
    <row r="3827" spans="1:45">
      <c r="A3827" t="s">
        <v>11941</v>
      </c>
      <c r="D3827">
        <v>0.59591895341873102</v>
      </c>
      <c r="E3827">
        <v>0.74190688133239702</v>
      </c>
      <c r="F3827">
        <v>36.911811145328102</v>
      </c>
      <c r="G3827">
        <v>2073053941009280</v>
      </c>
      <c r="H3827">
        <v>2495</v>
      </c>
      <c r="I3827" t="s">
        <v>86</v>
      </c>
      <c r="J3827" t="s">
        <v>11943</v>
      </c>
      <c r="M3827">
        <v>0</v>
      </c>
      <c r="N3827" t="s">
        <v>11944</v>
      </c>
      <c r="O3827" t="s">
        <v>45</v>
      </c>
      <c r="P3827" t="s">
        <v>11944</v>
      </c>
      <c r="Q3827" t="s">
        <v>45</v>
      </c>
      <c r="R3827">
        <v>0.59591895341873102</v>
      </c>
      <c r="S3827" t="s">
        <v>11944</v>
      </c>
      <c r="T3827" t="s">
        <v>45</v>
      </c>
      <c r="U3827">
        <v>0.54642474651336603</v>
      </c>
      <c r="V3827">
        <v>0.74190688133239702</v>
      </c>
      <c r="W3827" t="s">
        <v>11945</v>
      </c>
      <c r="X3827">
        <v>1</v>
      </c>
      <c r="Z3827" s="3" t="s">
        <v>11942</v>
      </c>
      <c r="AB3827" s="8">
        <v>36.511752368956898</v>
      </c>
      <c r="AC3827" s="11">
        <v>195.04304168679201</v>
      </c>
      <c r="AF3827" s="69">
        <f t="shared" si="92"/>
        <v>0.58170731846641688</v>
      </c>
      <c r="AG3827" s="70">
        <v>0.68554902076721103</v>
      </c>
      <c r="AH3827" s="70">
        <v>0.59591895341873102</v>
      </c>
      <c r="AJ3827" t="b">
        <v>0</v>
      </c>
      <c r="AM3827" t="s">
        <v>3634</v>
      </c>
      <c r="AN3827" t="s">
        <v>45</v>
      </c>
      <c r="AO3827" t="s">
        <v>3635</v>
      </c>
      <c r="AP3827">
        <v>0.41318535804748502</v>
      </c>
      <c r="AQ3827">
        <v>0.59676337242126398</v>
      </c>
      <c r="AR3827" t="s">
        <v>11941</v>
      </c>
      <c r="AS3827">
        <v>1</v>
      </c>
    </row>
    <row r="3828" spans="1:45">
      <c r="A3828" t="s">
        <v>11946</v>
      </c>
      <c r="D3828">
        <v>0.47902032732963501</v>
      </c>
      <c r="E3828">
        <v>0.51401722431182795</v>
      </c>
      <c r="F3828">
        <v>150.85303899647599</v>
      </c>
      <c r="G3828">
        <v>2714233450787110</v>
      </c>
      <c r="H3828">
        <v>2496</v>
      </c>
      <c r="I3828" t="s">
        <v>86</v>
      </c>
      <c r="J3828" t="s">
        <v>11948</v>
      </c>
      <c r="K3828" t="s">
        <v>206</v>
      </c>
      <c r="M3828">
        <v>0</v>
      </c>
      <c r="N3828" t="s">
        <v>11728</v>
      </c>
      <c r="O3828" t="s">
        <v>206</v>
      </c>
      <c r="P3828" t="s">
        <v>11949</v>
      </c>
      <c r="Q3828" t="s">
        <v>206</v>
      </c>
      <c r="R3828">
        <v>0.47902032732963501</v>
      </c>
      <c r="S3828" t="s">
        <v>11949</v>
      </c>
      <c r="T3828" t="s">
        <v>206</v>
      </c>
      <c r="U3828">
        <v>0.47902032732963501</v>
      </c>
      <c r="V3828">
        <v>0.51401722431182795</v>
      </c>
      <c r="W3828" t="s">
        <v>11949</v>
      </c>
      <c r="X3828">
        <v>36</v>
      </c>
      <c r="Z3828" s="3" t="s">
        <v>11947</v>
      </c>
      <c r="AB3828" s="8">
        <v>149.894185193038</v>
      </c>
      <c r="AC3828" s="11">
        <v>627.11292213673005</v>
      </c>
      <c r="AF3828" s="69">
        <f t="shared" si="92"/>
        <v>0.53513982157278983</v>
      </c>
      <c r="AG3828" s="70">
        <v>2.9278423786163299</v>
      </c>
      <c r="AH3828" s="70">
        <v>0.47902032732963501</v>
      </c>
      <c r="AJ3828" t="b">
        <v>0</v>
      </c>
      <c r="AP3828">
        <v>0</v>
      </c>
      <c r="AQ3828">
        <v>0.31913501024246199</v>
      </c>
      <c r="AR3828" t="s">
        <v>11946</v>
      </c>
      <c r="AS3828">
        <v>36</v>
      </c>
    </row>
    <row r="3829" spans="1:45">
      <c r="A3829" t="s">
        <v>11950</v>
      </c>
      <c r="D3829">
        <v>2.34963037073612E-2</v>
      </c>
      <c r="E3829">
        <v>0.53114241361617998</v>
      </c>
      <c r="F3829">
        <v>145.92744204829501</v>
      </c>
      <c r="G3829">
        <v>2826368190958300</v>
      </c>
      <c r="H3829">
        <v>2497</v>
      </c>
      <c r="I3829" t="s">
        <v>86</v>
      </c>
      <c r="J3829" t="s">
        <v>11952</v>
      </c>
      <c r="M3829">
        <v>0</v>
      </c>
      <c r="N3829" t="s">
        <v>7798</v>
      </c>
      <c r="O3829" t="s">
        <v>188</v>
      </c>
      <c r="P3829" t="s">
        <v>7799</v>
      </c>
      <c r="Q3829" t="s">
        <v>45</v>
      </c>
      <c r="R3829">
        <v>2.3308776319026898E-2</v>
      </c>
      <c r="S3829" t="s">
        <v>11953</v>
      </c>
      <c r="T3829" t="s">
        <v>45</v>
      </c>
      <c r="U3829">
        <v>2.1481882780790301E-2</v>
      </c>
      <c r="V3829">
        <v>0.53114241361617998</v>
      </c>
      <c r="X3829">
        <v>0</v>
      </c>
      <c r="Z3829" s="3" t="s">
        <v>11951</v>
      </c>
      <c r="AB3829" s="8">
        <v>144.992744550102</v>
      </c>
      <c r="AC3829" s="11">
        <v>353.01086920773599</v>
      </c>
      <c r="AF3829" s="69">
        <f t="shared" si="92"/>
        <v>2.6250159579691398E-2</v>
      </c>
      <c r="AG3829" s="70">
        <v>2.9291725158691402</v>
      </c>
      <c r="AH3829" s="70">
        <v>2.34963037073612E-2</v>
      </c>
      <c r="AJ3829" t="b">
        <v>0</v>
      </c>
      <c r="AP3829">
        <v>0</v>
      </c>
      <c r="AQ3829">
        <v>0.51168227195739702</v>
      </c>
      <c r="AR3829" t="s">
        <v>11950</v>
      </c>
      <c r="AS3829">
        <v>0</v>
      </c>
    </row>
    <row r="3830" spans="1:45">
      <c r="A3830" t="s">
        <v>11957</v>
      </c>
      <c r="D3830">
        <v>0</v>
      </c>
      <c r="E3830">
        <v>0.61268591880798295</v>
      </c>
      <c r="F3830">
        <v>225.90482337714201</v>
      </c>
      <c r="G3830">
        <v>2703214023811030</v>
      </c>
      <c r="H3830">
        <v>2499</v>
      </c>
      <c r="I3830" t="s">
        <v>86</v>
      </c>
      <c r="J3830" t="s">
        <v>11959</v>
      </c>
      <c r="M3830">
        <v>0</v>
      </c>
      <c r="R3830">
        <v>0</v>
      </c>
      <c r="U3830">
        <v>0</v>
      </c>
      <c r="V3830">
        <v>0.61268591880798295</v>
      </c>
      <c r="X3830">
        <v>0</v>
      </c>
      <c r="Z3830" s="3" t="s">
        <v>11958</v>
      </c>
      <c r="AB3830" s="8">
        <v>224.577897676681</v>
      </c>
      <c r="AC3830" s="11">
        <v>100.933656255595</v>
      </c>
      <c r="AF3830" s="69">
        <f t="shared" si="92"/>
        <v>0</v>
      </c>
      <c r="AG3830" s="70">
        <v>1.18524658679962</v>
      </c>
      <c r="AH3830" s="70">
        <v>0</v>
      </c>
      <c r="AJ3830" t="b">
        <v>0</v>
      </c>
      <c r="AP3830">
        <v>0</v>
      </c>
      <c r="AQ3830">
        <v>0.61268591880798295</v>
      </c>
      <c r="AR3830" t="s">
        <v>11957</v>
      </c>
      <c r="AS3830">
        <v>0</v>
      </c>
    </row>
    <row r="3831" spans="1:45">
      <c r="A3831" t="s">
        <v>11960</v>
      </c>
      <c r="D3831">
        <v>0</v>
      </c>
      <c r="E3831">
        <v>0.91089779138564997</v>
      </c>
      <c r="F3831">
        <v>100.727315689717</v>
      </c>
      <c r="G3831">
        <v>1196780037158070</v>
      </c>
      <c r="H3831">
        <v>2500</v>
      </c>
      <c r="I3831" t="s">
        <v>86</v>
      </c>
      <c r="J3831" t="s">
        <v>11962</v>
      </c>
      <c r="M3831">
        <v>0</v>
      </c>
      <c r="R3831">
        <v>0</v>
      </c>
      <c r="U3831">
        <v>0</v>
      </c>
      <c r="V3831">
        <v>0.91089779138564997</v>
      </c>
      <c r="X3831">
        <v>0</v>
      </c>
      <c r="Z3831" s="3" t="s">
        <v>11961</v>
      </c>
      <c r="AB3831" s="8">
        <v>100.014290419464</v>
      </c>
      <c r="AC3831" s="11">
        <v>512.26900224257895</v>
      </c>
      <c r="AF3831" s="69">
        <f t="shared" si="92"/>
        <v>0</v>
      </c>
      <c r="AG3831" s="70">
        <v>1.5101056098937899</v>
      </c>
      <c r="AH3831" s="70">
        <v>0</v>
      </c>
      <c r="AJ3831" t="b">
        <v>0</v>
      </c>
      <c r="AP3831">
        <v>0</v>
      </c>
      <c r="AQ3831">
        <v>0.91094720363616899</v>
      </c>
      <c r="AR3831" t="s">
        <v>11960</v>
      </c>
      <c r="AS3831">
        <v>0</v>
      </c>
    </row>
    <row r="3832" spans="1:45">
      <c r="A3832" t="s">
        <v>11963</v>
      </c>
      <c r="D3832">
        <v>4.1126362979412003E-2</v>
      </c>
      <c r="E3832">
        <v>0.84445893764495805</v>
      </c>
      <c r="F3832">
        <v>92.877717694948501</v>
      </c>
      <c r="G3832">
        <v>3754342324960560</v>
      </c>
      <c r="H3832">
        <v>2501</v>
      </c>
      <c r="I3832" t="s">
        <v>86</v>
      </c>
      <c r="J3832" t="s">
        <v>11965</v>
      </c>
      <c r="M3832">
        <v>0</v>
      </c>
      <c r="N3832" t="s">
        <v>11966</v>
      </c>
      <c r="O3832" t="s">
        <v>45</v>
      </c>
      <c r="P3832" t="s">
        <v>11966</v>
      </c>
      <c r="Q3832" t="s">
        <v>45</v>
      </c>
      <c r="R3832">
        <v>2.62124761939048E-2</v>
      </c>
      <c r="S3832" t="s">
        <v>11966</v>
      </c>
      <c r="T3832" t="s">
        <v>45</v>
      </c>
      <c r="U3832">
        <v>1.5143304131925101E-2</v>
      </c>
      <c r="V3832">
        <v>0.84445893764495805</v>
      </c>
      <c r="W3832" t="s">
        <v>11966</v>
      </c>
      <c r="X3832">
        <v>13.3</v>
      </c>
      <c r="Z3832" s="3" t="s">
        <v>11964</v>
      </c>
      <c r="AB3832" s="8">
        <v>92.2031887302618</v>
      </c>
      <c r="AC3832" s="11">
        <v>592.22541110459304</v>
      </c>
      <c r="AF3832" s="69">
        <f t="shared" si="92"/>
        <v>4.3223313126998855E-2</v>
      </c>
      <c r="AG3832" s="70">
        <v>1.5442864894866899</v>
      </c>
      <c r="AH3832" s="70">
        <v>4.1126362979412003E-2</v>
      </c>
      <c r="AJ3832" t="b">
        <v>0</v>
      </c>
      <c r="AP3832">
        <v>0</v>
      </c>
      <c r="AQ3832">
        <v>0.84445083141326904</v>
      </c>
      <c r="AR3832" t="s">
        <v>11963</v>
      </c>
      <c r="AS3832">
        <v>13.3</v>
      </c>
    </row>
    <row r="3833" spans="1:45">
      <c r="A3833" t="s">
        <v>11967</v>
      </c>
      <c r="D3833">
        <v>0.350751042366027</v>
      </c>
      <c r="E3833">
        <v>0.472353756427764</v>
      </c>
      <c r="F3833">
        <v>39.853065484013797</v>
      </c>
      <c r="G3833">
        <v>1132368293925280</v>
      </c>
      <c r="H3833">
        <v>2502</v>
      </c>
      <c r="I3833" t="s">
        <v>86</v>
      </c>
      <c r="J3833" t="s">
        <v>11969</v>
      </c>
      <c r="M3833">
        <v>0</v>
      </c>
      <c r="N3833" t="s">
        <v>318</v>
      </c>
      <c r="O3833" t="s">
        <v>84</v>
      </c>
      <c r="P3833" t="s">
        <v>5271</v>
      </c>
      <c r="Q3833" t="s">
        <v>84</v>
      </c>
      <c r="R3833">
        <v>0.33832913637161199</v>
      </c>
      <c r="S3833" t="s">
        <v>5271</v>
      </c>
      <c r="T3833" t="s">
        <v>84</v>
      </c>
      <c r="U3833">
        <v>0.33158379793167098</v>
      </c>
      <c r="V3833">
        <v>0.472353756427764</v>
      </c>
      <c r="W3833" t="s">
        <v>5271</v>
      </c>
      <c r="X3833">
        <v>1.1000000000000001</v>
      </c>
      <c r="Z3833" s="3" t="s">
        <v>11968</v>
      </c>
      <c r="AB3833" s="8">
        <v>39.438582093051501</v>
      </c>
      <c r="AC3833" s="11">
        <v>115.040019611928</v>
      </c>
      <c r="AF3833" s="69">
        <f t="shared" si="92"/>
        <v>0.38077853739942469</v>
      </c>
      <c r="AG3833" s="70">
        <v>2.1737091541290199</v>
      </c>
      <c r="AH3833" s="70">
        <v>0.350751042366027</v>
      </c>
      <c r="AJ3833" t="b">
        <v>0</v>
      </c>
      <c r="AM3833" t="s">
        <v>5272</v>
      </c>
      <c r="AN3833" t="s">
        <v>45</v>
      </c>
      <c r="AO3833" t="s">
        <v>5273</v>
      </c>
      <c r="AP3833">
        <v>0.256733328104019</v>
      </c>
      <c r="AQ3833">
        <v>0.41012746095657299</v>
      </c>
      <c r="AR3833" t="s">
        <v>11967</v>
      </c>
      <c r="AS3833">
        <v>1.1000000000000001</v>
      </c>
    </row>
    <row r="3834" spans="1:45">
      <c r="A3834" t="s">
        <v>11970</v>
      </c>
      <c r="D3834">
        <v>0.16313065588474199</v>
      </c>
      <c r="E3834">
        <v>1</v>
      </c>
      <c r="F3834">
        <v>104.414512589319</v>
      </c>
      <c r="G3834">
        <v>452522737817274</v>
      </c>
      <c r="H3834">
        <v>2503</v>
      </c>
      <c r="I3834" t="s">
        <v>86</v>
      </c>
      <c r="J3834" t="s">
        <v>11972</v>
      </c>
      <c r="M3834">
        <v>0</v>
      </c>
      <c r="N3834" t="s">
        <v>11973</v>
      </c>
      <c r="O3834" t="s">
        <v>45</v>
      </c>
      <c r="R3834">
        <v>0</v>
      </c>
      <c r="U3834">
        <v>0</v>
      </c>
      <c r="V3834">
        <v>1</v>
      </c>
      <c r="W3834" t="s">
        <v>11973</v>
      </c>
      <c r="X3834">
        <v>67.3</v>
      </c>
      <c r="Z3834" s="3" t="s">
        <v>11971</v>
      </c>
      <c r="AB3834" s="8">
        <v>103.683404423786</v>
      </c>
      <c r="AC3834" s="11">
        <v>285.09384668688898</v>
      </c>
      <c r="AF3834" s="69">
        <f t="shared" si="92"/>
        <v>0.12957928591834134</v>
      </c>
      <c r="AG3834" s="70">
        <v>0</v>
      </c>
      <c r="AH3834" s="70">
        <v>0.16313065588474199</v>
      </c>
      <c r="AJ3834" t="b">
        <v>0</v>
      </c>
      <c r="AP3834">
        <v>0</v>
      </c>
      <c r="AQ3834">
        <v>0.77669060230255105</v>
      </c>
      <c r="AR3834" t="s">
        <v>11970</v>
      </c>
      <c r="AS3834">
        <v>67.3</v>
      </c>
    </row>
    <row r="3835" spans="1:45">
      <c r="A3835" t="s">
        <v>11974</v>
      </c>
      <c r="D3835">
        <v>0</v>
      </c>
      <c r="E3835">
        <v>1</v>
      </c>
      <c r="F3835">
        <v>131.12150095331901</v>
      </c>
      <c r="G3835">
        <v>304646077224598</v>
      </c>
      <c r="H3835">
        <v>2504</v>
      </c>
      <c r="I3835" t="s">
        <v>86</v>
      </c>
      <c r="J3835" t="s">
        <v>11976</v>
      </c>
      <c r="M3835">
        <v>0</v>
      </c>
      <c r="R3835">
        <v>0</v>
      </c>
      <c r="U3835">
        <v>0</v>
      </c>
      <c r="V3835">
        <v>1</v>
      </c>
      <c r="X3835">
        <v>0</v>
      </c>
      <c r="Z3835" s="3" t="s">
        <v>11975</v>
      </c>
      <c r="AB3835" s="8">
        <v>130.259415330661</v>
      </c>
      <c r="AC3835" s="11">
        <v>445.13114593815999</v>
      </c>
      <c r="AF3835" s="69">
        <f t="shared" si="92"/>
        <v>0</v>
      </c>
      <c r="AG3835" s="70">
        <v>0</v>
      </c>
      <c r="AH3835" s="70">
        <v>0</v>
      </c>
      <c r="AJ3835" t="b">
        <v>0</v>
      </c>
      <c r="AP3835">
        <v>0</v>
      </c>
      <c r="AQ3835">
        <v>0.77669060230255105</v>
      </c>
      <c r="AR3835" t="s">
        <v>11974</v>
      </c>
      <c r="AS3835">
        <v>0</v>
      </c>
    </row>
    <row r="3836" spans="1:45">
      <c r="A3836" t="s">
        <v>11977</v>
      </c>
      <c r="D3836">
        <v>0</v>
      </c>
      <c r="E3836">
        <v>0.72266769409179599</v>
      </c>
      <c r="F3836">
        <v>106.059093771886</v>
      </c>
      <c r="G3836">
        <v>886291428034165</v>
      </c>
      <c r="H3836">
        <v>2505</v>
      </c>
      <c r="I3836" t="s">
        <v>86</v>
      </c>
      <c r="J3836" t="s">
        <v>11979</v>
      </c>
      <c r="M3836">
        <v>0</v>
      </c>
      <c r="R3836">
        <v>0</v>
      </c>
      <c r="U3836">
        <v>0</v>
      </c>
      <c r="V3836">
        <v>0.72266769409179599</v>
      </c>
      <c r="X3836">
        <v>0</v>
      </c>
      <c r="Z3836" s="3" t="s">
        <v>11978</v>
      </c>
      <c r="AB3836" s="8">
        <v>105.31992018698</v>
      </c>
      <c r="AC3836" s="11">
        <v>196.81144639809199</v>
      </c>
      <c r="AF3836" s="69">
        <f t="shared" si="92"/>
        <v>0</v>
      </c>
      <c r="AG3836" s="70">
        <v>1.04692029953002</v>
      </c>
      <c r="AH3836" s="70">
        <v>0</v>
      </c>
      <c r="AJ3836" t="b">
        <v>0</v>
      </c>
      <c r="AP3836">
        <v>0</v>
      </c>
      <c r="AQ3836">
        <v>0.72600340843200595</v>
      </c>
      <c r="AR3836" t="s">
        <v>11977</v>
      </c>
      <c r="AS3836">
        <v>0</v>
      </c>
    </row>
    <row r="3837" spans="1:45">
      <c r="A3837" t="s">
        <v>11980</v>
      </c>
      <c r="D3837">
        <v>0.19332572817802399</v>
      </c>
      <c r="E3837">
        <v>0.76355594396591098</v>
      </c>
      <c r="F3837">
        <v>107.672364500334</v>
      </c>
      <c r="G3837">
        <v>204469440176067</v>
      </c>
      <c r="H3837">
        <v>2506</v>
      </c>
      <c r="I3837" t="s">
        <v>86</v>
      </c>
      <c r="J3837" t="s">
        <v>11982</v>
      </c>
      <c r="M3837">
        <v>0</v>
      </c>
      <c r="N3837" t="s">
        <v>393</v>
      </c>
      <c r="P3837" t="s">
        <v>393</v>
      </c>
      <c r="R3837">
        <v>0.147478312253952</v>
      </c>
      <c r="S3837" t="s">
        <v>11983</v>
      </c>
      <c r="T3837" t="s">
        <v>84</v>
      </c>
      <c r="U3837">
        <v>0.114276833832263</v>
      </c>
      <c r="V3837">
        <v>0.76355594396591098</v>
      </c>
      <c r="W3837" t="s">
        <v>395</v>
      </c>
      <c r="X3837">
        <v>42.3</v>
      </c>
      <c r="Z3837" s="3" t="s">
        <v>11981</v>
      </c>
      <c r="AB3837" s="8">
        <v>106.92527905001</v>
      </c>
      <c r="AC3837" s="11">
        <v>226.99640467771999</v>
      </c>
      <c r="AF3837" s="69">
        <f t="shared" si="92"/>
        <v>0.21168808037445408</v>
      </c>
      <c r="AG3837" s="70">
        <v>2.37780714035034</v>
      </c>
      <c r="AH3837" s="70">
        <v>0.19332572817802399</v>
      </c>
      <c r="AJ3837" t="b">
        <v>0</v>
      </c>
      <c r="AP3837">
        <v>0</v>
      </c>
      <c r="AQ3837">
        <v>0.79705595970153797</v>
      </c>
      <c r="AR3837" t="s">
        <v>11980</v>
      </c>
      <c r="AS3837">
        <v>42.3</v>
      </c>
    </row>
    <row r="3838" spans="1:45">
      <c r="A3838" t="s">
        <v>11987</v>
      </c>
      <c r="D3838">
        <v>0.12654419243335699</v>
      </c>
      <c r="E3838">
        <v>0.77472579479217496</v>
      </c>
      <c r="F3838">
        <v>18.7120485386185</v>
      </c>
      <c r="G3838">
        <v>4298773593749100</v>
      </c>
      <c r="H3838">
        <v>2508</v>
      </c>
      <c r="I3838" t="s">
        <v>86</v>
      </c>
      <c r="J3838" t="s">
        <v>11989</v>
      </c>
      <c r="M3838">
        <v>0</v>
      </c>
      <c r="N3838" t="s">
        <v>11990</v>
      </c>
      <c r="O3838" t="s">
        <v>4519</v>
      </c>
      <c r="P3838" t="s">
        <v>11990</v>
      </c>
      <c r="Q3838" t="s">
        <v>4519</v>
      </c>
      <c r="R3838">
        <v>0.112868823111057</v>
      </c>
      <c r="S3838" t="s">
        <v>11990</v>
      </c>
      <c r="T3838" t="s">
        <v>4519</v>
      </c>
      <c r="U3838">
        <v>0.105484791100025</v>
      </c>
      <c r="V3838">
        <v>0.77472579479217496</v>
      </c>
      <c r="W3838" t="s">
        <v>11991</v>
      </c>
      <c r="X3838">
        <v>30.2</v>
      </c>
      <c r="Z3838" s="3" t="s">
        <v>11988</v>
      </c>
      <c r="AB3838" s="8">
        <v>18.401245750007199</v>
      </c>
      <c r="AC3838" s="11">
        <v>545.00453645754203</v>
      </c>
      <c r="AF3838" s="69">
        <f t="shared" si="92"/>
        <v>0.13582986425369417</v>
      </c>
      <c r="AG3838" s="70">
        <v>1.9301609992980899</v>
      </c>
      <c r="AH3838" s="70">
        <v>0.12654419243335699</v>
      </c>
      <c r="AJ3838" t="b">
        <v>0</v>
      </c>
      <c r="AP3838">
        <v>0</v>
      </c>
      <c r="AQ3838">
        <v>0.82747697830200195</v>
      </c>
      <c r="AR3838" t="s">
        <v>11987</v>
      </c>
      <c r="AS3838">
        <v>30.2</v>
      </c>
    </row>
    <row r="3839" spans="1:45">
      <c r="A3839" t="s">
        <v>11992</v>
      </c>
      <c r="D3839">
        <v>0.47522428631782498</v>
      </c>
      <c r="E3839">
        <v>0.64949965476989702</v>
      </c>
      <c r="F3839">
        <v>13.496092564400101</v>
      </c>
      <c r="G3839">
        <v>2805034644870230</v>
      </c>
      <c r="H3839">
        <v>2509</v>
      </c>
      <c r="I3839" t="s">
        <v>86</v>
      </c>
      <c r="J3839" t="s">
        <v>11994</v>
      </c>
      <c r="M3839">
        <v>0</v>
      </c>
      <c r="N3839" t="s">
        <v>11995</v>
      </c>
      <c r="O3839" t="s">
        <v>45</v>
      </c>
      <c r="P3839" t="s">
        <v>11996</v>
      </c>
      <c r="Q3839" t="s">
        <v>84</v>
      </c>
      <c r="R3839">
        <v>0.47337833046913103</v>
      </c>
      <c r="S3839" t="s">
        <v>11996</v>
      </c>
      <c r="T3839" t="s">
        <v>45</v>
      </c>
      <c r="U3839">
        <v>0.47337833046913103</v>
      </c>
      <c r="V3839">
        <v>0.64949965476989702</v>
      </c>
      <c r="W3839" t="s">
        <v>11995</v>
      </c>
      <c r="X3839">
        <v>20.5</v>
      </c>
      <c r="Z3839" s="3" t="s">
        <v>11993</v>
      </c>
      <c r="AB3839" s="8">
        <v>13.210870071128401</v>
      </c>
      <c r="AC3839" s="11">
        <v>212.002549002216</v>
      </c>
      <c r="AF3839" s="69">
        <f t="shared" si="92"/>
        <v>0.50615357886078594</v>
      </c>
      <c r="AG3839" s="70">
        <v>1.7786109447479199</v>
      </c>
      <c r="AH3839" s="70">
        <v>0.47522428631782498</v>
      </c>
      <c r="AJ3839" t="b">
        <v>0</v>
      </c>
      <c r="AM3839" t="s">
        <v>11997</v>
      </c>
      <c r="AN3839" t="s">
        <v>45</v>
      </c>
      <c r="AO3839" t="s">
        <v>11998</v>
      </c>
      <c r="AP3839">
        <v>0.712790727615356</v>
      </c>
      <c r="AQ3839">
        <v>0.712790668010711</v>
      </c>
      <c r="AR3839" t="s">
        <v>11992</v>
      </c>
      <c r="AS3839">
        <v>20.5</v>
      </c>
    </row>
    <row r="3840" spans="1:45">
      <c r="A3840" t="s">
        <v>11999</v>
      </c>
      <c r="D3840">
        <v>0</v>
      </c>
      <c r="E3840">
        <v>0.70168423652648904</v>
      </c>
      <c r="F3840">
        <v>119.676230398527</v>
      </c>
      <c r="G3840">
        <v>1266277332771910</v>
      </c>
      <c r="H3840">
        <v>2510</v>
      </c>
      <c r="I3840" t="s">
        <v>86</v>
      </c>
      <c r="J3840" t="s">
        <v>12001</v>
      </c>
      <c r="M3840">
        <v>0</v>
      </c>
      <c r="R3840">
        <v>0</v>
      </c>
      <c r="U3840">
        <v>0</v>
      </c>
      <c r="V3840">
        <v>0.70168423652648904</v>
      </c>
      <c r="X3840">
        <v>0</v>
      </c>
      <c r="Z3840" s="3" t="s">
        <v>12000</v>
      </c>
      <c r="AB3840" s="8">
        <v>118.870275119468</v>
      </c>
      <c r="AC3840" s="11">
        <v>356.95221639199099</v>
      </c>
      <c r="AF3840" s="69">
        <f t="shared" si="92"/>
        <v>0</v>
      </c>
      <c r="AG3840" s="70">
        <v>1.18205046653747</v>
      </c>
      <c r="AH3840" s="70">
        <v>0</v>
      </c>
      <c r="AJ3840" t="b">
        <v>0</v>
      </c>
      <c r="AP3840">
        <v>0</v>
      </c>
      <c r="AQ3840">
        <v>0.80138993263244596</v>
      </c>
      <c r="AR3840" t="s">
        <v>11999</v>
      </c>
      <c r="AS3840">
        <v>0</v>
      </c>
    </row>
    <row r="3841" spans="1:45">
      <c r="A3841" t="s">
        <v>12002</v>
      </c>
      <c r="D3841">
        <v>0</v>
      </c>
      <c r="E3841">
        <v>0.82504427433013905</v>
      </c>
      <c r="F3841">
        <v>152.442227568551</v>
      </c>
      <c r="G3841">
        <v>1604355838595190</v>
      </c>
      <c r="H3841">
        <v>2511</v>
      </c>
      <c r="I3841" t="s">
        <v>86</v>
      </c>
      <c r="J3841" t="s">
        <v>12004</v>
      </c>
      <c r="M3841">
        <v>0</v>
      </c>
      <c r="R3841">
        <v>0</v>
      </c>
      <c r="U3841">
        <v>0</v>
      </c>
      <c r="V3841">
        <v>0.82504427433013905</v>
      </c>
      <c r="X3841">
        <v>0</v>
      </c>
      <c r="Z3841" s="3" t="s">
        <v>12003</v>
      </c>
      <c r="AB3841" s="8">
        <v>151.47558000434799</v>
      </c>
      <c r="AC3841" s="11">
        <v>390.05437972274501</v>
      </c>
      <c r="AF3841" s="69">
        <f t="shared" si="92"/>
        <v>0</v>
      </c>
      <c r="AG3841" s="70">
        <v>0.45929691195487898</v>
      </c>
      <c r="AH3841" s="70">
        <v>0</v>
      </c>
      <c r="AJ3841" t="b">
        <v>0</v>
      </c>
      <c r="AP3841">
        <v>0</v>
      </c>
      <c r="AQ3841">
        <v>0.82503402233123702</v>
      </c>
      <c r="AR3841" t="s">
        <v>12002</v>
      </c>
      <c r="AS3841">
        <v>0</v>
      </c>
    </row>
    <row r="3842" spans="1:45">
      <c r="A3842" t="s">
        <v>12011</v>
      </c>
      <c r="D3842">
        <v>0.41040682792663502</v>
      </c>
      <c r="E3842">
        <v>0.89946240186691195</v>
      </c>
      <c r="F3842">
        <v>178.144159383464</v>
      </c>
      <c r="G3842">
        <v>1514401126918530</v>
      </c>
      <c r="H3842">
        <v>2513</v>
      </c>
      <c r="I3842" t="s">
        <v>86</v>
      </c>
      <c r="J3842" t="s">
        <v>12013</v>
      </c>
      <c r="M3842">
        <v>0</v>
      </c>
      <c r="N3842" t="s">
        <v>1020</v>
      </c>
      <c r="O3842" t="s">
        <v>1021</v>
      </c>
      <c r="P3842" t="s">
        <v>1020</v>
      </c>
      <c r="Q3842" t="s">
        <v>1021</v>
      </c>
      <c r="R3842">
        <v>0.38546574115753102</v>
      </c>
      <c r="S3842" t="s">
        <v>1020</v>
      </c>
      <c r="T3842" t="s">
        <v>1021</v>
      </c>
      <c r="U3842">
        <v>0.36021497845649703</v>
      </c>
      <c r="V3842">
        <v>0.89946240186691195</v>
      </c>
      <c r="W3842" t="s">
        <v>1020</v>
      </c>
      <c r="X3842">
        <v>100.9</v>
      </c>
      <c r="Z3842" s="3" t="s">
        <v>12012</v>
      </c>
      <c r="AB3842" s="8">
        <v>177.05146339978199</v>
      </c>
      <c r="AC3842" s="11">
        <v>154.97427610234399</v>
      </c>
      <c r="AF3842" s="69">
        <f t="shared" si="92"/>
        <v>0.40578026190849992</v>
      </c>
      <c r="AG3842" s="70">
        <v>0.792818963527679</v>
      </c>
      <c r="AH3842" s="70">
        <v>0.41040682792663502</v>
      </c>
      <c r="AJ3842" t="b">
        <v>0</v>
      </c>
      <c r="AP3842">
        <v>0</v>
      </c>
      <c r="AQ3842">
        <v>0.89209234714508001</v>
      </c>
      <c r="AR3842" t="s">
        <v>12011</v>
      </c>
      <c r="AS3842">
        <v>100.9</v>
      </c>
    </row>
    <row r="3843" spans="1:45">
      <c r="A3843" t="s">
        <v>12014</v>
      </c>
      <c r="D3843">
        <v>0</v>
      </c>
      <c r="E3843">
        <v>0.673004150390625</v>
      </c>
      <c r="F3843">
        <v>17.4892906922944</v>
      </c>
      <c r="G3843">
        <v>4135811634724190</v>
      </c>
      <c r="H3843">
        <v>2514</v>
      </c>
      <c r="I3843" t="s">
        <v>86</v>
      </c>
      <c r="J3843" t="s">
        <v>12016</v>
      </c>
      <c r="M3843">
        <v>0</v>
      </c>
      <c r="R3843">
        <v>0</v>
      </c>
      <c r="U3843">
        <v>0</v>
      </c>
      <c r="V3843">
        <v>0.673004150390625</v>
      </c>
      <c r="X3843">
        <v>0</v>
      </c>
      <c r="Z3843" s="3" t="s">
        <v>12015</v>
      </c>
      <c r="AB3843" s="8">
        <v>17.184484600548</v>
      </c>
      <c r="AC3843" s="11">
        <v>251.85237740744</v>
      </c>
      <c r="AF3843" s="69">
        <f t="shared" si="92"/>
        <v>0</v>
      </c>
      <c r="AG3843" s="70">
        <v>1.66867470741271</v>
      </c>
      <c r="AH3843" s="70">
        <v>0</v>
      </c>
      <c r="AJ3843" t="b">
        <v>0</v>
      </c>
      <c r="AP3843">
        <v>0</v>
      </c>
      <c r="AQ3843">
        <v>0.428955048322677</v>
      </c>
      <c r="AR3843" t="s">
        <v>12014</v>
      </c>
      <c r="AS3843">
        <v>0</v>
      </c>
    </row>
    <row r="3844" spans="1:45">
      <c r="A3844" t="s">
        <v>12028</v>
      </c>
      <c r="D3844">
        <v>0.45258560776710499</v>
      </c>
      <c r="E3844">
        <v>0.67389333248138406</v>
      </c>
      <c r="F3844">
        <v>60.605568079581701</v>
      </c>
      <c r="G3844">
        <v>2430716826896430</v>
      </c>
      <c r="H3844">
        <v>2517</v>
      </c>
      <c r="I3844" t="s">
        <v>86</v>
      </c>
      <c r="J3844" t="s">
        <v>12030</v>
      </c>
      <c r="K3844" t="s">
        <v>45</v>
      </c>
      <c r="M3844">
        <v>0</v>
      </c>
      <c r="N3844" t="s">
        <v>12031</v>
      </c>
      <c r="O3844" t="s">
        <v>45</v>
      </c>
      <c r="P3844" t="s">
        <v>12031</v>
      </c>
      <c r="Q3844" t="s">
        <v>45</v>
      </c>
      <c r="R3844">
        <v>0.447146266698837</v>
      </c>
      <c r="S3844" t="s">
        <v>12031</v>
      </c>
      <c r="T3844" t="s">
        <v>45</v>
      </c>
      <c r="U3844">
        <v>0.41874298453330899</v>
      </c>
      <c r="V3844">
        <v>0.67389333248138406</v>
      </c>
      <c r="W3844" t="s">
        <v>12032</v>
      </c>
      <c r="X3844">
        <v>0.4</v>
      </c>
      <c r="Z3844" s="3" t="s">
        <v>12029</v>
      </c>
      <c r="AB3844" s="8">
        <v>60.089309453541702</v>
      </c>
      <c r="AC3844" s="11">
        <v>252.08764946757799</v>
      </c>
      <c r="AF3844" s="69">
        <f t="shared" si="92"/>
        <v>0.46348515064266199</v>
      </c>
      <c r="AG3844" s="70">
        <v>1.1686763763427701</v>
      </c>
      <c r="AH3844" s="70">
        <v>0.45258560776710499</v>
      </c>
      <c r="AJ3844" t="b">
        <v>0</v>
      </c>
      <c r="AP3844">
        <v>0</v>
      </c>
      <c r="AQ3844">
        <v>0.60428327322006203</v>
      </c>
      <c r="AR3844" t="s">
        <v>12028</v>
      </c>
      <c r="AS3844">
        <v>0.4</v>
      </c>
    </row>
    <row r="3845" spans="1:45">
      <c r="A3845" t="s">
        <v>12071</v>
      </c>
      <c r="D3845">
        <v>3.6127485334873199E-2</v>
      </c>
      <c r="E3845">
        <v>0.69998407363891602</v>
      </c>
      <c r="F3845">
        <v>14.5870327866462</v>
      </c>
      <c r="G3845">
        <v>63901298648336</v>
      </c>
      <c r="H3845">
        <v>2526</v>
      </c>
      <c r="I3845" t="s">
        <v>86</v>
      </c>
      <c r="J3845" t="s">
        <v>12073</v>
      </c>
      <c r="M3845">
        <v>0</v>
      </c>
      <c r="N3845" t="s">
        <v>2096</v>
      </c>
      <c r="O3845" t="s">
        <v>188</v>
      </c>
      <c r="P3845" t="s">
        <v>2096</v>
      </c>
      <c r="Q3845" t="s">
        <v>188</v>
      </c>
      <c r="R3845">
        <v>3.3510431647300699E-2</v>
      </c>
      <c r="S3845" t="s">
        <v>2096</v>
      </c>
      <c r="T3845" t="s">
        <v>188</v>
      </c>
      <c r="U3845">
        <v>3.1614977866411202E-2</v>
      </c>
      <c r="V3845">
        <v>0.69998407363891602</v>
      </c>
      <c r="W3845" t="s">
        <v>2096</v>
      </c>
      <c r="X3845">
        <v>6.3</v>
      </c>
      <c r="Z3845" s="3" t="s">
        <v>12072</v>
      </c>
      <c r="AB3845" s="8">
        <v>14.2964600616585</v>
      </c>
      <c r="AC3845" s="11">
        <v>398.96129158948401</v>
      </c>
      <c r="AF3845" s="69">
        <f t="shared" si="92"/>
        <v>3.8633237898230956E-2</v>
      </c>
      <c r="AG3845" s="70">
        <v>1.85539162158966</v>
      </c>
      <c r="AH3845" s="70">
        <v>3.6127485334873199E-2</v>
      </c>
      <c r="AJ3845" t="b">
        <v>0</v>
      </c>
      <c r="AP3845">
        <v>0</v>
      </c>
      <c r="AQ3845">
        <v>0.63665646314620905</v>
      </c>
      <c r="AR3845" t="s">
        <v>12071</v>
      </c>
      <c r="AS3845">
        <v>6.3</v>
      </c>
    </row>
    <row r="3846" spans="1:45">
      <c r="A3846" t="s">
        <v>12076</v>
      </c>
      <c r="D3846">
        <v>0.53385919332504195</v>
      </c>
      <c r="E3846">
        <v>0.86868464946746804</v>
      </c>
      <c r="F3846">
        <v>16.868451668469898</v>
      </c>
      <c r="G3846">
        <v>1819126983550110</v>
      </c>
      <c r="H3846">
        <v>2528</v>
      </c>
      <c r="I3846" t="s">
        <v>86</v>
      </c>
      <c r="J3846" t="s">
        <v>12078</v>
      </c>
      <c r="K3846" t="s">
        <v>45</v>
      </c>
      <c r="M3846">
        <v>0</v>
      </c>
      <c r="N3846" t="s">
        <v>8963</v>
      </c>
      <c r="O3846" t="s">
        <v>45</v>
      </c>
      <c r="P3846" t="s">
        <v>8963</v>
      </c>
      <c r="Q3846" t="s">
        <v>45</v>
      </c>
      <c r="R3846">
        <v>0.532462298870086</v>
      </c>
      <c r="S3846" t="s">
        <v>8963</v>
      </c>
      <c r="T3846" t="s">
        <v>45</v>
      </c>
      <c r="U3846">
        <v>0.49928796291351302</v>
      </c>
      <c r="V3846">
        <v>0.86868464946746804</v>
      </c>
      <c r="W3846" t="s">
        <v>12079</v>
      </c>
      <c r="X3846">
        <v>6.4</v>
      </c>
      <c r="Z3846" s="3" t="s">
        <v>12077</v>
      </c>
      <c r="AB3846" s="8">
        <v>16.566690319751601</v>
      </c>
      <c r="AC3846" s="11">
        <v>216.033608328122</v>
      </c>
      <c r="AF3846" s="69">
        <f t="shared" si="92"/>
        <v>0.55088284857614245</v>
      </c>
      <c r="AG3846" s="70">
        <v>1.26875352859497</v>
      </c>
      <c r="AH3846" s="70">
        <v>0.53385919332504195</v>
      </c>
      <c r="AJ3846" t="b">
        <v>0</v>
      </c>
      <c r="AM3846" t="s">
        <v>8964</v>
      </c>
      <c r="AN3846" t="s">
        <v>45</v>
      </c>
      <c r="AO3846" t="s">
        <v>8965</v>
      </c>
      <c r="AP3846">
        <v>0.44913607835769598</v>
      </c>
      <c r="AQ3846">
        <v>0.82957100868225098</v>
      </c>
      <c r="AR3846" t="s">
        <v>12076</v>
      </c>
      <c r="AS3846">
        <v>6.4</v>
      </c>
    </row>
    <row r="3847" spans="1:45">
      <c r="A3847" t="s">
        <v>12088</v>
      </c>
      <c r="D3847">
        <v>0.12736546993255601</v>
      </c>
      <c r="E3847">
        <v>0.47969102859496998</v>
      </c>
      <c r="F3847">
        <v>19.4450930690458</v>
      </c>
      <c r="G3847">
        <v>2636039013459330</v>
      </c>
      <c r="H3847">
        <v>2531</v>
      </c>
      <c r="I3847" t="s">
        <v>86</v>
      </c>
      <c r="J3847" t="s">
        <v>12090</v>
      </c>
      <c r="M3847">
        <v>0</v>
      </c>
      <c r="N3847" t="s">
        <v>12091</v>
      </c>
      <c r="O3847" t="s">
        <v>45</v>
      </c>
      <c r="P3847" t="s">
        <v>12091</v>
      </c>
      <c r="Q3847" t="s">
        <v>45</v>
      </c>
      <c r="R3847">
        <v>0.10729619860649101</v>
      </c>
      <c r="S3847" t="s">
        <v>12091</v>
      </c>
      <c r="T3847" t="s">
        <v>45</v>
      </c>
      <c r="U3847">
        <v>0.106328912079334</v>
      </c>
      <c r="V3847">
        <v>0.47969102859496998</v>
      </c>
      <c r="W3847" t="s">
        <v>12092</v>
      </c>
      <c r="X3847">
        <v>3.7</v>
      </c>
      <c r="Z3847" s="3" t="s">
        <v>12089</v>
      </c>
      <c r="AB3847" s="8">
        <v>19.1306952547713</v>
      </c>
      <c r="AC3847" s="11">
        <v>289.03896116583002</v>
      </c>
      <c r="AF3847" s="69">
        <f t="shared" si="92"/>
        <v>0.14245691275402103</v>
      </c>
      <c r="AG3847" s="70">
        <v>2.9642081260681099</v>
      </c>
      <c r="AH3847" s="70">
        <v>0.12736546993255601</v>
      </c>
      <c r="AJ3847" t="b">
        <v>0</v>
      </c>
      <c r="AP3847">
        <v>9.6490075811743702E-3</v>
      </c>
      <c r="AQ3847">
        <v>0.438880324363708</v>
      </c>
      <c r="AR3847" t="s">
        <v>12088</v>
      </c>
      <c r="AS3847">
        <v>3.7</v>
      </c>
    </row>
    <row r="3848" spans="1:45">
      <c r="A3848" t="s">
        <v>12093</v>
      </c>
      <c r="D3848">
        <v>0</v>
      </c>
      <c r="E3848">
        <v>0.50199210643768299</v>
      </c>
      <c r="F3848">
        <v>42.586726749730701</v>
      </c>
      <c r="G3848">
        <v>2899524805198670</v>
      </c>
      <c r="H3848">
        <v>2532</v>
      </c>
      <c r="I3848" t="s">
        <v>86</v>
      </c>
      <c r="J3848" t="s">
        <v>12095</v>
      </c>
      <c r="M3848">
        <v>0</v>
      </c>
      <c r="R3848">
        <v>0</v>
      </c>
      <c r="U3848">
        <v>0</v>
      </c>
      <c r="V3848">
        <v>0.50199210643768299</v>
      </c>
      <c r="X3848">
        <v>0</v>
      </c>
      <c r="Z3848" s="3" t="s">
        <v>12094</v>
      </c>
      <c r="AB3848" s="8">
        <v>42.158836830246898</v>
      </c>
      <c r="AC3848" s="11">
        <v>365.931048077931</v>
      </c>
      <c r="AF3848" s="69">
        <f t="shared" si="92"/>
        <v>0</v>
      </c>
      <c r="AG3848" s="70">
        <v>1.9327697753906199</v>
      </c>
      <c r="AH3848" s="70">
        <v>0</v>
      </c>
      <c r="AJ3848" t="b">
        <v>0</v>
      </c>
      <c r="AP3848">
        <v>0</v>
      </c>
      <c r="AQ3848">
        <v>0.356596589088439</v>
      </c>
      <c r="AR3848" t="s">
        <v>12093</v>
      </c>
      <c r="AS3848">
        <v>0</v>
      </c>
    </row>
    <row r="3849" spans="1:45">
      <c r="A3849" t="s">
        <v>12096</v>
      </c>
      <c r="D3849">
        <v>0.63203924894332797</v>
      </c>
      <c r="E3849">
        <v>0.73369359970092696</v>
      </c>
      <c r="F3849">
        <v>128.178938815886</v>
      </c>
      <c r="G3849">
        <v>456428413538728</v>
      </c>
      <c r="H3849">
        <v>2533</v>
      </c>
      <c r="I3849" t="s">
        <v>86</v>
      </c>
      <c r="J3849" t="s">
        <v>12098</v>
      </c>
      <c r="M3849">
        <v>0</v>
      </c>
      <c r="N3849" t="s">
        <v>5270</v>
      </c>
      <c r="O3849" t="s">
        <v>84</v>
      </c>
      <c r="P3849" t="s">
        <v>5270</v>
      </c>
      <c r="Q3849" t="s">
        <v>84</v>
      </c>
      <c r="R3849">
        <v>0.51243531703948897</v>
      </c>
      <c r="S3849" t="s">
        <v>5271</v>
      </c>
      <c r="T3849" t="s">
        <v>84</v>
      </c>
      <c r="U3849">
        <v>0.41695028543472201</v>
      </c>
      <c r="V3849">
        <v>0.73369359970092696</v>
      </c>
      <c r="W3849" t="s">
        <v>5400</v>
      </c>
      <c r="X3849">
        <v>39.5</v>
      </c>
      <c r="Z3849" s="3" t="s">
        <v>12097</v>
      </c>
      <c r="AB3849" s="8">
        <v>127.331284221576</v>
      </c>
      <c r="AC3849" s="11">
        <v>115.048674730431</v>
      </c>
      <c r="AF3849" s="69">
        <f t="shared" si="92"/>
        <v>0.64917926441684315</v>
      </c>
      <c r="AG3849" s="70">
        <v>1.2067903280258101</v>
      </c>
      <c r="AH3849" s="70">
        <v>0.63203924894332797</v>
      </c>
      <c r="AJ3849" t="b">
        <v>0</v>
      </c>
      <c r="AM3849" t="s">
        <v>322</v>
      </c>
      <c r="AN3849" t="s">
        <v>45</v>
      </c>
      <c r="AO3849" t="s">
        <v>323</v>
      </c>
      <c r="AP3849">
        <v>0.77272260189056396</v>
      </c>
      <c r="AQ3849">
        <v>0.77272266149520796</v>
      </c>
      <c r="AR3849" t="s">
        <v>12096</v>
      </c>
      <c r="AS3849">
        <v>39.5</v>
      </c>
    </row>
    <row r="3850" spans="1:45">
      <c r="A3850" t="s">
        <v>12106</v>
      </c>
      <c r="D3850">
        <v>9.6743188798427499E-2</v>
      </c>
      <c r="E3850">
        <v>0.675034999847412</v>
      </c>
      <c r="F3850">
        <v>101.97688367646801</v>
      </c>
      <c r="G3850">
        <v>3314085339385400</v>
      </c>
      <c r="H3850">
        <v>2535</v>
      </c>
      <c r="I3850" t="s">
        <v>86</v>
      </c>
      <c r="J3850" t="s">
        <v>12108</v>
      </c>
      <c r="M3850">
        <v>0</v>
      </c>
      <c r="N3850" t="s">
        <v>5432</v>
      </c>
      <c r="O3850" t="s">
        <v>45</v>
      </c>
      <c r="P3850" t="s">
        <v>5432</v>
      </c>
      <c r="Q3850" t="s">
        <v>45</v>
      </c>
      <c r="R3850">
        <v>9.6188545227050698E-2</v>
      </c>
      <c r="S3850" t="s">
        <v>5432</v>
      </c>
      <c r="T3850" t="s">
        <v>45</v>
      </c>
      <c r="U3850">
        <v>9.6090152859687805E-2</v>
      </c>
      <c r="V3850">
        <v>0.675034999847412</v>
      </c>
      <c r="W3850" t="s">
        <v>5432</v>
      </c>
      <c r="X3850">
        <v>11.7</v>
      </c>
      <c r="Z3850" s="3" t="s">
        <v>12107</v>
      </c>
      <c r="AB3850" s="8">
        <v>101.25773022601101</v>
      </c>
      <c r="AC3850" s="11">
        <v>478.18029716885502</v>
      </c>
      <c r="AF3850" s="69">
        <f t="shared" ref="AF3850:AF3913" si="93">(60-AJ3850)/60*AH3850*(AG3850+0.1)^0.1</f>
        <v>0.10389113113987967</v>
      </c>
      <c r="AG3850" s="70">
        <v>1.9397679567337001</v>
      </c>
      <c r="AH3850" s="70">
        <v>9.6743188798427499E-2</v>
      </c>
      <c r="AJ3850" t="b">
        <v>0</v>
      </c>
      <c r="AM3850" t="s">
        <v>12109</v>
      </c>
      <c r="AN3850" t="s">
        <v>45</v>
      </c>
      <c r="AO3850" t="s">
        <v>12110</v>
      </c>
      <c r="AP3850">
        <v>5.6763153523206697E-2</v>
      </c>
      <c r="AQ3850">
        <v>0.54638612270355202</v>
      </c>
      <c r="AR3850" t="s">
        <v>12106</v>
      </c>
      <c r="AS3850">
        <v>11.7</v>
      </c>
    </row>
    <row r="3851" spans="1:45">
      <c r="A3851" t="s">
        <v>12111</v>
      </c>
      <c r="D3851">
        <v>0</v>
      </c>
      <c r="E3851">
        <v>0.80015528202056796</v>
      </c>
      <c r="F3851">
        <v>4.3855116973435297</v>
      </c>
      <c r="G3851">
        <v>3659012397871510</v>
      </c>
      <c r="H3851">
        <v>2536</v>
      </c>
      <c r="I3851" t="s">
        <v>86</v>
      </c>
      <c r="J3851" t="s">
        <v>12113</v>
      </c>
      <c r="M3851">
        <v>0</v>
      </c>
      <c r="R3851">
        <v>0</v>
      </c>
      <c r="U3851">
        <v>0</v>
      </c>
      <c r="V3851">
        <v>0.80015528202056796</v>
      </c>
      <c r="X3851">
        <v>0</v>
      </c>
      <c r="Z3851" s="3" t="s">
        <v>12112</v>
      </c>
      <c r="AB3851" s="8">
        <v>4.1449696711706601</v>
      </c>
      <c r="AC3851" s="11">
        <v>115.921166539436</v>
      </c>
      <c r="AF3851" s="69">
        <f t="shared" si="93"/>
        <v>0</v>
      </c>
      <c r="AG3851" s="70">
        <v>1.0814621448516799</v>
      </c>
      <c r="AH3851" s="70">
        <v>0</v>
      </c>
      <c r="AJ3851" t="b">
        <v>0</v>
      </c>
      <c r="AP3851">
        <v>0</v>
      </c>
      <c r="AQ3851">
        <v>0.80013775825500399</v>
      </c>
      <c r="AR3851" t="s">
        <v>12111</v>
      </c>
      <c r="AS3851">
        <v>0</v>
      </c>
    </row>
    <row r="3852" spans="1:45">
      <c r="A3852" t="s">
        <v>12114</v>
      </c>
      <c r="D3852">
        <v>0.29261592030525202</v>
      </c>
      <c r="E3852">
        <v>0.62841755151748602</v>
      </c>
      <c r="F3852">
        <v>59.096458407814197</v>
      </c>
      <c r="G3852">
        <v>950440122267392</v>
      </c>
      <c r="H3852">
        <v>2537</v>
      </c>
      <c r="I3852" t="s">
        <v>86</v>
      </c>
      <c r="J3852" t="s">
        <v>12116</v>
      </c>
      <c r="M3852">
        <v>0</v>
      </c>
      <c r="N3852" t="s">
        <v>12117</v>
      </c>
      <c r="O3852" t="s">
        <v>320</v>
      </c>
      <c r="P3852" t="s">
        <v>12118</v>
      </c>
      <c r="R3852">
        <v>0.29261592030525202</v>
      </c>
      <c r="S3852" t="s">
        <v>12118</v>
      </c>
      <c r="U3852">
        <v>0.29261592030525202</v>
      </c>
      <c r="V3852">
        <v>0.62841755151748602</v>
      </c>
      <c r="W3852" t="s">
        <v>12117</v>
      </c>
      <c r="X3852">
        <v>12.5</v>
      </c>
      <c r="Z3852" s="3" t="s">
        <v>12115</v>
      </c>
      <c r="AB3852" s="8">
        <v>58.587600816463699</v>
      </c>
      <c r="AC3852" s="11">
        <v>281.03573619627599</v>
      </c>
      <c r="AF3852" s="69">
        <f t="shared" si="93"/>
        <v>0.32238204562687578</v>
      </c>
      <c r="AG3852" s="70">
        <v>2.5346865653991699</v>
      </c>
      <c r="AH3852" s="70">
        <v>0.29261592030525202</v>
      </c>
      <c r="AJ3852" t="b">
        <v>0</v>
      </c>
      <c r="AM3852" t="s">
        <v>12119</v>
      </c>
      <c r="AN3852" t="s">
        <v>206</v>
      </c>
      <c r="AO3852" t="s">
        <v>9273</v>
      </c>
      <c r="AP3852">
        <v>5.71106560528278E-2</v>
      </c>
      <c r="AQ3852">
        <v>0.62713205814361495</v>
      </c>
      <c r="AR3852" t="s">
        <v>12114</v>
      </c>
      <c r="AS3852">
        <v>12.5</v>
      </c>
    </row>
    <row r="3853" spans="1:45">
      <c r="A3853" t="s">
        <v>12123</v>
      </c>
      <c r="D3853">
        <v>0</v>
      </c>
      <c r="E3853">
        <v>0.71234846115112305</v>
      </c>
      <c r="F3853">
        <v>111.098861143382</v>
      </c>
      <c r="G3853">
        <v>2721666962755410</v>
      </c>
      <c r="H3853">
        <v>2539</v>
      </c>
      <c r="I3853" t="s">
        <v>86</v>
      </c>
      <c r="J3853" t="s">
        <v>12125</v>
      </c>
      <c r="M3853">
        <v>0</v>
      </c>
      <c r="R3853">
        <v>0</v>
      </c>
      <c r="U3853">
        <v>0</v>
      </c>
      <c r="V3853">
        <v>0.71234846115112305</v>
      </c>
      <c r="X3853">
        <v>0</v>
      </c>
      <c r="Z3853" s="3" t="s">
        <v>12124</v>
      </c>
      <c r="AB3853" s="8">
        <v>110.33497133417499</v>
      </c>
      <c r="AC3853" s="11">
        <v>826.85295617299698</v>
      </c>
      <c r="AF3853" s="69">
        <f t="shared" si="93"/>
        <v>0</v>
      </c>
      <c r="AG3853" s="70">
        <v>1.78587734699249</v>
      </c>
      <c r="AH3853" s="70">
        <v>0</v>
      </c>
      <c r="AJ3853" t="b">
        <v>0</v>
      </c>
      <c r="AP3853">
        <v>0</v>
      </c>
      <c r="AQ3853">
        <v>0.275336652994155</v>
      </c>
      <c r="AR3853" t="s">
        <v>12123</v>
      </c>
      <c r="AS3853">
        <v>0</v>
      </c>
    </row>
    <row r="3854" spans="1:45">
      <c r="A3854" t="s">
        <v>12126</v>
      </c>
      <c r="D3854">
        <v>0.114211305975914</v>
      </c>
      <c r="E3854">
        <v>0.68064957857131902</v>
      </c>
      <c r="F3854">
        <v>126.05914086903201</v>
      </c>
      <c r="G3854">
        <v>2729918939980980</v>
      </c>
      <c r="H3854">
        <v>2540</v>
      </c>
      <c r="I3854" t="s">
        <v>86</v>
      </c>
      <c r="J3854" t="s">
        <v>12128</v>
      </c>
      <c r="M3854">
        <v>0</v>
      </c>
      <c r="N3854" t="s">
        <v>12129</v>
      </c>
      <c r="O3854" t="s">
        <v>45</v>
      </c>
      <c r="P3854" t="s">
        <v>12130</v>
      </c>
      <c r="Q3854" t="s">
        <v>45</v>
      </c>
      <c r="R3854">
        <v>0.111545994877815</v>
      </c>
      <c r="S3854" t="s">
        <v>12129</v>
      </c>
      <c r="T3854" t="s">
        <v>45</v>
      </c>
      <c r="U3854">
        <v>9.9816896021366106E-2</v>
      </c>
      <c r="V3854">
        <v>0.68064957857131902</v>
      </c>
      <c r="W3854" t="s">
        <v>12129</v>
      </c>
      <c r="X3854">
        <v>90.6</v>
      </c>
      <c r="Z3854" s="3" t="s">
        <v>12127</v>
      </c>
      <c r="AB3854" s="8">
        <v>125.22188227074101</v>
      </c>
      <c r="AC3854" s="11">
        <v>281.036714389905</v>
      </c>
      <c r="AF3854" s="69">
        <f t="shared" si="93"/>
        <v>0.12055715284759869</v>
      </c>
      <c r="AG3854" s="70">
        <v>1.61727106571197</v>
      </c>
      <c r="AH3854" s="70">
        <v>0.114211305975914</v>
      </c>
      <c r="AJ3854" t="b">
        <v>0</v>
      </c>
      <c r="AP3854">
        <v>0</v>
      </c>
      <c r="AQ3854">
        <v>0.65299880504608099</v>
      </c>
      <c r="AR3854" t="s">
        <v>12126</v>
      </c>
      <c r="AS3854">
        <v>90.6</v>
      </c>
    </row>
    <row r="3855" spans="1:45">
      <c r="A3855" t="s">
        <v>12131</v>
      </c>
      <c r="D3855">
        <v>0.10819374024868</v>
      </c>
      <c r="E3855">
        <v>0.76899898052215498</v>
      </c>
      <c r="F3855">
        <v>101.626860802487</v>
      </c>
      <c r="G3855">
        <v>3641343474869490</v>
      </c>
      <c r="H3855">
        <v>2541</v>
      </c>
      <c r="I3855" t="s">
        <v>86</v>
      </c>
      <c r="J3855" t="s">
        <v>12133</v>
      </c>
      <c r="M3855">
        <v>0</v>
      </c>
      <c r="N3855" t="s">
        <v>12134</v>
      </c>
      <c r="O3855" t="s">
        <v>45</v>
      </c>
      <c r="P3855" t="s">
        <v>12134</v>
      </c>
      <c r="Q3855" t="s">
        <v>45</v>
      </c>
      <c r="R3855">
        <v>0.10819374024868</v>
      </c>
      <c r="S3855" t="s">
        <v>12134</v>
      </c>
      <c r="T3855" t="s">
        <v>45</v>
      </c>
      <c r="U3855">
        <v>0.10819374024868</v>
      </c>
      <c r="V3855">
        <v>0.76899898052215498</v>
      </c>
      <c r="W3855" t="s">
        <v>12135</v>
      </c>
      <c r="X3855">
        <v>49</v>
      </c>
      <c r="Z3855" s="3" t="s">
        <v>12132</v>
      </c>
      <c r="AB3855" s="8">
        <v>100.909423947901</v>
      </c>
      <c r="AC3855" s="11">
        <v>290.92897989438802</v>
      </c>
      <c r="AF3855" s="69">
        <f t="shared" si="93"/>
        <v>0.11226205876264626</v>
      </c>
      <c r="AG3855" s="70">
        <v>1.3464674949645901</v>
      </c>
      <c r="AH3855" s="70">
        <v>0.10819374024868</v>
      </c>
      <c r="AJ3855" t="b">
        <v>0</v>
      </c>
      <c r="AP3855">
        <v>0</v>
      </c>
      <c r="AQ3855">
        <v>0.468555718660354</v>
      </c>
      <c r="AR3855" t="s">
        <v>12131</v>
      </c>
      <c r="AS3855">
        <v>49</v>
      </c>
    </row>
    <row r="3856" spans="1:45">
      <c r="A3856" t="s">
        <v>12136</v>
      </c>
      <c r="D3856">
        <v>0</v>
      </c>
      <c r="E3856">
        <v>0.80989807844161898</v>
      </c>
      <c r="F3856">
        <v>30.721505916005</v>
      </c>
      <c r="G3856">
        <v>173908021674386</v>
      </c>
      <c r="H3856">
        <v>2542</v>
      </c>
      <c r="I3856" t="s">
        <v>86</v>
      </c>
      <c r="J3856" t="s">
        <v>12138</v>
      </c>
      <c r="M3856">
        <v>0</v>
      </c>
      <c r="R3856">
        <v>0</v>
      </c>
      <c r="U3856">
        <v>0</v>
      </c>
      <c r="V3856">
        <v>0.80989807844161898</v>
      </c>
      <c r="X3856">
        <v>0</v>
      </c>
      <c r="Z3856" s="3" t="s">
        <v>12137</v>
      </c>
      <c r="AB3856" s="8">
        <v>30.351805876707399</v>
      </c>
      <c r="AC3856" s="11">
        <v>467.19575881415699</v>
      </c>
      <c r="AF3856" s="69">
        <f t="shared" si="93"/>
        <v>0</v>
      </c>
      <c r="AG3856" s="70">
        <v>0.36216580867767301</v>
      </c>
      <c r="AH3856" s="70">
        <v>0</v>
      </c>
      <c r="AJ3856" t="b">
        <v>0</v>
      </c>
      <c r="AP3856">
        <v>0</v>
      </c>
      <c r="AQ3856">
        <v>0.80990219116210904</v>
      </c>
      <c r="AR3856" t="s">
        <v>12136</v>
      </c>
      <c r="AS3856">
        <v>0</v>
      </c>
    </row>
    <row r="3857" spans="1:45">
      <c r="A3857" t="s">
        <v>12139</v>
      </c>
      <c r="D3857">
        <v>0</v>
      </c>
      <c r="E3857">
        <v>0.75139635801315297</v>
      </c>
      <c r="F3857">
        <v>11.188038856525999</v>
      </c>
      <c r="G3857">
        <v>3964263720625110</v>
      </c>
      <c r="H3857">
        <v>2543</v>
      </c>
      <c r="I3857" t="s">
        <v>86</v>
      </c>
      <c r="J3857" t="s">
        <v>12141</v>
      </c>
      <c r="M3857">
        <v>0</v>
      </c>
      <c r="R3857">
        <v>0</v>
      </c>
      <c r="U3857">
        <v>0</v>
      </c>
      <c r="V3857">
        <v>0.75139635801315297</v>
      </c>
      <c r="X3857">
        <v>0</v>
      </c>
      <c r="Z3857" s="3" t="s">
        <v>12140</v>
      </c>
      <c r="AB3857" s="8">
        <v>10.914135610540701</v>
      </c>
      <c r="AC3857" s="11">
        <v>509.329862193103</v>
      </c>
      <c r="AF3857" s="69">
        <f t="shared" si="93"/>
        <v>0</v>
      </c>
      <c r="AG3857" s="70">
        <v>0.95366859436035101</v>
      </c>
      <c r="AH3857" s="70">
        <v>0</v>
      </c>
      <c r="AJ3857" t="b">
        <v>0</v>
      </c>
      <c r="AP3857">
        <v>0</v>
      </c>
      <c r="AQ3857">
        <v>0.75138938426971402</v>
      </c>
      <c r="AR3857" t="s">
        <v>12139</v>
      </c>
      <c r="AS3857">
        <v>0</v>
      </c>
    </row>
    <row r="3858" spans="1:45">
      <c r="A3858" t="s">
        <v>12142</v>
      </c>
      <c r="D3858">
        <v>0.272069811820983</v>
      </c>
      <c r="E3858">
        <v>0.68873316049575795</v>
      </c>
      <c r="F3858">
        <v>144.14826211527901</v>
      </c>
      <c r="G3858">
        <v>1937670723901550</v>
      </c>
      <c r="H3858">
        <v>2544</v>
      </c>
      <c r="I3858" t="s">
        <v>86</v>
      </c>
      <c r="J3858" t="s">
        <v>12144</v>
      </c>
      <c r="M3858">
        <v>0</v>
      </c>
      <c r="N3858" t="s">
        <v>3506</v>
      </c>
      <c r="O3858" t="s">
        <v>3507</v>
      </c>
      <c r="P3858" t="s">
        <v>12145</v>
      </c>
      <c r="Q3858" t="s">
        <v>84</v>
      </c>
      <c r="R3858">
        <v>0.24316853284835799</v>
      </c>
      <c r="S3858" t="s">
        <v>12145</v>
      </c>
      <c r="T3858" t="s">
        <v>45</v>
      </c>
      <c r="U3858">
        <v>0.24316853284835799</v>
      </c>
      <c r="V3858">
        <v>0.68873316049575795</v>
      </c>
      <c r="W3858" t="s">
        <v>3510</v>
      </c>
      <c r="X3858">
        <v>45</v>
      </c>
      <c r="Z3858" s="3" t="s">
        <v>12143</v>
      </c>
      <c r="AB3858" s="8">
        <v>143.22229014091599</v>
      </c>
      <c r="AC3858" s="11">
        <v>134.04299963335001</v>
      </c>
      <c r="AF3858" s="69">
        <f t="shared" si="93"/>
        <v>0.29393671079675288</v>
      </c>
      <c r="AG3858" s="70">
        <v>2.0663805007934499</v>
      </c>
      <c r="AH3858" s="70">
        <v>0.272069811820983</v>
      </c>
      <c r="AJ3858" t="b">
        <v>0</v>
      </c>
      <c r="AM3858" t="s">
        <v>12146</v>
      </c>
      <c r="AN3858" t="s">
        <v>45</v>
      </c>
      <c r="AO3858" t="s">
        <v>12147</v>
      </c>
      <c r="AP3858">
        <v>0.250484138727188</v>
      </c>
      <c r="AQ3858">
        <v>0.79746538400650002</v>
      </c>
      <c r="AR3858" t="s">
        <v>12142</v>
      </c>
      <c r="AS3858">
        <v>45</v>
      </c>
    </row>
    <row r="3859" spans="1:45">
      <c r="A3859" t="s">
        <v>12148</v>
      </c>
      <c r="D3859">
        <v>0.397523403167724</v>
      </c>
      <c r="E3859">
        <v>0.82575660943984897</v>
      </c>
      <c r="F3859">
        <v>28.587856749271602</v>
      </c>
      <c r="G3859">
        <v>189606795818314</v>
      </c>
      <c r="H3859">
        <v>2545</v>
      </c>
      <c r="I3859" t="s">
        <v>86</v>
      </c>
      <c r="J3859" t="s">
        <v>12150</v>
      </c>
      <c r="M3859">
        <v>0</v>
      </c>
      <c r="N3859" t="s">
        <v>89</v>
      </c>
      <c r="O3859" t="s">
        <v>45</v>
      </c>
      <c r="P3859" t="s">
        <v>12151</v>
      </c>
      <c r="Q3859" t="s">
        <v>84</v>
      </c>
      <c r="R3859">
        <v>0.17732965946197499</v>
      </c>
      <c r="S3859" t="s">
        <v>12152</v>
      </c>
      <c r="T3859" t="s">
        <v>45</v>
      </c>
      <c r="U3859">
        <v>0.102047778666019</v>
      </c>
      <c r="V3859">
        <v>0.82575660943984897</v>
      </c>
      <c r="W3859" t="s">
        <v>89</v>
      </c>
      <c r="X3859">
        <v>7.5</v>
      </c>
      <c r="Z3859" s="3" t="s">
        <v>12149</v>
      </c>
      <c r="AB3859" s="8">
        <v>28.228620635687001</v>
      </c>
      <c r="AC3859" s="11">
        <v>129.056081031167</v>
      </c>
      <c r="AF3859" s="69">
        <f t="shared" si="93"/>
        <v>0.38339679909611263</v>
      </c>
      <c r="AG3859" s="70">
        <v>0.59639847278594904</v>
      </c>
      <c r="AH3859" s="70">
        <v>0.397523403167724</v>
      </c>
      <c r="AJ3859" t="b">
        <v>0</v>
      </c>
      <c r="AM3859" t="s">
        <v>3432</v>
      </c>
      <c r="AN3859" t="s">
        <v>45</v>
      </c>
      <c r="AO3859" t="s">
        <v>3433</v>
      </c>
      <c r="AP3859">
        <v>0.37464049458503701</v>
      </c>
      <c r="AQ3859">
        <v>0.65072727203369096</v>
      </c>
      <c r="AR3859" t="s">
        <v>12148</v>
      </c>
      <c r="AS3859">
        <v>7.5</v>
      </c>
    </row>
    <row r="3860" spans="1:45">
      <c r="A3860" t="s">
        <v>12153</v>
      </c>
      <c r="D3860">
        <v>0</v>
      </c>
      <c r="E3860">
        <v>0.70880818367004395</v>
      </c>
      <c r="F3860">
        <v>5.9134310950711804</v>
      </c>
      <c r="G3860">
        <v>1204822230741960</v>
      </c>
      <c r="H3860">
        <v>2546</v>
      </c>
      <c r="I3860" t="s">
        <v>86</v>
      </c>
      <c r="J3860" t="s">
        <v>12155</v>
      </c>
      <c r="M3860">
        <v>0</v>
      </c>
      <c r="R3860">
        <v>0</v>
      </c>
      <c r="U3860">
        <v>0</v>
      </c>
      <c r="V3860">
        <v>0.70880818367004395</v>
      </c>
      <c r="X3860">
        <v>0</v>
      </c>
      <c r="Z3860" s="3" t="s">
        <v>12154</v>
      </c>
      <c r="AB3860" s="8">
        <v>5.6653957868149902</v>
      </c>
      <c r="AC3860" s="11">
        <v>255.82231421763001</v>
      </c>
      <c r="AF3860" s="69">
        <f t="shared" si="93"/>
        <v>0</v>
      </c>
      <c r="AG3860" s="70">
        <v>0.94659352302551203</v>
      </c>
      <c r="AH3860" s="70">
        <v>0</v>
      </c>
      <c r="AJ3860" t="b">
        <v>0</v>
      </c>
      <c r="AP3860">
        <v>0</v>
      </c>
      <c r="AQ3860">
        <v>0.56371384859085005</v>
      </c>
      <c r="AR3860" t="s">
        <v>12153</v>
      </c>
      <c r="AS3860">
        <v>0</v>
      </c>
    </row>
    <row r="3861" spans="1:45">
      <c r="A3861" t="s">
        <v>12156</v>
      </c>
      <c r="D3861">
        <v>0.35958340764045699</v>
      </c>
      <c r="E3861">
        <v>0.799793720245361</v>
      </c>
      <c r="F3861">
        <v>30.5937404150663</v>
      </c>
      <c r="G3861">
        <v>454100514708186</v>
      </c>
      <c r="H3861">
        <v>2547</v>
      </c>
      <c r="I3861" t="s">
        <v>86</v>
      </c>
      <c r="J3861" t="s">
        <v>12158</v>
      </c>
      <c r="M3861">
        <v>0</v>
      </c>
      <c r="N3861" t="s">
        <v>12159</v>
      </c>
      <c r="O3861" t="s">
        <v>12160</v>
      </c>
      <c r="P3861" t="s">
        <v>12159</v>
      </c>
      <c r="Q3861" t="s">
        <v>12160</v>
      </c>
      <c r="R3861">
        <v>0.34414097666740401</v>
      </c>
      <c r="S3861" t="s">
        <v>12159</v>
      </c>
      <c r="T3861" t="s">
        <v>12160</v>
      </c>
      <c r="U3861">
        <v>0.34184944629669101</v>
      </c>
      <c r="V3861">
        <v>0.799793720245361</v>
      </c>
      <c r="W3861" t="s">
        <v>12161</v>
      </c>
      <c r="X3861">
        <v>1.5</v>
      </c>
      <c r="Z3861" s="3" t="s">
        <v>12157</v>
      </c>
      <c r="AB3861" s="8">
        <v>30.224666968336599</v>
      </c>
      <c r="AC3861" s="11">
        <v>181.05070110158101</v>
      </c>
      <c r="AF3861" s="69">
        <f t="shared" si="93"/>
        <v>0.37998738301179075</v>
      </c>
      <c r="AG3861" s="70">
        <v>1.6365821361541699</v>
      </c>
      <c r="AH3861" s="70">
        <v>0.35958340764045699</v>
      </c>
      <c r="AJ3861" t="b">
        <v>0</v>
      </c>
      <c r="AM3861" t="s">
        <v>12162</v>
      </c>
      <c r="AN3861" t="s">
        <v>45</v>
      </c>
      <c r="AO3861" t="s">
        <v>12163</v>
      </c>
      <c r="AP3861">
        <v>0.12667946517467499</v>
      </c>
      <c r="AQ3861">
        <v>0.85747432708740201</v>
      </c>
      <c r="AR3861" t="s">
        <v>12156</v>
      </c>
      <c r="AS3861">
        <v>1.5</v>
      </c>
    </row>
    <row r="3862" spans="1:45">
      <c r="A3862" t="s">
        <v>12164</v>
      </c>
      <c r="D3862">
        <v>0</v>
      </c>
      <c r="E3862">
        <v>0.56751465797424305</v>
      </c>
      <c r="F3862">
        <v>58.225749403262</v>
      </c>
      <c r="G3862">
        <v>1220288654057560</v>
      </c>
      <c r="H3862">
        <v>2548</v>
      </c>
      <c r="I3862" t="s">
        <v>86</v>
      </c>
      <c r="J3862" t="s">
        <v>12166</v>
      </c>
      <c r="M3862">
        <v>0</v>
      </c>
      <c r="R3862">
        <v>0</v>
      </c>
      <c r="U3862">
        <v>0</v>
      </c>
      <c r="V3862">
        <v>0.56751465797424305</v>
      </c>
      <c r="X3862">
        <v>0</v>
      </c>
      <c r="Z3862" s="3" t="s">
        <v>12165</v>
      </c>
      <c r="AB3862" s="8">
        <v>57.721161977074203</v>
      </c>
      <c r="AC3862" s="11">
        <v>178.92045765586499</v>
      </c>
      <c r="AF3862" s="69">
        <f t="shared" si="93"/>
        <v>0</v>
      </c>
      <c r="AG3862" s="70">
        <v>1.20819616317749</v>
      </c>
      <c r="AH3862" s="70">
        <v>0</v>
      </c>
      <c r="AJ3862" t="b">
        <v>0</v>
      </c>
      <c r="AP3862">
        <v>0</v>
      </c>
      <c r="AQ3862">
        <v>0.363815307617187</v>
      </c>
      <c r="AR3862" t="s">
        <v>12164</v>
      </c>
      <c r="AS3862">
        <v>0</v>
      </c>
    </row>
    <row r="3863" spans="1:45">
      <c r="A3863" t="s">
        <v>12167</v>
      </c>
      <c r="D3863">
        <v>0.19714258611202201</v>
      </c>
      <c r="E3863">
        <v>0.76292657852172796</v>
      </c>
      <c r="F3863">
        <v>50.992644386971499</v>
      </c>
      <c r="G3863">
        <v>457518228386442</v>
      </c>
      <c r="H3863">
        <v>2549</v>
      </c>
      <c r="I3863" t="s">
        <v>86</v>
      </c>
      <c r="J3863" t="s">
        <v>12169</v>
      </c>
      <c r="M3863">
        <v>0</v>
      </c>
      <c r="N3863" t="s">
        <v>12170</v>
      </c>
      <c r="O3863" t="s">
        <v>45</v>
      </c>
      <c r="P3863" t="s">
        <v>12171</v>
      </c>
      <c r="Q3863" t="s">
        <v>45</v>
      </c>
      <c r="R3863">
        <v>0.196286916732788</v>
      </c>
      <c r="S3863" t="s">
        <v>12170</v>
      </c>
      <c r="T3863" t="s">
        <v>45</v>
      </c>
      <c r="U3863">
        <v>0.187941074371337</v>
      </c>
      <c r="V3863">
        <v>0.76292657852172796</v>
      </c>
      <c r="W3863" t="s">
        <v>9623</v>
      </c>
      <c r="X3863">
        <v>20.7</v>
      </c>
      <c r="Z3863" s="3" t="s">
        <v>12168</v>
      </c>
      <c r="AB3863" s="8">
        <v>50.523529837367299</v>
      </c>
      <c r="AC3863" s="11">
        <v>228.05485032244499</v>
      </c>
      <c r="AF3863" s="69">
        <f t="shared" si="93"/>
        <v>0.20340043780510986</v>
      </c>
      <c r="AG3863" s="70">
        <v>1.26682949066162</v>
      </c>
      <c r="AH3863" s="70">
        <v>0.19714258611202201</v>
      </c>
      <c r="AJ3863" t="b">
        <v>0</v>
      </c>
      <c r="AM3863" t="s">
        <v>12172</v>
      </c>
      <c r="AN3863" t="s">
        <v>45</v>
      </c>
      <c r="AO3863" t="s">
        <v>12173</v>
      </c>
      <c r="AP3863">
        <v>0.14971397817134799</v>
      </c>
      <c r="AQ3863">
        <v>0.75300288200378396</v>
      </c>
      <c r="AR3863" t="s">
        <v>12167</v>
      </c>
      <c r="AS3863">
        <v>20.7</v>
      </c>
    </row>
    <row r="3864" spans="1:45">
      <c r="A3864" t="s">
        <v>12182</v>
      </c>
      <c r="D3864">
        <v>0</v>
      </c>
      <c r="E3864">
        <v>0.70685154199600198</v>
      </c>
      <c r="F3864">
        <v>11.716412320934801</v>
      </c>
      <c r="G3864">
        <v>4406000764089610</v>
      </c>
      <c r="H3864">
        <v>2552</v>
      </c>
      <c r="I3864" t="s">
        <v>86</v>
      </c>
      <c r="J3864" t="s">
        <v>12184</v>
      </c>
      <c r="M3864">
        <v>0</v>
      </c>
      <c r="R3864">
        <v>0</v>
      </c>
      <c r="U3864">
        <v>0</v>
      </c>
      <c r="V3864">
        <v>0.70685154199600198</v>
      </c>
      <c r="X3864">
        <v>0</v>
      </c>
      <c r="Z3864" s="3" t="s">
        <v>12183</v>
      </c>
      <c r="AB3864" s="8">
        <v>11.439917805135201</v>
      </c>
      <c r="AC3864" s="11">
        <v>583.38518828481006</v>
      </c>
      <c r="AF3864" s="69">
        <f t="shared" si="93"/>
        <v>0</v>
      </c>
      <c r="AG3864" s="70">
        <v>1.1598585844039899</v>
      </c>
      <c r="AH3864" s="70">
        <v>0</v>
      </c>
      <c r="AJ3864" t="b">
        <v>0</v>
      </c>
      <c r="AP3864">
        <v>0</v>
      </c>
      <c r="AQ3864">
        <v>0.58745831251144398</v>
      </c>
      <c r="AR3864" t="s">
        <v>12182</v>
      </c>
      <c r="AS3864">
        <v>0</v>
      </c>
    </row>
    <row r="3865" spans="1:45">
      <c r="A3865" t="s">
        <v>12185</v>
      </c>
      <c r="D3865">
        <v>0</v>
      </c>
      <c r="E3865">
        <v>0.80206406116485596</v>
      </c>
      <c r="F3865">
        <v>114.349511970679</v>
      </c>
      <c r="G3865">
        <v>1415078976858010</v>
      </c>
      <c r="H3865">
        <v>2553</v>
      </c>
      <c r="I3865" t="s">
        <v>86</v>
      </c>
      <c r="J3865" t="s">
        <v>12187</v>
      </c>
      <c r="M3865">
        <v>0</v>
      </c>
      <c r="R3865">
        <v>0</v>
      </c>
      <c r="U3865">
        <v>0</v>
      </c>
      <c r="V3865">
        <v>0.80206406116485596</v>
      </c>
      <c r="X3865">
        <v>0</v>
      </c>
      <c r="Z3865" s="3" t="s">
        <v>12186</v>
      </c>
      <c r="AB3865" s="8">
        <v>113.56968019251801</v>
      </c>
      <c r="AC3865" s="11">
        <v>132.9234825588</v>
      </c>
      <c r="AF3865" s="69">
        <f t="shared" si="93"/>
        <v>0</v>
      </c>
      <c r="AG3865" s="70">
        <v>0.64790016412734897</v>
      </c>
      <c r="AH3865" s="70">
        <v>0</v>
      </c>
      <c r="AJ3865" t="b">
        <v>0</v>
      </c>
      <c r="AP3865">
        <v>0</v>
      </c>
      <c r="AQ3865">
        <v>0.69647753238677901</v>
      </c>
      <c r="AR3865" t="s">
        <v>12185</v>
      </c>
      <c r="AS3865">
        <v>0</v>
      </c>
    </row>
    <row r="3866" spans="1:45">
      <c r="A3866" t="s">
        <v>12188</v>
      </c>
      <c r="D3866">
        <v>0.59117358922958296</v>
      </c>
      <c r="E3866">
        <v>0.61505055427551203</v>
      </c>
      <c r="F3866">
        <v>113.26234183109401</v>
      </c>
      <c r="G3866">
        <v>4327675610225890</v>
      </c>
      <c r="H3866">
        <v>2554</v>
      </c>
      <c r="I3866" t="s">
        <v>86</v>
      </c>
      <c r="J3866" t="s">
        <v>12190</v>
      </c>
      <c r="M3866">
        <v>0</v>
      </c>
      <c r="N3866" t="s">
        <v>12191</v>
      </c>
      <c r="O3866" t="s">
        <v>45</v>
      </c>
      <c r="P3866" t="s">
        <v>12191</v>
      </c>
      <c r="Q3866" t="s">
        <v>45</v>
      </c>
      <c r="R3866">
        <v>0.59009534120559604</v>
      </c>
      <c r="S3866" t="s">
        <v>12191</v>
      </c>
      <c r="T3866" t="s">
        <v>45</v>
      </c>
      <c r="U3866">
        <v>0.58860731124877896</v>
      </c>
      <c r="V3866">
        <v>0.61505055427551203</v>
      </c>
      <c r="W3866" t="s">
        <v>12192</v>
      </c>
      <c r="X3866">
        <v>0.3</v>
      </c>
      <c r="Z3866" s="3" t="s">
        <v>12189</v>
      </c>
      <c r="AB3866" s="8">
        <v>112.48784179526101</v>
      </c>
      <c r="AC3866" s="11">
        <v>187.10892158607999</v>
      </c>
      <c r="AF3866" s="69">
        <f t="shared" si="93"/>
        <v>0.65118109855663964</v>
      </c>
      <c r="AG3866" s="70">
        <v>2.5294663906097399</v>
      </c>
      <c r="AH3866" s="70">
        <v>0.59117358922958296</v>
      </c>
      <c r="AJ3866" t="b">
        <v>0</v>
      </c>
      <c r="AM3866" t="s">
        <v>10142</v>
      </c>
      <c r="AN3866" t="s">
        <v>84</v>
      </c>
      <c r="AO3866" t="s">
        <v>10143</v>
      </c>
      <c r="AP3866">
        <v>0.52397429943084695</v>
      </c>
      <c r="AQ3866">
        <v>0.574521124362945</v>
      </c>
      <c r="AR3866" t="s">
        <v>12188</v>
      </c>
      <c r="AS3866">
        <v>0.3</v>
      </c>
    </row>
    <row r="3867" spans="1:45">
      <c r="A3867" t="s">
        <v>12193</v>
      </c>
      <c r="D3867">
        <v>0.102004334330558</v>
      </c>
      <c r="E3867">
        <v>0.86392366886138905</v>
      </c>
      <c r="F3867">
        <v>156.66266552835299</v>
      </c>
      <c r="G3867">
        <v>109960623814255</v>
      </c>
      <c r="H3867">
        <v>2555</v>
      </c>
      <c r="I3867" t="s">
        <v>86</v>
      </c>
      <c r="J3867" t="s">
        <v>12195</v>
      </c>
      <c r="M3867">
        <v>0</v>
      </c>
      <c r="N3867" t="s">
        <v>10974</v>
      </c>
      <c r="O3867" t="s">
        <v>45</v>
      </c>
      <c r="R3867">
        <v>0</v>
      </c>
      <c r="U3867">
        <v>0</v>
      </c>
      <c r="V3867">
        <v>0.86392366886138905</v>
      </c>
      <c r="W3867" t="s">
        <v>10974</v>
      </c>
      <c r="X3867">
        <v>131</v>
      </c>
      <c r="Z3867" s="3" t="s">
        <v>12194</v>
      </c>
      <c r="AB3867" s="8">
        <v>155.675319927202</v>
      </c>
      <c r="AC3867" s="11">
        <v>304.914040002143</v>
      </c>
      <c r="AF3867" s="69">
        <f t="shared" si="93"/>
        <v>0.10416162869901369</v>
      </c>
      <c r="AG3867" s="70">
        <v>1.13279640674591</v>
      </c>
      <c r="AH3867" s="70">
        <v>0.102004334330558</v>
      </c>
      <c r="AJ3867" t="b">
        <v>0</v>
      </c>
      <c r="AP3867">
        <v>0</v>
      </c>
      <c r="AQ3867">
        <v>0.49821358919143599</v>
      </c>
      <c r="AR3867" t="s">
        <v>12193</v>
      </c>
      <c r="AS3867">
        <v>131</v>
      </c>
    </row>
    <row r="3868" spans="1:45">
      <c r="A3868" t="s">
        <v>12196</v>
      </c>
      <c r="D3868">
        <v>0</v>
      </c>
      <c r="E3868">
        <v>0.72266697883605902</v>
      </c>
      <c r="F3868">
        <v>25.7233801348941</v>
      </c>
      <c r="G3868">
        <v>2669687775048500</v>
      </c>
      <c r="H3868">
        <v>2556</v>
      </c>
      <c r="I3868" t="s">
        <v>86</v>
      </c>
      <c r="J3868" t="s">
        <v>12198</v>
      </c>
      <c r="M3868">
        <v>0</v>
      </c>
      <c r="R3868">
        <v>0</v>
      </c>
      <c r="U3868">
        <v>0</v>
      </c>
      <c r="V3868">
        <v>0.72266697883605902</v>
      </c>
      <c r="X3868">
        <v>0</v>
      </c>
      <c r="Z3868" s="3" t="s">
        <v>12197</v>
      </c>
      <c r="AB3868" s="8">
        <v>25.378192099581501</v>
      </c>
      <c r="AC3868" s="11">
        <v>210.86739190738999</v>
      </c>
      <c r="AF3868" s="69">
        <f t="shared" si="93"/>
        <v>0</v>
      </c>
      <c r="AG3868" s="70">
        <v>1.5684440135955799</v>
      </c>
      <c r="AH3868" s="70">
        <v>0</v>
      </c>
      <c r="AJ3868" t="b">
        <v>0</v>
      </c>
      <c r="AP3868">
        <v>0</v>
      </c>
      <c r="AQ3868">
        <v>0.592529356479644</v>
      </c>
      <c r="AR3868" t="s">
        <v>12196</v>
      </c>
      <c r="AS3868">
        <v>0</v>
      </c>
    </row>
    <row r="3869" spans="1:45">
      <c r="A3869" t="s">
        <v>12208</v>
      </c>
      <c r="D3869">
        <v>0.59512960910797097</v>
      </c>
      <c r="E3869">
        <v>0.66250121593475297</v>
      </c>
      <c r="F3869">
        <v>33.855783700500197</v>
      </c>
      <c r="G3869">
        <v>730924219555880</v>
      </c>
      <c r="H3869">
        <v>2559</v>
      </c>
      <c r="I3869" t="s">
        <v>86</v>
      </c>
      <c r="J3869" t="s">
        <v>12210</v>
      </c>
      <c r="M3869">
        <v>0</v>
      </c>
      <c r="N3869" t="s">
        <v>12211</v>
      </c>
      <c r="O3869" t="s">
        <v>45</v>
      </c>
      <c r="P3869" t="s">
        <v>12211</v>
      </c>
      <c r="Q3869" t="s">
        <v>45</v>
      </c>
      <c r="R3869">
        <v>0.59492689371108998</v>
      </c>
      <c r="S3869" t="s">
        <v>12211</v>
      </c>
      <c r="T3869" t="s">
        <v>45</v>
      </c>
      <c r="U3869">
        <v>0.59071564674377397</v>
      </c>
      <c r="V3869">
        <v>0.66250121593475297</v>
      </c>
      <c r="W3869" t="s">
        <v>12212</v>
      </c>
      <c r="X3869">
        <v>0.5</v>
      </c>
      <c r="Z3869" s="3" t="s">
        <v>12209</v>
      </c>
      <c r="AB3869" s="8">
        <v>33.470712413477401</v>
      </c>
      <c r="AC3869" s="11">
        <v>193.05064249223099</v>
      </c>
      <c r="AF3869" s="69">
        <f t="shared" si="93"/>
        <v>0.64337799189491807</v>
      </c>
      <c r="AG3869" s="70">
        <v>2.0804514884948699</v>
      </c>
      <c r="AH3869" s="70">
        <v>0.59512960910797097</v>
      </c>
      <c r="AJ3869" t="b">
        <v>0</v>
      </c>
      <c r="AM3869" t="s">
        <v>12213</v>
      </c>
      <c r="AN3869" t="s">
        <v>45</v>
      </c>
      <c r="AO3869" t="s">
        <v>4646</v>
      </c>
      <c r="AP3869">
        <v>0.211155325174331</v>
      </c>
      <c r="AQ3869">
        <v>0.61539149284362704</v>
      </c>
      <c r="AR3869" t="s">
        <v>12208</v>
      </c>
      <c r="AS3869">
        <v>0.5</v>
      </c>
    </row>
    <row r="3870" spans="1:45">
      <c r="A3870" t="s">
        <v>12214</v>
      </c>
      <c r="D3870">
        <v>0.47556903958320601</v>
      </c>
      <c r="E3870">
        <v>0.66659265756607</v>
      </c>
      <c r="F3870">
        <v>137.28778815366601</v>
      </c>
      <c r="G3870">
        <v>2409272437349930</v>
      </c>
      <c r="H3870">
        <v>2560</v>
      </c>
      <c r="I3870" t="s">
        <v>86</v>
      </c>
      <c r="J3870" t="s">
        <v>12216</v>
      </c>
      <c r="M3870">
        <v>0</v>
      </c>
      <c r="N3870" t="s">
        <v>12217</v>
      </c>
      <c r="O3870" t="s">
        <v>12218</v>
      </c>
      <c r="R3870">
        <v>0</v>
      </c>
      <c r="U3870">
        <v>0</v>
      </c>
      <c r="V3870">
        <v>0.66659265756607</v>
      </c>
      <c r="X3870">
        <v>0</v>
      </c>
      <c r="Z3870" s="3" t="s">
        <v>12215</v>
      </c>
      <c r="AB3870" s="8">
        <v>136.39546158409101</v>
      </c>
      <c r="AC3870" s="11">
        <v>390.90039432581602</v>
      </c>
      <c r="AF3870" s="69">
        <f t="shared" si="93"/>
        <v>0.52248712149774268</v>
      </c>
      <c r="AG3870" s="70">
        <v>2.4622421264648402</v>
      </c>
      <c r="AH3870" s="70">
        <v>0.47556903958320601</v>
      </c>
      <c r="AJ3870" t="b">
        <v>0</v>
      </c>
      <c r="AM3870" t="s">
        <v>3168</v>
      </c>
      <c r="AN3870" t="s">
        <v>12218</v>
      </c>
      <c r="AO3870" t="s">
        <v>7265</v>
      </c>
      <c r="AP3870">
        <v>0.69144123792648304</v>
      </c>
      <c r="AQ3870">
        <v>0.69144111871719305</v>
      </c>
      <c r="AR3870" t="s">
        <v>12214</v>
      </c>
      <c r="AS3870">
        <v>0</v>
      </c>
    </row>
    <row r="3871" spans="1:45">
      <c r="A3871" t="s">
        <v>12219</v>
      </c>
      <c r="D3871">
        <v>0</v>
      </c>
      <c r="E3871">
        <v>0.76222866773605302</v>
      </c>
      <c r="F3871">
        <v>99.021592920422705</v>
      </c>
      <c r="G3871">
        <v>1247979171470930</v>
      </c>
      <c r="H3871">
        <v>2561</v>
      </c>
      <c r="I3871" t="s">
        <v>86</v>
      </c>
      <c r="J3871" t="s">
        <v>12221</v>
      </c>
      <c r="M3871">
        <v>0</v>
      </c>
      <c r="R3871">
        <v>0</v>
      </c>
      <c r="U3871">
        <v>0</v>
      </c>
      <c r="V3871">
        <v>0.76222866773605302</v>
      </c>
      <c r="X3871">
        <v>0</v>
      </c>
      <c r="Z3871" s="3" t="s">
        <v>12220</v>
      </c>
      <c r="AB3871" s="8">
        <v>98.316932922503796</v>
      </c>
      <c r="AC3871" s="11">
        <v>181.83774390957899</v>
      </c>
      <c r="AF3871" s="69">
        <f t="shared" si="93"/>
        <v>0</v>
      </c>
      <c r="AG3871" s="70">
        <v>0.87263756990432695</v>
      </c>
      <c r="AH3871" s="70">
        <v>0</v>
      </c>
      <c r="AJ3871" t="b">
        <v>0</v>
      </c>
      <c r="AP3871">
        <v>0</v>
      </c>
      <c r="AQ3871">
        <v>0.46540898084640497</v>
      </c>
      <c r="AR3871" t="s">
        <v>12219</v>
      </c>
      <c r="AS3871">
        <v>0</v>
      </c>
    </row>
    <row r="3872" spans="1:45">
      <c r="A3872" t="s">
        <v>12230</v>
      </c>
      <c r="D3872">
        <v>0</v>
      </c>
      <c r="E3872">
        <v>0.89817512035369795</v>
      </c>
      <c r="F3872">
        <v>23.0930830401132</v>
      </c>
      <c r="G3872">
        <v>3338988015821680</v>
      </c>
      <c r="H3872">
        <v>2563</v>
      </c>
      <c r="I3872" t="s">
        <v>86</v>
      </c>
      <c r="J3872" t="s">
        <v>12232</v>
      </c>
      <c r="M3872">
        <v>0</v>
      </c>
      <c r="R3872">
        <v>0</v>
      </c>
      <c r="U3872">
        <v>0</v>
      </c>
      <c r="V3872">
        <v>0.89817512035369795</v>
      </c>
      <c r="X3872">
        <v>0</v>
      </c>
      <c r="Z3872" s="3" t="s">
        <v>12231</v>
      </c>
      <c r="AB3872" s="8">
        <v>22.760794610711301</v>
      </c>
      <c r="AC3872" s="11">
        <v>289.88425277009497</v>
      </c>
      <c r="AF3872" s="69">
        <f t="shared" si="93"/>
        <v>0</v>
      </c>
      <c r="AG3872" s="70">
        <v>1.2557510137557899</v>
      </c>
      <c r="AH3872" s="70">
        <v>0</v>
      </c>
      <c r="AJ3872" t="b">
        <v>0</v>
      </c>
      <c r="AP3872">
        <v>0</v>
      </c>
      <c r="AQ3872">
        <v>0.76151549816131503</v>
      </c>
      <c r="AR3872" t="s">
        <v>12230</v>
      </c>
      <c r="AS3872">
        <v>0</v>
      </c>
    </row>
    <row r="3873" spans="1:45">
      <c r="A3873" t="s">
        <v>12233</v>
      </c>
      <c r="D3873">
        <v>0.14535349607467599</v>
      </c>
      <c r="E3873">
        <v>0.80232739448547297</v>
      </c>
      <c r="F3873">
        <v>52.208836073714103</v>
      </c>
      <c r="G3873">
        <v>3854117773237700</v>
      </c>
      <c r="H3873">
        <v>2564</v>
      </c>
      <c r="I3873" t="s">
        <v>86</v>
      </c>
      <c r="J3873" t="s">
        <v>12235</v>
      </c>
      <c r="M3873">
        <v>0</v>
      </c>
      <c r="N3873" t="s">
        <v>7511</v>
      </c>
      <c r="O3873" t="s">
        <v>45</v>
      </c>
      <c r="P3873" t="s">
        <v>12236</v>
      </c>
      <c r="Q3873" t="s">
        <v>2408</v>
      </c>
      <c r="R3873">
        <v>0.115469276905059</v>
      </c>
      <c r="S3873" t="s">
        <v>12236</v>
      </c>
      <c r="T3873" t="s">
        <v>2408</v>
      </c>
      <c r="U3873">
        <v>0.11310869455337499</v>
      </c>
      <c r="V3873">
        <v>0.80232739448547297</v>
      </c>
      <c r="W3873" t="s">
        <v>7511</v>
      </c>
      <c r="X3873">
        <v>4.0999999999999996</v>
      </c>
      <c r="Z3873" s="3" t="s">
        <v>12234</v>
      </c>
      <c r="AB3873" s="8">
        <v>51.733757029261703</v>
      </c>
      <c r="AC3873" s="11">
        <v>187.04214494147399</v>
      </c>
      <c r="AF3873" s="69">
        <f t="shared" si="93"/>
        <v>0.13605609694767481</v>
      </c>
      <c r="AG3873" s="70">
        <v>0.41632750630378701</v>
      </c>
      <c r="AH3873" s="70">
        <v>0.14535349607467599</v>
      </c>
      <c r="AJ3873" t="b">
        <v>0</v>
      </c>
      <c r="AM3873" t="s">
        <v>885</v>
      </c>
      <c r="AN3873" t="s">
        <v>235</v>
      </c>
      <c r="AO3873" t="s">
        <v>886</v>
      </c>
      <c r="AP3873">
        <v>0.106119967997074</v>
      </c>
      <c r="AQ3873">
        <v>0.74838691949844305</v>
      </c>
      <c r="AR3873" t="s">
        <v>12233</v>
      </c>
      <c r="AS3873">
        <v>4.0999999999999996</v>
      </c>
    </row>
    <row r="3874" spans="1:45">
      <c r="A3874" t="s">
        <v>12237</v>
      </c>
      <c r="D3874">
        <v>0</v>
      </c>
      <c r="E3874">
        <v>0.86819338798522905</v>
      </c>
      <c r="F3874">
        <v>29.080251106780199</v>
      </c>
      <c r="G3874">
        <v>1873737038942170</v>
      </c>
      <c r="H3874">
        <v>2565</v>
      </c>
      <c r="I3874" t="s">
        <v>86</v>
      </c>
      <c r="J3874" t="s">
        <v>12239</v>
      </c>
      <c r="M3874">
        <v>0</v>
      </c>
      <c r="R3874">
        <v>0</v>
      </c>
      <c r="U3874">
        <v>0</v>
      </c>
      <c r="V3874">
        <v>0.86819338798522905</v>
      </c>
      <c r="X3874">
        <v>0</v>
      </c>
      <c r="Z3874" s="3" t="s">
        <v>12238</v>
      </c>
      <c r="AB3874" s="8">
        <v>28.718600173524699</v>
      </c>
      <c r="AC3874" s="11">
        <v>185.962734615183</v>
      </c>
      <c r="AF3874" s="69">
        <f t="shared" si="93"/>
        <v>0</v>
      </c>
      <c r="AG3874" s="70">
        <v>1.09589648246765</v>
      </c>
      <c r="AH3874" s="70">
        <v>0</v>
      </c>
      <c r="AJ3874" t="b">
        <v>0</v>
      </c>
      <c r="AP3874">
        <v>0</v>
      </c>
      <c r="AQ3874">
        <v>0.73701870441436701</v>
      </c>
      <c r="AR3874" t="s">
        <v>12237</v>
      </c>
      <c r="AS3874">
        <v>0</v>
      </c>
    </row>
    <row r="3875" spans="1:45">
      <c r="A3875" t="s">
        <v>12240</v>
      </c>
      <c r="D3875">
        <v>0</v>
      </c>
      <c r="E3875">
        <v>0.70568048954009999</v>
      </c>
      <c r="F3875">
        <v>96.180099928278295</v>
      </c>
      <c r="G3875">
        <v>2147909499901960</v>
      </c>
      <c r="H3875">
        <v>2566</v>
      </c>
      <c r="I3875" t="s">
        <v>86</v>
      </c>
      <c r="J3875" t="s">
        <v>12242</v>
      </c>
      <c r="M3875">
        <v>0</v>
      </c>
      <c r="R3875">
        <v>0</v>
      </c>
      <c r="U3875">
        <v>0</v>
      </c>
      <c r="V3875">
        <v>0.70568048954009999</v>
      </c>
      <c r="X3875">
        <v>0</v>
      </c>
      <c r="Z3875" s="3" t="s">
        <v>12241</v>
      </c>
      <c r="AB3875" s="8">
        <v>95.489375291452006</v>
      </c>
      <c r="AC3875" s="11">
        <v>172.84250743397601</v>
      </c>
      <c r="AF3875" s="69">
        <f t="shared" si="93"/>
        <v>0</v>
      </c>
      <c r="AG3875" s="70">
        <v>1.326105594635</v>
      </c>
      <c r="AH3875" s="70">
        <v>0</v>
      </c>
      <c r="AJ3875" t="b">
        <v>0</v>
      </c>
      <c r="AP3875">
        <v>0</v>
      </c>
      <c r="AQ3875">
        <v>0.76671689748764005</v>
      </c>
      <c r="AR3875" t="s">
        <v>12240</v>
      </c>
      <c r="AS3875">
        <v>0</v>
      </c>
    </row>
    <row r="3876" spans="1:45">
      <c r="A3876" t="s">
        <v>12243</v>
      </c>
      <c r="D3876">
        <v>0.56622266769409102</v>
      </c>
      <c r="E3876">
        <v>0.94728845357894897</v>
      </c>
      <c r="F3876">
        <v>170.909521298025</v>
      </c>
      <c r="G3876">
        <v>435862661176730</v>
      </c>
      <c r="H3876">
        <v>2567</v>
      </c>
      <c r="I3876" t="s">
        <v>86</v>
      </c>
      <c r="J3876" t="s">
        <v>12245</v>
      </c>
      <c r="M3876">
        <v>0</v>
      </c>
      <c r="N3876" t="s">
        <v>5033</v>
      </c>
      <c r="O3876" t="s">
        <v>45</v>
      </c>
      <c r="P3876" t="s">
        <v>5033</v>
      </c>
      <c r="Q3876" t="s">
        <v>45</v>
      </c>
      <c r="R3876">
        <v>0.56622266769409102</v>
      </c>
      <c r="S3876" t="s">
        <v>5033</v>
      </c>
      <c r="T3876" t="s">
        <v>45</v>
      </c>
      <c r="U3876">
        <v>0.56622266769409102</v>
      </c>
      <c r="V3876">
        <v>0.94728845357894897</v>
      </c>
      <c r="W3876" t="s">
        <v>5033</v>
      </c>
      <c r="X3876">
        <v>139.30000000000001</v>
      </c>
      <c r="Z3876" s="3" t="s">
        <v>12244</v>
      </c>
      <c r="AB3876" s="8">
        <v>169.85230570946399</v>
      </c>
      <c r="AC3876" s="11">
        <v>206.97282093049299</v>
      </c>
      <c r="AF3876" s="69">
        <f t="shared" si="93"/>
        <v>0.57894477963548485</v>
      </c>
      <c r="AG3876" s="70">
        <v>1.1488173007964999</v>
      </c>
      <c r="AH3876" s="70">
        <v>0.56622266769409102</v>
      </c>
      <c r="AJ3876" t="b">
        <v>0</v>
      </c>
      <c r="AP3876">
        <v>0</v>
      </c>
      <c r="AQ3876">
        <v>0.87431436777114802</v>
      </c>
      <c r="AR3876" t="s">
        <v>12243</v>
      </c>
      <c r="AS3876">
        <v>139.30000000000001</v>
      </c>
    </row>
    <row r="3877" spans="1:45">
      <c r="A3877" t="s">
        <v>12246</v>
      </c>
      <c r="D3877">
        <v>0</v>
      </c>
      <c r="E3877">
        <v>0.53218328952789296</v>
      </c>
      <c r="F3877">
        <v>9.9164644961508692</v>
      </c>
      <c r="G3877">
        <v>2054534598597830</v>
      </c>
      <c r="H3877">
        <v>2568</v>
      </c>
      <c r="I3877" t="s">
        <v>86</v>
      </c>
      <c r="J3877" t="s">
        <v>12248</v>
      </c>
      <c r="M3877">
        <v>0</v>
      </c>
      <c r="R3877">
        <v>0</v>
      </c>
      <c r="U3877">
        <v>0</v>
      </c>
      <c r="V3877">
        <v>0.53218328952789296</v>
      </c>
      <c r="X3877">
        <v>0</v>
      </c>
      <c r="Z3877" s="3" t="s">
        <v>12247</v>
      </c>
      <c r="AB3877" s="8">
        <v>9.6487973548883801</v>
      </c>
      <c r="AC3877" s="11">
        <v>237.89593947790101</v>
      </c>
      <c r="AF3877" s="69">
        <f t="shared" si="93"/>
        <v>0</v>
      </c>
      <c r="AG3877" s="70">
        <v>1.87230813503265</v>
      </c>
      <c r="AH3877" s="70">
        <v>0</v>
      </c>
      <c r="AJ3877" t="b">
        <v>0</v>
      </c>
      <c r="AP3877">
        <v>0</v>
      </c>
      <c r="AQ3877">
        <v>0.44606086611747697</v>
      </c>
      <c r="AR3877" t="s">
        <v>12246</v>
      </c>
      <c r="AS3877">
        <v>0</v>
      </c>
    </row>
    <row r="3878" spans="1:45">
      <c r="A3878" t="s">
        <v>12262</v>
      </c>
      <c r="D3878">
        <v>0.243535757064819</v>
      </c>
      <c r="E3878">
        <v>0.88117897510528498</v>
      </c>
      <c r="F3878">
        <v>120.473092006862</v>
      </c>
      <c r="G3878">
        <v>2534759843158660</v>
      </c>
      <c r="H3878">
        <v>2571</v>
      </c>
      <c r="I3878" t="s">
        <v>86</v>
      </c>
      <c r="J3878" t="s">
        <v>12264</v>
      </c>
      <c r="M3878">
        <v>0</v>
      </c>
      <c r="N3878" t="s">
        <v>12265</v>
      </c>
      <c r="O3878" t="s">
        <v>45</v>
      </c>
      <c r="P3878" t="s">
        <v>12265</v>
      </c>
      <c r="Q3878" t="s">
        <v>45</v>
      </c>
      <c r="R3878">
        <v>0.23653757572174</v>
      </c>
      <c r="S3878" t="s">
        <v>12265</v>
      </c>
      <c r="T3878" t="s">
        <v>45</v>
      </c>
      <c r="U3878">
        <v>0.22026444971561401</v>
      </c>
      <c r="V3878">
        <v>0.88117897510528498</v>
      </c>
      <c r="W3878" t="s">
        <v>12266</v>
      </c>
      <c r="X3878">
        <v>75.5</v>
      </c>
      <c r="Z3878" s="3" t="s">
        <v>12263</v>
      </c>
      <c r="AB3878" s="8">
        <v>119.663228727929</v>
      </c>
      <c r="AC3878" s="11">
        <v>298.11440131751198</v>
      </c>
      <c r="AF3878" s="69">
        <f t="shared" si="93"/>
        <v>0.24393215150885311</v>
      </c>
      <c r="AG3878" s="70">
        <v>0.91639637947082497</v>
      </c>
      <c r="AH3878" s="70">
        <v>0.243535757064819</v>
      </c>
      <c r="AJ3878" t="b">
        <v>0</v>
      </c>
      <c r="AP3878">
        <v>0</v>
      </c>
      <c r="AQ3878">
        <v>0.67581427097320501</v>
      </c>
      <c r="AR3878" t="s">
        <v>12262</v>
      </c>
      <c r="AS3878">
        <v>75.5</v>
      </c>
    </row>
    <row r="3879" spans="1:45">
      <c r="A3879" t="s">
        <v>12273</v>
      </c>
      <c r="D3879">
        <v>0</v>
      </c>
      <c r="E3879">
        <v>0.77262294292449896</v>
      </c>
      <c r="F3879">
        <v>65.172540905035703</v>
      </c>
      <c r="G3879">
        <v>4485722527862030</v>
      </c>
      <c r="H3879">
        <v>2573</v>
      </c>
      <c r="I3879" t="s">
        <v>86</v>
      </c>
      <c r="J3879" t="s">
        <v>12275</v>
      </c>
      <c r="M3879">
        <v>0</v>
      </c>
      <c r="R3879">
        <v>0</v>
      </c>
      <c r="U3879">
        <v>0</v>
      </c>
      <c r="V3879">
        <v>0.77262294292449896</v>
      </c>
      <c r="X3879">
        <v>0</v>
      </c>
      <c r="Z3879" s="3" t="s">
        <v>12274</v>
      </c>
      <c r="AB3879" s="8">
        <v>64.633884752202803</v>
      </c>
      <c r="AC3879" s="11">
        <v>197.80821554698099</v>
      </c>
      <c r="AF3879" s="69">
        <f t="shared" si="93"/>
        <v>0</v>
      </c>
      <c r="AG3879" s="70">
        <v>0.66287159919738703</v>
      </c>
      <c r="AH3879" s="70">
        <v>0</v>
      </c>
      <c r="AJ3879" t="b">
        <v>0</v>
      </c>
      <c r="AP3879">
        <v>0</v>
      </c>
      <c r="AQ3879">
        <v>0.84759867191314697</v>
      </c>
      <c r="AR3879" t="s">
        <v>12273</v>
      </c>
      <c r="AS3879">
        <v>0</v>
      </c>
    </row>
    <row r="3880" spans="1:45">
      <c r="A3880" t="s">
        <v>12282</v>
      </c>
      <c r="D3880">
        <v>0.16028206050395899</v>
      </c>
      <c r="E3880">
        <v>0.77884387969970703</v>
      </c>
      <c r="F3880">
        <v>25.546461920936</v>
      </c>
      <c r="G3880">
        <v>351707784636684</v>
      </c>
      <c r="H3880">
        <v>2575</v>
      </c>
      <c r="I3880" t="s">
        <v>86</v>
      </c>
      <c r="J3880" t="s">
        <v>12284</v>
      </c>
      <c r="M3880">
        <v>0</v>
      </c>
      <c r="N3880" t="s">
        <v>1915</v>
      </c>
      <c r="O3880" t="s">
        <v>45</v>
      </c>
      <c r="P3880" t="s">
        <v>1916</v>
      </c>
      <c r="Q3880" t="s">
        <v>45</v>
      </c>
      <c r="R3880">
        <v>0.14711152017116499</v>
      </c>
      <c r="S3880" t="s">
        <v>1916</v>
      </c>
      <c r="T3880" t="s">
        <v>45</v>
      </c>
      <c r="U3880">
        <v>0.147078797221183</v>
      </c>
      <c r="V3880">
        <v>0.77884387969970703</v>
      </c>
      <c r="W3880" t="s">
        <v>1915</v>
      </c>
      <c r="X3880">
        <v>3.7</v>
      </c>
      <c r="Z3880" s="3" t="s">
        <v>12283</v>
      </c>
      <c r="AB3880" s="8">
        <v>25.2021415348494</v>
      </c>
      <c r="AC3880" s="11">
        <v>228.98102705290501</v>
      </c>
      <c r="AF3880" s="69">
        <f t="shared" si="93"/>
        <v>0.17114225211120848</v>
      </c>
      <c r="AG3880" s="70">
        <v>1.8262970447540201</v>
      </c>
      <c r="AH3880" s="70">
        <v>0.16028206050395899</v>
      </c>
      <c r="AJ3880" t="b">
        <v>0</v>
      </c>
      <c r="AP3880">
        <v>0</v>
      </c>
      <c r="AQ3880">
        <v>0.68371081352233798</v>
      </c>
      <c r="AR3880" t="s">
        <v>12282</v>
      </c>
      <c r="AS3880">
        <v>3.7</v>
      </c>
    </row>
    <row r="3881" spans="1:45">
      <c r="A3881" t="s">
        <v>12285</v>
      </c>
      <c r="D3881">
        <v>0.46782100200652998</v>
      </c>
      <c r="E3881">
        <v>0.507507383823394</v>
      </c>
      <c r="F3881">
        <v>13.949295818618999</v>
      </c>
      <c r="G3881">
        <v>1111892473328850</v>
      </c>
      <c r="H3881">
        <v>2576</v>
      </c>
      <c r="I3881" t="s">
        <v>86</v>
      </c>
      <c r="J3881" t="s">
        <v>12287</v>
      </c>
      <c r="K3881" t="s">
        <v>45</v>
      </c>
      <c r="M3881">
        <v>0</v>
      </c>
      <c r="N3881" t="s">
        <v>12288</v>
      </c>
      <c r="O3881" t="s">
        <v>45</v>
      </c>
      <c r="P3881" t="s">
        <v>12288</v>
      </c>
      <c r="Q3881" t="s">
        <v>45</v>
      </c>
      <c r="R3881">
        <v>0.42564451694488498</v>
      </c>
      <c r="S3881" t="s">
        <v>12288</v>
      </c>
      <c r="T3881" t="s">
        <v>45</v>
      </c>
      <c r="U3881">
        <v>0.42358976602554299</v>
      </c>
      <c r="V3881">
        <v>0.507507383823394</v>
      </c>
      <c r="W3881" t="s">
        <v>12289</v>
      </c>
      <c r="X3881">
        <v>0.5</v>
      </c>
      <c r="Z3881" s="3" t="s">
        <v>12286</v>
      </c>
      <c r="AB3881" s="8">
        <v>13.6618507082185</v>
      </c>
      <c r="AC3881" s="11">
        <v>221.15461877812999</v>
      </c>
      <c r="AF3881" s="69">
        <f t="shared" si="93"/>
        <v>0.50811113551410514</v>
      </c>
      <c r="AG3881" s="70">
        <v>2.1844937801361</v>
      </c>
      <c r="AH3881" s="70">
        <v>0.46782100200652998</v>
      </c>
      <c r="AJ3881" t="b">
        <v>0</v>
      </c>
      <c r="AM3881" t="s">
        <v>12290</v>
      </c>
      <c r="AN3881" t="s">
        <v>45</v>
      </c>
      <c r="AO3881" t="s">
        <v>12291</v>
      </c>
      <c r="AP3881">
        <v>0.341411262750625</v>
      </c>
      <c r="AQ3881">
        <v>0.48030120134353599</v>
      </c>
      <c r="AR3881" t="s">
        <v>12285</v>
      </c>
      <c r="AS3881">
        <v>0.5</v>
      </c>
    </row>
    <row r="3882" spans="1:45">
      <c r="A3882" t="s">
        <v>12303</v>
      </c>
      <c r="D3882">
        <v>0</v>
      </c>
      <c r="E3882">
        <v>0.77744185924529996</v>
      </c>
      <c r="F3882">
        <v>173.07461291615101</v>
      </c>
      <c r="G3882">
        <v>370649342050806</v>
      </c>
      <c r="H3882">
        <v>2579</v>
      </c>
      <c r="I3882" t="s">
        <v>86</v>
      </c>
      <c r="J3882" t="s">
        <v>12305</v>
      </c>
      <c r="M3882">
        <v>0</v>
      </c>
      <c r="R3882">
        <v>0</v>
      </c>
      <c r="U3882">
        <v>0</v>
      </c>
      <c r="V3882">
        <v>0.77744185924529996</v>
      </c>
      <c r="X3882">
        <v>0</v>
      </c>
      <c r="Z3882" s="3" t="s">
        <v>12304</v>
      </c>
      <c r="AB3882" s="8">
        <v>172.006779200577</v>
      </c>
      <c r="AC3882" s="11">
        <v>215.86842566905301</v>
      </c>
      <c r="AF3882" s="69">
        <f t="shared" si="93"/>
        <v>0</v>
      </c>
      <c r="AG3882" s="70">
        <v>1.1559715270996</v>
      </c>
      <c r="AH3882" s="70">
        <v>0</v>
      </c>
      <c r="AJ3882" t="b">
        <v>0</v>
      </c>
      <c r="AP3882">
        <v>0</v>
      </c>
      <c r="AQ3882">
        <v>0.37419232726097101</v>
      </c>
      <c r="AR3882" t="s">
        <v>12303</v>
      </c>
      <c r="AS3882">
        <v>0</v>
      </c>
    </row>
    <row r="3883" spans="1:45">
      <c r="A3883" t="s">
        <v>12306</v>
      </c>
      <c r="D3883">
        <v>0.43896129727363498</v>
      </c>
      <c r="E3883">
        <v>0.77500009536743097</v>
      </c>
      <c r="F3883">
        <v>136.725867663602</v>
      </c>
      <c r="G3883">
        <v>4088500595113570</v>
      </c>
      <c r="H3883">
        <v>2580</v>
      </c>
      <c r="I3883" t="s">
        <v>86</v>
      </c>
      <c r="J3883" t="s">
        <v>12308</v>
      </c>
      <c r="M3883">
        <v>0</v>
      </c>
      <c r="N3883" t="s">
        <v>6831</v>
      </c>
      <c r="O3883" t="s">
        <v>45</v>
      </c>
      <c r="P3883" t="s">
        <v>6831</v>
      </c>
      <c r="Q3883" t="s">
        <v>45</v>
      </c>
      <c r="R3883">
        <v>0.42291107773780801</v>
      </c>
      <c r="S3883" t="s">
        <v>6831</v>
      </c>
      <c r="T3883" t="s">
        <v>45</v>
      </c>
      <c r="U3883">
        <v>0.413852930068969</v>
      </c>
      <c r="V3883">
        <v>0.77500009536743097</v>
      </c>
      <c r="W3883" t="s">
        <v>6832</v>
      </c>
      <c r="X3883">
        <v>62.1</v>
      </c>
      <c r="Z3883" s="3" t="s">
        <v>12307</v>
      </c>
      <c r="AB3883" s="8">
        <v>135.83629688647699</v>
      </c>
      <c r="AC3883" s="11">
        <v>150.04864962273999</v>
      </c>
      <c r="AF3883" s="69">
        <f t="shared" si="93"/>
        <v>0.4749544226964677</v>
      </c>
      <c r="AG3883" s="70">
        <v>2.0991611480712802</v>
      </c>
      <c r="AH3883" s="70">
        <v>0.43896129727363498</v>
      </c>
      <c r="AJ3883" t="b">
        <v>0</v>
      </c>
      <c r="AM3883" t="s">
        <v>6829</v>
      </c>
      <c r="AN3883" t="s">
        <v>45</v>
      </c>
      <c r="AP3883">
        <v>0.74733734130859297</v>
      </c>
      <c r="AQ3883">
        <v>0.74733734130859297</v>
      </c>
      <c r="AR3883" t="s">
        <v>12306</v>
      </c>
      <c r="AS3883">
        <v>62.1</v>
      </c>
    </row>
    <row r="3884" spans="1:45">
      <c r="A3884" t="s">
        <v>12319</v>
      </c>
      <c r="D3884">
        <v>0</v>
      </c>
      <c r="E3884">
        <v>0.79068303108215299</v>
      </c>
      <c r="F3884">
        <v>51.864588404263003</v>
      </c>
      <c r="G3884">
        <v>3983389690571920</v>
      </c>
      <c r="H3884">
        <v>2583</v>
      </c>
      <c r="I3884" t="s">
        <v>86</v>
      </c>
      <c r="J3884" t="s">
        <v>12321</v>
      </c>
      <c r="M3884">
        <v>0</v>
      </c>
      <c r="R3884">
        <v>0</v>
      </c>
      <c r="U3884">
        <v>0</v>
      </c>
      <c r="V3884">
        <v>0.79068303108215299</v>
      </c>
      <c r="X3884">
        <v>0</v>
      </c>
      <c r="Z3884" s="3" t="s">
        <v>12320</v>
      </c>
      <c r="AB3884" s="8">
        <v>51.391197632698301</v>
      </c>
      <c r="AC3884" s="11">
        <v>169.84968702311801</v>
      </c>
      <c r="AF3884" s="69">
        <f t="shared" si="93"/>
        <v>0</v>
      </c>
      <c r="AG3884" s="70">
        <v>1.18952620029449</v>
      </c>
      <c r="AH3884" s="70">
        <v>0</v>
      </c>
      <c r="AJ3884" t="b">
        <v>0</v>
      </c>
      <c r="AP3884">
        <v>0</v>
      </c>
      <c r="AQ3884">
        <v>0.76821720600128096</v>
      </c>
      <c r="AR3884" t="s">
        <v>12319</v>
      </c>
      <c r="AS3884">
        <v>0</v>
      </c>
    </row>
    <row r="3885" spans="1:45">
      <c r="A3885" t="s">
        <v>12322</v>
      </c>
      <c r="D3885">
        <v>0</v>
      </c>
      <c r="E3885">
        <v>0.83896279335021895</v>
      </c>
      <c r="F3885">
        <v>88.064272124532906</v>
      </c>
      <c r="G3885">
        <v>3450202890755870</v>
      </c>
      <c r="H3885">
        <v>2584</v>
      </c>
      <c r="I3885" t="s">
        <v>86</v>
      </c>
      <c r="J3885" t="s">
        <v>12324</v>
      </c>
      <c r="M3885">
        <v>0</v>
      </c>
      <c r="R3885">
        <v>0</v>
      </c>
      <c r="U3885">
        <v>0</v>
      </c>
      <c r="V3885">
        <v>0.83896279335021895</v>
      </c>
      <c r="X3885">
        <v>0</v>
      </c>
      <c r="Z3885" s="3" t="s">
        <v>12323</v>
      </c>
      <c r="AB3885" s="8">
        <v>87.413349447917099</v>
      </c>
      <c r="AC3885" s="11">
        <v>189.858079094727</v>
      </c>
      <c r="AF3885" s="69">
        <f t="shared" si="93"/>
        <v>0</v>
      </c>
      <c r="AG3885" s="70">
        <v>0.94427937269210804</v>
      </c>
      <c r="AH3885" s="70">
        <v>0</v>
      </c>
      <c r="AJ3885" t="b">
        <v>0</v>
      </c>
      <c r="AP3885">
        <v>0</v>
      </c>
      <c r="AQ3885">
        <v>0.80173754692077603</v>
      </c>
      <c r="AR3885" t="s">
        <v>12322</v>
      </c>
      <c r="AS3885">
        <v>0</v>
      </c>
    </row>
    <row r="3886" spans="1:45">
      <c r="A3886" t="s">
        <v>12330</v>
      </c>
      <c r="D3886">
        <v>0</v>
      </c>
      <c r="E3886">
        <v>0.55812531709670998</v>
      </c>
      <c r="F3886">
        <v>112.97288460362699</v>
      </c>
      <c r="G3886">
        <v>948777726366405</v>
      </c>
      <c r="H3886">
        <v>2586</v>
      </c>
      <c r="I3886" t="s">
        <v>86</v>
      </c>
      <c r="J3886" t="s">
        <v>12332</v>
      </c>
      <c r="M3886">
        <v>0</v>
      </c>
      <c r="R3886">
        <v>0</v>
      </c>
      <c r="U3886">
        <v>0</v>
      </c>
      <c r="V3886">
        <v>0.55812531709670998</v>
      </c>
      <c r="X3886">
        <v>0</v>
      </c>
      <c r="Z3886" s="3" t="s">
        <v>12331</v>
      </c>
      <c r="AB3886" s="8">
        <v>112.199804135254</v>
      </c>
      <c r="AC3886" s="11">
        <v>324.97782562949902</v>
      </c>
      <c r="AF3886" s="69">
        <f t="shared" si="93"/>
        <v>0</v>
      </c>
      <c r="AG3886" s="70">
        <v>2.1055452823638898</v>
      </c>
      <c r="AH3886" s="70">
        <v>0</v>
      </c>
      <c r="AJ3886" t="b">
        <v>0</v>
      </c>
      <c r="AP3886">
        <v>0</v>
      </c>
      <c r="AQ3886">
        <v>0.36998778581619202</v>
      </c>
      <c r="AR3886" t="s">
        <v>12330</v>
      </c>
      <c r="AS3886">
        <v>0</v>
      </c>
    </row>
    <row r="3887" spans="1:45">
      <c r="A3887" t="s">
        <v>12333</v>
      </c>
      <c r="D3887">
        <v>4.8042468726634903E-2</v>
      </c>
      <c r="E3887">
        <v>0.47548916935920699</v>
      </c>
      <c r="F3887">
        <v>82.522072403286003</v>
      </c>
      <c r="G3887">
        <v>219914498937202</v>
      </c>
      <c r="H3887">
        <v>2587</v>
      </c>
      <c r="I3887" t="s">
        <v>86</v>
      </c>
      <c r="J3887" t="s">
        <v>12335</v>
      </c>
      <c r="M3887">
        <v>0</v>
      </c>
      <c r="N3887" t="s">
        <v>1448</v>
      </c>
      <c r="O3887" t="s">
        <v>45</v>
      </c>
      <c r="P3887" t="s">
        <v>1449</v>
      </c>
      <c r="Q3887" t="s">
        <v>45</v>
      </c>
      <c r="R3887">
        <v>4.5014884322881699E-2</v>
      </c>
      <c r="S3887" t="s">
        <v>1448</v>
      </c>
      <c r="T3887" t="s">
        <v>45</v>
      </c>
      <c r="U3887">
        <v>4.4714823365211397E-2</v>
      </c>
      <c r="V3887">
        <v>0.47548916935920699</v>
      </c>
      <c r="W3887" t="s">
        <v>1449</v>
      </c>
      <c r="X3887">
        <v>28.5</v>
      </c>
      <c r="Z3887" s="3" t="s">
        <v>12334</v>
      </c>
      <c r="AB3887" s="8">
        <v>81.898329999356804</v>
      </c>
      <c r="AC3887" s="11">
        <v>262.90894447536499</v>
      </c>
      <c r="AF3887" s="69">
        <f t="shared" si="93"/>
        <v>5.2255977862555605E-2</v>
      </c>
      <c r="AG3887" s="70">
        <v>2.2179636955261199</v>
      </c>
      <c r="AH3887" s="70">
        <v>4.8042468726634903E-2</v>
      </c>
      <c r="AJ3887" t="b">
        <v>0</v>
      </c>
      <c r="AP3887">
        <v>0</v>
      </c>
      <c r="AQ3887">
        <v>0.39242613315582198</v>
      </c>
      <c r="AR3887" t="s">
        <v>12333</v>
      </c>
      <c r="AS3887">
        <v>28.5</v>
      </c>
    </row>
    <row r="3888" spans="1:45">
      <c r="A3888" t="s">
        <v>12336</v>
      </c>
      <c r="D3888">
        <v>0</v>
      </c>
      <c r="E3888">
        <v>0.69732987880706698</v>
      </c>
      <c r="F3888">
        <v>46.3397805452123</v>
      </c>
      <c r="G3888">
        <v>3717635589229650</v>
      </c>
      <c r="H3888">
        <v>2588</v>
      </c>
      <c r="I3888" t="s">
        <v>86</v>
      </c>
      <c r="J3888" t="s">
        <v>12338</v>
      </c>
      <c r="M3888">
        <v>0</v>
      </c>
      <c r="R3888">
        <v>0</v>
      </c>
      <c r="U3888">
        <v>0</v>
      </c>
      <c r="V3888">
        <v>0.69732987880706698</v>
      </c>
      <c r="X3888">
        <v>0</v>
      </c>
      <c r="Z3888" s="3" t="s">
        <v>12337</v>
      </c>
      <c r="AB3888" s="8">
        <v>45.893484752483303</v>
      </c>
      <c r="AC3888" s="11">
        <v>185.96261925532801</v>
      </c>
      <c r="AF3888" s="69">
        <f t="shared" si="93"/>
        <v>0</v>
      </c>
      <c r="AG3888" s="70">
        <v>0.74290430545806796</v>
      </c>
      <c r="AH3888" s="70">
        <v>0</v>
      </c>
      <c r="AJ3888" t="b">
        <v>0</v>
      </c>
      <c r="AP3888">
        <v>0</v>
      </c>
      <c r="AQ3888">
        <v>0.58361887931823697</v>
      </c>
      <c r="AR3888" t="s">
        <v>12336</v>
      </c>
      <c r="AS3888">
        <v>0</v>
      </c>
    </row>
    <row r="3889" spans="1:45">
      <c r="A3889" t="s">
        <v>12339</v>
      </c>
      <c r="D3889">
        <v>0</v>
      </c>
      <c r="E3889">
        <v>0.65299779176712003</v>
      </c>
      <c r="F3889">
        <v>179.45574771224801</v>
      </c>
      <c r="G3889">
        <v>1509920548141780</v>
      </c>
      <c r="H3889">
        <v>2589</v>
      </c>
      <c r="I3889" t="s">
        <v>86</v>
      </c>
      <c r="J3889" t="s">
        <v>12341</v>
      </c>
      <c r="M3889">
        <v>0</v>
      </c>
      <c r="R3889">
        <v>0</v>
      </c>
      <c r="U3889">
        <v>0</v>
      </c>
      <c r="V3889">
        <v>0.65299779176712003</v>
      </c>
      <c r="X3889">
        <v>0</v>
      </c>
      <c r="Z3889" s="3" t="s">
        <v>12340</v>
      </c>
      <c r="AB3889" s="8">
        <v>178.356619385774</v>
      </c>
      <c r="AC3889" s="11">
        <v>217.86562938813699</v>
      </c>
      <c r="AF3889" s="69">
        <f t="shared" si="93"/>
        <v>0</v>
      </c>
      <c r="AG3889" s="70">
        <v>1.4845324754714899</v>
      </c>
      <c r="AH3889" s="70">
        <v>0</v>
      </c>
      <c r="AJ3889" t="b">
        <v>0</v>
      </c>
      <c r="AP3889">
        <v>0</v>
      </c>
      <c r="AQ3889">
        <v>0.41027587652206399</v>
      </c>
      <c r="AR3889" t="s">
        <v>12339</v>
      </c>
      <c r="AS3889">
        <v>0</v>
      </c>
    </row>
    <row r="3890" spans="1:45">
      <c r="A3890" t="s">
        <v>12348</v>
      </c>
      <c r="D3890">
        <v>0.21061201393604201</v>
      </c>
      <c r="E3890">
        <v>0.76798796653747503</v>
      </c>
      <c r="F3890">
        <v>148.245040685253</v>
      </c>
      <c r="G3890">
        <v>4379656569781790</v>
      </c>
      <c r="H3890">
        <v>2591</v>
      </c>
      <c r="I3890" t="s">
        <v>86</v>
      </c>
      <c r="J3890" t="s">
        <v>12350</v>
      </c>
      <c r="M3890">
        <v>0</v>
      </c>
      <c r="N3890" t="s">
        <v>12351</v>
      </c>
      <c r="O3890" t="s">
        <v>45</v>
      </c>
      <c r="P3890" t="s">
        <v>12351</v>
      </c>
      <c r="Q3890" t="s">
        <v>45</v>
      </c>
      <c r="R3890">
        <v>0.18245108425617201</v>
      </c>
      <c r="S3890" t="s">
        <v>12351</v>
      </c>
      <c r="T3890" t="s">
        <v>45</v>
      </c>
      <c r="U3890">
        <v>0.18101684749126401</v>
      </c>
      <c r="V3890">
        <v>0.76798796653747503</v>
      </c>
      <c r="W3890" t="s">
        <v>12351</v>
      </c>
      <c r="X3890">
        <v>101.5</v>
      </c>
      <c r="Z3890" s="3" t="s">
        <v>12349</v>
      </c>
      <c r="AB3890" s="8">
        <v>147.29897712915999</v>
      </c>
      <c r="AC3890" s="11">
        <v>216.909359747965</v>
      </c>
      <c r="AF3890" s="69">
        <f t="shared" si="93"/>
        <v>0.19319414367494059</v>
      </c>
      <c r="AG3890" s="70">
        <v>0.32180154323577798</v>
      </c>
      <c r="AH3890" s="70">
        <v>0.21061201393604201</v>
      </c>
      <c r="AJ3890" t="b">
        <v>0</v>
      </c>
      <c r="AP3890">
        <v>0</v>
      </c>
      <c r="AQ3890">
        <v>0.76793015003204301</v>
      </c>
      <c r="AR3890" t="s">
        <v>12348</v>
      </c>
      <c r="AS3890">
        <v>101.5</v>
      </c>
    </row>
    <row r="3891" spans="1:45">
      <c r="A3891" t="s">
        <v>12352</v>
      </c>
      <c r="D3891">
        <v>0.34207883477210999</v>
      </c>
      <c r="E3891">
        <v>0.99999976158142001</v>
      </c>
      <c r="F3891">
        <v>29.374978968614101</v>
      </c>
      <c r="G3891">
        <v>1427046686134080</v>
      </c>
      <c r="H3891">
        <v>2592</v>
      </c>
      <c r="I3891" t="s">
        <v>86</v>
      </c>
      <c r="J3891" t="s">
        <v>12354</v>
      </c>
      <c r="M3891">
        <v>0</v>
      </c>
      <c r="N3891" t="s">
        <v>12355</v>
      </c>
      <c r="O3891" t="s">
        <v>45</v>
      </c>
      <c r="P3891" t="s">
        <v>12355</v>
      </c>
      <c r="Q3891" t="s">
        <v>45</v>
      </c>
      <c r="R3891">
        <v>0.31063830852508501</v>
      </c>
      <c r="S3891" t="s">
        <v>12356</v>
      </c>
      <c r="T3891" t="s">
        <v>45</v>
      </c>
      <c r="U3891">
        <v>0.28602766990661599</v>
      </c>
      <c r="V3891">
        <v>0.99999976158142001</v>
      </c>
      <c r="W3891" t="s">
        <v>12357</v>
      </c>
      <c r="X3891">
        <v>6.2</v>
      </c>
      <c r="Z3891" s="3" t="s">
        <v>12353</v>
      </c>
      <c r="AB3891" s="8">
        <v>29.011882619448802</v>
      </c>
      <c r="AC3891" s="11">
        <v>238.07745533008401</v>
      </c>
      <c r="AF3891" s="69">
        <f t="shared" si="93"/>
        <v>0.29496302565363125</v>
      </c>
      <c r="AG3891" s="70">
        <v>0.127202838659286</v>
      </c>
      <c r="AH3891" s="70">
        <v>0.34207883477210999</v>
      </c>
      <c r="AJ3891" t="b">
        <v>0</v>
      </c>
      <c r="AP3891">
        <v>0</v>
      </c>
      <c r="AQ3891">
        <v>1</v>
      </c>
      <c r="AR3891" t="s">
        <v>12352</v>
      </c>
      <c r="AS3891">
        <v>6.2</v>
      </c>
    </row>
    <row r="3892" spans="1:45">
      <c r="A3892" t="s">
        <v>12365</v>
      </c>
      <c r="D3892">
        <v>0</v>
      </c>
      <c r="E3892">
        <v>0.62120920419692904</v>
      </c>
      <c r="F3892">
        <v>39.193457384798101</v>
      </c>
      <c r="G3892">
        <v>4148250971303330</v>
      </c>
      <c r="H3892">
        <v>2594</v>
      </c>
      <c r="I3892" t="s">
        <v>86</v>
      </c>
      <c r="J3892" t="s">
        <v>12367</v>
      </c>
      <c r="M3892">
        <v>0</v>
      </c>
      <c r="R3892">
        <v>0</v>
      </c>
      <c r="U3892">
        <v>0</v>
      </c>
      <c r="V3892">
        <v>0.62120920419692904</v>
      </c>
      <c r="X3892">
        <v>0</v>
      </c>
      <c r="Z3892" s="3" t="s">
        <v>12366</v>
      </c>
      <c r="AB3892" s="8">
        <v>38.782208869680197</v>
      </c>
      <c r="AC3892" s="11">
        <v>302.01007650798402</v>
      </c>
      <c r="AF3892" s="69">
        <f t="shared" si="93"/>
        <v>0</v>
      </c>
      <c r="AG3892" s="70">
        <v>1.58323609828948</v>
      </c>
      <c r="AH3892" s="70">
        <v>0</v>
      </c>
      <c r="AJ3892" t="b">
        <v>0</v>
      </c>
      <c r="AP3892">
        <v>0</v>
      </c>
      <c r="AQ3892">
        <v>0.52387970685958796</v>
      </c>
      <c r="AR3892" t="s">
        <v>12365</v>
      </c>
      <c r="AS3892">
        <v>0</v>
      </c>
    </row>
    <row r="3893" spans="1:45">
      <c r="A3893" t="s">
        <v>12372</v>
      </c>
      <c r="D3893">
        <v>0.51212769746780396</v>
      </c>
      <c r="E3893">
        <v>0.89370185136795</v>
      </c>
      <c r="F3893">
        <v>108.74122386773701</v>
      </c>
      <c r="G3893">
        <v>3570846443309090</v>
      </c>
      <c r="H3893">
        <v>2596</v>
      </c>
      <c r="I3893" t="s">
        <v>86</v>
      </c>
      <c r="J3893" t="s">
        <v>12374</v>
      </c>
      <c r="M3893">
        <v>0</v>
      </c>
      <c r="N3893" t="s">
        <v>1395</v>
      </c>
      <c r="O3893" t="s">
        <v>84</v>
      </c>
      <c r="R3893">
        <v>0</v>
      </c>
      <c r="U3893">
        <v>0</v>
      </c>
      <c r="V3893">
        <v>0.89370185136795</v>
      </c>
      <c r="W3893" t="s">
        <v>1395</v>
      </c>
      <c r="X3893">
        <v>66.8</v>
      </c>
      <c r="Z3893" s="3" t="s">
        <v>12373</v>
      </c>
      <c r="AB3893" s="8">
        <v>107.988896475489</v>
      </c>
      <c r="AC3893" s="11">
        <v>134.89469578708301</v>
      </c>
      <c r="AF3893" s="69">
        <f t="shared" si="93"/>
        <v>0.44491453593534447</v>
      </c>
      <c r="AG3893" s="70">
        <v>0.14489690959453499</v>
      </c>
      <c r="AH3893" s="70">
        <v>0.51212769746780396</v>
      </c>
      <c r="AJ3893" t="b">
        <v>0</v>
      </c>
      <c r="AP3893">
        <v>0</v>
      </c>
      <c r="AQ3893">
        <v>0.68292903900146396</v>
      </c>
      <c r="AR3893" t="s">
        <v>12372</v>
      </c>
      <c r="AS3893">
        <v>66.8</v>
      </c>
    </row>
    <row r="3894" spans="1:45">
      <c r="A3894" t="s">
        <v>12375</v>
      </c>
      <c r="D3894">
        <v>0.15916541218757599</v>
      </c>
      <c r="E3894">
        <v>1</v>
      </c>
      <c r="F3894">
        <v>27.678628366074999</v>
      </c>
      <c r="G3894">
        <v>666916354867827</v>
      </c>
      <c r="H3894">
        <v>2597</v>
      </c>
      <c r="I3894" t="s">
        <v>86</v>
      </c>
      <c r="J3894" t="s">
        <v>12377</v>
      </c>
      <c r="M3894">
        <v>0</v>
      </c>
      <c r="N3894" t="s">
        <v>12378</v>
      </c>
      <c r="O3894" t="s">
        <v>45</v>
      </c>
      <c r="R3894">
        <v>0</v>
      </c>
      <c r="U3894">
        <v>0</v>
      </c>
      <c r="V3894">
        <v>1</v>
      </c>
      <c r="W3894" t="s">
        <v>12378</v>
      </c>
      <c r="X3894">
        <v>15.9</v>
      </c>
      <c r="Z3894" s="3" t="s">
        <v>12376</v>
      </c>
      <c r="AB3894" s="8">
        <v>27.323851325896701</v>
      </c>
      <c r="AC3894" s="11">
        <v>304.07860349681698</v>
      </c>
      <c r="AF3894" s="69">
        <f t="shared" si="93"/>
        <v>0.12642958089211986</v>
      </c>
      <c r="AG3894" s="70">
        <v>0</v>
      </c>
      <c r="AH3894" s="70">
        <v>0.15916541218757599</v>
      </c>
      <c r="AJ3894" t="b">
        <v>0</v>
      </c>
      <c r="AP3894">
        <v>0</v>
      </c>
      <c r="AQ3894">
        <v>0.77669060230255105</v>
      </c>
      <c r="AR3894" t="s">
        <v>12375</v>
      </c>
      <c r="AS3894">
        <v>15.9</v>
      </c>
    </row>
    <row r="3895" spans="1:45">
      <c r="A3895" t="s">
        <v>12379</v>
      </c>
      <c r="D3895">
        <v>0.29914304614067</v>
      </c>
      <c r="E3895">
        <v>0.65944218635559004</v>
      </c>
      <c r="F3895">
        <v>149.577807835269</v>
      </c>
      <c r="G3895">
        <v>4394201988522460</v>
      </c>
      <c r="H3895">
        <v>2598</v>
      </c>
      <c r="I3895" t="s">
        <v>86</v>
      </c>
      <c r="J3895" t="s">
        <v>12381</v>
      </c>
      <c r="M3895">
        <v>0</v>
      </c>
      <c r="N3895" t="s">
        <v>12382</v>
      </c>
      <c r="O3895" t="s">
        <v>7869</v>
      </c>
      <c r="P3895" t="s">
        <v>12382</v>
      </c>
      <c r="Q3895" t="s">
        <v>7869</v>
      </c>
      <c r="R3895">
        <v>0.28907716274261402</v>
      </c>
      <c r="S3895" t="s">
        <v>12382</v>
      </c>
      <c r="T3895" t="s">
        <v>7869</v>
      </c>
      <c r="U3895">
        <v>0.28676441311836198</v>
      </c>
      <c r="V3895">
        <v>0.65944218635559004</v>
      </c>
      <c r="W3895" t="s">
        <v>12382</v>
      </c>
      <c r="X3895">
        <v>103.4</v>
      </c>
      <c r="Z3895" s="3" t="s">
        <v>12380</v>
      </c>
      <c r="AB3895" s="8">
        <v>148.62520807038001</v>
      </c>
      <c r="AC3895" s="11">
        <v>500.91959437867803</v>
      </c>
      <c r="AF3895" s="69">
        <f t="shared" si="93"/>
        <v>0.31906231102247079</v>
      </c>
      <c r="AG3895" s="70">
        <v>1.8053113222122099</v>
      </c>
      <c r="AH3895" s="70">
        <v>0.29914304614067</v>
      </c>
      <c r="AJ3895" t="b">
        <v>0</v>
      </c>
      <c r="AP3895">
        <v>0</v>
      </c>
      <c r="AQ3895">
        <v>0.33252602815628002</v>
      </c>
      <c r="AR3895" t="s">
        <v>12379</v>
      </c>
      <c r="AS3895">
        <v>103.4</v>
      </c>
    </row>
    <row r="3896" spans="1:45">
      <c r="A3896" t="s">
        <v>12383</v>
      </c>
      <c r="D3896">
        <v>0</v>
      </c>
      <c r="E3896">
        <v>0.95223504304885798</v>
      </c>
      <c r="F3896">
        <v>77.026175420956804</v>
      </c>
      <c r="G3896">
        <v>3131126493886440</v>
      </c>
      <c r="H3896">
        <v>2599</v>
      </c>
      <c r="I3896" t="s">
        <v>86</v>
      </c>
      <c r="J3896" t="s">
        <v>12385</v>
      </c>
      <c r="M3896">
        <v>0</v>
      </c>
      <c r="R3896">
        <v>0</v>
      </c>
      <c r="U3896">
        <v>0</v>
      </c>
      <c r="V3896">
        <v>0.95223504304885798</v>
      </c>
      <c r="X3896">
        <v>0</v>
      </c>
      <c r="Z3896" s="3" t="s">
        <v>12384</v>
      </c>
      <c r="AB3896" s="8">
        <v>76.429386210010705</v>
      </c>
      <c r="AC3896" s="11">
        <v>206.78916436561499</v>
      </c>
      <c r="AF3896" s="69">
        <f t="shared" si="93"/>
        <v>0</v>
      </c>
      <c r="AG3896" s="70">
        <v>0.85501730442047097</v>
      </c>
      <c r="AH3896" s="70">
        <v>0</v>
      </c>
      <c r="AJ3896" t="b">
        <v>0</v>
      </c>
      <c r="AP3896">
        <v>0</v>
      </c>
      <c r="AQ3896">
        <v>0.89279091358184803</v>
      </c>
      <c r="AR3896" t="s">
        <v>12383</v>
      </c>
      <c r="AS3896">
        <v>0</v>
      </c>
    </row>
    <row r="3897" spans="1:45">
      <c r="A3897" t="s">
        <v>12386</v>
      </c>
      <c r="D3897">
        <v>0.238522693514823</v>
      </c>
      <c r="E3897">
        <v>0.69359278678893999</v>
      </c>
      <c r="F3897">
        <v>35.812454120455797</v>
      </c>
      <c r="G3897">
        <v>3884097315213540</v>
      </c>
      <c r="H3897">
        <v>2600</v>
      </c>
      <c r="I3897" t="s">
        <v>86</v>
      </c>
      <c r="J3897" t="s">
        <v>12388</v>
      </c>
      <c r="M3897">
        <v>0</v>
      </c>
      <c r="N3897" t="s">
        <v>12389</v>
      </c>
      <c r="O3897" t="s">
        <v>45</v>
      </c>
      <c r="P3897" t="s">
        <v>12390</v>
      </c>
      <c r="Q3897" t="s">
        <v>45</v>
      </c>
      <c r="R3897">
        <v>0.238522693514823</v>
      </c>
      <c r="S3897" t="s">
        <v>12391</v>
      </c>
      <c r="T3897" t="s">
        <v>45</v>
      </c>
      <c r="U3897">
        <v>0.238522693514823</v>
      </c>
      <c r="V3897">
        <v>0.69359278678893999</v>
      </c>
      <c r="W3897" t="s">
        <v>12389</v>
      </c>
      <c r="X3897">
        <v>2.9</v>
      </c>
      <c r="Z3897" s="3" t="s">
        <v>12387</v>
      </c>
      <c r="AB3897" s="8">
        <v>35.417786853813404</v>
      </c>
      <c r="AC3897" s="11">
        <v>202.96533887510699</v>
      </c>
      <c r="AF3897" s="69">
        <f t="shared" si="93"/>
        <v>0.25044828987079343</v>
      </c>
      <c r="AG3897" s="70">
        <v>1.52885961532592</v>
      </c>
      <c r="AH3897" s="70">
        <v>0.238522693514823</v>
      </c>
      <c r="AJ3897" t="b">
        <v>0</v>
      </c>
      <c r="AP3897">
        <v>0</v>
      </c>
      <c r="AQ3897">
        <v>0.73165184259414595</v>
      </c>
      <c r="AR3897" t="s">
        <v>12386</v>
      </c>
      <c r="AS3897">
        <v>2.9</v>
      </c>
    </row>
    <row r="3898" spans="1:45">
      <c r="A3898" t="s">
        <v>12392</v>
      </c>
      <c r="D3898">
        <v>0</v>
      </c>
      <c r="E3898">
        <v>0.75778257846832198</v>
      </c>
      <c r="F3898">
        <v>157.32165849696599</v>
      </c>
      <c r="G3898">
        <v>2396390445201110</v>
      </c>
      <c r="H3898">
        <v>2601</v>
      </c>
      <c r="I3898" t="s">
        <v>86</v>
      </c>
      <c r="J3898" t="s">
        <v>12394</v>
      </c>
      <c r="M3898">
        <v>0</v>
      </c>
      <c r="R3898">
        <v>0</v>
      </c>
      <c r="U3898">
        <v>0</v>
      </c>
      <c r="V3898">
        <v>0.75778257846832198</v>
      </c>
      <c r="X3898">
        <v>0</v>
      </c>
      <c r="Z3898" s="3" t="s">
        <v>12393</v>
      </c>
      <c r="AB3898" s="8">
        <v>156.33108103671901</v>
      </c>
      <c r="AC3898" s="11">
        <v>242.94348305041299</v>
      </c>
      <c r="AF3898" s="69">
        <f t="shared" si="93"/>
        <v>0</v>
      </c>
      <c r="AG3898" s="70">
        <v>1.46749019622802</v>
      </c>
      <c r="AH3898" s="70">
        <v>0</v>
      </c>
      <c r="AJ3898" t="b">
        <v>0</v>
      </c>
      <c r="AP3898">
        <v>0</v>
      </c>
      <c r="AQ3898">
        <v>0.44458663463592502</v>
      </c>
      <c r="AR3898" t="s">
        <v>12392</v>
      </c>
      <c r="AS3898">
        <v>0</v>
      </c>
    </row>
    <row r="3899" spans="1:45">
      <c r="A3899" t="s">
        <v>12395</v>
      </c>
      <c r="D3899">
        <v>0.212963461875915</v>
      </c>
      <c r="E3899">
        <v>0.55436372756957997</v>
      </c>
      <c r="F3899">
        <v>89.705709061009799</v>
      </c>
      <c r="G3899">
        <v>3483615820653810</v>
      </c>
      <c r="H3899">
        <v>2602</v>
      </c>
      <c r="I3899" t="s">
        <v>86</v>
      </c>
      <c r="J3899" t="s">
        <v>12397</v>
      </c>
      <c r="M3899">
        <v>0</v>
      </c>
      <c r="N3899" t="s">
        <v>12398</v>
      </c>
      <c r="O3899" t="s">
        <v>188</v>
      </c>
      <c r="P3899" t="s">
        <v>12398</v>
      </c>
      <c r="Q3899" t="s">
        <v>188</v>
      </c>
      <c r="R3899">
        <v>0.19592560827732</v>
      </c>
      <c r="S3899" t="s">
        <v>12399</v>
      </c>
      <c r="U3899">
        <v>3.12098655849695E-2</v>
      </c>
      <c r="V3899">
        <v>0.55436372756957997</v>
      </c>
      <c r="X3899">
        <v>0</v>
      </c>
      <c r="Z3899" s="3" t="s">
        <v>12396</v>
      </c>
      <c r="AB3899" s="8">
        <v>89.046736385156393</v>
      </c>
      <c r="AC3899" s="11">
        <v>394.007646306222</v>
      </c>
      <c r="AF3899" s="69">
        <f t="shared" si="93"/>
        <v>0.23626726547973226</v>
      </c>
      <c r="AG3899" s="70">
        <v>2.7247796058654701</v>
      </c>
      <c r="AH3899" s="70">
        <v>0.212963461875915</v>
      </c>
      <c r="AJ3899" t="b">
        <v>0</v>
      </c>
      <c r="AP3899">
        <v>0</v>
      </c>
      <c r="AQ3899">
        <v>0.33363974094390803</v>
      </c>
      <c r="AR3899" t="s">
        <v>12395</v>
      </c>
      <c r="AS3899">
        <v>0</v>
      </c>
    </row>
    <row r="3900" spans="1:45">
      <c r="A3900" t="s">
        <v>12400</v>
      </c>
      <c r="D3900">
        <v>0</v>
      </c>
      <c r="E3900">
        <v>0.71601593494415205</v>
      </c>
      <c r="F3900">
        <v>41.080068294961897</v>
      </c>
      <c r="G3900">
        <v>2210569588647040</v>
      </c>
      <c r="H3900">
        <v>2603</v>
      </c>
      <c r="I3900" t="s">
        <v>86</v>
      </c>
      <c r="J3900" t="s">
        <v>12402</v>
      </c>
      <c r="M3900">
        <v>0</v>
      </c>
      <c r="R3900">
        <v>0</v>
      </c>
      <c r="U3900">
        <v>0</v>
      </c>
      <c r="V3900">
        <v>0.71601593494415205</v>
      </c>
      <c r="X3900">
        <v>0</v>
      </c>
      <c r="Z3900" s="3" t="s">
        <v>12401</v>
      </c>
      <c r="AB3900" s="8">
        <v>40.659567388813201</v>
      </c>
      <c r="AC3900" s="11">
        <v>243.96808548636201</v>
      </c>
      <c r="AF3900" s="69">
        <f t="shared" si="93"/>
        <v>0</v>
      </c>
      <c r="AG3900" s="70">
        <v>0.97657811641693104</v>
      </c>
      <c r="AH3900" s="70">
        <v>0</v>
      </c>
      <c r="AJ3900" t="b">
        <v>0</v>
      </c>
      <c r="AP3900">
        <v>0</v>
      </c>
      <c r="AQ3900">
        <v>0.54329383373260498</v>
      </c>
      <c r="AR3900" t="s">
        <v>12400</v>
      </c>
      <c r="AS3900">
        <v>0</v>
      </c>
    </row>
    <row r="3901" spans="1:45">
      <c r="A3901" t="s">
        <v>12413</v>
      </c>
      <c r="D3901">
        <v>0.10448163747787401</v>
      </c>
      <c r="E3901">
        <v>0.685394406318664</v>
      </c>
      <c r="F3901">
        <v>132.42883031959701</v>
      </c>
      <c r="G3901">
        <v>4268218514447300</v>
      </c>
      <c r="H3901">
        <v>2606</v>
      </c>
      <c r="I3901" t="s">
        <v>86</v>
      </c>
      <c r="J3901" t="s">
        <v>12415</v>
      </c>
      <c r="M3901">
        <v>0</v>
      </c>
      <c r="N3901" t="s">
        <v>12416</v>
      </c>
      <c r="O3901" t="s">
        <v>2857</v>
      </c>
      <c r="P3901" t="s">
        <v>12416</v>
      </c>
      <c r="Q3901" t="s">
        <v>2857</v>
      </c>
      <c r="R3901">
        <v>9.54105108976364E-2</v>
      </c>
      <c r="S3901" t="s">
        <v>12416</v>
      </c>
      <c r="T3901" t="s">
        <v>2857</v>
      </c>
      <c r="U3901">
        <v>8.4406189620494801E-2</v>
      </c>
      <c r="V3901">
        <v>0.685394406318664</v>
      </c>
      <c r="W3901" t="s">
        <v>12416</v>
      </c>
      <c r="X3901">
        <v>100.8</v>
      </c>
      <c r="Z3901" s="3" t="s">
        <v>12414</v>
      </c>
      <c r="AB3901" s="8">
        <v>131.56033324111701</v>
      </c>
      <c r="AC3901" s="11">
        <v>169.98196045480401</v>
      </c>
      <c r="AF3901" s="69">
        <f t="shared" si="93"/>
        <v>0.1004245657009757</v>
      </c>
      <c r="AG3901" s="70">
        <v>0.57297652959823597</v>
      </c>
      <c r="AH3901" s="70">
        <v>0.10448163747787401</v>
      </c>
      <c r="AJ3901" t="b">
        <v>0</v>
      </c>
      <c r="AP3901">
        <v>0</v>
      </c>
      <c r="AQ3901">
        <v>0.56520402431488004</v>
      </c>
      <c r="AR3901" t="s">
        <v>12413</v>
      </c>
      <c r="AS3901">
        <v>100.8</v>
      </c>
    </row>
    <row r="3902" spans="1:45">
      <c r="A3902" t="s">
        <v>12421</v>
      </c>
      <c r="D3902">
        <v>0</v>
      </c>
      <c r="E3902">
        <v>0.73670363426208496</v>
      </c>
      <c r="F3902">
        <v>28.991415997120999</v>
      </c>
      <c r="G3902">
        <v>2810380010874000</v>
      </c>
      <c r="H3902">
        <v>2608</v>
      </c>
      <c r="I3902" t="s">
        <v>86</v>
      </c>
      <c r="J3902" t="s">
        <v>12423</v>
      </c>
      <c r="M3902">
        <v>0</v>
      </c>
      <c r="R3902">
        <v>0</v>
      </c>
      <c r="U3902">
        <v>0</v>
      </c>
      <c r="V3902">
        <v>0.73670363426208496</v>
      </c>
      <c r="X3902">
        <v>0</v>
      </c>
      <c r="Z3902" s="3" t="s">
        <v>12422</v>
      </c>
      <c r="AB3902" s="8">
        <v>28.630200732485601</v>
      </c>
      <c r="AC3902" s="11">
        <v>171.946981790856</v>
      </c>
      <c r="AF3902" s="69">
        <f t="shared" si="93"/>
        <v>0</v>
      </c>
      <c r="AG3902" s="70">
        <v>1.5372567176818801</v>
      </c>
      <c r="AH3902" s="70">
        <v>0</v>
      </c>
      <c r="AJ3902" t="b">
        <v>0</v>
      </c>
      <c r="AP3902">
        <v>0</v>
      </c>
      <c r="AQ3902">
        <v>0.66886228322982699</v>
      </c>
      <c r="AR3902" t="s">
        <v>12421</v>
      </c>
      <c r="AS3902">
        <v>0</v>
      </c>
    </row>
    <row r="3903" spans="1:45">
      <c r="A3903" t="s">
        <v>12424</v>
      </c>
      <c r="D3903">
        <v>0.19014640152454301</v>
      </c>
      <c r="E3903">
        <v>0.84113240242004395</v>
      </c>
      <c r="F3903">
        <v>177.50411087939599</v>
      </c>
      <c r="G3903">
        <v>2067063288525660</v>
      </c>
      <c r="H3903">
        <v>2609</v>
      </c>
      <c r="I3903" t="s">
        <v>86</v>
      </c>
      <c r="J3903" t="s">
        <v>12426</v>
      </c>
      <c r="M3903">
        <v>0</v>
      </c>
      <c r="N3903" t="s">
        <v>5244</v>
      </c>
      <c r="O3903" t="s">
        <v>311</v>
      </c>
      <c r="P3903" t="s">
        <v>5244</v>
      </c>
      <c r="Q3903" t="s">
        <v>311</v>
      </c>
      <c r="R3903">
        <v>0.17638146877288799</v>
      </c>
      <c r="S3903" t="s">
        <v>5244</v>
      </c>
      <c r="T3903" t="s">
        <v>311</v>
      </c>
      <c r="U3903">
        <v>0.15802606940269401</v>
      </c>
      <c r="V3903">
        <v>0.84113240242004395</v>
      </c>
      <c r="W3903" t="s">
        <v>5245</v>
      </c>
      <c r="X3903">
        <v>132.80000000000001</v>
      </c>
      <c r="Z3903" s="3" t="s">
        <v>12425</v>
      </c>
      <c r="AB3903" s="8">
        <v>176.414553846627</v>
      </c>
      <c r="AC3903" s="11">
        <v>230.95595256783201</v>
      </c>
      <c r="AF3903" s="69">
        <f t="shared" si="93"/>
        <v>0.19792321375001745</v>
      </c>
      <c r="AG3903" s="70">
        <v>1.3930908441543499</v>
      </c>
      <c r="AH3903" s="70">
        <v>0.19014640152454301</v>
      </c>
      <c r="AJ3903" t="b">
        <v>0</v>
      </c>
      <c r="AM3903" t="s">
        <v>5953</v>
      </c>
      <c r="AN3903" t="s">
        <v>45</v>
      </c>
      <c r="AO3903" t="s">
        <v>5954</v>
      </c>
      <c r="AP3903">
        <v>7.2906002402305603E-2</v>
      </c>
      <c r="AQ3903">
        <v>0.62350898981094305</v>
      </c>
      <c r="AR3903" t="s">
        <v>12424</v>
      </c>
      <c r="AS3903">
        <v>132.80000000000001</v>
      </c>
    </row>
    <row r="3904" spans="1:45">
      <c r="A3904" t="s">
        <v>12432</v>
      </c>
      <c r="D3904">
        <v>0</v>
      </c>
      <c r="E3904">
        <v>0.90583455562591497</v>
      </c>
      <c r="F3904">
        <v>152.33599265278301</v>
      </c>
      <c r="G3904">
        <v>562886633467688</v>
      </c>
      <c r="H3904">
        <v>2611</v>
      </c>
      <c r="I3904" t="s">
        <v>86</v>
      </c>
      <c r="J3904" t="s">
        <v>12434</v>
      </c>
      <c r="M3904">
        <v>0</v>
      </c>
      <c r="R3904">
        <v>0</v>
      </c>
      <c r="U3904">
        <v>0</v>
      </c>
      <c r="V3904">
        <v>0.90583455562591497</v>
      </c>
      <c r="X3904">
        <v>0</v>
      </c>
      <c r="Z3904" s="3" t="s">
        <v>12433</v>
      </c>
      <c r="AB3904" s="8">
        <v>151.36986609000999</v>
      </c>
      <c r="AC3904" s="11">
        <v>389.05073670773299</v>
      </c>
      <c r="AF3904" s="69">
        <f t="shared" si="93"/>
        <v>0</v>
      </c>
      <c r="AG3904" s="70">
        <v>0.27459168434143</v>
      </c>
      <c r="AH3904" s="70">
        <v>0</v>
      </c>
      <c r="AJ3904" t="b">
        <v>0</v>
      </c>
      <c r="AP3904">
        <v>0</v>
      </c>
      <c r="AQ3904">
        <v>0.90583431720733598</v>
      </c>
      <c r="AR3904" t="s">
        <v>12432</v>
      </c>
      <c r="AS3904">
        <v>0</v>
      </c>
    </row>
    <row r="3905" spans="1:45">
      <c r="A3905" t="s">
        <v>12435</v>
      </c>
      <c r="D3905">
        <v>0</v>
      </c>
      <c r="E3905">
        <v>0.84202861785888605</v>
      </c>
      <c r="F3905">
        <v>5.4997469457612098</v>
      </c>
      <c r="G3905">
        <v>4310446375275130</v>
      </c>
      <c r="H3905">
        <v>2612</v>
      </c>
      <c r="I3905" t="s">
        <v>86</v>
      </c>
      <c r="J3905" t="s">
        <v>12437</v>
      </c>
      <c r="M3905">
        <v>0</v>
      </c>
      <c r="R3905">
        <v>0</v>
      </c>
      <c r="U3905">
        <v>0</v>
      </c>
      <c r="V3905">
        <v>0.84202861785888605</v>
      </c>
      <c r="X3905">
        <v>0</v>
      </c>
      <c r="Z3905" s="3" t="s">
        <v>12436</v>
      </c>
      <c r="AB3905" s="8">
        <v>5.2537404434935997</v>
      </c>
      <c r="AC3905" s="11">
        <v>334.86339023376001</v>
      </c>
      <c r="AF3905" s="69">
        <f t="shared" si="93"/>
        <v>0</v>
      </c>
      <c r="AG3905" s="70">
        <v>1.43815040588378</v>
      </c>
      <c r="AH3905" s="70">
        <v>0</v>
      </c>
      <c r="AJ3905" t="b">
        <v>0</v>
      </c>
      <c r="AP3905">
        <v>0</v>
      </c>
      <c r="AQ3905">
        <v>0.58837717771530096</v>
      </c>
      <c r="AR3905" t="s">
        <v>12435</v>
      </c>
      <c r="AS3905">
        <v>0</v>
      </c>
    </row>
    <row r="3906" spans="1:45">
      <c r="A3906" t="s">
        <v>12438</v>
      </c>
      <c r="D3906">
        <v>0</v>
      </c>
      <c r="E3906">
        <v>0.69184702634811401</v>
      </c>
      <c r="F3906">
        <v>91.795339281985903</v>
      </c>
      <c r="G3906">
        <v>305673686480553</v>
      </c>
      <c r="H3906">
        <v>2613</v>
      </c>
      <c r="I3906" t="s">
        <v>86</v>
      </c>
      <c r="J3906" t="s">
        <v>12440</v>
      </c>
      <c r="M3906">
        <v>0</v>
      </c>
      <c r="R3906">
        <v>0</v>
      </c>
      <c r="U3906">
        <v>0</v>
      </c>
      <c r="V3906">
        <v>0.69184702634811401</v>
      </c>
      <c r="X3906">
        <v>0</v>
      </c>
      <c r="Z3906" s="3" t="s">
        <v>12439</v>
      </c>
      <c r="AB3906" s="8">
        <v>91.1261185598553</v>
      </c>
      <c r="AC3906" s="11">
        <v>132.86791456226399</v>
      </c>
      <c r="AF3906" s="69">
        <f t="shared" si="93"/>
        <v>0</v>
      </c>
      <c r="AG3906" s="70">
        <v>1.56503546237945</v>
      </c>
      <c r="AH3906" s="70">
        <v>0</v>
      </c>
      <c r="AJ3906" t="b">
        <v>0</v>
      </c>
      <c r="AP3906">
        <v>0</v>
      </c>
      <c r="AQ3906">
        <v>0.57628047466277998</v>
      </c>
      <c r="AR3906" t="s">
        <v>12438</v>
      </c>
      <c r="AS3906">
        <v>0</v>
      </c>
    </row>
    <row r="3907" spans="1:45">
      <c r="A3907" t="s">
        <v>12441</v>
      </c>
      <c r="D3907">
        <v>0</v>
      </c>
      <c r="E3907">
        <v>0.51833260059356601</v>
      </c>
      <c r="F3907">
        <v>54.826029754436497</v>
      </c>
      <c r="G3907">
        <v>4323451492802420</v>
      </c>
      <c r="H3907">
        <v>2614</v>
      </c>
      <c r="I3907" t="s">
        <v>86</v>
      </c>
      <c r="J3907" t="s">
        <v>12443</v>
      </c>
      <c r="M3907">
        <v>0</v>
      </c>
      <c r="R3907">
        <v>0</v>
      </c>
      <c r="U3907">
        <v>0</v>
      </c>
      <c r="V3907">
        <v>0.51833260059356601</v>
      </c>
      <c r="X3907">
        <v>0</v>
      </c>
      <c r="Z3907" s="3" t="s">
        <v>12442</v>
      </c>
      <c r="AB3907" s="8">
        <v>54.3381153663492</v>
      </c>
      <c r="AC3907" s="11">
        <v>214.880057565936</v>
      </c>
      <c r="AF3907" s="69">
        <f t="shared" si="93"/>
        <v>0</v>
      </c>
      <c r="AG3907" s="70">
        <v>1.8349583148956199</v>
      </c>
      <c r="AH3907" s="70">
        <v>0</v>
      </c>
      <c r="AJ3907" t="b">
        <v>0</v>
      </c>
      <c r="AP3907">
        <v>0</v>
      </c>
      <c r="AQ3907">
        <v>0.52312612533569303</v>
      </c>
      <c r="AR3907" t="s">
        <v>12441</v>
      </c>
      <c r="AS3907">
        <v>0</v>
      </c>
    </row>
    <row r="3908" spans="1:45">
      <c r="A3908" t="s">
        <v>12444</v>
      </c>
      <c r="D3908">
        <v>0.164426729083061</v>
      </c>
      <c r="E3908">
        <v>0.50435709953308105</v>
      </c>
      <c r="F3908">
        <v>51.673350088850697</v>
      </c>
      <c r="G3908">
        <v>3317574502407200</v>
      </c>
      <c r="H3908">
        <v>2615</v>
      </c>
      <c r="I3908" t="s">
        <v>86</v>
      </c>
      <c r="J3908" t="s">
        <v>12446</v>
      </c>
      <c r="M3908">
        <v>0</v>
      </c>
      <c r="N3908" t="s">
        <v>900</v>
      </c>
      <c r="O3908" t="s">
        <v>45</v>
      </c>
      <c r="P3908" t="s">
        <v>12447</v>
      </c>
      <c r="Q3908" t="s">
        <v>441</v>
      </c>
      <c r="R3908">
        <v>3.3010326325893402E-2</v>
      </c>
      <c r="S3908" t="s">
        <v>12447</v>
      </c>
      <c r="T3908" t="s">
        <v>441</v>
      </c>
      <c r="U3908">
        <v>3.2564416527748101E-2</v>
      </c>
      <c r="V3908">
        <v>0.50435709953308105</v>
      </c>
      <c r="W3908" t="s">
        <v>900</v>
      </c>
      <c r="X3908">
        <v>3.5</v>
      </c>
      <c r="Z3908" s="3" t="s">
        <v>12445</v>
      </c>
      <c r="AB3908" s="8">
        <v>51.2008971957138</v>
      </c>
      <c r="AC3908" s="11">
        <v>211.97703401754401</v>
      </c>
      <c r="AF3908" s="69">
        <f t="shared" si="93"/>
        <v>0.18261763752455484</v>
      </c>
      <c r="AG3908" s="70">
        <v>2.7556371688842698</v>
      </c>
      <c r="AH3908" s="70">
        <v>0.164426729083061</v>
      </c>
      <c r="AJ3908" t="b">
        <v>0</v>
      </c>
      <c r="AP3908">
        <v>0</v>
      </c>
      <c r="AQ3908">
        <v>0.50739216804504395</v>
      </c>
      <c r="AR3908" t="s">
        <v>12444</v>
      </c>
      <c r="AS3908">
        <v>3.5</v>
      </c>
    </row>
    <row r="3909" spans="1:45">
      <c r="A3909" t="s">
        <v>12451</v>
      </c>
      <c r="D3909">
        <v>0</v>
      </c>
      <c r="E3909">
        <v>0.73796004056930498</v>
      </c>
      <c r="F3909">
        <v>218.750276159549</v>
      </c>
      <c r="G3909">
        <v>774278103956141</v>
      </c>
      <c r="H3909">
        <v>2617</v>
      </c>
      <c r="I3909" t="s">
        <v>86</v>
      </c>
      <c r="J3909" t="s">
        <v>12453</v>
      </c>
      <c r="M3909">
        <v>0</v>
      </c>
      <c r="R3909">
        <v>0</v>
      </c>
      <c r="U3909">
        <v>0</v>
      </c>
      <c r="V3909">
        <v>0.73796004056930498</v>
      </c>
      <c r="X3909">
        <v>0</v>
      </c>
      <c r="Z3909" s="3" t="s">
        <v>12452</v>
      </c>
      <c r="AB3909" s="8">
        <v>217.458438069441</v>
      </c>
      <c r="AC3909" s="11">
        <v>197.808165603285</v>
      </c>
      <c r="AF3909" s="69">
        <f t="shared" si="93"/>
        <v>0</v>
      </c>
      <c r="AG3909" s="70">
        <v>0.70870637893676702</v>
      </c>
      <c r="AH3909" s="70">
        <v>0</v>
      </c>
      <c r="AJ3909" t="b">
        <v>0</v>
      </c>
      <c r="AP3909">
        <v>0</v>
      </c>
      <c r="AQ3909">
        <v>0.80771607160568204</v>
      </c>
      <c r="AR3909" t="s">
        <v>12451</v>
      </c>
      <c r="AS3909">
        <v>0</v>
      </c>
    </row>
    <row r="3910" spans="1:45">
      <c r="A3910" t="s">
        <v>12454</v>
      </c>
      <c r="D3910">
        <v>0</v>
      </c>
      <c r="E3910">
        <v>0.99996173381805398</v>
      </c>
      <c r="F3910">
        <v>10.411499714407899</v>
      </c>
      <c r="G3910">
        <v>3562653453902670</v>
      </c>
      <c r="H3910">
        <v>2618</v>
      </c>
      <c r="I3910" t="s">
        <v>86</v>
      </c>
      <c r="J3910" t="s">
        <v>12456</v>
      </c>
      <c r="M3910">
        <v>0</v>
      </c>
      <c r="R3910">
        <v>0</v>
      </c>
      <c r="U3910">
        <v>0</v>
      </c>
      <c r="V3910">
        <v>0.99996173381805398</v>
      </c>
      <c r="X3910">
        <v>0</v>
      </c>
      <c r="Z3910" s="3" t="s">
        <v>12455</v>
      </c>
      <c r="AB3910" s="8">
        <v>10.141404802062</v>
      </c>
      <c r="AC3910" s="11">
        <v>93.009560193302306</v>
      </c>
      <c r="AF3910" s="69">
        <f t="shared" si="93"/>
        <v>0</v>
      </c>
      <c r="AG3910" s="70">
        <v>0.85786432027816695</v>
      </c>
      <c r="AH3910" s="70">
        <v>0</v>
      </c>
      <c r="AJ3910" t="b">
        <v>0</v>
      </c>
      <c r="AP3910">
        <v>0</v>
      </c>
      <c r="AQ3910">
        <v>0.98642420768737704</v>
      </c>
      <c r="AR3910" t="s">
        <v>12454</v>
      </c>
      <c r="AS3910">
        <v>0</v>
      </c>
    </row>
    <row r="3911" spans="1:45">
      <c r="A3911" t="s">
        <v>12463</v>
      </c>
      <c r="D3911">
        <v>0</v>
      </c>
      <c r="E3911">
        <v>0.581337690353393</v>
      </c>
      <c r="F3911">
        <v>17.990466319908201</v>
      </c>
      <c r="G3911">
        <v>3694694007728270</v>
      </c>
      <c r="H3911">
        <v>2620</v>
      </c>
      <c r="I3911" t="s">
        <v>86</v>
      </c>
      <c r="J3911" t="s">
        <v>12465</v>
      </c>
      <c r="M3911">
        <v>0</v>
      </c>
      <c r="R3911">
        <v>0</v>
      </c>
      <c r="U3911">
        <v>0</v>
      </c>
      <c r="V3911">
        <v>0.581337690353393</v>
      </c>
      <c r="X3911">
        <v>0</v>
      </c>
      <c r="Z3911" s="3" t="s">
        <v>12464</v>
      </c>
      <c r="AB3911" s="8">
        <v>17.683202343042598</v>
      </c>
      <c r="AC3911" s="11">
        <v>234.761509308336</v>
      </c>
      <c r="AF3911" s="69">
        <f t="shared" si="93"/>
        <v>0</v>
      </c>
      <c r="AG3911" s="70">
        <v>1.1117982864379801</v>
      </c>
      <c r="AH3911" s="70">
        <v>0</v>
      </c>
      <c r="AJ3911" t="b">
        <v>0</v>
      </c>
      <c r="AP3911">
        <v>0</v>
      </c>
      <c r="AQ3911">
        <v>0.50651872158050504</v>
      </c>
      <c r="AR3911" t="s">
        <v>12463</v>
      </c>
      <c r="AS3911">
        <v>0</v>
      </c>
    </row>
    <row r="3912" spans="1:45">
      <c r="A3912" t="s">
        <v>12472</v>
      </c>
      <c r="D3912">
        <v>0.53292757272720304</v>
      </c>
      <c r="E3912">
        <v>0.73933720588684004</v>
      </c>
      <c r="F3912">
        <v>14.3841088254008</v>
      </c>
      <c r="G3912">
        <v>722349007663542</v>
      </c>
      <c r="H3912">
        <v>2622</v>
      </c>
      <c r="I3912" t="s">
        <v>86</v>
      </c>
      <c r="J3912" t="s">
        <v>12474</v>
      </c>
      <c r="M3912">
        <v>0</v>
      </c>
      <c r="N3912" t="s">
        <v>12475</v>
      </c>
      <c r="O3912" t="s">
        <v>45</v>
      </c>
      <c r="P3912" t="s">
        <v>12476</v>
      </c>
      <c r="Q3912" t="s">
        <v>45</v>
      </c>
      <c r="R3912">
        <v>0.25861045718192999</v>
      </c>
      <c r="S3912" t="s">
        <v>12476</v>
      </c>
      <c r="T3912" t="s">
        <v>45</v>
      </c>
      <c r="U3912">
        <v>0.226046457886695</v>
      </c>
      <c r="V3912">
        <v>0.73933720588684004</v>
      </c>
      <c r="W3912" t="s">
        <v>12477</v>
      </c>
      <c r="X3912">
        <v>14.6</v>
      </c>
      <c r="Z3912" s="3" t="s">
        <v>12473</v>
      </c>
      <c r="AB3912" s="8">
        <v>14.094531288042299</v>
      </c>
      <c r="AC3912" s="11">
        <v>353.03363487627399</v>
      </c>
      <c r="AF3912" s="69">
        <f t="shared" si="93"/>
        <v>0.56867698043260084</v>
      </c>
      <c r="AG3912" s="70">
        <v>1.8141438961028999</v>
      </c>
      <c r="AH3912" s="70">
        <v>0.53292757272720304</v>
      </c>
      <c r="AJ3912" t="b">
        <v>0</v>
      </c>
      <c r="AM3912" t="s">
        <v>12478</v>
      </c>
      <c r="AN3912" t="s">
        <v>45</v>
      </c>
      <c r="AO3912" t="s">
        <v>12479</v>
      </c>
      <c r="AP3912">
        <v>0.53292757272720304</v>
      </c>
      <c r="AQ3912">
        <v>0.57797503471374501</v>
      </c>
      <c r="AR3912" t="s">
        <v>12472</v>
      </c>
      <c r="AS3912">
        <v>14.6</v>
      </c>
    </row>
    <row r="3913" spans="1:45">
      <c r="A3913" t="s">
        <v>12480</v>
      </c>
      <c r="D3913">
        <v>0</v>
      </c>
      <c r="E3913">
        <v>0.87453222274780196</v>
      </c>
      <c r="F3913">
        <v>132.85252917554899</v>
      </c>
      <c r="G3913">
        <v>4408869086862810</v>
      </c>
      <c r="H3913">
        <v>2623</v>
      </c>
      <c r="I3913" t="s">
        <v>86</v>
      </c>
      <c r="J3913" t="s">
        <v>12482</v>
      </c>
      <c r="M3913">
        <v>0</v>
      </c>
      <c r="R3913">
        <v>0</v>
      </c>
      <c r="U3913">
        <v>0</v>
      </c>
      <c r="V3913">
        <v>0.87453222274780196</v>
      </c>
      <c r="X3913">
        <v>0</v>
      </c>
      <c r="Z3913" s="3" t="s">
        <v>12481</v>
      </c>
      <c r="AB3913" s="8">
        <v>131.98195417656399</v>
      </c>
      <c r="AC3913" s="11">
        <v>170.00989724262601</v>
      </c>
      <c r="AF3913" s="69">
        <f t="shared" si="93"/>
        <v>0</v>
      </c>
      <c r="AG3913" s="70">
        <v>1.3534348011016799</v>
      </c>
      <c r="AH3913" s="70">
        <v>0</v>
      </c>
      <c r="AJ3913" t="b">
        <v>0</v>
      </c>
      <c r="AP3913">
        <v>0</v>
      </c>
      <c r="AQ3913">
        <v>0.80186736583709695</v>
      </c>
      <c r="AR3913" t="s">
        <v>12480</v>
      </c>
      <c r="AS3913">
        <v>0</v>
      </c>
    </row>
    <row r="3914" spans="1:45">
      <c r="A3914" t="s">
        <v>12483</v>
      </c>
      <c r="D3914">
        <v>0.21227909624576499</v>
      </c>
      <c r="E3914">
        <v>0.69275474548339799</v>
      </c>
      <c r="F3914">
        <v>70.075751059514403</v>
      </c>
      <c r="G3914">
        <v>1518419662425610</v>
      </c>
      <c r="H3914">
        <v>2624</v>
      </c>
      <c r="I3914" t="s">
        <v>86</v>
      </c>
      <c r="J3914" t="s">
        <v>12485</v>
      </c>
      <c r="M3914">
        <v>0</v>
      </c>
      <c r="N3914" t="s">
        <v>7511</v>
      </c>
      <c r="O3914" t="s">
        <v>45</v>
      </c>
      <c r="P3914" t="s">
        <v>7511</v>
      </c>
      <c r="Q3914" t="s">
        <v>45</v>
      </c>
      <c r="R3914">
        <v>0.17709144949913</v>
      </c>
      <c r="S3914" t="s">
        <v>7511</v>
      </c>
      <c r="T3914" t="s">
        <v>45</v>
      </c>
      <c r="U3914">
        <v>0.15051923692226399</v>
      </c>
      <c r="V3914">
        <v>0.69275474548339799</v>
      </c>
      <c r="W3914" t="s">
        <v>12486</v>
      </c>
      <c r="X3914">
        <v>8.9</v>
      </c>
      <c r="Z3914" s="3" t="s">
        <v>12484</v>
      </c>
      <c r="AB3914" s="8">
        <v>69.513048391625802</v>
      </c>
      <c r="AC3914" s="11">
        <v>187.04201689247</v>
      </c>
      <c r="AF3914" s="69">
        <f t="shared" ref="AF3914:AF3977" si="94">(60-AJ3914)/60*AH3914*(AG3914+0.1)^0.1</f>
        <v>0.22193846036648934</v>
      </c>
      <c r="AG3914" s="70">
        <v>1.4604626893997099</v>
      </c>
      <c r="AH3914" s="70">
        <v>0.21227909624576499</v>
      </c>
      <c r="AJ3914" t="b">
        <v>0</v>
      </c>
      <c r="AM3914" t="s">
        <v>885</v>
      </c>
      <c r="AN3914" t="s">
        <v>235</v>
      </c>
      <c r="AO3914" t="s">
        <v>886</v>
      </c>
      <c r="AP3914">
        <v>0.195834040641784</v>
      </c>
      <c r="AQ3914">
        <v>0.613791763782501</v>
      </c>
      <c r="AR3914" t="s">
        <v>12483</v>
      </c>
      <c r="AS3914">
        <v>8.9</v>
      </c>
    </row>
    <row r="3915" spans="1:45">
      <c r="A3915" t="s">
        <v>12487</v>
      </c>
      <c r="D3915">
        <v>0</v>
      </c>
      <c r="E3915">
        <v>0.79768610000610296</v>
      </c>
      <c r="F3915">
        <v>81.247946571457405</v>
      </c>
      <c r="G3915">
        <v>795647551830967</v>
      </c>
      <c r="H3915">
        <v>2625</v>
      </c>
      <c r="I3915" t="s">
        <v>86</v>
      </c>
      <c r="J3915" t="s">
        <v>12489</v>
      </c>
      <c r="M3915">
        <v>0</v>
      </c>
      <c r="R3915">
        <v>0</v>
      </c>
      <c r="U3915">
        <v>0</v>
      </c>
      <c r="V3915">
        <v>0.79768610000610296</v>
      </c>
      <c r="X3915">
        <v>0</v>
      </c>
      <c r="Z3915" s="3" t="s">
        <v>12488</v>
      </c>
      <c r="AB3915" s="8">
        <v>80.6304527852772</v>
      </c>
      <c r="AC3915" s="11">
        <v>564.30837493288595</v>
      </c>
      <c r="AF3915" s="69">
        <f t="shared" si="94"/>
        <v>0</v>
      </c>
      <c r="AG3915" s="70">
        <v>1.67835009098052</v>
      </c>
      <c r="AH3915" s="70">
        <v>0</v>
      </c>
      <c r="AJ3915" t="b">
        <v>0</v>
      </c>
      <c r="AP3915">
        <v>0</v>
      </c>
      <c r="AQ3915">
        <v>0.83982634544372503</v>
      </c>
      <c r="AR3915" t="s">
        <v>12487</v>
      </c>
      <c r="AS3915">
        <v>0</v>
      </c>
    </row>
    <row r="3916" spans="1:45">
      <c r="A3916" t="s">
        <v>12490</v>
      </c>
      <c r="D3916">
        <v>2.7959888800978602E-2</v>
      </c>
      <c r="E3916">
        <v>0.76807141304016102</v>
      </c>
      <c r="F3916">
        <v>90.005991892003294</v>
      </c>
      <c r="G3916">
        <v>1436207573246160</v>
      </c>
      <c r="H3916">
        <v>2626</v>
      </c>
      <c r="I3916" t="s">
        <v>86</v>
      </c>
      <c r="J3916" t="s">
        <v>12492</v>
      </c>
      <c r="M3916">
        <v>0</v>
      </c>
      <c r="N3916" t="s">
        <v>12493</v>
      </c>
      <c r="O3916" t="s">
        <v>45</v>
      </c>
      <c r="P3916" t="s">
        <v>12493</v>
      </c>
      <c r="Q3916" t="s">
        <v>45</v>
      </c>
      <c r="R3916">
        <v>2.7959888800978602E-2</v>
      </c>
      <c r="S3916" t="s">
        <v>12493</v>
      </c>
      <c r="T3916" t="s">
        <v>45</v>
      </c>
      <c r="U3916">
        <v>1.5423824079334699E-2</v>
      </c>
      <c r="V3916">
        <v>0.76807141304016102</v>
      </c>
      <c r="W3916" t="s">
        <v>690</v>
      </c>
      <c r="X3916">
        <v>58.5</v>
      </c>
      <c r="Z3916" s="3" t="s">
        <v>12491</v>
      </c>
      <c r="AB3916" s="8">
        <v>89.3455465573428</v>
      </c>
      <c r="AC3916" s="11">
        <v>352.09653670080502</v>
      </c>
      <c r="AF3916" s="69">
        <f t="shared" si="94"/>
        <v>2.7947768878264084E-2</v>
      </c>
      <c r="AG3916" s="70">
        <v>0.89567369222640902</v>
      </c>
      <c r="AH3916" s="70">
        <v>2.7959888800978602E-2</v>
      </c>
      <c r="AJ3916" t="b">
        <v>0</v>
      </c>
      <c r="AP3916">
        <v>0</v>
      </c>
      <c r="AQ3916">
        <v>0.65099012851714999</v>
      </c>
      <c r="AR3916" t="s">
        <v>12490</v>
      </c>
      <c r="AS3916">
        <v>58.5</v>
      </c>
    </row>
    <row r="3917" spans="1:45">
      <c r="A3917" t="s">
        <v>12494</v>
      </c>
      <c r="D3917">
        <v>0</v>
      </c>
      <c r="E3917">
        <v>0.87082397937774603</v>
      </c>
      <c r="F3917">
        <v>139.26154355666699</v>
      </c>
      <c r="G3917">
        <v>3731465455011980</v>
      </c>
      <c r="H3917">
        <v>2627</v>
      </c>
      <c r="I3917" t="s">
        <v>86</v>
      </c>
      <c r="J3917" t="s">
        <v>12496</v>
      </c>
      <c r="M3917">
        <v>0</v>
      </c>
      <c r="R3917">
        <v>0</v>
      </c>
      <c r="U3917">
        <v>0</v>
      </c>
      <c r="V3917">
        <v>0.87082397937774603</v>
      </c>
      <c r="X3917">
        <v>0</v>
      </c>
      <c r="Z3917" s="3" t="s">
        <v>12495</v>
      </c>
      <c r="AB3917" s="8">
        <v>138.35953721863001</v>
      </c>
      <c r="AC3917" s="11">
        <v>146.93871407480299</v>
      </c>
      <c r="AF3917" s="69">
        <f t="shared" si="94"/>
        <v>0</v>
      </c>
      <c r="AG3917" s="70">
        <v>1.2714653015136701</v>
      </c>
      <c r="AH3917" s="70">
        <v>0</v>
      </c>
      <c r="AJ3917" t="b">
        <v>0</v>
      </c>
      <c r="AP3917">
        <v>0</v>
      </c>
      <c r="AQ3917">
        <v>0.78747200965881303</v>
      </c>
      <c r="AR3917" t="s">
        <v>12494</v>
      </c>
      <c r="AS3917">
        <v>0</v>
      </c>
    </row>
    <row r="3918" spans="1:45">
      <c r="A3918" t="s">
        <v>12497</v>
      </c>
      <c r="D3918">
        <v>0</v>
      </c>
      <c r="E3918">
        <v>0.75190234184265103</v>
      </c>
      <c r="F3918">
        <v>111.96396893111699</v>
      </c>
      <c r="G3918">
        <v>3626261831046630</v>
      </c>
      <c r="H3918">
        <v>2628</v>
      </c>
      <c r="I3918" t="s">
        <v>86</v>
      </c>
      <c r="J3918" t="s">
        <v>12499</v>
      </c>
      <c r="M3918">
        <v>0</v>
      </c>
      <c r="R3918">
        <v>0</v>
      </c>
      <c r="U3918">
        <v>0</v>
      </c>
      <c r="V3918">
        <v>0.75190234184265103</v>
      </c>
      <c r="X3918">
        <v>0</v>
      </c>
      <c r="Z3918" s="3" t="s">
        <v>12498</v>
      </c>
      <c r="AB3918" s="8">
        <v>111.19583642645399</v>
      </c>
      <c r="AC3918" s="11">
        <v>158.93912293876801</v>
      </c>
      <c r="AF3918" s="69">
        <f t="shared" si="94"/>
        <v>0</v>
      </c>
      <c r="AG3918" s="70">
        <v>2.37353062629699</v>
      </c>
      <c r="AH3918" s="70">
        <v>0</v>
      </c>
      <c r="AJ3918" t="b">
        <v>0</v>
      </c>
      <c r="AP3918">
        <v>0</v>
      </c>
      <c r="AQ3918">
        <v>0.720567226409912</v>
      </c>
      <c r="AR3918" t="s">
        <v>12497</v>
      </c>
      <c r="AS3918">
        <v>0</v>
      </c>
    </row>
    <row r="3919" spans="1:45">
      <c r="A3919" t="s">
        <v>12500</v>
      </c>
      <c r="D3919">
        <v>0.27315086126327498</v>
      </c>
      <c r="E3919">
        <v>0.63936603069305398</v>
      </c>
      <c r="F3919">
        <v>116.30099922862399</v>
      </c>
      <c r="G3919">
        <v>2943231203397490</v>
      </c>
      <c r="H3919">
        <v>2629</v>
      </c>
      <c r="I3919" t="s">
        <v>86</v>
      </c>
      <c r="J3919" t="s">
        <v>12502</v>
      </c>
      <c r="M3919">
        <v>0</v>
      </c>
      <c r="N3919" t="s">
        <v>12503</v>
      </c>
      <c r="O3919" t="s">
        <v>45</v>
      </c>
      <c r="P3919" t="s">
        <v>12504</v>
      </c>
      <c r="Q3919" t="s">
        <v>45</v>
      </c>
      <c r="R3919">
        <v>6.9365799427032401E-2</v>
      </c>
      <c r="S3919" t="s">
        <v>12505</v>
      </c>
      <c r="T3919" t="s">
        <v>45</v>
      </c>
      <c r="U3919">
        <v>5.8763116598129203E-2</v>
      </c>
      <c r="V3919">
        <v>0.63936603069305398</v>
      </c>
      <c r="W3919" t="s">
        <v>12505</v>
      </c>
      <c r="X3919">
        <v>66.7</v>
      </c>
      <c r="Z3919" s="3" t="s">
        <v>12501</v>
      </c>
      <c r="AB3919" s="8">
        <v>115.51159689030899</v>
      </c>
      <c r="AC3919" s="11">
        <v>260.02346789529503</v>
      </c>
      <c r="AF3919" s="69">
        <f t="shared" si="94"/>
        <v>0.29939407707219096</v>
      </c>
      <c r="AG3919" s="70">
        <v>2.4026856422424299</v>
      </c>
      <c r="AH3919" s="70">
        <v>0.27315086126327498</v>
      </c>
      <c r="AJ3919" t="b">
        <v>0</v>
      </c>
      <c r="AP3919">
        <v>0</v>
      </c>
      <c r="AQ3919">
        <v>0.70396041870117099</v>
      </c>
      <c r="AR3919" t="s">
        <v>12500</v>
      </c>
      <c r="AS3919">
        <v>66.7</v>
      </c>
    </row>
    <row r="3920" spans="1:45">
      <c r="A3920" t="s">
        <v>12506</v>
      </c>
      <c r="D3920">
        <v>0.56620949506759599</v>
      </c>
      <c r="E3920">
        <v>0.74460577964782704</v>
      </c>
      <c r="F3920">
        <v>106.88450348457</v>
      </c>
      <c r="G3920">
        <v>3023566796834680</v>
      </c>
      <c r="H3920">
        <v>2630</v>
      </c>
      <c r="I3920" t="s">
        <v>86</v>
      </c>
      <c r="J3920" t="s">
        <v>12508</v>
      </c>
      <c r="M3920">
        <v>0</v>
      </c>
      <c r="N3920" t="s">
        <v>6181</v>
      </c>
      <c r="O3920" t="s">
        <v>351</v>
      </c>
      <c r="P3920" t="s">
        <v>6181</v>
      </c>
      <c r="Q3920" t="s">
        <v>351</v>
      </c>
      <c r="R3920">
        <v>0.54538202285766602</v>
      </c>
      <c r="S3920" t="s">
        <v>6181</v>
      </c>
      <c r="T3920" t="s">
        <v>351</v>
      </c>
      <c r="U3920">
        <v>0.544242262840271</v>
      </c>
      <c r="V3920">
        <v>0.74460577964782704</v>
      </c>
      <c r="W3920" t="s">
        <v>2755</v>
      </c>
      <c r="X3920">
        <v>6.4</v>
      </c>
      <c r="Z3920" s="3" t="s">
        <v>12507</v>
      </c>
      <c r="AB3920" s="8">
        <v>106.14128189306101</v>
      </c>
      <c r="AC3920" s="11">
        <v>143.03503116037299</v>
      </c>
      <c r="AF3920" s="69">
        <f t="shared" si="94"/>
        <v>0.59707692422701653</v>
      </c>
      <c r="AG3920" s="70">
        <v>1.6003228425979601</v>
      </c>
      <c r="AH3920" s="70">
        <v>0.56620949506759599</v>
      </c>
      <c r="AJ3920" t="b">
        <v>0</v>
      </c>
      <c r="AM3920" t="s">
        <v>8217</v>
      </c>
      <c r="AN3920" t="s">
        <v>45</v>
      </c>
      <c r="AO3920" t="s">
        <v>8218</v>
      </c>
      <c r="AP3920">
        <v>0.55557781457901001</v>
      </c>
      <c r="AQ3920">
        <v>0.68774783611297596</v>
      </c>
      <c r="AR3920" t="s">
        <v>12506</v>
      </c>
      <c r="AS3920">
        <v>6.4</v>
      </c>
    </row>
    <row r="3921" spans="1:45">
      <c r="A3921" t="s">
        <v>12509</v>
      </c>
      <c r="D3921">
        <v>0.56405562162399203</v>
      </c>
      <c r="E3921">
        <v>0.62160891294479304</v>
      </c>
      <c r="F3921">
        <v>118.22132447031299</v>
      </c>
      <c r="G3921">
        <v>955445477953248</v>
      </c>
      <c r="H3921">
        <v>2631</v>
      </c>
      <c r="I3921" t="s">
        <v>86</v>
      </c>
      <c r="J3921" t="s">
        <v>12511</v>
      </c>
      <c r="M3921">
        <v>0</v>
      </c>
      <c r="N3921" t="s">
        <v>12512</v>
      </c>
      <c r="O3921" t="s">
        <v>45</v>
      </c>
      <c r="P3921" t="s">
        <v>10032</v>
      </c>
      <c r="Q3921" t="s">
        <v>45</v>
      </c>
      <c r="R3921">
        <v>0.54914736747741699</v>
      </c>
      <c r="S3921" t="s">
        <v>12512</v>
      </c>
      <c r="T3921" t="s">
        <v>45</v>
      </c>
      <c r="U3921">
        <v>0.54432922601699796</v>
      </c>
      <c r="V3921">
        <v>0.62160891294479304</v>
      </c>
      <c r="W3921" t="s">
        <v>12513</v>
      </c>
      <c r="X3921">
        <v>2.6</v>
      </c>
      <c r="Z3921" s="3" t="s">
        <v>12510</v>
      </c>
      <c r="AB3921" s="8">
        <v>117.422504397824</v>
      </c>
      <c r="AC3921" s="11">
        <v>179.05644530606</v>
      </c>
      <c r="AF3921" s="69">
        <f t="shared" si="94"/>
        <v>0.60754159517641793</v>
      </c>
      <c r="AG3921" s="70">
        <v>2.0015554428100502</v>
      </c>
      <c r="AH3921" s="70">
        <v>0.56405562162399203</v>
      </c>
      <c r="AJ3921" t="b">
        <v>0</v>
      </c>
      <c r="AM3921" t="s">
        <v>4566</v>
      </c>
      <c r="AN3921" t="s">
        <v>45</v>
      </c>
      <c r="AO3921" t="s">
        <v>12514</v>
      </c>
      <c r="AP3921">
        <v>0.53753602504730202</v>
      </c>
      <c r="AQ3921">
        <v>0.60981464385986295</v>
      </c>
      <c r="AR3921" t="s">
        <v>12509</v>
      </c>
      <c r="AS3921">
        <v>2.6</v>
      </c>
    </row>
    <row r="3922" spans="1:45">
      <c r="A3922" t="s">
        <v>12515</v>
      </c>
      <c r="D3922">
        <v>0</v>
      </c>
      <c r="E3922">
        <v>0.79075562953948897</v>
      </c>
      <c r="F3922">
        <v>71.925917133355298</v>
      </c>
      <c r="G3922">
        <v>4287405467136940</v>
      </c>
      <c r="H3922">
        <v>2632</v>
      </c>
      <c r="I3922" t="s">
        <v>86</v>
      </c>
      <c r="J3922" t="s">
        <v>12517</v>
      </c>
      <c r="M3922">
        <v>0</v>
      </c>
      <c r="R3922">
        <v>0</v>
      </c>
      <c r="U3922">
        <v>0</v>
      </c>
      <c r="V3922">
        <v>0.79075562953948897</v>
      </c>
      <c r="X3922">
        <v>0</v>
      </c>
      <c r="Z3922" s="3" t="s">
        <v>12516</v>
      </c>
      <c r="AB3922" s="8">
        <v>71.354140808627903</v>
      </c>
      <c r="AC3922" s="11">
        <v>85.007832208408999</v>
      </c>
      <c r="AF3922" s="69">
        <f t="shared" si="94"/>
        <v>0</v>
      </c>
      <c r="AG3922" s="70">
        <v>1.44725561141967</v>
      </c>
      <c r="AH3922" s="70">
        <v>0</v>
      </c>
      <c r="AJ3922" t="b">
        <v>0</v>
      </c>
      <c r="AP3922">
        <v>0</v>
      </c>
      <c r="AQ3922">
        <v>0.67350149154662997</v>
      </c>
      <c r="AR3922" t="s">
        <v>12515</v>
      </c>
      <c r="AS3922">
        <v>0</v>
      </c>
    </row>
    <row r="3923" spans="1:45">
      <c r="A3923" t="s">
        <v>12518</v>
      </c>
      <c r="D3923">
        <v>0</v>
      </c>
      <c r="E3923">
        <v>0.72844791412353505</v>
      </c>
      <c r="F3923">
        <v>152.538761262923</v>
      </c>
      <c r="G3923">
        <v>2272081591740530</v>
      </c>
      <c r="H3923">
        <v>2633</v>
      </c>
      <c r="I3923" t="s">
        <v>86</v>
      </c>
      <c r="J3923" t="s">
        <v>12520</v>
      </c>
      <c r="M3923">
        <v>0</v>
      </c>
      <c r="R3923">
        <v>0</v>
      </c>
      <c r="U3923">
        <v>0</v>
      </c>
      <c r="V3923">
        <v>0.72844791412353505</v>
      </c>
      <c r="X3923">
        <v>0</v>
      </c>
      <c r="Z3923" s="3" t="s">
        <v>12519</v>
      </c>
      <c r="AB3923" s="8">
        <v>151.57164027439899</v>
      </c>
      <c r="AC3923" s="11">
        <v>296.03797940842901</v>
      </c>
      <c r="AF3923" s="69">
        <f t="shared" si="94"/>
        <v>0</v>
      </c>
      <c r="AG3923" s="70">
        <v>2.3070528507232599</v>
      </c>
      <c r="AH3923" s="70">
        <v>0</v>
      </c>
      <c r="AJ3923" t="b">
        <v>0</v>
      </c>
      <c r="AP3923">
        <v>0</v>
      </c>
      <c r="AQ3923">
        <v>0.70400899648666304</v>
      </c>
      <c r="AR3923" t="s">
        <v>12518</v>
      </c>
      <c r="AS3923">
        <v>0</v>
      </c>
    </row>
    <row r="3924" spans="1:45">
      <c r="A3924" t="s">
        <v>12521</v>
      </c>
      <c r="D3924">
        <v>0</v>
      </c>
      <c r="E3924">
        <v>0.55735993385314897</v>
      </c>
      <c r="F3924">
        <v>25.797188346248198</v>
      </c>
      <c r="G3924">
        <v>4360766645795240</v>
      </c>
      <c r="H3924">
        <v>2634</v>
      </c>
      <c r="I3924" t="s">
        <v>86</v>
      </c>
      <c r="J3924" t="s">
        <v>12523</v>
      </c>
      <c r="M3924">
        <v>0</v>
      </c>
      <c r="R3924">
        <v>0</v>
      </c>
      <c r="U3924">
        <v>0</v>
      </c>
      <c r="V3924">
        <v>0.55735993385314897</v>
      </c>
      <c r="X3924">
        <v>0</v>
      </c>
      <c r="Z3924" s="3" t="s">
        <v>12522</v>
      </c>
      <c r="AB3924" s="8">
        <v>25.4516383378181</v>
      </c>
      <c r="AC3924" s="11">
        <v>276.86770070039699</v>
      </c>
      <c r="AF3924" s="69">
        <f t="shared" si="94"/>
        <v>0</v>
      </c>
      <c r="AG3924" s="70">
        <v>1.8214594125747601</v>
      </c>
      <c r="AH3924" s="70">
        <v>0</v>
      </c>
      <c r="AJ3924" t="b">
        <v>0</v>
      </c>
      <c r="AP3924">
        <v>0</v>
      </c>
      <c r="AQ3924">
        <v>0.358965754508972</v>
      </c>
      <c r="AR3924" t="s">
        <v>12521</v>
      </c>
      <c r="AS3924">
        <v>0</v>
      </c>
    </row>
    <row r="3925" spans="1:45">
      <c r="A3925" t="s">
        <v>12524</v>
      </c>
      <c r="D3925">
        <v>0</v>
      </c>
      <c r="E3925">
        <v>1</v>
      </c>
      <c r="F3925">
        <v>18.0877732425079</v>
      </c>
      <c r="G3925">
        <v>2932010395206800</v>
      </c>
      <c r="H3925">
        <v>2635</v>
      </c>
      <c r="I3925" t="s">
        <v>86</v>
      </c>
      <c r="J3925" t="s">
        <v>12526</v>
      </c>
      <c r="M3925">
        <v>0</v>
      </c>
      <c r="R3925">
        <v>0</v>
      </c>
      <c r="U3925">
        <v>0</v>
      </c>
      <c r="V3925">
        <v>1</v>
      </c>
      <c r="X3925">
        <v>0</v>
      </c>
      <c r="Z3925" s="3" t="s">
        <v>12525</v>
      </c>
      <c r="AB3925" s="8">
        <v>17.780032049225699</v>
      </c>
      <c r="AC3925" s="11">
        <v>155.87418451993699</v>
      </c>
      <c r="AF3925" s="69">
        <f t="shared" si="94"/>
        <v>0</v>
      </c>
      <c r="AG3925" s="70">
        <v>0</v>
      </c>
      <c r="AH3925" s="70">
        <v>0</v>
      </c>
      <c r="AJ3925" t="b">
        <v>0</v>
      </c>
      <c r="AP3925">
        <v>0</v>
      </c>
      <c r="AQ3925">
        <v>1</v>
      </c>
      <c r="AR3925" t="s">
        <v>12524</v>
      </c>
      <c r="AS3925">
        <v>0</v>
      </c>
    </row>
    <row r="3926" spans="1:45">
      <c r="A3926" t="s">
        <v>12527</v>
      </c>
      <c r="D3926">
        <v>0</v>
      </c>
      <c r="E3926">
        <v>0.75113701820373502</v>
      </c>
      <c r="F3926">
        <v>139.14425125056201</v>
      </c>
      <c r="G3926">
        <v>686982467299412</v>
      </c>
      <c r="H3926">
        <v>2636</v>
      </c>
      <c r="I3926" t="s">
        <v>86</v>
      </c>
      <c r="J3926" t="s">
        <v>12529</v>
      </c>
      <c r="M3926">
        <v>0</v>
      </c>
      <c r="R3926">
        <v>0</v>
      </c>
      <c r="U3926">
        <v>0</v>
      </c>
      <c r="V3926">
        <v>0.75113701820373502</v>
      </c>
      <c r="X3926">
        <v>0</v>
      </c>
      <c r="Z3926" s="3" t="s">
        <v>12528</v>
      </c>
      <c r="AB3926" s="8">
        <v>138.24282014204101</v>
      </c>
      <c r="AC3926" s="11">
        <v>235.92633128949299</v>
      </c>
      <c r="AF3926" s="69">
        <f t="shared" si="94"/>
        <v>0</v>
      </c>
      <c r="AG3926" s="70">
        <v>1.91160488128662</v>
      </c>
      <c r="AH3926" s="70">
        <v>0</v>
      </c>
      <c r="AJ3926" t="b">
        <v>0</v>
      </c>
      <c r="AP3926">
        <v>0</v>
      </c>
      <c r="AQ3926">
        <v>0.59272420406341497</v>
      </c>
      <c r="AR3926" t="s">
        <v>12527</v>
      </c>
      <c r="AS3926">
        <v>0</v>
      </c>
    </row>
    <row r="3927" spans="1:45">
      <c r="A3927" t="s">
        <v>12537</v>
      </c>
      <c r="D3927">
        <v>0.23000006377696899</v>
      </c>
      <c r="E3927">
        <v>0.73452341556548995</v>
      </c>
      <c r="F3927">
        <v>29.875613483323399</v>
      </c>
      <c r="G3927">
        <v>1431661092263910</v>
      </c>
      <c r="H3927">
        <v>2638</v>
      </c>
      <c r="I3927" t="s">
        <v>86</v>
      </c>
      <c r="J3927" t="s">
        <v>12539</v>
      </c>
      <c r="M3927">
        <v>0</v>
      </c>
      <c r="N3927" t="s">
        <v>12540</v>
      </c>
      <c r="O3927" t="s">
        <v>45</v>
      </c>
      <c r="P3927" t="s">
        <v>12540</v>
      </c>
      <c r="Q3927" t="s">
        <v>45</v>
      </c>
      <c r="R3927">
        <v>6.0082536190748201E-2</v>
      </c>
      <c r="U3927">
        <v>0</v>
      </c>
      <c r="V3927">
        <v>0.73452341556548995</v>
      </c>
      <c r="X3927">
        <v>0</v>
      </c>
      <c r="Z3927" s="3" t="s">
        <v>12538</v>
      </c>
      <c r="AB3927" s="8">
        <v>29.5100619027859</v>
      </c>
      <c r="AC3927" s="11">
        <v>158.950292320926</v>
      </c>
      <c r="AF3927" s="69">
        <f t="shared" si="94"/>
        <v>0.2382090725513025</v>
      </c>
      <c r="AG3927" s="70">
        <v>1.3200492858886701</v>
      </c>
      <c r="AH3927" s="70">
        <v>0.23000006377696899</v>
      </c>
      <c r="AJ3927" t="b">
        <v>0</v>
      </c>
      <c r="AP3927">
        <v>0</v>
      </c>
      <c r="AQ3927">
        <v>0.77480101585388095</v>
      </c>
      <c r="AR3927" t="s">
        <v>12537</v>
      </c>
      <c r="AS3927">
        <v>0</v>
      </c>
    </row>
    <row r="3928" spans="1:45">
      <c r="A3928" t="s">
        <v>12541</v>
      </c>
      <c r="D3928">
        <v>0</v>
      </c>
      <c r="E3928">
        <v>0.74490582942962602</v>
      </c>
      <c r="F3928">
        <v>225.13084230560401</v>
      </c>
      <c r="G3928">
        <v>2642712403654410</v>
      </c>
      <c r="H3928">
        <v>2639</v>
      </c>
      <c r="I3928" t="s">
        <v>86</v>
      </c>
      <c r="J3928" t="s">
        <v>12543</v>
      </c>
      <c r="M3928">
        <v>0</v>
      </c>
      <c r="R3928">
        <v>0</v>
      </c>
      <c r="U3928">
        <v>0</v>
      </c>
      <c r="V3928">
        <v>0.74490582942962602</v>
      </c>
      <c r="X3928">
        <v>0</v>
      </c>
      <c r="Z3928" s="3" t="s">
        <v>12542</v>
      </c>
      <c r="AB3928" s="8">
        <v>223.80771239339199</v>
      </c>
      <c r="AC3928" s="11">
        <v>212.91107785045901</v>
      </c>
      <c r="AF3928" s="69">
        <f t="shared" si="94"/>
        <v>0</v>
      </c>
      <c r="AG3928" s="70">
        <v>0.42574709653854298</v>
      </c>
      <c r="AH3928" s="70">
        <v>0</v>
      </c>
      <c r="AJ3928" t="b">
        <v>0</v>
      </c>
      <c r="AP3928">
        <v>0</v>
      </c>
      <c r="AQ3928">
        <v>0.61381042003631503</v>
      </c>
      <c r="AR3928" t="s">
        <v>12541</v>
      </c>
      <c r="AS3928">
        <v>0</v>
      </c>
    </row>
    <row r="3929" spans="1:45">
      <c r="A3929" t="s">
        <v>12544</v>
      </c>
      <c r="D3929">
        <v>0</v>
      </c>
      <c r="E3929">
        <v>0.91184687614440896</v>
      </c>
      <c r="F3929">
        <v>19.599405435671901</v>
      </c>
      <c r="G3929">
        <v>1459880382079790</v>
      </c>
      <c r="H3929">
        <v>2640</v>
      </c>
      <c r="I3929" t="s">
        <v>86</v>
      </c>
      <c r="J3929" t="s">
        <v>12546</v>
      </c>
      <c r="M3929">
        <v>0</v>
      </c>
      <c r="R3929">
        <v>0</v>
      </c>
      <c r="U3929">
        <v>0</v>
      </c>
      <c r="V3929">
        <v>0.91184687614440896</v>
      </c>
      <c r="X3929">
        <v>0</v>
      </c>
      <c r="Z3929" s="3" t="s">
        <v>12545</v>
      </c>
      <c r="AB3929" s="8">
        <v>19.284250836652198</v>
      </c>
      <c r="AC3929" s="11">
        <v>132.923990370024</v>
      </c>
      <c r="AF3929" s="69">
        <f t="shared" si="94"/>
        <v>0</v>
      </c>
      <c r="AG3929" s="70">
        <v>0.73094397783279397</v>
      </c>
      <c r="AH3929" s="70">
        <v>0</v>
      </c>
      <c r="AJ3929" t="b">
        <v>0</v>
      </c>
      <c r="AP3929">
        <v>0</v>
      </c>
      <c r="AQ3929">
        <v>0.77294784784317005</v>
      </c>
      <c r="AR3929" t="s">
        <v>12544</v>
      </c>
      <c r="AS3929">
        <v>0</v>
      </c>
    </row>
    <row r="3930" spans="1:45">
      <c r="A3930" t="s">
        <v>12547</v>
      </c>
      <c r="D3930">
        <v>0</v>
      </c>
      <c r="E3930">
        <v>0.732161045074462</v>
      </c>
      <c r="F3930">
        <v>110.278758740676</v>
      </c>
      <c r="G3930">
        <v>1652600839503300</v>
      </c>
      <c r="H3930">
        <v>2641</v>
      </c>
      <c r="I3930" t="s">
        <v>86</v>
      </c>
      <c r="J3930" t="s">
        <v>12549</v>
      </c>
      <c r="M3930">
        <v>0</v>
      </c>
      <c r="R3930">
        <v>0</v>
      </c>
      <c r="U3930">
        <v>0</v>
      </c>
      <c r="V3930">
        <v>0.732161045074462</v>
      </c>
      <c r="X3930">
        <v>0</v>
      </c>
      <c r="Z3930" s="3" t="s">
        <v>12548</v>
      </c>
      <c r="AB3930" s="8">
        <v>109.518890909756</v>
      </c>
      <c r="AC3930" s="11">
        <v>144.923531506388</v>
      </c>
      <c r="AF3930" s="69">
        <f t="shared" si="94"/>
        <v>0</v>
      </c>
      <c r="AG3930" s="70">
        <v>1.21044838428497</v>
      </c>
      <c r="AH3930" s="70">
        <v>0</v>
      </c>
      <c r="AJ3930" t="b">
        <v>0</v>
      </c>
      <c r="AP3930">
        <v>0</v>
      </c>
      <c r="AQ3930">
        <v>0.784473836421966</v>
      </c>
      <c r="AR3930" t="s">
        <v>12547</v>
      </c>
      <c r="AS3930">
        <v>0</v>
      </c>
    </row>
    <row r="3931" spans="1:45">
      <c r="A3931" t="s">
        <v>12563</v>
      </c>
      <c r="D3931">
        <v>0</v>
      </c>
      <c r="E3931">
        <v>0.69928181171417203</v>
      </c>
      <c r="F3931">
        <v>99.339674978450603</v>
      </c>
      <c r="G3931">
        <v>2701377062948270</v>
      </c>
      <c r="H3931">
        <v>2645</v>
      </c>
      <c r="I3931" t="s">
        <v>86</v>
      </c>
      <c r="J3931" t="s">
        <v>12565</v>
      </c>
      <c r="M3931">
        <v>0</v>
      </c>
      <c r="R3931">
        <v>0</v>
      </c>
      <c r="U3931">
        <v>0</v>
      </c>
      <c r="V3931">
        <v>0.69928181171417203</v>
      </c>
      <c r="X3931">
        <v>0</v>
      </c>
      <c r="Z3931" s="3" t="s">
        <v>12564</v>
      </c>
      <c r="AB3931" s="8">
        <v>98.633455030059096</v>
      </c>
      <c r="AC3931" s="11">
        <v>199.80502529525799</v>
      </c>
      <c r="AF3931" s="69">
        <f t="shared" si="94"/>
        <v>0</v>
      </c>
      <c r="AG3931" s="70">
        <v>0.81751954555511397</v>
      </c>
      <c r="AH3931" s="70">
        <v>0</v>
      </c>
      <c r="AJ3931" t="b">
        <v>0</v>
      </c>
      <c r="AP3931">
        <v>0</v>
      </c>
      <c r="AQ3931">
        <v>0.78387141227722101</v>
      </c>
      <c r="AR3931" t="s">
        <v>12563</v>
      </c>
      <c r="AS3931">
        <v>0</v>
      </c>
    </row>
    <row r="3932" spans="1:45">
      <c r="A3932" t="s">
        <v>12572</v>
      </c>
      <c r="D3932">
        <v>0.44687899947166398</v>
      </c>
      <c r="E3932">
        <v>0.98200213909149103</v>
      </c>
      <c r="F3932">
        <v>126.785221419343</v>
      </c>
      <c r="G3932">
        <v>3292146811656990</v>
      </c>
      <c r="H3932">
        <v>2648</v>
      </c>
      <c r="I3932" t="s">
        <v>86</v>
      </c>
      <c r="J3932" t="s">
        <v>12574</v>
      </c>
      <c r="K3932" t="s">
        <v>45</v>
      </c>
      <c r="M3932">
        <v>0</v>
      </c>
      <c r="N3932" t="s">
        <v>12575</v>
      </c>
      <c r="O3932" t="s">
        <v>45</v>
      </c>
      <c r="P3932" t="s">
        <v>12575</v>
      </c>
      <c r="Q3932" t="s">
        <v>45</v>
      </c>
      <c r="R3932">
        <v>0.44687899947166398</v>
      </c>
      <c r="S3932" t="s">
        <v>12575</v>
      </c>
      <c r="T3932" t="s">
        <v>45</v>
      </c>
      <c r="U3932">
        <v>0.33561238646507202</v>
      </c>
      <c r="V3932">
        <v>0.98200213909149103</v>
      </c>
      <c r="W3932" t="s">
        <v>12575</v>
      </c>
      <c r="X3932">
        <v>32.799999999999997</v>
      </c>
      <c r="Z3932" s="3" t="s">
        <v>12573</v>
      </c>
      <c r="AB3932" s="8">
        <v>125.94440194841199</v>
      </c>
      <c r="AC3932" s="11">
        <v>242.07994312175299</v>
      </c>
      <c r="AF3932" s="69">
        <f t="shared" si="94"/>
        <v>0.44434364943843147</v>
      </c>
      <c r="AG3932" s="70">
        <v>0.84469217061996404</v>
      </c>
      <c r="AH3932" s="70">
        <v>0.44687899947166398</v>
      </c>
      <c r="AJ3932" t="b">
        <v>0</v>
      </c>
      <c r="AP3932">
        <v>0</v>
      </c>
      <c r="AQ3932">
        <v>0.87072819471359197</v>
      </c>
      <c r="AR3932" t="s">
        <v>12572</v>
      </c>
      <c r="AS3932">
        <v>32.799999999999997</v>
      </c>
    </row>
    <row r="3933" spans="1:45">
      <c r="A3933" t="s">
        <v>12583</v>
      </c>
      <c r="D3933">
        <v>0</v>
      </c>
      <c r="E3933">
        <v>0.64083439111709595</v>
      </c>
      <c r="F3933">
        <v>25.691895164939801</v>
      </c>
      <c r="G3933">
        <v>4098932426851660</v>
      </c>
      <c r="H3933">
        <v>2650</v>
      </c>
      <c r="I3933" t="s">
        <v>86</v>
      </c>
      <c r="J3933" t="s">
        <v>12585</v>
      </c>
      <c r="M3933">
        <v>0</v>
      </c>
      <c r="R3933">
        <v>0</v>
      </c>
      <c r="U3933">
        <v>0</v>
      </c>
      <c r="V3933">
        <v>0.64083439111709595</v>
      </c>
      <c r="X3933">
        <v>0</v>
      </c>
      <c r="Z3933" s="3" t="s">
        <v>12584</v>
      </c>
      <c r="AB3933" s="8">
        <v>25.346861539448501</v>
      </c>
      <c r="AC3933" s="11">
        <v>216.877022898403</v>
      </c>
      <c r="AF3933" s="69">
        <f t="shared" si="94"/>
        <v>0</v>
      </c>
      <c r="AG3933" s="70">
        <v>1.2496297359466499</v>
      </c>
      <c r="AH3933" s="70">
        <v>0</v>
      </c>
      <c r="AJ3933" t="b">
        <v>0</v>
      </c>
      <c r="AP3933">
        <v>0</v>
      </c>
      <c r="AQ3933">
        <v>0.67168259620666504</v>
      </c>
      <c r="AR3933" t="s">
        <v>12583</v>
      </c>
      <c r="AS3933">
        <v>0</v>
      </c>
    </row>
    <row r="3934" spans="1:45">
      <c r="A3934" t="s">
        <v>12586</v>
      </c>
      <c r="D3934">
        <v>0</v>
      </c>
      <c r="E3934">
        <v>0.66089820861816395</v>
      </c>
      <c r="F3934">
        <v>94.045388437933696</v>
      </c>
      <c r="G3934">
        <v>2283432806104220</v>
      </c>
      <c r="H3934">
        <v>2651</v>
      </c>
      <c r="I3934" t="s">
        <v>86</v>
      </c>
      <c r="J3934" t="s">
        <v>12588</v>
      </c>
      <c r="M3934">
        <v>0</v>
      </c>
      <c r="R3934">
        <v>0</v>
      </c>
      <c r="U3934">
        <v>0</v>
      </c>
      <c r="V3934">
        <v>0.66089820861816395</v>
      </c>
      <c r="X3934">
        <v>0</v>
      </c>
      <c r="Z3934" s="3" t="s">
        <v>12587</v>
      </c>
      <c r="AB3934" s="8">
        <v>93.365132936709401</v>
      </c>
      <c r="AC3934" s="11">
        <v>315.83340604339003</v>
      </c>
      <c r="AF3934" s="69">
        <f t="shared" si="94"/>
        <v>0</v>
      </c>
      <c r="AG3934" s="70">
        <v>1.6496568918228101</v>
      </c>
      <c r="AH3934" s="70">
        <v>0</v>
      </c>
      <c r="AJ3934" t="b">
        <v>0</v>
      </c>
      <c r="AP3934">
        <v>0</v>
      </c>
      <c r="AQ3934">
        <v>0.440277069807052</v>
      </c>
      <c r="AR3934" t="s">
        <v>12586</v>
      </c>
      <c r="AS3934">
        <v>0</v>
      </c>
    </row>
    <row r="3935" spans="1:45">
      <c r="A3935" t="s">
        <v>12589</v>
      </c>
      <c r="D3935">
        <v>0</v>
      </c>
      <c r="E3935">
        <v>0.99925160408019997</v>
      </c>
      <c r="F3935">
        <v>131.294753639253</v>
      </c>
      <c r="G3935">
        <v>26981642352842</v>
      </c>
      <c r="H3935">
        <v>2652</v>
      </c>
      <c r="I3935" t="s">
        <v>86</v>
      </c>
      <c r="J3935" t="s">
        <v>12591</v>
      </c>
      <c r="M3935">
        <v>0</v>
      </c>
      <c r="R3935">
        <v>0</v>
      </c>
      <c r="U3935">
        <v>0</v>
      </c>
      <c r="V3935">
        <v>0.99925160408019997</v>
      </c>
      <c r="X3935">
        <v>0</v>
      </c>
      <c r="Z3935" s="3" t="s">
        <v>12590</v>
      </c>
      <c r="AB3935" s="8">
        <v>130.431818343994</v>
      </c>
      <c r="AC3935" s="11">
        <v>214.04888420967501</v>
      </c>
      <c r="AF3935" s="69">
        <f t="shared" si="94"/>
        <v>0</v>
      </c>
      <c r="AG3935" s="70">
        <v>0.81971275806427002</v>
      </c>
      <c r="AH3935" s="70">
        <v>0</v>
      </c>
      <c r="AJ3935" t="b">
        <v>0</v>
      </c>
      <c r="AP3935">
        <v>0</v>
      </c>
      <c r="AQ3935">
        <v>0.99655044078826904</v>
      </c>
      <c r="AR3935" t="s">
        <v>12589</v>
      </c>
      <c r="AS3935">
        <v>0</v>
      </c>
    </row>
    <row r="3936" spans="1:45">
      <c r="A3936" t="s">
        <v>12592</v>
      </c>
      <c r="D3936">
        <v>0</v>
      </c>
      <c r="E3936">
        <v>0.863253593444824</v>
      </c>
      <c r="F3936">
        <v>47.279458199114302</v>
      </c>
      <c r="G3936">
        <v>4002916603581650</v>
      </c>
      <c r="H3936">
        <v>2653</v>
      </c>
      <c r="I3936" t="s">
        <v>86</v>
      </c>
      <c r="J3936" t="s">
        <v>12594</v>
      </c>
      <c r="M3936">
        <v>0</v>
      </c>
      <c r="R3936">
        <v>0</v>
      </c>
      <c r="U3936">
        <v>0</v>
      </c>
      <c r="V3936">
        <v>0.863253593444824</v>
      </c>
      <c r="X3936">
        <v>0</v>
      </c>
      <c r="Z3936" s="3" t="s">
        <v>12593</v>
      </c>
      <c r="AB3936" s="8">
        <v>46.828554002474398</v>
      </c>
      <c r="AC3936" s="11">
        <v>115.920748397851</v>
      </c>
      <c r="AF3936" s="69">
        <f t="shared" si="94"/>
        <v>0</v>
      </c>
      <c r="AG3936" s="70">
        <v>8.37385058403015E-2</v>
      </c>
      <c r="AH3936" s="70">
        <v>0</v>
      </c>
      <c r="AJ3936" t="b">
        <v>0</v>
      </c>
      <c r="AP3936">
        <v>0</v>
      </c>
      <c r="AQ3936">
        <v>0.76169449090957597</v>
      </c>
      <c r="AR3936" t="s">
        <v>12592</v>
      </c>
      <c r="AS3936">
        <v>0</v>
      </c>
    </row>
    <row r="3937" spans="1:45">
      <c r="A3937" t="s">
        <v>12595</v>
      </c>
      <c r="D3937">
        <v>0</v>
      </c>
      <c r="E3937">
        <v>0.82055729627609197</v>
      </c>
      <c r="F3937">
        <v>112.495585180993</v>
      </c>
      <c r="G3937">
        <v>1053170626483840</v>
      </c>
      <c r="H3937">
        <v>2654</v>
      </c>
      <c r="I3937" t="s">
        <v>86</v>
      </c>
      <c r="J3937" t="s">
        <v>12597</v>
      </c>
      <c r="M3937">
        <v>0</v>
      </c>
      <c r="R3937">
        <v>0</v>
      </c>
      <c r="U3937">
        <v>0</v>
      </c>
      <c r="V3937">
        <v>0.82055729627609197</v>
      </c>
      <c r="X3937">
        <v>0</v>
      </c>
      <c r="Z3937" s="3" t="s">
        <v>12596</v>
      </c>
      <c r="AB3937" s="8">
        <v>111.72484550311999</v>
      </c>
      <c r="AC3937" s="11">
        <v>468.89653269343103</v>
      </c>
      <c r="AF3937" s="69">
        <f t="shared" si="94"/>
        <v>0</v>
      </c>
      <c r="AG3937" s="70">
        <v>0.37332367897033603</v>
      </c>
      <c r="AH3937" s="70">
        <v>0</v>
      </c>
      <c r="AJ3937" t="b">
        <v>0</v>
      </c>
      <c r="AP3937">
        <v>0</v>
      </c>
      <c r="AQ3937">
        <v>0.57456898689269997</v>
      </c>
      <c r="AR3937" t="s">
        <v>12595</v>
      </c>
      <c r="AS3937">
        <v>0</v>
      </c>
    </row>
    <row r="3938" spans="1:45">
      <c r="A3938" t="s">
        <v>12598</v>
      </c>
      <c r="D3938">
        <v>0.13155464828014299</v>
      </c>
      <c r="E3938">
        <v>0.46410340070724398</v>
      </c>
      <c r="F3938">
        <v>130.328408191813</v>
      </c>
      <c r="G3938">
        <v>786268924765171</v>
      </c>
      <c r="H3938">
        <v>2655</v>
      </c>
      <c r="I3938" t="s">
        <v>86</v>
      </c>
      <c r="J3938" t="s">
        <v>12600</v>
      </c>
      <c r="M3938">
        <v>0</v>
      </c>
      <c r="N3938" t="s">
        <v>12601</v>
      </c>
      <c r="O3938" t="s">
        <v>188</v>
      </c>
      <c r="P3938" t="s">
        <v>12602</v>
      </c>
      <c r="Q3938" t="s">
        <v>45</v>
      </c>
      <c r="R3938">
        <v>8.2432910799980094E-2</v>
      </c>
      <c r="S3938" t="s">
        <v>12603</v>
      </c>
      <c r="T3938" t="s">
        <v>45</v>
      </c>
      <c r="U3938">
        <v>8.1018000841140705E-2</v>
      </c>
      <c r="V3938">
        <v>0.46410340070724398</v>
      </c>
      <c r="W3938" t="s">
        <v>12604</v>
      </c>
      <c r="X3938">
        <v>96.2</v>
      </c>
      <c r="Z3938" s="3" t="s">
        <v>12599</v>
      </c>
      <c r="AB3938" s="8">
        <v>129.47021208570101</v>
      </c>
      <c r="AC3938" s="11">
        <v>353.05601026985198</v>
      </c>
      <c r="AF3938" s="69">
        <f t="shared" si="94"/>
        <v>0.14816490047476957</v>
      </c>
      <c r="AG3938" s="70">
        <v>3.1839108467102002</v>
      </c>
      <c r="AH3938" s="70">
        <v>0.13155464828014299</v>
      </c>
      <c r="AJ3938" t="b">
        <v>0</v>
      </c>
      <c r="AM3938" t="s">
        <v>12605</v>
      </c>
      <c r="AN3938" t="s">
        <v>45</v>
      </c>
      <c r="AO3938" t="s">
        <v>12606</v>
      </c>
      <c r="AP3938">
        <v>7.0915088057518005E-2</v>
      </c>
      <c r="AQ3938">
        <v>0.39637598395347501</v>
      </c>
      <c r="AR3938" t="s">
        <v>12598</v>
      </c>
      <c r="AS3938">
        <v>96.2</v>
      </c>
    </row>
    <row r="3939" spans="1:45">
      <c r="A3939" t="s">
        <v>12607</v>
      </c>
      <c r="D3939">
        <v>0</v>
      </c>
      <c r="E3939">
        <v>0.958418369293212</v>
      </c>
      <c r="F3939">
        <v>224.36381210144799</v>
      </c>
      <c r="G3939">
        <v>1062016146212190</v>
      </c>
      <c r="H3939">
        <v>2656</v>
      </c>
      <c r="I3939" t="s">
        <v>86</v>
      </c>
      <c r="J3939" t="s">
        <v>12609</v>
      </c>
      <c r="M3939">
        <v>0</v>
      </c>
      <c r="R3939">
        <v>0</v>
      </c>
      <c r="U3939">
        <v>0</v>
      </c>
      <c r="V3939">
        <v>0.958418369293212</v>
      </c>
      <c r="X3939">
        <v>0</v>
      </c>
      <c r="Z3939" s="3" t="s">
        <v>12608</v>
      </c>
      <c r="AB3939" s="8">
        <v>223.044443888769</v>
      </c>
      <c r="AC3939" s="11">
        <v>144.92343303473399</v>
      </c>
      <c r="AF3939" s="69">
        <f t="shared" si="94"/>
        <v>0</v>
      </c>
      <c r="AG3939" s="70">
        <v>0.795937359333038</v>
      </c>
      <c r="AH3939" s="70">
        <v>0</v>
      </c>
      <c r="AJ3939" t="b">
        <v>0</v>
      </c>
      <c r="AP3939">
        <v>0</v>
      </c>
      <c r="AQ3939">
        <v>0.87862086296081499</v>
      </c>
      <c r="AR3939" t="s">
        <v>12607</v>
      </c>
      <c r="AS3939">
        <v>0</v>
      </c>
    </row>
    <row r="3940" spans="1:45">
      <c r="A3940" t="s">
        <v>12610</v>
      </c>
      <c r="D3940">
        <v>0.28703960776329002</v>
      </c>
      <c r="E3940">
        <v>0.90584403276443404</v>
      </c>
      <c r="F3940">
        <v>117.81096134636</v>
      </c>
      <c r="G3940">
        <v>4167097387176200</v>
      </c>
      <c r="H3940">
        <v>2657</v>
      </c>
      <c r="I3940" t="s">
        <v>86</v>
      </c>
      <c r="J3940" t="s">
        <v>12612</v>
      </c>
      <c r="M3940">
        <v>0</v>
      </c>
      <c r="N3940" t="s">
        <v>642</v>
      </c>
      <c r="O3940" t="s">
        <v>643</v>
      </c>
      <c r="P3940" t="s">
        <v>642</v>
      </c>
      <c r="Q3940" t="s">
        <v>643</v>
      </c>
      <c r="R3940">
        <v>0.27794608473777699</v>
      </c>
      <c r="S3940" t="s">
        <v>642</v>
      </c>
      <c r="T3940" t="s">
        <v>643</v>
      </c>
      <c r="U3940">
        <v>0.273029774427413</v>
      </c>
      <c r="V3940">
        <v>0.90584403276443404</v>
      </c>
      <c r="W3940" t="s">
        <v>642</v>
      </c>
      <c r="X3940">
        <v>66.900000000000006</v>
      </c>
      <c r="Z3940" s="3" t="s">
        <v>12611</v>
      </c>
      <c r="AB3940" s="8">
        <v>117.014153792757</v>
      </c>
      <c r="AC3940" s="11">
        <v>152.99207618672801</v>
      </c>
      <c r="AF3940" s="69">
        <f t="shared" si="94"/>
        <v>0.25028991391483058</v>
      </c>
      <c r="AG3940" s="70">
        <v>0.154106169939041</v>
      </c>
      <c r="AH3940" s="70">
        <v>0.28703960776329002</v>
      </c>
      <c r="AJ3940" t="b">
        <v>0</v>
      </c>
      <c r="AP3940">
        <v>0</v>
      </c>
      <c r="AQ3940">
        <v>0.76276814937591497</v>
      </c>
      <c r="AR3940" t="s">
        <v>12610</v>
      </c>
      <c r="AS3940">
        <v>66.900000000000006</v>
      </c>
    </row>
    <row r="3941" spans="1:45">
      <c r="A3941" t="s">
        <v>12613</v>
      </c>
      <c r="D3941">
        <v>0</v>
      </c>
      <c r="E3941">
        <v>0.88792818784713701</v>
      </c>
      <c r="F3941">
        <v>115.131069248298</v>
      </c>
      <c r="G3941">
        <v>3673612913051180</v>
      </c>
      <c r="H3941">
        <v>2658</v>
      </c>
      <c r="I3941" t="s">
        <v>86</v>
      </c>
      <c r="J3941" t="s">
        <v>12615</v>
      </c>
      <c r="M3941">
        <v>0</v>
      </c>
      <c r="R3941">
        <v>0</v>
      </c>
      <c r="U3941">
        <v>0</v>
      </c>
      <c r="V3941">
        <v>0.88792818784713701</v>
      </c>
      <c r="X3941">
        <v>0</v>
      </c>
      <c r="Z3941" s="3" t="s">
        <v>12614</v>
      </c>
      <c r="AB3941" s="8">
        <v>114.347404526361</v>
      </c>
      <c r="AC3941" s="11">
        <v>520.91016125706005</v>
      </c>
      <c r="AF3941" s="69">
        <f t="shared" si="94"/>
        <v>0</v>
      </c>
      <c r="AG3941" s="70">
        <v>0.54243630170822099</v>
      </c>
      <c r="AH3941" s="70">
        <v>0</v>
      </c>
      <c r="AJ3941" t="b">
        <v>0</v>
      </c>
      <c r="AP3941">
        <v>0</v>
      </c>
      <c r="AQ3941">
        <v>0.59018927812576205</v>
      </c>
      <c r="AR3941" t="s">
        <v>12613</v>
      </c>
      <c r="AS3941">
        <v>0</v>
      </c>
    </row>
    <row r="3942" spans="1:45">
      <c r="A3942" t="s">
        <v>12616</v>
      </c>
      <c r="D3942">
        <v>0</v>
      </c>
      <c r="E3942">
        <v>0.72736245393752996</v>
      </c>
      <c r="F3942">
        <v>111.784156459222</v>
      </c>
      <c r="G3942">
        <v>4324253472247600</v>
      </c>
      <c r="H3942">
        <v>2659</v>
      </c>
      <c r="I3942" t="s">
        <v>86</v>
      </c>
      <c r="J3942" t="s">
        <v>12618</v>
      </c>
      <c r="M3942">
        <v>0</v>
      </c>
      <c r="R3942">
        <v>0</v>
      </c>
      <c r="U3942">
        <v>0</v>
      </c>
      <c r="V3942">
        <v>0.72736245393752996</v>
      </c>
      <c r="X3942">
        <v>0</v>
      </c>
      <c r="Z3942" s="3" t="s">
        <v>12617</v>
      </c>
      <c r="AB3942" s="8">
        <v>111.016905797918</v>
      </c>
      <c r="AC3942" s="11">
        <v>758.86488531285102</v>
      </c>
      <c r="AF3942" s="69">
        <f t="shared" si="94"/>
        <v>0</v>
      </c>
      <c r="AG3942" s="70">
        <v>1.8062329292297301</v>
      </c>
      <c r="AH3942" s="70">
        <v>0</v>
      </c>
      <c r="AJ3942" t="b">
        <v>0</v>
      </c>
      <c r="AP3942">
        <v>0</v>
      </c>
      <c r="AQ3942">
        <v>0.27222591638565002</v>
      </c>
      <c r="AR3942" t="s">
        <v>12616</v>
      </c>
      <c r="AS3942">
        <v>0</v>
      </c>
    </row>
    <row r="3943" spans="1:45">
      <c r="A3943" t="s">
        <v>12619</v>
      </c>
      <c r="D3943">
        <v>0.284132450819015</v>
      </c>
      <c r="E3943">
        <v>0.84826791286468495</v>
      </c>
      <c r="F3943">
        <v>120.73293952504901</v>
      </c>
      <c r="G3943">
        <v>844038264998191</v>
      </c>
      <c r="H3943">
        <v>2660</v>
      </c>
      <c r="I3943" t="s">
        <v>86</v>
      </c>
      <c r="J3943" t="s">
        <v>12621</v>
      </c>
      <c r="M3943">
        <v>0</v>
      </c>
      <c r="N3943" t="s">
        <v>12622</v>
      </c>
      <c r="O3943" t="s">
        <v>45</v>
      </c>
      <c r="P3943" t="s">
        <v>12623</v>
      </c>
      <c r="Q3943" t="s">
        <v>61</v>
      </c>
      <c r="R3943">
        <v>0.256164669990539</v>
      </c>
      <c r="S3943" t="s">
        <v>12623</v>
      </c>
      <c r="T3943" t="s">
        <v>61</v>
      </c>
      <c r="U3943">
        <v>0.25604626536369302</v>
      </c>
      <c r="V3943">
        <v>0.84826791286468495</v>
      </c>
      <c r="W3943" t="s">
        <v>12624</v>
      </c>
      <c r="X3943">
        <v>21</v>
      </c>
      <c r="Z3943" s="3" t="s">
        <v>12620</v>
      </c>
      <c r="AB3943" s="8">
        <v>119.92180189175301</v>
      </c>
      <c r="AC3943" s="11">
        <v>208.06008517558101</v>
      </c>
      <c r="AF3943" s="69">
        <f t="shared" si="94"/>
        <v>0.29379065786831926</v>
      </c>
      <c r="AG3943" s="70">
        <v>1.29691970348358</v>
      </c>
      <c r="AH3943" s="70">
        <v>0.284132450819015</v>
      </c>
      <c r="AJ3943" t="b">
        <v>0</v>
      </c>
      <c r="AP3943">
        <v>0</v>
      </c>
      <c r="AQ3943">
        <v>0.57824552059173495</v>
      </c>
      <c r="AR3943" t="s">
        <v>12619</v>
      </c>
      <c r="AS3943">
        <v>21</v>
      </c>
    </row>
    <row r="3944" spans="1:45">
      <c r="A3944" t="s">
        <v>12625</v>
      </c>
      <c r="D3944">
        <v>0</v>
      </c>
      <c r="E3944">
        <v>0.71867597103118896</v>
      </c>
      <c r="F3944">
        <v>17.842903074698</v>
      </c>
      <c r="G3944">
        <v>153818860614762</v>
      </c>
      <c r="H3944">
        <v>2661</v>
      </c>
      <c r="I3944" t="s">
        <v>86</v>
      </c>
      <c r="J3944" t="s">
        <v>12627</v>
      </c>
      <c r="M3944">
        <v>0</v>
      </c>
      <c r="R3944">
        <v>0</v>
      </c>
      <c r="U3944">
        <v>0</v>
      </c>
      <c r="V3944">
        <v>0.71867597103118896</v>
      </c>
      <c r="X3944">
        <v>0</v>
      </c>
      <c r="Z3944" s="3" t="s">
        <v>12626</v>
      </c>
      <c r="AB3944" s="8">
        <v>17.536362783272299</v>
      </c>
      <c r="AC3944" s="11">
        <v>210.87701326835401</v>
      </c>
      <c r="AF3944" s="69">
        <f t="shared" si="94"/>
        <v>0</v>
      </c>
      <c r="AG3944" s="70">
        <v>1.4692511558532699</v>
      </c>
      <c r="AH3944" s="70">
        <v>0</v>
      </c>
      <c r="AJ3944" t="b">
        <v>0</v>
      </c>
      <c r="AP3944">
        <v>0</v>
      </c>
      <c r="AQ3944">
        <v>0.55116069316864003</v>
      </c>
      <c r="AR3944" t="s">
        <v>12625</v>
      </c>
      <c r="AS3944">
        <v>0</v>
      </c>
    </row>
    <row r="3945" spans="1:45">
      <c r="A3945" t="s">
        <v>12628</v>
      </c>
      <c r="D3945">
        <v>0.192713782191276</v>
      </c>
      <c r="E3945">
        <v>0.61107367277145297</v>
      </c>
      <c r="F3945">
        <v>29.874881592337498</v>
      </c>
      <c r="G3945">
        <v>1164511221468040</v>
      </c>
      <c r="H3945">
        <v>2662</v>
      </c>
      <c r="I3945" t="s">
        <v>86</v>
      </c>
      <c r="J3945" t="s">
        <v>12630</v>
      </c>
      <c r="M3945">
        <v>0</v>
      </c>
      <c r="N3945" t="s">
        <v>12631</v>
      </c>
      <c r="O3945" t="s">
        <v>188</v>
      </c>
      <c r="P3945" t="s">
        <v>12631</v>
      </c>
      <c r="Q3945" t="s">
        <v>188</v>
      </c>
      <c r="R3945">
        <v>0.17671601474285101</v>
      </c>
      <c r="S3945" t="s">
        <v>12631</v>
      </c>
      <c r="T3945" t="s">
        <v>188</v>
      </c>
      <c r="U3945">
        <v>0.14525216817855799</v>
      </c>
      <c r="V3945">
        <v>0.61107367277145297</v>
      </c>
      <c r="W3945" t="s">
        <v>12631</v>
      </c>
      <c r="X3945">
        <v>2.5</v>
      </c>
      <c r="Z3945" s="3" t="s">
        <v>12629</v>
      </c>
      <c r="AB3945" s="8">
        <v>29.5093336011684</v>
      </c>
      <c r="AC3945" s="11">
        <v>407.93212779702702</v>
      </c>
      <c r="AF3945" s="69">
        <f t="shared" si="94"/>
        <v>0.19750153957765215</v>
      </c>
      <c r="AG3945" s="70">
        <v>1.1781361103057799</v>
      </c>
      <c r="AH3945" s="70">
        <v>0.192713782191276</v>
      </c>
      <c r="AJ3945" t="b">
        <v>0</v>
      </c>
      <c r="AP3945">
        <v>0</v>
      </c>
      <c r="AQ3945">
        <v>0.67427676916122403</v>
      </c>
      <c r="AR3945" t="s">
        <v>12628</v>
      </c>
      <c r="AS3945">
        <v>2.5</v>
      </c>
    </row>
    <row r="3946" spans="1:45">
      <c r="A3946" t="s">
        <v>12636</v>
      </c>
      <c r="D3946">
        <v>0.216135144233703</v>
      </c>
      <c r="E3946">
        <v>0.49617999792098999</v>
      </c>
      <c r="F3946">
        <v>150.34135954937901</v>
      </c>
      <c r="G3946">
        <v>627359630992863</v>
      </c>
      <c r="H3946">
        <v>2664</v>
      </c>
      <c r="I3946" t="s">
        <v>86</v>
      </c>
      <c r="J3946" t="s">
        <v>12638</v>
      </c>
      <c r="M3946">
        <v>0</v>
      </c>
      <c r="N3946" t="s">
        <v>12639</v>
      </c>
      <c r="O3946" t="s">
        <v>45</v>
      </c>
      <c r="P3946" t="s">
        <v>12639</v>
      </c>
      <c r="Q3946" t="s">
        <v>45</v>
      </c>
      <c r="R3946">
        <v>0.21326620876788999</v>
      </c>
      <c r="S3946" t="s">
        <v>12640</v>
      </c>
      <c r="T3946" t="s">
        <v>84</v>
      </c>
      <c r="U3946">
        <v>0.21210047602653501</v>
      </c>
      <c r="V3946">
        <v>0.49617999792098999</v>
      </c>
      <c r="W3946" t="s">
        <v>11949</v>
      </c>
      <c r="X3946">
        <v>35.4</v>
      </c>
      <c r="Z3946" s="3" t="s">
        <v>12637</v>
      </c>
      <c r="AB3946" s="8">
        <v>149.385015144303</v>
      </c>
      <c r="AC3946" s="11">
        <v>313.05295390520899</v>
      </c>
      <c r="AF3946" s="69">
        <f t="shared" si="94"/>
        <v>0.24542466817268865</v>
      </c>
      <c r="AG3946" s="70">
        <v>3.4639222621917698</v>
      </c>
      <c r="AH3946" s="70">
        <v>0.216135144233703</v>
      </c>
      <c r="AJ3946" t="b">
        <v>0</v>
      </c>
      <c r="AM3946" t="s">
        <v>12641</v>
      </c>
      <c r="AN3946" t="s">
        <v>45</v>
      </c>
      <c r="AO3946" t="s">
        <v>12642</v>
      </c>
      <c r="AP3946">
        <v>5.6668937206268297E-2</v>
      </c>
      <c r="AQ3946">
        <v>0.39885860681533802</v>
      </c>
      <c r="AR3946" t="s">
        <v>12636</v>
      </c>
      <c r="AS3946">
        <v>35.4</v>
      </c>
    </row>
    <row r="3947" spans="1:45">
      <c r="A3947" t="s">
        <v>12649</v>
      </c>
      <c r="D3947">
        <v>0</v>
      </c>
      <c r="E3947">
        <v>0.80050349235534601</v>
      </c>
      <c r="F3947">
        <v>65.172540905035703</v>
      </c>
      <c r="G3947">
        <v>4121626553064250</v>
      </c>
      <c r="H3947">
        <v>2666</v>
      </c>
      <c r="I3947" t="s">
        <v>86</v>
      </c>
      <c r="J3947" t="s">
        <v>12651</v>
      </c>
      <c r="M3947">
        <v>0</v>
      </c>
      <c r="R3947">
        <v>0</v>
      </c>
      <c r="U3947">
        <v>0</v>
      </c>
      <c r="V3947">
        <v>0.80050349235534601</v>
      </c>
      <c r="X3947">
        <v>0</v>
      </c>
      <c r="Z3947" s="3" t="s">
        <v>12650</v>
      </c>
      <c r="AB3947" s="8">
        <v>64.633884752202803</v>
      </c>
      <c r="AC3947" s="11">
        <v>195.81110498689401</v>
      </c>
      <c r="AF3947" s="69">
        <f t="shared" si="94"/>
        <v>0</v>
      </c>
      <c r="AG3947" s="70">
        <v>0.14442899823188701</v>
      </c>
      <c r="AH3947" s="70">
        <v>0</v>
      </c>
      <c r="AJ3947" t="b">
        <v>0</v>
      </c>
      <c r="AP3947">
        <v>0</v>
      </c>
      <c r="AQ3947">
        <v>0.48264920711517301</v>
      </c>
      <c r="AR3947" t="s">
        <v>12649</v>
      </c>
      <c r="AS3947">
        <v>0</v>
      </c>
    </row>
    <row r="3948" spans="1:45">
      <c r="A3948" t="s">
        <v>12655</v>
      </c>
      <c r="D3948">
        <v>0</v>
      </c>
      <c r="E3948">
        <v>0.65526700019836404</v>
      </c>
      <c r="F3948">
        <v>24.323670318376902</v>
      </c>
      <c r="G3948">
        <v>4239973041055720</v>
      </c>
      <c r="H3948">
        <v>2668</v>
      </c>
      <c r="I3948" t="s">
        <v>86</v>
      </c>
      <c r="J3948" t="s">
        <v>12657</v>
      </c>
      <c r="M3948">
        <v>0</v>
      </c>
      <c r="R3948">
        <v>0</v>
      </c>
      <c r="U3948">
        <v>0</v>
      </c>
      <c r="V3948">
        <v>0.65526700019836404</v>
      </c>
      <c r="X3948">
        <v>0</v>
      </c>
      <c r="Z3948" s="3" t="s">
        <v>12656</v>
      </c>
      <c r="AB3948" s="8">
        <v>23.985346794703801</v>
      </c>
      <c r="AC3948" s="11">
        <v>239.903782019343</v>
      </c>
      <c r="AF3948" s="69">
        <f t="shared" si="94"/>
        <v>0</v>
      </c>
      <c r="AG3948" s="70">
        <v>1.3353953361511199</v>
      </c>
      <c r="AH3948" s="70">
        <v>0</v>
      </c>
      <c r="AJ3948" t="b">
        <v>0</v>
      </c>
      <c r="AP3948">
        <v>0</v>
      </c>
      <c r="AQ3948">
        <v>0.52869027853011996</v>
      </c>
      <c r="AR3948" t="s">
        <v>12655</v>
      </c>
      <c r="AS3948">
        <v>0</v>
      </c>
    </row>
    <row r="3949" spans="1:45">
      <c r="A3949" t="s">
        <v>12658</v>
      </c>
      <c r="D3949">
        <v>0.24346347153186701</v>
      </c>
      <c r="E3949">
        <v>0.677806496620178</v>
      </c>
      <c r="F3949">
        <v>118.42703226534501</v>
      </c>
      <c r="G3949">
        <v>71708297810175</v>
      </c>
      <c r="H3949">
        <v>2669</v>
      </c>
      <c r="I3949" t="s">
        <v>86</v>
      </c>
      <c r="J3949" t="s">
        <v>12660</v>
      </c>
      <c r="M3949">
        <v>0</v>
      </c>
      <c r="N3949" t="s">
        <v>12661</v>
      </c>
      <c r="O3949" t="s">
        <v>84</v>
      </c>
      <c r="P3949" t="s">
        <v>12662</v>
      </c>
      <c r="Q3949" t="s">
        <v>84</v>
      </c>
      <c r="R3949">
        <v>0.14741201698779999</v>
      </c>
      <c r="S3949" t="s">
        <v>12663</v>
      </c>
      <c r="T3949" t="s">
        <v>12664</v>
      </c>
      <c r="U3949">
        <v>7.0678062736987998E-2</v>
      </c>
      <c r="V3949">
        <v>0.677806496620178</v>
      </c>
      <c r="W3949" t="s">
        <v>12661</v>
      </c>
      <c r="X3949">
        <v>51.1</v>
      </c>
      <c r="Z3949" s="3" t="s">
        <v>12659</v>
      </c>
      <c r="AB3949" s="8">
        <v>117.62720335264</v>
      </c>
      <c r="AC3949" s="11">
        <v>261.97863569318201</v>
      </c>
      <c r="AF3949" s="69">
        <f t="shared" si="94"/>
        <v>0.25478734250895091</v>
      </c>
      <c r="AG3949" s="70">
        <v>1.47557973861694</v>
      </c>
      <c r="AH3949" s="70">
        <v>0.24346347153186701</v>
      </c>
      <c r="AJ3949" t="b">
        <v>0</v>
      </c>
      <c r="AP3949">
        <v>0</v>
      </c>
      <c r="AQ3949">
        <v>0.60949212312698298</v>
      </c>
      <c r="AR3949" t="s">
        <v>12658</v>
      </c>
      <c r="AS3949">
        <v>51.1</v>
      </c>
    </row>
    <row r="3950" spans="1:45">
      <c r="A3950" t="s">
        <v>12665</v>
      </c>
      <c r="D3950">
        <v>0.62128275632858199</v>
      </c>
      <c r="E3950">
        <v>0.69592022895812899</v>
      </c>
      <c r="F3950">
        <v>19.993214909235899</v>
      </c>
      <c r="G3950">
        <v>4397022549560460</v>
      </c>
      <c r="H3950">
        <v>2670</v>
      </c>
      <c r="I3950" t="s">
        <v>86</v>
      </c>
      <c r="J3950" t="s">
        <v>12667</v>
      </c>
      <c r="K3950" t="s">
        <v>45</v>
      </c>
      <c r="M3950">
        <v>0</v>
      </c>
      <c r="N3950" t="s">
        <v>12668</v>
      </c>
      <c r="O3950" t="s">
        <v>84</v>
      </c>
      <c r="P3950" t="s">
        <v>12669</v>
      </c>
      <c r="Q3950" t="s">
        <v>45</v>
      </c>
      <c r="R3950">
        <v>0.56914705038070601</v>
      </c>
      <c r="S3950" t="s">
        <v>12669</v>
      </c>
      <c r="T3950" t="s">
        <v>45</v>
      </c>
      <c r="U3950">
        <v>0.54312169551849299</v>
      </c>
      <c r="V3950">
        <v>0.69592022895812899</v>
      </c>
      <c r="W3950" t="s">
        <v>12670</v>
      </c>
      <c r="X3950">
        <v>18.399999999999999</v>
      </c>
      <c r="Z3950" s="3" t="s">
        <v>12666</v>
      </c>
      <c r="AB3950" s="8">
        <v>19.676128974389901</v>
      </c>
      <c r="AC3950" s="11">
        <v>131.07141945936601</v>
      </c>
      <c r="AF3950" s="69">
        <f t="shared" si="94"/>
        <v>0.65935273524440685</v>
      </c>
      <c r="AG3950" s="70">
        <v>1.71252965927124</v>
      </c>
      <c r="AH3950" s="70">
        <v>0.62128275632858199</v>
      </c>
      <c r="AJ3950" t="b">
        <v>0</v>
      </c>
      <c r="AM3950" t="s">
        <v>12671</v>
      </c>
      <c r="AN3950" t="s">
        <v>45</v>
      </c>
      <c r="AO3950" t="s">
        <v>12672</v>
      </c>
      <c r="AP3950">
        <v>0.56273883581161499</v>
      </c>
      <c r="AQ3950">
        <v>0.77912461757659901</v>
      </c>
      <c r="AR3950" t="s">
        <v>12665</v>
      </c>
      <c r="AS3950">
        <v>18.399999999999999</v>
      </c>
    </row>
    <row r="3951" spans="1:45">
      <c r="A3951" t="s">
        <v>12679</v>
      </c>
      <c r="D3951">
        <v>0</v>
      </c>
      <c r="E3951">
        <v>0.84060561656951904</v>
      </c>
      <c r="F3951">
        <v>98.306913838979</v>
      </c>
      <c r="G3951">
        <v>460061690368831</v>
      </c>
      <c r="H3951">
        <v>2672</v>
      </c>
      <c r="I3951" t="s">
        <v>86</v>
      </c>
      <c r="J3951" t="s">
        <v>12681</v>
      </c>
      <c r="M3951">
        <v>0</v>
      </c>
      <c r="R3951">
        <v>0</v>
      </c>
      <c r="U3951">
        <v>0</v>
      </c>
      <c r="V3951">
        <v>0.84060561656951904</v>
      </c>
      <c r="X3951">
        <v>0</v>
      </c>
      <c r="Z3951" s="3" t="s">
        <v>12680</v>
      </c>
      <c r="AB3951" s="8">
        <v>97.605758798169902</v>
      </c>
      <c r="AC3951" s="11">
        <v>255.822266549739</v>
      </c>
      <c r="AF3951" s="69">
        <f t="shared" si="94"/>
        <v>0</v>
      </c>
      <c r="AG3951" s="70">
        <v>1.07092750072479</v>
      </c>
      <c r="AH3951" s="70">
        <v>0</v>
      </c>
      <c r="AJ3951" t="b">
        <v>0</v>
      </c>
      <c r="AP3951">
        <v>0</v>
      </c>
      <c r="AQ3951">
        <v>0.54846894741058305</v>
      </c>
      <c r="AR3951" t="s">
        <v>12679</v>
      </c>
      <c r="AS3951">
        <v>0</v>
      </c>
    </row>
    <row r="3952" spans="1:45">
      <c r="A3952" t="s">
        <v>12682</v>
      </c>
      <c r="D3952">
        <v>0</v>
      </c>
      <c r="E3952">
        <v>0.82482647895812899</v>
      </c>
      <c r="F3952">
        <v>112.15325766853999</v>
      </c>
      <c r="G3952">
        <v>3400445356527560</v>
      </c>
      <c r="H3952">
        <v>2673</v>
      </c>
      <c r="I3952" t="s">
        <v>86</v>
      </c>
      <c r="J3952" t="s">
        <v>12684</v>
      </c>
      <c r="M3952">
        <v>0</v>
      </c>
      <c r="R3952">
        <v>0</v>
      </c>
      <c r="U3952">
        <v>0</v>
      </c>
      <c r="V3952">
        <v>0.82482647895812899</v>
      </c>
      <c r="X3952">
        <v>0</v>
      </c>
      <c r="Z3952" s="3" t="s">
        <v>12683</v>
      </c>
      <c r="AB3952" s="8">
        <v>111.38419684664601</v>
      </c>
      <c r="AC3952" s="11">
        <v>588.89741384008698</v>
      </c>
      <c r="AF3952" s="69">
        <f t="shared" si="94"/>
        <v>0</v>
      </c>
      <c r="AG3952" s="70">
        <v>0.63354635238647405</v>
      </c>
      <c r="AH3952" s="70">
        <v>0</v>
      </c>
      <c r="AJ3952" t="b">
        <v>0</v>
      </c>
      <c r="AP3952">
        <v>0</v>
      </c>
      <c r="AQ3952">
        <v>0.56151419878005904</v>
      </c>
      <c r="AR3952" t="s">
        <v>12682</v>
      </c>
      <c r="AS3952">
        <v>0</v>
      </c>
    </row>
    <row r="3953" spans="1:45">
      <c r="A3953" t="s">
        <v>12685</v>
      </c>
      <c r="D3953">
        <v>0</v>
      </c>
      <c r="E3953">
        <v>0.63077855110168402</v>
      </c>
      <c r="F3953">
        <v>143.982085743081</v>
      </c>
      <c r="G3953">
        <v>4490854249554770</v>
      </c>
      <c r="H3953">
        <v>2674</v>
      </c>
      <c r="I3953" t="s">
        <v>86</v>
      </c>
      <c r="J3953" t="s">
        <v>12687</v>
      </c>
      <c r="M3953">
        <v>0</v>
      </c>
      <c r="R3953">
        <v>0</v>
      </c>
      <c r="U3953">
        <v>0</v>
      </c>
      <c r="V3953">
        <v>0.63077855110168402</v>
      </c>
      <c r="X3953">
        <v>0</v>
      </c>
      <c r="Z3953" s="3" t="s">
        <v>12686</v>
      </c>
      <c r="AB3953" s="8">
        <v>143.056928737383</v>
      </c>
      <c r="AC3953" s="11">
        <v>291.02856175842498</v>
      </c>
      <c r="AF3953" s="69">
        <f t="shared" si="94"/>
        <v>0</v>
      </c>
      <c r="AG3953" s="70">
        <v>2.45159435272216</v>
      </c>
      <c r="AH3953" s="70">
        <v>0</v>
      </c>
      <c r="AJ3953" t="b">
        <v>0</v>
      </c>
      <c r="AP3953">
        <v>0</v>
      </c>
      <c r="AQ3953">
        <v>0.44767448306083601</v>
      </c>
      <c r="AR3953" t="s">
        <v>12685</v>
      </c>
      <c r="AS3953">
        <v>0</v>
      </c>
    </row>
    <row r="3954" spans="1:45">
      <c r="A3954" t="s">
        <v>12697</v>
      </c>
      <c r="D3954">
        <v>0.291495531797409</v>
      </c>
      <c r="E3954">
        <v>0.61856132745742798</v>
      </c>
      <c r="F3954">
        <v>104.55500461698</v>
      </c>
      <c r="G3954">
        <v>1205792682005810</v>
      </c>
      <c r="H3954">
        <v>2677</v>
      </c>
      <c r="I3954" t="s">
        <v>86</v>
      </c>
      <c r="J3954" t="s">
        <v>12699</v>
      </c>
      <c r="M3954">
        <v>0</v>
      </c>
      <c r="N3954" t="s">
        <v>12700</v>
      </c>
      <c r="O3954" t="s">
        <v>45</v>
      </c>
      <c r="P3954" t="s">
        <v>12700</v>
      </c>
      <c r="Q3954" t="s">
        <v>45</v>
      </c>
      <c r="R3954">
        <v>0.28078013658523499</v>
      </c>
      <c r="S3954" t="s">
        <v>12700</v>
      </c>
      <c r="T3954" t="s">
        <v>45</v>
      </c>
      <c r="U3954">
        <v>0.27654707431793202</v>
      </c>
      <c r="V3954">
        <v>0.61856132745742798</v>
      </c>
      <c r="W3954" t="s">
        <v>12701</v>
      </c>
      <c r="X3954">
        <v>4.2</v>
      </c>
      <c r="Z3954" s="3" t="s">
        <v>12698</v>
      </c>
      <c r="AB3954" s="8">
        <v>103.82320744494901</v>
      </c>
      <c r="AC3954" s="11">
        <v>271.08243116437001</v>
      </c>
      <c r="AF3954" s="69">
        <f t="shared" si="94"/>
        <v>0.33057973604970969</v>
      </c>
      <c r="AG3954" s="70">
        <v>3.4191944599151598</v>
      </c>
      <c r="AH3954" s="70">
        <v>0.291495531797409</v>
      </c>
      <c r="AJ3954" t="b">
        <v>0</v>
      </c>
      <c r="AP3954">
        <v>0</v>
      </c>
      <c r="AQ3954">
        <v>0.54931706190109197</v>
      </c>
      <c r="AR3954" t="s">
        <v>12697</v>
      </c>
      <c r="AS3954">
        <v>4.2</v>
      </c>
    </row>
    <row r="3955" spans="1:45">
      <c r="A3955" t="s">
        <v>12707</v>
      </c>
      <c r="D3955">
        <v>0.22107939422130499</v>
      </c>
      <c r="E3955">
        <v>0.80571150779724099</v>
      </c>
      <c r="F3955">
        <v>142.81369467776599</v>
      </c>
      <c r="G3955">
        <v>1787694194285130</v>
      </c>
      <c r="H3955">
        <v>2679</v>
      </c>
      <c r="I3955" t="s">
        <v>86</v>
      </c>
      <c r="J3955" t="s">
        <v>12709</v>
      </c>
      <c r="M3955">
        <v>0</v>
      </c>
      <c r="N3955" t="s">
        <v>1324</v>
      </c>
      <c r="O3955" t="s">
        <v>188</v>
      </c>
      <c r="P3955" t="s">
        <v>1324</v>
      </c>
      <c r="Q3955" t="s">
        <v>188</v>
      </c>
      <c r="R3955">
        <v>0.197744235396385</v>
      </c>
      <c r="S3955" t="s">
        <v>1325</v>
      </c>
      <c r="T3955" t="s">
        <v>188</v>
      </c>
      <c r="U3955">
        <v>0.19737207889556799</v>
      </c>
      <c r="V3955">
        <v>0.80571150779724099</v>
      </c>
      <c r="W3955" t="s">
        <v>1325</v>
      </c>
      <c r="X3955">
        <v>40.299999999999997</v>
      </c>
      <c r="Z3955" s="3" t="s">
        <v>12708</v>
      </c>
      <c r="AB3955" s="8">
        <v>141.89426774123899</v>
      </c>
      <c r="AC3955" s="11">
        <v>211.00838047750301</v>
      </c>
      <c r="AF3955" s="69">
        <f t="shared" si="94"/>
        <v>0.21097987440870547</v>
      </c>
      <c r="AG3955" s="70">
        <v>0.52650946378707797</v>
      </c>
      <c r="AH3955" s="70">
        <v>0.22107939422130499</v>
      </c>
      <c r="AJ3955" t="b">
        <v>0</v>
      </c>
      <c r="AM3955" t="s">
        <v>1326</v>
      </c>
      <c r="AN3955" t="s">
        <v>351</v>
      </c>
      <c r="AO3955" t="s">
        <v>1327</v>
      </c>
      <c r="AP3955">
        <v>0.16980770230293199</v>
      </c>
      <c r="AQ3955">
        <v>0.68116503953933705</v>
      </c>
      <c r="AR3955" t="s">
        <v>12707</v>
      </c>
      <c r="AS3955">
        <v>40.299999999999997</v>
      </c>
    </row>
    <row r="3956" spans="1:45">
      <c r="A3956" t="s">
        <v>12714</v>
      </c>
      <c r="D3956">
        <v>0.21541902422904899</v>
      </c>
      <c r="E3956">
        <v>0.79025483131408603</v>
      </c>
      <c r="F3956">
        <v>117.53726518871299</v>
      </c>
      <c r="G3956">
        <v>4141960176486450</v>
      </c>
      <c r="H3956">
        <v>2681</v>
      </c>
      <c r="I3956" t="s">
        <v>86</v>
      </c>
      <c r="J3956" t="s">
        <v>12716</v>
      </c>
      <c r="M3956">
        <v>0</v>
      </c>
      <c r="N3956" t="s">
        <v>1324</v>
      </c>
      <c r="O3956" t="s">
        <v>188</v>
      </c>
      <c r="P3956" t="s">
        <v>1324</v>
      </c>
      <c r="Q3956" t="s">
        <v>188</v>
      </c>
      <c r="R3956">
        <v>0.194206908345222</v>
      </c>
      <c r="S3956" t="s">
        <v>1325</v>
      </c>
      <c r="T3956" t="s">
        <v>188</v>
      </c>
      <c r="U3956">
        <v>0.193844303488731</v>
      </c>
      <c r="V3956">
        <v>0.79025483131408603</v>
      </c>
      <c r="W3956" t="s">
        <v>1325</v>
      </c>
      <c r="X3956">
        <v>15</v>
      </c>
      <c r="Z3956" s="3" t="s">
        <v>12715</v>
      </c>
      <c r="AB3956" s="8">
        <v>116.741799906514</v>
      </c>
      <c r="AC3956" s="11">
        <v>211.008634496767</v>
      </c>
      <c r="AF3956" s="69">
        <f t="shared" si="94"/>
        <v>0.20940575469080425</v>
      </c>
      <c r="AG3956" s="70">
        <v>0.65343463420867898</v>
      </c>
      <c r="AH3956" s="70">
        <v>0.21541902422904899</v>
      </c>
      <c r="AJ3956" t="b">
        <v>0</v>
      </c>
      <c r="AM3956" t="s">
        <v>1326</v>
      </c>
      <c r="AN3956" t="s">
        <v>351</v>
      </c>
      <c r="AO3956" t="s">
        <v>1327</v>
      </c>
      <c r="AP3956">
        <v>0.166965246200561</v>
      </c>
      <c r="AQ3956">
        <v>0.62036383152008001</v>
      </c>
      <c r="AR3956" t="s">
        <v>12714</v>
      </c>
      <c r="AS3956">
        <v>15</v>
      </c>
    </row>
    <row r="3957" spans="1:45">
      <c r="A3957" t="s">
        <v>12717</v>
      </c>
      <c r="D3957">
        <v>0</v>
      </c>
      <c r="E3957">
        <v>0.80524724721908503</v>
      </c>
      <c r="F3957">
        <v>65.246208111073003</v>
      </c>
      <c r="G3957">
        <v>695281464911331</v>
      </c>
      <c r="H3957">
        <v>2682</v>
      </c>
      <c r="I3957" t="s">
        <v>86</v>
      </c>
      <c r="J3957" t="s">
        <v>12719</v>
      </c>
      <c r="M3957">
        <v>0</v>
      </c>
      <c r="R3957">
        <v>0</v>
      </c>
      <c r="U3957">
        <v>0</v>
      </c>
      <c r="V3957">
        <v>0.80524724721908503</v>
      </c>
      <c r="X3957">
        <v>0</v>
      </c>
      <c r="Z3957" s="3" t="s">
        <v>12718</v>
      </c>
      <c r="AB3957" s="8">
        <v>64.707190676646405</v>
      </c>
      <c r="AC3957" s="11">
        <v>222.76491684295601</v>
      </c>
      <c r="AF3957" s="69">
        <f t="shared" si="94"/>
        <v>0</v>
      </c>
      <c r="AG3957" s="70">
        <v>1.34058773517608</v>
      </c>
      <c r="AH3957" s="70">
        <v>0</v>
      </c>
      <c r="AJ3957" t="b">
        <v>0</v>
      </c>
      <c r="AP3957">
        <v>0</v>
      </c>
      <c r="AQ3957">
        <v>0.75766515731811501</v>
      </c>
      <c r="AR3957" t="s">
        <v>12717</v>
      </c>
      <c r="AS3957">
        <v>0</v>
      </c>
    </row>
    <row r="3958" spans="1:45">
      <c r="A3958" t="s">
        <v>12726</v>
      </c>
      <c r="D3958">
        <v>0</v>
      </c>
      <c r="E3958">
        <v>0.51197439432144098</v>
      </c>
      <c r="F3958">
        <v>29.498603298615102</v>
      </c>
      <c r="G3958">
        <v>774981155394839</v>
      </c>
      <c r="H3958">
        <v>2684</v>
      </c>
      <c r="I3958" t="s">
        <v>86</v>
      </c>
      <c r="J3958" t="s">
        <v>12728</v>
      </c>
      <c r="M3958">
        <v>0</v>
      </c>
      <c r="R3958">
        <v>0</v>
      </c>
      <c r="U3958">
        <v>0</v>
      </c>
      <c r="V3958">
        <v>0.51197439432144098</v>
      </c>
      <c r="X3958">
        <v>0</v>
      </c>
      <c r="Z3958" s="3" t="s">
        <v>12727</v>
      </c>
      <c r="AB3958" s="8">
        <v>29.1349006661743</v>
      </c>
      <c r="AC3958" s="11">
        <v>98.949079630997105</v>
      </c>
      <c r="AF3958" s="69">
        <f t="shared" si="94"/>
        <v>0</v>
      </c>
      <c r="AG3958" s="70">
        <v>1.3182231187820399</v>
      </c>
      <c r="AH3958" s="70">
        <v>0</v>
      </c>
      <c r="AJ3958" t="b">
        <v>0</v>
      </c>
      <c r="AP3958">
        <v>0</v>
      </c>
      <c r="AQ3958">
        <v>0.4512759745121</v>
      </c>
      <c r="AR3958" t="s">
        <v>12726</v>
      </c>
      <c r="AS3958">
        <v>0</v>
      </c>
    </row>
    <row r="3959" spans="1:45">
      <c r="A3959" t="s">
        <v>12729</v>
      </c>
      <c r="D3959">
        <v>0.295471131801605</v>
      </c>
      <c r="E3959">
        <v>0.75464642047882002</v>
      </c>
      <c r="F3959">
        <v>126.804244159457</v>
      </c>
      <c r="G3959">
        <v>3135445819086170</v>
      </c>
      <c r="H3959">
        <v>2685</v>
      </c>
      <c r="I3959" t="s">
        <v>86</v>
      </c>
      <c r="J3959" t="s">
        <v>12731</v>
      </c>
      <c r="M3959">
        <v>0</v>
      </c>
      <c r="N3959" t="s">
        <v>12732</v>
      </c>
      <c r="O3959" t="s">
        <v>45</v>
      </c>
      <c r="P3959" t="s">
        <v>12732</v>
      </c>
      <c r="Q3959" t="s">
        <v>45</v>
      </c>
      <c r="R3959">
        <v>0.28859749436378401</v>
      </c>
      <c r="S3959" t="s">
        <v>12732</v>
      </c>
      <c r="T3959" t="s">
        <v>45</v>
      </c>
      <c r="U3959">
        <v>0.28456568717956499</v>
      </c>
      <c r="V3959">
        <v>0.75464642047882002</v>
      </c>
      <c r="W3959" t="s">
        <v>12733</v>
      </c>
      <c r="X3959">
        <v>77.7</v>
      </c>
      <c r="Z3959" s="3" t="s">
        <v>12730</v>
      </c>
      <c r="AB3959" s="8">
        <v>125.96333139646001</v>
      </c>
      <c r="AC3959" s="11">
        <v>280.13665322109398</v>
      </c>
      <c r="AF3959" s="69">
        <f t="shared" si="94"/>
        <v>0.31345565127080649</v>
      </c>
      <c r="AG3959" s="70">
        <v>1.7055540084838801</v>
      </c>
      <c r="AH3959" s="70">
        <v>0.295471131801605</v>
      </c>
      <c r="AJ3959" t="b">
        <v>0</v>
      </c>
      <c r="AP3959">
        <v>0</v>
      </c>
      <c r="AQ3959">
        <v>0.60260224342346103</v>
      </c>
      <c r="AR3959" t="s">
        <v>12729</v>
      </c>
      <c r="AS3959">
        <v>77.7</v>
      </c>
    </row>
    <row r="3960" spans="1:45">
      <c r="A3960" t="s">
        <v>12739</v>
      </c>
      <c r="D3960">
        <v>0.52498531341552701</v>
      </c>
      <c r="E3960">
        <v>0.84127676486968905</v>
      </c>
      <c r="F3960">
        <v>12.381256179362</v>
      </c>
      <c r="G3960">
        <v>329258276079981</v>
      </c>
      <c r="H3960">
        <v>2687</v>
      </c>
      <c r="I3960" t="s">
        <v>86</v>
      </c>
      <c r="J3960" t="s">
        <v>12741</v>
      </c>
      <c r="M3960">
        <v>0</v>
      </c>
      <c r="N3960" t="s">
        <v>5733</v>
      </c>
      <c r="P3960" t="s">
        <v>5355</v>
      </c>
      <c r="Q3960" t="s">
        <v>206</v>
      </c>
      <c r="R3960">
        <v>0.266658395528793</v>
      </c>
      <c r="S3960" t="s">
        <v>5355</v>
      </c>
      <c r="T3960" t="s">
        <v>206</v>
      </c>
      <c r="U3960">
        <v>0.26313856244087203</v>
      </c>
      <c r="V3960">
        <v>0.84127676486968905</v>
      </c>
      <c r="W3960" t="s">
        <v>5734</v>
      </c>
      <c r="X3960">
        <v>12.1</v>
      </c>
      <c r="Z3960" s="3" t="s">
        <v>12740</v>
      </c>
      <c r="AB3960" s="8">
        <v>12.101501110302801</v>
      </c>
      <c r="AC3960" s="11">
        <v>218.99689545339101</v>
      </c>
      <c r="AF3960" s="69">
        <f t="shared" si="94"/>
        <v>0.54759683029991146</v>
      </c>
      <c r="AG3960" s="70">
        <v>1.4245361089706401</v>
      </c>
      <c r="AH3960" s="70">
        <v>0.52498531341552701</v>
      </c>
      <c r="AJ3960" t="b">
        <v>0</v>
      </c>
      <c r="AP3960">
        <v>0</v>
      </c>
      <c r="AQ3960">
        <v>0.79611587524413996</v>
      </c>
      <c r="AR3960" t="s">
        <v>12739</v>
      </c>
      <c r="AS3960">
        <v>12.1</v>
      </c>
    </row>
    <row r="3961" spans="1:45">
      <c r="A3961" t="s">
        <v>12746</v>
      </c>
      <c r="D3961">
        <v>0</v>
      </c>
      <c r="E3961">
        <v>0.74518680572509699</v>
      </c>
      <c r="F3961">
        <v>15.121339089659701</v>
      </c>
      <c r="G3961">
        <v>384491945390781</v>
      </c>
      <c r="H3961">
        <v>2689</v>
      </c>
      <c r="I3961" t="s">
        <v>86</v>
      </c>
      <c r="J3961" t="s">
        <v>12748</v>
      </c>
      <c r="M3961">
        <v>0</v>
      </c>
      <c r="R3961">
        <v>0</v>
      </c>
      <c r="U3961">
        <v>0</v>
      </c>
      <c r="V3961">
        <v>0.74518680572509699</v>
      </c>
      <c r="X3961">
        <v>0</v>
      </c>
      <c r="Z3961" s="3" t="s">
        <v>12747</v>
      </c>
      <c r="AB3961" s="8">
        <v>14.8281459987983</v>
      </c>
      <c r="AC3961" s="11">
        <v>146.90834277547299</v>
      </c>
      <c r="AF3961" s="69">
        <f t="shared" si="94"/>
        <v>0</v>
      </c>
      <c r="AG3961" s="70">
        <v>0.39939296245574901</v>
      </c>
      <c r="AH3961" s="70">
        <v>0</v>
      </c>
      <c r="AJ3961" t="b">
        <v>0</v>
      </c>
      <c r="AP3961">
        <v>0</v>
      </c>
      <c r="AQ3961">
        <v>0.65199208259582497</v>
      </c>
      <c r="AR3961" t="s">
        <v>12746</v>
      </c>
      <c r="AS3961">
        <v>0</v>
      </c>
    </row>
    <row r="3962" spans="1:45">
      <c r="A3962" t="s">
        <v>12749</v>
      </c>
      <c r="D3962">
        <v>0.24743744730949399</v>
      </c>
      <c r="E3962">
        <v>0.79057580232620195</v>
      </c>
      <c r="F3962">
        <v>16.4988466849655</v>
      </c>
      <c r="G3962">
        <v>2091607075091260</v>
      </c>
      <c r="H3962">
        <v>2690</v>
      </c>
      <c r="I3962" t="s">
        <v>86</v>
      </c>
      <c r="J3962" t="s">
        <v>12751</v>
      </c>
      <c r="M3962">
        <v>0</v>
      </c>
      <c r="N3962" t="s">
        <v>12752</v>
      </c>
      <c r="O3962" t="s">
        <v>45</v>
      </c>
      <c r="P3962" t="s">
        <v>12752</v>
      </c>
      <c r="Q3962" t="s">
        <v>45</v>
      </c>
      <c r="R3962">
        <v>0.21612915396690299</v>
      </c>
      <c r="S3962" t="s">
        <v>12752</v>
      </c>
      <c r="T3962" t="s">
        <v>45</v>
      </c>
      <c r="U3962">
        <v>0.20684374868869701</v>
      </c>
      <c r="V3962">
        <v>0.79057580232620195</v>
      </c>
      <c r="W3962" t="s">
        <v>4141</v>
      </c>
      <c r="X3962">
        <v>19.100000000000001</v>
      </c>
      <c r="Z3962" s="3" t="s">
        <v>12750</v>
      </c>
      <c r="AB3962" s="8">
        <v>16.1988979674665</v>
      </c>
      <c r="AC3962" s="11">
        <v>267.12390369691701</v>
      </c>
      <c r="AF3962" s="69">
        <f t="shared" si="94"/>
        <v>0.25482675577734798</v>
      </c>
      <c r="AG3962" s="70">
        <v>1.2421343326568599</v>
      </c>
      <c r="AH3962" s="70">
        <v>0.24743744730949399</v>
      </c>
      <c r="AJ3962" t="b">
        <v>0</v>
      </c>
      <c r="AP3962">
        <v>0</v>
      </c>
      <c r="AQ3962">
        <v>0.78053939342498702</v>
      </c>
      <c r="AR3962" t="s">
        <v>12749</v>
      </c>
      <c r="AS3962">
        <v>19.100000000000001</v>
      </c>
    </row>
    <row r="3963" spans="1:45">
      <c r="A3963" t="s">
        <v>12753</v>
      </c>
      <c r="D3963">
        <v>0.12643885612487701</v>
      </c>
      <c r="E3963">
        <v>0.65077865123748702</v>
      </c>
      <c r="F3963">
        <v>14.6181207387004</v>
      </c>
      <c r="G3963">
        <v>3365569615554430</v>
      </c>
      <c r="H3963">
        <v>2691</v>
      </c>
      <c r="I3963" t="s">
        <v>86</v>
      </c>
      <c r="J3963" t="s">
        <v>12755</v>
      </c>
      <c r="M3963">
        <v>0</v>
      </c>
      <c r="N3963" t="s">
        <v>12756</v>
      </c>
      <c r="O3963" t="s">
        <v>45</v>
      </c>
      <c r="P3963" t="s">
        <v>12756</v>
      </c>
      <c r="Q3963" t="s">
        <v>45</v>
      </c>
      <c r="R3963">
        <v>0.112152084708213</v>
      </c>
      <c r="S3963" t="s">
        <v>12756</v>
      </c>
      <c r="T3963" t="s">
        <v>45</v>
      </c>
      <c r="U3963">
        <v>8.9705571532249395E-2</v>
      </c>
      <c r="V3963">
        <v>0.65077865123748702</v>
      </c>
      <c r="W3963" t="s">
        <v>12756</v>
      </c>
      <c r="X3963">
        <v>5.9</v>
      </c>
      <c r="Z3963" s="3" t="s">
        <v>12754</v>
      </c>
      <c r="AB3963" s="8">
        <v>14.327395550962001</v>
      </c>
      <c r="AC3963" s="11">
        <v>381.33760898405802</v>
      </c>
      <c r="AF3963" s="69">
        <f t="shared" si="94"/>
        <v>0.13532627478585951</v>
      </c>
      <c r="AG3963" s="70">
        <v>1.8724939823150599</v>
      </c>
      <c r="AH3963" s="70">
        <v>0.12643885612487701</v>
      </c>
      <c r="AJ3963" t="b">
        <v>0</v>
      </c>
      <c r="AM3963" t="s">
        <v>12757</v>
      </c>
      <c r="AN3963" t="s">
        <v>45</v>
      </c>
      <c r="AO3963" t="s">
        <v>12758</v>
      </c>
      <c r="AP3963">
        <v>0.112152084708213</v>
      </c>
      <c r="AQ3963">
        <v>0.56039810180663996</v>
      </c>
      <c r="AR3963" t="s">
        <v>12753</v>
      </c>
      <c r="AS3963">
        <v>5.9</v>
      </c>
    </row>
    <row r="3964" spans="1:45">
      <c r="A3964" t="s">
        <v>12759</v>
      </c>
      <c r="D3964">
        <v>0</v>
      </c>
      <c r="E3964">
        <v>0.71207594871520996</v>
      </c>
      <c r="F3964">
        <v>5.3479116327794198</v>
      </c>
      <c r="G3964">
        <v>2949535540459490</v>
      </c>
      <c r="H3964">
        <v>2692</v>
      </c>
      <c r="I3964" t="s">
        <v>86</v>
      </c>
      <c r="J3964" t="s">
        <v>12761</v>
      </c>
      <c r="M3964">
        <v>0</v>
      </c>
      <c r="R3964">
        <v>0</v>
      </c>
      <c r="U3964">
        <v>0</v>
      </c>
      <c r="V3964">
        <v>0.71207594871520996</v>
      </c>
      <c r="X3964">
        <v>0</v>
      </c>
      <c r="Z3964" s="3" t="s">
        <v>12760</v>
      </c>
      <c r="AB3964" s="8">
        <v>5.1026497671936104</v>
      </c>
      <c r="AC3964" s="11">
        <v>210.876960071642</v>
      </c>
      <c r="AF3964" s="69">
        <f t="shared" si="94"/>
        <v>0</v>
      </c>
      <c r="AG3964" s="70">
        <v>1.4991884231567301</v>
      </c>
      <c r="AH3964" s="70">
        <v>0</v>
      </c>
      <c r="AJ3964" t="b">
        <v>0</v>
      </c>
      <c r="AP3964">
        <v>0</v>
      </c>
      <c r="AQ3964">
        <v>0.52651047706604004</v>
      </c>
      <c r="AR3964" t="s">
        <v>12759</v>
      </c>
      <c r="AS3964">
        <v>0</v>
      </c>
    </row>
    <row r="3965" spans="1:45">
      <c r="A3965" t="s">
        <v>12762</v>
      </c>
      <c r="D3965">
        <v>0</v>
      </c>
      <c r="E3965">
        <v>0.84737366437911898</v>
      </c>
      <c r="F3965">
        <v>59.345947194477603</v>
      </c>
      <c r="G3965">
        <v>3349467026404720</v>
      </c>
      <c r="H3965">
        <v>2693</v>
      </c>
      <c r="I3965" t="s">
        <v>86</v>
      </c>
      <c r="J3965" t="s">
        <v>12764</v>
      </c>
      <c r="M3965">
        <v>0</v>
      </c>
      <c r="R3965">
        <v>0</v>
      </c>
      <c r="U3965">
        <v>0</v>
      </c>
      <c r="V3965">
        <v>0.84737366437911898</v>
      </c>
      <c r="X3965">
        <v>0</v>
      </c>
      <c r="Z3965" s="3" t="s">
        <v>12763</v>
      </c>
      <c r="AB3965" s="8">
        <v>58.835866050459302</v>
      </c>
      <c r="AC3965" s="11">
        <v>327.65968843240802</v>
      </c>
      <c r="AF3965" s="69">
        <f t="shared" si="94"/>
        <v>0</v>
      </c>
      <c r="AG3965" s="70">
        <v>0.81938350200652998</v>
      </c>
      <c r="AH3965" s="70">
        <v>0</v>
      </c>
      <c r="AJ3965" t="b">
        <v>0</v>
      </c>
      <c r="AP3965">
        <v>0</v>
      </c>
      <c r="AQ3965">
        <v>0.59504318237304599</v>
      </c>
      <c r="AR3965" t="s">
        <v>12762</v>
      </c>
      <c r="AS3965">
        <v>0</v>
      </c>
    </row>
    <row r="3966" spans="1:45">
      <c r="A3966" t="s">
        <v>12765</v>
      </c>
      <c r="D3966">
        <v>0</v>
      </c>
      <c r="E3966">
        <v>0.47551038861274703</v>
      </c>
      <c r="F3966">
        <v>98.787686487161906</v>
      </c>
      <c r="G3966">
        <v>4407739734283510</v>
      </c>
      <c r="H3966">
        <v>2694</v>
      </c>
      <c r="I3966" t="s">
        <v>86</v>
      </c>
      <c r="J3966" t="s">
        <v>12767</v>
      </c>
      <c r="M3966">
        <v>0</v>
      </c>
      <c r="R3966">
        <v>0</v>
      </c>
      <c r="U3966">
        <v>0</v>
      </c>
      <c r="V3966">
        <v>0.47551038861274703</v>
      </c>
      <c r="X3966">
        <v>0</v>
      </c>
      <c r="Z3966" s="3" t="s">
        <v>12766</v>
      </c>
      <c r="AB3966" s="8">
        <v>98.084173622323505</v>
      </c>
      <c r="AC3966" s="11">
        <v>127.87062936741501</v>
      </c>
      <c r="AF3966" s="69">
        <f t="shared" si="94"/>
        <v>0</v>
      </c>
      <c r="AG3966" s="70">
        <v>1.5176922082901001</v>
      </c>
      <c r="AH3966" s="70">
        <v>0</v>
      </c>
      <c r="AJ3966" t="b">
        <v>0</v>
      </c>
      <c r="AP3966">
        <v>0</v>
      </c>
      <c r="AQ3966">
        <v>0.190573155879974</v>
      </c>
      <c r="AR3966" t="s">
        <v>12765</v>
      </c>
      <c r="AS3966">
        <v>0</v>
      </c>
    </row>
    <row r="3967" spans="1:45">
      <c r="A3967" t="s">
        <v>12768</v>
      </c>
      <c r="D3967">
        <v>0</v>
      </c>
      <c r="E3967">
        <v>0.59246242046356201</v>
      </c>
      <c r="F3967">
        <v>12.553328372739299</v>
      </c>
      <c r="G3967">
        <v>1036705019420300</v>
      </c>
      <c r="H3967">
        <v>2695</v>
      </c>
      <c r="I3967" t="s">
        <v>86</v>
      </c>
      <c r="J3967" t="s">
        <v>12770</v>
      </c>
      <c r="M3967">
        <v>0</v>
      </c>
      <c r="R3967">
        <v>0</v>
      </c>
      <c r="U3967">
        <v>0</v>
      </c>
      <c r="V3967">
        <v>0.59246242046356201</v>
      </c>
      <c r="X3967">
        <v>0</v>
      </c>
      <c r="Z3967" s="3" t="s">
        <v>12769</v>
      </c>
      <c r="AB3967" s="8">
        <v>12.2727294204978</v>
      </c>
      <c r="AC3967" s="11">
        <v>420.250463837393</v>
      </c>
      <c r="AF3967" s="69">
        <f t="shared" si="94"/>
        <v>0</v>
      </c>
      <c r="AG3967" s="70">
        <v>0.93917310237884499</v>
      </c>
      <c r="AH3967" s="70">
        <v>0</v>
      </c>
      <c r="AJ3967" t="b">
        <v>0</v>
      </c>
      <c r="AP3967">
        <v>0</v>
      </c>
      <c r="AQ3967">
        <v>0.56035166978836004</v>
      </c>
      <c r="AR3967" t="s">
        <v>12768</v>
      </c>
      <c r="AS3967">
        <v>0</v>
      </c>
    </row>
    <row r="3968" spans="1:45">
      <c r="A3968" t="s">
        <v>12771</v>
      </c>
      <c r="D3968">
        <v>0</v>
      </c>
      <c r="E3968">
        <v>0.84563446044921797</v>
      </c>
      <c r="F3968">
        <v>85.330147499081207</v>
      </c>
      <c r="G3968">
        <v>2308886414559330</v>
      </c>
      <c r="H3968">
        <v>2696</v>
      </c>
      <c r="I3968" t="s">
        <v>86</v>
      </c>
      <c r="J3968" t="s">
        <v>12773</v>
      </c>
      <c r="M3968">
        <v>0</v>
      </c>
      <c r="R3968">
        <v>0</v>
      </c>
      <c r="U3968">
        <v>0</v>
      </c>
      <c r="V3968">
        <v>0.84563446044921797</v>
      </c>
      <c r="X3968">
        <v>0</v>
      </c>
      <c r="Z3968" s="3" t="s">
        <v>12772</v>
      </c>
      <c r="AB3968" s="8">
        <v>84.692633623413897</v>
      </c>
      <c r="AC3968" s="11">
        <v>171.947016188763</v>
      </c>
      <c r="AF3968" s="69">
        <f t="shared" si="94"/>
        <v>0</v>
      </c>
      <c r="AG3968" s="70">
        <v>1.28628313541412</v>
      </c>
      <c r="AH3968" s="70">
        <v>0</v>
      </c>
      <c r="AJ3968" t="b">
        <v>0</v>
      </c>
      <c r="AP3968">
        <v>0</v>
      </c>
      <c r="AQ3968">
        <v>0.72407174110412598</v>
      </c>
      <c r="AR3968" t="s">
        <v>12771</v>
      </c>
      <c r="AS3968">
        <v>0</v>
      </c>
    </row>
    <row r="3969" spans="1:45">
      <c r="A3969" t="s">
        <v>12774</v>
      </c>
      <c r="D3969">
        <v>0.156343042850494</v>
      </c>
      <c r="E3969">
        <v>0.64126098155975297</v>
      </c>
      <c r="F3969">
        <v>101.741795146188</v>
      </c>
      <c r="G3969">
        <v>2549868738811030</v>
      </c>
      <c r="H3969">
        <v>2697</v>
      </c>
      <c r="I3969" t="s">
        <v>86</v>
      </c>
      <c r="J3969" t="s">
        <v>12776</v>
      </c>
      <c r="M3969">
        <v>0</v>
      </c>
      <c r="N3969" t="s">
        <v>3927</v>
      </c>
      <c r="O3969" t="s">
        <v>45</v>
      </c>
      <c r="P3969" t="s">
        <v>3927</v>
      </c>
      <c r="Q3969" t="s">
        <v>45</v>
      </c>
      <c r="R3969">
        <v>0.15312783420085899</v>
      </c>
      <c r="S3969" t="s">
        <v>3927</v>
      </c>
      <c r="T3969" t="s">
        <v>45</v>
      </c>
      <c r="U3969">
        <v>0.142057344317436</v>
      </c>
      <c r="V3969">
        <v>0.64126098155975297</v>
      </c>
      <c r="W3969" t="s">
        <v>12777</v>
      </c>
      <c r="X3969">
        <v>28.7</v>
      </c>
      <c r="Z3969" s="3" t="s">
        <v>12775</v>
      </c>
      <c r="AB3969" s="8">
        <v>101.023794626098</v>
      </c>
      <c r="AC3969" s="11">
        <v>336.169625895097</v>
      </c>
      <c r="AF3969" s="69">
        <f t="shared" si="94"/>
        <v>0.16937910196110911</v>
      </c>
      <c r="AG3969" s="70">
        <v>2.1274740695953298</v>
      </c>
      <c r="AH3969" s="70">
        <v>0.156343042850494</v>
      </c>
      <c r="AJ3969" t="b">
        <v>0</v>
      </c>
      <c r="AP3969">
        <v>0</v>
      </c>
      <c r="AQ3969">
        <v>0.53609412908553999</v>
      </c>
      <c r="AR3969" t="s">
        <v>12774</v>
      </c>
      <c r="AS3969">
        <v>28.7</v>
      </c>
    </row>
    <row r="3970" spans="1:45">
      <c r="A3970" t="s">
        <v>12778</v>
      </c>
      <c r="D3970">
        <v>0.148558989167213</v>
      </c>
      <c r="E3970">
        <v>0.56251859664916903</v>
      </c>
      <c r="F3970">
        <v>131.77713483929799</v>
      </c>
      <c r="G3970">
        <v>3640612532713400</v>
      </c>
      <c r="H3970">
        <v>2698</v>
      </c>
      <c r="I3970" t="s">
        <v>86</v>
      </c>
      <c r="J3970" t="s">
        <v>12780</v>
      </c>
      <c r="M3970">
        <v>0</v>
      </c>
      <c r="N3970" t="s">
        <v>12781</v>
      </c>
      <c r="O3970" t="s">
        <v>567</v>
      </c>
      <c r="P3970" t="s">
        <v>12782</v>
      </c>
      <c r="Q3970" t="s">
        <v>45</v>
      </c>
      <c r="R3970">
        <v>0.14034855365753099</v>
      </c>
      <c r="S3970" t="s">
        <v>12783</v>
      </c>
      <c r="T3970" t="s">
        <v>188</v>
      </c>
      <c r="U3970">
        <v>0.13997913897037501</v>
      </c>
      <c r="V3970">
        <v>0.56251859664916903</v>
      </c>
      <c r="W3970" t="s">
        <v>12784</v>
      </c>
      <c r="X3970">
        <v>28.7</v>
      </c>
      <c r="Z3970" s="3" t="s">
        <v>12779</v>
      </c>
      <c r="AB3970" s="8">
        <v>130.911833831287</v>
      </c>
      <c r="AC3970" s="11">
        <v>404.17869452563798</v>
      </c>
      <c r="AF3970" s="69">
        <f t="shared" si="94"/>
        <v>0.16514499252979051</v>
      </c>
      <c r="AG3970" s="70">
        <v>2.78180599212646</v>
      </c>
      <c r="AH3970" s="70">
        <v>0.148558989167213</v>
      </c>
      <c r="AJ3970" t="b">
        <v>0</v>
      </c>
      <c r="AP3970">
        <v>0</v>
      </c>
      <c r="AQ3970">
        <v>0.48155695199966397</v>
      </c>
      <c r="AR3970" t="s">
        <v>12778</v>
      </c>
      <c r="AS3970">
        <v>28.7</v>
      </c>
    </row>
    <row r="3971" spans="1:45">
      <c r="A3971" t="s">
        <v>12788</v>
      </c>
      <c r="D3971">
        <v>6.1394963413476902E-2</v>
      </c>
      <c r="E3971">
        <v>0.51925957202911299</v>
      </c>
      <c r="F3971">
        <v>120.822386587132</v>
      </c>
      <c r="G3971">
        <v>3612885970163280</v>
      </c>
      <c r="H3971">
        <v>2700</v>
      </c>
      <c r="I3971" t="s">
        <v>86</v>
      </c>
      <c r="J3971" t="s">
        <v>12790</v>
      </c>
      <c r="M3971">
        <v>0</v>
      </c>
      <c r="N3971" t="s">
        <v>10239</v>
      </c>
      <c r="O3971" t="s">
        <v>691</v>
      </c>
      <c r="P3971" t="s">
        <v>10239</v>
      </c>
      <c r="Q3971" t="s">
        <v>691</v>
      </c>
      <c r="R3971">
        <v>5.8444511145353303E-2</v>
      </c>
      <c r="S3971" t="s">
        <v>10239</v>
      </c>
      <c r="T3971" t="s">
        <v>691</v>
      </c>
      <c r="U3971">
        <v>5.4312653839588103E-2</v>
      </c>
      <c r="V3971">
        <v>0.51925957202911299</v>
      </c>
      <c r="W3971" t="s">
        <v>12791</v>
      </c>
      <c r="X3971">
        <v>80.7</v>
      </c>
      <c r="Z3971" s="3" t="s">
        <v>12789</v>
      </c>
      <c r="AB3971" s="8">
        <v>120.010810284055</v>
      </c>
      <c r="AC3971" s="11">
        <v>264.010266592319</v>
      </c>
      <c r="AF3971" s="69">
        <f t="shared" si="94"/>
        <v>6.6868285545439499E-2</v>
      </c>
      <c r="AG3971" s="70">
        <v>2.2489535808563201</v>
      </c>
      <c r="AH3971" s="70">
        <v>6.1394963413476902E-2</v>
      </c>
      <c r="AJ3971" t="b">
        <v>0</v>
      </c>
      <c r="AP3971">
        <v>0</v>
      </c>
      <c r="AQ3971">
        <v>0.43903860449790899</v>
      </c>
      <c r="AR3971" t="s">
        <v>12788</v>
      </c>
      <c r="AS3971">
        <v>80.7</v>
      </c>
    </row>
    <row r="3972" spans="1:45">
      <c r="A3972" t="s">
        <v>12792</v>
      </c>
      <c r="D3972">
        <v>0.63566344976425104</v>
      </c>
      <c r="E3972">
        <v>0.63566339015960605</v>
      </c>
      <c r="F3972">
        <v>53.079444841023403</v>
      </c>
      <c r="G3972">
        <v>1629862562777010</v>
      </c>
      <c r="H3972">
        <v>2701</v>
      </c>
      <c r="I3972" t="s">
        <v>86</v>
      </c>
      <c r="J3972" t="s">
        <v>12794</v>
      </c>
      <c r="M3972">
        <v>0</v>
      </c>
      <c r="N3972" t="s">
        <v>12795</v>
      </c>
      <c r="O3972" t="s">
        <v>12796</v>
      </c>
      <c r="P3972" t="s">
        <v>12797</v>
      </c>
      <c r="Q3972" t="s">
        <v>45</v>
      </c>
      <c r="R3972">
        <v>0.59239506721496504</v>
      </c>
      <c r="S3972" t="s">
        <v>12798</v>
      </c>
      <c r="T3972" t="s">
        <v>45</v>
      </c>
      <c r="U3972">
        <v>0.55674922466277998</v>
      </c>
      <c r="V3972">
        <v>0.63566339015960605</v>
      </c>
      <c r="W3972" t="s">
        <v>12799</v>
      </c>
      <c r="X3972">
        <v>3.6</v>
      </c>
      <c r="Z3972" s="3" t="s">
        <v>12793</v>
      </c>
      <c r="AB3972" s="8">
        <v>52.600096122995701</v>
      </c>
      <c r="AC3972" s="11">
        <v>135.03016256042099</v>
      </c>
      <c r="AF3972" s="69">
        <f t="shared" si="94"/>
        <v>0.69172292270500901</v>
      </c>
      <c r="AG3972" s="70">
        <v>2.2283554077148402</v>
      </c>
      <c r="AH3972" s="70">
        <v>0.63566344976425104</v>
      </c>
      <c r="AJ3972" t="b">
        <v>0</v>
      </c>
      <c r="AM3972" t="s">
        <v>3315</v>
      </c>
      <c r="AN3972" t="s">
        <v>45</v>
      </c>
      <c r="AO3972" t="s">
        <v>3316</v>
      </c>
      <c r="AP3972">
        <v>0.76261603832244795</v>
      </c>
      <c r="AQ3972">
        <v>0.76261597871780396</v>
      </c>
      <c r="AR3972" t="s">
        <v>12792</v>
      </c>
      <c r="AS3972">
        <v>3.6</v>
      </c>
    </row>
    <row r="3973" spans="1:45">
      <c r="A3973" t="s">
        <v>12800</v>
      </c>
      <c r="D3973">
        <v>0.15150262415408999</v>
      </c>
      <c r="E3973">
        <v>0.71263420581817605</v>
      </c>
      <c r="F3973">
        <v>31.500339770299298</v>
      </c>
      <c r="G3973">
        <v>3992592478269390</v>
      </c>
      <c r="H3973">
        <v>2702</v>
      </c>
      <c r="I3973" t="s">
        <v>86</v>
      </c>
      <c r="J3973" t="s">
        <v>12802</v>
      </c>
      <c r="M3973">
        <v>0</v>
      </c>
      <c r="N3973" t="s">
        <v>12803</v>
      </c>
      <c r="O3973" t="s">
        <v>45</v>
      </c>
      <c r="P3973" t="s">
        <v>12803</v>
      </c>
      <c r="Q3973" t="s">
        <v>45</v>
      </c>
      <c r="R3973">
        <v>0.146009221673011</v>
      </c>
      <c r="S3973" t="s">
        <v>12803</v>
      </c>
      <c r="T3973" t="s">
        <v>45</v>
      </c>
      <c r="U3973">
        <v>0.12666290998458801</v>
      </c>
      <c r="V3973">
        <v>0.71263420581817605</v>
      </c>
      <c r="W3973" t="s">
        <v>12804</v>
      </c>
      <c r="X3973">
        <v>9.1999999999999993</v>
      </c>
      <c r="Z3973" s="3" t="s">
        <v>12801</v>
      </c>
      <c r="AB3973" s="8">
        <v>31.1268201435451</v>
      </c>
      <c r="AC3973" s="11">
        <v>288.03071610722901</v>
      </c>
      <c r="AF3973" s="69">
        <f t="shared" si="94"/>
        <v>0.15462329259966712</v>
      </c>
      <c r="AG3973" s="70">
        <v>1.1261613368987999</v>
      </c>
      <c r="AH3973" s="70">
        <v>0.15150262415408999</v>
      </c>
      <c r="AJ3973" t="b">
        <v>0</v>
      </c>
      <c r="AP3973">
        <v>0</v>
      </c>
      <c r="AQ3973">
        <v>0.61304247379302901</v>
      </c>
      <c r="AR3973" t="s">
        <v>12800</v>
      </c>
      <c r="AS3973">
        <v>9.1999999999999993</v>
      </c>
    </row>
    <row r="3974" spans="1:45">
      <c r="A3974" t="s">
        <v>12805</v>
      </c>
      <c r="D3974">
        <v>7.3496669530868503E-2</v>
      </c>
      <c r="E3974">
        <v>0.54751837253570501</v>
      </c>
      <c r="F3974">
        <v>85.508667860668197</v>
      </c>
      <c r="G3974">
        <v>2511967330905260</v>
      </c>
      <c r="H3974">
        <v>2703</v>
      </c>
      <c r="I3974" t="s">
        <v>86</v>
      </c>
      <c r="J3974" t="s">
        <v>12807</v>
      </c>
      <c r="M3974">
        <v>0</v>
      </c>
      <c r="N3974" t="s">
        <v>12808</v>
      </c>
      <c r="O3974" t="s">
        <v>12809</v>
      </c>
      <c r="P3974" t="s">
        <v>12810</v>
      </c>
      <c r="Q3974" t="s">
        <v>12811</v>
      </c>
      <c r="R3974">
        <v>5.1033060997724498E-2</v>
      </c>
      <c r="S3974" t="s">
        <v>12810</v>
      </c>
      <c r="T3974" t="s">
        <v>12811</v>
      </c>
      <c r="U3974">
        <v>4.9208488315343801E-2</v>
      </c>
      <c r="V3974">
        <v>0.54751837253570501</v>
      </c>
      <c r="W3974" t="s">
        <v>2276</v>
      </c>
      <c r="X3974">
        <v>5.5</v>
      </c>
      <c r="Z3974" s="3" t="s">
        <v>12806</v>
      </c>
      <c r="AB3974" s="8">
        <v>84.870278478459795</v>
      </c>
      <c r="AC3974" s="11">
        <v>224.08695118669601</v>
      </c>
      <c r="AF3974" s="69">
        <f t="shared" si="94"/>
        <v>7.896144934665153E-2</v>
      </c>
      <c r="AG3974" s="70">
        <v>1.94868183135986</v>
      </c>
      <c r="AH3974" s="70">
        <v>7.3496669530868503E-2</v>
      </c>
      <c r="AJ3974" t="b">
        <v>0</v>
      </c>
      <c r="AM3974" t="s">
        <v>2276</v>
      </c>
      <c r="AN3974" t="s">
        <v>45</v>
      </c>
      <c r="AO3974" t="s">
        <v>2277</v>
      </c>
      <c r="AP3974">
        <v>0.24803945422172499</v>
      </c>
      <c r="AQ3974">
        <v>0.48193889856338501</v>
      </c>
      <c r="AR3974" t="s">
        <v>12805</v>
      </c>
      <c r="AS3974">
        <v>5.5</v>
      </c>
    </row>
    <row r="3975" spans="1:45">
      <c r="A3975" t="s">
        <v>12816</v>
      </c>
      <c r="D3975">
        <v>0.14787617325782701</v>
      </c>
      <c r="E3975">
        <v>0.58739823102951005</v>
      </c>
      <c r="F3975">
        <v>114.601291274204</v>
      </c>
      <c r="G3975">
        <v>2453584869502980</v>
      </c>
      <c r="H3975">
        <v>2705</v>
      </c>
      <c r="I3975" t="s">
        <v>86</v>
      </c>
      <c r="J3975" t="s">
        <v>12818</v>
      </c>
      <c r="M3975">
        <v>0</v>
      </c>
      <c r="N3975" t="s">
        <v>12819</v>
      </c>
      <c r="O3975" t="s">
        <v>8322</v>
      </c>
      <c r="P3975" t="s">
        <v>12819</v>
      </c>
      <c r="Q3975" t="s">
        <v>8322</v>
      </c>
      <c r="R3975">
        <v>0.100845672190189</v>
      </c>
      <c r="S3975" t="s">
        <v>12819</v>
      </c>
      <c r="T3975" t="s">
        <v>8322</v>
      </c>
      <c r="U3975">
        <v>4.8652406781911801E-2</v>
      </c>
      <c r="V3975">
        <v>0.58739823102951005</v>
      </c>
      <c r="W3975" t="s">
        <v>12819</v>
      </c>
      <c r="X3975">
        <v>51.5</v>
      </c>
      <c r="Z3975" s="3" t="s">
        <v>12817</v>
      </c>
      <c r="AB3975" s="8">
        <v>113.820224710133</v>
      </c>
      <c r="AC3975" s="11">
        <v>308.00580155974097</v>
      </c>
      <c r="AF3975" s="69">
        <f t="shared" si="94"/>
        <v>0.15858926973753446</v>
      </c>
      <c r="AG3975" s="70">
        <v>1.9125930070877</v>
      </c>
      <c r="AH3975" s="70">
        <v>0.14787617325782701</v>
      </c>
      <c r="AJ3975" t="b">
        <v>0</v>
      </c>
      <c r="AP3975">
        <v>0</v>
      </c>
      <c r="AQ3975">
        <v>0.39669755101203902</v>
      </c>
      <c r="AR3975" t="s">
        <v>12816</v>
      </c>
      <c r="AS3975">
        <v>51.5</v>
      </c>
    </row>
    <row r="3976" spans="1:45">
      <c r="A3976" t="s">
        <v>12837</v>
      </c>
      <c r="D3976">
        <v>0</v>
      </c>
      <c r="E3976">
        <v>0.65408569574356001</v>
      </c>
      <c r="F3976">
        <v>31.277081648987298</v>
      </c>
      <c r="G3976">
        <v>333744790036299</v>
      </c>
      <c r="H3976">
        <v>2709</v>
      </c>
      <c r="I3976" t="s">
        <v>86</v>
      </c>
      <c r="J3976" t="s">
        <v>12839</v>
      </c>
      <c r="M3976">
        <v>0</v>
      </c>
      <c r="R3976">
        <v>0</v>
      </c>
      <c r="U3976">
        <v>0</v>
      </c>
      <c r="V3976">
        <v>0.65408569574356001</v>
      </c>
      <c r="X3976">
        <v>0</v>
      </c>
      <c r="Z3976" s="3" t="s">
        <v>12838</v>
      </c>
      <c r="AB3976" s="8">
        <v>30.9046569334457</v>
      </c>
      <c r="AC3976" s="11">
        <v>278.82847926917498</v>
      </c>
      <c r="AF3976" s="69">
        <f t="shared" si="94"/>
        <v>0</v>
      </c>
      <c r="AG3976" s="70">
        <v>1.8912168741226101</v>
      </c>
      <c r="AH3976" s="70">
        <v>0</v>
      </c>
      <c r="AJ3976" t="b">
        <v>0</v>
      </c>
      <c r="AP3976">
        <v>0</v>
      </c>
      <c r="AQ3976">
        <v>0.34537225961685097</v>
      </c>
      <c r="AR3976" t="s">
        <v>12837</v>
      </c>
      <c r="AS3976">
        <v>0</v>
      </c>
    </row>
    <row r="3977" spans="1:45">
      <c r="A3977" t="s">
        <v>12840</v>
      </c>
      <c r="D3977">
        <v>0</v>
      </c>
      <c r="E3977">
        <v>0.55805164575576705</v>
      </c>
      <c r="F3977">
        <v>95.6790595771037</v>
      </c>
      <c r="G3977">
        <v>2626848133138430</v>
      </c>
      <c r="H3977">
        <v>2710</v>
      </c>
      <c r="I3977" t="s">
        <v>86</v>
      </c>
      <c r="J3977" t="s">
        <v>12842</v>
      </c>
      <c r="M3977">
        <v>0</v>
      </c>
      <c r="R3977">
        <v>0</v>
      </c>
      <c r="U3977">
        <v>0</v>
      </c>
      <c r="V3977">
        <v>0.55805164575576705</v>
      </c>
      <c r="X3977">
        <v>0</v>
      </c>
      <c r="Z3977" s="3" t="s">
        <v>12841</v>
      </c>
      <c r="AB3977" s="8">
        <v>94.990792161968599</v>
      </c>
      <c r="AC3977" s="11">
        <v>161.842482853691</v>
      </c>
      <c r="AF3977" s="69">
        <f t="shared" si="94"/>
        <v>0</v>
      </c>
      <c r="AG3977" s="70">
        <v>1.1416808366775499</v>
      </c>
      <c r="AH3977" s="70">
        <v>0</v>
      </c>
      <c r="AJ3977" t="b">
        <v>0</v>
      </c>
      <c r="AP3977">
        <v>0</v>
      </c>
      <c r="AQ3977">
        <v>0.38017380237579301</v>
      </c>
      <c r="AR3977" t="s">
        <v>12840</v>
      </c>
      <c r="AS3977">
        <v>0</v>
      </c>
    </row>
    <row r="3978" spans="1:45">
      <c r="A3978" t="s">
        <v>12843</v>
      </c>
      <c r="D3978">
        <v>0</v>
      </c>
      <c r="E3978">
        <v>0.68713521957397405</v>
      </c>
      <c r="F3978">
        <v>63.656582181345897</v>
      </c>
      <c r="G3978">
        <v>3772741234367750</v>
      </c>
      <c r="H3978">
        <v>2711</v>
      </c>
      <c r="I3978" t="s">
        <v>86</v>
      </c>
      <c r="J3978" t="s">
        <v>12845</v>
      </c>
      <c r="M3978">
        <v>0</v>
      </c>
      <c r="R3978">
        <v>0</v>
      </c>
      <c r="U3978">
        <v>0</v>
      </c>
      <c r="V3978">
        <v>0.68713521957397405</v>
      </c>
      <c r="X3978">
        <v>0</v>
      </c>
      <c r="Z3978" s="3" t="s">
        <v>12844</v>
      </c>
      <c r="AB3978" s="8">
        <v>63.1253606525908</v>
      </c>
      <c r="AC3978" s="11">
        <v>239.76053325900199</v>
      </c>
      <c r="AF3978" s="69">
        <f t="shared" ref="AF3978:AF4041" si="95">(60-AJ3978)/60*AH3978*(AG3978+0.1)^0.1</f>
        <v>0</v>
      </c>
      <c r="AG3978" s="70">
        <v>0.478153496980667</v>
      </c>
      <c r="AH3978" s="70">
        <v>0</v>
      </c>
      <c r="AJ3978" t="b">
        <v>0</v>
      </c>
      <c r="AP3978">
        <v>0</v>
      </c>
      <c r="AQ3978">
        <v>0.53434509038925104</v>
      </c>
      <c r="AR3978" t="s">
        <v>12843</v>
      </c>
      <c r="AS3978">
        <v>0</v>
      </c>
    </row>
    <row r="3979" spans="1:45">
      <c r="A3979" t="s">
        <v>12846</v>
      </c>
      <c r="D3979">
        <v>0</v>
      </c>
      <c r="E3979">
        <v>0.57209992408752397</v>
      </c>
      <c r="F3979">
        <v>11.863405749962499</v>
      </c>
      <c r="G3979">
        <v>2688254086658680</v>
      </c>
      <c r="H3979">
        <v>2712</v>
      </c>
      <c r="I3979" t="s">
        <v>86</v>
      </c>
      <c r="J3979" t="s">
        <v>12848</v>
      </c>
      <c r="M3979">
        <v>0</v>
      </c>
      <c r="R3979">
        <v>0</v>
      </c>
      <c r="U3979">
        <v>0</v>
      </c>
      <c r="V3979">
        <v>0.57209992408752397</v>
      </c>
      <c r="X3979">
        <v>0</v>
      </c>
      <c r="Z3979" s="3" t="s">
        <v>12847</v>
      </c>
      <c r="AB3979" s="8">
        <v>11.5861903432377</v>
      </c>
      <c r="AC3979" s="11">
        <v>234.15745423564499</v>
      </c>
      <c r="AF3979" s="69">
        <f t="shared" si="95"/>
        <v>0</v>
      </c>
      <c r="AG3979" s="70">
        <v>2.4045548439025799</v>
      </c>
      <c r="AH3979" s="70">
        <v>0</v>
      </c>
      <c r="AJ3979" t="b">
        <v>0</v>
      </c>
      <c r="AP3979">
        <v>0</v>
      </c>
      <c r="AQ3979">
        <v>0.38788443803787198</v>
      </c>
      <c r="AR3979" t="s">
        <v>12846</v>
      </c>
      <c r="AS3979">
        <v>0</v>
      </c>
    </row>
    <row r="3980" spans="1:45">
      <c r="A3980" t="s">
        <v>12849</v>
      </c>
      <c r="D3980">
        <v>0</v>
      </c>
      <c r="E3980">
        <v>0.99088871479034402</v>
      </c>
      <c r="F3980">
        <v>99.121857200037297</v>
      </c>
      <c r="G3980">
        <v>2291368416337990</v>
      </c>
      <c r="H3980">
        <v>2713</v>
      </c>
      <c r="I3980" t="s">
        <v>86</v>
      </c>
      <c r="J3980" t="s">
        <v>12851</v>
      </c>
      <c r="M3980">
        <v>0</v>
      </c>
      <c r="R3980">
        <v>0</v>
      </c>
      <c r="U3980">
        <v>0</v>
      </c>
      <c r="V3980">
        <v>0.99088871479034402</v>
      </c>
      <c r="X3980">
        <v>0</v>
      </c>
      <c r="Z3980" s="3" t="s">
        <v>12850</v>
      </c>
      <c r="AB3980" s="8">
        <v>98.416705482115901</v>
      </c>
      <c r="AC3980" s="11">
        <v>205.83965658480599</v>
      </c>
      <c r="AF3980" s="69">
        <f t="shared" si="95"/>
        <v>0</v>
      </c>
      <c r="AG3980" s="70">
        <v>1.1097509860992401</v>
      </c>
      <c r="AH3980" s="70">
        <v>0</v>
      </c>
      <c r="AJ3980" t="b">
        <v>0</v>
      </c>
      <c r="AP3980">
        <v>0</v>
      </c>
      <c r="AQ3980">
        <v>0.63930034637451105</v>
      </c>
      <c r="AR3980" t="s">
        <v>12849</v>
      </c>
      <c r="AS3980">
        <v>0</v>
      </c>
    </row>
    <row r="3981" spans="1:45">
      <c r="A3981" t="s">
        <v>12852</v>
      </c>
      <c r="D3981">
        <v>0.14885330200195299</v>
      </c>
      <c r="E3981">
        <v>0.64341676235198897</v>
      </c>
      <c r="F3981">
        <v>33.274265089805702</v>
      </c>
      <c r="G3981">
        <v>4442947390504900</v>
      </c>
      <c r="H3981">
        <v>2714</v>
      </c>
      <c r="I3981" t="s">
        <v>86</v>
      </c>
      <c r="J3981" t="s">
        <v>12854</v>
      </c>
      <c r="M3981">
        <v>0</v>
      </c>
      <c r="N3981" t="s">
        <v>12855</v>
      </c>
      <c r="O3981" t="s">
        <v>45</v>
      </c>
      <c r="P3981" t="s">
        <v>12855</v>
      </c>
      <c r="Q3981" t="s">
        <v>45</v>
      </c>
      <c r="R3981">
        <v>0.14739346504211401</v>
      </c>
      <c r="S3981" t="s">
        <v>12855</v>
      </c>
      <c r="T3981" t="s">
        <v>45</v>
      </c>
      <c r="U3981">
        <v>0.12711921334266599</v>
      </c>
      <c r="V3981">
        <v>0.64341676235198897</v>
      </c>
      <c r="W3981" t="s">
        <v>12856</v>
      </c>
      <c r="X3981">
        <v>7.3</v>
      </c>
      <c r="Z3981" s="3" t="s">
        <v>12853</v>
      </c>
      <c r="AB3981" s="8">
        <v>32.892045709102803</v>
      </c>
      <c r="AC3981" s="11">
        <v>197.02224212190299</v>
      </c>
      <c r="AF3981" s="69">
        <f t="shared" si="95"/>
        <v>0.15732926739300271</v>
      </c>
      <c r="AG3981" s="70">
        <v>1.6398446559905999</v>
      </c>
      <c r="AH3981" s="70">
        <v>0.14885330200195299</v>
      </c>
      <c r="AJ3981" t="b">
        <v>0</v>
      </c>
      <c r="AM3981" t="s">
        <v>12857</v>
      </c>
      <c r="AN3981" t="s">
        <v>45</v>
      </c>
      <c r="AO3981" t="s">
        <v>12858</v>
      </c>
      <c r="AP3981">
        <v>0.21154050529003099</v>
      </c>
      <c r="AQ3981">
        <v>0.53454232215881303</v>
      </c>
      <c r="AR3981" t="s">
        <v>12852</v>
      </c>
      <c r="AS3981">
        <v>7.3</v>
      </c>
    </row>
    <row r="3982" spans="1:45">
      <c r="A3982" t="s">
        <v>12864</v>
      </c>
      <c r="D3982">
        <v>0</v>
      </c>
      <c r="E3982">
        <v>0.69508159160614003</v>
      </c>
      <c r="F3982">
        <v>8.5248989695934299</v>
      </c>
      <c r="G3982">
        <v>4409078946672290</v>
      </c>
      <c r="H3982">
        <v>2716</v>
      </c>
      <c r="I3982" t="s">
        <v>86</v>
      </c>
      <c r="J3982" t="s">
        <v>12866</v>
      </c>
      <c r="M3982">
        <v>0</v>
      </c>
      <c r="R3982">
        <v>0</v>
      </c>
      <c r="U3982">
        <v>0</v>
      </c>
      <c r="V3982">
        <v>0.69508159160614003</v>
      </c>
      <c r="X3982">
        <v>0</v>
      </c>
      <c r="Z3982" s="3" t="s">
        <v>12865</v>
      </c>
      <c r="AB3982" s="8">
        <v>8.2640563984250495</v>
      </c>
      <c r="AC3982" s="11">
        <v>99.020189825469899</v>
      </c>
      <c r="AF3982" s="69">
        <f t="shared" si="95"/>
        <v>0</v>
      </c>
      <c r="AG3982" s="70">
        <v>0.593325555324554</v>
      </c>
      <c r="AH3982" s="70">
        <v>0</v>
      </c>
      <c r="AJ3982" t="b">
        <v>0</v>
      </c>
      <c r="AP3982">
        <v>0</v>
      </c>
      <c r="AQ3982">
        <v>0.60235130786895696</v>
      </c>
      <c r="AR3982" t="s">
        <v>12864</v>
      </c>
      <c r="AS3982">
        <v>0</v>
      </c>
    </row>
    <row r="3983" spans="1:45">
      <c r="A3983" t="s">
        <v>12867</v>
      </c>
      <c r="D3983">
        <v>0</v>
      </c>
      <c r="E3983">
        <v>0.656036376953125</v>
      </c>
      <c r="F3983">
        <v>98.306913838979</v>
      </c>
      <c r="G3983">
        <v>2878634548376370</v>
      </c>
      <c r="H3983">
        <v>2717</v>
      </c>
      <c r="I3983" t="s">
        <v>86</v>
      </c>
      <c r="J3983" t="s">
        <v>12869</v>
      </c>
      <c r="M3983">
        <v>0</v>
      </c>
      <c r="R3983">
        <v>0</v>
      </c>
      <c r="U3983">
        <v>0</v>
      </c>
      <c r="V3983">
        <v>0.656036376953125</v>
      </c>
      <c r="X3983">
        <v>0</v>
      </c>
      <c r="Z3983" s="3" t="s">
        <v>12868</v>
      </c>
      <c r="AB3983" s="8">
        <v>97.605758798169902</v>
      </c>
      <c r="AC3983" s="11">
        <v>219.84544475071101</v>
      </c>
      <c r="AF3983" s="69">
        <f t="shared" si="95"/>
        <v>0</v>
      </c>
      <c r="AG3983" s="70">
        <v>1.5588421821594201</v>
      </c>
      <c r="AH3983" s="70">
        <v>0</v>
      </c>
      <c r="AJ3983" t="b">
        <v>0</v>
      </c>
      <c r="AP3983">
        <v>0</v>
      </c>
      <c r="AQ3983">
        <v>0.324594587087631</v>
      </c>
      <c r="AR3983" t="s">
        <v>12867</v>
      </c>
      <c r="AS3983">
        <v>0</v>
      </c>
    </row>
    <row r="3984" spans="1:45">
      <c r="A3984" t="s">
        <v>12870</v>
      </c>
      <c r="D3984">
        <v>0</v>
      </c>
      <c r="E3984">
        <v>0.741169452667236</v>
      </c>
      <c r="F3984">
        <v>112.001445904997</v>
      </c>
      <c r="G3984">
        <v>3495045002052740</v>
      </c>
      <c r="H3984">
        <v>2718</v>
      </c>
      <c r="I3984" t="s">
        <v>86</v>
      </c>
      <c r="J3984" t="s">
        <v>12872</v>
      </c>
      <c r="M3984">
        <v>0</v>
      </c>
      <c r="R3984">
        <v>0</v>
      </c>
      <c r="U3984">
        <v>0</v>
      </c>
      <c r="V3984">
        <v>0.741169452667236</v>
      </c>
      <c r="X3984">
        <v>0</v>
      </c>
      <c r="Z3984" s="3" t="s">
        <v>12871</v>
      </c>
      <c r="AB3984" s="8">
        <v>111.233129604293</v>
      </c>
      <c r="AC3984" s="11">
        <v>104.953895907746</v>
      </c>
      <c r="AF3984" s="69">
        <f t="shared" si="95"/>
        <v>0</v>
      </c>
      <c r="AG3984" s="70">
        <v>1.3046296834945601</v>
      </c>
      <c r="AH3984" s="70">
        <v>0</v>
      </c>
      <c r="AJ3984" t="b">
        <v>0</v>
      </c>
      <c r="AP3984">
        <v>0</v>
      </c>
      <c r="AQ3984">
        <v>0.73948311805725098</v>
      </c>
      <c r="AR3984" t="s">
        <v>12870</v>
      </c>
      <c r="AS3984">
        <v>0</v>
      </c>
    </row>
    <row r="3985" spans="1:45">
      <c r="A3985" t="s">
        <v>12878</v>
      </c>
      <c r="D3985">
        <v>0.61541497707366899</v>
      </c>
      <c r="E3985">
        <v>0.61541503667831399</v>
      </c>
      <c r="F3985">
        <v>62.459773387580597</v>
      </c>
      <c r="G3985">
        <v>2542400766695590</v>
      </c>
      <c r="H3985">
        <v>2720</v>
      </c>
      <c r="I3985" t="s">
        <v>86</v>
      </c>
      <c r="J3985" t="s">
        <v>12880</v>
      </c>
      <c r="M3985">
        <v>0</v>
      </c>
      <c r="N3985" t="s">
        <v>1228</v>
      </c>
      <c r="O3985" t="s">
        <v>1229</v>
      </c>
      <c r="P3985" t="s">
        <v>1228</v>
      </c>
      <c r="Q3985" t="s">
        <v>1229</v>
      </c>
      <c r="R3985">
        <v>0.61474019289016701</v>
      </c>
      <c r="S3985" t="s">
        <v>1228</v>
      </c>
      <c r="T3985" t="s">
        <v>1229</v>
      </c>
      <c r="U3985">
        <v>0.60800087451934803</v>
      </c>
      <c r="V3985">
        <v>0.61541503667831399</v>
      </c>
      <c r="W3985" t="s">
        <v>12881</v>
      </c>
      <c r="X3985">
        <v>2.8</v>
      </c>
      <c r="Z3985" s="3" t="s">
        <v>12879</v>
      </c>
      <c r="AB3985" s="8">
        <v>61.934421295331703</v>
      </c>
      <c r="AC3985" s="11">
        <v>142.9986076429</v>
      </c>
      <c r="AF3985" s="69">
        <f t="shared" si="95"/>
        <v>0.6754195845145593</v>
      </c>
      <c r="AG3985" s="70">
        <v>2.4354548454284601</v>
      </c>
      <c r="AH3985" s="70">
        <v>0.61541497707366899</v>
      </c>
      <c r="AJ3985" t="b">
        <v>0</v>
      </c>
      <c r="AM3985" t="s">
        <v>1230</v>
      </c>
      <c r="AN3985" t="s">
        <v>1229</v>
      </c>
      <c r="AO3985" t="s">
        <v>1231</v>
      </c>
      <c r="AP3985">
        <v>0.78738641738891602</v>
      </c>
      <c r="AQ3985">
        <v>0.78738641738891602</v>
      </c>
      <c r="AR3985" t="s">
        <v>12878</v>
      </c>
      <c r="AS3985">
        <v>2.8</v>
      </c>
    </row>
    <row r="3986" spans="1:45">
      <c r="A3986" t="s">
        <v>12885</v>
      </c>
      <c r="D3986">
        <v>0.20480044186115201</v>
      </c>
      <c r="E3986">
        <v>0.822188019752502</v>
      </c>
      <c r="F3986">
        <v>49.810094169691403</v>
      </c>
      <c r="G3986">
        <v>3275197218741920</v>
      </c>
      <c r="H3986">
        <v>2722</v>
      </c>
      <c r="I3986" t="s">
        <v>86</v>
      </c>
      <c r="J3986" t="s">
        <v>12887</v>
      </c>
      <c r="M3986">
        <v>0</v>
      </c>
      <c r="N3986" t="s">
        <v>11473</v>
      </c>
      <c r="O3986" t="s">
        <v>45</v>
      </c>
      <c r="P3986" t="s">
        <v>11473</v>
      </c>
      <c r="Q3986" t="s">
        <v>45</v>
      </c>
      <c r="R3986">
        <v>0.20480044186115201</v>
      </c>
      <c r="S3986" t="s">
        <v>11473</v>
      </c>
      <c r="T3986" t="s">
        <v>45</v>
      </c>
      <c r="U3986">
        <v>0.20480044186115201</v>
      </c>
      <c r="V3986">
        <v>0.822188019752502</v>
      </c>
      <c r="W3986" t="s">
        <v>11474</v>
      </c>
      <c r="X3986">
        <v>24.7</v>
      </c>
      <c r="Z3986" s="3" t="s">
        <v>12886</v>
      </c>
      <c r="AB3986" s="8">
        <v>49.346779129124798</v>
      </c>
      <c r="AC3986" s="11">
        <v>188.949883632937</v>
      </c>
      <c r="AF3986" s="69">
        <f t="shared" si="95"/>
        <v>0.20987923707383449</v>
      </c>
      <c r="AG3986" s="70">
        <v>1.1775734424591</v>
      </c>
      <c r="AH3986" s="70">
        <v>0.20480044186115201</v>
      </c>
      <c r="AJ3986" t="b">
        <v>0</v>
      </c>
      <c r="AM3986" t="s">
        <v>7562</v>
      </c>
      <c r="AN3986" t="s">
        <v>45</v>
      </c>
      <c r="AO3986" t="s">
        <v>7563</v>
      </c>
      <c r="AP3986">
        <v>0.225128948688507</v>
      </c>
      <c r="AQ3986">
        <v>0.87355375289916903</v>
      </c>
      <c r="AR3986" t="s">
        <v>12885</v>
      </c>
      <c r="AS3986">
        <v>24.7</v>
      </c>
    </row>
    <row r="3987" spans="1:45">
      <c r="A3987" t="s">
        <v>12894</v>
      </c>
      <c r="D3987">
        <v>0.16388593614101399</v>
      </c>
      <c r="E3987">
        <v>0.88859856128692605</v>
      </c>
      <c r="F3987">
        <v>77.520160163270404</v>
      </c>
      <c r="G3987">
        <v>311070320978777</v>
      </c>
      <c r="H3987">
        <v>2725</v>
      </c>
      <c r="I3987" t="s">
        <v>86</v>
      </c>
      <c r="J3987" t="s">
        <v>12896</v>
      </c>
      <c r="M3987">
        <v>0</v>
      </c>
      <c r="N3987" t="s">
        <v>12897</v>
      </c>
      <c r="O3987" t="s">
        <v>45</v>
      </c>
      <c r="P3987" t="s">
        <v>12897</v>
      </c>
      <c r="Q3987" t="s">
        <v>45</v>
      </c>
      <c r="R3987">
        <v>0.16388593614101399</v>
      </c>
      <c r="U3987">
        <v>0</v>
      </c>
      <c r="V3987">
        <v>0.88859856128692605</v>
      </c>
      <c r="W3987" t="s">
        <v>12897</v>
      </c>
      <c r="X3987">
        <v>4.7</v>
      </c>
      <c r="Z3987" s="3" t="s">
        <v>12895</v>
      </c>
      <c r="AB3987" s="8">
        <v>76.920948333026104</v>
      </c>
      <c r="AC3987" s="11">
        <v>504.30996039384598</v>
      </c>
      <c r="AF3987" s="69">
        <f t="shared" si="95"/>
        <v>0.16986110149815392</v>
      </c>
      <c r="AG3987" s="70">
        <v>1.3306140899658201</v>
      </c>
      <c r="AH3987" s="70">
        <v>0.16388593614101399</v>
      </c>
      <c r="AJ3987" t="b">
        <v>0</v>
      </c>
      <c r="AP3987">
        <v>0</v>
      </c>
      <c r="AQ3987">
        <v>0.91349565982818604</v>
      </c>
      <c r="AR3987" t="s">
        <v>12894</v>
      </c>
      <c r="AS3987">
        <v>4.7</v>
      </c>
    </row>
    <row r="3988" spans="1:45">
      <c r="A3988" t="s">
        <v>12902</v>
      </c>
      <c r="D3988">
        <v>0</v>
      </c>
      <c r="E3988">
        <v>0.88254261016845703</v>
      </c>
      <c r="F3988">
        <v>111.836970827431</v>
      </c>
      <c r="G3988">
        <v>781455693457268</v>
      </c>
      <c r="H3988">
        <v>2727</v>
      </c>
      <c r="I3988" t="s">
        <v>86</v>
      </c>
      <c r="J3988" t="s">
        <v>12904</v>
      </c>
      <c r="M3988">
        <v>0</v>
      </c>
      <c r="R3988">
        <v>0</v>
      </c>
      <c r="U3988">
        <v>0</v>
      </c>
      <c r="V3988">
        <v>0.88254261016845703</v>
      </c>
      <c r="X3988">
        <v>0</v>
      </c>
      <c r="Z3988" s="3" t="s">
        <v>12903</v>
      </c>
      <c r="AB3988" s="8">
        <v>111.06946115183599</v>
      </c>
      <c r="AC3988" s="11">
        <v>860.84860004658697</v>
      </c>
      <c r="AF3988" s="69">
        <f t="shared" si="95"/>
        <v>0</v>
      </c>
      <c r="AG3988" s="70">
        <v>1.0293771028518599</v>
      </c>
      <c r="AH3988" s="70">
        <v>0</v>
      </c>
      <c r="AJ3988" t="b">
        <v>0</v>
      </c>
      <c r="AP3988">
        <v>0</v>
      </c>
      <c r="AQ3988">
        <v>0.51613694429397505</v>
      </c>
      <c r="AR3988" t="s">
        <v>12902</v>
      </c>
      <c r="AS3988">
        <v>0</v>
      </c>
    </row>
    <row r="3989" spans="1:45">
      <c r="A3989" t="s">
        <v>12913</v>
      </c>
      <c r="D3989">
        <v>0</v>
      </c>
      <c r="E3989">
        <v>0.99999988079071001</v>
      </c>
      <c r="F3989">
        <v>150.94134352882301</v>
      </c>
      <c r="G3989">
        <v>2363194006472590</v>
      </c>
      <c r="H3989">
        <v>2730</v>
      </c>
      <c r="I3989" t="s">
        <v>86</v>
      </c>
      <c r="J3989" t="s">
        <v>12915</v>
      </c>
      <c r="M3989">
        <v>0</v>
      </c>
      <c r="R3989">
        <v>0</v>
      </c>
      <c r="U3989">
        <v>0</v>
      </c>
      <c r="V3989">
        <v>0.99999988079071001</v>
      </c>
      <c r="X3989">
        <v>0</v>
      </c>
      <c r="Z3989" s="3" t="s">
        <v>12914</v>
      </c>
      <c r="AB3989" s="8">
        <v>149.98205665884299</v>
      </c>
      <c r="AC3989" s="11">
        <v>170.87112411172501</v>
      </c>
      <c r="AF3989" s="69">
        <f t="shared" si="95"/>
        <v>0</v>
      </c>
      <c r="AG3989" s="70">
        <v>0.19775919616222301</v>
      </c>
      <c r="AH3989" s="70">
        <v>0</v>
      </c>
      <c r="AJ3989" t="b">
        <v>0</v>
      </c>
      <c r="AP3989">
        <v>0</v>
      </c>
      <c r="AQ3989">
        <v>0.999941825866699</v>
      </c>
      <c r="AR3989" t="s">
        <v>12913</v>
      </c>
      <c r="AS3989">
        <v>0</v>
      </c>
    </row>
    <row r="3990" spans="1:45">
      <c r="A3990" t="s">
        <v>12922</v>
      </c>
      <c r="D3990">
        <v>9.8446674644946996E-2</v>
      </c>
      <c r="E3990">
        <v>0.87720960378646795</v>
      </c>
      <c r="F3990">
        <v>149.94561315033101</v>
      </c>
      <c r="G3990">
        <v>832601290522744</v>
      </c>
      <c r="H3990">
        <v>2732</v>
      </c>
      <c r="I3990" t="s">
        <v>86</v>
      </c>
      <c r="J3990" t="s">
        <v>12924</v>
      </c>
      <c r="M3990">
        <v>0</v>
      </c>
      <c r="N3990" t="s">
        <v>10974</v>
      </c>
      <c r="O3990" t="s">
        <v>45</v>
      </c>
      <c r="R3990">
        <v>0</v>
      </c>
      <c r="U3990">
        <v>0</v>
      </c>
      <c r="V3990">
        <v>0.87720960378646795</v>
      </c>
      <c r="W3990" t="s">
        <v>10974</v>
      </c>
      <c r="X3990">
        <v>124.2</v>
      </c>
      <c r="Z3990" s="3" t="s">
        <v>12923</v>
      </c>
      <c r="AB3990" s="8">
        <v>148.99120958022701</v>
      </c>
      <c r="AC3990" s="11">
        <v>304.91439510385197</v>
      </c>
      <c r="AF3990" s="69">
        <f t="shared" si="95"/>
        <v>0.101535765110651</v>
      </c>
      <c r="AG3990" s="70">
        <v>1.2620089054107599</v>
      </c>
      <c r="AH3990" s="70">
        <v>9.8446674644946996E-2</v>
      </c>
      <c r="AJ3990" t="b">
        <v>0</v>
      </c>
      <c r="AP3990">
        <v>0</v>
      </c>
      <c r="AQ3990">
        <v>0.47375679016113198</v>
      </c>
      <c r="AR3990" t="s">
        <v>12922</v>
      </c>
      <c r="AS3990">
        <v>124.2</v>
      </c>
    </row>
    <row r="3991" spans="1:45">
      <c r="A3991" t="s">
        <v>12925</v>
      </c>
      <c r="D3991">
        <v>0.25706276297569203</v>
      </c>
      <c r="E3991">
        <v>0.64399737119674605</v>
      </c>
      <c r="F3991">
        <v>134.81628637603501</v>
      </c>
      <c r="G3991">
        <v>3095322460596080</v>
      </c>
      <c r="H3991">
        <v>2733</v>
      </c>
      <c r="I3991" t="s">
        <v>86</v>
      </c>
      <c r="J3991" t="s">
        <v>12927</v>
      </c>
      <c r="M3991">
        <v>0</v>
      </c>
      <c r="N3991" t="s">
        <v>8074</v>
      </c>
      <c r="O3991" t="s">
        <v>45</v>
      </c>
      <c r="P3991" t="s">
        <v>12928</v>
      </c>
      <c r="Q3991" t="s">
        <v>45</v>
      </c>
      <c r="R3991">
        <v>0.24552832543849901</v>
      </c>
      <c r="S3991" t="s">
        <v>12929</v>
      </c>
      <c r="T3991" t="s">
        <v>45</v>
      </c>
      <c r="U3991">
        <v>0.22601969540119099</v>
      </c>
      <c r="V3991">
        <v>0.64399737119674605</v>
      </c>
      <c r="W3991" t="s">
        <v>8074</v>
      </c>
      <c r="X3991">
        <v>3.2</v>
      </c>
      <c r="Z3991" s="3" t="s">
        <v>12926</v>
      </c>
      <c r="AB3991" s="8">
        <v>133.936080642164</v>
      </c>
      <c r="AC3991" s="11">
        <v>243.018006309203</v>
      </c>
      <c r="AF3991" s="69">
        <f t="shared" si="95"/>
        <v>0.28232443226281373</v>
      </c>
      <c r="AG3991" s="70">
        <v>2.4532475471496502</v>
      </c>
      <c r="AH3991" s="70">
        <v>0.25706276297569203</v>
      </c>
      <c r="AJ3991" t="b">
        <v>0</v>
      </c>
      <c r="AM3991" t="s">
        <v>12930</v>
      </c>
      <c r="AN3991" t="s">
        <v>45</v>
      </c>
      <c r="AO3991" t="s">
        <v>12931</v>
      </c>
      <c r="AP3991">
        <v>8.1630654633045197E-2</v>
      </c>
      <c r="AQ3991">
        <v>0.60339784622192305</v>
      </c>
      <c r="AR3991" t="s">
        <v>12925</v>
      </c>
      <c r="AS3991">
        <v>3.2</v>
      </c>
    </row>
    <row r="3992" spans="1:45">
      <c r="A3992" t="s">
        <v>12932</v>
      </c>
      <c r="D3992">
        <v>0</v>
      </c>
      <c r="E3992">
        <v>0.87698799371719305</v>
      </c>
      <c r="F3992">
        <v>73.165822756109307</v>
      </c>
      <c r="G3992">
        <v>2283008579489870</v>
      </c>
      <c r="H3992">
        <v>2734</v>
      </c>
      <c r="I3992" t="s">
        <v>86</v>
      </c>
      <c r="J3992" t="s">
        <v>12934</v>
      </c>
      <c r="M3992">
        <v>0</v>
      </c>
      <c r="R3992">
        <v>0</v>
      </c>
      <c r="U3992">
        <v>0</v>
      </c>
      <c r="V3992">
        <v>0.87698799371719305</v>
      </c>
      <c r="X3992">
        <v>0</v>
      </c>
      <c r="Z3992" s="3" t="s">
        <v>12933</v>
      </c>
      <c r="AB3992" s="8">
        <v>72.587965637721098</v>
      </c>
      <c r="AC3992" s="11">
        <v>195.80036327757699</v>
      </c>
      <c r="AF3992" s="69">
        <f t="shared" si="95"/>
        <v>0</v>
      </c>
      <c r="AG3992" s="70">
        <v>8.4007062017917605E-2</v>
      </c>
      <c r="AH3992" s="70">
        <v>0</v>
      </c>
      <c r="AJ3992" t="b">
        <v>0</v>
      </c>
      <c r="AP3992">
        <v>0</v>
      </c>
      <c r="AQ3992">
        <v>0.52137303352355902</v>
      </c>
      <c r="AR3992" t="s">
        <v>12932</v>
      </c>
      <c r="AS3992">
        <v>0</v>
      </c>
    </row>
    <row r="3993" spans="1:45">
      <c r="A3993" t="s">
        <v>12935</v>
      </c>
      <c r="D3993">
        <v>0</v>
      </c>
      <c r="E3993">
        <v>0.661041259765625</v>
      </c>
      <c r="F3993">
        <v>29.399779517707099</v>
      </c>
      <c r="G3993">
        <v>2450957960773890</v>
      </c>
      <c r="H3993">
        <v>2735</v>
      </c>
      <c r="I3993" t="s">
        <v>86</v>
      </c>
      <c r="J3993" t="s">
        <v>12937</v>
      </c>
      <c r="M3993">
        <v>0</v>
      </c>
      <c r="R3993">
        <v>0</v>
      </c>
      <c r="U3993">
        <v>0</v>
      </c>
      <c r="V3993">
        <v>0.661041259765625</v>
      </c>
      <c r="X3993">
        <v>0</v>
      </c>
      <c r="Z3993" s="3" t="s">
        <v>12936</v>
      </c>
      <c r="AB3993" s="8">
        <v>29.036561540718601</v>
      </c>
      <c r="AC3993" s="11">
        <v>196.942122555673</v>
      </c>
      <c r="AF3993" s="69">
        <f t="shared" si="95"/>
        <v>0</v>
      </c>
      <c r="AG3993" s="70">
        <v>1.7984046936035101</v>
      </c>
      <c r="AH3993" s="70">
        <v>0</v>
      </c>
      <c r="AJ3993" t="b">
        <v>0</v>
      </c>
      <c r="AP3993">
        <v>0</v>
      </c>
      <c r="AQ3993">
        <v>0.56179648637771595</v>
      </c>
      <c r="AR3993" t="s">
        <v>12935</v>
      </c>
      <c r="AS3993">
        <v>0</v>
      </c>
    </row>
    <row r="3994" spans="1:45">
      <c r="A3994" t="s">
        <v>12938</v>
      </c>
      <c r="D3994">
        <v>0</v>
      </c>
      <c r="E3994">
        <v>0.670920610427856</v>
      </c>
      <c r="F3994">
        <v>17.990466319908201</v>
      </c>
      <c r="G3994">
        <v>4338641228970170</v>
      </c>
      <c r="H3994">
        <v>2736</v>
      </c>
      <c r="I3994" t="s">
        <v>86</v>
      </c>
      <c r="J3994" t="s">
        <v>12940</v>
      </c>
      <c r="M3994">
        <v>0</v>
      </c>
      <c r="R3994">
        <v>0</v>
      </c>
      <c r="U3994">
        <v>0</v>
      </c>
      <c r="V3994">
        <v>0.670920610427856</v>
      </c>
      <c r="X3994">
        <v>0</v>
      </c>
      <c r="Z3994" s="3" t="s">
        <v>12939</v>
      </c>
      <c r="AB3994" s="8">
        <v>17.683202343042598</v>
      </c>
      <c r="AC3994" s="11">
        <v>182.90280399633801</v>
      </c>
      <c r="AF3994" s="69">
        <f t="shared" si="95"/>
        <v>0</v>
      </c>
      <c r="AG3994" s="70">
        <v>1.3326886892318699</v>
      </c>
      <c r="AH3994" s="70">
        <v>0</v>
      </c>
      <c r="AJ3994" t="b">
        <v>0</v>
      </c>
      <c r="AP3994">
        <v>0</v>
      </c>
      <c r="AQ3994">
        <v>0.53552365303039495</v>
      </c>
      <c r="AR3994" t="s">
        <v>12938</v>
      </c>
      <c r="AS3994">
        <v>0</v>
      </c>
    </row>
    <row r="3995" spans="1:45">
      <c r="A3995" t="s">
        <v>12941</v>
      </c>
      <c r="D3995">
        <v>0.38769283890724099</v>
      </c>
      <c r="E3995">
        <v>0.70539319515228205</v>
      </c>
      <c r="F3995">
        <v>56.651092748977398</v>
      </c>
      <c r="G3995">
        <v>2242185247738750</v>
      </c>
      <c r="H3995">
        <v>2737</v>
      </c>
      <c r="I3995" t="s">
        <v>86</v>
      </c>
      <c r="J3995" t="s">
        <v>12943</v>
      </c>
      <c r="M3995">
        <v>0</v>
      </c>
      <c r="N3995" t="s">
        <v>5453</v>
      </c>
      <c r="O3995" t="s">
        <v>45</v>
      </c>
      <c r="P3995" t="s">
        <v>5453</v>
      </c>
      <c r="Q3995" t="s">
        <v>45</v>
      </c>
      <c r="R3995">
        <v>0.38347059488296498</v>
      </c>
      <c r="S3995" t="s">
        <v>5453</v>
      </c>
      <c r="T3995" t="s">
        <v>45</v>
      </c>
      <c r="U3995">
        <v>0.37356507778167702</v>
      </c>
      <c r="V3995">
        <v>0.70539319515228205</v>
      </c>
      <c r="W3995" t="s">
        <v>5453</v>
      </c>
      <c r="X3995">
        <v>6.8</v>
      </c>
      <c r="Z3995" s="3" t="s">
        <v>12942</v>
      </c>
      <c r="AB3995" s="8">
        <v>56.154227815554897</v>
      </c>
      <c r="AC3995" s="11">
        <v>214.02186065660501</v>
      </c>
      <c r="AF3995" s="69">
        <f t="shared" si="95"/>
        <v>0.39699888133578759</v>
      </c>
      <c r="AG3995" s="70">
        <v>1.1676957607269201</v>
      </c>
      <c r="AH3995" s="70">
        <v>0.38769283890724099</v>
      </c>
      <c r="AJ3995" t="b">
        <v>0</v>
      </c>
      <c r="AM3995" t="s">
        <v>5455</v>
      </c>
      <c r="AN3995" t="s">
        <v>45</v>
      </c>
      <c r="AO3995" t="s">
        <v>5456</v>
      </c>
      <c r="AP3995">
        <v>0.14327640831470401</v>
      </c>
      <c r="AQ3995">
        <v>0.69678694009780795</v>
      </c>
      <c r="AR3995" t="s">
        <v>12941</v>
      </c>
      <c r="AS3995">
        <v>6.8</v>
      </c>
    </row>
    <row r="3996" spans="1:45">
      <c r="A3996" t="s">
        <v>12944</v>
      </c>
      <c r="D3996">
        <v>0.110584631562232</v>
      </c>
      <c r="E3996">
        <v>0.82739686965942305</v>
      </c>
      <c r="F3996">
        <v>128.267324924197</v>
      </c>
      <c r="G3996">
        <v>3464735778390820</v>
      </c>
      <c r="H3996">
        <v>2738</v>
      </c>
      <c r="I3996" t="s">
        <v>86</v>
      </c>
      <c r="J3996" t="s">
        <v>12946</v>
      </c>
      <c r="M3996">
        <v>0</v>
      </c>
      <c r="N3996" t="s">
        <v>12947</v>
      </c>
      <c r="O3996" t="s">
        <v>45</v>
      </c>
      <c r="P3996" t="s">
        <v>12948</v>
      </c>
      <c r="Q3996" t="s">
        <v>45</v>
      </c>
      <c r="R3996">
        <v>0.10408519208431199</v>
      </c>
      <c r="S3996" t="s">
        <v>12947</v>
      </c>
      <c r="T3996" t="s">
        <v>45</v>
      </c>
      <c r="U3996">
        <v>0.10242650657892199</v>
      </c>
      <c r="V3996">
        <v>0.82739686965942305</v>
      </c>
      <c r="W3996" t="s">
        <v>12949</v>
      </c>
      <c r="X3996">
        <v>101.2</v>
      </c>
      <c r="Z3996" s="3" t="s">
        <v>12945</v>
      </c>
      <c r="AB3996" s="8">
        <v>127.419236863278</v>
      </c>
      <c r="AC3996" s="11">
        <v>290.13580638690701</v>
      </c>
      <c r="AF3996" s="69">
        <f t="shared" si="95"/>
        <v>0.1236691142597024</v>
      </c>
      <c r="AG3996" s="70">
        <v>2.95960068702697</v>
      </c>
      <c r="AH3996" s="70">
        <v>0.110584631562232</v>
      </c>
      <c r="AJ3996" t="b">
        <v>0</v>
      </c>
      <c r="AP3996">
        <v>0</v>
      </c>
      <c r="AQ3996">
        <v>0.85942041873931796</v>
      </c>
      <c r="AR3996" t="s">
        <v>12944</v>
      </c>
      <c r="AS3996">
        <v>101.2</v>
      </c>
    </row>
    <row r="3997" spans="1:45">
      <c r="A3997" t="s">
        <v>12957</v>
      </c>
      <c r="D3997">
        <v>0.172391146421432</v>
      </c>
      <c r="E3997">
        <v>0.62796634435653598</v>
      </c>
      <c r="F3997">
        <v>28.803387854118</v>
      </c>
      <c r="G3997">
        <v>3379573220713310</v>
      </c>
      <c r="H3997">
        <v>2740</v>
      </c>
      <c r="I3997" t="s">
        <v>86</v>
      </c>
      <c r="J3997" t="s">
        <v>12959</v>
      </c>
      <c r="M3997">
        <v>0</v>
      </c>
      <c r="N3997" t="s">
        <v>7511</v>
      </c>
      <c r="O3997" t="s">
        <v>45</v>
      </c>
      <c r="P3997" t="s">
        <v>7511</v>
      </c>
      <c r="Q3997" t="s">
        <v>45</v>
      </c>
      <c r="R3997">
        <v>0.13604976236820199</v>
      </c>
      <c r="S3997" t="s">
        <v>882</v>
      </c>
      <c r="T3997" t="s">
        <v>883</v>
      </c>
      <c r="U3997">
        <v>0.124902106821537</v>
      </c>
      <c r="V3997">
        <v>0.62796634435653598</v>
      </c>
      <c r="W3997" t="s">
        <v>12960</v>
      </c>
      <c r="X3997">
        <v>0</v>
      </c>
      <c r="Z3997" s="3" t="s">
        <v>12958</v>
      </c>
      <c r="AB3997" s="8">
        <v>28.4430947244573</v>
      </c>
      <c r="AC3997" s="11">
        <v>187.04186275942399</v>
      </c>
      <c r="AF3997" s="69">
        <f t="shared" si="95"/>
        <v>0.17986751890746935</v>
      </c>
      <c r="AG3997" s="70">
        <v>1.4288957118987999</v>
      </c>
      <c r="AH3997" s="70">
        <v>0.172391146421432</v>
      </c>
      <c r="AJ3997" t="b">
        <v>0</v>
      </c>
      <c r="AM3997" t="s">
        <v>885</v>
      </c>
      <c r="AN3997" t="s">
        <v>235</v>
      </c>
      <c r="AO3997" t="s">
        <v>886</v>
      </c>
      <c r="AP3997">
        <v>0.19987469911575301</v>
      </c>
      <c r="AQ3997">
        <v>0.68979978561401301</v>
      </c>
      <c r="AR3997" t="s">
        <v>12957</v>
      </c>
      <c r="AS3997">
        <v>0</v>
      </c>
    </row>
    <row r="3998" spans="1:45">
      <c r="A3998" t="s">
        <v>12961</v>
      </c>
      <c r="D3998">
        <v>0</v>
      </c>
      <c r="E3998">
        <v>0.642353355884552</v>
      </c>
      <c r="F3998">
        <v>17.166611680342001</v>
      </c>
      <c r="G3998">
        <v>4070840410733550</v>
      </c>
      <c r="H3998">
        <v>2741</v>
      </c>
      <c r="I3998" t="s">
        <v>86</v>
      </c>
      <c r="J3998" t="s">
        <v>12963</v>
      </c>
      <c r="M3998">
        <v>0</v>
      </c>
      <c r="R3998">
        <v>0</v>
      </c>
      <c r="U3998">
        <v>0</v>
      </c>
      <c r="V3998">
        <v>0.642353355884552</v>
      </c>
      <c r="X3998">
        <v>0</v>
      </c>
      <c r="Z3998" s="3" t="s">
        <v>12962</v>
      </c>
      <c r="AB3998" s="8">
        <v>16.863388083629399</v>
      </c>
      <c r="AC3998" s="11">
        <v>226.801505763519</v>
      </c>
      <c r="AF3998" s="69">
        <f t="shared" si="95"/>
        <v>0</v>
      </c>
      <c r="AG3998" s="70">
        <v>1.0092964172363199</v>
      </c>
      <c r="AH3998" s="70">
        <v>0</v>
      </c>
      <c r="AJ3998" t="b">
        <v>0</v>
      </c>
      <c r="AP3998">
        <v>0</v>
      </c>
      <c r="AQ3998">
        <v>0.5949347615242</v>
      </c>
      <c r="AR3998" t="s">
        <v>12961</v>
      </c>
      <c r="AS3998">
        <v>0</v>
      </c>
    </row>
    <row r="3999" spans="1:45">
      <c r="A3999" t="s">
        <v>12964</v>
      </c>
      <c r="D3999">
        <v>3.1099077314138399E-2</v>
      </c>
      <c r="E3999">
        <v>0.59458720684051503</v>
      </c>
      <c r="F3999">
        <v>137.36647658487101</v>
      </c>
      <c r="G3999">
        <v>228255086857584</v>
      </c>
      <c r="H3999">
        <v>2742</v>
      </c>
      <c r="I3999" t="s">
        <v>86</v>
      </c>
      <c r="J3999" t="s">
        <v>12966</v>
      </c>
      <c r="M3999">
        <v>0</v>
      </c>
      <c r="N3999" t="s">
        <v>8103</v>
      </c>
      <c r="O3999" t="s">
        <v>45</v>
      </c>
      <c r="P3999" t="s">
        <v>12967</v>
      </c>
      <c r="Q3999" t="s">
        <v>4519</v>
      </c>
      <c r="R3999">
        <v>2.9667260125279399E-2</v>
      </c>
      <c r="S3999" t="s">
        <v>12967</v>
      </c>
      <c r="T3999" t="s">
        <v>4519</v>
      </c>
      <c r="U3999">
        <v>2.9667258262634201E-2</v>
      </c>
      <c r="V3999">
        <v>0.59458720684051503</v>
      </c>
      <c r="W3999" t="s">
        <v>12967</v>
      </c>
      <c r="X3999">
        <v>41.6</v>
      </c>
      <c r="Z3999" s="3" t="s">
        <v>12965</v>
      </c>
      <c r="AB3999" s="8">
        <v>136.47376410841301</v>
      </c>
      <c r="AC3999" s="11">
        <v>233.02606883899</v>
      </c>
      <c r="AF3999" s="69">
        <f t="shared" si="95"/>
        <v>3.4721249107929772E-2</v>
      </c>
      <c r="AG3999" s="70">
        <v>2.9093892574310298</v>
      </c>
      <c r="AH3999" s="70">
        <v>3.1099077314138399E-2</v>
      </c>
      <c r="AJ3999" t="b">
        <v>0</v>
      </c>
      <c r="AP3999">
        <v>0</v>
      </c>
      <c r="AQ3999">
        <v>0.56438142061233498</v>
      </c>
      <c r="AR3999" t="s">
        <v>12964</v>
      </c>
      <c r="AS3999">
        <v>41.6</v>
      </c>
    </row>
    <row r="4000" spans="1:45">
      <c r="A4000" t="s">
        <v>12968</v>
      </c>
      <c r="D4000">
        <v>3.9453927427530198E-2</v>
      </c>
      <c r="E4000">
        <v>0.46104183793067899</v>
      </c>
      <c r="F4000">
        <v>90.551304595905194</v>
      </c>
      <c r="G4000">
        <v>3672852039875230</v>
      </c>
      <c r="H4000">
        <v>2743</v>
      </c>
      <c r="I4000" t="s">
        <v>86</v>
      </c>
      <c r="J4000" t="s">
        <v>12970</v>
      </c>
      <c r="M4000">
        <v>0</v>
      </c>
      <c r="N4000" t="s">
        <v>1448</v>
      </c>
      <c r="O4000" t="s">
        <v>45</v>
      </c>
      <c r="P4000" t="s">
        <v>1449</v>
      </c>
      <c r="Q4000" t="s">
        <v>45</v>
      </c>
      <c r="R4000">
        <v>3.71343046426773E-2</v>
      </c>
      <c r="S4000" t="s">
        <v>1448</v>
      </c>
      <c r="T4000" t="s">
        <v>45</v>
      </c>
      <c r="U4000">
        <v>3.6903932690620402E-2</v>
      </c>
      <c r="V4000">
        <v>0.46104183793067899</v>
      </c>
      <c r="W4000" t="s">
        <v>1449</v>
      </c>
      <c r="X4000">
        <v>36.6</v>
      </c>
      <c r="Z4000" s="3" t="s">
        <v>12969</v>
      </c>
      <c r="AB4000" s="8">
        <v>89.888184917349406</v>
      </c>
      <c r="AC4000" s="11">
        <v>262.908924873871</v>
      </c>
      <c r="AF4000" s="69">
        <f t="shared" si="95"/>
        <v>4.3471422995661133E-2</v>
      </c>
      <c r="AG4000" s="70">
        <v>2.5371580123901301</v>
      </c>
      <c r="AH4000" s="70">
        <v>3.9453927427530198E-2</v>
      </c>
      <c r="AJ4000" t="b">
        <v>0</v>
      </c>
      <c r="AP4000">
        <v>0</v>
      </c>
      <c r="AQ4000">
        <v>0.44493630528450001</v>
      </c>
      <c r="AR4000" t="s">
        <v>12968</v>
      </c>
      <c r="AS4000">
        <v>36.6</v>
      </c>
    </row>
    <row r="4001" spans="1:45">
      <c r="A4001" t="s">
        <v>12971</v>
      </c>
      <c r="D4001">
        <v>0</v>
      </c>
      <c r="E4001">
        <v>0.65914559364318803</v>
      </c>
      <c r="F4001">
        <v>71.314141047857206</v>
      </c>
      <c r="G4001">
        <v>504412579785571</v>
      </c>
      <c r="H4001">
        <v>2744</v>
      </c>
      <c r="I4001" t="s">
        <v>86</v>
      </c>
      <c r="J4001" t="s">
        <v>12973</v>
      </c>
      <c r="M4001">
        <v>0</v>
      </c>
      <c r="R4001">
        <v>0</v>
      </c>
      <c r="U4001">
        <v>0</v>
      </c>
      <c r="V4001">
        <v>0.65914559364318803</v>
      </c>
      <c r="X4001">
        <v>0</v>
      </c>
      <c r="Z4001" s="3" t="s">
        <v>12972</v>
      </c>
      <c r="AB4001" s="8">
        <v>70.745365019341307</v>
      </c>
      <c r="AC4001" s="11">
        <v>201.80211601180699</v>
      </c>
      <c r="AF4001" s="69">
        <f t="shared" si="95"/>
        <v>0</v>
      </c>
      <c r="AG4001" s="70">
        <v>0.68033212423324496</v>
      </c>
      <c r="AH4001" s="70">
        <v>0</v>
      </c>
      <c r="AJ4001" t="b">
        <v>0</v>
      </c>
      <c r="AP4001">
        <v>0</v>
      </c>
      <c r="AQ4001">
        <v>0.47442987561225802</v>
      </c>
      <c r="AR4001" t="s">
        <v>12971</v>
      </c>
      <c r="AS4001">
        <v>0</v>
      </c>
    </row>
    <row r="4002" spans="1:45">
      <c r="A4002" t="s">
        <v>12974</v>
      </c>
      <c r="D4002">
        <v>0.34458693861961298</v>
      </c>
      <c r="E4002">
        <v>0.833041012287139</v>
      </c>
      <c r="F4002">
        <v>16.153122438444701</v>
      </c>
      <c r="G4002">
        <v>3535131648975840</v>
      </c>
      <c r="H4002">
        <v>2745</v>
      </c>
      <c r="I4002" t="s">
        <v>86</v>
      </c>
      <c r="J4002" t="s">
        <v>12976</v>
      </c>
      <c r="M4002">
        <v>0</v>
      </c>
      <c r="N4002" t="s">
        <v>12977</v>
      </c>
      <c r="O4002" t="s">
        <v>188</v>
      </c>
      <c r="P4002" t="s">
        <v>12977</v>
      </c>
      <c r="Q4002" t="s">
        <v>188</v>
      </c>
      <c r="R4002">
        <v>0.34453332424163802</v>
      </c>
      <c r="S4002" t="s">
        <v>12977</v>
      </c>
      <c r="T4002" t="s">
        <v>188</v>
      </c>
      <c r="U4002">
        <v>0.328374594449996</v>
      </c>
      <c r="V4002">
        <v>0.833041012287139</v>
      </c>
      <c r="W4002" t="s">
        <v>12978</v>
      </c>
      <c r="X4002">
        <v>4.8</v>
      </c>
      <c r="Z4002" s="3" t="s">
        <v>12975</v>
      </c>
      <c r="AB4002" s="8">
        <v>15.854869235320299</v>
      </c>
      <c r="AC4002" s="11">
        <v>226.01811555282001</v>
      </c>
      <c r="AF4002" s="69">
        <f t="shared" si="95"/>
        <v>0.36118390528642286</v>
      </c>
      <c r="AG4002" s="70">
        <v>1.5006477832794101</v>
      </c>
      <c r="AH4002" s="70">
        <v>0.34458693861961298</v>
      </c>
      <c r="AJ4002" t="b">
        <v>0</v>
      </c>
      <c r="AP4002">
        <v>0</v>
      </c>
      <c r="AQ4002">
        <v>0.81802582740783603</v>
      </c>
      <c r="AR4002" t="s">
        <v>12974</v>
      </c>
      <c r="AS4002">
        <v>4.8</v>
      </c>
    </row>
    <row r="4003" spans="1:45">
      <c r="A4003" t="s">
        <v>12979</v>
      </c>
      <c r="D4003">
        <v>0.41249307990074102</v>
      </c>
      <c r="E4003">
        <v>0.78848439455032304</v>
      </c>
      <c r="F4003">
        <v>129.97311561144201</v>
      </c>
      <c r="G4003">
        <v>2578113047565470</v>
      </c>
      <c r="H4003">
        <v>2746</v>
      </c>
      <c r="I4003" t="s">
        <v>86</v>
      </c>
      <c r="J4003" t="s">
        <v>12981</v>
      </c>
      <c r="M4003">
        <v>0</v>
      </c>
      <c r="N4003" t="s">
        <v>12982</v>
      </c>
      <c r="O4003" t="s">
        <v>4519</v>
      </c>
      <c r="P4003" t="s">
        <v>12982</v>
      </c>
      <c r="Q4003" t="s">
        <v>4519</v>
      </c>
      <c r="R4003">
        <v>0.41249305009841902</v>
      </c>
      <c r="S4003" t="s">
        <v>12983</v>
      </c>
      <c r="T4003" t="s">
        <v>4519</v>
      </c>
      <c r="U4003">
        <v>0.36584144830703702</v>
      </c>
      <c r="V4003">
        <v>0.78848439455032304</v>
      </c>
      <c r="W4003" t="s">
        <v>12984</v>
      </c>
      <c r="X4003">
        <v>81.7</v>
      </c>
      <c r="Z4003" s="3" t="s">
        <v>12980</v>
      </c>
      <c r="AB4003" s="8">
        <v>129.116661945103</v>
      </c>
      <c r="AC4003" s="11">
        <v>321.118742956858</v>
      </c>
      <c r="AF4003" s="69">
        <f t="shared" si="95"/>
        <v>0.43129552808716143</v>
      </c>
      <c r="AG4003" s="70">
        <v>1.4616470336914</v>
      </c>
      <c r="AH4003" s="70">
        <v>0.41249307990074102</v>
      </c>
      <c r="AJ4003" t="b">
        <v>0</v>
      </c>
      <c r="AP4003">
        <v>0</v>
      </c>
      <c r="AQ4003">
        <v>0.608046054840087</v>
      </c>
      <c r="AR4003" t="s">
        <v>12979</v>
      </c>
      <c r="AS4003">
        <v>81.7</v>
      </c>
    </row>
    <row r="4004" spans="1:45">
      <c r="A4004" t="s">
        <v>12987</v>
      </c>
      <c r="D4004">
        <v>0.56343710422515803</v>
      </c>
      <c r="E4004">
        <v>0.73790538311004605</v>
      </c>
      <c r="F4004">
        <v>67.222888555476203</v>
      </c>
      <c r="G4004">
        <v>419995506030244</v>
      </c>
      <c r="H4004">
        <v>2748</v>
      </c>
      <c r="I4004" t="s">
        <v>86</v>
      </c>
      <c r="J4004" t="s">
        <v>12989</v>
      </c>
      <c r="M4004">
        <v>0</v>
      </c>
      <c r="N4004" t="s">
        <v>2800</v>
      </c>
      <c r="O4004" t="s">
        <v>206</v>
      </c>
      <c r="P4004" t="s">
        <v>2800</v>
      </c>
      <c r="Q4004" t="s">
        <v>206</v>
      </c>
      <c r="R4004">
        <v>0.54966467618942205</v>
      </c>
      <c r="S4004" t="s">
        <v>2800</v>
      </c>
      <c r="T4004" t="s">
        <v>206</v>
      </c>
      <c r="U4004">
        <v>0.49545374512672402</v>
      </c>
      <c r="V4004">
        <v>0.73790538311004605</v>
      </c>
      <c r="W4004" t="s">
        <v>2800</v>
      </c>
      <c r="X4004">
        <v>8.4</v>
      </c>
      <c r="Z4004" s="3" t="s">
        <v>12988</v>
      </c>
      <c r="AB4004" s="8">
        <v>66.674177007485298</v>
      </c>
      <c r="AC4004" s="11">
        <v>413.09907010066502</v>
      </c>
      <c r="AF4004" s="69">
        <f t="shared" si="95"/>
        <v>0.59475813977593628</v>
      </c>
      <c r="AG4004" s="70">
        <v>1.61770868301391</v>
      </c>
      <c r="AH4004" s="70">
        <v>0.56343710422515803</v>
      </c>
      <c r="AJ4004" t="b">
        <v>0</v>
      </c>
      <c r="AM4004" t="s">
        <v>12990</v>
      </c>
      <c r="AN4004" t="s">
        <v>206</v>
      </c>
      <c r="AO4004" t="s">
        <v>12991</v>
      </c>
      <c r="AP4004">
        <v>0.67156809568405096</v>
      </c>
      <c r="AQ4004">
        <v>0.78026676177978505</v>
      </c>
      <c r="AR4004" t="s">
        <v>12987</v>
      </c>
      <c r="AS4004">
        <v>8.4</v>
      </c>
    </row>
    <row r="4005" spans="1:45">
      <c r="A4005" t="s">
        <v>12992</v>
      </c>
      <c r="D4005">
        <v>8.8954783976078006E-2</v>
      </c>
      <c r="E4005">
        <v>0.60485672950744596</v>
      </c>
      <c r="F4005">
        <v>49.461122713512196</v>
      </c>
      <c r="G4005">
        <v>4136225667620340</v>
      </c>
      <c r="H4005">
        <v>2749</v>
      </c>
      <c r="I4005" t="s">
        <v>86</v>
      </c>
      <c r="J4005" t="s">
        <v>12994</v>
      </c>
      <c r="M4005">
        <v>0</v>
      </c>
      <c r="N4005" t="s">
        <v>12995</v>
      </c>
      <c r="O4005" t="s">
        <v>45</v>
      </c>
      <c r="P4005" t="s">
        <v>12996</v>
      </c>
      <c r="Q4005" t="s">
        <v>45</v>
      </c>
      <c r="R4005">
        <v>7.6424822211265495E-2</v>
      </c>
      <c r="S4005" t="s">
        <v>12997</v>
      </c>
      <c r="T4005" t="s">
        <v>7245</v>
      </c>
      <c r="U4005">
        <v>7.4990838766097995E-2</v>
      </c>
      <c r="V4005">
        <v>0.60485672950744596</v>
      </c>
      <c r="W4005" t="s">
        <v>12996</v>
      </c>
      <c r="X4005">
        <v>5.6</v>
      </c>
      <c r="Z4005" s="3" t="s">
        <v>12993</v>
      </c>
      <c r="AB4005" s="8">
        <v>48.999519112412898</v>
      </c>
      <c r="AC4005" s="11">
        <v>188.09286950296701</v>
      </c>
      <c r="AF4005" s="69">
        <f t="shared" si="95"/>
        <v>9.8356322842664504E-2</v>
      </c>
      <c r="AG4005" s="70">
        <v>2.6310505867004301</v>
      </c>
      <c r="AH4005" s="70">
        <v>8.8954783976078006E-2</v>
      </c>
      <c r="AJ4005" t="b">
        <v>0</v>
      </c>
      <c r="AP4005">
        <v>0</v>
      </c>
      <c r="AQ4005">
        <v>0.63799798488616899</v>
      </c>
      <c r="AR4005" t="s">
        <v>12992</v>
      </c>
      <c r="AS4005">
        <v>5.6</v>
      </c>
    </row>
    <row r="4006" spans="1:45">
      <c r="A4006" t="s">
        <v>12998</v>
      </c>
      <c r="D4006">
        <v>0</v>
      </c>
      <c r="E4006">
        <v>0.98021131753921498</v>
      </c>
      <c r="F4006">
        <v>180.36253524409699</v>
      </c>
      <c r="G4006">
        <v>3395287683700240</v>
      </c>
      <c r="H4006">
        <v>2750</v>
      </c>
      <c r="I4006" t="s">
        <v>86</v>
      </c>
      <c r="J4006" t="s">
        <v>13000</v>
      </c>
      <c r="M4006">
        <v>0</v>
      </c>
      <c r="R4006">
        <v>0</v>
      </c>
      <c r="U4006">
        <v>0</v>
      </c>
      <c r="V4006">
        <v>0.98021131753921498</v>
      </c>
      <c r="X4006">
        <v>0</v>
      </c>
      <c r="Z4006" s="3" t="s">
        <v>12999</v>
      </c>
      <c r="AB4006" s="8">
        <v>179.25895981473599</v>
      </c>
      <c r="AC4006" s="11">
        <v>170.87094486808601</v>
      </c>
      <c r="AF4006" s="69">
        <f t="shared" si="95"/>
        <v>0</v>
      </c>
      <c r="AG4006" s="70">
        <v>0.20520691573619801</v>
      </c>
      <c r="AH4006" s="70">
        <v>0</v>
      </c>
      <c r="AJ4006" t="b">
        <v>0</v>
      </c>
      <c r="AP4006">
        <v>0</v>
      </c>
      <c r="AQ4006">
        <v>0.91007244586944502</v>
      </c>
      <c r="AR4006" t="s">
        <v>12998</v>
      </c>
      <c r="AS4006">
        <v>0</v>
      </c>
    </row>
    <row r="4007" spans="1:45">
      <c r="A4007" t="s">
        <v>13011</v>
      </c>
      <c r="D4007">
        <v>0.479479610919952</v>
      </c>
      <c r="E4007">
        <v>0.75279200077056796</v>
      </c>
      <c r="F4007">
        <v>103.614239664644</v>
      </c>
      <c r="G4007">
        <v>1345406752413110</v>
      </c>
      <c r="H4007">
        <v>2753</v>
      </c>
      <c r="I4007" t="s">
        <v>86</v>
      </c>
      <c r="J4007" t="s">
        <v>13013</v>
      </c>
      <c r="K4007" t="s">
        <v>45</v>
      </c>
      <c r="M4007">
        <v>0</v>
      </c>
      <c r="N4007" t="s">
        <v>13014</v>
      </c>
      <c r="O4007" t="s">
        <v>45</v>
      </c>
      <c r="P4007" t="s">
        <v>13014</v>
      </c>
      <c r="Q4007" t="s">
        <v>45</v>
      </c>
      <c r="R4007">
        <v>0.46767443418502802</v>
      </c>
      <c r="S4007" t="s">
        <v>13015</v>
      </c>
      <c r="T4007" t="s">
        <v>45</v>
      </c>
      <c r="U4007">
        <v>0.45270267128944303</v>
      </c>
      <c r="V4007">
        <v>0.75279200077056796</v>
      </c>
      <c r="W4007" t="s">
        <v>13016</v>
      </c>
      <c r="X4007">
        <v>0.8</v>
      </c>
      <c r="Z4007" s="3" t="s">
        <v>13012</v>
      </c>
      <c r="AB4007" s="8">
        <v>102.887056228896</v>
      </c>
      <c r="AC4007" s="11">
        <v>184.09798459008999</v>
      </c>
      <c r="AF4007" s="69">
        <f t="shared" si="95"/>
        <v>0.50937251562843466</v>
      </c>
      <c r="AG4007" s="70">
        <v>1.7308536767959499</v>
      </c>
      <c r="AH4007" s="70">
        <v>0.479479610919952</v>
      </c>
      <c r="AJ4007" t="b">
        <v>0</v>
      </c>
      <c r="AM4007" t="s">
        <v>13017</v>
      </c>
      <c r="AN4007" t="s">
        <v>45</v>
      </c>
      <c r="AO4007" t="s">
        <v>13018</v>
      </c>
      <c r="AP4007">
        <v>0.31543678045272799</v>
      </c>
      <c r="AQ4007">
        <v>0.66166174411773604</v>
      </c>
      <c r="AR4007" t="s">
        <v>13011</v>
      </c>
      <c r="AS4007">
        <v>0.8</v>
      </c>
    </row>
    <row r="4008" spans="1:45">
      <c r="A4008" t="s">
        <v>13019</v>
      </c>
      <c r="D4008">
        <v>0</v>
      </c>
      <c r="E4008">
        <v>0.746204733848571</v>
      </c>
      <c r="F4008">
        <v>59.887394122872401</v>
      </c>
      <c r="G4008">
        <v>1767938189090610</v>
      </c>
      <c r="H4008">
        <v>2754</v>
      </c>
      <c r="I4008" t="s">
        <v>86</v>
      </c>
      <c r="J4008" t="s">
        <v>13021</v>
      </c>
      <c r="M4008">
        <v>0</v>
      </c>
      <c r="R4008">
        <v>0</v>
      </c>
      <c r="U4008">
        <v>0</v>
      </c>
      <c r="V4008">
        <v>0.746204733848571</v>
      </c>
      <c r="X4008">
        <v>0</v>
      </c>
      <c r="Z4008" s="3" t="s">
        <v>13020</v>
      </c>
      <c r="AB4008" s="8">
        <v>59.374657593646297</v>
      </c>
      <c r="AC4008" s="11">
        <v>339.68605055702</v>
      </c>
      <c r="AF4008" s="69">
        <f t="shared" si="95"/>
        <v>0</v>
      </c>
      <c r="AG4008" s="70">
        <v>2.26941919326782</v>
      </c>
      <c r="AH4008" s="70">
        <v>0</v>
      </c>
      <c r="AJ4008" t="b">
        <v>0</v>
      </c>
      <c r="AP4008">
        <v>0</v>
      </c>
      <c r="AQ4008">
        <v>0.41785413026809598</v>
      </c>
      <c r="AR4008" t="s">
        <v>13019</v>
      </c>
      <c r="AS4008">
        <v>0</v>
      </c>
    </row>
    <row r="4009" spans="1:45">
      <c r="A4009" t="s">
        <v>13022</v>
      </c>
      <c r="D4009">
        <v>0</v>
      </c>
      <c r="E4009">
        <v>0.75242620706558205</v>
      </c>
      <c r="F4009">
        <v>52.900896145359901</v>
      </c>
      <c r="G4009">
        <v>1833546880623250</v>
      </c>
      <c r="H4009">
        <v>2755</v>
      </c>
      <c r="I4009" t="s">
        <v>86</v>
      </c>
      <c r="J4009" t="s">
        <v>13024</v>
      </c>
      <c r="M4009">
        <v>0</v>
      </c>
      <c r="R4009">
        <v>0</v>
      </c>
      <c r="U4009">
        <v>0</v>
      </c>
      <c r="V4009">
        <v>0.75242620706558205</v>
      </c>
      <c r="X4009">
        <v>0</v>
      </c>
      <c r="Z4009" s="3" t="s">
        <v>13023</v>
      </c>
      <c r="AB4009" s="8">
        <v>52.422423072830497</v>
      </c>
      <c r="AC4009" s="11">
        <v>391.66654945883602</v>
      </c>
      <c r="AF4009" s="69">
        <f t="shared" si="95"/>
        <v>0</v>
      </c>
      <c r="AG4009" s="70">
        <v>2.33744072914123</v>
      </c>
      <c r="AH4009" s="70">
        <v>0</v>
      </c>
      <c r="AJ4009" t="b">
        <v>0</v>
      </c>
      <c r="AP4009">
        <v>0</v>
      </c>
      <c r="AQ4009">
        <v>0.491861432790756</v>
      </c>
      <c r="AR4009" t="s">
        <v>13022</v>
      </c>
      <c r="AS4009">
        <v>0</v>
      </c>
    </row>
    <row r="4010" spans="1:45">
      <c r="A4010" t="s">
        <v>13025</v>
      </c>
      <c r="D4010">
        <v>0.121322020888328</v>
      </c>
      <c r="E4010">
        <v>0.69057422876357999</v>
      </c>
      <c r="F4010">
        <v>130.342655695177</v>
      </c>
      <c r="G4010">
        <v>3662566682411240</v>
      </c>
      <c r="H4010">
        <v>2756</v>
      </c>
      <c r="I4010" t="s">
        <v>86</v>
      </c>
      <c r="J4010" t="s">
        <v>13027</v>
      </c>
      <c r="M4010">
        <v>0</v>
      </c>
      <c r="N4010" t="s">
        <v>905</v>
      </c>
      <c r="O4010" t="s">
        <v>45</v>
      </c>
      <c r="P4010" t="s">
        <v>905</v>
      </c>
      <c r="Q4010" t="s">
        <v>45</v>
      </c>
      <c r="R4010">
        <v>0.121322020888328</v>
      </c>
      <c r="S4010" t="s">
        <v>905</v>
      </c>
      <c r="T4010" t="s">
        <v>45</v>
      </c>
      <c r="U4010">
        <v>0.121322020888328</v>
      </c>
      <c r="V4010">
        <v>0.69057422876357999</v>
      </c>
      <c r="W4010" t="s">
        <v>906</v>
      </c>
      <c r="X4010">
        <v>81.599999999999994</v>
      </c>
      <c r="Z4010" s="3" t="s">
        <v>13026</v>
      </c>
      <c r="AB4010" s="8">
        <v>129.48438971590201</v>
      </c>
      <c r="AC4010" s="11">
        <v>231.93167237082699</v>
      </c>
      <c r="AF4010" s="69">
        <f t="shared" si="95"/>
        <v>0.13233545198795066</v>
      </c>
      <c r="AG4010" s="70">
        <v>2.2843263149261399</v>
      </c>
      <c r="AH4010" s="70">
        <v>0.121322020888328</v>
      </c>
      <c r="AJ4010" t="b">
        <v>0</v>
      </c>
      <c r="AP4010">
        <v>0</v>
      </c>
      <c r="AQ4010">
        <v>0.64322328567504805</v>
      </c>
      <c r="AR4010" t="s">
        <v>13025</v>
      </c>
      <c r="AS4010">
        <v>81.599999999999994</v>
      </c>
    </row>
    <row r="4011" spans="1:45">
      <c r="A4011" t="s">
        <v>13028</v>
      </c>
      <c r="D4011">
        <v>0.47379446029663003</v>
      </c>
      <c r="E4011">
        <v>0.71938711404800404</v>
      </c>
      <c r="F4011">
        <v>118.29254758432501</v>
      </c>
      <c r="G4011">
        <v>1589889194456030</v>
      </c>
      <c r="H4011">
        <v>2757</v>
      </c>
      <c r="I4011" t="s">
        <v>86</v>
      </c>
      <c r="J4011" t="s">
        <v>13030</v>
      </c>
      <c r="M4011">
        <v>0</v>
      </c>
      <c r="N4011" t="s">
        <v>13031</v>
      </c>
      <c r="O4011" t="s">
        <v>3577</v>
      </c>
      <c r="P4011" t="s">
        <v>13032</v>
      </c>
      <c r="Q4011" t="s">
        <v>3577</v>
      </c>
      <c r="R4011">
        <v>0.44697365164756703</v>
      </c>
      <c r="S4011" t="s">
        <v>5509</v>
      </c>
      <c r="T4011" t="s">
        <v>45</v>
      </c>
      <c r="U4011">
        <v>0.43511858582496599</v>
      </c>
      <c r="V4011">
        <v>0.71938711404800404</v>
      </c>
      <c r="W4011" t="s">
        <v>13031</v>
      </c>
      <c r="X4011">
        <v>21.3</v>
      </c>
      <c r="Z4011" s="3" t="s">
        <v>13029</v>
      </c>
      <c r="AB4011" s="8">
        <v>117.49337821665399</v>
      </c>
      <c r="AC4011" s="11">
        <v>201.06851215536801</v>
      </c>
      <c r="AF4011" s="69">
        <f t="shared" si="95"/>
        <v>0.46593881746483895</v>
      </c>
      <c r="AG4011" s="70">
        <v>0.74603658914565996</v>
      </c>
      <c r="AH4011" s="70">
        <v>0.47379446029663003</v>
      </c>
      <c r="AJ4011" t="b">
        <v>0</v>
      </c>
      <c r="AP4011">
        <v>0</v>
      </c>
      <c r="AQ4011">
        <v>0.645449578762054</v>
      </c>
      <c r="AR4011" t="s">
        <v>13028</v>
      </c>
      <c r="AS4011">
        <v>21.3</v>
      </c>
    </row>
    <row r="4012" spans="1:45">
      <c r="A4012" t="s">
        <v>13033</v>
      </c>
      <c r="D4012">
        <v>0.35419330000877303</v>
      </c>
      <c r="E4012">
        <v>0.77594208717346103</v>
      </c>
      <c r="F4012">
        <v>127.38617920873</v>
      </c>
      <c r="G4012">
        <v>3486588570368260</v>
      </c>
      <c r="H4012">
        <v>2758</v>
      </c>
      <c r="I4012" t="s">
        <v>86</v>
      </c>
      <c r="J4012" t="s">
        <v>13035</v>
      </c>
      <c r="M4012">
        <v>0</v>
      </c>
      <c r="N4012" t="s">
        <v>13036</v>
      </c>
      <c r="O4012" t="s">
        <v>13037</v>
      </c>
      <c r="P4012" t="s">
        <v>13036</v>
      </c>
      <c r="Q4012" t="s">
        <v>13037</v>
      </c>
      <c r="R4012">
        <v>0.32268980145454401</v>
      </c>
      <c r="S4012" t="s">
        <v>13038</v>
      </c>
      <c r="T4012" t="s">
        <v>84</v>
      </c>
      <c r="U4012">
        <v>0.26529186964035001</v>
      </c>
      <c r="V4012">
        <v>0.77594208717346103</v>
      </c>
      <c r="W4012" t="s">
        <v>13039</v>
      </c>
      <c r="X4012">
        <v>2</v>
      </c>
      <c r="Z4012" s="3" t="s">
        <v>13034</v>
      </c>
      <c r="AB4012" s="8">
        <v>126.54241249709899</v>
      </c>
      <c r="AC4012" s="11">
        <v>175.04192835328601</v>
      </c>
      <c r="AF4012" s="69">
        <f t="shared" si="95"/>
        <v>0.35654645157359705</v>
      </c>
      <c r="AG4012" s="70">
        <v>0.968458771705627</v>
      </c>
      <c r="AH4012" s="70">
        <v>0.35419330000877303</v>
      </c>
      <c r="AJ4012" t="b">
        <v>0</v>
      </c>
      <c r="AP4012">
        <v>0</v>
      </c>
      <c r="AQ4012">
        <v>0.54892051219940097</v>
      </c>
      <c r="AR4012" t="s">
        <v>13033</v>
      </c>
      <c r="AS4012">
        <v>2</v>
      </c>
    </row>
    <row r="4013" spans="1:45">
      <c r="A4013" t="s">
        <v>13040</v>
      </c>
      <c r="D4013">
        <v>0</v>
      </c>
      <c r="E4013">
        <v>0.76312971115112305</v>
      </c>
      <c r="F4013">
        <v>27.973043233473899</v>
      </c>
      <c r="G4013">
        <v>3303545783855480</v>
      </c>
      <c r="H4013">
        <v>2759</v>
      </c>
      <c r="I4013" t="s">
        <v>86</v>
      </c>
      <c r="J4013" t="s">
        <v>13042</v>
      </c>
      <c r="M4013">
        <v>0</v>
      </c>
      <c r="R4013">
        <v>0</v>
      </c>
      <c r="U4013">
        <v>0</v>
      </c>
      <c r="V4013">
        <v>0.76312971115112305</v>
      </c>
      <c r="X4013">
        <v>0</v>
      </c>
      <c r="Z4013" s="3" t="s">
        <v>13041</v>
      </c>
      <c r="AB4013" s="8">
        <v>27.616822312385199</v>
      </c>
      <c r="AC4013" s="11">
        <v>222.829895451271</v>
      </c>
      <c r="AF4013" s="69">
        <f t="shared" si="95"/>
        <v>0</v>
      </c>
      <c r="AG4013" s="70">
        <v>0.72282981872558505</v>
      </c>
      <c r="AH4013" s="70">
        <v>0</v>
      </c>
      <c r="AJ4013" t="b">
        <v>0</v>
      </c>
      <c r="AP4013">
        <v>0</v>
      </c>
      <c r="AQ4013">
        <v>0.65849697589874201</v>
      </c>
      <c r="AR4013" t="s">
        <v>13040</v>
      </c>
      <c r="AS4013">
        <v>0</v>
      </c>
    </row>
    <row r="4014" spans="1:45">
      <c r="A4014" t="s">
        <v>13043</v>
      </c>
      <c r="D4014">
        <v>0</v>
      </c>
      <c r="E4014">
        <v>0.93254894018173196</v>
      </c>
      <c r="F4014">
        <v>112.773775810983</v>
      </c>
      <c r="G4014">
        <v>922522759942135</v>
      </c>
      <c r="H4014">
        <v>2760</v>
      </c>
      <c r="I4014" t="s">
        <v>86</v>
      </c>
      <c r="J4014" t="s">
        <v>13045</v>
      </c>
      <c r="M4014">
        <v>0</v>
      </c>
      <c r="R4014">
        <v>0</v>
      </c>
      <c r="U4014">
        <v>0</v>
      </c>
      <c r="V4014">
        <v>0.93254894018173196</v>
      </c>
      <c r="X4014">
        <v>0</v>
      </c>
      <c r="Z4014" s="3" t="s">
        <v>13044</v>
      </c>
      <c r="AB4014" s="8">
        <v>112.00167181974</v>
      </c>
      <c r="AC4014" s="11">
        <v>191.99511057567</v>
      </c>
      <c r="AF4014" s="69">
        <f t="shared" si="95"/>
        <v>0</v>
      </c>
      <c r="AG4014" s="70">
        <v>0.67989307641982999</v>
      </c>
      <c r="AH4014" s="70">
        <v>0</v>
      </c>
      <c r="AJ4014" t="b">
        <v>0</v>
      </c>
      <c r="AP4014">
        <v>0</v>
      </c>
      <c r="AQ4014">
        <v>0.93289572000503496</v>
      </c>
      <c r="AR4014" t="s">
        <v>13043</v>
      </c>
      <c r="AS4014">
        <v>0</v>
      </c>
    </row>
    <row r="4015" spans="1:45">
      <c r="A4015" t="s">
        <v>13046</v>
      </c>
      <c r="D4015">
        <v>5.1769442856311798E-2</v>
      </c>
      <c r="E4015">
        <v>0.57423228025436401</v>
      </c>
      <c r="F4015">
        <v>129.516545574361</v>
      </c>
      <c r="G4015">
        <v>1230976737929480</v>
      </c>
      <c r="H4015">
        <v>2761</v>
      </c>
      <c r="I4015" t="s">
        <v>86</v>
      </c>
      <c r="J4015" t="s">
        <v>13048</v>
      </c>
      <c r="M4015">
        <v>0</v>
      </c>
      <c r="N4015" t="s">
        <v>13049</v>
      </c>
      <c r="O4015" t="s">
        <v>61</v>
      </c>
      <c r="P4015" t="s">
        <v>13049</v>
      </c>
      <c r="Q4015" t="s">
        <v>61</v>
      </c>
      <c r="R4015">
        <v>4.67538647353649E-2</v>
      </c>
      <c r="S4015" t="s">
        <v>13049</v>
      </c>
      <c r="T4015" t="s">
        <v>61</v>
      </c>
      <c r="U4015">
        <v>4.0709268301725297E-2</v>
      </c>
      <c r="V4015">
        <v>0.57423228025436401</v>
      </c>
      <c r="W4015" t="s">
        <v>13050</v>
      </c>
      <c r="X4015">
        <v>101.6</v>
      </c>
      <c r="Z4015" s="3" t="s">
        <v>13047</v>
      </c>
      <c r="AB4015" s="8">
        <v>128.662331036659</v>
      </c>
      <c r="AC4015" s="11">
        <v>248.99001360530801</v>
      </c>
      <c r="AF4015" s="69">
        <f t="shared" si="95"/>
        <v>5.735640121276446E-2</v>
      </c>
      <c r="AG4015" s="70">
        <v>2.6866602897643999</v>
      </c>
      <c r="AH4015" s="70">
        <v>5.1769442856311798E-2</v>
      </c>
      <c r="AJ4015" t="b">
        <v>0</v>
      </c>
      <c r="AP4015">
        <v>0</v>
      </c>
      <c r="AQ4015">
        <v>0.55192488431930498</v>
      </c>
      <c r="AR4015" t="s">
        <v>13046</v>
      </c>
      <c r="AS4015">
        <v>101.6</v>
      </c>
    </row>
    <row r="4016" spans="1:45">
      <c r="A4016" t="s">
        <v>13051</v>
      </c>
      <c r="D4016">
        <v>0</v>
      </c>
      <c r="E4016">
        <v>0.88050019741058305</v>
      </c>
      <c r="F4016">
        <v>91.657160150402703</v>
      </c>
      <c r="G4016">
        <v>137986669245875</v>
      </c>
      <c r="H4016">
        <v>2762</v>
      </c>
      <c r="I4016" t="s">
        <v>86</v>
      </c>
      <c r="J4016" t="s">
        <v>13053</v>
      </c>
      <c r="M4016">
        <v>0</v>
      </c>
      <c r="R4016">
        <v>0</v>
      </c>
      <c r="U4016">
        <v>0</v>
      </c>
      <c r="V4016">
        <v>0.88050019741058305</v>
      </c>
      <c r="X4016">
        <v>0</v>
      </c>
      <c r="Z4016" s="3" t="s">
        <v>13052</v>
      </c>
      <c r="AB4016" s="8">
        <v>90.988617091774799</v>
      </c>
      <c r="AC4016" s="11">
        <v>206.78916959659401</v>
      </c>
      <c r="AF4016" s="69">
        <f t="shared" si="95"/>
        <v>0</v>
      </c>
      <c r="AG4016" s="70">
        <v>0.84692674875259399</v>
      </c>
      <c r="AH4016" s="70">
        <v>0</v>
      </c>
      <c r="AJ4016" t="b">
        <v>0</v>
      </c>
      <c r="AP4016">
        <v>0</v>
      </c>
      <c r="AQ4016">
        <v>0.87802147865295399</v>
      </c>
      <c r="AR4016" t="s">
        <v>13051</v>
      </c>
      <c r="AS4016">
        <v>0</v>
      </c>
    </row>
    <row r="4017" spans="1:45">
      <c r="A4017" t="s">
        <v>13054</v>
      </c>
      <c r="D4017">
        <v>0</v>
      </c>
      <c r="E4017">
        <v>0.70636975765228205</v>
      </c>
      <c r="F4017">
        <v>151.20096191038101</v>
      </c>
      <c r="G4017">
        <v>414573869631716</v>
      </c>
      <c r="H4017">
        <v>2763</v>
      </c>
      <c r="I4017" t="s">
        <v>86</v>
      </c>
      <c r="J4017" t="s">
        <v>13056</v>
      </c>
      <c r="M4017">
        <v>0</v>
      </c>
      <c r="R4017">
        <v>0</v>
      </c>
      <c r="U4017">
        <v>0</v>
      </c>
      <c r="V4017">
        <v>0.70636975765228205</v>
      </c>
      <c r="X4017">
        <v>0</v>
      </c>
      <c r="Z4017" s="3" t="s">
        <v>13055</v>
      </c>
      <c r="AB4017" s="8">
        <v>150.24040180977801</v>
      </c>
      <c r="AC4017" s="11">
        <v>314.86432384549698</v>
      </c>
      <c r="AF4017" s="69">
        <f t="shared" si="95"/>
        <v>0</v>
      </c>
      <c r="AG4017" s="70">
        <v>1.3944940567016599</v>
      </c>
      <c r="AH4017" s="70">
        <v>0</v>
      </c>
      <c r="AJ4017" t="b">
        <v>0</v>
      </c>
      <c r="AP4017">
        <v>0</v>
      </c>
      <c r="AQ4017">
        <v>0.63220417499542203</v>
      </c>
      <c r="AR4017" t="s">
        <v>13054</v>
      </c>
      <c r="AS4017">
        <v>0</v>
      </c>
    </row>
    <row r="4018" spans="1:45">
      <c r="A4018" t="s">
        <v>13063</v>
      </c>
      <c r="D4018">
        <v>0</v>
      </c>
      <c r="E4018">
        <v>0.72527676820755005</v>
      </c>
      <c r="F4018">
        <v>27.062428368902999</v>
      </c>
      <c r="G4018">
        <v>3261295301302250</v>
      </c>
      <c r="H4018">
        <v>2765</v>
      </c>
      <c r="I4018" t="s">
        <v>86</v>
      </c>
      <c r="J4018" t="s">
        <v>13065</v>
      </c>
      <c r="M4018">
        <v>0</v>
      </c>
      <c r="R4018">
        <v>0</v>
      </c>
      <c r="U4018">
        <v>0</v>
      </c>
      <c r="V4018">
        <v>0.72527676820755005</v>
      </c>
      <c r="X4018">
        <v>0</v>
      </c>
      <c r="Z4018" s="3" t="s">
        <v>13064</v>
      </c>
      <c r="AB4018" s="8">
        <v>26.710673320856898</v>
      </c>
      <c r="AC4018" s="11">
        <v>255.82227639190501</v>
      </c>
      <c r="AF4018" s="69">
        <f t="shared" si="95"/>
        <v>0</v>
      </c>
      <c r="AG4018" s="70">
        <v>0.91476273536682096</v>
      </c>
      <c r="AH4018" s="70">
        <v>0</v>
      </c>
      <c r="AJ4018" t="b">
        <v>0</v>
      </c>
      <c r="AP4018">
        <v>0</v>
      </c>
      <c r="AQ4018">
        <v>0.57147252559661799</v>
      </c>
      <c r="AR4018" t="s">
        <v>13063</v>
      </c>
      <c r="AS4018">
        <v>0</v>
      </c>
    </row>
    <row r="4019" spans="1:45">
      <c r="A4019" t="s">
        <v>13066</v>
      </c>
      <c r="D4019">
        <v>0</v>
      </c>
      <c r="E4019">
        <v>0.91071915626525801</v>
      </c>
      <c r="F4019">
        <v>116.50222355922401</v>
      </c>
      <c r="G4019">
        <v>2216098823015440</v>
      </c>
      <c r="H4019">
        <v>2766</v>
      </c>
      <c r="I4019" t="s">
        <v>86</v>
      </c>
      <c r="J4019" t="s">
        <v>13068</v>
      </c>
      <c r="M4019">
        <v>0</v>
      </c>
      <c r="R4019">
        <v>0</v>
      </c>
      <c r="U4019">
        <v>0</v>
      </c>
      <c r="V4019">
        <v>0.91071915626525801</v>
      </c>
      <c r="X4019">
        <v>0</v>
      </c>
      <c r="Z4019" s="3" t="s">
        <v>13067</v>
      </c>
      <c r="AB4019" s="8">
        <v>115.711834368675</v>
      </c>
      <c r="AC4019" s="11">
        <v>452.92304254483702</v>
      </c>
      <c r="AF4019" s="69">
        <f t="shared" si="95"/>
        <v>0</v>
      </c>
      <c r="AG4019" s="70">
        <v>0.30633151531219399</v>
      </c>
      <c r="AH4019" s="70">
        <v>0</v>
      </c>
      <c r="AJ4019" t="b">
        <v>0</v>
      </c>
      <c r="AP4019">
        <v>0</v>
      </c>
      <c r="AQ4019">
        <v>0.61225986480712802</v>
      </c>
      <c r="AR4019" t="s">
        <v>13066</v>
      </c>
      <c r="AS4019">
        <v>0</v>
      </c>
    </row>
    <row r="4020" spans="1:45">
      <c r="A4020" t="s">
        <v>13074</v>
      </c>
      <c r="D4020">
        <v>4.9578625708818401E-2</v>
      </c>
      <c r="E4020">
        <v>0.60490357875823897</v>
      </c>
      <c r="F4020">
        <v>123.100966719026</v>
      </c>
      <c r="G4020">
        <v>1907869962471090</v>
      </c>
      <c r="H4020">
        <v>2768</v>
      </c>
      <c r="I4020" t="s">
        <v>86</v>
      </c>
      <c r="J4020" t="s">
        <v>13076</v>
      </c>
      <c r="M4020">
        <v>0</v>
      </c>
      <c r="N4020" t="s">
        <v>13077</v>
      </c>
      <c r="O4020" t="s">
        <v>311</v>
      </c>
      <c r="P4020" t="s">
        <v>13077</v>
      </c>
      <c r="Q4020" t="s">
        <v>311</v>
      </c>
      <c r="R4020">
        <v>4.9496654421091003E-2</v>
      </c>
      <c r="S4020" t="s">
        <v>13077</v>
      </c>
      <c r="T4020" t="s">
        <v>311</v>
      </c>
      <c r="U4020">
        <v>4.9470368772745098E-2</v>
      </c>
      <c r="V4020">
        <v>0.60490357875823897</v>
      </c>
      <c r="W4020" t="s">
        <v>13077</v>
      </c>
      <c r="X4020">
        <v>91.9</v>
      </c>
      <c r="Z4020" s="3" t="s">
        <v>13075</v>
      </c>
      <c r="AB4020" s="8">
        <v>122.278215714127</v>
      </c>
      <c r="AC4020" s="11">
        <v>260.95814878186002</v>
      </c>
      <c r="AF4020" s="69">
        <f t="shared" si="95"/>
        <v>5.46324986640805E-2</v>
      </c>
      <c r="AG4020" s="70">
        <v>2.5397682189941402</v>
      </c>
      <c r="AH4020" s="70">
        <v>4.9578625708818401E-2</v>
      </c>
      <c r="AJ4020" t="b">
        <v>0</v>
      </c>
      <c r="AP4020">
        <v>0</v>
      </c>
      <c r="AQ4020">
        <v>0.54794275760650601</v>
      </c>
      <c r="AR4020" t="s">
        <v>13074</v>
      </c>
      <c r="AS4020">
        <v>91.9</v>
      </c>
    </row>
    <row r="4021" spans="1:45">
      <c r="A4021" t="s">
        <v>13078</v>
      </c>
      <c r="D4021">
        <v>0.107677787542343</v>
      </c>
      <c r="E4021">
        <v>0.54177188873291005</v>
      </c>
      <c r="F4021">
        <v>129.980318399342</v>
      </c>
      <c r="G4021">
        <v>2266896234187590</v>
      </c>
      <c r="H4021">
        <v>2769</v>
      </c>
      <c r="I4021" t="s">
        <v>86</v>
      </c>
      <c r="J4021" t="s">
        <v>13080</v>
      </c>
      <c r="M4021">
        <v>0</v>
      </c>
      <c r="N4021" t="s">
        <v>13081</v>
      </c>
      <c r="O4021" t="s">
        <v>45</v>
      </c>
      <c r="P4021" t="s">
        <v>13081</v>
      </c>
      <c r="Q4021" t="s">
        <v>45</v>
      </c>
      <c r="R4021">
        <v>0.10561804473400099</v>
      </c>
      <c r="S4021" t="s">
        <v>13082</v>
      </c>
      <c r="T4021" t="s">
        <v>188</v>
      </c>
      <c r="U4021">
        <v>8.3633556962013203E-2</v>
      </c>
      <c r="V4021">
        <v>0.54177188873291005</v>
      </c>
      <c r="W4021" t="s">
        <v>13083</v>
      </c>
      <c r="X4021">
        <v>9.5</v>
      </c>
      <c r="Z4021" s="3" t="s">
        <v>13079</v>
      </c>
      <c r="AB4021" s="8">
        <v>129.12382940880801</v>
      </c>
      <c r="AC4021" s="11">
        <v>340.08123360922002</v>
      </c>
      <c r="AF4021" s="69">
        <f t="shared" si="95"/>
        <v>0.1190581526719323</v>
      </c>
      <c r="AG4021" s="70">
        <v>2.6310532093047998</v>
      </c>
      <c r="AH4021" s="70">
        <v>0.107677787542343</v>
      </c>
      <c r="AJ4021" t="b">
        <v>0</v>
      </c>
      <c r="AP4021">
        <v>0</v>
      </c>
      <c r="AQ4021">
        <v>0.44910138845443698</v>
      </c>
      <c r="AR4021" t="s">
        <v>13078</v>
      </c>
      <c r="AS4021">
        <v>9.5</v>
      </c>
    </row>
    <row r="4022" spans="1:45">
      <c r="A4022" t="s">
        <v>13084</v>
      </c>
      <c r="D4022">
        <v>0</v>
      </c>
      <c r="E4022">
        <v>0.88927233219146695</v>
      </c>
      <c r="F4022">
        <v>56.3649009511727</v>
      </c>
      <c r="G4022">
        <v>4010503264965250</v>
      </c>
      <c r="H4022">
        <v>2770</v>
      </c>
      <c r="I4022" t="s">
        <v>86</v>
      </c>
      <c r="J4022" t="s">
        <v>13086</v>
      </c>
      <c r="M4022">
        <v>0</v>
      </c>
      <c r="R4022">
        <v>0</v>
      </c>
      <c r="U4022">
        <v>0</v>
      </c>
      <c r="V4022">
        <v>0.88927233219146695</v>
      </c>
      <c r="X4022">
        <v>0</v>
      </c>
      <c r="Z4022" s="3" t="s">
        <v>13085</v>
      </c>
      <c r="AB4022" s="8">
        <v>55.869439570760903</v>
      </c>
      <c r="AC4022" s="11">
        <v>377.60283429217401</v>
      </c>
      <c r="AF4022" s="69">
        <f t="shared" si="95"/>
        <v>0</v>
      </c>
      <c r="AG4022" s="70">
        <v>1.24518847465515</v>
      </c>
      <c r="AH4022" s="70">
        <v>0</v>
      </c>
      <c r="AJ4022" t="b">
        <v>0</v>
      </c>
      <c r="AP4022">
        <v>0</v>
      </c>
      <c r="AQ4022">
        <v>0.61226809024810702</v>
      </c>
      <c r="AR4022" t="s">
        <v>13084</v>
      </c>
      <c r="AS4022">
        <v>0</v>
      </c>
    </row>
    <row r="4023" spans="1:45">
      <c r="A4023" t="s">
        <v>13094</v>
      </c>
      <c r="D4023">
        <v>0.233431756496429</v>
      </c>
      <c r="E4023">
        <v>0.67742967605590798</v>
      </c>
      <c r="F4023">
        <v>129.55680909381999</v>
      </c>
      <c r="G4023">
        <v>1535259371306680</v>
      </c>
      <c r="H4023">
        <v>2772</v>
      </c>
      <c r="I4023" t="s">
        <v>86</v>
      </c>
      <c r="J4023" t="s">
        <v>13096</v>
      </c>
      <c r="M4023">
        <v>0</v>
      </c>
      <c r="N4023" t="s">
        <v>13097</v>
      </c>
      <c r="O4023" t="s">
        <v>13098</v>
      </c>
      <c r="P4023" t="s">
        <v>2273</v>
      </c>
      <c r="Q4023" t="s">
        <v>351</v>
      </c>
      <c r="R4023">
        <v>0.23020642995834301</v>
      </c>
      <c r="S4023" t="s">
        <v>13097</v>
      </c>
      <c r="T4023" t="s">
        <v>13098</v>
      </c>
      <c r="U4023">
        <v>0.22152040898799799</v>
      </c>
      <c r="V4023">
        <v>0.67742967605590798</v>
      </c>
      <c r="W4023" t="s">
        <v>2273</v>
      </c>
      <c r="X4023">
        <v>3.8</v>
      </c>
      <c r="Z4023" s="3" t="s">
        <v>13095</v>
      </c>
      <c r="AB4023" s="8">
        <v>128.70239709418999</v>
      </c>
      <c r="AC4023" s="11">
        <v>171.04685105218999</v>
      </c>
      <c r="AF4023" s="69">
        <f t="shared" si="95"/>
        <v>0.24850024052955999</v>
      </c>
      <c r="AG4023" s="70">
        <v>1.7692558765411299</v>
      </c>
      <c r="AH4023" s="70">
        <v>0.233431756496429</v>
      </c>
      <c r="AJ4023" t="b">
        <v>0</v>
      </c>
      <c r="AM4023" t="s">
        <v>13099</v>
      </c>
      <c r="AN4023" t="s">
        <v>351</v>
      </c>
      <c r="AO4023" t="s">
        <v>13100</v>
      </c>
      <c r="AP4023">
        <v>0.26613175868987998</v>
      </c>
      <c r="AQ4023">
        <v>0.57425147294998102</v>
      </c>
      <c r="AR4023" t="s">
        <v>13094</v>
      </c>
      <c r="AS4023">
        <v>3.8</v>
      </c>
    </row>
    <row r="4024" spans="1:45">
      <c r="A4024" t="s">
        <v>13101</v>
      </c>
      <c r="D4024">
        <v>0</v>
      </c>
      <c r="E4024">
        <v>0.658411264419555</v>
      </c>
      <c r="F4024">
        <v>88.120785959287701</v>
      </c>
      <c r="G4024">
        <v>490015820604788</v>
      </c>
      <c r="H4024">
        <v>2773</v>
      </c>
      <c r="I4024" t="s">
        <v>86</v>
      </c>
      <c r="J4024" t="s">
        <v>13103</v>
      </c>
      <c r="M4024">
        <v>0</v>
      </c>
      <c r="R4024">
        <v>0</v>
      </c>
      <c r="U4024">
        <v>0</v>
      </c>
      <c r="V4024">
        <v>0.658411264419555</v>
      </c>
      <c r="X4024">
        <v>0</v>
      </c>
      <c r="Z4024" s="3" t="s">
        <v>13102</v>
      </c>
      <c r="AB4024" s="8">
        <v>87.469586125312702</v>
      </c>
      <c r="AC4024" s="11">
        <v>212.87398277386799</v>
      </c>
      <c r="AF4024" s="69">
        <f t="shared" si="95"/>
        <v>0</v>
      </c>
      <c r="AG4024" s="70">
        <v>1.8242379426956099</v>
      </c>
      <c r="AH4024" s="70">
        <v>0</v>
      </c>
      <c r="AJ4024" t="b">
        <v>0</v>
      </c>
      <c r="AP4024">
        <v>0</v>
      </c>
      <c r="AQ4024">
        <v>0.49540543556213301</v>
      </c>
      <c r="AR4024" t="s">
        <v>13101</v>
      </c>
      <c r="AS4024">
        <v>0</v>
      </c>
    </row>
    <row r="4025" spans="1:45">
      <c r="A4025" t="s">
        <v>13104</v>
      </c>
      <c r="D4025">
        <v>0</v>
      </c>
      <c r="E4025">
        <v>0.85559988021850497</v>
      </c>
      <c r="F4025">
        <v>111.280488750619</v>
      </c>
      <c r="G4025">
        <v>2958956104999780</v>
      </c>
      <c r="H4025">
        <v>2774</v>
      </c>
      <c r="I4025" t="s">
        <v>86</v>
      </c>
      <c r="J4025" t="s">
        <v>13106</v>
      </c>
      <c r="M4025">
        <v>0</v>
      </c>
      <c r="R4025">
        <v>0</v>
      </c>
      <c r="U4025">
        <v>0</v>
      </c>
      <c r="V4025">
        <v>0.85559988021850497</v>
      </c>
      <c r="X4025">
        <v>0</v>
      </c>
      <c r="Z4025" s="3" t="s">
        <v>13105</v>
      </c>
      <c r="AB4025" s="8">
        <v>110.51570819619501</v>
      </c>
      <c r="AC4025" s="11">
        <v>656.91177359698395</v>
      </c>
      <c r="AF4025" s="69">
        <f t="shared" si="95"/>
        <v>0</v>
      </c>
      <c r="AG4025" s="70">
        <v>0.700067818164825</v>
      </c>
      <c r="AH4025" s="70">
        <v>0</v>
      </c>
      <c r="AJ4025" t="b">
        <v>0</v>
      </c>
      <c r="AP4025">
        <v>0</v>
      </c>
      <c r="AQ4025">
        <v>0.55961096286773604</v>
      </c>
      <c r="AR4025" t="s">
        <v>13104</v>
      </c>
      <c r="AS4025">
        <v>0</v>
      </c>
    </row>
    <row r="4026" spans="1:45">
      <c r="A4026" t="s">
        <v>13119</v>
      </c>
      <c r="D4026">
        <v>0.18092378973960799</v>
      </c>
      <c r="E4026">
        <v>0.80749964714050204</v>
      </c>
      <c r="F4026">
        <v>130.65089695449899</v>
      </c>
      <c r="G4026">
        <v>1282982603428020</v>
      </c>
      <c r="H4026">
        <v>2778</v>
      </c>
      <c r="I4026" t="s">
        <v>86</v>
      </c>
      <c r="J4026" t="s">
        <v>13121</v>
      </c>
      <c r="M4026">
        <v>0</v>
      </c>
      <c r="N4026" t="s">
        <v>13122</v>
      </c>
      <c r="O4026" t="s">
        <v>567</v>
      </c>
      <c r="P4026" t="s">
        <v>13122</v>
      </c>
      <c r="Q4026" t="s">
        <v>567</v>
      </c>
      <c r="R4026">
        <v>0.14263179898261999</v>
      </c>
      <c r="S4026" t="s">
        <v>13122</v>
      </c>
      <c r="T4026" t="s">
        <v>567</v>
      </c>
      <c r="U4026">
        <v>0.14263179898261999</v>
      </c>
      <c r="V4026">
        <v>0.80749964714050204</v>
      </c>
      <c r="X4026">
        <v>0</v>
      </c>
      <c r="Z4026" s="3" t="s">
        <v>13120</v>
      </c>
      <c r="AB4026" s="8">
        <v>129.79111928638099</v>
      </c>
      <c r="AC4026" s="11">
        <v>532.20734483787203</v>
      </c>
      <c r="AF4026" s="69">
        <f t="shared" si="95"/>
        <v>0.18435994513911905</v>
      </c>
      <c r="AG4026" s="70">
        <v>1.10700464248657</v>
      </c>
      <c r="AH4026" s="70">
        <v>0.18092378973960799</v>
      </c>
      <c r="AJ4026" t="b">
        <v>0</v>
      </c>
      <c r="AP4026">
        <v>0</v>
      </c>
      <c r="AQ4026">
        <v>0.73923861980438199</v>
      </c>
      <c r="AR4026" t="s">
        <v>13119</v>
      </c>
      <c r="AS4026">
        <v>0</v>
      </c>
    </row>
    <row r="4027" spans="1:45">
      <c r="A4027" t="s">
        <v>13123</v>
      </c>
      <c r="D4027">
        <v>0.163846760988235</v>
      </c>
      <c r="E4027">
        <v>0.77654683589935303</v>
      </c>
      <c r="F4027">
        <v>15.3653403030743</v>
      </c>
      <c r="G4027">
        <v>1172766465639860</v>
      </c>
      <c r="H4027">
        <v>2779</v>
      </c>
      <c r="I4027" t="s">
        <v>86</v>
      </c>
      <c r="J4027" t="s">
        <v>13125</v>
      </c>
      <c r="M4027">
        <v>0</v>
      </c>
      <c r="N4027" t="s">
        <v>13126</v>
      </c>
      <c r="O4027" t="s">
        <v>45</v>
      </c>
      <c r="P4027" t="s">
        <v>13127</v>
      </c>
      <c r="Q4027" t="s">
        <v>45</v>
      </c>
      <c r="R4027">
        <v>0.110994525253772</v>
      </c>
      <c r="S4027" t="s">
        <v>13127</v>
      </c>
      <c r="T4027" t="s">
        <v>45</v>
      </c>
      <c r="U4027">
        <v>0.110994525253772</v>
      </c>
      <c r="V4027">
        <v>0.77654683589935303</v>
      </c>
      <c r="W4027" t="s">
        <v>13128</v>
      </c>
      <c r="X4027">
        <v>9.1999999999999993</v>
      </c>
      <c r="Z4027" s="3" t="s">
        <v>13124</v>
      </c>
      <c r="AB4027" s="8">
        <v>15.070950571916701</v>
      </c>
      <c r="AC4027" s="11">
        <v>415.23381402760799</v>
      </c>
      <c r="AF4027" s="69">
        <f t="shared" si="95"/>
        <v>0.17628072574389458</v>
      </c>
      <c r="AG4027" s="70">
        <v>1.97811555862426</v>
      </c>
      <c r="AH4027" s="70">
        <v>0.163846760988235</v>
      </c>
      <c r="AJ4027" t="b">
        <v>0</v>
      </c>
      <c r="AP4027">
        <v>0</v>
      </c>
      <c r="AQ4027">
        <v>0.749442338943481</v>
      </c>
      <c r="AR4027" t="s">
        <v>13123</v>
      </c>
      <c r="AS4027">
        <v>9.1999999999999993</v>
      </c>
    </row>
    <row r="4028" spans="1:45">
      <c r="A4028" t="s">
        <v>13135</v>
      </c>
      <c r="D4028">
        <v>0.167169108986854</v>
      </c>
      <c r="E4028">
        <v>0.68711221218109098</v>
      </c>
      <c r="F4028">
        <v>13.324717243952501</v>
      </c>
      <c r="G4028">
        <v>2687306292806200</v>
      </c>
      <c r="H4028">
        <v>2781</v>
      </c>
      <c r="I4028" t="s">
        <v>86</v>
      </c>
      <c r="J4028" t="s">
        <v>13137</v>
      </c>
      <c r="M4028">
        <v>0</v>
      </c>
      <c r="N4028" t="s">
        <v>13138</v>
      </c>
      <c r="O4028" t="s">
        <v>45</v>
      </c>
      <c r="P4028" t="s">
        <v>13139</v>
      </c>
      <c r="Q4028" t="s">
        <v>45</v>
      </c>
      <c r="R4028">
        <v>0.167169108986854</v>
      </c>
      <c r="S4028" t="s">
        <v>13139</v>
      </c>
      <c r="T4028" t="s">
        <v>45</v>
      </c>
      <c r="U4028">
        <v>0.167169108986854</v>
      </c>
      <c r="V4028">
        <v>0.68711221218109098</v>
      </c>
      <c r="W4028" t="s">
        <v>13138</v>
      </c>
      <c r="X4028">
        <v>6.2</v>
      </c>
      <c r="Z4028" s="3" t="s">
        <v>13136</v>
      </c>
      <c r="AB4028" s="8">
        <v>13.0403352162317</v>
      </c>
      <c r="AC4028" s="11">
        <v>445.332210217311</v>
      </c>
      <c r="AF4028" s="69">
        <f t="shared" si="95"/>
        <v>0.18476115248730912</v>
      </c>
      <c r="AG4028" s="70">
        <v>2.6198587417602499</v>
      </c>
      <c r="AH4028" s="70">
        <v>0.167169108986854</v>
      </c>
      <c r="AJ4028" t="b">
        <v>0</v>
      </c>
      <c r="AP4028">
        <v>0</v>
      </c>
      <c r="AQ4028">
        <v>0.62847256660461404</v>
      </c>
      <c r="AR4028" t="s">
        <v>13135</v>
      </c>
      <c r="AS4028">
        <v>6.2</v>
      </c>
    </row>
    <row r="4029" spans="1:45">
      <c r="A4029" t="s">
        <v>13140</v>
      </c>
      <c r="D4029">
        <v>0</v>
      </c>
      <c r="E4029">
        <v>0.73571795225143399</v>
      </c>
      <c r="F4029">
        <v>38.568801951521102</v>
      </c>
      <c r="G4029">
        <v>2223758020897200</v>
      </c>
      <c r="H4029">
        <v>2782</v>
      </c>
      <c r="I4029" t="s">
        <v>86</v>
      </c>
      <c r="J4029" t="s">
        <v>13142</v>
      </c>
      <c r="M4029">
        <v>0</v>
      </c>
      <c r="R4029">
        <v>0</v>
      </c>
      <c r="U4029">
        <v>0</v>
      </c>
      <c r="V4029">
        <v>0.73571795225143399</v>
      </c>
      <c r="X4029">
        <v>0</v>
      </c>
      <c r="Z4029" s="3" t="s">
        <v>13141</v>
      </c>
      <c r="AB4029" s="8">
        <v>38.160616896015902</v>
      </c>
      <c r="AC4029" s="11">
        <v>197.80275417495699</v>
      </c>
      <c r="AF4029" s="69">
        <f t="shared" si="95"/>
        <v>0</v>
      </c>
      <c r="AG4029" s="70">
        <v>0.74919950962066595</v>
      </c>
      <c r="AH4029" s="70">
        <v>0</v>
      </c>
      <c r="AJ4029" t="b">
        <v>0</v>
      </c>
      <c r="AP4029">
        <v>0</v>
      </c>
      <c r="AQ4029">
        <v>0.80532461404800404</v>
      </c>
      <c r="AR4029" t="s">
        <v>13140</v>
      </c>
      <c r="AS4029">
        <v>0</v>
      </c>
    </row>
    <row r="4030" spans="1:45">
      <c r="A4030" t="s">
        <v>13143</v>
      </c>
      <c r="D4030">
        <v>0</v>
      </c>
      <c r="E4030">
        <v>0.79612243175506503</v>
      </c>
      <c r="F4030">
        <v>112.518908418604</v>
      </c>
      <c r="G4030">
        <v>847298348358277</v>
      </c>
      <c r="H4030">
        <v>2783</v>
      </c>
      <c r="I4030" t="s">
        <v>86</v>
      </c>
      <c r="J4030" t="s">
        <v>13145</v>
      </c>
      <c r="M4030">
        <v>0</v>
      </c>
      <c r="R4030">
        <v>0</v>
      </c>
      <c r="U4030">
        <v>0</v>
      </c>
      <c r="V4030">
        <v>0.79612243175506503</v>
      </c>
      <c r="X4030">
        <v>0</v>
      </c>
      <c r="Z4030" s="3" t="s">
        <v>13144</v>
      </c>
      <c r="AB4030" s="8">
        <v>111.74805435799701</v>
      </c>
      <c r="AC4030" s="11">
        <v>113.988950341422</v>
      </c>
      <c r="AF4030" s="69">
        <f t="shared" si="95"/>
        <v>0</v>
      </c>
      <c r="AG4030" s="70">
        <v>1.0167918205261199</v>
      </c>
      <c r="AH4030" s="70">
        <v>0</v>
      </c>
      <c r="AJ4030" t="b">
        <v>0</v>
      </c>
      <c r="AP4030">
        <v>0</v>
      </c>
      <c r="AQ4030">
        <v>0.54167175292968694</v>
      </c>
      <c r="AR4030" t="s">
        <v>13143</v>
      </c>
      <c r="AS4030">
        <v>0</v>
      </c>
    </row>
    <row r="4031" spans="1:45">
      <c r="A4031" t="s">
        <v>13146</v>
      </c>
      <c r="D4031">
        <v>0</v>
      </c>
      <c r="E4031">
        <v>0.60016226768493597</v>
      </c>
      <c r="F4031">
        <v>28.647458049320299</v>
      </c>
      <c r="G4031">
        <v>3741868627488880</v>
      </c>
      <c r="H4031">
        <v>2784</v>
      </c>
      <c r="I4031" t="s">
        <v>86</v>
      </c>
      <c r="J4031" t="s">
        <v>13148</v>
      </c>
      <c r="M4031">
        <v>0</v>
      </c>
      <c r="R4031">
        <v>0</v>
      </c>
      <c r="U4031">
        <v>0</v>
      </c>
      <c r="V4031">
        <v>0.60016226768493597</v>
      </c>
      <c r="X4031">
        <v>0</v>
      </c>
      <c r="Z4031" s="3" t="s">
        <v>13147</v>
      </c>
      <c r="AB4031" s="8">
        <v>28.287929636708299</v>
      </c>
      <c r="AC4031" s="11">
        <v>251.84584705769501</v>
      </c>
      <c r="AF4031" s="69">
        <f t="shared" si="95"/>
        <v>0</v>
      </c>
      <c r="AG4031" s="70">
        <v>1.59685158729553</v>
      </c>
      <c r="AH4031" s="70">
        <v>0</v>
      </c>
      <c r="AJ4031" t="b">
        <v>0</v>
      </c>
      <c r="AP4031">
        <v>0</v>
      </c>
      <c r="AQ4031">
        <v>0.46114790439605702</v>
      </c>
      <c r="AR4031" t="s">
        <v>13146</v>
      </c>
      <c r="AS4031">
        <v>0</v>
      </c>
    </row>
    <row r="4032" spans="1:45">
      <c r="A4032" t="s">
        <v>13149</v>
      </c>
      <c r="D4032">
        <v>0.102131932973861</v>
      </c>
      <c r="E4032">
        <v>0.73310816287994296</v>
      </c>
      <c r="F4032">
        <v>47.638679574241401</v>
      </c>
      <c r="G4032">
        <v>1415784528398660</v>
      </c>
      <c r="H4032">
        <v>2785</v>
      </c>
      <c r="I4032" t="s">
        <v>86</v>
      </c>
      <c r="J4032" t="s">
        <v>13151</v>
      </c>
      <c r="M4032">
        <v>0</v>
      </c>
      <c r="N4032" t="s">
        <v>13152</v>
      </c>
      <c r="O4032" t="s">
        <v>45</v>
      </c>
      <c r="P4032" t="s">
        <v>13153</v>
      </c>
      <c r="Q4032" t="s">
        <v>45</v>
      </c>
      <c r="R4032">
        <v>9.8175570368766701E-2</v>
      </c>
      <c r="S4032" t="s">
        <v>13153</v>
      </c>
      <c r="T4032" t="s">
        <v>45</v>
      </c>
      <c r="U4032">
        <v>9.4076700508594499E-2</v>
      </c>
      <c r="V4032">
        <v>0.73310816287994296</v>
      </c>
      <c r="W4032" t="s">
        <v>13152</v>
      </c>
      <c r="X4032">
        <v>16</v>
      </c>
      <c r="Z4032" s="3" t="s">
        <v>13150</v>
      </c>
      <c r="AB4032" s="8">
        <v>47.186013670080698</v>
      </c>
      <c r="AC4032" s="11">
        <v>332.096427321666</v>
      </c>
      <c r="AF4032" s="69">
        <f t="shared" si="95"/>
        <v>0.10752283618077255</v>
      </c>
      <c r="AG4032" s="70">
        <v>1.57259809970855</v>
      </c>
      <c r="AH4032" s="70">
        <v>0.102131932973861</v>
      </c>
      <c r="AJ4032" t="b">
        <v>0</v>
      </c>
      <c r="AP4032">
        <v>0</v>
      </c>
      <c r="AQ4032">
        <v>0.71671688556671098</v>
      </c>
      <c r="AR4032" t="s">
        <v>13149</v>
      </c>
      <c r="AS4032">
        <v>16</v>
      </c>
    </row>
    <row r="4033" spans="1:45">
      <c r="A4033" t="s">
        <v>13154</v>
      </c>
      <c r="D4033">
        <v>0</v>
      </c>
      <c r="E4033">
        <v>0.76165282726287797</v>
      </c>
      <c r="F4033">
        <v>17.4892906922944</v>
      </c>
      <c r="G4033">
        <v>3093231847689170</v>
      </c>
      <c r="H4033">
        <v>2786</v>
      </c>
      <c r="I4033" t="s">
        <v>86</v>
      </c>
      <c r="J4033" t="s">
        <v>13156</v>
      </c>
      <c r="M4033">
        <v>0</v>
      </c>
      <c r="R4033">
        <v>0</v>
      </c>
      <c r="U4033">
        <v>0</v>
      </c>
      <c r="V4033">
        <v>0.76165282726287797</v>
      </c>
      <c r="X4033">
        <v>0</v>
      </c>
      <c r="Z4033" s="3" t="s">
        <v>13155</v>
      </c>
      <c r="AB4033" s="8">
        <v>17.184484600548</v>
      </c>
      <c r="AC4033" s="11">
        <v>222.81121872989101</v>
      </c>
      <c r="AF4033" s="69">
        <f t="shared" si="95"/>
        <v>0</v>
      </c>
      <c r="AG4033" s="70">
        <v>0.49340659379959101</v>
      </c>
      <c r="AH4033" s="70">
        <v>0</v>
      </c>
      <c r="AJ4033" t="b">
        <v>0</v>
      </c>
      <c r="AP4033">
        <v>0</v>
      </c>
      <c r="AQ4033">
        <v>0.753551244735717</v>
      </c>
      <c r="AR4033" t="s">
        <v>13154</v>
      </c>
      <c r="AS4033">
        <v>0</v>
      </c>
    </row>
    <row r="4034" spans="1:45">
      <c r="A4034" t="s">
        <v>13157</v>
      </c>
      <c r="D4034">
        <v>0.178395375609397</v>
      </c>
      <c r="E4034">
        <v>0.70793175697326605</v>
      </c>
      <c r="F4034">
        <v>129.45609528315001</v>
      </c>
      <c r="G4034">
        <v>1639563925103300</v>
      </c>
      <c r="H4034">
        <v>2787</v>
      </c>
      <c r="I4034" t="s">
        <v>86</v>
      </c>
      <c r="J4034" t="s">
        <v>13159</v>
      </c>
      <c r="M4034">
        <v>0</v>
      </c>
      <c r="N4034" t="s">
        <v>13160</v>
      </c>
      <c r="O4034" t="s">
        <v>45</v>
      </c>
      <c r="P4034" t="s">
        <v>13160</v>
      </c>
      <c r="Q4034" t="s">
        <v>45</v>
      </c>
      <c r="R4034">
        <v>0.17839480936527199</v>
      </c>
      <c r="S4034" t="s">
        <v>13161</v>
      </c>
      <c r="T4034" t="s">
        <v>84</v>
      </c>
      <c r="U4034">
        <v>0.159461304545402</v>
      </c>
      <c r="V4034">
        <v>0.70793175697326605</v>
      </c>
      <c r="W4034" t="s">
        <v>13162</v>
      </c>
      <c r="X4034">
        <v>14.1</v>
      </c>
      <c r="Z4034" s="3" t="s">
        <v>13158</v>
      </c>
      <c r="AB4034" s="8">
        <v>128.60217720813</v>
      </c>
      <c r="AC4034" s="11">
        <v>489.16587499008199</v>
      </c>
      <c r="AF4034" s="69">
        <f t="shared" si="95"/>
        <v>0.18773575726587263</v>
      </c>
      <c r="AG4034" s="70">
        <v>1.5658429861068699</v>
      </c>
      <c r="AH4034" s="70">
        <v>0.178395375609397</v>
      </c>
      <c r="AJ4034" t="b">
        <v>0</v>
      </c>
      <c r="AP4034">
        <v>0</v>
      </c>
      <c r="AQ4034">
        <v>0.53833705186843805</v>
      </c>
      <c r="AR4034" t="s">
        <v>13157</v>
      </c>
      <c r="AS4034">
        <v>14.1</v>
      </c>
    </row>
    <row r="4035" spans="1:45">
      <c r="A4035" t="s">
        <v>13163</v>
      </c>
      <c r="D4035">
        <v>0.110552750527858</v>
      </c>
      <c r="E4035">
        <v>0.83793431520462003</v>
      </c>
      <c r="F4035">
        <v>83.623250883513705</v>
      </c>
      <c r="G4035">
        <v>911454182012796</v>
      </c>
      <c r="H4035">
        <v>2788</v>
      </c>
      <c r="I4035" t="s">
        <v>86</v>
      </c>
      <c r="J4035" t="s">
        <v>13165</v>
      </c>
      <c r="M4035">
        <v>0</v>
      </c>
      <c r="N4035" t="s">
        <v>8130</v>
      </c>
      <c r="O4035" t="s">
        <v>311</v>
      </c>
      <c r="P4035" t="s">
        <v>8130</v>
      </c>
      <c r="Q4035" t="s">
        <v>311</v>
      </c>
      <c r="R4035">
        <v>0.106914266943931</v>
      </c>
      <c r="S4035" t="s">
        <v>8130</v>
      </c>
      <c r="T4035" t="s">
        <v>311</v>
      </c>
      <c r="U4035">
        <v>0.10010098665952601</v>
      </c>
      <c r="V4035">
        <v>0.83793431520462003</v>
      </c>
      <c r="W4035" t="s">
        <v>8130</v>
      </c>
      <c r="X4035">
        <v>35.299999999999997</v>
      </c>
      <c r="Z4035" s="3" t="s">
        <v>13164</v>
      </c>
      <c r="AB4035" s="8">
        <v>82.994108037003102</v>
      </c>
      <c r="AC4035" s="11">
        <v>190.92859315250001</v>
      </c>
      <c r="AF4035" s="69">
        <f t="shared" si="95"/>
        <v>0.11525614368720699</v>
      </c>
      <c r="AG4035" s="70">
        <v>1.41685938835144</v>
      </c>
      <c r="AH4035" s="70">
        <v>0.110552750527858</v>
      </c>
      <c r="AJ4035" t="b">
        <v>0</v>
      </c>
      <c r="AP4035">
        <v>0</v>
      </c>
      <c r="AQ4035">
        <v>0.83525812625884999</v>
      </c>
      <c r="AR4035" t="s">
        <v>13163</v>
      </c>
      <c r="AS4035">
        <v>35.299999999999997</v>
      </c>
    </row>
    <row r="4036" spans="1:45">
      <c r="A4036" t="s">
        <v>13166</v>
      </c>
      <c r="D4036">
        <v>0.37987270951271002</v>
      </c>
      <c r="E4036">
        <v>0.68145573139190596</v>
      </c>
      <c r="F4036">
        <v>104.87280546418</v>
      </c>
      <c r="G4036">
        <v>3686067985682580</v>
      </c>
      <c r="H4036">
        <v>2789</v>
      </c>
      <c r="I4036" t="s">
        <v>86</v>
      </c>
      <c r="J4036" t="s">
        <v>13168</v>
      </c>
      <c r="M4036">
        <v>0</v>
      </c>
      <c r="N4036" t="s">
        <v>13169</v>
      </c>
      <c r="O4036" t="s">
        <v>61</v>
      </c>
      <c r="P4036" t="s">
        <v>13169</v>
      </c>
      <c r="Q4036" t="s">
        <v>61</v>
      </c>
      <c r="R4036">
        <v>0.33152550458907998</v>
      </c>
      <c r="S4036" t="s">
        <v>13169</v>
      </c>
      <c r="T4036" t="s">
        <v>61</v>
      </c>
      <c r="U4036">
        <v>0.28198924660682601</v>
      </c>
      <c r="V4036">
        <v>0.68145573139190596</v>
      </c>
      <c r="W4036" t="s">
        <v>13170</v>
      </c>
      <c r="X4036">
        <v>4.3</v>
      </c>
      <c r="Z4036" s="3" t="s">
        <v>13167</v>
      </c>
      <c r="AB4036" s="8">
        <v>104.13944972080201</v>
      </c>
      <c r="AC4036" s="11">
        <v>189.04051109851699</v>
      </c>
      <c r="AF4036" s="69">
        <f t="shared" si="95"/>
        <v>0.40441557384414334</v>
      </c>
      <c r="AG4036" s="70">
        <v>1.77024185657501</v>
      </c>
      <c r="AH4036" s="70">
        <v>0.37987270951271002</v>
      </c>
      <c r="AJ4036" t="b">
        <v>0</v>
      </c>
      <c r="AP4036">
        <v>0</v>
      </c>
      <c r="AQ4036">
        <v>0.616235852241516</v>
      </c>
      <c r="AR4036" t="s">
        <v>13166</v>
      </c>
      <c r="AS4036">
        <v>4.3</v>
      </c>
    </row>
    <row r="4037" spans="1:45">
      <c r="A4037" t="s">
        <v>13176</v>
      </c>
      <c r="D4037">
        <v>0</v>
      </c>
      <c r="E4037">
        <v>1</v>
      </c>
      <c r="F4037">
        <v>56.620585417550402</v>
      </c>
      <c r="G4037">
        <v>4315757390361190</v>
      </c>
      <c r="H4037">
        <v>2791</v>
      </c>
      <c r="I4037" t="s">
        <v>86</v>
      </c>
      <c r="J4037" t="s">
        <v>13178</v>
      </c>
      <c r="M4037">
        <v>0</v>
      </c>
      <c r="R4037">
        <v>0</v>
      </c>
      <c r="U4037">
        <v>0</v>
      </c>
      <c r="V4037">
        <v>1</v>
      </c>
      <c r="X4037">
        <v>0</v>
      </c>
      <c r="Z4037" s="3" t="s">
        <v>13177</v>
      </c>
      <c r="AB4037" s="8">
        <v>56.123870099376099</v>
      </c>
      <c r="AC4037" s="11">
        <v>366.88740201274999</v>
      </c>
      <c r="AF4037" s="69">
        <f t="shared" si="95"/>
        <v>0</v>
      </c>
      <c r="AG4037" s="70">
        <v>0</v>
      </c>
      <c r="AH4037" s="70">
        <v>0</v>
      </c>
      <c r="AJ4037" t="b">
        <v>0</v>
      </c>
      <c r="AP4037">
        <v>0</v>
      </c>
      <c r="AQ4037">
        <v>0.60385632514953602</v>
      </c>
      <c r="AR4037" t="s">
        <v>13176</v>
      </c>
      <c r="AS4037">
        <v>0</v>
      </c>
    </row>
    <row r="4038" spans="1:45">
      <c r="A4038" t="s">
        <v>13184</v>
      </c>
      <c r="D4038">
        <v>0</v>
      </c>
      <c r="E4038">
        <v>0.618208408355712</v>
      </c>
      <c r="F4038">
        <v>28.461205923496401</v>
      </c>
      <c r="G4038">
        <v>791532426264152</v>
      </c>
      <c r="H4038">
        <v>2793</v>
      </c>
      <c r="I4038" t="s">
        <v>86</v>
      </c>
      <c r="J4038" t="s">
        <v>13186</v>
      </c>
      <c r="M4038">
        <v>0</v>
      </c>
      <c r="R4038">
        <v>0</v>
      </c>
      <c r="U4038">
        <v>0</v>
      </c>
      <c r="V4038">
        <v>0.618208408355712</v>
      </c>
      <c r="X4038">
        <v>0</v>
      </c>
      <c r="Z4038" s="3" t="s">
        <v>13185</v>
      </c>
      <c r="AB4038" s="8">
        <v>28.102590935846202</v>
      </c>
      <c r="AC4038" s="11">
        <v>224.82696954183399</v>
      </c>
      <c r="AF4038" s="69">
        <f t="shared" si="95"/>
        <v>0</v>
      </c>
      <c r="AG4038" s="70">
        <v>1.63468837738037</v>
      </c>
      <c r="AH4038" s="70">
        <v>0</v>
      </c>
      <c r="AJ4038" t="b">
        <v>0</v>
      </c>
      <c r="AP4038">
        <v>0</v>
      </c>
      <c r="AQ4038">
        <v>0.64940738677978505</v>
      </c>
      <c r="AR4038" t="s">
        <v>13184</v>
      </c>
      <c r="AS4038">
        <v>0</v>
      </c>
    </row>
    <row r="4039" spans="1:45">
      <c r="A4039" t="s">
        <v>13187</v>
      </c>
      <c r="D4039">
        <v>0</v>
      </c>
      <c r="E4039">
        <v>0.58331167697906405</v>
      </c>
      <c r="F4039">
        <v>66.933675435107304</v>
      </c>
      <c r="G4039">
        <v>949023233932084</v>
      </c>
      <c r="H4039">
        <v>2794</v>
      </c>
      <c r="I4039" t="s">
        <v>86</v>
      </c>
      <c r="J4039" t="s">
        <v>13189</v>
      </c>
      <c r="M4039">
        <v>0</v>
      </c>
      <c r="R4039">
        <v>0</v>
      </c>
      <c r="U4039">
        <v>0</v>
      </c>
      <c r="V4039">
        <v>0.58331167697906405</v>
      </c>
      <c r="X4039">
        <v>0</v>
      </c>
      <c r="Z4039" s="3" t="s">
        <v>13188</v>
      </c>
      <c r="AB4039" s="8">
        <v>66.386382257415605</v>
      </c>
      <c r="AC4039" s="11">
        <v>277.86087731767799</v>
      </c>
      <c r="AF4039" s="69">
        <f t="shared" si="95"/>
        <v>0</v>
      </c>
      <c r="AG4039" s="70">
        <v>1.6577723026275599</v>
      </c>
      <c r="AH4039" s="70">
        <v>0</v>
      </c>
      <c r="AJ4039" t="b">
        <v>0</v>
      </c>
      <c r="AP4039">
        <v>0</v>
      </c>
      <c r="AQ4039">
        <v>0.40618818998336698</v>
      </c>
      <c r="AR4039" t="s">
        <v>13187</v>
      </c>
      <c r="AS4039">
        <v>0</v>
      </c>
    </row>
    <row r="4040" spans="1:45">
      <c r="A4040" t="s">
        <v>13190</v>
      </c>
      <c r="D4040">
        <v>0.62794137001037598</v>
      </c>
      <c r="E4040">
        <v>0.63662326335906905</v>
      </c>
      <c r="F4040">
        <v>136.943293442185</v>
      </c>
      <c r="G4040">
        <v>3472218153751280</v>
      </c>
      <c r="H4040">
        <v>2795</v>
      </c>
      <c r="I4040" t="s">
        <v>86</v>
      </c>
      <c r="J4040" t="s">
        <v>13192</v>
      </c>
      <c r="M4040">
        <v>0</v>
      </c>
      <c r="N4040" t="s">
        <v>6575</v>
      </c>
      <c r="O4040" t="s">
        <v>45</v>
      </c>
      <c r="P4040" t="s">
        <v>6575</v>
      </c>
      <c r="Q4040" t="s">
        <v>45</v>
      </c>
      <c r="R4040">
        <v>0.61727607250213601</v>
      </c>
      <c r="S4040" t="s">
        <v>13193</v>
      </c>
      <c r="T4040" t="s">
        <v>45</v>
      </c>
      <c r="U4040">
        <v>0.60452014207839899</v>
      </c>
      <c r="V4040">
        <v>0.63662326335906905</v>
      </c>
      <c r="W4040" t="s">
        <v>7252</v>
      </c>
      <c r="X4040">
        <v>26.6</v>
      </c>
      <c r="Z4040" s="3" t="s">
        <v>13191</v>
      </c>
      <c r="AB4040" s="8">
        <v>136.05265635705101</v>
      </c>
      <c r="AC4040" s="11">
        <v>147.030193128946</v>
      </c>
      <c r="AF4040" s="69">
        <f t="shared" si="95"/>
        <v>0.69598485924643261</v>
      </c>
      <c r="AG4040" s="70">
        <v>2.6977374553680402</v>
      </c>
      <c r="AH4040" s="70">
        <v>0.62794137001037598</v>
      </c>
      <c r="AJ4040" t="b">
        <v>0</v>
      </c>
      <c r="AM4040" t="s">
        <v>6994</v>
      </c>
      <c r="AN4040" t="s">
        <v>45</v>
      </c>
      <c r="AO4040" t="s">
        <v>6995</v>
      </c>
      <c r="AP4040">
        <v>0.50429004430770796</v>
      </c>
      <c r="AQ4040">
        <v>0.62266933917999201</v>
      </c>
      <c r="AR4040" t="s">
        <v>13190</v>
      </c>
      <c r="AS4040">
        <v>26.6</v>
      </c>
    </row>
    <row r="4041" spans="1:45">
      <c r="A4041" t="s">
        <v>13194</v>
      </c>
      <c r="D4041">
        <v>0</v>
      </c>
      <c r="E4041">
        <v>0.51093024015426602</v>
      </c>
      <c r="F4041">
        <v>74.615454837430605</v>
      </c>
      <c r="G4041">
        <v>1614911796562990</v>
      </c>
      <c r="H4041">
        <v>2796</v>
      </c>
      <c r="I4041" t="s">
        <v>86</v>
      </c>
      <c r="J4041" t="s">
        <v>13196</v>
      </c>
      <c r="M4041">
        <v>0</v>
      </c>
      <c r="R4041">
        <v>0</v>
      </c>
      <c r="U4041">
        <v>0</v>
      </c>
      <c r="V4041">
        <v>0.51093024015426602</v>
      </c>
      <c r="X4041">
        <v>0</v>
      </c>
      <c r="Z4041" s="3" t="s">
        <v>13195</v>
      </c>
      <c r="AB4041" s="8">
        <v>74.030488376678804</v>
      </c>
      <c r="AC4041" s="11">
        <v>217.906268750409</v>
      </c>
      <c r="AF4041" s="69">
        <f t="shared" si="95"/>
        <v>0</v>
      </c>
      <c r="AG4041" s="70">
        <v>2.1344304084777801</v>
      </c>
      <c r="AH4041" s="70">
        <v>0</v>
      </c>
      <c r="AJ4041" t="b">
        <v>0</v>
      </c>
      <c r="AP4041">
        <v>0</v>
      </c>
      <c r="AQ4041">
        <v>0.53197538852691595</v>
      </c>
      <c r="AR4041" t="s">
        <v>13194</v>
      </c>
      <c r="AS4041">
        <v>0</v>
      </c>
    </row>
    <row r="4042" spans="1:45">
      <c r="A4042" t="s">
        <v>13208</v>
      </c>
      <c r="D4042">
        <v>0</v>
      </c>
      <c r="E4042">
        <v>0.59523779153823797</v>
      </c>
      <c r="F4042">
        <v>104.30970201922599</v>
      </c>
      <c r="G4042">
        <v>3893401335902820</v>
      </c>
      <c r="H4042">
        <v>2799</v>
      </c>
      <c r="I4042" t="s">
        <v>86</v>
      </c>
      <c r="J4042" t="s">
        <v>13210</v>
      </c>
      <c r="M4042">
        <v>0</v>
      </c>
      <c r="R4042">
        <v>0</v>
      </c>
      <c r="U4042">
        <v>0</v>
      </c>
      <c r="V4042">
        <v>0.59523779153823797</v>
      </c>
      <c r="X4042">
        <v>0</v>
      </c>
      <c r="Z4042" s="3" t="s">
        <v>13209</v>
      </c>
      <c r="AB4042" s="8">
        <v>103.579107869791</v>
      </c>
      <c r="AC4042" s="11">
        <v>380.84378816353001</v>
      </c>
      <c r="AF4042" s="69">
        <f t="shared" ref="AF4042:AF4105" si="96">(60-AJ4042)/60*AH4042*(AG4042+0.1)^0.1</f>
        <v>0</v>
      </c>
      <c r="AG4042" s="70">
        <v>0.79032921791076605</v>
      </c>
      <c r="AH4042" s="70">
        <v>0</v>
      </c>
      <c r="AJ4042" t="b">
        <v>0</v>
      </c>
      <c r="AP4042">
        <v>0</v>
      </c>
      <c r="AQ4042">
        <v>0.352204650640487</v>
      </c>
      <c r="AR4042" t="s">
        <v>13208</v>
      </c>
      <c r="AS4042">
        <v>0</v>
      </c>
    </row>
    <row r="4043" spans="1:45">
      <c r="A4043" t="s">
        <v>13211</v>
      </c>
      <c r="D4043">
        <v>9.4826966524124104E-2</v>
      </c>
      <c r="E4043">
        <v>0.59377759695053101</v>
      </c>
      <c r="F4043">
        <v>44.598999774065803</v>
      </c>
      <c r="G4043">
        <v>1420993288651520</v>
      </c>
      <c r="H4043">
        <v>2800</v>
      </c>
      <c r="I4043" t="s">
        <v>86</v>
      </c>
      <c r="J4043" t="s">
        <v>13213</v>
      </c>
      <c r="M4043">
        <v>0</v>
      </c>
      <c r="N4043" t="s">
        <v>13214</v>
      </c>
      <c r="O4043" t="s">
        <v>5690</v>
      </c>
      <c r="P4043" t="s">
        <v>13215</v>
      </c>
      <c r="Q4043" t="s">
        <v>311</v>
      </c>
      <c r="R4043">
        <v>8.9187666773795998E-2</v>
      </c>
      <c r="S4043" t="s">
        <v>13215</v>
      </c>
      <c r="T4043" t="s">
        <v>311</v>
      </c>
      <c r="U4043">
        <v>7.3713876307010595E-2</v>
      </c>
      <c r="V4043">
        <v>0.59377759695053101</v>
      </c>
      <c r="W4043" t="s">
        <v>13215</v>
      </c>
      <c r="X4043">
        <v>0</v>
      </c>
      <c r="Z4043" s="3" t="s">
        <v>13212</v>
      </c>
      <c r="AB4043" s="8">
        <v>44.161241186494898</v>
      </c>
      <c r="AC4043" s="11">
        <v>249.934174988096</v>
      </c>
      <c r="AF4043" s="69">
        <f t="shared" si="96"/>
        <v>0.10416490380167233</v>
      </c>
      <c r="AG4043" s="70">
        <v>2.4579708576202299</v>
      </c>
      <c r="AH4043" s="70">
        <v>9.4826966524124104E-2</v>
      </c>
      <c r="AJ4043" t="b">
        <v>0</v>
      </c>
      <c r="AP4043">
        <v>0</v>
      </c>
      <c r="AQ4043">
        <v>0.49799731373786899</v>
      </c>
      <c r="AR4043" t="s">
        <v>13211</v>
      </c>
      <c r="AS4043">
        <v>0</v>
      </c>
    </row>
    <row r="4044" spans="1:45">
      <c r="A4044" t="s">
        <v>13216</v>
      </c>
      <c r="D4044">
        <v>0</v>
      </c>
      <c r="E4044">
        <v>0.79869067668914795</v>
      </c>
      <c r="F4044">
        <v>90.868194515186104</v>
      </c>
      <c r="G4044">
        <v>844676035743339</v>
      </c>
      <c r="H4044">
        <v>2801</v>
      </c>
      <c r="I4044" t="s">
        <v>86</v>
      </c>
      <c r="J4044" t="s">
        <v>13218</v>
      </c>
      <c r="M4044">
        <v>0</v>
      </c>
      <c r="R4044">
        <v>0</v>
      </c>
      <c r="U4044">
        <v>0</v>
      </c>
      <c r="V4044">
        <v>0.79869067668914795</v>
      </c>
      <c r="X4044">
        <v>0</v>
      </c>
      <c r="Z4044" s="3" t="s">
        <v>13217</v>
      </c>
      <c r="AB4044" s="8">
        <v>90.203520732691302</v>
      </c>
      <c r="AC4044" s="11">
        <v>468.32680476852198</v>
      </c>
      <c r="AF4044" s="69">
        <f t="shared" si="96"/>
        <v>0</v>
      </c>
      <c r="AG4044" s="70">
        <v>0.32138827443122803</v>
      </c>
      <c r="AH4044" s="70">
        <v>0</v>
      </c>
      <c r="AJ4044" t="b">
        <v>0</v>
      </c>
      <c r="AP4044">
        <v>0</v>
      </c>
      <c r="AQ4044">
        <v>0.85829377174377397</v>
      </c>
      <c r="AR4044" t="s">
        <v>13216</v>
      </c>
      <c r="AS4044">
        <v>0</v>
      </c>
    </row>
    <row r="4045" spans="1:45">
      <c r="A4045" t="s">
        <v>13226</v>
      </c>
      <c r="D4045">
        <v>0</v>
      </c>
      <c r="E4045">
        <v>0.725047647953033</v>
      </c>
      <c r="F4045">
        <v>18.489615384342098</v>
      </c>
      <c r="G4045">
        <v>2800625495329380</v>
      </c>
      <c r="H4045">
        <v>2804</v>
      </c>
      <c r="I4045" t="s">
        <v>86</v>
      </c>
      <c r="J4045" t="s">
        <v>13228</v>
      </c>
      <c r="M4045">
        <v>0</v>
      </c>
      <c r="R4045">
        <v>0</v>
      </c>
      <c r="U4045">
        <v>0</v>
      </c>
      <c r="V4045">
        <v>0.725047647953033</v>
      </c>
      <c r="X4045">
        <v>0</v>
      </c>
      <c r="Z4045" s="3" t="s">
        <v>13227</v>
      </c>
      <c r="AB4045" s="8">
        <v>18.179903461107699</v>
      </c>
      <c r="AC4045" s="11">
        <v>247.84283634267001</v>
      </c>
      <c r="AF4045" s="69">
        <f t="shared" si="96"/>
        <v>0</v>
      </c>
      <c r="AG4045" s="70">
        <v>0.22997720539569799</v>
      </c>
      <c r="AH4045" s="70">
        <v>0</v>
      </c>
      <c r="AJ4045" t="b">
        <v>0</v>
      </c>
      <c r="AP4045">
        <v>0</v>
      </c>
      <c r="AQ4045">
        <v>0.51897799968719405</v>
      </c>
      <c r="AR4045" t="s">
        <v>13226</v>
      </c>
      <c r="AS4045">
        <v>0</v>
      </c>
    </row>
    <row r="4046" spans="1:45">
      <c r="A4046" t="s">
        <v>13229</v>
      </c>
      <c r="D4046">
        <v>7.9402945935726096E-2</v>
      </c>
      <c r="E4046">
        <v>0.54683631658553999</v>
      </c>
      <c r="F4046">
        <v>25.022713038020498</v>
      </c>
      <c r="G4046">
        <v>1086178404440700</v>
      </c>
      <c r="H4046">
        <v>2805</v>
      </c>
      <c r="I4046" t="s">
        <v>86</v>
      </c>
      <c r="J4046" t="s">
        <v>13231</v>
      </c>
      <c r="M4046">
        <v>0</v>
      </c>
      <c r="N4046" t="s">
        <v>13232</v>
      </c>
      <c r="O4046" t="s">
        <v>311</v>
      </c>
      <c r="P4046" t="s">
        <v>13232</v>
      </c>
      <c r="Q4046" t="s">
        <v>311</v>
      </c>
      <c r="R4046">
        <v>7.8483954071998596E-2</v>
      </c>
      <c r="S4046" t="s">
        <v>13232</v>
      </c>
      <c r="T4046" t="s">
        <v>311</v>
      </c>
      <c r="U4046">
        <v>7.8253522515296894E-2</v>
      </c>
      <c r="V4046">
        <v>0.54683631658553999</v>
      </c>
      <c r="W4046" t="s">
        <v>13233</v>
      </c>
      <c r="X4046">
        <v>22.1</v>
      </c>
      <c r="Z4046" s="3" t="s">
        <v>13230</v>
      </c>
      <c r="AB4046" s="8">
        <v>24.680961241694799</v>
      </c>
      <c r="AC4046" s="11">
        <v>221.90900569740799</v>
      </c>
      <c r="AF4046" s="69">
        <f t="shared" si="96"/>
        <v>8.359055861479478E-2</v>
      </c>
      <c r="AG4046" s="70">
        <v>1.57188391685485</v>
      </c>
      <c r="AH4046" s="70">
        <v>7.9402945935726096E-2</v>
      </c>
      <c r="AJ4046" t="b">
        <v>0</v>
      </c>
      <c r="AP4046">
        <v>0</v>
      </c>
      <c r="AQ4046">
        <v>0.51124256849288896</v>
      </c>
      <c r="AR4046" t="s">
        <v>13229</v>
      </c>
      <c r="AS4046">
        <v>22.1</v>
      </c>
    </row>
    <row r="4047" spans="1:45">
      <c r="A4047" t="s">
        <v>13234</v>
      </c>
      <c r="D4047">
        <v>0</v>
      </c>
      <c r="E4047">
        <v>0.74924945831298795</v>
      </c>
      <c r="F4047">
        <v>88.728707122513796</v>
      </c>
      <c r="G4047">
        <v>2749749238826780</v>
      </c>
      <c r="H4047">
        <v>2806</v>
      </c>
      <c r="I4047" t="s">
        <v>86</v>
      </c>
      <c r="J4047" t="s">
        <v>13236</v>
      </c>
      <c r="M4047">
        <v>0</v>
      </c>
      <c r="R4047">
        <v>0</v>
      </c>
      <c r="U4047">
        <v>0</v>
      </c>
      <c r="V4047">
        <v>0.74924945831298795</v>
      </c>
      <c r="X4047">
        <v>0</v>
      </c>
      <c r="Z4047" s="3" t="s">
        <v>13235</v>
      </c>
      <c r="AB4047" s="8">
        <v>88.074525897787893</v>
      </c>
      <c r="AC4047" s="11">
        <v>199.80503147209399</v>
      </c>
      <c r="AF4047" s="69">
        <f t="shared" si="96"/>
        <v>0</v>
      </c>
      <c r="AG4047" s="70">
        <v>0.74382078647613503</v>
      </c>
      <c r="AH4047" s="70">
        <v>0</v>
      </c>
      <c r="AJ4047" t="b">
        <v>0</v>
      </c>
      <c r="AP4047">
        <v>0</v>
      </c>
      <c r="AQ4047">
        <v>0.84304869174957198</v>
      </c>
      <c r="AR4047" t="s">
        <v>13234</v>
      </c>
      <c r="AS4047">
        <v>0</v>
      </c>
    </row>
    <row r="4048" spans="1:45">
      <c r="A4048" t="s">
        <v>13237</v>
      </c>
      <c r="D4048">
        <v>0</v>
      </c>
      <c r="E4048">
        <v>0.92639541625976496</v>
      </c>
      <c r="F4048">
        <v>53.7307952151642</v>
      </c>
      <c r="G4048">
        <v>1259627351431120</v>
      </c>
      <c r="H4048">
        <v>2807</v>
      </c>
      <c r="I4048" t="s">
        <v>86</v>
      </c>
      <c r="J4048" t="s">
        <v>13239</v>
      </c>
      <c r="M4048">
        <v>0</v>
      </c>
      <c r="R4048">
        <v>0</v>
      </c>
      <c r="U4048">
        <v>0</v>
      </c>
      <c r="V4048">
        <v>0.92639541625976496</v>
      </c>
      <c r="X4048">
        <v>0</v>
      </c>
      <c r="Z4048" s="3" t="s">
        <v>13238</v>
      </c>
      <c r="AB4048" s="8">
        <v>53.2482521191505</v>
      </c>
      <c r="AC4048" s="11">
        <v>285.972083079725</v>
      </c>
      <c r="AF4048" s="69">
        <f t="shared" si="96"/>
        <v>0</v>
      </c>
      <c r="AG4048" s="70">
        <v>0.27119335532188399</v>
      </c>
      <c r="AH4048" s="70">
        <v>0</v>
      </c>
      <c r="AJ4048" t="b">
        <v>0</v>
      </c>
      <c r="AP4048">
        <v>0</v>
      </c>
      <c r="AQ4048">
        <v>0.82252156734466497</v>
      </c>
      <c r="AR4048" t="s">
        <v>13237</v>
      </c>
      <c r="AS4048">
        <v>0</v>
      </c>
    </row>
    <row r="4049" spans="1:45">
      <c r="A4049" t="s">
        <v>13240</v>
      </c>
      <c r="D4049">
        <v>9.3661099672317505E-2</v>
      </c>
      <c r="E4049">
        <v>0.74873876571655196</v>
      </c>
      <c r="F4049">
        <v>14.635097658186501</v>
      </c>
      <c r="G4049">
        <v>3637226848791140</v>
      </c>
      <c r="H4049">
        <v>2808</v>
      </c>
      <c r="I4049" t="s">
        <v>86</v>
      </c>
      <c r="J4049" t="s">
        <v>13242</v>
      </c>
      <c r="M4049">
        <v>0</v>
      </c>
      <c r="N4049" t="s">
        <v>13243</v>
      </c>
      <c r="O4049" t="s">
        <v>45</v>
      </c>
      <c r="P4049" t="s">
        <v>13243</v>
      </c>
      <c r="Q4049" t="s">
        <v>45</v>
      </c>
      <c r="R4049">
        <v>9.2465102672576904E-2</v>
      </c>
      <c r="S4049" t="s">
        <v>13243</v>
      </c>
      <c r="T4049" t="s">
        <v>45</v>
      </c>
      <c r="U4049">
        <v>9.0324252843856798E-2</v>
      </c>
      <c r="V4049">
        <v>0.74873876571655196</v>
      </c>
      <c r="W4049" t="s">
        <v>106</v>
      </c>
      <c r="X4049">
        <v>31.5</v>
      </c>
      <c r="Z4049" s="3" t="s">
        <v>13241</v>
      </c>
      <c r="AB4049" s="8">
        <v>14.344289211575401</v>
      </c>
      <c r="AC4049" s="11">
        <v>234.132895428795</v>
      </c>
      <c r="AF4049" s="69">
        <f t="shared" si="96"/>
        <v>9.95574992814314E-2</v>
      </c>
      <c r="AG4049" s="70">
        <v>1.7413963079452499</v>
      </c>
      <c r="AH4049" s="70">
        <v>9.3661099672317505E-2</v>
      </c>
      <c r="AJ4049" t="b">
        <v>0</v>
      </c>
      <c r="AP4049">
        <v>0</v>
      </c>
      <c r="AQ4049">
        <v>0.63858067989349299</v>
      </c>
      <c r="AR4049" t="s">
        <v>13240</v>
      </c>
      <c r="AS4049">
        <v>31.5</v>
      </c>
    </row>
    <row r="4050" spans="1:45">
      <c r="A4050" t="s">
        <v>13256</v>
      </c>
      <c r="D4050">
        <v>0.49226543307304299</v>
      </c>
      <c r="E4050">
        <v>0.70637202262878396</v>
      </c>
      <c r="F4050">
        <v>51.165594569912898</v>
      </c>
      <c r="G4050">
        <v>1077464120500850</v>
      </c>
      <c r="H4050">
        <v>2811</v>
      </c>
      <c r="I4050" t="s">
        <v>86</v>
      </c>
      <c r="J4050" t="s">
        <v>12743</v>
      </c>
      <c r="K4050" t="s">
        <v>45</v>
      </c>
      <c r="M4050">
        <v>0</v>
      </c>
      <c r="N4050" t="s">
        <v>3091</v>
      </c>
      <c r="O4050" t="s">
        <v>45</v>
      </c>
      <c r="P4050" t="s">
        <v>13258</v>
      </c>
      <c r="Q4050" t="s">
        <v>45</v>
      </c>
      <c r="R4050">
        <v>0.49096256494522</v>
      </c>
      <c r="S4050" t="s">
        <v>3092</v>
      </c>
      <c r="T4050" t="s">
        <v>45</v>
      </c>
      <c r="U4050">
        <v>0.46279546618461598</v>
      </c>
      <c r="V4050">
        <v>0.70637202262878396</v>
      </c>
      <c r="W4050" t="s">
        <v>3092</v>
      </c>
      <c r="X4050">
        <v>6</v>
      </c>
      <c r="Z4050" s="3" t="s">
        <v>13257</v>
      </c>
      <c r="AB4050" s="8">
        <v>50.695631831255596</v>
      </c>
      <c r="AC4050" s="11">
        <v>230.99688980000499</v>
      </c>
      <c r="AF4050" s="69">
        <f t="shared" si="96"/>
        <v>0.52273057899690889</v>
      </c>
      <c r="AG4050" s="70">
        <v>1.72299575805664</v>
      </c>
      <c r="AH4050" s="70">
        <v>0.49226543307304299</v>
      </c>
      <c r="AJ4050" t="b">
        <v>0</v>
      </c>
      <c r="AM4050" t="s">
        <v>13259</v>
      </c>
      <c r="AN4050" t="s">
        <v>45</v>
      </c>
      <c r="AO4050" t="s">
        <v>13260</v>
      </c>
      <c r="AP4050">
        <v>0.75664466619491499</v>
      </c>
      <c r="AQ4050">
        <v>0.756644606590271</v>
      </c>
      <c r="AR4050" t="s">
        <v>13256</v>
      </c>
      <c r="AS4050">
        <v>6</v>
      </c>
    </row>
    <row r="4051" spans="1:45">
      <c r="A4051" t="s">
        <v>13261</v>
      </c>
      <c r="D4051">
        <v>0.53497439622878995</v>
      </c>
      <c r="E4051">
        <v>0.70442038774490301</v>
      </c>
      <c r="F4051">
        <v>41.007770893438597</v>
      </c>
      <c r="G4051">
        <v>297476615326211</v>
      </c>
      <c r="H4051">
        <v>2812</v>
      </c>
      <c r="I4051" t="s">
        <v>86</v>
      </c>
      <c r="J4051" t="s">
        <v>13263</v>
      </c>
      <c r="M4051">
        <v>0</v>
      </c>
      <c r="N4051" t="s">
        <v>12346</v>
      </c>
      <c r="O4051" t="s">
        <v>45</v>
      </c>
      <c r="P4051" t="s">
        <v>12346</v>
      </c>
      <c r="Q4051" t="s">
        <v>45</v>
      </c>
      <c r="R4051">
        <v>0.53201371431350697</v>
      </c>
      <c r="S4051" t="s">
        <v>13264</v>
      </c>
      <c r="T4051" t="s">
        <v>45</v>
      </c>
      <c r="U4051">
        <v>0.49717381596565202</v>
      </c>
      <c r="V4051">
        <v>0.70442038774490301</v>
      </c>
      <c r="W4051" t="s">
        <v>13265</v>
      </c>
      <c r="X4051">
        <v>2.5</v>
      </c>
      <c r="Z4051" s="3" t="s">
        <v>13262</v>
      </c>
      <c r="AB4051" s="8">
        <v>40.5876245510348</v>
      </c>
      <c r="AC4051" s="11">
        <v>309.10132985108498</v>
      </c>
      <c r="AF4051" s="69">
        <f t="shared" si="96"/>
        <v>0.56686775847866722</v>
      </c>
      <c r="AG4051" s="70">
        <v>1.68438100814819</v>
      </c>
      <c r="AH4051" s="70">
        <v>0.53497439622878995</v>
      </c>
      <c r="AJ4051" t="b">
        <v>0</v>
      </c>
      <c r="AM4051" t="s">
        <v>12343</v>
      </c>
      <c r="AN4051" t="s">
        <v>45</v>
      </c>
      <c r="AO4051" t="s">
        <v>12344</v>
      </c>
      <c r="AP4051">
        <v>0.42422026395797702</v>
      </c>
      <c r="AQ4051">
        <v>0.57260745763778598</v>
      </c>
      <c r="AR4051" t="s">
        <v>13261</v>
      </c>
      <c r="AS4051">
        <v>2.5</v>
      </c>
    </row>
    <row r="4052" spans="1:45">
      <c r="A4052" t="s">
        <v>13266</v>
      </c>
      <c r="D4052">
        <v>0</v>
      </c>
      <c r="E4052">
        <v>0.83774530887603704</v>
      </c>
      <c r="F4052">
        <v>110.574570327095</v>
      </c>
      <c r="G4052">
        <v>1437462951258000</v>
      </c>
      <c r="H4052">
        <v>2813</v>
      </c>
      <c r="I4052" t="s">
        <v>86</v>
      </c>
      <c r="J4052" t="s">
        <v>13268</v>
      </c>
      <c r="M4052">
        <v>0</v>
      </c>
      <c r="R4052">
        <v>0</v>
      </c>
      <c r="U4052">
        <v>0</v>
      </c>
      <c r="V4052">
        <v>0.83774530887603704</v>
      </c>
      <c r="X4052">
        <v>0</v>
      </c>
      <c r="Z4052" s="3" t="s">
        <v>13267</v>
      </c>
      <c r="AB4052" s="8">
        <v>109.813251765419</v>
      </c>
      <c r="AC4052" s="11">
        <v>102.956860707749</v>
      </c>
      <c r="AF4052" s="69">
        <f t="shared" si="96"/>
        <v>0</v>
      </c>
      <c r="AG4052" s="70">
        <v>0.66771793365478505</v>
      </c>
      <c r="AH4052" s="70">
        <v>0</v>
      </c>
      <c r="AJ4052" t="b">
        <v>0</v>
      </c>
      <c r="AP4052">
        <v>0</v>
      </c>
      <c r="AQ4052">
        <v>0.717440605163574</v>
      </c>
      <c r="AR4052" t="s">
        <v>13266</v>
      </c>
      <c r="AS4052">
        <v>0</v>
      </c>
    </row>
    <row r="4053" spans="1:45">
      <c r="A4053" t="s">
        <v>13273</v>
      </c>
      <c r="D4053">
        <v>0.23396129906177501</v>
      </c>
      <c r="E4053">
        <v>0.70562684535980202</v>
      </c>
      <c r="F4053">
        <v>53.602534942555501</v>
      </c>
      <c r="G4053">
        <v>141254329066065</v>
      </c>
      <c r="H4053">
        <v>2815</v>
      </c>
      <c r="I4053" t="s">
        <v>86</v>
      </c>
      <c r="J4053" t="s">
        <v>13275</v>
      </c>
      <c r="M4053">
        <v>0</v>
      </c>
      <c r="N4053" t="s">
        <v>13276</v>
      </c>
      <c r="O4053" t="s">
        <v>45</v>
      </c>
      <c r="P4053" t="s">
        <v>13276</v>
      </c>
      <c r="Q4053" t="s">
        <v>45</v>
      </c>
      <c r="R4053">
        <v>0.18524603545665699</v>
      </c>
      <c r="S4053" t="s">
        <v>13277</v>
      </c>
      <c r="T4053" t="s">
        <v>691</v>
      </c>
      <c r="U4053">
        <v>0.15286977589130399</v>
      </c>
      <c r="V4053">
        <v>0.70562684535980202</v>
      </c>
      <c r="W4053" t="s">
        <v>13276</v>
      </c>
      <c r="X4053">
        <v>15.7</v>
      </c>
      <c r="Z4053" s="3" t="s">
        <v>13274</v>
      </c>
      <c r="AB4053" s="8">
        <v>53.1206208655884</v>
      </c>
      <c r="AC4053" s="11">
        <v>217.01209323478199</v>
      </c>
      <c r="AF4053" s="69">
        <f t="shared" si="96"/>
        <v>0.21965101533412057</v>
      </c>
      <c r="AG4053" s="70">
        <v>0.43197584152221602</v>
      </c>
      <c r="AH4053" s="70">
        <v>0.23396129906177501</v>
      </c>
      <c r="AJ4053" t="b">
        <v>0</v>
      </c>
      <c r="AP4053">
        <v>0</v>
      </c>
      <c r="AQ4053">
        <v>0.78733038902282704</v>
      </c>
      <c r="AR4053" t="s">
        <v>13273</v>
      </c>
      <c r="AS4053">
        <v>15.7</v>
      </c>
    </row>
    <row r="4054" spans="1:45">
      <c r="A4054" t="s">
        <v>13278</v>
      </c>
      <c r="D4054">
        <v>0</v>
      </c>
      <c r="E4054">
        <v>0.90939176082610995</v>
      </c>
      <c r="F4054">
        <v>82.969859152040101</v>
      </c>
      <c r="G4054">
        <v>2621580428027780</v>
      </c>
      <c r="H4054">
        <v>2816</v>
      </c>
      <c r="I4054" t="s">
        <v>86</v>
      </c>
      <c r="J4054" t="s">
        <v>13280</v>
      </c>
      <c r="M4054">
        <v>0</v>
      </c>
      <c r="R4054">
        <v>0</v>
      </c>
      <c r="U4054">
        <v>0</v>
      </c>
      <c r="V4054">
        <v>0.90939176082610995</v>
      </c>
      <c r="X4054">
        <v>0</v>
      </c>
      <c r="Z4054" s="3" t="s">
        <v>13279</v>
      </c>
      <c r="AB4054" s="8">
        <v>82.34392069482</v>
      </c>
      <c r="AC4054" s="11">
        <v>279.61409212268399</v>
      </c>
      <c r="AF4054" s="69">
        <f t="shared" si="96"/>
        <v>0</v>
      </c>
      <c r="AG4054" s="70">
        <v>1.18517971038818</v>
      </c>
      <c r="AH4054" s="70">
        <v>0</v>
      </c>
      <c r="AJ4054" t="b">
        <v>0</v>
      </c>
      <c r="AP4054">
        <v>0</v>
      </c>
      <c r="AQ4054">
        <v>0.85108113288879395</v>
      </c>
      <c r="AR4054" t="s">
        <v>13278</v>
      </c>
      <c r="AS4054">
        <v>0</v>
      </c>
    </row>
    <row r="4055" spans="1:45">
      <c r="A4055" t="s">
        <v>13281</v>
      </c>
      <c r="D4055">
        <v>0</v>
      </c>
      <c r="E4055">
        <v>0.71631753444671598</v>
      </c>
      <c r="F4055">
        <v>94.0952943159309</v>
      </c>
      <c r="G4055">
        <v>3381099246641230</v>
      </c>
      <c r="H4055">
        <v>2817</v>
      </c>
      <c r="I4055" t="s">
        <v>86</v>
      </c>
      <c r="J4055" t="s">
        <v>13283</v>
      </c>
      <c r="M4055">
        <v>0</v>
      </c>
      <c r="R4055">
        <v>0</v>
      </c>
      <c r="U4055">
        <v>0</v>
      </c>
      <c r="V4055">
        <v>0.71631753444671598</v>
      </c>
      <c r="X4055">
        <v>0</v>
      </c>
      <c r="Z4055" s="3" t="s">
        <v>13282</v>
      </c>
      <c r="AB4055" s="8">
        <v>93.414794064347504</v>
      </c>
      <c r="AC4055" s="11">
        <v>194.90591985092601</v>
      </c>
      <c r="AF4055" s="69">
        <f t="shared" si="96"/>
        <v>0</v>
      </c>
      <c r="AG4055" s="70">
        <v>1.48844826221466</v>
      </c>
      <c r="AH4055" s="70">
        <v>0</v>
      </c>
      <c r="AJ4055" t="b">
        <v>0</v>
      </c>
      <c r="AP4055">
        <v>0</v>
      </c>
      <c r="AQ4055">
        <v>0.71576726436614901</v>
      </c>
      <c r="AR4055" t="s">
        <v>13281</v>
      </c>
      <c r="AS4055">
        <v>0</v>
      </c>
    </row>
    <row r="4056" spans="1:45">
      <c r="A4056" t="s">
        <v>13284</v>
      </c>
      <c r="D4056">
        <v>9.9361650645732796E-2</v>
      </c>
      <c r="E4056">
        <v>0.83609080314636197</v>
      </c>
      <c r="F4056">
        <v>138.74152494328101</v>
      </c>
      <c r="G4056">
        <v>2829282129221340</v>
      </c>
      <c r="H4056">
        <v>2818</v>
      </c>
      <c r="I4056" t="s">
        <v>86</v>
      </c>
      <c r="J4056" t="s">
        <v>13286</v>
      </c>
      <c r="M4056">
        <v>0</v>
      </c>
      <c r="N4056" t="s">
        <v>13287</v>
      </c>
      <c r="O4056" t="s">
        <v>45</v>
      </c>
      <c r="P4056" t="s">
        <v>13288</v>
      </c>
      <c r="R4056">
        <v>9.6543580293655396E-2</v>
      </c>
      <c r="S4056" t="s">
        <v>13288</v>
      </c>
      <c r="U4056">
        <v>9.6543580293655396E-2</v>
      </c>
      <c r="V4056">
        <v>0.83609080314636197</v>
      </c>
      <c r="X4056">
        <v>0</v>
      </c>
      <c r="Z4056" s="3" t="s">
        <v>13285</v>
      </c>
      <c r="AB4056" s="8">
        <v>137.84206890087199</v>
      </c>
      <c r="AC4056" s="11">
        <v>314.90542134079402</v>
      </c>
      <c r="AF4056" s="69">
        <f t="shared" si="96"/>
        <v>0.10298491801339232</v>
      </c>
      <c r="AG4056" s="70">
        <v>1.33069908618927</v>
      </c>
      <c r="AH4056" s="70">
        <v>9.9361650645732796E-2</v>
      </c>
      <c r="AJ4056" t="b">
        <v>0</v>
      </c>
      <c r="AP4056">
        <v>0</v>
      </c>
      <c r="AQ4056">
        <v>0.81492543220519997</v>
      </c>
      <c r="AR4056" t="s">
        <v>13284</v>
      </c>
      <c r="AS4056">
        <v>0</v>
      </c>
    </row>
    <row r="4057" spans="1:45">
      <c r="A4057" t="s">
        <v>13289</v>
      </c>
      <c r="D4057">
        <v>9.4497025012969901E-2</v>
      </c>
      <c r="E4057">
        <v>0.72263312339782704</v>
      </c>
      <c r="F4057">
        <v>100.13765795486199</v>
      </c>
      <c r="G4057">
        <v>4142074042157080</v>
      </c>
      <c r="H4057">
        <v>2819</v>
      </c>
      <c r="I4057" t="s">
        <v>86</v>
      </c>
      <c r="J4057" t="s">
        <v>13291</v>
      </c>
      <c r="M4057">
        <v>0</v>
      </c>
      <c r="N4057" t="s">
        <v>13292</v>
      </c>
      <c r="O4057" t="s">
        <v>188</v>
      </c>
      <c r="P4057" t="s">
        <v>13292</v>
      </c>
      <c r="Q4057" t="s">
        <v>188</v>
      </c>
      <c r="R4057">
        <v>9.17257741093635E-2</v>
      </c>
      <c r="S4057" t="s">
        <v>13292</v>
      </c>
      <c r="T4057" t="s">
        <v>188</v>
      </c>
      <c r="U4057">
        <v>8.8472500443458502E-2</v>
      </c>
      <c r="V4057">
        <v>0.72263312339782704</v>
      </c>
      <c r="W4057" t="s">
        <v>13292</v>
      </c>
      <c r="X4057">
        <v>34.1</v>
      </c>
      <c r="Z4057" s="3" t="s">
        <v>13290</v>
      </c>
      <c r="AB4057" s="8">
        <v>99.427524507140802</v>
      </c>
      <c r="AC4057" s="11">
        <v>478.12895963292499</v>
      </c>
      <c r="AF4057" s="69">
        <f t="shared" si="96"/>
        <v>0.10416917146625031</v>
      </c>
      <c r="AG4057" s="70">
        <v>2.5497856140136701</v>
      </c>
      <c r="AH4057" s="70">
        <v>9.4497025012969901E-2</v>
      </c>
      <c r="AJ4057" t="b">
        <v>0</v>
      </c>
      <c r="AP4057">
        <v>0</v>
      </c>
      <c r="AQ4057">
        <v>0.66979646682739202</v>
      </c>
      <c r="AR4057" t="s">
        <v>13289</v>
      </c>
      <c r="AS4057">
        <v>34.1</v>
      </c>
    </row>
    <row r="4058" spans="1:45">
      <c r="A4058" t="s">
        <v>13293</v>
      </c>
      <c r="D4058">
        <v>0</v>
      </c>
      <c r="E4058">
        <v>0.813379406929016</v>
      </c>
      <c r="F4058">
        <v>98.552614437948193</v>
      </c>
      <c r="G4058">
        <v>2771985654261560</v>
      </c>
      <c r="H4058">
        <v>2820</v>
      </c>
      <c r="I4058" t="s">
        <v>86</v>
      </c>
      <c r="J4058" t="s">
        <v>13295</v>
      </c>
      <c r="M4058">
        <v>0</v>
      </c>
      <c r="R4058">
        <v>0</v>
      </c>
      <c r="U4058">
        <v>0</v>
      </c>
      <c r="V4058">
        <v>0.813379406929016</v>
      </c>
      <c r="X4058">
        <v>0</v>
      </c>
      <c r="Z4058" s="3" t="s">
        <v>13294</v>
      </c>
      <c r="AB4058" s="8">
        <v>97.850254422649598</v>
      </c>
      <c r="AC4058" s="11">
        <v>197.79689358609599</v>
      </c>
      <c r="AF4058" s="69">
        <f t="shared" si="96"/>
        <v>0</v>
      </c>
      <c r="AG4058" s="70">
        <v>0.57149225473403897</v>
      </c>
      <c r="AH4058" s="70">
        <v>0</v>
      </c>
      <c r="AJ4058" t="b">
        <v>0</v>
      </c>
      <c r="AP4058">
        <v>0</v>
      </c>
      <c r="AQ4058">
        <v>0.89407217502593905</v>
      </c>
      <c r="AR4058" t="s">
        <v>13293</v>
      </c>
      <c r="AS4058">
        <v>0</v>
      </c>
    </row>
    <row r="4059" spans="1:45">
      <c r="A4059" t="s">
        <v>13298</v>
      </c>
      <c r="D4059">
        <v>0</v>
      </c>
      <c r="E4059">
        <v>0.59299361705779996</v>
      </c>
      <c r="F4059">
        <v>98.464112161916404</v>
      </c>
      <c r="G4059">
        <v>1470534120435180</v>
      </c>
      <c r="H4059">
        <v>2822</v>
      </c>
      <c r="I4059" t="s">
        <v>86</v>
      </c>
      <c r="J4059" t="s">
        <v>13300</v>
      </c>
      <c r="M4059">
        <v>0</v>
      </c>
      <c r="R4059">
        <v>0</v>
      </c>
      <c r="U4059">
        <v>0</v>
      </c>
      <c r="V4059">
        <v>0.59299361705779996</v>
      </c>
      <c r="X4059">
        <v>0</v>
      </c>
      <c r="Z4059" s="3" t="s">
        <v>13299</v>
      </c>
      <c r="AB4059" s="8">
        <v>97.762186182942202</v>
      </c>
      <c r="AC4059" s="11">
        <v>261.81312586037097</v>
      </c>
      <c r="AF4059" s="69">
        <f t="shared" si="96"/>
        <v>0</v>
      </c>
      <c r="AG4059" s="70">
        <v>1.66385626792907</v>
      </c>
      <c r="AH4059" s="70">
        <v>0</v>
      </c>
      <c r="AJ4059" t="b">
        <v>0</v>
      </c>
      <c r="AP4059">
        <v>0</v>
      </c>
      <c r="AQ4059">
        <v>0.50723063945770197</v>
      </c>
      <c r="AR4059" t="s">
        <v>13298</v>
      </c>
      <c r="AS4059">
        <v>0</v>
      </c>
    </row>
    <row r="4060" spans="1:45">
      <c r="A4060" t="s">
        <v>13301</v>
      </c>
      <c r="D4060">
        <v>0</v>
      </c>
      <c r="E4060">
        <v>0.89429342746734597</v>
      </c>
      <c r="F4060">
        <v>11.36519813858</v>
      </c>
      <c r="G4060">
        <v>1049993705192060</v>
      </c>
      <c r="H4060">
        <v>2823</v>
      </c>
      <c r="I4060" t="s">
        <v>86</v>
      </c>
      <c r="J4060" t="s">
        <v>13303</v>
      </c>
      <c r="M4060">
        <v>0</v>
      </c>
      <c r="R4060">
        <v>0</v>
      </c>
      <c r="U4060">
        <v>0</v>
      </c>
      <c r="V4060">
        <v>0.89429342746734597</v>
      </c>
      <c r="X4060">
        <v>0</v>
      </c>
      <c r="Z4060" s="3" t="s">
        <v>13302</v>
      </c>
      <c r="AB4060" s="8">
        <v>11.090426061113099</v>
      </c>
      <c r="AC4060" s="11">
        <v>636.27748777325803</v>
      </c>
      <c r="AF4060" s="69">
        <f t="shared" si="96"/>
        <v>0</v>
      </c>
      <c r="AG4060" s="70">
        <v>0.13487610220909099</v>
      </c>
      <c r="AH4060" s="70">
        <v>0</v>
      </c>
      <c r="AJ4060" t="b">
        <v>0</v>
      </c>
      <c r="AP4060">
        <v>0</v>
      </c>
      <c r="AQ4060">
        <v>0.80541729927062899</v>
      </c>
      <c r="AR4060" t="s">
        <v>13301</v>
      </c>
      <c r="AS4060">
        <v>0</v>
      </c>
    </row>
    <row r="4061" spans="1:45">
      <c r="A4061" t="s">
        <v>13304</v>
      </c>
      <c r="D4061">
        <v>0</v>
      </c>
      <c r="E4061">
        <v>0.97268670797348</v>
      </c>
      <c r="F4061">
        <v>14.8685743386959</v>
      </c>
      <c r="G4061">
        <v>3478692974990180</v>
      </c>
      <c r="H4061">
        <v>2824</v>
      </c>
      <c r="I4061" t="s">
        <v>86</v>
      </c>
      <c r="J4061" t="s">
        <v>13306</v>
      </c>
      <c r="M4061">
        <v>0</v>
      </c>
      <c r="R4061">
        <v>0</v>
      </c>
      <c r="U4061">
        <v>0</v>
      </c>
      <c r="V4061">
        <v>0.97268670797348</v>
      </c>
      <c r="X4061">
        <v>0</v>
      </c>
      <c r="Z4061" s="3" t="s">
        <v>13305</v>
      </c>
      <c r="AB4061" s="8">
        <v>14.576620866614499</v>
      </c>
      <c r="AC4061" s="11">
        <v>425.25809452010202</v>
      </c>
      <c r="AF4061" s="69">
        <f t="shared" si="96"/>
        <v>0</v>
      </c>
      <c r="AG4061" s="70">
        <v>0.89306503534317005</v>
      </c>
      <c r="AH4061" s="70">
        <v>0</v>
      </c>
      <c r="AJ4061" t="b">
        <v>0</v>
      </c>
      <c r="AP4061">
        <v>0</v>
      </c>
      <c r="AQ4061">
        <v>0.89597308635711603</v>
      </c>
      <c r="AR4061" t="s">
        <v>13304</v>
      </c>
      <c r="AS4061">
        <v>0</v>
      </c>
    </row>
    <row r="4062" spans="1:45">
      <c r="A4062" t="s">
        <v>13307</v>
      </c>
      <c r="D4062">
        <v>4.7192922793328701E-3</v>
      </c>
      <c r="E4062">
        <v>0.72044336795806796</v>
      </c>
      <c r="F4062">
        <v>30.5305971886193</v>
      </c>
      <c r="G4062">
        <v>2199438774933210</v>
      </c>
      <c r="H4062">
        <v>2825</v>
      </c>
      <c r="I4062" t="s">
        <v>86</v>
      </c>
      <c r="J4062" t="s">
        <v>13309</v>
      </c>
      <c r="M4062">
        <v>0</v>
      </c>
      <c r="R4062">
        <v>0</v>
      </c>
      <c r="U4062">
        <v>0</v>
      </c>
      <c r="V4062">
        <v>0.72044336795806796</v>
      </c>
      <c r="W4062" t="s">
        <v>13310</v>
      </c>
      <c r="X4062">
        <v>18.899999999999999</v>
      </c>
      <c r="Z4062" s="3" t="s">
        <v>13308</v>
      </c>
      <c r="AB4062" s="8">
        <v>30.161833411370999</v>
      </c>
      <c r="AC4062" s="11">
        <v>316.02554843457602</v>
      </c>
      <c r="AF4062" s="69">
        <f t="shared" si="96"/>
        <v>4.9351926613642773E-3</v>
      </c>
      <c r="AG4062" s="70">
        <v>1.46412825584411</v>
      </c>
      <c r="AH4062" s="70">
        <v>4.7192922793328701E-3</v>
      </c>
      <c r="AJ4062" t="b">
        <v>0</v>
      </c>
      <c r="AP4062">
        <v>0</v>
      </c>
      <c r="AQ4062">
        <v>0.48992213606834401</v>
      </c>
      <c r="AR4062" t="s">
        <v>13307</v>
      </c>
      <c r="AS4062">
        <v>18.899999999999999</v>
      </c>
    </row>
    <row r="4063" spans="1:45">
      <c r="A4063" t="s">
        <v>13311</v>
      </c>
      <c r="D4063">
        <v>0.15320402383804299</v>
      </c>
      <c r="E4063">
        <v>0.71862518787384</v>
      </c>
      <c r="F4063">
        <v>127.14511156307</v>
      </c>
      <c r="G4063">
        <v>1961760648503720</v>
      </c>
      <c r="H4063">
        <v>2826</v>
      </c>
      <c r="I4063" t="s">
        <v>86</v>
      </c>
      <c r="J4063" t="s">
        <v>13313</v>
      </c>
      <c r="M4063">
        <v>0</v>
      </c>
      <c r="N4063" t="s">
        <v>13314</v>
      </c>
      <c r="O4063" t="s">
        <v>45</v>
      </c>
      <c r="P4063" t="s">
        <v>13314</v>
      </c>
      <c r="Q4063" t="s">
        <v>45</v>
      </c>
      <c r="R4063">
        <v>0.15216875076293901</v>
      </c>
      <c r="S4063" t="s">
        <v>13315</v>
      </c>
      <c r="T4063" t="s">
        <v>351</v>
      </c>
      <c r="U4063">
        <v>0.14733381569385501</v>
      </c>
      <c r="V4063">
        <v>0.71862518787384</v>
      </c>
      <c r="W4063" t="s">
        <v>13315</v>
      </c>
      <c r="X4063">
        <v>50.3</v>
      </c>
      <c r="Z4063" s="3" t="s">
        <v>13312</v>
      </c>
      <c r="AB4063" s="8">
        <v>126.302527104817</v>
      </c>
      <c r="AC4063" s="11">
        <v>223.10166061946799</v>
      </c>
      <c r="AF4063" s="69">
        <f t="shared" si="96"/>
        <v>0.15771163627548751</v>
      </c>
      <c r="AG4063" s="70">
        <v>1.2363975048065099</v>
      </c>
      <c r="AH4063" s="70">
        <v>0.15320402383804299</v>
      </c>
      <c r="AJ4063" t="b">
        <v>0</v>
      </c>
      <c r="AP4063">
        <v>0</v>
      </c>
      <c r="AQ4063">
        <v>0.66439008712768499</v>
      </c>
      <c r="AR4063" t="s">
        <v>13311</v>
      </c>
      <c r="AS4063">
        <v>50.3</v>
      </c>
    </row>
    <row r="4064" spans="1:45">
      <c r="A4064" t="s">
        <v>13316</v>
      </c>
      <c r="D4064">
        <v>6.7057989537715898E-2</v>
      </c>
      <c r="E4064">
        <v>0.46358588337898199</v>
      </c>
      <c r="F4064">
        <v>63.273671411107301</v>
      </c>
      <c r="G4064">
        <v>851923326093844</v>
      </c>
      <c r="H4064">
        <v>2827</v>
      </c>
      <c r="I4064" t="s">
        <v>86</v>
      </c>
      <c r="J4064" t="s">
        <v>13318</v>
      </c>
      <c r="M4064">
        <v>0</v>
      </c>
      <c r="N4064" t="s">
        <v>4360</v>
      </c>
      <c r="O4064" t="s">
        <v>45</v>
      </c>
      <c r="P4064" t="s">
        <v>4969</v>
      </c>
      <c r="Q4064" t="s">
        <v>45</v>
      </c>
      <c r="R4064">
        <v>5.5703297257423401E-2</v>
      </c>
      <c r="S4064" t="s">
        <v>13319</v>
      </c>
      <c r="T4064" t="s">
        <v>61</v>
      </c>
      <c r="U4064">
        <v>3.9397832006216001E-2</v>
      </c>
      <c r="V4064">
        <v>0.46358588337898199</v>
      </c>
      <c r="W4064" t="s">
        <v>13319</v>
      </c>
      <c r="X4064">
        <v>16.899999999999999</v>
      </c>
      <c r="Z4064" s="3" t="s">
        <v>13317</v>
      </c>
      <c r="AB4064" s="8">
        <v>62.744327768331303</v>
      </c>
      <c r="AC4064" s="11">
        <v>201.99708709990401</v>
      </c>
      <c r="AF4064" s="69">
        <f t="shared" si="96"/>
        <v>7.217600083462801E-2</v>
      </c>
      <c r="AG4064" s="70">
        <v>1.98652148246765</v>
      </c>
      <c r="AH4064" s="70">
        <v>6.7057989537715898E-2</v>
      </c>
      <c r="AJ4064" t="b">
        <v>0</v>
      </c>
      <c r="AP4064">
        <v>0</v>
      </c>
      <c r="AQ4064">
        <v>0.55170822143554599</v>
      </c>
      <c r="AR4064" t="s">
        <v>13316</v>
      </c>
      <c r="AS4064">
        <v>16.899999999999999</v>
      </c>
    </row>
    <row r="4065" spans="1:45">
      <c r="A4065" t="s">
        <v>13320</v>
      </c>
      <c r="D4065">
        <v>0.16212172806262901</v>
      </c>
      <c r="E4065">
        <v>0.65209686756134</v>
      </c>
      <c r="F4065">
        <v>97.444104867942599</v>
      </c>
      <c r="G4065">
        <v>2983167787507340</v>
      </c>
      <c r="H4065">
        <v>2828</v>
      </c>
      <c r="I4065" t="s">
        <v>86</v>
      </c>
      <c r="J4065" t="s">
        <v>13322</v>
      </c>
      <c r="M4065">
        <v>0</v>
      </c>
      <c r="N4065" t="s">
        <v>5562</v>
      </c>
      <c r="O4065" t="s">
        <v>84</v>
      </c>
      <c r="P4065" t="s">
        <v>5562</v>
      </c>
      <c r="Q4065" t="s">
        <v>84</v>
      </c>
      <c r="R4065">
        <v>0.16212172806262901</v>
      </c>
      <c r="S4065" t="s">
        <v>5562</v>
      </c>
      <c r="T4065" t="s">
        <v>84</v>
      </c>
      <c r="U4065">
        <v>8.0440260469913399E-2</v>
      </c>
      <c r="V4065">
        <v>0.65209686756134</v>
      </c>
      <c r="W4065" t="s">
        <v>5562</v>
      </c>
      <c r="X4065">
        <v>74.2</v>
      </c>
      <c r="Z4065" s="3" t="s">
        <v>13321</v>
      </c>
      <c r="AB4065" s="8">
        <v>96.747181248642704</v>
      </c>
      <c r="AC4065" s="11">
        <v>313.117296928602</v>
      </c>
      <c r="AF4065" s="69">
        <f t="shared" si="96"/>
        <v>0.16503561575824294</v>
      </c>
      <c r="AG4065" s="70">
        <v>1.0949907302856401</v>
      </c>
      <c r="AH4065" s="70">
        <v>0.16212172806262901</v>
      </c>
      <c r="AJ4065" t="b">
        <v>0</v>
      </c>
      <c r="AP4065">
        <v>0</v>
      </c>
      <c r="AQ4065">
        <v>0.58815646171569802</v>
      </c>
      <c r="AR4065" t="s">
        <v>13320</v>
      </c>
      <c r="AS4065">
        <v>74.2</v>
      </c>
    </row>
    <row r="4066" spans="1:45">
      <c r="A4066" t="s">
        <v>13323</v>
      </c>
      <c r="D4066">
        <v>0.31356039643287598</v>
      </c>
      <c r="E4066">
        <v>0.69053220748901301</v>
      </c>
      <c r="F4066">
        <v>72.867048098923803</v>
      </c>
      <c r="G4066">
        <v>239615501106954</v>
      </c>
      <c r="H4066">
        <v>2829</v>
      </c>
      <c r="I4066" t="s">
        <v>86</v>
      </c>
      <c r="J4066" t="s">
        <v>13325</v>
      </c>
      <c r="M4066">
        <v>0</v>
      </c>
      <c r="N4066" t="s">
        <v>13326</v>
      </c>
      <c r="O4066" t="s">
        <v>45</v>
      </c>
      <c r="P4066" t="s">
        <v>13326</v>
      </c>
      <c r="Q4066" t="s">
        <v>45</v>
      </c>
      <c r="R4066">
        <v>0.31315001845359802</v>
      </c>
      <c r="S4066" t="s">
        <v>13326</v>
      </c>
      <c r="T4066" t="s">
        <v>45</v>
      </c>
      <c r="U4066">
        <v>0.31269168853759699</v>
      </c>
      <c r="V4066">
        <v>0.69053220748901301</v>
      </c>
      <c r="W4066" t="s">
        <v>13327</v>
      </c>
      <c r="X4066">
        <v>8.1</v>
      </c>
      <c r="Z4066" s="3" t="s">
        <v>13324</v>
      </c>
      <c r="AB4066" s="8">
        <v>72.290656242897597</v>
      </c>
      <c r="AC4066" s="11">
        <v>236.056477390331</v>
      </c>
      <c r="AF4066" s="69">
        <f t="shared" si="96"/>
        <v>0.33655554503102975</v>
      </c>
      <c r="AG4066" s="70">
        <v>1.92934298515319</v>
      </c>
      <c r="AH4066" s="70">
        <v>0.31356039643287598</v>
      </c>
      <c r="AJ4066" t="b">
        <v>0</v>
      </c>
      <c r="AP4066">
        <v>0</v>
      </c>
      <c r="AQ4066">
        <v>0.62449806928634599</v>
      </c>
      <c r="AR4066" t="s">
        <v>13323</v>
      </c>
      <c r="AS4066">
        <v>8.1</v>
      </c>
    </row>
    <row r="4067" spans="1:45">
      <c r="A4067" t="s">
        <v>13328</v>
      </c>
      <c r="D4067">
        <v>0</v>
      </c>
      <c r="E4067">
        <v>0.91398036479949896</v>
      </c>
      <c r="F4067">
        <v>29.923652595022698</v>
      </c>
      <c r="G4067">
        <v>3465590947971740</v>
      </c>
      <c r="H4067">
        <v>2830</v>
      </c>
      <c r="I4067" t="s">
        <v>86</v>
      </c>
      <c r="J4067" t="s">
        <v>13330</v>
      </c>
      <c r="M4067">
        <v>0</v>
      </c>
      <c r="R4067">
        <v>0</v>
      </c>
      <c r="U4067">
        <v>0</v>
      </c>
      <c r="V4067">
        <v>0.91398036479949896</v>
      </c>
      <c r="X4067">
        <v>0</v>
      </c>
      <c r="Z4067" s="3" t="s">
        <v>13329</v>
      </c>
      <c r="AB4067" s="8">
        <v>29.5578654191943</v>
      </c>
      <c r="AC4067" s="11">
        <v>116.92860521655101</v>
      </c>
      <c r="AF4067" s="69">
        <f t="shared" si="96"/>
        <v>0</v>
      </c>
      <c r="AG4067" s="70">
        <v>0.77450108528137196</v>
      </c>
      <c r="AH4067" s="70">
        <v>0</v>
      </c>
      <c r="AJ4067" t="b">
        <v>0</v>
      </c>
      <c r="AP4067">
        <v>0</v>
      </c>
      <c r="AQ4067">
        <v>0.93250596523284901</v>
      </c>
      <c r="AR4067" t="s">
        <v>13328</v>
      </c>
      <c r="AS4067">
        <v>0</v>
      </c>
    </row>
    <row r="4068" spans="1:45">
      <c r="A4068" t="s">
        <v>13343</v>
      </c>
      <c r="D4068">
        <v>0.26789981126785201</v>
      </c>
      <c r="E4068">
        <v>0.75263547897338801</v>
      </c>
      <c r="F4068">
        <v>63.075711766461303</v>
      </c>
      <c r="G4068">
        <v>3949604244315750</v>
      </c>
      <c r="H4068">
        <v>2833</v>
      </c>
      <c r="I4068" t="s">
        <v>86</v>
      </c>
      <c r="J4068" t="s">
        <v>13345</v>
      </c>
      <c r="M4068">
        <v>0</v>
      </c>
      <c r="N4068" t="s">
        <v>2430</v>
      </c>
      <c r="O4068" t="s">
        <v>45</v>
      </c>
      <c r="P4068" t="s">
        <v>2430</v>
      </c>
      <c r="Q4068" t="s">
        <v>45</v>
      </c>
      <c r="R4068">
        <v>0.23203092813491799</v>
      </c>
      <c r="S4068" t="s">
        <v>2430</v>
      </c>
      <c r="T4068" t="s">
        <v>45</v>
      </c>
      <c r="U4068">
        <v>0.22474430501461001</v>
      </c>
      <c r="V4068">
        <v>0.75263547897338801</v>
      </c>
      <c r="W4068" t="s">
        <v>2430</v>
      </c>
      <c r="X4068">
        <v>10.3</v>
      </c>
      <c r="Z4068" s="3" t="s">
        <v>13344</v>
      </c>
      <c r="AB4068" s="8">
        <v>62.547338965118797</v>
      </c>
      <c r="AC4068" s="11">
        <v>128.01059937385099</v>
      </c>
      <c r="AF4068" s="69">
        <f t="shared" si="96"/>
        <v>0.25728898122405491</v>
      </c>
      <c r="AG4068" s="70">
        <v>0.56755614280700595</v>
      </c>
      <c r="AH4068" s="70">
        <v>0.26789981126785201</v>
      </c>
      <c r="AJ4068" t="b">
        <v>0</v>
      </c>
      <c r="AM4068" t="s">
        <v>2427</v>
      </c>
      <c r="AN4068" t="s">
        <v>45</v>
      </c>
      <c r="AO4068" t="s">
        <v>2428</v>
      </c>
      <c r="AP4068">
        <v>0.20515251159667899</v>
      </c>
      <c r="AQ4068">
        <v>0.57689958810806197</v>
      </c>
      <c r="AR4068" t="s">
        <v>13343</v>
      </c>
      <c r="AS4068">
        <v>10.3</v>
      </c>
    </row>
    <row r="4069" spans="1:45">
      <c r="A4069" t="s">
        <v>13346</v>
      </c>
      <c r="D4069">
        <v>0</v>
      </c>
      <c r="E4069">
        <v>0.71598660945892301</v>
      </c>
      <c r="F4069">
        <v>20.2151295273034</v>
      </c>
      <c r="G4069">
        <v>3775574200127870</v>
      </c>
      <c r="H4069">
        <v>2834</v>
      </c>
      <c r="I4069" t="s">
        <v>86</v>
      </c>
      <c r="J4069" t="s">
        <v>13348</v>
      </c>
      <c r="M4069">
        <v>0</v>
      </c>
      <c r="R4069">
        <v>0</v>
      </c>
      <c r="U4069">
        <v>0</v>
      </c>
      <c r="V4069">
        <v>0.71598660945892301</v>
      </c>
      <c r="X4069">
        <v>0</v>
      </c>
      <c r="Z4069" s="3" t="s">
        <v>13347</v>
      </c>
      <c r="AB4069" s="8">
        <v>19.896955270106201</v>
      </c>
      <c r="AC4069" s="11">
        <v>328.80992294676503</v>
      </c>
      <c r="AF4069" s="69">
        <f t="shared" si="96"/>
        <v>0</v>
      </c>
      <c r="AG4069" s="70">
        <v>1.40778088569641</v>
      </c>
      <c r="AH4069" s="70">
        <v>0</v>
      </c>
      <c r="AJ4069" t="b">
        <v>0</v>
      </c>
      <c r="AP4069">
        <v>0</v>
      </c>
      <c r="AQ4069">
        <v>0.69397503137588501</v>
      </c>
      <c r="AR4069" t="s">
        <v>13346</v>
      </c>
      <c r="AS4069">
        <v>0</v>
      </c>
    </row>
    <row r="4070" spans="1:45">
      <c r="A4070" t="s">
        <v>13349</v>
      </c>
      <c r="D4070">
        <v>0</v>
      </c>
      <c r="E4070">
        <v>0.76977658271789495</v>
      </c>
      <c r="F4070">
        <v>8.9328454189627902</v>
      </c>
      <c r="G4070">
        <v>3806932236254670</v>
      </c>
      <c r="H4070">
        <v>2835</v>
      </c>
      <c r="I4070" t="s">
        <v>86</v>
      </c>
      <c r="J4070" t="s">
        <v>13351</v>
      </c>
      <c r="M4070">
        <v>0</v>
      </c>
      <c r="R4070">
        <v>0</v>
      </c>
      <c r="U4070">
        <v>0</v>
      </c>
      <c r="V4070">
        <v>0.76977658271789495</v>
      </c>
      <c r="X4070">
        <v>0</v>
      </c>
      <c r="Z4070" s="3" t="s">
        <v>13350</v>
      </c>
      <c r="AB4070" s="8">
        <v>8.6700021808583401</v>
      </c>
      <c r="AC4070" s="11">
        <v>169.83414223165201</v>
      </c>
      <c r="AF4070" s="69">
        <f t="shared" si="96"/>
        <v>0</v>
      </c>
      <c r="AG4070" s="70">
        <v>0.55396425724029497</v>
      </c>
      <c r="AH4070" s="70">
        <v>0</v>
      </c>
      <c r="AJ4070" t="b">
        <v>0</v>
      </c>
      <c r="AP4070">
        <v>0</v>
      </c>
      <c r="AQ4070">
        <v>0.66587442159652699</v>
      </c>
      <c r="AR4070" t="s">
        <v>13349</v>
      </c>
      <c r="AS4070">
        <v>0</v>
      </c>
    </row>
    <row r="4071" spans="1:45">
      <c r="A4071" t="s">
        <v>13357</v>
      </c>
      <c r="D4071">
        <v>0.26298397779464699</v>
      </c>
      <c r="E4071">
        <v>0.58343088626861495</v>
      </c>
      <c r="F4071">
        <v>32.365239316185203</v>
      </c>
      <c r="G4071">
        <v>1809443652390860</v>
      </c>
      <c r="H4071">
        <v>2837</v>
      </c>
      <c r="I4071" t="s">
        <v>86</v>
      </c>
      <c r="J4071" t="s">
        <v>13359</v>
      </c>
      <c r="M4071">
        <v>0</v>
      </c>
      <c r="N4071" t="s">
        <v>13360</v>
      </c>
      <c r="O4071" t="s">
        <v>235</v>
      </c>
      <c r="P4071" t="s">
        <v>13360</v>
      </c>
      <c r="Q4071" t="s">
        <v>235</v>
      </c>
      <c r="R4071">
        <v>0.25895667076110801</v>
      </c>
      <c r="S4071" t="s">
        <v>1482</v>
      </c>
      <c r="T4071" t="s">
        <v>45</v>
      </c>
      <c r="U4071">
        <v>0.25338652729988098</v>
      </c>
      <c r="V4071">
        <v>0.58343088626861495</v>
      </c>
      <c r="W4071" t="s">
        <v>13361</v>
      </c>
      <c r="X4071">
        <v>1.8</v>
      </c>
      <c r="Z4071" s="3" t="s">
        <v>13358</v>
      </c>
      <c r="AB4071" s="8">
        <v>31.987478015242701</v>
      </c>
      <c r="AC4071" s="11">
        <v>217.05033396158299</v>
      </c>
      <c r="AF4071" s="69">
        <f t="shared" si="96"/>
        <v>0.28830922993901908</v>
      </c>
      <c r="AG4071" s="70">
        <v>2.4077980518340998</v>
      </c>
      <c r="AH4071" s="70">
        <v>0.26298397779464699</v>
      </c>
      <c r="AJ4071" t="b">
        <v>0</v>
      </c>
      <c r="AP4071">
        <v>0</v>
      </c>
      <c r="AQ4071">
        <v>0.53605973720550504</v>
      </c>
      <c r="AR4071" t="s">
        <v>13357</v>
      </c>
      <c r="AS4071">
        <v>1.8</v>
      </c>
    </row>
    <row r="4072" spans="1:45">
      <c r="A4072" t="s">
        <v>13366</v>
      </c>
      <c r="D4072">
        <v>0</v>
      </c>
      <c r="E4072">
        <v>0.51446771621704102</v>
      </c>
      <c r="F4072">
        <v>11.127960510495299</v>
      </c>
      <c r="G4072">
        <v>63324163151543</v>
      </c>
      <c r="H4072">
        <v>2839</v>
      </c>
      <c r="I4072" t="s">
        <v>86</v>
      </c>
      <c r="J4072" t="s">
        <v>13368</v>
      </c>
      <c r="M4072">
        <v>0</v>
      </c>
      <c r="R4072">
        <v>0</v>
      </c>
      <c r="U4072">
        <v>0</v>
      </c>
      <c r="V4072">
        <v>0.51446771621704102</v>
      </c>
      <c r="X4072">
        <v>0</v>
      </c>
      <c r="Z4072" s="3" t="s">
        <v>13367</v>
      </c>
      <c r="AB4072" s="8">
        <v>10.8543519030849</v>
      </c>
      <c r="AC4072" s="11">
        <v>330.85945344535401</v>
      </c>
      <c r="AF4072" s="69">
        <f t="shared" si="96"/>
        <v>0</v>
      </c>
      <c r="AG4072" s="70">
        <v>1.29886662960052</v>
      </c>
      <c r="AH4072" s="70">
        <v>0</v>
      </c>
      <c r="AJ4072" t="b">
        <v>0</v>
      </c>
      <c r="AP4072">
        <v>0</v>
      </c>
      <c r="AQ4072">
        <v>0.34302550554275502</v>
      </c>
      <c r="AR4072" t="s">
        <v>13366</v>
      </c>
      <c r="AS4072">
        <v>0</v>
      </c>
    </row>
    <row r="4073" spans="1:45">
      <c r="A4073" t="s">
        <v>13369</v>
      </c>
      <c r="D4073">
        <v>3.4768525511026299E-2</v>
      </c>
      <c r="E4073">
        <v>0.59588074684143</v>
      </c>
      <c r="F4073">
        <v>140.078665680813</v>
      </c>
      <c r="G4073">
        <v>2699407301179290</v>
      </c>
      <c r="H4073">
        <v>2840</v>
      </c>
      <c r="I4073" t="s">
        <v>86</v>
      </c>
      <c r="J4073" t="s">
        <v>13371</v>
      </c>
      <c r="M4073">
        <v>0</v>
      </c>
      <c r="N4073" t="s">
        <v>7798</v>
      </c>
      <c r="O4073" t="s">
        <v>188</v>
      </c>
      <c r="P4073" t="s">
        <v>7799</v>
      </c>
      <c r="Q4073" t="s">
        <v>45</v>
      </c>
      <c r="R4073">
        <v>3.4458283334970398E-2</v>
      </c>
      <c r="S4073" t="s">
        <v>11953</v>
      </c>
      <c r="T4073" t="s">
        <v>45</v>
      </c>
      <c r="U4073">
        <v>3.4452050924301099E-2</v>
      </c>
      <c r="V4073">
        <v>0.59588074684143</v>
      </c>
      <c r="X4073">
        <v>0</v>
      </c>
      <c r="Z4073" s="3" t="s">
        <v>13370</v>
      </c>
      <c r="AB4073" s="8">
        <v>139.17265198048801</v>
      </c>
      <c r="AC4073" s="11">
        <v>353.01048829753898</v>
      </c>
      <c r="AF4073" s="69">
        <f t="shared" si="96"/>
        <v>3.8629750648676929E-2</v>
      </c>
      <c r="AG4073" s="70">
        <v>2.76652884483337</v>
      </c>
      <c r="AH4073" s="70">
        <v>3.4768525511026299E-2</v>
      </c>
      <c r="AJ4073" t="b">
        <v>0</v>
      </c>
      <c r="AP4073">
        <v>0</v>
      </c>
      <c r="AQ4073">
        <v>0.55082082748412997</v>
      </c>
      <c r="AR4073" t="s">
        <v>13369</v>
      </c>
      <c r="AS4073">
        <v>0</v>
      </c>
    </row>
    <row r="4074" spans="1:45">
      <c r="A4074" t="s">
        <v>13372</v>
      </c>
      <c r="D4074">
        <v>0.39265605807304299</v>
      </c>
      <c r="E4074">
        <v>0.65465682744979803</v>
      </c>
      <c r="F4074">
        <v>130.018432328252</v>
      </c>
      <c r="G4074">
        <v>3264089380023460</v>
      </c>
      <c r="H4074">
        <v>2841</v>
      </c>
      <c r="I4074" t="s">
        <v>86</v>
      </c>
      <c r="J4074" t="s">
        <v>13374</v>
      </c>
      <c r="M4074">
        <v>0</v>
      </c>
      <c r="N4074" t="s">
        <v>13375</v>
      </c>
      <c r="O4074" t="s">
        <v>13376</v>
      </c>
      <c r="P4074" t="s">
        <v>13375</v>
      </c>
      <c r="Q4074" t="s">
        <v>13376</v>
      </c>
      <c r="R4074">
        <v>0.38973563909530601</v>
      </c>
      <c r="S4074" t="s">
        <v>13375</v>
      </c>
      <c r="T4074" t="s">
        <v>13376</v>
      </c>
      <c r="U4074">
        <v>0.37974575161933899</v>
      </c>
      <c r="V4074">
        <v>0.65465682744979803</v>
      </c>
      <c r="W4074" t="s">
        <v>13377</v>
      </c>
      <c r="X4074">
        <v>62.9</v>
      </c>
      <c r="Z4074" s="3" t="s">
        <v>13373</v>
      </c>
      <c r="AB4074" s="8">
        <v>129.16175641789701</v>
      </c>
      <c r="AC4074" s="11">
        <v>217.05227346434901</v>
      </c>
      <c r="AF4074" s="69">
        <f t="shared" si="96"/>
        <v>0.43085049704829487</v>
      </c>
      <c r="AG4074" s="70">
        <v>2.4301307201385498</v>
      </c>
      <c r="AH4074" s="70">
        <v>0.39265605807304299</v>
      </c>
      <c r="AJ4074" t="b">
        <v>0</v>
      </c>
      <c r="AP4074">
        <v>0</v>
      </c>
      <c r="AQ4074">
        <v>0.55372118949890103</v>
      </c>
      <c r="AR4074" t="s">
        <v>13372</v>
      </c>
      <c r="AS4074">
        <v>62.9</v>
      </c>
    </row>
    <row r="4075" spans="1:45">
      <c r="A4075" t="s">
        <v>13378</v>
      </c>
      <c r="D4075">
        <v>0.24131534993648501</v>
      </c>
      <c r="E4075">
        <v>0.75277596712112405</v>
      </c>
      <c r="F4075">
        <v>152.596306110483</v>
      </c>
      <c r="G4075">
        <v>2054520337669680</v>
      </c>
      <c r="H4075">
        <v>2842</v>
      </c>
      <c r="I4075" t="s">
        <v>86</v>
      </c>
      <c r="J4075" t="s">
        <v>13380</v>
      </c>
      <c r="M4075">
        <v>0</v>
      </c>
      <c r="N4075" t="s">
        <v>13381</v>
      </c>
      <c r="O4075" t="s">
        <v>5618</v>
      </c>
      <c r="P4075" t="s">
        <v>13382</v>
      </c>
      <c r="Q4075" t="s">
        <v>13383</v>
      </c>
      <c r="R4075">
        <v>0.24006737768649999</v>
      </c>
      <c r="S4075" t="s">
        <v>13384</v>
      </c>
      <c r="T4075" t="s">
        <v>5618</v>
      </c>
      <c r="U4075">
        <v>0.23817607760429299</v>
      </c>
      <c r="V4075">
        <v>0.75277596712112405</v>
      </c>
      <c r="W4075" t="s">
        <v>13385</v>
      </c>
      <c r="X4075">
        <v>102.1</v>
      </c>
      <c r="Z4075" s="3" t="s">
        <v>13379</v>
      </c>
      <c r="AB4075" s="8">
        <v>151.62890290826701</v>
      </c>
      <c r="AC4075" s="11">
        <v>196.92326734237801</v>
      </c>
      <c r="AF4075" s="69">
        <f t="shared" si="96"/>
        <v>0.24892497193823773</v>
      </c>
      <c r="AG4075" s="70">
        <v>1.2640653848648</v>
      </c>
      <c r="AH4075" s="70">
        <v>0.24131534993648501</v>
      </c>
      <c r="AJ4075" t="b">
        <v>0</v>
      </c>
      <c r="AP4075">
        <v>0</v>
      </c>
      <c r="AQ4075">
        <v>0.73592662811279297</v>
      </c>
      <c r="AR4075" t="s">
        <v>13378</v>
      </c>
      <c r="AS4075">
        <v>102.1</v>
      </c>
    </row>
    <row r="4076" spans="1:45">
      <c r="A4076" t="s">
        <v>13386</v>
      </c>
      <c r="D4076">
        <v>0.35303211212158198</v>
      </c>
      <c r="E4076">
        <v>0.80492293834686202</v>
      </c>
      <c r="F4076">
        <v>31.483204376726199</v>
      </c>
      <c r="G4076">
        <v>2032347338598140</v>
      </c>
      <c r="H4076">
        <v>2843</v>
      </c>
      <c r="I4076" t="s">
        <v>86</v>
      </c>
      <c r="J4076" t="s">
        <v>13388</v>
      </c>
      <c r="M4076">
        <v>0</v>
      </c>
      <c r="N4076" t="s">
        <v>13389</v>
      </c>
      <c r="O4076" t="s">
        <v>13390</v>
      </c>
      <c r="P4076" t="s">
        <v>13389</v>
      </c>
      <c r="Q4076" t="s">
        <v>13390</v>
      </c>
      <c r="R4076">
        <v>0.34801343083381597</v>
      </c>
      <c r="S4076" t="s">
        <v>13389</v>
      </c>
      <c r="T4076" t="s">
        <v>13390</v>
      </c>
      <c r="U4076">
        <v>0.345542281866073</v>
      </c>
      <c r="V4076">
        <v>0.80492293834686202</v>
      </c>
      <c r="W4076" t="s">
        <v>13391</v>
      </c>
      <c r="X4076">
        <v>0.1</v>
      </c>
      <c r="Z4076" s="3" t="s">
        <v>13387</v>
      </c>
      <c r="AB4076" s="8">
        <v>31.109768786039499</v>
      </c>
      <c r="AC4076" s="11">
        <v>145.03142800612699</v>
      </c>
      <c r="AF4076" s="69">
        <f t="shared" si="96"/>
        <v>0.36168209484562669</v>
      </c>
      <c r="AG4076" s="70">
        <v>1.17387843132019</v>
      </c>
      <c r="AH4076" s="70">
        <v>0.35303211212158198</v>
      </c>
      <c r="AJ4076" t="b">
        <v>0</v>
      </c>
      <c r="AP4076">
        <v>0</v>
      </c>
      <c r="AQ4076">
        <v>0.91800677776336603</v>
      </c>
      <c r="AR4076" t="s">
        <v>13386</v>
      </c>
      <c r="AS4076">
        <v>0.1</v>
      </c>
    </row>
    <row r="4077" spans="1:45">
      <c r="A4077" t="s">
        <v>13392</v>
      </c>
      <c r="D4077">
        <v>0</v>
      </c>
      <c r="E4077">
        <v>0.84801661968231201</v>
      </c>
      <c r="F4077">
        <v>12.6430867193718</v>
      </c>
      <c r="G4077">
        <v>69309606617887</v>
      </c>
      <c r="H4077">
        <v>2844</v>
      </c>
      <c r="I4077" t="s">
        <v>86</v>
      </c>
      <c r="J4077" t="s">
        <v>13394</v>
      </c>
      <c r="M4077">
        <v>0</v>
      </c>
      <c r="R4077">
        <v>0</v>
      </c>
      <c r="U4077">
        <v>0</v>
      </c>
      <c r="V4077">
        <v>0.84801661968231201</v>
      </c>
      <c r="X4077">
        <v>0</v>
      </c>
      <c r="Z4077" s="3" t="s">
        <v>13393</v>
      </c>
      <c r="AB4077" s="8">
        <v>12.362047570735401</v>
      </c>
      <c r="AC4077" s="11">
        <v>93.035102160582994</v>
      </c>
      <c r="AF4077" s="69">
        <f t="shared" si="96"/>
        <v>0</v>
      </c>
      <c r="AG4077" s="70">
        <v>0.97173178195953303</v>
      </c>
      <c r="AH4077" s="70">
        <v>0</v>
      </c>
      <c r="AJ4077" t="b">
        <v>0</v>
      </c>
      <c r="AP4077">
        <v>0</v>
      </c>
      <c r="AQ4077">
        <v>0.83731025457382202</v>
      </c>
      <c r="AR4077" t="s">
        <v>13392</v>
      </c>
      <c r="AS4077">
        <v>0</v>
      </c>
    </row>
    <row r="4078" spans="1:45">
      <c r="A4078" t="s">
        <v>13398</v>
      </c>
      <c r="D4078">
        <v>0</v>
      </c>
      <c r="E4078">
        <v>0.64164572954177801</v>
      </c>
      <c r="F4078">
        <v>56.505242845726698</v>
      </c>
      <c r="G4078">
        <v>3259664272342860</v>
      </c>
      <c r="H4078">
        <v>2846</v>
      </c>
      <c r="I4078" t="s">
        <v>86</v>
      </c>
      <c r="J4078" t="s">
        <v>13400</v>
      </c>
      <c r="M4078">
        <v>0</v>
      </c>
      <c r="R4078">
        <v>0</v>
      </c>
      <c r="U4078">
        <v>0</v>
      </c>
      <c r="V4078">
        <v>0.64164572954177801</v>
      </c>
      <c r="X4078">
        <v>0</v>
      </c>
      <c r="Z4078" s="3" t="s">
        <v>13399</v>
      </c>
      <c r="AB4078" s="8">
        <v>56.0090931951054</v>
      </c>
      <c r="AC4078" s="11">
        <v>241.757972089286</v>
      </c>
      <c r="AF4078" s="69">
        <f t="shared" si="96"/>
        <v>0</v>
      </c>
      <c r="AG4078" s="70">
        <v>1.38206255435943</v>
      </c>
      <c r="AH4078" s="70">
        <v>0</v>
      </c>
      <c r="AJ4078" t="b">
        <v>0</v>
      </c>
      <c r="AP4078">
        <v>0</v>
      </c>
      <c r="AQ4078">
        <v>0.67932760715484597</v>
      </c>
      <c r="AR4078" t="s">
        <v>13398</v>
      </c>
      <c r="AS4078">
        <v>0</v>
      </c>
    </row>
    <row r="4079" spans="1:45">
      <c r="A4079" t="s">
        <v>13408</v>
      </c>
      <c r="D4079">
        <v>0.567851603031158</v>
      </c>
      <c r="E4079">
        <v>0.78866982460021895</v>
      </c>
      <c r="F4079">
        <v>33.187555827875499</v>
      </c>
      <c r="G4079">
        <v>834359298835849</v>
      </c>
      <c r="H4079">
        <v>2849</v>
      </c>
      <c r="I4079" t="s">
        <v>86</v>
      </c>
      <c r="J4079" t="s">
        <v>13410</v>
      </c>
      <c r="K4079" t="s">
        <v>45</v>
      </c>
      <c r="M4079">
        <v>0</v>
      </c>
      <c r="N4079" t="s">
        <v>13411</v>
      </c>
      <c r="O4079" t="s">
        <v>45</v>
      </c>
      <c r="P4079" t="s">
        <v>1067</v>
      </c>
      <c r="Q4079" t="s">
        <v>1064</v>
      </c>
      <c r="R4079">
        <v>0.51877534389495805</v>
      </c>
      <c r="S4079" t="s">
        <v>1067</v>
      </c>
      <c r="T4079" t="s">
        <v>1064</v>
      </c>
      <c r="U4079">
        <v>0.47783744335174499</v>
      </c>
      <c r="V4079">
        <v>0.78866982460021895</v>
      </c>
      <c r="W4079" t="s">
        <v>13412</v>
      </c>
      <c r="X4079">
        <v>4.2</v>
      </c>
      <c r="Z4079" s="3" t="s">
        <v>13409</v>
      </c>
      <c r="AB4079" s="8">
        <v>32.8057616901269</v>
      </c>
      <c r="AC4079" s="11">
        <v>147.06645487175601</v>
      </c>
      <c r="AF4079" s="69">
        <f t="shared" si="96"/>
        <v>0.61816495134315808</v>
      </c>
      <c r="AG4079" s="70">
        <v>2.2371964454650799</v>
      </c>
      <c r="AH4079" s="70">
        <v>0.567851603031158</v>
      </c>
      <c r="AJ4079" t="b">
        <v>0</v>
      </c>
      <c r="AM4079" t="s">
        <v>13413</v>
      </c>
      <c r="AN4079" t="s">
        <v>45</v>
      </c>
      <c r="AO4079" t="s">
        <v>13414</v>
      </c>
      <c r="AP4079">
        <v>0.537525534629821</v>
      </c>
      <c r="AQ4079">
        <v>0.78783380985259999</v>
      </c>
      <c r="AR4079" t="s">
        <v>13408</v>
      </c>
      <c r="AS4079">
        <v>4.2</v>
      </c>
    </row>
    <row r="4080" spans="1:45">
      <c r="A4080" t="s">
        <v>13415</v>
      </c>
      <c r="D4080">
        <v>0</v>
      </c>
      <c r="E4080">
        <v>0.64756500720977705</v>
      </c>
      <c r="F4080">
        <v>114.504675604046</v>
      </c>
      <c r="G4080">
        <v>1367316008352120</v>
      </c>
      <c r="H4080">
        <v>2850</v>
      </c>
      <c r="I4080" t="s">
        <v>86</v>
      </c>
      <c r="J4080" t="s">
        <v>13417</v>
      </c>
      <c r="M4080">
        <v>0</v>
      </c>
      <c r="R4080">
        <v>0</v>
      </c>
      <c r="U4080">
        <v>0</v>
      </c>
      <c r="V4080">
        <v>0.64756500720977705</v>
      </c>
      <c r="X4080">
        <v>0</v>
      </c>
      <c r="Z4080" s="3" t="s">
        <v>13416</v>
      </c>
      <c r="AB4080" s="8">
        <v>113.724082866324</v>
      </c>
      <c r="AC4080" s="11">
        <v>656.91756689886097</v>
      </c>
      <c r="AF4080" s="69">
        <f t="shared" si="96"/>
        <v>0</v>
      </c>
      <c r="AG4080" s="70">
        <v>1.3842808008193901</v>
      </c>
      <c r="AH4080" s="70">
        <v>0</v>
      </c>
      <c r="AJ4080" t="b">
        <v>0</v>
      </c>
      <c r="AP4080">
        <v>0</v>
      </c>
      <c r="AQ4080">
        <v>0.46662884950637801</v>
      </c>
      <c r="AR4080" t="s">
        <v>13415</v>
      </c>
      <c r="AS4080">
        <v>0</v>
      </c>
    </row>
    <row r="4081" spans="1:45">
      <c r="A4081" t="s">
        <v>13418</v>
      </c>
      <c r="D4081">
        <v>0</v>
      </c>
      <c r="E4081">
        <v>0.80985790491104104</v>
      </c>
      <c r="F4081">
        <v>67.7019058273318</v>
      </c>
      <c r="G4081">
        <v>294147773684146</v>
      </c>
      <c r="H4081">
        <v>2851</v>
      </c>
      <c r="I4081" t="s">
        <v>86</v>
      </c>
      <c r="J4081" t="s">
        <v>13420</v>
      </c>
      <c r="M4081">
        <v>0</v>
      </c>
      <c r="R4081">
        <v>0</v>
      </c>
      <c r="U4081">
        <v>0</v>
      </c>
      <c r="V4081">
        <v>0.80985790491104104</v>
      </c>
      <c r="X4081">
        <v>0</v>
      </c>
      <c r="Z4081" s="3" t="s">
        <v>13419</v>
      </c>
      <c r="AB4081" s="8">
        <v>67.150845064096998</v>
      </c>
      <c r="AC4081" s="11">
        <v>189.85807873030899</v>
      </c>
      <c r="AF4081" s="69">
        <f t="shared" si="96"/>
        <v>0</v>
      </c>
      <c r="AG4081" s="70">
        <v>1.0509124994277901</v>
      </c>
      <c r="AH4081" s="70">
        <v>0</v>
      </c>
      <c r="AJ4081" t="b">
        <v>0</v>
      </c>
      <c r="AP4081">
        <v>0</v>
      </c>
      <c r="AQ4081">
        <v>0.81416821479797297</v>
      </c>
      <c r="AR4081" t="s">
        <v>13418</v>
      </c>
      <c r="AS4081">
        <v>0</v>
      </c>
    </row>
    <row r="4082" spans="1:45">
      <c r="A4082" t="s">
        <v>13421</v>
      </c>
      <c r="D4082">
        <v>0</v>
      </c>
      <c r="E4082">
        <v>0.74475240707397405</v>
      </c>
      <c r="F4082">
        <v>7.8787354605980697</v>
      </c>
      <c r="G4082">
        <v>4482135696839260</v>
      </c>
      <c r="H4082">
        <v>2852</v>
      </c>
      <c r="I4082" t="s">
        <v>86</v>
      </c>
      <c r="J4082" t="s">
        <v>13423</v>
      </c>
      <c r="M4082">
        <v>0</v>
      </c>
      <c r="R4082">
        <v>0</v>
      </c>
      <c r="U4082">
        <v>0</v>
      </c>
      <c r="V4082">
        <v>0.74475240707397405</v>
      </c>
      <c r="X4082">
        <v>0</v>
      </c>
      <c r="Z4082" s="3" t="s">
        <v>13422</v>
      </c>
      <c r="AB4082" s="8">
        <v>7.6210618297887498</v>
      </c>
      <c r="AC4082" s="11">
        <v>116.92867375509</v>
      </c>
      <c r="AF4082" s="69">
        <f t="shared" si="96"/>
        <v>0</v>
      </c>
      <c r="AG4082" s="70">
        <v>0.76436775922775202</v>
      </c>
      <c r="AH4082" s="70">
        <v>0</v>
      </c>
      <c r="AJ4082" t="b">
        <v>0</v>
      </c>
      <c r="AP4082">
        <v>0</v>
      </c>
      <c r="AQ4082">
        <v>0.88623476028442305</v>
      </c>
      <c r="AR4082" t="s">
        <v>13421</v>
      </c>
      <c r="AS4082">
        <v>0</v>
      </c>
    </row>
    <row r="4083" spans="1:45">
      <c r="A4083" t="s">
        <v>13428</v>
      </c>
      <c r="D4083">
        <v>0</v>
      </c>
      <c r="E4083">
        <v>0.68772900104522705</v>
      </c>
      <c r="F4083">
        <v>55.673399711505503</v>
      </c>
      <c r="G4083">
        <v>3664762662349210</v>
      </c>
      <c r="H4083">
        <v>2854</v>
      </c>
      <c r="I4083" t="s">
        <v>86</v>
      </c>
      <c r="J4083" t="s">
        <v>13430</v>
      </c>
      <c r="M4083">
        <v>0</v>
      </c>
      <c r="R4083">
        <v>0</v>
      </c>
      <c r="U4083">
        <v>0</v>
      </c>
      <c r="V4083">
        <v>0.68772900104522705</v>
      </c>
      <c r="X4083">
        <v>0</v>
      </c>
      <c r="Z4083" s="3" t="s">
        <v>13429</v>
      </c>
      <c r="AB4083" s="8">
        <v>55.181329618525197</v>
      </c>
      <c r="AC4083" s="11">
        <v>303.68122836289399</v>
      </c>
      <c r="AF4083" s="69">
        <f t="shared" si="96"/>
        <v>0</v>
      </c>
      <c r="AG4083" s="70">
        <v>1.49271035194396</v>
      </c>
      <c r="AH4083" s="70">
        <v>0</v>
      </c>
      <c r="AJ4083" t="b">
        <v>0</v>
      </c>
      <c r="AP4083">
        <v>0</v>
      </c>
      <c r="AQ4083">
        <v>0.48352539539337103</v>
      </c>
      <c r="AR4083" t="s">
        <v>13428</v>
      </c>
      <c r="AS4083">
        <v>0</v>
      </c>
    </row>
    <row r="4084" spans="1:45">
      <c r="A4084" t="s">
        <v>13438</v>
      </c>
      <c r="D4084">
        <v>0</v>
      </c>
      <c r="E4084">
        <v>0.495261430740356</v>
      </c>
      <c r="F4084">
        <v>97.420939070818093</v>
      </c>
      <c r="G4084">
        <v>2700309456479570</v>
      </c>
      <c r="H4084">
        <v>2856</v>
      </c>
      <c r="I4084" t="s">
        <v>86</v>
      </c>
      <c r="J4084" t="s">
        <v>13440</v>
      </c>
      <c r="M4084">
        <v>0</v>
      </c>
      <c r="R4084">
        <v>0</v>
      </c>
      <c r="U4084">
        <v>0</v>
      </c>
      <c r="V4084">
        <v>0.495261430740356</v>
      </c>
      <c r="X4084">
        <v>0</v>
      </c>
      <c r="Z4084" s="3" t="s">
        <v>13439</v>
      </c>
      <c r="AB4084" s="8">
        <v>96.724129062126707</v>
      </c>
      <c r="AC4084" s="11">
        <v>258.764246502427</v>
      </c>
      <c r="AF4084" s="69">
        <f t="shared" si="96"/>
        <v>0</v>
      </c>
      <c r="AG4084" s="70">
        <v>1.96112620830535</v>
      </c>
      <c r="AH4084" s="70">
        <v>0</v>
      </c>
      <c r="AJ4084" t="b">
        <v>0</v>
      </c>
      <c r="AP4084">
        <v>0</v>
      </c>
      <c r="AQ4084">
        <v>0.27599382400512601</v>
      </c>
      <c r="AR4084" t="s">
        <v>13438</v>
      </c>
      <c r="AS4084">
        <v>0</v>
      </c>
    </row>
    <row r="4085" spans="1:45">
      <c r="A4085" t="s">
        <v>13441</v>
      </c>
      <c r="D4085">
        <v>0</v>
      </c>
      <c r="E4085">
        <v>0.83030045032501198</v>
      </c>
      <c r="F4085">
        <v>131.335401370808</v>
      </c>
      <c r="G4085">
        <v>3922485172984010</v>
      </c>
      <c r="H4085">
        <v>2857</v>
      </c>
      <c r="I4085" t="s">
        <v>86</v>
      </c>
      <c r="J4085" t="s">
        <v>13443</v>
      </c>
      <c r="M4085">
        <v>0</v>
      </c>
      <c r="R4085">
        <v>0</v>
      </c>
      <c r="U4085">
        <v>0</v>
      </c>
      <c r="V4085">
        <v>0.83030045032501198</v>
      </c>
      <c r="X4085">
        <v>0</v>
      </c>
      <c r="Z4085" s="3" t="s">
        <v>13442</v>
      </c>
      <c r="AB4085" s="8">
        <v>130.472266729354</v>
      </c>
      <c r="AC4085" s="11">
        <v>213.87986049813301</v>
      </c>
      <c r="AF4085" s="69">
        <f t="shared" si="96"/>
        <v>0</v>
      </c>
      <c r="AG4085" s="70">
        <v>0.32672327756881703</v>
      </c>
      <c r="AH4085" s="70">
        <v>0</v>
      </c>
      <c r="AJ4085" t="b">
        <v>0</v>
      </c>
      <c r="AP4085">
        <v>0</v>
      </c>
      <c r="AQ4085">
        <v>0.66957324743270796</v>
      </c>
      <c r="AR4085" t="s">
        <v>13441</v>
      </c>
      <c r="AS4085">
        <v>0</v>
      </c>
    </row>
    <row r="4086" spans="1:45">
      <c r="A4086" t="s">
        <v>13444</v>
      </c>
      <c r="D4086">
        <v>0</v>
      </c>
      <c r="E4086">
        <v>0.97686576843261697</v>
      </c>
      <c r="F4086">
        <v>114.005315770642</v>
      </c>
      <c r="G4086">
        <v>1598752155631420</v>
      </c>
      <c r="H4086">
        <v>2858</v>
      </c>
      <c r="I4086" t="s">
        <v>86</v>
      </c>
      <c r="J4086" t="s">
        <v>13446</v>
      </c>
      <c r="M4086">
        <v>0</v>
      </c>
      <c r="R4086">
        <v>0</v>
      </c>
      <c r="U4086">
        <v>0</v>
      </c>
      <c r="V4086">
        <v>0.97686576843261697</v>
      </c>
      <c r="X4086">
        <v>0</v>
      </c>
      <c r="Z4086" s="3" t="s">
        <v>13445</v>
      </c>
      <c r="AB4086" s="8">
        <v>113.22717201295001</v>
      </c>
      <c r="AC4086" s="11">
        <v>71.013839886774207</v>
      </c>
      <c r="AF4086" s="69">
        <f t="shared" si="96"/>
        <v>0</v>
      </c>
      <c r="AG4086" s="70">
        <v>0.57514297962188698</v>
      </c>
      <c r="AH4086" s="70">
        <v>0</v>
      </c>
      <c r="AJ4086" t="b">
        <v>0</v>
      </c>
      <c r="AP4086">
        <v>0</v>
      </c>
      <c r="AQ4086">
        <v>0.98243618011474598</v>
      </c>
      <c r="AR4086" t="s">
        <v>13444</v>
      </c>
      <c r="AS4086">
        <v>0</v>
      </c>
    </row>
    <row r="4087" spans="1:45">
      <c r="A4087" t="s">
        <v>13447</v>
      </c>
      <c r="D4087">
        <v>3.6244489252567201E-2</v>
      </c>
      <c r="E4087">
        <v>0.70080763101577703</v>
      </c>
      <c r="F4087">
        <v>222.23621243384699</v>
      </c>
      <c r="G4087">
        <v>4393009777116010</v>
      </c>
      <c r="H4087">
        <v>2859</v>
      </c>
      <c r="I4087" t="s">
        <v>86</v>
      </c>
      <c r="J4087" t="s">
        <v>13449</v>
      </c>
      <c r="M4087">
        <v>0</v>
      </c>
      <c r="N4087" t="s">
        <v>13450</v>
      </c>
      <c r="O4087" t="s">
        <v>311</v>
      </c>
      <c r="P4087" t="s">
        <v>13450</v>
      </c>
      <c r="Q4087" t="s">
        <v>311</v>
      </c>
      <c r="R4087">
        <v>3.6103464663028703E-2</v>
      </c>
      <c r="S4087" t="s">
        <v>13450</v>
      </c>
      <c r="T4087" t="s">
        <v>311</v>
      </c>
      <c r="U4087">
        <v>3.5921648144721902E-2</v>
      </c>
      <c r="V4087">
        <v>0.70080763101577703</v>
      </c>
      <c r="W4087" t="s">
        <v>13450</v>
      </c>
      <c r="X4087">
        <v>164.5</v>
      </c>
      <c r="Z4087" s="3" t="s">
        <v>13448</v>
      </c>
      <c r="AB4087" s="8">
        <v>220.92727847869099</v>
      </c>
      <c r="AC4087" s="11">
        <v>252.91715771596901</v>
      </c>
      <c r="AF4087" s="69">
        <f t="shared" si="96"/>
        <v>3.8410585126733544E-2</v>
      </c>
      <c r="AG4087" s="70">
        <v>1.6868553161621</v>
      </c>
      <c r="AH4087" s="70">
        <v>3.6244489252567201E-2</v>
      </c>
      <c r="AJ4087" t="b">
        <v>0</v>
      </c>
      <c r="AP4087">
        <v>0</v>
      </c>
      <c r="AQ4087">
        <v>0.67430621385574296</v>
      </c>
      <c r="AR4087" t="s">
        <v>13447</v>
      </c>
      <c r="AS4087">
        <v>164.5</v>
      </c>
    </row>
    <row r="4088" spans="1:45">
      <c r="A4088" t="s">
        <v>13451</v>
      </c>
      <c r="D4088">
        <v>0</v>
      </c>
      <c r="E4088">
        <v>0.65144318342208796</v>
      </c>
      <c r="F4088">
        <v>95.388392654956803</v>
      </c>
      <c r="G4088">
        <v>1993575587832730</v>
      </c>
      <c r="H4088">
        <v>2860</v>
      </c>
      <c r="I4088" t="s">
        <v>86</v>
      </c>
      <c r="J4088" t="s">
        <v>13453</v>
      </c>
      <c r="M4088">
        <v>0</v>
      </c>
      <c r="R4088">
        <v>0</v>
      </c>
      <c r="U4088">
        <v>0</v>
      </c>
      <c r="V4088">
        <v>0.65144318342208796</v>
      </c>
      <c r="X4088">
        <v>0</v>
      </c>
      <c r="Z4088" s="3" t="s">
        <v>13452</v>
      </c>
      <c r="AB4088" s="8">
        <v>94.701550739912406</v>
      </c>
      <c r="AC4088" s="11">
        <v>200.80553981023201</v>
      </c>
      <c r="AF4088" s="69">
        <f t="shared" si="96"/>
        <v>0</v>
      </c>
      <c r="AG4088" s="70">
        <v>0.72520714998245195</v>
      </c>
      <c r="AH4088" s="70">
        <v>0</v>
      </c>
      <c r="AJ4088" t="b">
        <v>0</v>
      </c>
      <c r="AP4088">
        <v>0</v>
      </c>
      <c r="AQ4088">
        <v>0.34681528806686401</v>
      </c>
      <c r="AR4088" t="s">
        <v>13451</v>
      </c>
      <c r="AS4088">
        <v>0</v>
      </c>
    </row>
    <row r="4089" spans="1:45">
      <c r="A4089" t="s">
        <v>13454</v>
      </c>
      <c r="D4089">
        <v>0.42645922303199701</v>
      </c>
      <c r="E4089">
        <v>0.59521090984344405</v>
      </c>
      <c r="F4089">
        <v>48.768901083376903</v>
      </c>
      <c r="G4089">
        <v>89579129920279</v>
      </c>
      <c r="H4089">
        <v>2861</v>
      </c>
      <c r="I4089" t="s">
        <v>86</v>
      </c>
      <c r="J4089" t="s">
        <v>13456</v>
      </c>
      <c r="M4089">
        <v>0</v>
      </c>
      <c r="N4089" t="s">
        <v>1395</v>
      </c>
      <c r="O4089" t="s">
        <v>84</v>
      </c>
      <c r="R4089">
        <v>0</v>
      </c>
      <c r="U4089">
        <v>0</v>
      </c>
      <c r="V4089">
        <v>0.59521090984344405</v>
      </c>
      <c r="W4089" t="s">
        <v>1395</v>
      </c>
      <c r="X4089">
        <v>6.9</v>
      </c>
      <c r="Z4089" s="3" t="s">
        <v>13455</v>
      </c>
      <c r="AB4089" s="8">
        <v>48.310692302676202</v>
      </c>
      <c r="AC4089" s="11">
        <v>134.89508339852301</v>
      </c>
      <c r="AF4089" s="69">
        <f t="shared" si="96"/>
        <v>0.42963822872384155</v>
      </c>
      <c r="AG4089" s="70">
        <v>0.977095127105712</v>
      </c>
      <c r="AH4089" s="70">
        <v>0.42645922303199701</v>
      </c>
      <c r="AJ4089" t="b">
        <v>0</v>
      </c>
      <c r="AP4089">
        <v>0</v>
      </c>
      <c r="AQ4089">
        <v>0.66288310289382901</v>
      </c>
      <c r="AR4089" t="s">
        <v>13454</v>
      </c>
      <c r="AS4089">
        <v>6.9</v>
      </c>
    </row>
    <row r="4090" spans="1:45">
      <c r="A4090" t="s">
        <v>13457</v>
      </c>
      <c r="D4090">
        <v>0</v>
      </c>
      <c r="E4090">
        <v>0.50480449199676503</v>
      </c>
      <c r="F4090">
        <v>17.378113456143701</v>
      </c>
      <c r="G4090">
        <v>3627618889534740</v>
      </c>
      <c r="H4090">
        <v>2862</v>
      </c>
      <c r="I4090" t="s">
        <v>86</v>
      </c>
      <c r="J4090" t="s">
        <v>13459</v>
      </c>
      <c r="M4090">
        <v>0</v>
      </c>
      <c r="R4090">
        <v>0</v>
      </c>
      <c r="U4090">
        <v>0</v>
      </c>
      <c r="V4090">
        <v>0.50480449199676503</v>
      </c>
      <c r="X4090">
        <v>0</v>
      </c>
      <c r="Z4090" s="3" t="s">
        <v>13458</v>
      </c>
      <c r="AB4090" s="8">
        <v>17.073852604148101</v>
      </c>
      <c r="AC4090" s="11">
        <v>223.79848019357999</v>
      </c>
      <c r="AF4090" s="69">
        <f t="shared" si="96"/>
        <v>0</v>
      </c>
      <c r="AG4090" s="70">
        <v>1.3663581609725901</v>
      </c>
      <c r="AH4090" s="70">
        <v>0</v>
      </c>
      <c r="AJ4090" t="b">
        <v>0</v>
      </c>
      <c r="AP4090">
        <v>0</v>
      </c>
      <c r="AQ4090">
        <v>0.327550768852233</v>
      </c>
      <c r="AR4090" t="s">
        <v>13457</v>
      </c>
      <c r="AS4090">
        <v>0</v>
      </c>
    </row>
    <row r="4091" spans="1:45">
      <c r="A4091" t="s">
        <v>13460</v>
      </c>
      <c r="D4091">
        <v>3.1479328870773302E-2</v>
      </c>
      <c r="E4091">
        <v>0.48499250411987299</v>
      </c>
      <c r="F4091">
        <v>16.915538564843299</v>
      </c>
      <c r="G4091">
        <v>1738102769759160</v>
      </c>
      <c r="H4091">
        <v>2863</v>
      </c>
      <c r="I4091" t="s">
        <v>86</v>
      </c>
      <c r="J4091" t="s">
        <v>13462</v>
      </c>
      <c r="M4091">
        <v>0</v>
      </c>
      <c r="N4091" t="s">
        <v>13463</v>
      </c>
      <c r="O4091" t="s">
        <v>45</v>
      </c>
      <c r="P4091" t="s">
        <v>13463</v>
      </c>
      <c r="Q4091" t="s">
        <v>45</v>
      </c>
      <c r="R4091">
        <v>3.06251160800457E-2</v>
      </c>
      <c r="S4091" t="s">
        <v>13463</v>
      </c>
      <c r="T4091" t="s">
        <v>45</v>
      </c>
      <c r="U4091">
        <v>3.0077621340751599E-2</v>
      </c>
      <c r="V4091">
        <v>0.48499250411987299</v>
      </c>
      <c r="W4091" t="s">
        <v>295</v>
      </c>
      <c r="X4091">
        <v>9.4</v>
      </c>
      <c r="Z4091" s="3" t="s">
        <v>13461</v>
      </c>
      <c r="AB4091" s="8">
        <v>16.6135462907258</v>
      </c>
      <c r="AC4091" s="11">
        <v>260.91202727292398</v>
      </c>
      <c r="AF4091" s="69">
        <f t="shared" si="96"/>
        <v>3.422362439756934E-2</v>
      </c>
      <c r="AG4091" s="70">
        <v>2.2067756652832</v>
      </c>
      <c r="AH4091" s="70">
        <v>3.1479328870773302E-2</v>
      </c>
      <c r="AJ4091" t="b">
        <v>0</v>
      </c>
      <c r="AP4091">
        <v>0</v>
      </c>
      <c r="AQ4091">
        <v>0.42215588688850397</v>
      </c>
      <c r="AR4091" t="s">
        <v>13460</v>
      </c>
      <c r="AS4091">
        <v>9.4</v>
      </c>
    </row>
    <row r="4092" spans="1:45">
      <c r="A4092" t="s">
        <v>13464</v>
      </c>
      <c r="D4092">
        <v>0.62001061439514105</v>
      </c>
      <c r="E4092">
        <v>0.79658854007720903</v>
      </c>
      <c r="F4092">
        <v>27.362631918769999</v>
      </c>
      <c r="G4092">
        <v>1612539054031430</v>
      </c>
      <c r="H4092">
        <v>2864</v>
      </c>
      <c r="I4092" t="s">
        <v>86</v>
      </c>
      <c r="J4092" t="s">
        <v>13466</v>
      </c>
      <c r="M4092">
        <v>0</v>
      </c>
      <c r="N4092" t="s">
        <v>13467</v>
      </c>
      <c r="O4092" t="s">
        <v>45</v>
      </c>
      <c r="P4092" t="s">
        <v>13170</v>
      </c>
      <c r="Q4092" t="s">
        <v>351</v>
      </c>
      <c r="R4092">
        <v>0.60328906774520796</v>
      </c>
      <c r="S4092" t="s">
        <v>8453</v>
      </c>
      <c r="T4092" t="s">
        <v>84</v>
      </c>
      <c r="U4092">
        <v>0.60163152217864901</v>
      </c>
      <c r="V4092">
        <v>0.79658854007720903</v>
      </c>
      <c r="W4092" t="s">
        <v>13468</v>
      </c>
      <c r="X4092">
        <v>8.9</v>
      </c>
      <c r="Z4092" s="3" t="s">
        <v>13465</v>
      </c>
      <c r="AB4092" s="8">
        <v>27.009404600730502</v>
      </c>
      <c r="AC4092" s="11">
        <v>171.029938655015</v>
      </c>
      <c r="AF4092" s="69">
        <f t="shared" si="96"/>
        <v>0.67393514593574477</v>
      </c>
      <c r="AG4092" s="70">
        <v>2.2024478912353498</v>
      </c>
      <c r="AH4092" s="70">
        <v>0.62001061439514105</v>
      </c>
      <c r="AJ4092" t="b">
        <v>0</v>
      </c>
      <c r="AP4092">
        <v>0</v>
      </c>
      <c r="AQ4092">
        <v>0.72834819555282504</v>
      </c>
      <c r="AR4092" t="s">
        <v>13464</v>
      </c>
      <c r="AS4092">
        <v>8.9</v>
      </c>
    </row>
    <row r="4093" spans="1:45">
      <c r="A4093" t="s">
        <v>13475</v>
      </c>
      <c r="D4093">
        <v>0</v>
      </c>
      <c r="E4093">
        <v>0.46508494019508301</v>
      </c>
      <c r="F4093">
        <v>29.768554378799699</v>
      </c>
      <c r="G4093">
        <v>1591688841372480</v>
      </c>
      <c r="H4093">
        <v>2866</v>
      </c>
      <c r="I4093" t="s">
        <v>86</v>
      </c>
      <c r="J4093" t="s">
        <v>13477</v>
      </c>
      <c r="M4093">
        <v>0</v>
      </c>
      <c r="R4093">
        <v>0</v>
      </c>
      <c r="U4093">
        <v>0</v>
      </c>
      <c r="V4093">
        <v>0.46508494019508301</v>
      </c>
      <c r="X4093">
        <v>0</v>
      </c>
      <c r="Z4093" s="3" t="s">
        <v>13476</v>
      </c>
      <c r="AB4093" s="8">
        <v>29.403527841710801</v>
      </c>
      <c r="AC4093" s="11">
        <v>99.045278714495097</v>
      </c>
      <c r="AF4093" s="69">
        <f t="shared" si="96"/>
        <v>0</v>
      </c>
      <c r="AG4093" s="70">
        <v>1.38503241539001</v>
      </c>
      <c r="AH4093" s="70">
        <v>0</v>
      </c>
      <c r="AJ4093" t="b">
        <v>0</v>
      </c>
      <c r="AP4093">
        <v>0</v>
      </c>
      <c r="AQ4093">
        <v>0.198815107345581</v>
      </c>
      <c r="AR4093" t="s">
        <v>13475</v>
      </c>
      <c r="AS4093">
        <v>0</v>
      </c>
    </row>
    <row r="4094" spans="1:45">
      <c r="A4094" t="s">
        <v>13478</v>
      </c>
      <c r="D4094">
        <v>0.16363760828971799</v>
      </c>
      <c r="E4094">
        <v>0.60830748081207198</v>
      </c>
      <c r="F4094">
        <v>11.361014226181201</v>
      </c>
      <c r="G4094">
        <v>606292012383858</v>
      </c>
      <c r="H4094">
        <v>2867</v>
      </c>
      <c r="I4094" t="s">
        <v>86</v>
      </c>
      <c r="J4094" t="s">
        <v>13480</v>
      </c>
      <c r="M4094">
        <v>0</v>
      </c>
      <c r="N4094" t="s">
        <v>13481</v>
      </c>
      <c r="O4094" t="s">
        <v>45</v>
      </c>
      <c r="P4094" t="s">
        <v>13481</v>
      </c>
      <c r="Q4094" t="s">
        <v>45</v>
      </c>
      <c r="R4094">
        <v>0.107877820730209</v>
      </c>
      <c r="S4094" t="s">
        <v>13481</v>
      </c>
      <c r="T4094" t="s">
        <v>45</v>
      </c>
      <c r="U4094">
        <v>9.6723102033138206E-2</v>
      </c>
      <c r="V4094">
        <v>0.60830748081207198</v>
      </c>
      <c r="W4094" t="s">
        <v>13481</v>
      </c>
      <c r="X4094">
        <v>31.9</v>
      </c>
      <c r="Z4094" s="3" t="s">
        <v>13479</v>
      </c>
      <c r="AB4094" s="8">
        <v>11.086262667621201</v>
      </c>
      <c r="AC4094" s="11">
        <v>489.27734611615398</v>
      </c>
      <c r="AF4094" s="69">
        <f t="shared" si="96"/>
        <v>0.16412411597712015</v>
      </c>
      <c r="AG4094" s="70">
        <v>0.93013173341751099</v>
      </c>
      <c r="AH4094" s="70">
        <v>0.16363760828971799</v>
      </c>
      <c r="AJ4094" t="b">
        <v>0</v>
      </c>
      <c r="AP4094">
        <v>0</v>
      </c>
      <c r="AQ4094">
        <v>0.35323864221572798</v>
      </c>
      <c r="AR4094" t="s">
        <v>13478</v>
      </c>
      <c r="AS4094">
        <v>31.9</v>
      </c>
    </row>
    <row r="4095" spans="1:45">
      <c r="A4095" t="s">
        <v>13482</v>
      </c>
      <c r="D4095">
        <v>0.35632970929145802</v>
      </c>
      <c r="E4095">
        <v>0.95550483465194702</v>
      </c>
      <c r="F4095">
        <v>127.082420964075</v>
      </c>
      <c r="G4095">
        <v>1229421481434850</v>
      </c>
      <c r="H4095">
        <v>2868</v>
      </c>
      <c r="I4095" t="s">
        <v>86</v>
      </c>
      <c r="J4095" t="s">
        <v>13484</v>
      </c>
      <c r="M4095">
        <v>0</v>
      </c>
      <c r="N4095" t="s">
        <v>13485</v>
      </c>
      <c r="O4095" t="s">
        <v>45</v>
      </c>
      <c r="P4095" t="s">
        <v>13485</v>
      </c>
      <c r="Q4095" t="s">
        <v>45</v>
      </c>
      <c r="R4095">
        <v>0.33861267566680903</v>
      </c>
      <c r="S4095" t="s">
        <v>13486</v>
      </c>
      <c r="T4095" t="s">
        <v>45</v>
      </c>
      <c r="U4095">
        <v>0.33180335164070102</v>
      </c>
      <c r="V4095">
        <v>0.95550483465194702</v>
      </c>
      <c r="W4095" t="s">
        <v>5222</v>
      </c>
      <c r="X4095">
        <v>3.4</v>
      </c>
      <c r="Z4095" s="3" t="s">
        <v>13483</v>
      </c>
      <c r="AB4095" s="8">
        <v>126.24014395551001</v>
      </c>
      <c r="AC4095" s="11">
        <v>237.09757331067499</v>
      </c>
      <c r="AF4095" s="69">
        <f t="shared" si="96"/>
        <v>0.35347060948724518</v>
      </c>
      <c r="AG4095" s="70">
        <v>0.82259851694107</v>
      </c>
      <c r="AH4095" s="70">
        <v>0.35632970929145802</v>
      </c>
      <c r="AJ4095" t="b">
        <v>0</v>
      </c>
      <c r="AM4095" t="s">
        <v>5222</v>
      </c>
      <c r="AN4095" t="s">
        <v>3312</v>
      </c>
      <c r="AO4095" t="s">
        <v>5223</v>
      </c>
      <c r="AP4095">
        <v>7.8838102519512093E-2</v>
      </c>
      <c r="AQ4095">
        <v>0.59930276870727495</v>
      </c>
      <c r="AR4095" t="s">
        <v>13482</v>
      </c>
      <c r="AS4095">
        <v>3.4</v>
      </c>
    </row>
    <row r="4096" spans="1:45">
      <c r="A4096" t="s">
        <v>13492</v>
      </c>
      <c r="D4096">
        <v>0.10744666308164499</v>
      </c>
      <c r="E4096">
        <v>0.99552047252654996</v>
      </c>
      <c r="F4096">
        <v>129.45609528315001</v>
      </c>
      <c r="G4096">
        <v>2987110087786510</v>
      </c>
      <c r="H4096">
        <v>2870</v>
      </c>
      <c r="I4096" t="s">
        <v>86</v>
      </c>
      <c r="J4096" t="s">
        <v>13494</v>
      </c>
      <c r="M4096">
        <v>0</v>
      </c>
      <c r="N4096" t="s">
        <v>13495</v>
      </c>
      <c r="O4096" t="s">
        <v>1202</v>
      </c>
      <c r="P4096" t="s">
        <v>13496</v>
      </c>
      <c r="Q4096" t="s">
        <v>1202</v>
      </c>
      <c r="R4096">
        <v>7.6688304543495095E-2</v>
      </c>
      <c r="U4096">
        <v>0</v>
      </c>
      <c r="V4096">
        <v>0.99552047252654996</v>
      </c>
      <c r="W4096" t="s">
        <v>13496</v>
      </c>
      <c r="X4096">
        <v>101.4</v>
      </c>
      <c r="Z4096" s="3" t="s">
        <v>13493</v>
      </c>
      <c r="AB4096" s="8">
        <v>128.60217720813</v>
      </c>
      <c r="AC4096" s="11">
        <v>488.16242613949498</v>
      </c>
      <c r="AF4096" s="69">
        <f t="shared" si="96"/>
        <v>0.10778381622796319</v>
      </c>
      <c r="AG4096" s="70">
        <v>0.93182545900344804</v>
      </c>
      <c r="AH4096" s="70">
        <v>0.10744666308164499</v>
      </c>
      <c r="AJ4096" t="b">
        <v>0</v>
      </c>
      <c r="AP4096">
        <v>0</v>
      </c>
      <c r="AQ4096">
        <v>0.86946213245391801</v>
      </c>
      <c r="AR4096" t="s">
        <v>13492</v>
      </c>
      <c r="AS4096">
        <v>101.4</v>
      </c>
    </row>
    <row r="4097" spans="1:45">
      <c r="A4097" t="s">
        <v>13497</v>
      </c>
      <c r="D4097">
        <v>0</v>
      </c>
      <c r="E4097">
        <v>0.86992335319518999</v>
      </c>
      <c r="F4097">
        <v>59.410732113110797</v>
      </c>
      <c r="G4097">
        <v>1561608499365200</v>
      </c>
      <c r="H4097">
        <v>2871</v>
      </c>
      <c r="I4097" t="s">
        <v>86</v>
      </c>
      <c r="J4097" t="s">
        <v>13499</v>
      </c>
      <c r="M4097">
        <v>0</v>
      </c>
      <c r="R4097">
        <v>0</v>
      </c>
      <c r="U4097">
        <v>0</v>
      </c>
      <c r="V4097">
        <v>0.86992335319518999</v>
      </c>
      <c r="X4097">
        <v>0</v>
      </c>
      <c r="Z4097" s="3" t="s">
        <v>13498</v>
      </c>
      <c r="AB4097" s="8">
        <v>58.900333248360198</v>
      </c>
      <c r="AC4097" s="11">
        <v>204.79153061140599</v>
      </c>
      <c r="AF4097" s="69">
        <f t="shared" si="96"/>
        <v>0</v>
      </c>
      <c r="AG4097" s="70">
        <v>0.93395227193832397</v>
      </c>
      <c r="AH4097" s="70">
        <v>0</v>
      </c>
      <c r="AJ4097" t="b">
        <v>0</v>
      </c>
      <c r="AP4097">
        <v>0</v>
      </c>
      <c r="AQ4097">
        <v>0.83276140689849798</v>
      </c>
      <c r="AR4097" t="s">
        <v>13497</v>
      </c>
      <c r="AS4097">
        <v>0</v>
      </c>
    </row>
    <row r="4098" spans="1:45">
      <c r="A4098" t="s">
        <v>13500</v>
      </c>
      <c r="D4098">
        <v>0</v>
      </c>
      <c r="E4098">
        <v>0.76573061943054199</v>
      </c>
      <c r="F4098">
        <v>13.184506787117</v>
      </c>
      <c r="G4098">
        <v>2252979582407060</v>
      </c>
      <c r="H4098">
        <v>2872</v>
      </c>
      <c r="I4098" t="s">
        <v>86</v>
      </c>
      <c r="J4098" t="s">
        <v>13502</v>
      </c>
      <c r="M4098">
        <v>0</v>
      </c>
      <c r="R4098">
        <v>0</v>
      </c>
      <c r="U4098">
        <v>0</v>
      </c>
      <c r="V4098">
        <v>0.76573061943054199</v>
      </c>
      <c r="X4098">
        <v>0</v>
      </c>
      <c r="Z4098" s="3" t="s">
        <v>13501</v>
      </c>
      <c r="AB4098" s="8">
        <v>12.9008123850037</v>
      </c>
      <c r="AC4098" s="11">
        <v>511.30992273017603</v>
      </c>
      <c r="AF4098" s="69">
        <f t="shared" si="96"/>
        <v>0</v>
      </c>
      <c r="AG4098" s="70">
        <v>1.9420598745346001</v>
      </c>
      <c r="AH4098" s="70">
        <v>0</v>
      </c>
      <c r="AJ4098" t="b">
        <v>0</v>
      </c>
      <c r="AM4098" t="s">
        <v>13503</v>
      </c>
      <c r="AN4098" t="s">
        <v>45</v>
      </c>
      <c r="AO4098" t="s">
        <v>13504</v>
      </c>
      <c r="AP4098">
        <v>9.33557674288749E-2</v>
      </c>
      <c r="AQ4098">
        <v>0.55858683586120605</v>
      </c>
      <c r="AR4098" t="s">
        <v>13500</v>
      </c>
      <c r="AS4098">
        <v>0</v>
      </c>
    </row>
    <row r="4099" spans="1:45">
      <c r="A4099" t="s">
        <v>13505</v>
      </c>
      <c r="D4099">
        <v>0.54703009128570501</v>
      </c>
      <c r="E4099">
        <v>0.72011315822601296</v>
      </c>
      <c r="F4099">
        <v>12.5797606999034</v>
      </c>
      <c r="G4099">
        <v>385561035943529</v>
      </c>
      <c r="H4099">
        <v>2873</v>
      </c>
      <c r="I4099" t="s">
        <v>86</v>
      </c>
      <c r="J4099" t="s">
        <v>13507</v>
      </c>
      <c r="M4099">
        <v>0</v>
      </c>
      <c r="N4099" t="s">
        <v>2430</v>
      </c>
      <c r="O4099" t="s">
        <v>45</v>
      </c>
      <c r="P4099" t="s">
        <v>2430</v>
      </c>
      <c r="Q4099" t="s">
        <v>45</v>
      </c>
      <c r="R4099">
        <v>0.45122164487838701</v>
      </c>
      <c r="S4099" t="s">
        <v>2430</v>
      </c>
      <c r="T4099" t="s">
        <v>45</v>
      </c>
      <c r="U4099">
        <v>0.43247482180595398</v>
      </c>
      <c r="V4099">
        <v>0.72011315822601296</v>
      </c>
      <c r="W4099" t="s">
        <v>4512</v>
      </c>
      <c r="X4099">
        <v>28.9</v>
      </c>
      <c r="Z4099" s="3" t="s">
        <v>13506</v>
      </c>
      <c r="AB4099" s="8">
        <v>12.299032117208901</v>
      </c>
      <c r="AC4099" s="11">
        <v>128.010605540623</v>
      </c>
      <c r="AF4099" s="69">
        <f t="shared" si="96"/>
        <v>0.53403511689287475</v>
      </c>
      <c r="AG4099" s="70">
        <v>0.686295866966247</v>
      </c>
      <c r="AH4099" s="70">
        <v>0.54703009128570501</v>
      </c>
      <c r="AJ4099" t="b">
        <v>0</v>
      </c>
      <c r="AM4099" t="s">
        <v>2427</v>
      </c>
      <c r="AN4099" t="s">
        <v>45</v>
      </c>
      <c r="AO4099" t="s">
        <v>2428</v>
      </c>
      <c r="AP4099">
        <v>0.38336750864982599</v>
      </c>
      <c r="AQ4099">
        <v>0.66289222240447998</v>
      </c>
      <c r="AR4099" t="s">
        <v>13505</v>
      </c>
      <c r="AS4099">
        <v>28.9</v>
      </c>
    </row>
    <row r="4100" spans="1:45">
      <c r="A4100" t="s">
        <v>13508</v>
      </c>
      <c r="D4100">
        <v>0</v>
      </c>
      <c r="E4100">
        <v>0.70555412769317605</v>
      </c>
      <c r="F4100">
        <v>16.4690106693185</v>
      </c>
      <c r="G4100">
        <v>3386097806225150</v>
      </c>
      <c r="H4100">
        <v>2874</v>
      </c>
      <c r="I4100" t="s">
        <v>86</v>
      </c>
      <c r="J4100" t="s">
        <v>13510</v>
      </c>
      <c r="M4100">
        <v>0</v>
      </c>
      <c r="R4100">
        <v>0</v>
      </c>
      <c r="U4100">
        <v>0</v>
      </c>
      <c r="V4100">
        <v>0.70555412769317605</v>
      </c>
      <c r="X4100">
        <v>0</v>
      </c>
      <c r="Z4100" s="3" t="s">
        <v>13509</v>
      </c>
      <c r="AB4100" s="8">
        <v>16.169208274774601</v>
      </c>
      <c r="AC4100" s="11">
        <v>226.83032238263499</v>
      </c>
      <c r="AF4100" s="69">
        <f t="shared" si="96"/>
        <v>0</v>
      </c>
      <c r="AG4100" s="70">
        <v>1.6644587516784599</v>
      </c>
      <c r="AH4100" s="70">
        <v>0</v>
      </c>
      <c r="AJ4100" t="b">
        <v>0</v>
      </c>
      <c r="AP4100">
        <v>0</v>
      </c>
      <c r="AQ4100">
        <v>0.54988384246826105</v>
      </c>
      <c r="AR4100" t="s">
        <v>13508</v>
      </c>
      <c r="AS4100">
        <v>0</v>
      </c>
    </row>
    <row r="4101" spans="1:45">
      <c r="A4101" t="s">
        <v>13511</v>
      </c>
      <c r="D4101">
        <v>5.61337694525718E-2</v>
      </c>
      <c r="E4101">
        <v>0.78008514642715399</v>
      </c>
      <c r="F4101">
        <v>113.89146212855</v>
      </c>
      <c r="G4101">
        <v>1380269729572270</v>
      </c>
      <c r="H4101">
        <v>2875</v>
      </c>
      <c r="I4101" t="s">
        <v>86</v>
      </c>
      <c r="J4101" t="s">
        <v>13513</v>
      </c>
      <c r="M4101">
        <v>0</v>
      </c>
      <c r="N4101" t="s">
        <v>373</v>
      </c>
      <c r="O4101" t="s">
        <v>374</v>
      </c>
      <c r="P4101" t="s">
        <v>373</v>
      </c>
      <c r="Q4101" t="s">
        <v>374</v>
      </c>
      <c r="R4101">
        <v>5.4977517575025503E-2</v>
      </c>
      <c r="S4101" t="s">
        <v>373</v>
      </c>
      <c r="T4101" t="s">
        <v>374</v>
      </c>
      <c r="U4101">
        <v>5.41129261255264E-2</v>
      </c>
      <c r="V4101">
        <v>0.78008514642715399</v>
      </c>
      <c r="W4101" t="s">
        <v>373</v>
      </c>
      <c r="X4101">
        <v>0.1</v>
      </c>
      <c r="Z4101" s="3" t="s">
        <v>13512</v>
      </c>
      <c r="AB4101" s="8">
        <v>113.113876736344</v>
      </c>
      <c r="AC4101" s="11">
        <v>293.049093391111</v>
      </c>
      <c r="AF4101" s="69">
        <f t="shared" si="96"/>
        <v>5.8006035666247457E-2</v>
      </c>
      <c r="AG4101" s="70">
        <v>1.2883206605911199</v>
      </c>
      <c r="AH4101" s="70">
        <v>5.61337694525718E-2</v>
      </c>
      <c r="AJ4101" t="b">
        <v>0</v>
      </c>
      <c r="AP4101">
        <v>0</v>
      </c>
      <c r="AQ4101">
        <v>0.76735210418701105</v>
      </c>
      <c r="AR4101" t="s">
        <v>13511</v>
      </c>
      <c r="AS4101">
        <v>0.1</v>
      </c>
    </row>
    <row r="4102" spans="1:45">
      <c r="A4102" t="s">
        <v>13514</v>
      </c>
      <c r="D4102">
        <v>3.1818911433219903E-2</v>
      </c>
      <c r="E4102">
        <v>0.72289693355560303</v>
      </c>
      <c r="F4102">
        <v>101.82448326538299</v>
      </c>
      <c r="G4102">
        <v>1643919340692290</v>
      </c>
      <c r="H4102">
        <v>2876</v>
      </c>
      <c r="I4102" t="s">
        <v>86</v>
      </c>
      <c r="J4102" t="s">
        <v>13516</v>
      </c>
      <c r="M4102">
        <v>0</v>
      </c>
      <c r="N4102" t="s">
        <v>13517</v>
      </c>
      <c r="O4102" t="s">
        <v>45</v>
      </c>
      <c r="P4102" t="s">
        <v>13517</v>
      </c>
      <c r="Q4102" t="s">
        <v>45</v>
      </c>
      <c r="R4102">
        <v>2.6089709252118998E-2</v>
      </c>
      <c r="S4102" t="s">
        <v>13517</v>
      </c>
      <c r="T4102" t="s">
        <v>45</v>
      </c>
      <c r="U4102">
        <v>2.1150764077901799E-2</v>
      </c>
      <c r="V4102">
        <v>0.72289693355560303</v>
      </c>
      <c r="W4102" t="s">
        <v>13517</v>
      </c>
      <c r="X4102">
        <v>32.799999999999997</v>
      </c>
      <c r="Z4102" s="3" t="s">
        <v>13515</v>
      </c>
      <c r="AB4102" s="8">
        <v>101.106077222984</v>
      </c>
      <c r="AC4102" s="11">
        <v>240.075417585926</v>
      </c>
      <c r="AF4102" s="69">
        <f t="shared" si="96"/>
        <v>3.3686321688372746E-2</v>
      </c>
      <c r="AG4102" s="70">
        <v>1.6688163280487001</v>
      </c>
      <c r="AH4102" s="70">
        <v>3.1818911433219903E-2</v>
      </c>
      <c r="AJ4102" t="b">
        <v>0</v>
      </c>
      <c r="AP4102">
        <v>0</v>
      </c>
      <c r="AQ4102">
        <v>0.66763889789581299</v>
      </c>
      <c r="AR4102" t="s">
        <v>13514</v>
      </c>
      <c r="AS4102">
        <v>32.799999999999997</v>
      </c>
    </row>
    <row r="4103" spans="1:45">
      <c r="A4103" t="s">
        <v>13518</v>
      </c>
      <c r="D4103">
        <v>0</v>
      </c>
      <c r="E4103">
        <v>0.99999988079071001</v>
      </c>
      <c r="F4103">
        <v>55.605929593404603</v>
      </c>
      <c r="G4103">
        <v>1782784026145820</v>
      </c>
      <c r="H4103">
        <v>2877</v>
      </c>
      <c r="I4103" t="s">
        <v>86</v>
      </c>
      <c r="J4103" t="s">
        <v>13520</v>
      </c>
      <c r="M4103">
        <v>0</v>
      </c>
      <c r="R4103">
        <v>0</v>
      </c>
      <c r="U4103">
        <v>0</v>
      </c>
      <c r="V4103">
        <v>0.99999988079071001</v>
      </c>
      <c r="X4103">
        <v>0</v>
      </c>
      <c r="Z4103" s="3" t="s">
        <v>13519</v>
      </c>
      <c r="AB4103" s="8">
        <v>55.114190390017001</v>
      </c>
      <c r="AC4103" s="11">
        <v>294.68833461682601</v>
      </c>
      <c r="AF4103" s="69">
        <f t="shared" si="96"/>
        <v>0</v>
      </c>
      <c r="AG4103" s="70">
        <v>0.65973639488220204</v>
      </c>
      <c r="AH4103" s="70">
        <v>0</v>
      </c>
      <c r="AJ4103" t="b">
        <v>0</v>
      </c>
      <c r="AP4103">
        <v>0</v>
      </c>
      <c r="AQ4103">
        <v>0.99999499320983798</v>
      </c>
      <c r="AR4103" t="s">
        <v>13518</v>
      </c>
      <c r="AS4103">
        <v>0</v>
      </c>
    </row>
    <row r="4104" spans="1:45">
      <c r="A4104" t="s">
        <v>13527</v>
      </c>
      <c r="D4104">
        <v>0.51992863416671697</v>
      </c>
      <c r="E4104">
        <v>0.64054095745086603</v>
      </c>
      <c r="F4104">
        <v>51.255652038207202</v>
      </c>
      <c r="G4104">
        <v>454737323917082</v>
      </c>
      <c r="H4104">
        <v>2879</v>
      </c>
      <c r="I4104" t="s">
        <v>86</v>
      </c>
      <c r="J4104" t="s">
        <v>13529</v>
      </c>
      <c r="K4104" t="s">
        <v>1229</v>
      </c>
      <c r="M4104">
        <v>0</v>
      </c>
      <c r="N4104" t="s">
        <v>1228</v>
      </c>
      <c r="O4104" t="s">
        <v>1229</v>
      </c>
      <c r="P4104" t="s">
        <v>1228</v>
      </c>
      <c r="Q4104" t="s">
        <v>1229</v>
      </c>
      <c r="R4104">
        <v>0.51826828718185403</v>
      </c>
      <c r="S4104" t="s">
        <v>1228</v>
      </c>
      <c r="T4104" t="s">
        <v>1229</v>
      </c>
      <c r="U4104">
        <v>0.51268804073333696</v>
      </c>
      <c r="V4104">
        <v>0.64054095745086603</v>
      </c>
      <c r="W4104" t="s">
        <v>13530</v>
      </c>
      <c r="X4104">
        <v>4.5999999999999996</v>
      </c>
      <c r="Z4104" s="3" t="s">
        <v>13528</v>
      </c>
      <c r="AB4104" s="8">
        <v>50.785247636190803</v>
      </c>
      <c r="AC4104" s="11">
        <v>142.998626315461</v>
      </c>
      <c r="AF4104" s="69">
        <f t="shared" si="96"/>
        <v>0.56704512508418115</v>
      </c>
      <c r="AG4104" s="70">
        <v>2.2808873653411799</v>
      </c>
      <c r="AH4104" s="70">
        <v>0.51992863416671697</v>
      </c>
      <c r="AJ4104" t="b">
        <v>0</v>
      </c>
      <c r="AM4104" t="s">
        <v>1230</v>
      </c>
      <c r="AN4104" t="s">
        <v>1229</v>
      </c>
      <c r="AO4104" t="s">
        <v>1231</v>
      </c>
      <c r="AP4104">
        <v>0.70304280519485396</v>
      </c>
      <c r="AQ4104">
        <v>0.70304280519485396</v>
      </c>
      <c r="AR4104" t="s">
        <v>13527</v>
      </c>
      <c r="AS4104">
        <v>4.5999999999999996</v>
      </c>
    </row>
    <row r="4105" spans="1:45">
      <c r="A4105" t="s">
        <v>13531</v>
      </c>
      <c r="D4105">
        <v>0.54958468675613403</v>
      </c>
      <c r="E4105">
        <v>0.66920304298400801</v>
      </c>
      <c r="F4105">
        <v>28.552327561626999</v>
      </c>
      <c r="G4105">
        <v>3203796000930820</v>
      </c>
      <c r="H4105">
        <v>2880</v>
      </c>
      <c r="I4105" t="s">
        <v>86</v>
      </c>
      <c r="J4105" t="s">
        <v>13533</v>
      </c>
      <c r="M4105">
        <v>0</v>
      </c>
      <c r="N4105" t="s">
        <v>13534</v>
      </c>
      <c r="O4105" t="s">
        <v>45</v>
      </c>
      <c r="P4105" t="s">
        <v>13534</v>
      </c>
      <c r="Q4105" t="s">
        <v>45</v>
      </c>
      <c r="R4105">
        <v>0.51623761653900102</v>
      </c>
      <c r="S4105" t="s">
        <v>13534</v>
      </c>
      <c r="T4105" t="s">
        <v>45</v>
      </c>
      <c r="U4105">
        <v>0.48217183351516701</v>
      </c>
      <c r="V4105">
        <v>0.66920304298400801</v>
      </c>
      <c r="W4105" t="s">
        <v>13535</v>
      </c>
      <c r="X4105">
        <v>0.9</v>
      </c>
      <c r="Z4105" s="3" t="s">
        <v>13532</v>
      </c>
      <c r="AB4105" s="8">
        <v>28.193265691674299</v>
      </c>
      <c r="AC4105" s="11">
        <v>255.087350493342</v>
      </c>
      <c r="AF4105" s="69">
        <f t="shared" si="96"/>
        <v>0.59184183538080326</v>
      </c>
      <c r="AG4105" s="70">
        <v>1.9975405931472701</v>
      </c>
      <c r="AH4105" s="70">
        <v>0.54958468675613403</v>
      </c>
      <c r="AJ4105" t="b">
        <v>0</v>
      </c>
      <c r="AM4105" t="s">
        <v>5877</v>
      </c>
      <c r="AN4105" t="s">
        <v>7051</v>
      </c>
      <c r="AO4105" t="s">
        <v>5878</v>
      </c>
      <c r="AP4105">
        <v>0.10574884712696</v>
      </c>
      <c r="AQ4105">
        <v>0.63400161266326904</v>
      </c>
      <c r="AR4105" t="s">
        <v>13531</v>
      </c>
      <c r="AS4105">
        <v>0.9</v>
      </c>
    </row>
    <row r="4106" spans="1:45">
      <c r="A4106" t="s">
        <v>13536</v>
      </c>
      <c r="D4106">
        <v>0</v>
      </c>
      <c r="E4106">
        <v>0.83746874332427901</v>
      </c>
      <c r="F4106">
        <v>52.9853457557832</v>
      </c>
      <c r="G4106">
        <v>80676617788928</v>
      </c>
      <c r="H4106">
        <v>2881</v>
      </c>
      <c r="I4106" t="s">
        <v>86</v>
      </c>
      <c r="J4106" t="s">
        <v>13538</v>
      </c>
      <c r="M4106">
        <v>0</v>
      </c>
      <c r="R4106">
        <v>0</v>
      </c>
      <c r="U4106">
        <v>0</v>
      </c>
      <c r="V4106">
        <v>0.83746874332427901</v>
      </c>
      <c r="X4106">
        <v>0</v>
      </c>
      <c r="Z4106" s="3" t="s">
        <v>13537</v>
      </c>
      <c r="AB4106" s="8">
        <v>52.506458522170597</v>
      </c>
      <c r="AC4106" s="11">
        <v>178.844241288597</v>
      </c>
      <c r="AF4106" s="69">
        <f t="shared" ref="AF4106:AF4169" si="97">(60-AJ4106)/60*AH4106*(AG4106+0.1)^0.1</f>
        <v>0</v>
      </c>
      <c r="AG4106" s="70">
        <v>0.62553954124450595</v>
      </c>
      <c r="AH4106" s="70">
        <v>0</v>
      </c>
      <c r="AJ4106" t="b">
        <v>0</v>
      </c>
      <c r="AP4106">
        <v>0</v>
      </c>
      <c r="AQ4106">
        <v>0.67237740755081099</v>
      </c>
      <c r="AR4106" t="s">
        <v>13536</v>
      </c>
      <c r="AS4106">
        <v>0</v>
      </c>
    </row>
    <row r="4107" spans="1:45">
      <c r="A4107" t="s">
        <v>13539</v>
      </c>
      <c r="D4107">
        <v>0</v>
      </c>
      <c r="E4107">
        <v>0.54972100257873502</v>
      </c>
      <c r="F4107">
        <v>225.22384176847399</v>
      </c>
      <c r="G4107">
        <v>4379544819025400</v>
      </c>
      <c r="H4107">
        <v>2882</v>
      </c>
      <c r="I4107" t="s">
        <v>86</v>
      </c>
      <c r="J4107" t="s">
        <v>13541</v>
      </c>
      <c r="M4107">
        <v>0</v>
      </c>
      <c r="R4107">
        <v>0</v>
      </c>
      <c r="U4107">
        <v>0</v>
      </c>
      <c r="V4107">
        <v>0.54972100257873502</v>
      </c>
      <c r="X4107">
        <v>0</v>
      </c>
      <c r="Z4107" s="3" t="s">
        <v>13540</v>
      </c>
      <c r="AB4107" s="8">
        <v>223.900255764658</v>
      </c>
      <c r="AC4107" s="11">
        <v>234.81989311516199</v>
      </c>
      <c r="AF4107" s="69">
        <f t="shared" si="97"/>
        <v>0</v>
      </c>
      <c r="AG4107" s="70">
        <v>1.34110963344573</v>
      </c>
      <c r="AH4107" s="70">
        <v>0</v>
      </c>
      <c r="AJ4107" t="b">
        <v>0</v>
      </c>
      <c r="AP4107">
        <v>0</v>
      </c>
      <c r="AQ4107">
        <v>0.30276444554328902</v>
      </c>
      <c r="AR4107" t="s">
        <v>13539</v>
      </c>
      <c r="AS4107">
        <v>0</v>
      </c>
    </row>
    <row r="4108" spans="1:45">
      <c r="A4108" t="s">
        <v>13545</v>
      </c>
      <c r="D4108">
        <v>0</v>
      </c>
      <c r="E4108">
        <v>1</v>
      </c>
      <c r="F4108">
        <v>82.178977995631001</v>
      </c>
      <c r="G4108">
        <v>2294811312260400</v>
      </c>
      <c r="H4108">
        <v>2884</v>
      </c>
      <c r="I4108" t="s">
        <v>86</v>
      </c>
      <c r="J4108" t="s">
        <v>13547</v>
      </c>
      <c r="M4108">
        <v>0</v>
      </c>
      <c r="R4108">
        <v>0</v>
      </c>
      <c r="U4108">
        <v>0</v>
      </c>
      <c r="V4108">
        <v>1</v>
      </c>
      <c r="X4108">
        <v>0</v>
      </c>
      <c r="Z4108" s="3" t="s">
        <v>13546</v>
      </c>
      <c r="AB4108" s="8">
        <v>81.556918208717903</v>
      </c>
      <c r="AC4108" s="11">
        <v>183.848344308468</v>
      </c>
      <c r="AF4108" s="69">
        <f t="shared" si="97"/>
        <v>0</v>
      </c>
      <c r="AG4108" s="70">
        <v>0</v>
      </c>
      <c r="AH4108" s="70">
        <v>0</v>
      </c>
      <c r="AJ4108" t="b">
        <v>0</v>
      </c>
      <c r="AP4108">
        <v>0</v>
      </c>
      <c r="AQ4108">
        <v>1</v>
      </c>
      <c r="AR4108" t="s">
        <v>13545</v>
      </c>
      <c r="AS4108">
        <v>0</v>
      </c>
    </row>
    <row r="4109" spans="1:45">
      <c r="A4109" t="s">
        <v>13551</v>
      </c>
      <c r="D4109">
        <v>0.33808782696723899</v>
      </c>
      <c r="E4109">
        <v>0.90510737895965498</v>
      </c>
      <c r="F4109">
        <v>131.96579823024999</v>
      </c>
      <c r="G4109">
        <v>3983780067940650</v>
      </c>
      <c r="H4109">
        <v>2886</v>
      </c>
      <c r="I4109" t="s">
        <v>86</v>
      </c>
      <c r="J4109" t="s">
        <v>13553</v>
      </c>
      <c r="M4109">
        <v>0</v>
      </c>
      <c r="N4109" t="s">
        <v>7119</v>
      </c>
      <c r="O4109" t="s">
        <v>45</v>
      </c>
      <c r="P4109" t="s">
        <v>7120</v>
      </c>
      <c r="Q4109" t="s">
        <v>45</v>
      </c>
      <c r="R4109">
        <v>0.33775129914283702</v>
      </c>
      <c r="S4109" t="s">
        <v>7120</v>
      </c>
      <c r="T4109" t="s">
        <v>45</v>
      </c>
      <c r="U4109">
        <v>0.33467185497283902</v>
      </c>
      <c r="V4109">
        <v>0.90510737895965498</v>
      </c>
      <c r="W4109" t="s">
        <v>7121</v>
      </c>
      <c r="X4109">
        <v>82.6</v>
      </c>
      <c r="Z4109" s="3" t="s">
        <v>13552</v>
      </c>
      <c r="AB4109" s="8">
        <v>131.09957197185599</v>
      </c>
      <c r="AC4109" s="11">
        <v>192.99783214033201</v>
      </c>
      <c r="AF4109" s="69">
        <f t="shared" si="97"/>
        <v>0.29107773401806136</v>
      </c>
      <c r="AG4109" s="70">
        <v>0.123766213655471</v>
      </c>
      <c r="AH4109" s="70">
        <v>0.33808782696723899</v>
      </c>
      <c r="AJ4109" t="b">
        <v>0</v>
      </c>
      <c r="AP4109">
        <v>0</v>
      </c>
      <c r="AQ4109">
        <v>0.77294176816940297</v>
      </c>
      <c r="AR4109" t="s">
        <v>13551</v>
      </c>
      <c r="AS4109">
        <v>82.6</v>
      </c>
    </row>
    <row r="4110" spans="1:45">
      <c r="A4110" t="s">
        <v>13554</v>
      </c>
      <c r="D4110">
        <v>0</v>
      </c>
      <c r="E4110">
        <v>0.71232903003692605</v>
      </c>
      <c r="F4110">
        <v>63.3473060281108</v>
      </c>
      <c r="G4110">
        <v>4465943214688560</v>
      </c>
      <c r="H4110">
        <v>2887</v>
      </c>
      <c r="I4110" t="s">
        <v>86</v>
      </c>
      <c r="J4110" t="s">
        <v>13556</v>
      </c>
      <c r="M4110">
        <v>0</v>
      </c>
      <c r="R4110">
        <v>0</v>
      </c>
      <c r="U4110">
        <v>0</v>
      </c>
      <c r="V4110">
        <v>0.71232903003692605</v>
      </c>
      <c r="X4110">
        <v>0</v>
      </c>
      <c r="Z4110" s="3" t="s">
        <v>13555</v>
      </c>
      <c r="AB4110" s="8">
        <v>62.8176012635654</v>
      </c>
      <c r="AC4110" s="11">
        <v>322.98836498906701</v>
      </c>
      <c r="AF4110" s="69">
        <f t="shared" si="97"/>
        <v>0</v>
      </c>
      <c r="AG4110" s="70">
        <v>0.47564521431922901</v>
      </c>
      <c r="AH4110" s="70">
        <v>0</v>
      </c>
      <c r="AJ4110" t="b">
        <v>0</v>
      </c>
      <c r="AP4110">
        <v>0</v>
      </c>
      <c r="AQ4110">
        <v>0.63085138797759999</v>
      </c>
      <c r="AR4110" t="s">
        <v>13554</v>
      </c>
      <c r="AS4110">
        <v>0</v>
      </c>
    </row>
    <row r="4111" spans="1:45">
      <c r="A4111" t="s">
        <v>13565</v>
      </c>
      <c r="D4111">
        <v>0</v>
      </c>
      <c r="E4111">
        <v>0.825797438621521</v>
      </c>
      <c r="F4111">
        <v>52.111143263624399</v>
      </c>
      <c r="G4111">
        <v>3747245337675280</v>
      </c>
      <c r="H4111">
        <v>2890</v>
      </c>
      <c r="I4111" t="s">
        <v>86</v>
      </c>
      <c r="J4111" t="s">
        <v>13567</v>
      </c>
      <c r="M4111">
        <v>0</v>
      </c>
      <c r="R4111">
        <v>0</v>
      </c>
      <c r="U4111">
        <v>0</v>
      </c>
      <c r="V4111">
        <v>0.825797438621521</v>
      </c>
      <c r="X4111">
        <v>0</v>
      </c>
      <c r="Z4111" s="3" t="s">
        <v>13566</v>
      </c>
      <c r="AB4111" s="8">
        <v>51.636543328073003</v>
      </c>
      <c r="AC4111" s="11">
        <v>206.78931665628201</v>
      </c>
      <c r="AF4111" s="69">
        <f t="shared" si="97"/>
        <v>0</v>
      </c>
      <c r="AG4111" s="70">
        <v>1.0668852329254099</v>
      </c>
      <c r="AH4111" s="70">
        <v>0</v>
      </c>
      <c r="AJ4111" t="b">
        <v>0</v>
      </c>
      <c r="AP4111">
        <v>0</v>
      </c>
      <c r="AQ4111">
        <v>0.813459992408752</v>
      </c>
      <c r="AR4111" t="s">
        <v>13565</v>
      </c>
      <c r="AS4111">
        <v>0</v>
      </c>
    </row>
    <row r="4112" spans="1:45">
      <c r="A4112" t="s">
        <v>13588</v>
      </c>
      <c r="D4112">
        <v>0</v>
      </c>
      <c r="E4112">
        <v>0.55779814720153797</v>
      </c>
      <c r="F4112">
        <v>167.37476952199901</v>
      </c>
      <c r="G4112">
        <v>124376651018987</v>
      </c>
      <c r="H4112">
        <v>2895</v>
      </c>
      <c r="I4112" t="s">
        <v>86</v>
      </c>
      <c r="J4112" t="s">
        <v>13590</v>
      </c>
      <c r="M4112">
        <v>0</v>
      </c>
      <c r="R4112">
        <v>0</v>
      </c>
      <c r="U4112">
        <v>0</v>
      </c>
      <c r="V4112">
        <v>0.55779814720153797</v>
      </c>
      <c r="X4112">
        <v>0</v>
      </c>
      <c r="Z4112" s="3" t="s">
        <v>13589</v>
      </c>
      <c r="AB4112" s="8">
        <v>166.33488920137901</v>
      </c>
      <c r="AC4112" s="11">
        <v>225.89743402732299</v>
      </c>
      <c r="AF4112" s="69">
        <f t="shared" si="97"/>
        <v>0</v>
      </c>
      <c r="AG4112" s="70">
        <v>2.1257107257843</v>
      </c>
      <c r="AH4112" s="70">
        <v>0</v>
      </c>
      <c r="AJ4112" t="b">
        <v>0</v>
      </c>
      <c r="AP4112">
        <v>0</v>
      </c>
      <c r="AQ4112">
        <v>0.41436126828193598</v>
      </c>
      <c r="AR4112" t="s">
        <v>13588</v>
      </c>
      <c r="AS4112">
        <v>0</v>
      </c>
    </row>
    <row r="4113" spans="1:45">
      <c r="A4113" t="s">
        <v>13591</v>
      </c>
      <c r="D4113">
        <v>0</v>
      </c>
      <c r="E4113">
        <v>0.90110319852828902</v>
      </c>
      <c r="F4113">
        <v>55.492980667825101</v>
      </c>
      <c r="G4113">
        <v>4249293771958720</v>
      </c>
      <c r="H4113">
        <v>2896</v>
      </c>
      <c r="I4113" t="s">
        <v>86</v>
      </c>
      <c r="J4113" t="s">
        <v>13593</v>
      </c>
      <c r="M4113">
        <v>0</v>
      </c>
      <c r="R4113">
        <v>0</v>
      </c>
      <c r="U4113">
        <v>0</v>
      </c>
      <c r="V4113">
        <v>0.90110319852828902</v>
      </c>
      <c r="X4113">
        <v>0</v>
      </c>
      <c r="Z4113" s="3" t="s">
        <v>13592</v>
      </c>
      <c r="AB4113" s="8">
        <v>55.001795392976803</v>
      </c>
      <c r="AC4113" s="11">
        <v>177.86957776473301</v>
      </c>
      <c r="AF4113" s="69">
        <f t="shared" si="97"/>
        <v>0</v>
      </c>
      <c r="AG4113" s="70">
        <v>1.0602226257324201</v>
      </c>
      <c r="AH4113" s="70">
        <v>0</v>
      </c>
      <c r="AJ4113" t="b">
        <v>0</v>
      </c>
      <c r="AP4113">
        <v>0</v>
      </c>
      <c r="AQ4113">
        <v>0.85299348831176702</v>
      </c>
      <c r="AR4113" t="s">
        <v>13591</v>
      </c>
      <c r="AS4113">
        <v>0</v>
      </c>
    </row>
    <row r="4114" spans="1:45">
      <c r="A4114" t="s">
        <v>13597</v>
      </c>
      <c r="D4114">
        <v>0.45489197969436601</v>
      </c>
      <c r="E4114">
        <v>0.85123264789581299</v>
      </c>
      <c r="F4114">
        <v>107.908080160205</v>
      </c>
      <c r="G4114">
        <v>4454450542708940</v>
      </c>
      <c r="H4114">
        <v>2898</v>
      </c>
      <c r="I4114" t="s">
        <v>86</v>
      </c>
      <c r="J4114" t="s">
        <v>13599</v>
      </c>
      <c r="M4114">
        <v>0</v>
      </c>
      <c r="N4114" t="s">
        <v>13600</v>
      </c>
      <c r="O4114" t="s">
        <v>45</v>
      </c>
      <c r="P4114" t="s">
        <v>13600</v>
      </c>
      <c r="Q4114" t="s">
        <v>45</v>
      </c>
      <c r="R4114">
        <v>0.44469565153121898</v>
      </c>
      <c r="S4114" t="s">
        <v>13600</v>
      </c>
      <c r="T4114" t="s">
        <v>45</v>
      </c>
      <c r="U4114">
        <v>0.42300379276275601</v>
      </c>
      <c r="V4114">
        <v>0.85123264789581299</v>
      </c>
      <c r="W4114" t="s">
        <v>1020</v>
      </c>
      <c r="X4114">
        <v>30.7</v>
      </c>
      <c r="Z4114" s="3" t="s">
        <v>13598</v>
      </c>
      <c r="AB4114" s="8">
        <v>107.159838703921</v>
      </c>
      <c r="AC4114" s="11">
        <v>197.012636350267</v>
      </c>
      <c r="AF4114" s="69">
        <f t="shared" si="97"/>
        <v>0.45807341898869314</v>
      </c>
      <c r="AG4114" s="70">
        <v>0.97218102216720503</v>
      </c>
      <c r="AH4114" s="70">
        <v>0.45489197969436601</v>
      </c>
      <c r="AJ4114" t="b">
        <v>0</v>
      </c>
      <c r="AM4114" t="s">
        <v>12857</v>
      </c>
      <c r="AN4114" t="s">
        <v>45</v>
      </c>
      <c r="AO4114" t="s">
        <v>12858</v>
      </c>
      <c r="AP4114">
        <v>0.17510649561882</v>
      </c>
      <c r="AQ4114">
        <v>0.77458941936492898</v>
      </c>
      <c r="AR4114" t="s">
        <v>13597</v>
      </c>
      <c r="AS4114">
        <v>30.7</v>
      </c>
    </row>
    <row r="4115" spans="1:45">
      <c r="A4115" t="s">
        <v>13604</v>
      </c>
      <c r="D4115">
        <v>0.64853614568710305</v>
      </c>
      <c r="E4115">
        <v>0.72531998157501198</v>
      </c>
      <c r="F4115">
        <v>143.929459694314</v>
      </c>
      <c r="G4115">
        <v>2188940265491700</v>
      </c>
      <c r="H4115">
        <v>2900</v>
      </c>
      <c r="I4115" t="s">
        <v>86</v>
      </c>
      <c r="J4115" t="s">
        <v>13606</v>
      </c>
      <c r="K4115" t="s">
        <v>61</v>
      </c>
      <c r="M4115">
        <v>0</v>
      </c>
      <c r="N4115" t="s">
        <v>62</v>
      </c>
      <c r="O4115" t="s">
        <v>63</v>
      </c>
      <c r="P4115" t="s">
        <v>60</v>
      </c>
      <c r="Q4115" t="s">
        <v>61</v>
      </c>
      <c r="R4115">
        <v>0.64849948883056596</v>
      </c>
      <c r="S4115" t="s">
        <v>62</v>
      </c>
      <c r="T4115" t="s">
        <v>63</v>
      </c>
      <c r="U4115">
        <v>0.64613795280456499</v>
      </c>
      <c r="V4115">
        <v>0.72531998157501198</v>
      </c>
      <c r="W4115" t="s">
        <v>64</v>
      </c>
      <c r="X4115">
        <v>103.9</v>
      </c>
      <c r="Z4115" s="3" t="s">
        <v>13605</v>
      </c>
      <c r="AB4115" s="8">
        <v>143.00456077934399</v>
      </c>
      <c r="AC4115" s="11">
        <v>135.04950314593</v>
      </c>
      <c r="AF4115" s="69">
        <f t="shared" si="97"/>
        <v>0.68826933316109218</v>
      </c>
      <c r="AG4115" s="70">
        <v>1.7123510837554901</v>
      </c>
      <c r="AH4115" s="70">
        <v>0.64853614568710305</v>
      </c>
      <c r="AJ4115" t="b">
        <v>0</v>
      </c>
      <c r="AM4115" t="s">
        <v>65</v>
      </c>
      <c r="AN4115" t="s">
        <v>61</v>
      </c>
      <c r="AO4115" t="s">
        <v>66</v>
      </c>
      <c r="AP4115">
        <v>0.64596992731094305</v>
      </c>
      <c r="AQ4115">
        <v>0.79365193843841497</v>
      </c>
      <c r="AR4115" t="s">
        <v>13604</v>
      </c>
      <c r="AS4115">
        <v>103.9</v>
      </c>
    </row>
    <row r="4116" spans="1:45">
      <c r="A4116" t="s">
        <v>13615</v>
      </c>
      <c r="D4116">
        <v>0</v>
      </c>
      <c r="E4116">
        <v>0.56894123554229703</v>
      </c>
      <c r="F4116">
        <v>117.810829172661</v>
      </c>
      <c r="G4116">
        <v>40898151754410</v>
      </c>
      <c r="H4116">
        <v>2902</v>
      </c>
      <c r="I4116" t="s">
        <v>86</v>
      </c>
      <c r="J4116" t="s">
        <v>13617</v>
      </c>
      <c r="M4116">
        <v>0</v>
      </c>
      <c r="R4116">
        <v>0</v>
      </c>
      <c r="U4116">
        <v>0</v>
      </c>
      <c r="V4116">
        <v>0.56894123554229703</v>
      </c>
      <c r="X4116">
        <v>0</v>
      </c>
      <c r="Z4116" s="3" t="s">
        <v>13616</v>
      </c>
      <c r="AB4116" s="8">
        <v>117.014022267269</v>
      </c>
      <c r="AC4116" s="11">
        <v>100.933685400505</v>
      </c>
      <c r="AF4116" s="69">
        <f t="shared" si="97"/>
        <v>0</v>
      </c>
      <c r="AG4116" s="70">
        <v>1.5786657333373999</v>
      </c>
      <c r="AH4116" s="70">
        <v>0</v>
      </c>
      <c r="AJ4116" t="b">
        <v>0</v>
      </c>
      <c r="AP4116">
        <v>0</v>
      </c>
      <c r="AQ4116">
        <v>0.12822480499744399</v>
      </c>
      <c r="AR4116" t="s">
        <v>13615</v>
      </c>
      <c r="AS4116">
        <v>0</v>
      </c>
    </row>
    <row r="4117" spans="1:45">
      <c r="A4117" t="s">
        <v>13618</v>
      </c>
      <c r="D4117">
        <v>0</v>
      </c>
      <c r="E4117">
        <v>0.389540165662765</v>
      </c>
      <c r="F4117">
        <v>217.399911042539</v>
      </c>
      <c r="G4117">
        <v>2809700184704440</v>
      </c>
      <c r="H4117">
        <v>2903</v>
      </c>
      <c r="I4117" t="s">
        <v>86</v>
      </c>
      <c r="J4117" t="s">
        <v>13620</v>
      </c>
      <c r="M4117">
        <v>0</v>
      </c>
      <c r="R4117">
        <v>0</v>
      </c>
      <c r="U4117">
        <v>0</v>
      </c>
      <c r="V4117">
        <v>0.389540165662765</v>
      </c>
      <c r="X4117">
        <v>0</v>
      </c>
      <c r="Z4117" s="3" t="s">
        <v>13619</v>
      </c>
      <c r="AB4117" s="8">
        <v>216.114695465865</v>
      </c>
      <c r="AC4117" s="11">
        <v>100.93365592202601</v>
      </c>
      <c r="AF4117" s="69">
        <f t="shared" si="97"/>
        <v>0</v>
      </c>
      <c r="AG4117" s="70">
        <v>1.38377225399017</v>
      </c>
      <c r="AH4117" s="70">
        <v>0</v>
      </c>
      <c r="AJ4117" t="b">
        <v>0</v>
      </c>
      <c r="AP4117">
        <v>0</v>
      </c>
      <c r="AQ4117">
        <v>0.19963055849075301</v>
      </c>
      <c r="AR4117" t="s">
        <v>13618</v>
      </c>
      <c r="AS4117">
        <v>0</v>
      </c>
    </row>
    <row r="4118" spans="1:45">
      <c r="A4118" t="s">
        <v>13621</v>
      </c>
      <c r="D4118">
        <v>0.40407276153564398</v>
      </c>
      <c r="E4118">
        <v>0.75573575496673495</v>
      </c>
      <c r="F4118">
        <v>136.58256166393701</v>
      </c>
      <c r="G4118">
        <v>2563032860074640</v>
      </c>
      <c r="H4118">
        <v>2904</v>
      </c>
      <c r="I4118" t="s">
        <v>86</v>
      </c>
      <c r="J4118" t="s">
        <v>13623</v>
      </c>
      <c r="M4118">
        <v>0</v>
      </c>
      <c r="N4118" t="s">
        <v>13624</v>
      </c>
      <c r="O4118" t="s">
        <v>45</v>
      </c>
      <c r="P4118" t="s">
        <v>13624</v>
      </c>
      <c r="Q4118" t="s">
        <v>45</v>
      </c>
      <c r="R4118">
        <v>0.39569184184074402</v>
      </c>
      <c r="S4118" t="s">
        <v>13624</v>
      </c>
      <c r="T4118" t="s">
        <v>45</v>
      </c>
      <c r="U4118">
        <v>0.37892329692840498</v>
      </c>
      <c r="V4118">
        <v>0.75573575496673495</v>
      </c>
      <c r="W4118" t="s">
        <v>13625</v>
      </c>
      <c r="X4118">
        <v>9.6999999999999993</v>
      </c>
      <c r="Z4118" s="3" t="s">
        <v>13622</v>
      </c>
      <c r="AB4118" s="8">
        <v>135.69369369370199</v>
      </c>
      <c r="AC4118" s="11">
        <v>451.12584828422399</v>
      </c>
      <c r="AF4118" s="69">
        <f t="shared" si="97"/>
        <v>0.41440821868035038</v>
      </c>
      <c r="AG4118" s="70">
        <v>1.1873239278793299</v>
      </c>
      <c r="AH4118" s="70">
        <v>0.40407276153564398</v>
      </c>
      <c r="AJ4118" t="b">
        <v>0</v>
      </c>
      <c r="AP4118">
        <v>0</v>
      </c>
      <c r="AQ4118">
        <v>0.54439514875411898</v>
      </c>
      <c r="AR4118" t="s">
        <v>13621</v>
      </c>
      <c r="AS4118">
        <v>9.6999999999999993</v>
      </c>
    </row>
    <row r="4119" spans="1:45">
      <c r="A4119" t="s">
        <v>13626</v>
      </c>
      <c r="D4119">
        <v>0</v>
      </c>
      <c r="E4119">
        <v>0.74741214513778598</v>
      </c>
      <c r="F4119">
        <v>166.227712665262</v>
      </c>
      <c r="G4119">
        <v>3196075284836600</v>
      </c>
      <c r="H4119">
        <v>2905</v>
      </c>
      <c r="I4119" t="s">
        <v>86</v>
      </c>
      <c r="J4119" t="s">
        <v>13628</v>
      </c>
      <c r="M4119">
        <v>0</v>
      </c>
      <c r="R4119">
        <v>0</v>
      </c>
      <c r="U4119">
        <v>0</v>
      </c>
      <c r="V4119">
        <v>0.74741214513778598</v>
      </c>
      <c r="X4119">
        <v>0</v>
      </c>
      <c r="Z4119" s="3" t="s">
        <v>13627</v>
      </c>
      <c r="AB4119" s="8">
        <v>165.193457785752</v>
      </c>
      <c r="AC4119" s="11">
        <v>434.872160980312</v>
      </c>
      <c r="AF4119" s="69">
        <f t="shared" si="97"/>
        <v>0</v>
      </c>
      <c r="AG4119" s="70">
        <v>1.50356173515319</v>
      </c>
      <c r="AH4119" s="70">
        <v>0</v>
      </c>
      <c r="AJ4119" t="b">
        <v>0</v>
      </c>
      <c r="AP4119">
        <v>0</v>
      </c>
      <c r="AQ4119">
        <v>0.45749473571777299</v>
      </c>
      <c r="AR4119" t="s">
        <v>13626</v>
      </c>
      <c r="AS4119">
        <v>0</v>
      </c>
    </row>
    <row r="4120" spans="1:45">
      <c r="A4120" t="s">
        <v>13629</v>
      </c>
      <c r="D4120">
        <v>0</v>
      </c>
      <c r="E4120">
        <v>0.60669404268264704</v>
      </c>
      <c r="F4120">
        <v>8.9244899221062592</v>
      </c>
      <c r="G4120">
        <v>149342716283227</v>
      </c>
      <c r="H4120">
        <v>2906</v>
      </c>
      <c r="I4120" t="s">
        <v>86</v>
      </c>
      <c r="J4120" t="s">
        <v>13631</v>
      </c>
      <c r="M4120">
        <v>0</v>
      </c>
      <c r="R4120">
        <v>0</v>
      </c>
      <c r="U4120">
        <v>0</v>
      </c>
      <c r="V4120">
        <v>0.60669404268264704</v>
      </c>
      <c r="X4120">
        <v>0</v>
      </c>
      <c r="Z4120" s="3" t="s">
        <v>13630</v>
      </c>
      <c r="AB4120" s="8">
        <v>8.6616876613563605</v>
      </c>
      <c r="AC4120" s="11">
        <v>245.84581693861199</v>
      </c>
      <c r="AF4120" s="69">
        <f t="shared" si="97"/>
        <v>0</v>
      </c>
      <c r="AG4120" s="70">
        <v>0.73175978660583496</v>
      </c>
      <c r="AH4120" s="70">
        <v>0</v>
      </c>
      <c r="AJ4120" t="b">
        <v>0</v>
      </c>
      <c r="AP4120">
        <v>0</v>
      </c>
      <c r="AQ4120">
        <v>0.391390770673751</v>
      </c>
      <c r="AR4120" t="s">
        <v>13629</v>
      </c>
      <c r="AS4120">
        <v>0</v>
      </c>
    </row>
    <row r="4121" spans="1:45">
      <c r="A4121" t="s">
        <v>13632</v>
      </c>
      <c r="D4121">
        <v>0.580763339996337</v>
      </c>
      <c r="E4121">
        <v>0.580763339996337</v>
      </c>
      <c r="F4121">
        <v>128.10890698825801</v>
      </c>
      <c r="G4121">
        <v>735960817634367</v>
      </c>
      <c r="H4121">
        <v>2907</v>
      </c>
      <c r="I4121" t="s">
        <v>86</v>
      </c>
      <c r="J4121" t="s">
        <v>13634</v>
      </c>
      <c r="K4121" t="s">
        <v>206</v>
      </c>
      <c r="M4121">
        <v>0</v>
      </c>
      <c r="N4121" t="s">
        <v>1618</v>
      </c>
      <c r="O4121" t="s">
        <v>206</v>
      </c>
      <c r="P4121" t="s">
        <v>1618</v>
      </c>
      <c r="Q4121" t="s">
        <v>206</v>
      </c>
      <c r="R4121">
        <v>0.513261318206787</v>
      </c>
      <c r="S4121" t="s">
        <v>1618</v>
      </c>
      <c r="T4121" t="s">
        <v>206</v>
      </c>
      <c r="U4121">
        <v>0.50608485937118497</v>
      </c>
      <c r="V4121">
        <v>0.580763339996337</v>
      </c>
      <c r="W4121" t="s">
        <v>1618</v>
      </c>
      <c r="X4121">
        <v>96.9</v>
      </c>
      <c r="Z4121" s="3" t="s">
        <v>13633</v>
      </c>
      <c r="AB4121" s="8">
        <v>127.261595846777</v>
      </c>
      <c r="AC4121" s="11">
        <v>688.99692169208799</v>
      </c>
      <c r="AF4121" s="69">
        <f t="shared" si="97"/>
        <v>0.64248004156221705</v>
      </c>
      <c r="AG4121" s="70">
        <v>2.6453926563262899</v>
      </c>
      <c r="AH4121" s="70">
        <v>0.580763339996337</v>
      </c>
      <c r="AJ4121" t="b">
        <v>0</v>
      </c>
      <c r="AM4121" t="s">
        <v>13635</v>
      </c>
      <c r="AN4121" t="s">
        <v>206</v>
      </c>
      <c r="AO4121" t="s">
        <v>13636</v>
      </c>
      <c r="AP4121">
        <v>0.63641196489334095</v>
      </c>
      <c r="AQ4121">
        <v>0.63641190528869596</v>
      </c>
      <c r="AR4121" t="s">
        <v>13632</v>
      </c>
      <c r="AS4121">
        <v>96.9</v>
      </c>
    </row>
    <row r="4122" spans="1:45">
      <c r="A4122" t="s">
        <v>13637</v>
      </c>
      <c r="D4122">
        <v>0.45839309692382801</v>
      </c>
      <c r="E4122">
        <v>0.76020848751068104</v>
      </c>
      <c r="F4122">
        <v>136.90742369043099</v>
      </c>
      <c r="G4122">
        <v>2765287932195070</v>
      </c>
      <c r="H4122">
        <v>2908</v>
      </c>
      <c r="I4122" t="s">
        <v>86</v>
      </c>
      <c r="J4122" t="s">
        <v>13639</v>
      </c>
      <c r="M4122">
        <v>0</v>
      </c>
      <c r="N4122" t="s">
        <v>13640</v>
      </c>
      <c r="O4122" t="s">
        <v>45</v>
      </c>
      <c r="P4122" t="s">
        <v>13640</v>
      </c>
      <c r="Q4122" t="s">
        <v>45</v>
      </c>
      <c r="R4122">
        <v>0.45839309692382801</v>
      </c>
      <c r="S4122" t="s">
        <v>13640</v>
      </c>
      <c r="T4122" t="s">
        <v>45</v>
      </c>
      <c r="U4122">
        <v>0.45839309692382801</v>
      </c>
      <c r="V4122">
        <v>0.76020848751068104</v>
      </c>
      <c r="W4122" t="s">
        <v>13641</v>
      </c>
      <c r="X4122">
        <v>83</v>
      </c>
      <c r="Z4122" s="3" t="s">
        <v>13638</v>
      </c>
      <c r="AB4122" s="8">
        <v>136.016962519137</v>
      </c>
      <c r="AC4122" s="11">
        <v>137.05320852777899</v>
      </c>
      <c r="AF4122" s="69">
        <f t="shared" si="97"/>
        <v>0.49087122648463227</v>
      </c>
      <c r="AG4122" s="70">
        <v>1.88287377357482</v>
      </c>
      <c r="AH4122" s="70">
        <v>0.45839309692382801</v>
      </c>
      <c r="AJ4122" t="b">
        <v>0</v>
      </c>
      <c r="AM4122" t="s">
        <v>1858</v>
      </c>
      <c r="AN4122" t="s">
        <v>61</v>
      </c>
      <c r="AO4122" t="s">
        <v>1859</v>
      </c>
      <c r="AP4122">
        <v>0.30311939120292603</v>
      </c>
      <c r="AQ4122">
        <v>0.79300606250762895</v>
      </c>
      <c r="AR4122" t="s">
        <v>13637</v>
      </c>
      <c r="AS4122">
        <v>83</v>
      </c>
    </row>
    <row r="4123" spans="1:45">
      <c r="A4123" t="s">
        <v>13642</v>
      </c>
      <c r="D4123">
        <v>0</v>
      </c>
      <c r="E4123">
        <v>0.80452346801757801</v>
      </c>
      <c r="F4123">
        <v>67.353255385008694</v>
      </c>
      <c r="G4123">
        <v>3450298070126750</v>
      </c>
      <c r="H4123">
        <v>2909</v>
      </c>
      <c r="I4123" t="s">
        <v>86</v>
      </c>
      <c r="J4123" t="s">
        <v>13644</v>
      </c>
      <c r="M4123">
        <v>0</v>
      </c>
      <c r="R4123">
        <v>0</v>
      </c>
      <c r="U4123">
        <v>0</v>
      </c>
      <c r="V4123">
        <v>0.80452346801757801</v>
      </c>
      <c r="X4123">
        <v>0</v>
      </c>
      <c r="Z4123" s="3" t="s">
        <v>13643</v>
      </c>
      <c r="AB4123" s="8">
        <v>66.803904486912401</v>
      </c>
      <c r="AC4123" s="11">
        <v>171.947008309599</v>
      </c>
      <c r="AF4123" s="69">
        <f t="shared" si="97"/>
        <v>0</v>
      </c>
      <c r="AG4123" s="70">
        <v>0.94276404380798295</v>
      </c>
      <c r="AH4123" s="70">
        <v>0</v>
      </c>
      <c r="AJ4123" t="b">
        <v>0</v>
      </c>
      <c r="AP4123">
        <v>0</v>
      </c>
      <c r="AQ4123">
        <v>0.626167893409729</v>
      </c>
      <c r="AR4123" t="s">
        <v>13642</v>
      </c>
      <c r="AS4123">
        <v>0</v>
      </c>
    </row>
    <row r="4124" spans="1:45">
      <c r="A4124" t="s">
        <v>13645</v>
      </c>
      <c r="D4124">
        <v>0</v>
      </c>
      <c r="E4124">
        <v>0.85335075855255105</v>
      </c>
      <c r="F4124">
        <v>147.83204139948299</v>
      </c>
      <c r="G4124">
        <v>3867223555516840</v>
      </c>
      <c r="H4124">
        <v>2910</v>
      </c>
      <c r="I4124" t="s">
        <v>86</v>
      </c>
      <c r="J4124" t="s">
        <v>13647</v>
      </c>
      <c r="M4124">
        <v>0</v>
      </c>
      <c r="R4124">
        <v>0</v>
      </c>
      <c r="U4124">
        <v>0</v>
      </c>
      <c r="V4124">
        <v>0.85335075855255105</v>
      </c>
      <c r="X4124">
        <v>0</v>
      </c>
      <c r="Z4124" s="3" t="s">
        <v>13646</v>
      </c>
      <c r="AB4124" s="8">
        <v>146.88800329064301</v>
      </c>
      <c r="AC4124" s="11">
        <v>177.900223723209</v>
      </c>
      <c r="AF4124" s="69">
        <f t="shared" si="97"/>
        <v>0</v>
      </c>
      <c r="AG4124" s="70">
        <v>0.44749638438224698</v>
      </c>
      <c r="AH4124" s="70">
        <v>0</v>
      </c>
      <c r="AJ4124" t="b">
        <v>0</v>
      </c>
      <c r="AP4124">
        <v>0</v>
      </c>
      <c r="AQ4124">
        <v>0.79735064506530695</v>
      </c>
      <c r="AR4124" t="s">
        <v>13645</v>
      </c>
      <c r="AS4124">
        <v>0</v>
      </c>
    </row>
    <row r="4125" spans="1:45">
      <c r="A4125" t="s">
        <v>13648</v>
      </c>
      <c r="D4125">
        <v>0</v>
      </c>
      <c r="E4125">
        <v>0.59108316898345903</v>
      </c>
      <c r="F4125">
        <v>11.1117083021776</v>
      </c>
      <c r="G4125">
        <v>597799088927861</v>
      </c>
      <c r="H4125">
        <v>2911</v>
      </c>
      <c r="I4125" t="s">
        <v>86</v>
      </c>
      <c r="J4125" t="s">
        <v>13650</v>
      </c>
      <c r="M4125">
        <v>0</v>
      </c>
      <c r="R4125">
        <v>0</v>
      </c>
      <c r="U4125">
        <v>0</v>
      </c>
      <c r="V4125">
        <v>0.59108316898345903</v>
      </c>
      <c r="X4125">
        <v>0</v>
      </c>
      <c r="Z4125" s="3" t="s">
        <v>13649</v>
      </c>
      <c r="AB4125" s="8">
        <v>10.838179399483099</v>
      </c>
      <c r="AC4125" s="11">
        <v>100.9465851634</v>
      </c>
      <c r="AF4125" s="69">
        <f t="shared" si="97"/>
        <v>0</v>
      </c>
      <c r="AG4125" s="70">
        <v>1.2986247539520199</v>
      </c>
      <c r="AH4125" s="70">
        <v>0</v>
      </c>
      <c r="AJ4125" t="b">
        <v>0</v>
      </c>
      <c r="AP4125">
        <v>0</v>
      </c>
      <c r="AQ4125">
        <v>0.46103477478027299</v>
      </c>
      <c r="AR4125" t="s">
        <v>13648</v>
      </c>
      <c r="AS4125">
        <v>0</v>
      </c>
    </row>
    <row r="4126" spans="1:45">
      <c r="A4126" t="s">
        <v>13651</v>
      </c>
      <c r="D4126">
        <v>0.31185099482536299</v>
      </c>
      <c r="E4126">
        <v>0.83236855268478305</v>
      </c>
      <c r="F4126">
        <v>58.499967149854797</v>
      </c>
      <c r="G4126">
        <v>2637474905588120</v>
      </c>
      <c r="H4126">
        <v>2912</v>
      </c>
      <c r="I4126" t="s">
        <v>86</v>
      </c>
      <c r="J4126" t="s">
        <v>13653</v>
      </c>
      <c r="M4126">
        <v>0</v>
      </c>
      <c r="N4126" t="s">
        <v>13654</v>
      </c>
      <c r="O4126" t="s">
        <v>3842</v>
      </c>
      <c r="P4126" t="s">
        <v>13654</v>
      </c>
      <c r="Q4126" t="s">
        <v>3842</v>
      </c>
      <c r="R4126">
        <v>0.28713387250900202</v>
      </c>
      <c r="S4126" t="s">
        <v>13654</v>
      </c>
      <c r="T4126" t="s">
        <v>3842</v>
      </c>
      <c r="U4126">
        <v>0.238924279808998</v>
      </c>
      <c r="V4126">
        <v>0.83236855268478305</v>
      </c>
      <c r="W4126" t="s">
        <v>13655</v>
      </c>
      <c r="X4126">
        <v>5.8</v>
      </c>
      <c r="Z4126" s="3" t="s">
        <v>13652</v>
      </c>
      <c r="AB4126" s="8">
        <v>57.994034894266598</v>
      </c>
      <c r="AC4126" s="11">
        <v>361.08928529293303</v>
      </c>
      <c r="AF4126" s="69">
        <f t="shared" si="97"/>
        <v>0.32706161222925612</v>
      </c>
      <c r="AG4126" s="70">
        <v>1.50999450683593</v>
      </c>
      <c r="AH4126" s="70">
        <v>0.31185099482536299</v>
      </c>
      <c r="AJ4126" t="b">
        <v>0</v>
      </c>
      <c r="AP4126">
        <v>0</v>
      </c>
      <c r="AQ4126">
        <v>0.57564848661422696</v>
      </c>
      <c r="AR4126" t="s">
        <v>13651</v>
      </c>
      <c r="AS4126">
        <v>5.8</v>
      </c>
    </row>
    <row r="4127" spans="1:45">
      <c r="A4127" t="s">
        <v>13656</v>
      </c>
      <c r="D4127">
        <v>0</v>
      </c>
      <c r="E4127">
        <v>0.71018302440643299</v>
      </c>
      <c r="F4127">
        <v>95.795979497918495</v>
      </c>
      <c r="G4127">
        <v>3831171300879170</v>
      </c>
      <c r="H4127">
        <v>2913</v>
      </c>
      <c r="I4127" t="s">
        <v>86</v>
      </c>
      <c r="J4127" t="s">
        <v>13658</v>
      </c>
      <c r="M4127">
        <v>0</v>
      </c>
      <c r="R4127">
        <v>0</v>
      </c>
      <c r="U4127">
        <v>0</v>
      </c>
      <c r="V4127">
        <v>0.71018302440643299</v>
      </c>
      <c r="X4127">
        <v>0</v>
      </c>
      <c r="Z4127" s="3" t="s">
        <v>13657</v>
      </c>
      <c r="AB4127" s="8">
        <v>95.107138679533804</v>
      </c>
      <c r="AC4127" s="11">
        <v>193.81570238141501</v>
      </c>
      <c r="AF4127" s="69">
        <f t="shared" si="97"/>
        <v>0</v>
      </c>
      <c r="AG4127" s="70">
        <v>0.38322138786315901</v>
      </c>
      <c r="AH4127" s="70">
        <v>0</v>
      </c>
      <c r="AJ4127" t="b">
        <v>0</v>
      </c>
      <c r="AP4127">
        <v>0</v>
      </c>
      <c r="AQ4127">
        <v>0.37017351388931202</v>
      </c>
      <c r="AR4127" t="s">
        <v>13656</v>
      </c>
      <c r="AS4127">
        <v>0</v>
      </c>
    </row>
    <row r="4128" spans="1:45">
      <c r="A4128" t="s">
        <v>13659</v>
      </c>
      <c r="D4128">
        <v>0.61927270889282204</v>
      </c>
      <c r="E4128">
        <v>0.64920496940612704</v>
      </c>
      <c r="F4128">
        <v>107.77772204278899</v>
      </c>
      <c r="G4128">
        <v>837409271917323</v>
      </c>
      <c r="H4128">
        <v>2914</v>
      </c>
      <c r="I4128" t="s">
        <v>86</v>
      </c>
      <c r="J4128" t="s">
        <v>13661</v>
      </c>
      <c r="M4128">
        <v>0</v>
      </c>
      <c r="N4128" t="s">
        <v>10032</v>
      </c>
      <c r="O4128" t="s">
        <v>188</v>
      </c>
      <c r="P4128" t="s">
        <v>3033</v>
      </c>
      <c r="Q4128" t="s">
        <v>188</v>
      </c>
      <c r="R4128">
        <v>0.47933736443519498</v>
      </c>
      <c r="S4128" t="s">
        <v>3033</v>
      </c>
      <c r="T4128" t="s">
        <v>188</v>
      </c>
      <c r="U4128">
        <v>0.47339910268783503</v>
      </c>
      <c r="V4128">
        <v>0.64920496940612704</v>
      </c>
      <c r="W4128" t="s">
        <v>3033</v>
      </c>
      <c r="X4128">
        <v>1.9</v>
      </c>
      <c r="Z4128" s="3" t="s">
        <v>13660</v>
      </c>
      <c r="AB4128" s="8">
        <v>107.03011989388401</v>
      </c>
      <c r="AC4128" s="11">
        <v>215.03295900059001</v>
      </c>
      <c r="AF4128" s="69">
        <f t="shared" si="97"/>
        <v>0.67127853509019875</v>
      </c>
      <c r="AG4128" s="70">
        <v>2.1397945880889799</v>
      </c>
      <c r="AH4128" s="70">
        <v>0.61927270889282204</v>
      </c>
      <c r="AJ4128" t="b">
        <v>0</v>
      </c>
      <c r="AM4128" t="s">
        <v>4566</v>
      </c>
      <c r="AN4128" t="s">
        <v>188</v>
      </c>
      <c r="AO4128" t="s">
        <v>1509</v>
      </c>
      <c r="AP4128">
        <v>0.52994024753570501</v>
      </c>
      <c r="AQ4128">
        <v>0.59222853183746305</v>
      </c>
      <c r="AR4128" t="s">
        <v>13659</v>
      </c>
      <c r="AS4128">
        <v>1.9</v>
      </c>
    </row>
    <row r="4129" spans="1:45">
      <c r="A4129" t="s">
        <v>13665</v>
      </c>
      <c r="D4129">
        <v>0</v>
      </c>
      <c r="E4129">
        <v>0.85088598728179898</v>
      </c>
      <c r="F4129">
        <v>124.646543548276</v>
      </c>
      <c r="G4129">
        <v>4053635071639700</v>
      </c>
      <c r="H4129">
        <v>2916</v>
      </c>
      <c r="I4129" t="s">
        <v>86</v>
      </c>
      <c r="J4129" t="s">
        <v>13667</v>
      </c>
      <c r="M4129">
        <v>0</v>
      </c>
      <c r="R4129">
        <v>0</v>
      </c>
      <c r="U4129">
        <v>0</v>
      </c>
      <c r="V4129">
        <v>0.85088598728179898</v>
      </c>
      <c r="X4129">
        <v>0</v>
      </c>
      <c r="Z4129" s="3" t="s">
        <v>13666</v>
      </c>
      <c r="AB4129" s="8">
        <v>123.816212665027</v>
      </c>
      <c r="AC4129" s="11">
        <v>144.92348345432299</v>
      </c>
      <c r="AF4129" s="69">
        <f t="shared" si="97"/>
        <v>0</v>
      </c>
      <c r="AG4129" s="70">
        <v>2.45090579986572</v>
      </c>
      <c r="AH4129" s="70">
        <v>0</v>
      </c>
      <c r="AJ4129" t="b">
        <v>0</v>
      </c>
      <c r="AP4129">
        <v>0</v>
      </c>
      <c r="AQ4129">
        <v>0.91504096984863204</v>
      </c>
      <c r="AR4129" t="s">
        <v>13665</v>
      </c>
      <c r="AS4129">
        <v>0</v>
      </c>
    </row>
    <row r="4130" spans="1:45">
      <c r="A4130" t="s">
        <v>13668</v>
      </c>
      <c r="D4130">
        <v>0</v>
      </c>
      <c r="E4130">
        <v>0.79008877277374201</v>
      </c>
      <c r="F4130">
        <v>98.373769282770695</v>
      </c>
      <c r="G4130">
        <v>2566887039252010</v>
      </c>
      <c r="H4130">
        <v>2917</v>
      </c>
      <c r="I4130" t="s">
        <v>86</v>
      </c>
      <c r="J4130" t="s">
        <v>13670</v>
      </c>
      <c r="M4130">
        <v>0</v>
      </c>
      <c r="R4130">
        <v>0</v>
      </c>
      <c r="U4130">
        <v>0</v>
      </c>
      <c r="V4130">
        <v>0.79008877277374201</v>
      </c>
      <c r="X4130">
        <v>0</v>
      </c>
      <c r="Z4130" s="3" t="s">
        <v>13669</v>
      </c>
      <c r="AB4130" s="8">
        <v>97.672286366878694</v>
      </c>
      <c r="AC4130" s="11">
        <v>256.82204867043498</v>
      </c>
      <c r="AF4130" s="69">
        <f t="shared" si="97"/>
        <v>0</v>
      </c>
      <c r="AG4130" s="70">
        <v>1.66690385341644</v>
      </c>
      <c r="AH4130" s="70">
        <v>0</v>
      </c>
      <c r="AJ4130" t="b">
        <v>0</v>
      </c>
      <c r="AP4130">
        <v>0</v>
      </c>
      <c r="AQ4130">
        <v>0.57906627655029297</v>
      </c>
      <c r="AR4130" t="s">
        <v>13668</v>
      </c>
      <c r="AS4130">
        <v>0</v>
      </c>
    </row>
    <row r="4131" spans="1:45">
      <c r="A4131" t="s">
        <v>13671</v>
      </c>
      <c r="D4131">
        <v>0.14819726347923201</v>
      </c>
      <c r="E4131">
        <v>0.92264598608016901</v>
      </c>
      <c r="F4131">
        <v>24.0568888813524</v>
      </c>
      <c r="G4131">
        <v>564750151356676</v>
      </c>
      <c r="H4131">
        <v>2918</v>
      </c>
      <c r="I4131" t="s">
        <v>86</v>
      </c>
      <c r="J4131" t="s">
        <v>13673</v>
      </c>
      <c r="M4131">
        <v>0</v>
      </c>
      <c r="N4131" t="s">
        <v>4345</v>
      </c>
      <c r="O4131" t="s">
        <v>45</v>
      </c>
      <c r="R4131">
        <v>0</v>
      </c>
      <c r="U4131">
        <v>0</v>
      </c>
      <c r="V4131">
        <v>0.92264598608016901</v>
      </c>
      <c r="X4131">
        <v>0</v>
      </c>
      <c r="Z4131" s="3" t="s">
        <v>13672</v>
      </c>
      <c r="AB4131" s="8">
        <v>23.719873717639299</v>
      </c>
      <c r="AC4131" s="11">
        <v>465.18007395095998</v>
      </c>
      <c r="AF4131" s="69">
        <f t="shared" si="97"/>
        <v>0.12530729333282714</v>
      </c>
      <c r="AG4131" s="70">
        <v>8.6793452501296997E-2</v>
      </c>
      <c r="AH4131" s="70">
        <v>0.14819726347923201</v>
      </c>
      <c r="AJ4131" t="b">
        <v>0</v>
      </c>
      <c r="AP4131">
        <v>0</v>
      </c>
      <c r="AQ4131">
        <v>0.90522253513336104</v>
      </c>
      <c r="AR4131" t="s">
        <v>13671</v>
      </c>
      <c r="AS4131">
        <v>0</v>
      </c>
    </row>
    <row r="4132" spans="1:45">
      <c r="A4132" t="s">
        <v>13674</v>
      </c>
      <c r="D4132">
        <v>0</v>
      </c>
      <c r="E4132">
        <v>0.72994828224182096</v>
      </c>
      <c r="F4132">
        <v>15.646370320845699</v>
      </c>
      <c r="G4132">
        <v>4499369797698140</v>
      </c>
      <c r="H4132">
        <v>2919</v>
      </c>
      <c r="I4132" t="s">
        <v>86</v>
      </c>
      <c r="J4132" t="s">
        <v>13676</v>
      </c>
      <c r="M4132">
        <v>0</v>
      </c>
      <c r="R4132">
        <v>0</v>
      </c>
      <c r="U4132">
        <v>0</v>
      </c>
      <c r="V4132">
        <v>0.72994828224182096</v>
      </c>
      <c r="X4132">
        <v>0</v>
      </c>
      <c r="Z4132" s="3" t="s">
        <v>13675</v>
      </c>
      <c r="AB4132" s="8">
        <v>15.3506023512809</v>
      </c>
      <c r="AC4132" s="11">
        <v>563.55352089880103</v>
      </c>
      <c r="AF4132" s="69">
        <f t="shared" si="97"/>
        <v>0</v>
      </c>
      <c r="AG4132" s="70">
        <v>1.23167371749877</v>
      </c>
      <c r="AH4132" s="70">
        <v>0</v>
      </c>
      <c r="AJ4132" t="b">
        <v>0</v>
      </c>
      <c r="AP4132">
        <v>0</v>
      </c>
      <c r="AQ4132">
        <v>0.59619307518005304</v>
      </c>
      <c r="AR4132" t="s">
        <v>13674</v>
      </c>
      <c r="AS4132">
        <v>0</v>
      </c>
    </row>
    <row r="4133" spans="1:45">
      <c r="A4133" t="s">
        <v>13677</v>
      </c>
      <c r="D4133">
        <v>1.68932024389505E-2</v>
      </c>
      <c r="E4133">
        <v>0.71976393461227395</v>
      </c>
      <c r="F4133">
        <v>89.867651453882402</v>
      </c>
      <c r="G4133">
        <v>344903339973506</v>
      </c>
      <c r="H4133">
        <v>2920</v>
      </c>
      <c r="I4133" t="s">
        <v>86</v>
      </c>
      <c r="J4133" t="s">
        <v>13679</v>
      </c>
      <c r="M4133">
        <v>0</v>
      </c>
      <c r="N4133" t="s">
        <v>13680</v>
      </c>
      <c r="O4133" t="s">
        <v>188</v>
      </c>
      <c r="P4133" t="s">
        <v>13680</v>
      </c>
      <c r="Q4133" t="s">
        <v>188</v>
      </c>
      <c r="R4133">
        <v>1.3401946984231399E-2</v>
      </c>
      <c r="S4133" t="s">
        <v>13680</v>
      </c>
      <c r="T4133" t="s">
        <v>188</v>
      </c>
      <c r="U4133">
        <v>1.3364150188863199E-2</v>
      </c>
      <c r="V4133">
        <v>0.71976393461227395</v>
      </c>
      <c r="W4133" t="s">
        <v>13681</v>
      </c>
      <c r="X4133">
        <v>50.4</v>
      </c>
      <c r="Z4133" s="3" t="s">
        <v>13678</v>
      </c>
      <c r="AB4133" s="8">
        <v>89.207884573810503</v>
      </c>
      <c r="AC4133" s="11">
        <v>368.06031366195401</v>
      </c>
      <c r="AF4133" s="69">
        <f t="shared" si="97"/>
        <v>1.8739317991276556E-2</v>
      </c>
      <c r="AG4133" s="70">
        <v>2.72109651565551</v>
      </c>
      <c r="AH4133" s="70">
        <v>1.68932024389505E-2</v>
      </c>
      <c r="AJ4133" t="b">
        <v>0</v>
      </c>
      <c r="AP4133">
        <v>0</v>
      </c>
      <c r="AQ4133">
        <v>0.65745669603347701</v>
      </c>
      <c r="AR4133" t="s">
        <v>13677</v>
      </c>
      <c r="AS4133">
        <v>50.4</v>
      </c>
    </row>
    <row r="4134" spans="1:45">
      <c r="A4134" t="s">
        <v>13687</v>
      </c>
      <c r="D4134">
        <v>0</v>
      </c>
      <c r="E4134">
        <v>0.59924948215484597</v>
      </c>
      <c r="F4134">
        <v>127.83758517138</v>
      </c>
      <c r="G4134">
        <v>544863479566658</v>
      </c>
      <c r="H4134">
        <v>2922</v>
      </c>
      <c r="I4134" t="s">
        <v>86</v>
      </c>
      <c r="J4134" t="s">
        <v>13689</v>
      </c>
      <c r="M4134">
        <v>0</v>
      </c>
      <c r="R4134">
        <v>0</v>
      </c>
      <c r="U4134">
        <v>0</v>
      </c>
      <c r="V4134">
        <v>0.59924948215484597</v>
      </c>
      <c r="X4134">
        <v>0</v>
      </c>
      <c r="Z4134" s="3" t="s">
        <v>13688</v>
      </c>
      <c r="AB4134" s="8">
        <v>126.991604656967</v>
      </c>
      <c r="AC4134" s="11">
        <v>75.031496678586393</v>
      </c>
      <c r="AF4134" s="69">
        <f t="shared" si="97"/>
        <v>0</v>
      </c>
      <c r="AG4134" s="70">
        <v>1.27077376842498</v>
      </c>
      <c r="AH4134" s="70">
        <v>0</v>
      </c>
      <c r="AJ4134" t="b">
        <v>0</v>
      </c>
      <c r="AP4134">
        <v>0</v>
      </c>
      <c r="AQ4134">
        <v>0.59924948215484597</v>
      </c>
      <c r="AR4134" t="s">
        <v>13687</v>
      </c>
      <c r="AS4134">
        <v>0</v>
      </c>
    </row>
    <row r="4135" spans="1:45">
      <c r="A4135" t="s">
        <v>13690</v>
      </c>
      <c r="D4135">
        <v>0.12322466075420301</v>
      </c>
      <c r="E4135">
        <v>0.79939037561416604</v>
      </c>
      <c r="F4135">
        <v>144.764126146694</v>
      </c>
      <c r="G4135">
        <v>3193081671142780</v>
      </c>
      <c r="H4135">
        <v>2923</v>
      </c>
      <c r="I4135" t="s">
        <v>86</v>
      </c>
      <c r="J4135" t="s">
        <v>13692</v>
      </c>
      <c r="M4135">
        <v>0</v>
      </c>
      <c r="N4135" t="s">
        <v>13693</v>
      </c>
      <c r="O4135" t="s">
        <v>206</v>
      </c>
      <c r="P4135" t="s">
        <v>13693</v>
      </c>
      <c r="Q4135" t="s">
        <v>206</v>
      </c>
      <c r="R4135">
        <v>0.123088933527469</v>
      </c>
      <c r="S4135" t="s">
        <v>13693</v>
      </c>
      <c r="T4135" t="s">
        <v>206</v>
      </c>
      <c r="U4135">
        <v>0.122998274862766</v>
      </c>
      <c r="V4135">
        <v>0.79939037561416604</v>
      </c>
      <c r="W4135" t="s">
        <v>13693</v>
      </c>
      <c r="X4135">
        <v>82.2</v>
      </c>
      <c r="Z4135" s="3" t="s">
        <v>13691</v>
      </c>
      <c r="AB4135" s="8">
        <v>143.835133827856</v>
      </c>
      <c r="AC4135" s="11">
        <v>601.13909836252196</v>
      </c>
      <c r="AF4135" s="69">
        <f t="shared" si="97"/>
        <v>0.12823468292923207</v>
      </c>
      <c r="AG4135" s="70">
        <v>1.38963103294372</v>
      </c>
      <c r="AH4135" s="70">
        <v>0.12322466075420301</v>
      </c>
      <c r="AJ4135" t="b">
        <v>0</v>
      </c>
      <c r="AP4135">
        <v>0</v>
      </c>
      <c r="AQ4135">
        <v>0.77292537689208896</v>
      </c>
      <c r="AR4135" t="s">
        <v>13690</v>
      </c>
      <c r="AS4135">
        <v>82.2</v>
      </c>
    </row>
    <row r="4136" spans="1:45">
      <c r="A4136" t="s">
        <v>13694</v>
      </c>
      <c r="D4136">
        <v>0</v>
      </c>
      <c r="E4136">
        <v>0.83471304178237904</v>
      </c>
      <c r="F4136">
        <v>97.168224624086804</v>
      </c>
      <c r="G4136">
        <v>588889263627612</v>
      </c>
      <c r="H4136">
        <v>2924</v>
      </c>
      <c r="I4136" t="s">
        <v>86</v>
      </c>
      <c r="J4136" t="s">
        <v>13696</v>
      </c>
      <c r="M4136">
        <v>0</v>
      </c>
      <c r="R4136">
        <v>0</v>
      </c>
      <c r="U4136">
        <v>0</v>
      </c>
      <c r="V4136">
        <v>0.83471304178237904</v>
      </c>
      <c r="X4136">
        <v>0</v>
      </c>
      <c r="Z4136" s="3" t="s">
        <v>13695</v>
      </c>
      <c r="AB4136" s="8">
        <v>96.472653987471404</v>
      </c>
      <c r="AC4136" s="11">
        <v>255.806286472426</v>
      </c>
      <c r="AF4136" s="69">
        <f t="shared" si="97"/>
        <v>0</v>
      </c>
      <c r="AG4136" s="70">
        <v>0.94636064767837502</v>
      </c>
      <c r="AH4136" s="70">
        <v>0</v>
      </c>
      <c r="AJ4136" t="b">
        <v>0</v>
      </c>
      <c r="AP4136">
        <v>0</v>
      </c>
      <c r="AQ4136">
        <v>0.57970154285430897</v>
      </c>
      <c r="AR4136" t="s">
        <v>13694</v>
      </c>
      <c r="AS4136">
        <v>0</v>
      </c>
    </row>
    <row r="4137" spans="1:45">
      <c r="A4137" t="s">
        <v>13697</v>
      </c>
      <c r="D4137">
        <v>0.18680039048194799</v>
      </c>
      <c r="E4137">
        <v>0.39961084723472501</v>
      </c>
      <c r="F4137">
        <v>90.828074353399799</v>
      </c>
      <c r="G4137">
        <v>3828630346057020</v>
      </c>
      <c r="H4137">
        <v>2925</v>
      </c>
      <c r="I4137" t="s">
        <v>86</v>
      </c>
      <c r="J4137" t="s">
        <v>13699</v>
      </c>
      <c r="M4137">
        <v>0</v>
      </c>
      <c r="N4137" t="s">
        <v>13700</v>
      </c>
      <c r="O4137" t="s">
        <v>45</v>
      </c>
      <c r="P4137" t="s">
        <v>13700</v>
      </c>
      <c r="Q4137" t="s">
        <v>45</v>
      </c>
      <c r="R4137">
        <v>0.18266955018043499</v>
      </c>
      <c r="S4137" t="s">
        <v>13700</v>
      </c>
      <c r="T4137" t="s">
        <v>45</v>
      </c>
      <c r="U4137">
        <v>0.177045747637748</v>
      </c>
      <c r="V4137">
        <v>0.39961084723472501</v>
      </c>
      <c r="W4137" t="s">
        <v>13701</v>
      </c>
      <c r="X4137">
        <v>19.600000000000001</v>
      </c>
      <c r="Z4137" s="3" t="s">
        <v>13698</v>
      </c>
      <c r="AB4137" s="8">
        <v>90.163597329771903</v>
      </c>
      <c r="AC4137" s="11">
        <v>228.03746810800499</v>
      </c>
      <c r="AF4137" s="69">
        <f t="shared" si="97"/>
        <v>0.21121444148134352</v>
      </c>
      <c r="AG4137" s="70">
        <v>3.3155314922332701</v>
      </c>
      <c r="AH4137" s="70">
        <v>0.18680039048194799</v>
      </c>
      <c r="AJ4137" t="b">
        <v>0</v>
      </c>
      <c r="AM4137" t="s">
        <v>13702</v>
      </c>
      <c r="AN4137" t="s">
        <v>45</v>
      </c>
      <c r="AO4137" t="s">
        <v>13703</v>
      </c>
      <c r="AP4137">
        <v>1.1786687187850401E-2</v>
      </c>
      <c r="AQ4137">
        <v>0.37142780423164301</v>
      </c>
      <c r="AR4137" t="s">
        <v>13697</v>
      </c>
      <c r="AS4137">
        <v>19.600000000000001</v>
      </c>
    </row>
    <row r="4138" spans="1:45">
      <c r="A4138" t="s">
        <v>13712</v>
      </c>
      <c r="D4138">
        <v>1.8049120903015099E-2</v>
      </c>
      <c r="E4138">
        <v>0.73432523012161199</v>
      </c>
      <c r="F4138">
        <v>96.021733520208002</v>
      </c>
      <c r="G4138">
        <v>30823599782053</v>
      </c>
      <c r="H4138">
        <v>2928</v>
      </c>
      <c r="I4138" t="s">
        <v>86</v>
      </c>
      <c r="J4138" t="s">
        <v>13714</v>
      </c>
      <c r="M4138">
        <v>0</v>
      </c>
      <c r="N4138" t="s">
        <v>13715</v>
      </c>
      <c r="O4138" t="s">
        <v>45</v>
      </c>
      <c r="P4138" t="s">
        <v>13715</v>
      </c>
      <c r="Q4138" t="s">
        <v>45</v>
      </c>
      <c r="R4138">
        <v>1.8049120903015099E-2</v>
      </c>
      <c r="S4138" t="s">
        <v>13716</v>
      </c>
      <c r="T4138" t="s">
        <v>45</v>
      </c>
      <c r="U4138">
        <v>1.7382852733135199E-2</v>
      </c>
      <c r="V4138">
        <v>0.73432523012161199</v>
      </c>
      <c r="W4138" t="s">
        <v>13715</v>
      </c>
      <c r="X4138">
        <v>78.400000000000006</v>
      </c>
      <c r="Z4138" s="3" t="s">
        <v>13713</v>
      </c>
      <c r="AB4138" s="8">
        <v>95.331785550115598</v>
      </c>
      <c r="AC4138" s="11">
        <v>314.20866614657098</v>
      </c>
      <c r="AF4138" s="69">
        <f t="shared" si="97"/>
        <v>1.9710801102284802E-2</v>
      </c>
      <c r="AG4138" s="70">
        <v>2.3125827312469398</v>
      </c>
      <c r="AH4138" s="70">
        <v>1.8049120903015099E-2</v>
      </c>
      <c r="AJ4138" t="b">
        <v>0</v>
      </c>
      <c r="AP4138">
        <v>0</v>
      </c>
      <c r="AQ4138">
        <v>0.86200475692749001</v>
      </c>
      <c r="AR4138" t="s">
        <v>13712</v>
      </c>
      <c r="AS4138">
        <v>78.400000000000006</v>
      </c>
    </row>
    <row r="4139" spans="1:45">
      <c r="A4139" t="s">
        <v>13717</v>
      </c>
      <c r="D4139">
        <v>0.42196768522262501</v>
      </c>
      <c r="E4139">
        <v>0.47228065133094699</v>
      </c>
      <c r="F4139">
        <v>102.191106055161</v>
      </c>
      <c r="G4139">
        <v>1312001885578430</v>
      </c>
      <c r="H4139">
        <v>2929</v>
      </c>
      <c r="I4139" t="s">
        <v>86</v>
      </c>
      <c r="J4139" t="s">
        <v>13719</v>
      </c>
      <c r="M4139">
        <v>0</v>
      </c>
      <c r="N4139" t="s">
        <v>13720</v>
      </c>
      <c r="O4139" t="s">
        <v>883</v>
      </c>
      <c r="P4139" t="s">
        <v>13720</v>
      </c>
      <c r="Q4139" t="s">
        <v>883</v>
      </c>
      <c r="R4139">
        <v>0.42196768522262501</v>
      </c>
      <c r="S4139" t="s">
        <v>13721</v>
      </c>
      <c r="T4139" t="s">
        <v>883</v>
      </c>
      <c r="U4139">
        <v>0.34736579656600902</v>
      </c>
      <c r="V4139">
        <v>0.47228065133094699</v>
      </c>
      <c r="W4139" t="s">
        <v>2341</v>
      </c>
      <c r="X4139">
        <v>2.5</v>
      </c>
      <c r="Z4139" s="3" t="s">
        <v>13718</v>
      </c>
      <c r="AB4139" s="8">
        <v>101.470902006933</v>
      </c>
      <c r="AC4139" s="11">
        <v>256.05964594000397</v>
      </c>
      <c r="AF4139" s="69">
        <f t="shared" si="97"/>
        <v>0.45479856246260003</v>
      </c>
      <c r="AG4139" s="70">
        <v>2.01543116569519</v>
      </c>
      <c r="AH4139" s="70">
        <v>0.42196768522262501</v>
      </c>
      <c r="AJ4139" t="b">
        <v>0</v>
      </c>
      <c r="AM4139" t="s">
        <v>2031</v>
      </c>
      <c r="AN4139" t="s">
        <v>188</v>
      </c>
      <c r="AO4139" t="s">
        <v>2032</v>
      </c>
      <c r="AP4139">
        <v>0.40010863542556702</v>
      </c>
      <c r="AQ4139">
        <v>0.422515839338302</v>
      </c>
      <c r="AR4139" t="s">
        <v>13717</v>
      </c>
      <c r="AS4139">
        <v>2.5</v>
      </c>
    </row>
    <row r="4140" spans="1:45">
      <c r="A4140" t="s">
        <v>13722</v>
      </c>
      <c r="D4140">
        <v>0.23351897299289701</v>
      </c>
      <c r="E4140">
        <v>0.75122022628784102</v>
      </c>
      <c r="F4140">
        <v>113.24301891927099</v>
      </c>
      <c r="G4140">
        <v>3063905690958990</v>
      </c>
      <c r="H4140">
        <v>2930</v>
      </c>
      <c r="I4140" t="s">
        <v>86</v>
      </c>
      <c r="J4140" t="s">
        <v>13724</v>
      </c>
      <c r="M4140">
        <v>0</v>
      </c>
      <c r="N4140" t="s">
        <v>13725</v>
      </c>
      <c r="O4140" t="s">
        <v>13726</v>
      </c>
      <c r="P4140" t="s">
        <v>13725</v>
      </c>
      <c r="Q4140" t="s">
        <v>13726</v>
      </c>
      <c r="R4140">
        <v>0.17970114946365301</v>
      </c>
      <c r="S4140" t="s">
        <v>13725</v>
      </c>
      <c r="T4140" t="s">
        <v>13726</v>
      </c>
      <c r="U4140">
        <v>0.165278315544128</v>
      </c>
      <c r="V4140">
        <v>0.75122022628784102</v>
      </c>
      <c r="W4140" t="s">
        <v>13725</v>
      </c>
      <c r="X4140">
        <v>63.9</v>
      </c>
      <c r="Z4140" s="3" t="s">
        <v>13723</v>
      </c>
      <c r="AB4140" s="8">
        <v>112.46861364762</v>
      </c>
      <c r="AC4140" s="11">
        <v>201.05408720355899</v>
      </c>
      <c r="AF4140" s="69">
        <f t="shared" si="97"/>
        <v>0.21070132117597568</v>
      </c>
      <c r="AG4140" s="70">
        <v>0.25764393806457497</v>
      </c>
      <c r="AH4140" s="70">
        <v>0.23351897299289701</v>
      </c>
      <c r="AJ4140" t="b">
        <v>0</v>
      </c>
      <c r="AP4140">
        <v>0</v>
      </c>
      <c r="AQ4140">
        <v>0.57554423809051503</v>
      </c>
      <c r="AR4140" t="s">
        <v>13722</v>
      </c>
      <c r="AS4140">
        <v>63.9</v>
      </c>
    </row>
    <row r="4141" spans="1:45">
      <c r="A4141" t="s">
        <v>13727</v>
      </c>
      <c r="D4141">
        <v>0</v>
      </c>
      <c r="E4141">
        <v>0.84607338905334395</v>
      </c>
      <c r="F4141">
        <v>136.970634589599</v>
      </c>
      <c r="G4141">
        <v>3558992684882880</v>
      </c>
      <c r="H4141">
        <v>2931</v>
      </c>
      <c r="I4141" t="s">
        <v>86</v>
      </c>
      <c r="J4141" t="s">
        <v>13729</v>
      </c>
      <c r="M4141">
        <v>0</v>
      </c>
      <c r="R4141">
        <v>0</v>
      </c>
      <c r="U4141">
        <v>0</v>
      </c>
      <c r="V4141">
        <v>0.84607338905334395</v>
      </c>
      <c r="X4141">
        <v>0</v>
      </c>
      <c r="Z4141" s="3" t="s">
        <v>13728</v>
      </c>
      <c r="AB4141" s="8">
        <v>136.07986341693999</v>
      </c>
      <c r="AC4141" s="11">
        <v>196.894753409126</v>
      </c>
      <c r="AF4141" s="69">
        <f t="shared" si="97"/>
        <v>0</v>
      </c>
      <c r="AG4141" s="70">
        <v>1.31077909469604</v>
      </c>
      <c r="AH4141" s="70">
        <v>0</v>
      </c>
      <c r="AJ4141" t="b">
        <v>0</v>
      </c>
      <c r="AP4141">
        <v>0</v>
      </c>
      <c r="AQ4141">
        <v>0.80062997341155995</v>
      </c>
      <c r="AR4141" t="s">
        <v>13727</v>
      </c>
      <c r="AS4141">
        <v>0</v>
      </c>
    </row>
    <row r="4142" spans="1:45">
      <c r="A4142" t="s">
        <v>13730</v>
      </c>
      <c r="D4142">
        <v>0.25590500235557501</v>
      </c>
      <c r="E4142">
        <v>0.88172674179077104</v>
      </c>
      <c r="F4142">
        <v>65.784656481280294</v>
      </c>
      <c r="G4142">
        <v>1439846757529500</v>
      </c>
      <c r="H4142">
        <v>2932</v>
      </c>
      <c r="I4142" t="s">
        <v>86</v>
      </c>
      <c r="J4142" t="s">
        <v>13732</v>
      </c>
      <c r="M4142">
        <v>0</v>
      </c>
      <c r="N4142" t="s">
        <v>13733</v>
      </c>
      <c r="O4142" t="s">
        <v>84</v>
      </c>
      <c r="P4142" t="s">
        <v>13733</v>
      </c>
      <c r="Q4142" t="s">
        <v>45</v>
      </c>
      <c r="R4142">
        <v>0.25590500235557501</v>
      </c>
      <c r="S4142" t="s">
        <v>13734</v>
      </c>
      <c r="T4142" t="s">
        <v>84</v>
      </c>
      <c r="U4142">
        <v>0.25493237376213002</v>
      </c>
      <c r="V4142">
        <v>0.88172674179077104</v>
      </c>
      <c r="W4142" t="s">
        <v>13733</v>
      </c>
      <c r="X4142">
        <v>22.4</v>
      </c>
      <c r="Z4142" s="3" t="s">
        <v>13731</v>
      </c>
      <c r="AB4142" s="8">
        <v>65.242998367292103</v>
      </c>
      <c r="AC4142" s="11">
        <v>115.020963856311</v>
      </c>
      <c r="AF4142" s="69">
        <f t="shared" si="97"/>
        <v>0.23646737206177335</v>
      </c>
      <c r="AG4142" s="70">
        <v>0.35386270284652699</v>
      </c>
      <c r="AH4142" s="70">
        <v>0.25590500235557501</v>
      </c>
      <c r="AJ4142" t="b">
        <v>0</v>
      </c>
      <c r="AP4142">
        <v>0</v>
      </c>
      <c r="AQ4142">
        <v>0.87692278623580899</v>
      </c>
      <c r="AR4142" t="s">
        <v>13730</v>
      </c>
      <c r="AS4142">
        <v>22.4</v>
      </c>
    </row>
    <row r="4143" spans="1:45">
      <c r="A4143" t="s">
        <v>13741</v>
      </c>
      <c r="D4143">
        <v>0</v>
      </c>
      <c r="E4143">
        <v>0.67526060342788696</v>
      </c>
      <c r="F4143">
        <v>145.53530160935799</v>
      </c>
      <c r="G4143">
        <v>4452921361027990</v>
      </c>
      <c r="H4143">
        <v>2934</v>
      </c>
      <c r="I4143" t="s">
        <v>86</v>
      </c>
      <c r="J4143" t="s">
        <v>13743</v>
      </c>
      <c r="M4143">
        <v>0</v>
      </c>
      <c r="R4143">
        <v>0</v>
      </c>
      <c r="U4143">
        <v>0</v>
      </c>
      <c r="V4143">
        <v>0.67526060342788696</v>
      </c>
      <c r="X4143">
        <v>0</v>
      </c>
      <c r="Z4143" s="3" t="s">
        <v>13742</v>
      </c>
      <c r="AB4143" s="8">
        <v>144.602527261647</v>
      </c>
      <c r="AC4143" s="11">
        <v>192.92884924201101</v>
      </c>
      <c r="AF4143" s="69">
        <f t="shared" si="97"/>
        <v>0</v>
      </c>
      <c r="AG4143" s="70">
        <v>1.4811104536056501</v>
      </c>
      <c r="AH4143" s="70">
        <v>0</v>
      </c>
      <c r="AJ4143" t="b">
        <v>0</v>
      </c>
      <c r="AP4143">
        <v>0</v>
      </c>
      <c r="AQ4143">
        <v>0.57526934146881104</v>
      </c>
      <c r="AR4143" t="s">
        <v>13741</v>
      </c>
      <c r="AS4143">
        <v>0</v>
      </c>
    </row>
    <row r="4144" spans="1:45">
      <c r="A4144" t="s">
        <v>13744</v>
      </c>
      <c r="D4144">
        <v>0.47235697507858199</v>
      </c>
      <c r="E4144">
        <v>0.64094197750091497</v>
      </c>
      <c r="F4144">
        <v>92.911721679096303</v>
      </c>
      <c r="G4144">
        <v>2288870732445760</v>
      </c>
      <c r="H4144">
        <v>2935</v>
      </c>
      <c r="I4144" t="s">
        <v>86</v>
      </c>
      <c r="J4144" t="s">
        <v>13746</v>
      </c>
      <c r="M4144">
        <v>0</v>
      </c>
      <c r="N4144" t="s">
        <v>13747</v>
      </c>
      <c r="O4144" t="s">
        <v>45</v>
      </c>
      <c r="P4144" t="s">
        <v>13747</v>
      </c>
      <c r="Q4144" t="s">
        <v>45</v>
      </c>
      <c r="R4144">
        <v>0.472339868545532</v>
      </c>
      <c r="S4144" t="s">
        <v>13747</v>
      </c>
      <c r="T4144" t="s">
        <v>45</v>
      </c>
      <c r="U4144">
        <v>0.39054581522941501</v>
      </c>
      <c r="V4144">
        <v>0.64094197750091497</v>
      </c>
      <c r="W4144" t="s">
        <v>13748</v>
      </c>
      <c r="X4144">
        <v>23.1</v>
      </c>
      <c r="Z4144" s="3" t="s">
        <v>13745</v>
      </c>
      <c r="AB4144" s="8">
        <v>92.237025950740303</v>
      </c>
      <c r="AC4144" s="11">
        <v>222.044118504501</v>
      </c>
      <c r="AF4144" s="69">
        <f t="shared" si="97"/>
        <v>0.51251981956239279</v>
      </c>
      <c r="AG4144" s="70">
        <v>2.1615350246429399</v>
      </c>
      <c r="AH4144" s="70">
        <v>0.47235697507858199</v>
      </c>
      <c r="AJ4144" t="b">
        <v>0</v>
      </c>
      <c r="AM4144" t="s">
        <v>13749</v>
      </c>
      <c r="AN4144" t="s">
        <v>45</v>
      </c>
      <c r="AO4144" t="s">
        <v>13750</v>
      </c>
      <c r="AP4144">
        <v>0.27589625120162897</v>
      </c>
      <c r="AQ4144">
        <v>0.50597232580184903</v>
      </c>
      <c r="AR4144" t="s">
        <v>13744</v>
      </c>
      <c r="AS4144">
        <v>23.1</v>
      </c>
    </row>
    <row r="4145" spans="1:45">
      <c r="A4145" t="s">
        <v>13751</v>
      </c>
      <c r="D4145">
        <v>0.13148240745067499</v>
      </c>
      <c r="E4145">
        <v>0.66576427221298196</v>
      </c>
      <c r="F4145">
        <v>93.313657746863797</v>
      </c>
      <c r="G4145">
        <v>815971475530165</v>
      </c>
      <c r="H4145">
        <v>2936</v>
      </c>
      <c r="I4145" t="s">
        <v>86</v>
      </c>
      <c r="J4145" t="s">
        <v>13753</v>
      </c>
      <c r="M4145">
        <v>0</v>
      </c>
      <c r="N4145" t="s">
        <v>13754</v>
      </c>
      <c r="O4145" t="s">
        <v>204</v>
      </c>
      <c r="P4145" t="s">
        <v>13754</v>
      </c>
      <c r="Q4145" t="s">
        <v>204</v>
      </c>
      <c r="R4145">
        <v>9.0097032487392398E-2</v>
      </c>
      <c r="S4145" t="s">
        <v>13754</v>
      </c>
      <c r="T4145" t="s">
        <v>204</v>
      </c>
      <c r="U4145">
        <v>6.47341534495353E-2</v>
      </c>
      <c r="V4145">
        <v>0.66576427221298196</v>
      </c>
      <c r="W4145" t="s">
        <v>13754</v>
      </c>
      <c r="X4145">
        <v>32.4</v>
      </c>
      <c r="Z4145" s="3" t="s">
        <v>13752</v>
      </c>
      <c r="AB4145" s="8">
        <v>92.6369908279203</v>
      </c>
      <c r="AC4145" s="11">
        <v>524.21669123724098</v>
      </c>
      <c r="AF4145" s="69">
        <f t="shared" si="97"/>
        <v>0.1422182159406416</v>
      </c>
      <c r="AG4145" s="70">
        <v>2.0921778678893999</v>
      </c>
      <c r="AH4145" s="70">
        <v>0.13148240745067499</v>
      </c>
      <c r="AJ4145" t="b">
        <v>0</v>
      </c>
      <c r="AP4145">
        <v>0</v>
      </c>
      <c r="AQ4145">
        <v>0.60987687110900801</v>
      </c>
      <c r="AR4145" t="s">
        <v>13751</v>
      </c>
      <c r="AS4145">
        <v>32.4</v>
      </c>
    </row>
    <row r="4146" spans="1:45">
      <c r="A4146" t="s">
        <v>13762</v>
      </c>
      <c r="D4146">
        <v>0.143668338656425</v>
      </c>
      <c r="E4146">
        <v>0.75264346599578802</v>
      </c>
      <c r="F4146">
        <v>20.6767766290418</v>
      </c>
      <c r="G4146">
        <v>3382041079681890</v>
      </c>
      <c r="H4146">
        <v>2939</v>
      </c>
      <c r="I4146" t="s">
        <v>86</v>
      </c>
      <c r="J4146" t="s">
        <v>13764</v>
      </c>
      <c r="M4146">
        <v>0</v>
      </c>
      <c r="N4146" t="s">
        <v>13765</v>
      </c>
      <c r="O4146" t="s">
        <v>45</v>
      </c>
      <c r="P4146" t="s">
        <v>13766</v>
      </c>
      <c r="Q4146" t="s">
        <v>45</v>
      </c>
      <c r="R4146">
        <v>0.134357929229736</v>
      </c>
      <c r="S4146" t="s">
        <v>13766</v>
      </c>
      <c r="T4146" t="s">
        <v>45</v>
      </c>
      <c r="U4146">
        <v>0.12604749202728199</v>
      </c>
      <c r="V4146">
        <v>0.75264346599578802</v>
      </c>
      <c r="W4146" t="s">
        <v>13767</v>
      </c>
      <c r="X4146">
        <v>6.2</v>
      </c>
      <c r="Z4146" s="3" t="s">
        <v>13763</v>
      </c>
      <c r="AB4146" s="8">
        <v>20.356338344068298</v>
      </c>
      <c r="AC4146" s="11">
        <v>216.980939407894</v>
      </c>
      <c r="AF4146" s="69">
        <f t="shared" si="97"/>
        <v>0.14484560765128368</v>
      </c>
      <c r="AG4146" s="70">
        <v>0.98503214120864802</v>
      </c>
      <c r="AH4146" s="70">
        <v>0.143668338656425</v>
      </c>
      <c r="AJ4146" t="b">
        <v>0</v>
      </c>
      <c r="AM4146" t="s">
        <v>3602</v>
      </c>
      <c r="AN4146" t="s">
        <v>45</v>
      </c>
      <c r="AO4146" t="s">
        <v>3603</v>
      </c>
      <c r="AP4146">
        <v>0.35260969400405801</v>
      </c>
      <c r="AQ4146">
        <v>0.66537863016128496</v>
      </c>
      <c r="AR4146" t="s">
        <v>13762</v>
      </c>
      <c r="AS4146">
        <v>6.2</v>
      </c>
    </row>
    <row r="4147" spans="1:45">
      <c r="A4147" t="s">
        <v>13773</v>
      </c>
      <c r="D4147">
        <v>0</v>
      </c>
      <c r="E4147">
        <v>0.71387040615081698</v>
      </c>
      <c r="F4147">
        <v>65.785499985521099</v>
      </c>
      <c r="G4147">
        <v>2018864175317420</v>
      </c>
      <c r="H4147">
        <v>2941</v>
      </c>
      <c r="I4147" t="s">
        <v>86</v>
      </c>
      <c r="J4147" t="s">
        <v>13775</v>
      </c>
      <c r="M4147">
        <v>0</v>
      </c>
      <c r="R4147">
        <v>0</v>
      </c>
      <c r="U4147">
        <v>0</v>
      </c>
      <c r="V4147">
        <v>0.71387040615081698</v>
      </c>
      <c r="X4147">
        <v>0</v>
      </c>
      <c r="Z4147" s="3" t="s">
        <v>13774</v>
      </c>
      <c r="AB4147" s="8">
        <v>65.243837734786396</v>
      </c>
      <c r="AC4147" s="11">
        <v>90.027739522729902</v>
      </c>
      <c r="AF4147" s="69">
        <f t="shared" si="97"/>
        <v>0</v>
      </c>
      <c r="AG4147" s="70">
        <v>1.8487586975097601</v>
      </c>
      <c r="AH4147" s="70">
        <v>0</v>
      </c>
      <c r="AJ4147" t="b">
        <v>0</v>
      </c>
      <c r="AP4147">
        <v>0</v>
      </c>
      <c r="AQ4147">
        <v>0.72756874561309803</v>
      </c>
      <c r="AR4147" t="s">
        <v>13773</v>
      </c>
      <c r="AS4147">
        <v>0</v>
      </c>
    </row>
    <row r="4148" spans="1:45">
      <c r="A4148" t="s">
        <v>13776</v>
      </c>
      <c r="D4148">
        <v>0.223623231053352</v>
      </c>
      <c r="E4148">
        <v>0.74745094776153498</v>
      </c>
      <c r="F4148">
        <v>126.875359281027</v>
      </c>
      <c r="G4148">
        <v>2864080749929150</v>
      </c>
      <c r="H4148">
        <v>2942</v>
      </c>
      <c r="I4148" t="s">
        <v>86</v>
      </c>
      <c r="J4148" t="s">
        <v>13778</v>
      </c>
      <c r="M4148">
        <v>0</v>
      </c>
      <c r="N4148" t="s">
        <v>697</v>
      </c>
      <c r="O4148" t="s">
        <v>45</v>
      </c>
      <c r="P4148" t="s">
        <v>697</v>
      </c>
      <c r="Q4148" t="s">
        <v>45</v>
      </c>
      <c r="R4148">
        <v>0.21686387062072701</v>
      </c>
      <c r="S4148" t="s">
        <v>697</v>
      </c>
      <c r="T4148" t="s">
        <v>45</v>
      </c>
      <c r="U4148">
        <v>0.21501938998699099</v>
      </c>
      <c r="V4148">
        <v>0.74745094776153498</v>
      </c>
      <c r="W4148" t="s">
        <v>698</v>
      </c>
      <c r="X4148">
        <v>25.2</v>
      </c>
      <c r="Z4148" s="3" t="s">
        <v>13777</v>
      </c>
      <c r="AB4148" s="8">
        <v>126.03409775246899</v>
      </c>
      <c r="AC4148" s="11">
        <v>149.04564385639301</v>
      </c>
      <c r="AF4148" s="69">
        <f t="shared" si="97"/>
        <v>0.22962506065037508</v>
      </c>
      <c r="AG4148" s="70">
        <v>1.2032377719879099</v>
      </c>
      <c r="AH4148" s="70">
        <v>0.223623231053352</v>
      </c>
      <c r="AJ4148" t="b">
        <v>0</v>
      </c>
      <c r="AM4148" t="s">
        <v>699</v>
      </c>
      <c r="AN4148" t="s">
        <v>84</v>
      </c>
      <c r="AO4148" t="s">
        <v>700</v>
      </c>
      <c r="AP4148">
        <v>0.44760173559188798</v>
      </c>
      <c r="AQ4148">
        <v>0.82593631744384699</v>
      </c>
      <c r="AR4148" t="s">
        <v>13776</v>
      </c>
      <c r="AS4148">
        <v>25.2</v>
      </c>
    </row>
    <row r="4149" spans="1:45">
      <c r="A4149" t="s">
        <v>13786</v>
      </c>
      <c r="D4149">
        <v>0</v>
      </c>
      <c r="E4149">
        <v>0.57360076904296797</v>
      </c>
      <c r="F4149">
        <v>94.292593511777397</v>
      </c>
      <c r="G4149">
        <v>1206115325967090</v>
      </c>
      <c r="H4149">
        <v>2944</v>
      </c>
      <c r="I4149" t="s">
        <v>86</v>
      </c>
      <c r="J4149" t="s">
        <v>13788</v>
      </c>
      <c r="M4149">
        <v>0</v>
      </c>
      <c r="R4149">
        <v>0</v>
      </c>
      <c r="U4149">
        <v>0</v>
      </c>
      <c r="V4149">
        <v>0.57360076904296797</v>
      </c>
      <c r="X4149">
        <v>0</v>
      </c>
      <c r="Z4149" s="3" t="s">
        <v>13787</v>
      </c>
      <c r="AB4149" s="8">
        <v>93.611125657759203</v>
      </c>
      <c r="AC4149" s="11">
        <v>442.65762805299499</v>
      </c>
      <c r="AF4149" s="69">
        <f t="shared" si="97"/>
        <v>0</v>
      </c>
      <c r="AG4149" s="70">
        <v>1.9126766920089699</v>
      </c>
      <c r="AH4149" s="70">
        <v>0</v>
      </c>
      <c r="AJ4149" t="b">
        <v>0</v>
      </c>
      <c r="AP4149">
        <v>0</v>
      </c>
      <c r="AQ4149">
        <v>0.51308071613311701</v>
      </c>
      <c r="AR4149" t="s">
        <v>13786</v>
      </c>
      <c r="AS4149">
        <v>0</v>
      </c>
    </row>
    <row r="4150" spans="1:45">
      <c r="A4150" t="s">
        <v>13789</v>
      </c>
      <c r="D4150">
        <v>0.52935564517974798</v>
      </c>
      <c r="E4150">
        <v>0.797241151332855</v>
      </c>
      <c r="F4150">
        <v>100.26237307795201</v>
      </c>
      <c r="G4150">
        <v>2865931630230260</v>
      </c>
      <c r="H4150">
        <v>2945</v>
      </c>
      <c r="I4150" t="s">
        <v>86</v>
      </c>
      <c r="J4150" t="s">
        <v>13791</v>
      </c>
      <c r="K4150" t="s">
        <v>13792</v>
      </c>
      <c r="M4150">
        <v>0</v>
      </c>
      <c r="N4150" t="s">
        <v>13793</v>
      </c>
      <c r="O4150" t="s">
        <v>13792</v>
      </c>
      <c r="P4150" t="s">
        <v>13793</v>
      </c>
      <c r="Q4150" t="s">
        <v>13792</v>
      </c>
      <c r="R4150">
        <v>0.42142763733863797</v>
      </c>
      <c r="S4150" t="s">
        <v>13793</v>
      </c>
      <c r="T4150" t="s">
        <v>13792</v>
      </c>
      <c r="U4150">
        <v>0.40273189544677701</v>
      </c>
      <c r="V4150">
        <v>0.797241151332855</v>
      </c>
      <c r="W4150" t="s">
        <v>13793</v>
      </c>
      <c r="X4150">
        <v>15.1</v>
      </c>
      <c r="Z4150" s="3" t="s">
        <v>13790</v>
      </c>
      <c r="AB4150" s="8">
        <v>99.551627997444697</v>
      </c>
      <c r="AC4150" s="11">
        <v>153.03085690877299</v>
      </c>
      <c r="AF4150" s="69">
        <f t="shared" si="97"/>
        <v>0.55510761368047501</v>
      </c>
      <c r="AG4150" s="70">
        <v>1.5080381631851101</v>
      </c>
      <c r="AH4150" s="70">
        <v>0.52935564517974798</v>
      </c>
      <c r="AJ4150" t="b">
        <v>0</v>
      </c>
      <c r="AP4150">
        <v>0</v>
      </c>
      <c r="AQ4150">
        <v>0.68956208229064897</v>
      </c>
      <c r="AR4150" t="s">
        <v>13789</v>
      </c>
      <c r="AS4150">
        <v>15.1</v>
      </c>
    </row>
    <row r="4151" spans="1:45">
      <c r="A4151" t="s">
        <v>13806</v>
      </c>
      <c r="D4151">
        <v>0.65173423290252597</v>
      </c>
      <c r="E4151">
        <v>0.66822278499603205</v>
      </c>
      <c r="F4151">
        <v>84.819346948900801</v>
      </c>
      <c r="G4151">
        <v>2442320715671910</v>
      </c>
      <c r="H4151">
        <v>2950</v>
      </c>
      <c r="I4151" t="s">
        <v>86</v>
      </c>
      <c r="J4151" t="s">
        <v>13808</v>
      </c>
      <c r="M4151">
        <v>0</v>
      </c>
      <c r="N4151" t="s">
        <v>2919</v>
      </c>
      <c r="O4151" t="s">
        <v>45</v>
      </c>
      <c r="P4151" t="s">
        <v>2919</v>
      </c>
      <c r="Q4151" t="s">
        <v>45</v>
      </c>
      <c r="R4151">
        <v>0.65168881416320801</v>
      </c>
      <c r="S4151" t="s">
        <v>2919</v>
      </c>
      <c r="T4151" t="s">
        <v>45</v>
      </c>
      <c r="U4151">
        <v>0.65036684274673395</v>
      </c>
      <c r="V4151">
        <v>0.66822278499603205</v>
      </c>
      <c r="W4151" t="s">
        <v>2919</v>
      </c>
      <c r="X4151">
        <v>0.8</v>
      </c>
      <c r="Z4151" s="3" t="s">
        <v>13807</v>
      </c>
      <c r="AB4151" s="8">
        <v>84.184338161274496</v>
      </c>
      <c r="AC4151" s="11">
        <v>133.05062164884501</v>
      </c>
      <c r="AF4151" s="69">
        <f t="shared" si="97"/>
        <v>0.69340260060178827</v>
      </c>
      <c r="AG4151" s="70">
        <v>1.7584433555603001</v>
      </c>
      <c r="AH4151" s="70">
        <v>0.65173423290252597</v>
      </c>
      <c r="AJ4151" t="b">
        <v>0</v>
      </c>
      <c r="AM4151" t="s">
        <v>13809</v>
      </c>
      <c r="AN4151" t="s">
        <v>45</v>
      </c>
      <c r="AO4151" t="s">
        <v>8577</v>
      </c>
      <c r="AP4151">
        <v>0.81513178348541204</v>
      </c>
      <c r="AQ4151">
        <v>0.81513172388076705</v>
      </c>
      <c r="AR4151" t="s">
        <v>13806</v>
      </c>
      <c r="AS4151">
        <v>0.8</v>
      </c>
    </row>
    <row r="4152" spans="1:45">
      <c r="A4152" t="s">
        <v>13810</v>
      </c>
      <c r="D4152">
        <v>0.12751390039920801</v>
      </c>
      <c r="E4152">
        <v>0.63922262191772405</v>
      </c>
      <c r="F4152">
        <v>118.70808150659199</v>
      </c>
      <c r="G4152">
        <v>2776039554350690</v>
      </c>
      <c r="H4152">
        <v>2951</v>
      </c>
      <c r="I4152" t="s">
        <v>86</v>
      </c>
      <c r="J4152" t="s">
        <v>13812</v>
      </c>
      <c r="M4152">
        <v>0</v>
      </c>
      <c r="N4152" t="s">
        <v>13813</v>
      </c>
      <c r="O4152" t="s">
        <v>45</v>
      </c>
      <c r="P4152" t="s">
        <v>13813</v>
      </c>
      <c r="Q4152" t="s">
        <v>45</v>
      </c>
      <c r="R4152">
        <v>0.10686090588569599</v>
      </c>
      <c r="S4152" t="s">
        <v>13813</v>
      </c>
      <c r="T4152" t="s">
        <v>45</v>
      </c>
      <c r="U4152">
        <v>8.9133471250534002E-2</v>
      </c>
      <c r="V4152">
        <v>0.63922262191772405</v>
      </c>
      <c r="X4152">
        <v>0</v>
      </c>
      <c r="Z4152" s="3" t="s">
        <v>13811</v>
      </c>
      <c r="AB4152" s="8">
        <v>117.906874261203</v>
      </c>
      <c r="AC4152" s="11">
        <v>286.132407515728</v>
      </c>
      <c r="AF4152" s="69">
        <f t="shared" si="97"/>
        <v>0.13419467030512128</v>
      </c>
      <c r="AG4152" s="70">
        <v>1.5663927793502801</v>
      </c>
      <c r="AH4152" s="70">
        <v>0.12751390039920801</v>
      </c>
      <c r="AJ4152" t="b">
        <v>0</v>
      </c>
      <c r="AP4152">
        <v>0</v>
      </c>
      <c r="AQ4152">
        <v>0.56115227937698298</v>
      </c>
      <c r="AR4152" t="s">
        <v>13810</v>
      </c>
      <c r="AS4152">
        <v>0</v>
      </c>
    </row>
    <row r="4153" spans="1:45">
      <c r="A4153" t="s">
        <v>13821</v>
      </c>
      <c r="D4153">
        <v>0.19199141860008201</v>
      </c>
      <c r="E4153">
        <v>0.72709691524505604</v>
      </c>
      <c r="F4153">
        <v>128.82116984676301</v>
      </c>
      <c r="G4153">
        <v>4034414128446110</v>
      </c>
      <c r="H4153">
        <v>2953</v>
      </c>
      <c r="I4153" t="s">
        <v>86</v>
      </c>
      <c r="J4153" t="s">
        <v>13823</v>
      </c>
      <c r="M4153">
        <v>0</v>
      </c>
      <c r="N4153" t="s">
        <v>1482</v>
      </c>
      <c r="O4153" t="s">
        <v>351</v>
      </c>
      <c r="P4153" t="s">
        <v>1482</v>
      </c>
      <c r="Q4153" t="s">
        <v>351</v>
      </c>
      <c r="R4153">
        <v>0.16032457351684501</v>
      </c>
      <c r="S4153" t="s">
        <v>1482</v>
      </c>
      <c r="T4153" t="s">
        <v>351</v>
      </c>
      <c r="U4153">
        <v>0.15770564973354301</v>
      </c>
      <c r="V4153">
        <v>0.72709691524505604</v>
      </c>
      <c r="W4153" t="s">
        <v>10892</v>
      </c>
      <c r="X4153">
        <v>20.5</v>
      </c>
      <c r="Z4153" s="3" t="s">
        <v>13822</v>
      </c>
      <c r="AB4153" s="8">
        <v>127.970365597908</v>
      </c>
      <c r="AC4153" s="11">
        <v>199.03380474783799</v>
      </c>
      <c r="AF4153" s="69">
        <f t="shared" si="97"/>
        <v>0.20813113150667986</v>
      </c>
      <c r="AG4153" s="70">
        <v>2.1415698528289702</v>
      </c>
      <c r="AH4153" s="70">
        <v>0.19199141860008201</v>
      </c>
      <c r="AJ4153" t="b">
        <v>0</v>
      </c>
      <c r="AP4153">
        <v>0</v>
      </c>
      <c r="AQ4153">
        <v>0.69873827695846502</v>
      </c>
      <c r="AR4153" t="s">
        <v>13821</v>
      </c>
      <c r="AS4153">
        <v>20.5</v>
      </c>
    </row>
    <row r="4154" spans="1:45">
      <c r="A4154" t="s">
        <v>13824</v>
      </c>
      <c r="D4154">
        <v>0.459819376468658</v>
      </c>
      <c r="E4154">
        <v>0.99260187149047796</v>
      </c>
      <c r="F4154">
        <v>63.087669015321602</v>
      </c>
      <c r="G4154">
        <v>243889497785130</v>
      </c>
      <c r="H4154">
        <v>2954</v>
      </c>
      <c r="I4154" t="s">
        <v>86</v>
      </c>
      <c r="J4154" t="s">
        <v>13826</v>
      </c>
      <c r="K4154" t="s">
        <v>45</v>
      </c>
      <c r="M4154">
        <v>0</v>
      </c>
      <c r="N4154" t="s">
        <v>13827</v>
      </c>
      <c r="O4154" t="s">
        <v>84</v>
      </c>
      <c r="R4154">
        <v>0</v>
      </c>
      <c r="U4154">
        <v>0</v>
      </c>
      <c r="V4154">
        <v>0.99260187149047796</v>
      </c>
      <c r="W4154" t="s">
        <v>13827</v>
      </c>
      <c r="X4154">
        <v>21.3</v>
      </c>
      <c r="Z4154" s="3" t="s">
        <v>13825</v>
      </c>
      <c r="AB4154" s="8">
        <v>62.559237572771501</v>
      </c>
      <c r="AC4154" s="11">
        <v>93.031811347206599</v>
      </c>
      <c r="AF4154" s="69">
        <f t="shared" si="97"/>
        <v>0.45751460936443406</v>
      </c>
      <c r="AG4154" s="70">
        <v>0.85099226236343295</v>
      </c>
      <c r="AH4154" s="70">
        <v>0.459819376468658</v>
      </c>
      <c r="AJ4154" t="b">
        <v>0</v>
      </c>
      <c r="AP4154">
        <v>0</v>
      </c>
      <c r="AQ4154">
        <v>0.98755061626434304</v>
      </c>
      <c r="AR4154" t="s">
        <v>13824</v>
      </c>
      <c r="AS4154">
        <v>21.3</v>
      </c>
    </row>
    <row r="4155" spans="1:45">
      <c r="A4155" t="s">
        <v>13828</v>
      </c>
      <c r="D4155">
        <v>0.31428334116935702</v>
      </c>
      <c r="E4155">
        <v>0.57030642032623202</v>
      </c>
      <c r="F4155">
        <v>17.162204268976399</v>
      </c>
      <c r="G4155">
        <v>2755811389141110</v>
      </c>
      <c r="H4155">
        <v>2955</v>
      </c>
      <c r="I4155" t="s">
        <v>86</v>
      </c>
      <c r="J4155" t="s">
        <v>13830</v>
      </c>
      <c r="M4155">
        <v>0</v>
      </c>
      <c r="N4155" t="s">
        <v>1311</v>
      </c>
      <c r="O4155" t="s">
        <v>45</v>
      </c>
      <c r="P4155" t="s">
        <v>1311</v>
      </c>
      <c r="Q4155" t="s">
        <v>45</v>
      </c>
      <c r="R4155">
        <v>0.29624176025390597</v>
      </c>
      <c r="S4155" t="s">
        <v>1311</v>
      </c>
      <c r="T4155" t="s">
        <v>45</v>
      </c>
      <c r="U4155">
        <v>0.23308451473712899</v>
      </c>
      <c r="V4155">
        <v>0.57030642032623202</v>
      </c>
      <c r="W4155" t="s">
        <v>1312</v>
      </c>
      <c r="X4155">
        <v>12.5</v>
      </c>
      <c r="Z4155" s="3" t="s">
        <v>13829</v>
      </c>
      <c r="AB4155" s="8">
        <v>16.859002287262999</v>
      </c>
      <c r="AC4155" s="11">
        <v>289.16581929238799</v>
      </c>
      <c r="AF4155" s="69">
        <f t="shared" si="97"/>
        <v>0.34339449673563049</v>
      </c>
      <c r="AG4155" s="70">
        <v>2.3250443935394198</v>
      </c>
      <c r="AH4155" s="70">
        <v>0.31428334116935702</v>
      </c>
      <c r="AJ4155" t="b">
        <v>0</v>
      </c>
      <c r="AM4155" t="s">
        <v>1308</v>
      </c>
      <c r="AN4155" t="s">
        <v>45</v>
      </c>
      <c r="AO4155" t="s">
        <v>1309</v>
      </c>
      <c r="AP4155">
        <v>0.174391210079193</v>
      </c>
      <c r="AQ4155">
        <v>0.56038725376129095</v>
      </c>
      <c r="AR4155" t="s">
        <v>13828</v>
      </c>
      <c r="AS4155">
        <v>12.5</v>
      </c>
    </row>
    <row r="4156" spans="1:45">
      <c r="A4156" t="s">
        <v>13831</v>
      </c>
      <c r="D4156">
        <v>0</v>
      </c>
      <c r="E4156">
        <v>0.83758246898651101</v>
      </c>
      <c r="F4156">
        <v>63.0938903517565</v>
      </c>
      <c r="G4156">
        <v>1807688074330590</v>
      </c>
      <c r="H4156">
        <v>2956</v>
      </c>
      <c r="I4156" t="s">
        <v>86</v>
      </c>
      <c r="J4156" t="s">
        <v>13833</v>
      </c>
      <c r="M4156">
        <v>0</v>
      </c>
      <c r="R4156">
        <v>0</v>
      </c>
      <c r="U4156">
        <v>0</v>
      </c>
      <c r="V4156">
        <v>0.83758246898651101</v>
      </c>
      <c r="X4156">
        <v>0</v>
      </c>
      <c r="Z4156" s="3" t="s">
        <v>13832</v>
      </c>
      <c r="AB4156" s="8">
        <v>62.565428398284801</v>
      </c>
      <c r="AC4156" s="11">
        <v>285.70761770945199</v>
      </c>
      <c r="AF4156" s="69">
        <f t="shared" si="97"/>
        <v>0</v>
      </c>
      <c r="AG4156" s="70">
        <v>1.3688758611678999</v>
      </c>
      <c r="AH4156" s="70">
        <v>0</v>
      </c>
      <c r="AJ4156" t="b">
        <v>0</v>
      </c>
      <c r="AP4156">
        <v>0</v>
      </c>
      <c r="AQ4156">
        <v>0.56962418556213301</v>
      </c>
      <c r="AR4156" t="s">
        <v>13831</v>
      </c>
      <c r="AS4156">
        <v>0</v>
      </c>
    </row>
    <row r="4157" spans="1:45">
      <c r="A4157" t="s">
        <v>13834</v>
      </c>
      <c r="D4157">
        <v>7.9578548669814994E-2</v>
      </c>
      <c r="E4157">
        <v>0.54029607772827104</v>
      </c>
      <c r="F4157">
        <v>136.830322667491</v>
      </c>
      <c r="G4157">
        <v>4115917973251590</v>
      </c>
      <c r="H4157">
        <v>2957</v>
      </c>
      <c r="I4157" t="s">
        <v>86</v>
      </c>
      <c r="J4157" t="s">
        <v>13836</v>
      </c>
      <c r="M4157">
        <v>0</v>
      </c>
      <c r="N4157" t="s">
        <v>13837</v>
      </c>
      <c r="O4157" t="s">
        <v>61</v>
      </c>
      <c r="P4157" t="s">
        <v>13837</v>
      </c>
      <c r="Q4157" t="s">
        <v>61</v>
      </c>
      <c r="R4157">
        <v>7.4076965451240498E-2</v>
      </c>
      <c r="S4157" t="s">
        <v>13837</v>
      </c>
      <c r="T4157" t="s">
        <v>61</v>
      </c>
      <c r="U4157">
        <v>6.3912361860275199E-2</v>
      </c>
      <c r="V4157">
        <v>0.54029607772827104</v>
      </c>
      <c r="W4157" t="s">
        <v>13837</v>
      </c>
      <c r="X4157">
        <v>89.2</v>
      </c>
      <c r="Z4157" s="3" t="s">
        <v>13835</v>
      </c>
      <c r="AB4157" s="8">
        <v>135.94023961804899</v>
      </c>
      <c r="AC4157" s="11">
        <v>337.05133960953799</v>
      </c>
      <c r="AF4157" s="69">
        <f t="shared" si="97"/>
        <v>8.4449522819596751E-2</v>
      </c>
      <c r="AG4157" s="70">
        <v>1.7113895416259699</v>
      </c>
      <c r="AH4157" s="70">
        <v>7.9578548669814994E-2</v>
      </c>
      <c r="AJ4157" t="b">
        <v>0</v>
      </c>
      <c r="AP4157">
        <v>0</v>
      </c>
      <c r="AQ4157">
        <v>0.41149801015853799</v>
      </c>
      <c r="AR4157" t="s">
        <v>13834</v>
      </c>
      <c r="AS4157">
        <v>89.2</v>
      </c>
    </row>
    <row r="4158" spans="1:45">
      <c r="A4158" t="s">
        <v>13838</v>
      </c>
      <c r="D4158">
        <v>8.6423486471176106E-2</v>
      </c>
      <c r="E4158">
        <v>0.56697738170623702</v>
      </c>
      <c r="F4158">
        <v>22.997158295097002</v>
      </c>
      <c r="G4158">
        <v>1954332992092730</v>
      </c>
      <c r="H4158">
        <v>2958</v>
      </c>
      <c r="I4158" t="s">
        <v>86</v>
      </c>
      <c r="J4158" t="s">
        <v>13840</v>
      </c>
      <c r="M4158">
        <v>0</v>
      </c>
      <c r="N4158" t="s">
        <v>3233</v>
      </c>
      <c r="O4158" t="s">
        <v>188</v>
      </c>
      <c r="P4158" t="s">
        <v>3233</v>
      </c>
      <c r="Q4158" t="s">
        <v>188</v>
      </c>
      <c r="R4158">
        <v>8.0872826278209603E-2</v>
      </c>
      <c r="U4158">
        <v>0</v>
      </c>
      <c r="V4158">
        <v>0.56697738170623702</v>
      </c>
      <c r="W4158" t="s">
        <v>3233</v>
      </c>
      <c r="X4158">
        <v>1.2</v>
      </c>
      <c r="Z4158" s="3" t="s">
        <v>13839</v>
      </c>
      <c r="AB4158" s="8">
        <v>22.665340303582301</v>
      </c>
      <c r="AC4158" s="11">
        <v>271.99927409462299</v>
      </c>
      <c r="AF4158" s="69">
        <f t="shared" si="97"/>
        <v>9.2616844079783156E-2</v>
      </c>
      <c r="AG4158" s="70">
        <v>1.8979377746582</v>
      </c>
      <c r="AH4158" s="70">
        <v>8.6423486471176106E-2</v>
      </c>
      <c r="AJ4158" t="b">
        <v>0</v>
      </c>
      <c r="AP4158">
        <v>0</v>
      </c>
      <c r="AQ4158">
        <v>0.448647171258926</v>
      </c>
      <c r="AR4158" t="s">
        <v>13838</v>
      </c>
      <c r="AS4158">
        <v>1.2</v>
      </c>
    </row>
    <row r="4159" spans="1:45">
      <c r="A4159" t="s">
        <v>13841</v>
      </c>
      <c r="D4159">
        <v>0.32207635045051503</v>
      </c>
      <c r="E4159">
        <v>0.57642644643783503</v>
      </c>
      <c r="F4159">
        <v>23.549546287960698</v>
      </c>
      <c r="G4159">
        <v>2400775512683990</v>
      </c>
      <c r="H4159">
        <v>2959</v>
      </c>
      <c r="I4159" t="s">
        <v>86</v>
      </c>
      <c r="J4159" t="s">
        <v>13843</v>
      </c>
      <c r="M4159">
        <v>0</v>
      </c>
      <c r="N4159" t="s">
        <v>4828</v>
      </c>
      <c r="O4159" t="s">
        <v>45</v>
      </c>
      <c r="P4159" t="s">
        <v>4828</v>
      </c>
      <c r="Q4159" t="s">
        <v>45</v>
      </c>
      <c r="R4159">
        <v>0.32060122489929199</v>
      </c>
      <c r="S4159" t="s">
        <v>4828</v>
      </c>
      <c r="T4159" t="s">
        <v>45</v>
      </c>
      <c r="U4159">
        <v>0.319177716970443</v>
      </c>
      <c r="V4159">
        <v>0.57642644643783503</v>
      </c>
      <c r="W4159" t="s">
        <v>4829</v>
      </c>
      <c r="X4159">
        <v>0.5</v>
      </c>
      <c r="Z4159" s="3" t="s">
        <v>13842</v>
      </c>
      <c r="AB4159" s="8">
        <v>23.215019253641699</v>
      </c>
      <c r="AC4159" s="11">
        <v>249.15304229850901</v>
      </c>
      <c r="AF4159" s="69">
        <f t="shared" si="97"/>
        <v>0.35648251928144692</v>
      </c>
      <c r="AG4159" s="70">
        <v>2.65926885604858</v>
      </c>
      <c r="AH4159" s="70">
        <v>0.32207635045051503</v>
      </c>
      <c r="AJ4159" t="b">
        <v>0</v>
      </c>
      <c r="AM4159" t="s">
        <v>4824</v>
      </c>
      <c r="AN4159" t="s">
        <v>45</v>
      </c>
      <c r="AO4159" t="s">
        <v>4825</v>
      </c>
      <c r="AP4159">
        <v>0.32207635045051503</v>
      </c>
      <c r="AQ4159">
        <v>0.53753733634948697</v>
      </c>
      <c r="AR4159" t="s">
        <v>13841</v>
      </c>
      <c r="AS4159">
        <v>0.5</v>
      </c>
    </row>
    <row r="4160" spans="1:45">
      <c r="A4160" t="s">
        <v>13844</v>
      </c>
      <c r="D4160">
        <v>0</v>
      </c>
      <c r="E4160">
        <v>0.56050217151641801</v>
      </c>
      <c r="F4160">
        <v>25.7912931636709</v>
      </c>
      <c r="G4160">
        <v>4037756419741210</v>
      </c>
      <c r="H4160">
        <v>2960</v>
      </c>
      <c r="I4160" t="s">
        <v>86</v>
      </c>
      <c r="J4160" t="s">
        <v>13846</v>
      </c>
      <c r="M4160">
        <v>0</v>
      </c>
      <c r="R4160">
        <v>0</v>
      </c>
      <c r="U4160">
        <v>0</v>
      </c>
      <c r="V4160">
        <v>0.56050217151641801</v>
      </c>
      <c r="X4160">
        <v>0</v>
      </c>
      <c r="Z4160" s="3" t="s">
        <v>13845</v>
      </c>
      <c r="AB4160" s="8">
        <v>25.4457720666257</v>
      </c>
      <c r="AC4160" s="11">
        <v>266.91537012812302</v>
      </c>
      <c r="AF4160" s="69">
        <f t="shared" si="97"/>
        <v>0</v>
      </c>
      <c r="AG4160" s="70">
        <v>1.49217581748962</v>
      </c>
      <c r="AH4160" s="70">
        <v>0</v>
      </c>
      <c r="AJ4160" t="b">
        <v>0</v>
      </c>
      <c r="AP4160">
        <v>0</v>
      </c>
      <c r="AQ4160">
        <v>0.489535212516784</v>
      </c>
      <c r="AR4160" t="s">
        <v>13844</v>
      </c>
      <c r="AS4160">
        <v>0</v>
      </c>
    </row>
    <row r="4161" spans="1:45">
      <c r="A4161" t="s">
        <v>13847</v>
      </c>
      <c r="D4161">
        <v>0</v>
      </c>
      <c r="E4161">
        <v>0.853629350662231</v>
      </c>
      <c r="F4161">
        <v>17.826174282370701</v>
      </c>
      <c r="G4161">
        <v>325943144267110</v>
      </c>
      <c r="H4161">
        <v>2961</v>
      </c>
      <c r="I4161" t="s">
        <v>86</v>
      </c>
      <c r="J4161" t="s">
        <v>13849</v>
      </c>
      <c r="M4161">
        <v>0</v>
      </c>
      <c r="R4161">
        <v>0</v>
      </c>
      <c r="U4161">
        <v>0</v>
      </c>
      <c r="V4161">
        <v>0.853629350662231</v>
      </c>
      <c r="X4161">
        <v>0</v>
      </c>
      <c r="Z4161" s="3" t="s">
        <v>13848</v>
      </c>
      <c r="AB4161" s="8">
        <v>17.519716032942799</v>
      </c>
      <c r="AC4161" s="11">
        <v>178.88055042577099</v>
      </c>
      <c r="AF4161" s="69">
        <f t="shared" si="97"/>
        <v>0</v>
      </c>
      <c r="AG4161" s="70">
        <v>1.8903648853302</v>
      </c>
      <c r="AH4161" s="70">
        <v>0</v>
      </c>
      <c r="AJ4161" t="b">
        <v>0</v>
      </c>
      <c r="AP4161">
        <v>0</v>
      </c>
      <c r="AQ4161">
        <v>0.94023627042770297</v>
      </c>
      <c r="AR4161" t="s">
        <v>13847</v>
      </c>
      <c r="AS4161">
        <v>0</v>
      </c>
    </row>
    <row r="4162" spans="1:45">
      <c r="A4162" t="s">
        <v>13850</v>
      </c>
      <c r="D4162">
        <v>0</v>
      </c>
      <c r="E4162">
        <v>0.57779341936111395</v>
      </c>
      <c r="F4162">
        <v>54.590174995670999</v>
      </c>
      <c r="G4162">
        <v>3821201715305390</v>
      </c>
      <c r="H4162">
        <v>2962</v>
      </c>
      <c r="I4162" t="s">
        <v>86</v>
      </c>
      <c r="J4162" t="s">
        <v>13852</v>
      </c>
      <c r="M4162">
        <v>0</v>
      </c>
      <c r="R4162">
        <v>0</v>
      </c>
      <c r="U4162">
        <v>0</v>
      </c>
      <c r="V4162">
        <v>0.57779341936111395</v>
      </c>
      <c r="X4162">
        <v>0</v>
      </c>
      <c r="Z4162" s="3" t="s">
        <v>13851</v>
      </c>
      <c r="AB4162" s="8">
        <v>54.103417295718401</v>
      </c>
      <c r="AC4162" s="11">
        <v>383.71223614105401</v>
      </c>
      <c r="AF4162" s="69">
        <f t="shared" si="97"/>
        <v>0</v>
      </c>
      <c r="AG4162" s="70">
        <v>1.92655754089355</v>
      </c>
      <c r="AH4162" s="70">
        <v>0</v>
      </c>
      <c r="AJ4162" t="b">
        <v>0</v>
      </c>
      <c r="AP4162">
        <v>0</v>
      </c>
      <c r="AQ4162">
        <v>0.33703267574310303</v>
      </c>
      <c r="AR4162" t="s">
        <v>13850</v>
      </c>
      <c r="AS4162">
        <v>0</v>
      </c>
    </row>
    <row r="4163" spans="1:45">
      <c r="A4163" t="s">
        <v>13868</v>
      </c>
      <c r="D4163">
        <v>0</v>
      </c>
      <c r="E4163">
        <v>0.74498009681701605</v>
      </c>
      <c r="F4163">
        <v>150.912103456757</v>
      </c>
      <c r="G4163">
        <v>1940180161964520</v>
      </c>
      <c r="H4163">
        <v>2966</v>
      </c>
      <c r="I4163" t="s">
        <v>86</v>
      </c>
      <c r="J4163" t="s">
        <v>13870</v>
      </c>
      <c r="M4163">
        <v>0</v>
      </c>
      <c r="R4163">
        <v>0</v>
      </c>
      <c r="U4163">
        <v>0</v>
      </c>
      <c r="V4163">
        <v>0.74498009681701605</v>
      </c>
      <c r="X4163">
        <v>0</v>
      </c>
      <c r="Z4163" s="3" t="s">
        <v>13869</v>
      </c>
      <c r="AB4163" s="8">
        <v>149.95295998708301</v>
      </c>
      <c r="AC4163" s="11">
        <v>129.93636081461901</v>
      </c>
      <c r="AF4163" s="69">
        <f t="shared" si="97"/>
        <v>0</v>
      </c>
      <c r="AG4163" s="70">
        <v>1.25862729549407</v>
      </c>
      <c r="AH4163" s="70">
        <v>0</v>
      </c>
      <c r="AJ4163" t="b">
        <v>0</v>
      </c>
      <c r="AP4163">
        <v>0</v>
      </c>
      <c r="AQ4163">
        <v>0.59231805801391602</v>
      </c>
      <c r="AR4163" t="s">
        <v>13868</v>
      </c>
      <c r="AS4163">
        <v>0</v>
      </c>
    </row>
    <row r="4164" spans="1:45">
      <c r="A4164" t="s">
        <v>13871</v>
      </c>
      <c r="D4164">
        <v>0</v>
      </c>
      <c r="E4164">
        <v>0.69685918092727595</v>
      </c>
      <c r="F4164">
        <v>14.205780281346501</v>
      </c>
      <c r="G4164">
        <v>915045711119079</v>
      </c>
      <c r="H4164">
        <v>2967</v>
      </c>
      <c r="I4164" t="s">
        <v>86</v>
      </c>
      <c r="J4164" t="s">
        <v>13873</v>
      </c>
      <c r="M4164">
        <v>0</v>
      </c>
      <c r="R4164">
        <v>0</v>
      </c>
      <c r="U4164">
        <v>0</v>
      </c>
      <c r="V4164">
        <v>0.69685918092727595</v>
      </c>
      <c r="X4164">
        <v>0</v>
      </c>
      <c r="Z4164" s="3" t="s">
        <v>13872</v>
      </c>
      <c r="AB4164" s="8">
        <v>13.917077309810001</v>
      </c>
      <c r="AC4164" s="11">
        <v>231.85654908886599</v>
      </c>
      <c r="AF4164" s="69">
        <f t="shared" si="97"/>
        <v>0</v>
      </c>
      <c r="AG4164" s="70">
        <v>1.75341892242431</v>
      </c>
      <c r="AH4164" s="70">
        <v>0</v>
      </c>
      <c r="AJ4164" t="b">
        <v>0</v>
      </c>
      <c r="AP4164">
        <v>0</v>
      </c>
      <c r="AQ4164">
        <v>0.52938234806060702</v>
      </c>
      <c r="AR4164" t="s">
        <v>13871</v>
      </c>
      <c r="AS4164">
        <v>0</v>
      </c>
    </row>
    <row r="4165" spans="1:45">
      <c r="A4165" t="s">
        <v>13874</v>
      </c>
      <c r="D4165">
        <v>0.19416132569312999</v>
      </c>
      <c r="E4165">
        <v>0.71777182817459095</v>
      </c>
      <c r="F4165">
        <v>104.322302229107</v>
      </c>
      <c r="G4165">
        <v>3324721547133780</v>
      </c>
      <c r="H4165">
        <v>2968</v>
      </c>
      <c r="I4165" t="s">
        <v>86</v>
      </c>
      <c r="J4165" t="s">
        <v>13876</v>
      </c>
      <c r="M4165">
        <v>0</v>
      </c>
      <c r="N4165" t="s">
        <v>13877</v>
      </c>
      <c r="O4165" t="s">
        <v>45</v>
      </c>
      <c r="P4165" t="s">
        <v>13877</v>
      </c>
      <c r="Q4165" t="s">
        <v>45</v>
      </c>
      <c r="R4165">
        <v>0.19416132569312999</v>
      </c>
      <c r="S4165" t="s">
        <v>13877</v>
      </c>
      <c r="T4165" t="s">
        <v>45</v>
      </c>
      <c r="U4165">
        <v>0.19416132569312999</v>
      </c>
      <c r="V4165">
        <v>0.71777182817459095</v>
      </c>
      <c r="W4165" t="s">
        <v>13877</v>
      </c>
      <c r="X4165">
        <v>4.3</v>
      </c>
      <c r="Z4165" s="3" t="s">
        <v>13875</v>
      </c>
      <c r="AB4165" s="8">
        <v>103.59164628523</v>
      </c>
      <c r="AC4165" s="11">
        <v>287.05401328528899</v>
      </c>
      <c r="AF4165" s="69">
        <f t="shared" si="97"/>
        <v>0.21642250310130356</v>
      </c>
      <c r="AG4165" s="70">
        <v>2.86071681976318</v>
      </c>
      <c r="AH4165" s="70">
        <v>0.19416132569312999</v>
      </c>
      <c r="AJ4165" t="b">
        <v>0</v>
      </c>
      <c r="AP4165">
        <v>0</v>
      </c>
      <c r="AQ4165">
        <v>0.68581104278564398</v>
      </c>
      <c r="AR4165" t="s">
        <v>13874</v>
      </c>
      <c r="AS4165">
        <v>4.3</v>
      </c>
    </row>
    <row r="4166" spans="1:45">
      <c r="A4166" t="s">
        <v>13878</v>
      </c>
      <c r="D4166">
        <v>0</v>
      </c>
      <c r="E4166">
        <v>0.66248786449432295</v>
      </c>
      <c r="F4166">
        <v>67.213053040117302</v>
      </c>
      <c r="G4166">
        <v>3004853548136210</v>
      </c>
      <c r="H4166">
        <v>2969</v>
      </c>
      <c r="I4166" t="s">
        <v>86</v>
      </c>
      <c r="J4166" t="s">
        <v>13880</v>
      </c>
      <c r="M4166">
        <v>0</v>
      </c>
      <c r="R4166">
        <v>0</v>
      </c>
      <c r="U4166">
        <v>0</v>
      </c>
      <c r="V4166">
        <v>0.66248786449432295</v>
      </c>
      <c r="X4166">
        <v>0</v>
      </c>
      <c r="Z4166" s="3" t="s">
        <v>13879</v>
      </c>
      <c r="AB4166" s="8">
        <v>66.664389727845702</v>
      </c>
      <c r="AC4166" s="11">
        <v>187.860968565082</v>
      </c>
      <c r="AF4166" s="69">
        <f t="shared" si="97"/>
        <v>0</v>
      </c>
      <c r="AG4166" s="70">
        <v>1.6824808120727499</v>
      </c>
      <c r="AH4166" s="70">
        <v>0</v>
      </c>
      <c r="AJ4166" t="b">
        <v>0</v>
      </c>
      <c r="AP4166">
        <v>0</v>
      </c>
      <c r="AQ4166">
        <v>0.62889724969863803</v>
      </c>
      <c r="AR4166" t="s">
        <v>13878</v>
      </c>
      <c r="AS4166">
        <v>0</v>
      </c>
    </row>
    <row r="4167" spans="1:45">
      <c r="A4167" t="s">
        <v>13881</v>
      </c>
      <c r="D4167">
        <v>0.64724224805831898</v>
      </c>
      <c r="E4167">
        <v>0.64724230766296298</v>
      </c>
      <c r="F4167">
        <v>136.54129817230901</v>
      </c>
      <c r="G4167">
        <v>127776753087130</v>
      </c>
      <c r="H4167">
        <v>2970</v>
      </c>
      <c r="I4167" t="s">
        <v>86</v>
      </c>
      <c r="J4167" t="s">
        <v>13883</v>
      </c>
      <c r="M4167">
        <v>0</v>
      </c>
      <c r="N4167" t="s">
        <v>6998</v>
      </c>
      <c r="O4167" t="s">
        <v>484</v>
      </c>
      <c r="P4167" t="s">
        <v>6998</v>
      </c>
      <c r="Q4167" t="s">
        <v>484</v>
      </c>
      <c r="R4167">
        <v>0.64701360464096003</v>
      </c>
      <c r="S4167" t="s">
        <v>6998</v>
      </c>
      <c r="T4167" t="s">
        <v>484</v>
      </c>
      <c r="U4167">
        <v>0.64652943611144997</v>
      </c>
      <c r="V4167">
        <v>0.64724230766296298</v>
      </c>
      <c r="W4167" t="s">
        <v>7252</v>
      </c>
      <c r="X4167">
        <v>26.2</v>
      </c>
      <c r="Z4167" s="3" t="s">
        <v>13882</v>
      </c>
      <c r="AB4167" s="8">
        <v>135.652632568104</v>
      </c>
      <c r="AC4167" s="11">
        <v>147.02986904921201</v>
      </c>
      <c r="AF4167" s="69">
        <f t="shared" si="97"/>
        <v>0.71167895101005207</v>
      </c>
      <c r="AG4167" s="70">
        <v>2.48328685760498</v>
      </c>
      <c r="AH4167" s="70">
        <v>0.64724224805831898</v>
      </c>
      <c r="AJ4167" t="b">
        <v>0</v>
      </c>
      <c r="AM4167" t="s">
        <v>13884</v>
      </c>
      <c r="AN4167" t="s">
        <v>84</v>
      </c>
      <c r="AO4167" t="s">
        <v>13885</v>
      </c>
      <c r="AP4167">
        <v>0.66573983430862405</v>
      </c>
      <c r="AQ4167">
        <v>0.66573977470397905</v>
      </c>
      <c r="AR4167" t="s">
        <v>13881</v>
      </c>
      <c r="AS4167">
        <v>26.2</v>
      </c>
    </row>
    <row r="4168" spans="1:45">
      <c r="A4168" t="s">
        <v>13886</v>
      </c>
      <c r="D4168">
        <v>0</v>
      </c>
      <c r="E4168">
        <v>0.52413415908813399</v>
      </c>
      <c r="F4168">
        <v>98.881330773960698</v>
      </c>
      <c r="G4168">
        <v>140224983757218</v>
      </c>
      <c r="H4168">
        <v>2971</v>
      </c>
      <c r="I4168" t="s">
        <v>86</v>
      </c>
      <c r="J4168" t="s">
        <v>13888</v>
      </c>
      <c r="M4168">
        <v>0</v>
      </c>
      <c r="R4168">
        <v>0</v>
      </c>
      <c r="U4168">
        <v>0</v>
      </c>
      <c r="V4168">
        <v>0.52413415908813399</v>
      </c>
      <c r="X4168">
        <v>0</v>
      </c>
      <c r="Z4168" s="3" t="s">
        <v>13887</v>
      </c>
      <c r="AB4168" s="8">
        <v>98.1773586551476</v>
      </c>
      <c r="AC4168" s="11">
        <v>438.66373318436899</v>
      </c>
      <c r="AF4168" s="69">
        <f t="shared" si="97"/>
        <v>0</v>
      </c>
      <c r="AG4168" s="70">
        <v>1.9549094438552801</v>
      </c>
      <c r="AH4168" s="70">
        <v>0</v>
      </c>
      <c r="AJ4168" t="b">
        <v>0</v>
      </c>
      <c r="AP4168">
        <v>0</v>
      </c>
      <c r="AQ4168">
        <v>0.51895093917846602</v>
      </c>
      <c r="AR4168" t="s">
        <v>13886</v>
      </c>
      <c r="AS4168">
        <v>0</v>
      </c>
    </row>
    <row r="4169" spans="1:45">
      <c r="A4169" t="s">
        <v>13889</v>
      </c>
      <c r="D4169">
        <v>0</v>
      </c>
      <c r="E4169">
        <v>0.57010304927825906</v>
      </c>
      <c r="F4169">
        <v>120.82342783792301</v>
      </c>
      <c r="G4169">
        <v>702502287446415</v>
      </c>
      <c r="H4169">
        <v>2972</v>
      </c>
      <c r="I4169" t="s">
        <v>86</v>
      </c>
      <c r="J4169" t="s">
        <v>13891</v>
      </c>
      <c r="M4169">
        <v>0</v>
      </c>
      <c r="R4169">
        <v>0</v>
      </c>
      <c r="U4169">
        <v>0</v>
      </c>
      <c r="V4169">
        <v>0.57010304927825906</v>
      </c>
      <c r="X4169">
        <v>0</v>
      </c>
      <c r="Z4169" s="3" t="s">
        <v>13890</v>
      </c>
      <c r="AB4169" s="8">
        <v>120.011846428303</v>
      </c>
      <c r="AC4169" s="11">
        <v>278.02620345711802</v>
      </c>
      <c r="AF4169" s="69">
        <f t="shared" si="97"/>
        <v>0</v>
      </c>
      <c r="AG4169" s="70">
        <v>1.8828252553939799</v>
      </c>
      <c r="AH4169" s="70">
        <v>0</v>
      </c>
      <c r="AJ4169" t="b">
        <v>0</v>
      </c>
      <c r="AP4169">
        <v>0</v>
      </c>
      <c r="AQ4169">
        <v>0.46602779626846302</v>
      </c>
      <c r="AR4169" t="s">
        <v>13889</v>
      </c>
      <c r="AS4169">
        <v>0</v>
      </c>
    </row>
    <row r="4170" spans="1:45">
      <c r="A4170" t="s">
        <v>13892</v>
      </c>
      <c r="D4170">
        <v>0</v>
      </c>
      <c r="E4170">
        <v>0.62175929546356201</v>
      </c>
      <c r="F4170">
        <v>152.25520866847199</v>
      </c>
      <c r="G4170">
        <v>116550094243524</v>
      </c>
      <c r="H4170">
        <v>2973</v>
      </c>
      <c r="I4170" t="s">
        <v>86</v>
      </c>
      <c r="J4170" t="s">
        <v>13894</v>
      </c>
      <c r="M4170">
        <v>0</v>
      </c>
      <c r="R4170">
        <v>0</v>
      </c>
      <c r="U4170">
        <v>0</v>
      </c>
      <c r="V4170">
        <v>0.62175929546356201</v>
      </c>
      <c r="X4170">
        <v>0</v>
      </c>
      <c r="Z4170" s="3" t="s">
        <v>13893</v>
      </c>
      <c r="AB4170" s="8">
        <v>151.289478289675</v>
      </c>
      <c r="AC4170" s="11">
        <v>259.839346845732</v>
      </c>
      <c r="AF4170" s="69">
        <f t="shared" ref="AF4170:AF4233" si="98">(60-AJ4170)/60*AH4170*(AG4170+0.1)^0.1</f>
        <v>0</v>
      </c>
      <c r="AG4170" s="70">
        <v>1.73205065727233</v>
      </c>
      <c r="AH4170" s="70">
        <v>0</v>
      </c>
      <c r="AJ4170" t="b">
        <v>0</v>
      </c>
      <c r="AP4170">
        <v>0</v>
      </c>
      <c r="AQ4170">
        <v>0.35223075747489901</v>
      </c>
      <c r="AR4170" t="s">
        <v>13892</v>
      </c>
      <c r="AS4170">
        <v>0</v>
      </c>
    </row>
    <row r="4171" spans="1:45">
      <c r="A4171" t="s">
        <v>13897</v>
      </c>
      <c r="D4171">
        <v>0.41705706715583801</v>
      </c>
      <c r="E4171">
        <v>0.92061382532119695</v>
      </c>
      <c r="F4171">
        <v>23.243820595603399</v>
      </c>
      <c r="G4171">
        <v>3503499897421760</v>
      </c>
      <c r="H4171">
        <v>2975</v>
      </c>
      <c r="I4171" t="s">
        <v>86</v>
      </c>
      <c r="J4171" t="s">
        <v>13899</v>
      </c>
      <c r="M4171">
        <v>0</v>
      </c>
      <c r="N4171" t="s">
        <v>13900</v>
      </c>
      <c r="O4171" t="s">
        <v>45</v>
      </c>
      <c r="P4171" t="s">
        <v>13900</v>
      </c>
      <c r="Q4171" t="s">
        <v>45</v>
      </c>
      <c r="R4171">
        <v>0.41705706715583801</v>
      </c>
      <c r="S4171" t="s">
        <v>13900</v>
      </c>
      <c r="T4171" t="s">
        <v>45</v>
      </c>
      <c r="U4171">
        <v>0.33906248211860601</v>
      </c>
      <c r="V4171">
        <v>0.92061382532119695</v>
      </c>
      <c r="W4171" t="s">
        <v>13900</v>
      </c>
      <c r="X4171">
        <v>0.4</v>
      </c>
      <c r="Z4171" s="3" t="s">
        <v>13898</v>
      </c>
      <c r="AB4171" s="8">
        <v>22.910792913184999</v>
      </c>
      <c r="AC4171" s="11">
        <v>319.23130247496698</v>
      </c>
      <c r="AF4171" s="69">
        <f t="shared" si="98"/>
        <v>0.37346957176931672</v>
      </c>
      <c r="AG4171" s="70">
        <v>0.231586918234825</v>
      </c>
      <c r="AH4171" s="70">
        <v>0.41705706715583801</v>
      </c>
      <c r="AJ4171" t="b">
        <v>0</v>
      </c>
      <c r="AM4171" t="s">
        <v>13901</v>
      </c>
      <c r="AN4171" t="s">
        <v>45</v>
      </c>
      <c r="AO4171" t="s">
        <v>13902</v>
      </c>
      <c r="AP4171">
        <v>0.38480886816978399</v>
      </c>
      <c r="AQ4171">
        <v>0.920612633228302</v>
      </c>
      <c r="AR4171" t="s">
        <v>13897</v>
      </c>
      <c r="AS4171">
        <v>0.4</v>
      </c>
    </row>
    <row r="4172" spans="1:45">
      <c r="A4172" t="s">
        <v>13903</v>
      </c>
      <c r="D4172">
        <v>0.193094417452812</v>
      </c>
      <c r="E4172">
        <v>0.59140640497207597</v>
      </c>
      <c r="F4172">
        <v>75.692972546458194</v>
      </c>
      <c r="G4172">
        <v>1829053432649590</v>
      </c>
      <c r="H4172">
        <v>2976</v>
      </c>
      <c r="I4172" t="s">
        <v>86</v>
      </c>
      <c r="J4172" t="s">
        <v>13905</v>
      </c>
      <c r="M4172">
        <v>0</v>
      </c>
      <c r="N4172" t="s">
        <v>10066</v>
      </c>
      <c r="O4172" t="s">
        <v>188</v>
      </c>
      <c r="P4172" t="s">
        <v>10066</v>
      </c>
      <c r="Q4172" t="s">
        <v>188</v>
      </c>
      <c r="R4172">
        <v>0.19019024074077601</v>
      </c>
      <c r="S4172" t="s">
        <v>10066</v>
      </c>
      <c r="T4172" t="s">
        <v>188</v>
      </c>
      <c r="U4172">
        <v>0.17695190012454901</v>
      </c>
      <c r="V4172">
        <v>0.59140640497207597</v>
      </c>
      <c r="W4172" t="s">
        <v>10066</v>
      </c>
      <c r="X4172">
        <v>17.399999999999999</v>
      </c>
      <c r="Z4172" s="3" t="s">
        <v>13904</v>
      </c>
      <c r="AB4172" s="8">
        <v>75.102721681204798</v>
      </c>
      <c r="AC4172" s="11">
        <v>232.02860910888501</v>
      </c>
      <c r="AF4172" s="69">
        <f t="shared" si="98"/>
        <v>0.20887841196562301</v>
      </c>
      <c r="AG4172" s="70">
        <v>2.0940089225768999</v>
      </c>
      <c r="AH4172" s="70">
        <v>0.193094417452812</v>
      </c>
      <c r="AJ4172" t="b">
        <v>0</v>
      </c>
      <c r="AM4172" t="s">
        <v>10067</v>
      </c>
      <c r="AN4172" t="s">
        <v>45</v>
      </c>
      <c r="AO4172" t="s">
        <v>10068</v>
      </c>
      <c r="AP4172">
        <v>2.3042248561978299E-2</v>
      </c>
      <c r="AQ4172">
        <v>0.73696208000183105</v>
      </c>
      <c r="AR4172" t="s">
        <v>13903</v>
      </c>
      <c r="AS4172">
        <v>17.399999999999999</v>
      </c>
    </row>
    <row r="4173" spans="1:45">
      <c r="A4173" t="s">
        <v>13906</v>
      </c>
      <c r="D4173">
        <v>0</v>
      </c>
      <c r="E4173">
        <v>0.56200671195983798</v>
      </c>
      <c r="F4173">
        <v>155.50218825497001</v>
      </c>
      <c r="G4173">
        <v>573509325927536</v>
      </c>
      <c r="H4173">
        <v>2977</v>
      </c>
      <c r="I4173" t="s">
        <v>86</v>
      </c>
      <c r="J4173" t="s">
        <v>13908</v>
      </c>
      <c r="M4173">
        <v>0</v>
      </c>
      <c r="R4173">
        <v>0</v>
      </c>
      <c r="U4173">
        <v>0</v>
      </c>
      <c r="V4173">
        <v>0.56200671195983798</v>
      </c>
      <c r="X4173">
        <v>0</v>
      </c>
      <c r="Z4173" s="3" t="s">
        <v>13907</v>
      </c>
      <c r="AB4173" s="8">
        <v>154.520533911862</v>
      </c>
      <c r="AC4173" s="11">
        <v>225.89743175410899</v>
      </c>
      <c r="AF4173" s="69">
        <f t="shared" si="98"/>
        <v>0</v>
      </c>
      <c r="AG4173" s="70">
        <v>2.0246553421020499</v>
      </c>
      <c r="AH4173" s="70">
        <v>0</v>
      </c>
      <c r="AJ4173" t="b">
        <v>0</v>
      </c>
      <c r="AP4173">
        <v>0</v>
      </c>
      <c r="AQ4173">
        <v>0.42441305518150302</v>
      </c>
      <c r="AR4173" t="s">
        <v>13906</v>
      </c>
      <c r="AS4173">
        <v>0</v>
      </c>
    </row>
    <row r="4174" spans="1:45">
      <c r="A4174" t="s">
        <v>13909</v>
      </c>
      <c r="D4174">
        <v>0</v>
      </c>
      <c r="E4174">
        <v>0.68282115459442105</v>
      </c>
      <c r="F4174">
        <v>36.979782475348799</v>
      </c>
      <c r="G4174">
        <v>1001510165415580</v>
      </c>
      <c r="H4174">
        <v>2978</v>
      </c>
      <c r="I4174" t="s">
        <v>86</v>
      </c>
      <c r="J4174" t="s">
        <v>13911</v>
      </c>
      <c r="M4174">
        <v>0</v>
      </c>
      <c r="R4174">
        <v>0</v>
      </c>
      <c r="U4174">
        <v>0</v>
      </c>
      <c r="V4174">
        <v>0.68282115459442105</v>
      </c>
      <c r="X4174">
        <v>0</v>
      </c>
      <c r="Z4174" s="3" t="s">
        <v>13910</v>
      </c>
      <c r="AB4174" s="8">
        <v>36.579390351321898</v>
      </c>
      <c r="AC4174" s="11">
        <v>319.90785223305397</v>
      </c>
      <c r="AF4174" s="69">
        <f t="shared" si="98"/>
        <v>0</v>
      </c>
      <c r="AG4174" s="70">
        <v>1.0264300107955899</v>
      </c>
      <c r="AH4174" s="70">
        <v>0</v>
      </c>
      <c r="AJ4174" t="b">
        <v>0</v>
      </c>
      <c r="AP4174">
        <v>0</v>
      </c>
      <c r="AQ4174">
        <v>0.53108507394790605</v>
      </c>
      <c r="AR4174" t="s">
        <v>13909</v>
      </c>
      <c r="AS4174">
        <v>0</v>
      </c>
    </row>
    <row r="4175" spans="1:45">
      <c r="A4175" t="s">
        <v>13912</v>
      </c>
      <c r="D4175">
        <v>0</v>
      </c>
      <c r="E4175">
        <v>0.62316513061523404</v>
      </c>
      <c r="F4175">
        <v>16.023112319043999</v>
      </c>
      <c r="G4175">
        <v>2018424654906410</v>
      </c>
      <c r="H4175">
        <v>2979</v>
      </c>
      <c r="I4175" t="s">
        <v>86</v>
      </c>
      <c r="J4175" t="s">
        <v>13914</v>
      </c>
      <c r="M4175">
        <v>0</v>
      </c>
      <c r="R4175">
        <v>0</v>
      </c>
      <c r="U4175">
        <v>0</v>
      </c>
      <c r="V4175">
        <v>0.62316513061523404</v>
      </c>
      <c r="X4175">
        <v>0</v>
      </c>
      <c r="Z4175" s="3" t="s">
        <v>13913</v>
      </c>
      <c r="AB4175" s="8">
        <v>15.7254967166333</v>
      </c>
      <c r="AC4175" s="11">
        <v>302.812668927039</v>
      </c>
      <c r="AF4175" s="69">
        <f t="shared" si="98"/>
        <v>0</v>
      </c>
      <c r="AG4175" s="70">
        <v>1.2961176633834799</v>
      </c>
      <c r="AH4175" s="70">
        <v>0</v>
      </c>
      <c r="AJ4175" t="b">
        <v>0</v>
      </c>
      <c r="AP4175">
        <v>0</v>
      </c>
      <c r="AQ4175">
        <v>0.56690180301666204</v>
      </c>
      <c r="AR4175" t="s">
        <v>13912</v>
      </c>
      <c r="AS4175">
        <v>0</v>
      </c>
    </row>
    <row r="4176" spans="1:45">
      <c r="A4176" t="s">
        <v>13915</v>
      </c>
      <c r="D4176">
        <v>0</v>
      </c>
      <c r="E4176">
        <v>0.81318211555480902</v>
      </c>
      <c r="F4176">
        <v>191.507976072617</v>
      </c>
      <c r="G4176">
        <v>3338014915932260</v>
      </c>
      <c r="H4176">
        <v>2980</v>
      </c>
      <c r="I4176" t="s">
        <v>86</v>
      </c>
      <c r="J4176" t="s">
        <v>13917</v>
      </c>
      <c r="M4176">
        <v>0</v>
      </c>
      <c r="R4176">
        <v>0</v>
      </c>
      <c r="U4176">
        <v>0</v>
      </c>
      <c r="V4176">
        <v>0.81318211555480902</v>
      </c>
      <c r="X4176">
        <v>0</v>
      </c>
      <c r="Z4176" s="3" t="s">
        <v>13916</v>
      </c>
      <c r="AB4176" s="8">
        <v>190.34974073632901</v>
      </c>
      <c r="AC4176" s="11">
        <v>197.808046511692</v>
      </c>
      <c r="AF4176" s="69">
        <f t="shared" si="98"/>
        <v>0</v>
      </c>
      <c r="AG4176" s="70">
        <v>0.58512711524963301</v>
      </c>
      <c r="AH4176" s="70">
        <v>0</v>
      </c>
      <c r="AJ4176" t="b">
        <v>0</v>
      </c>
      <c r="AP4176">
        <v>0</v>
      </c>
      <c r="AQ4176">
        <v>0.89396560192108099</v>
      </c>
      <c r="AR4176" t="s">
        <v>13915</v>
      </c>
      <c r="AS4176">
        <v>0</v>
      </c>
    </row>
    <row r="4177" spans="1:45">
      <c r="A4177" t="s">
        <v>13918</v>
      </c>
      <c r="D4177">
        <v>0</v>
      </c>
      <c r="E4177">
        <v>0.86061030626296997</v>
      </c>
      <c r="F4177">
        <v>124.302851802462</v>
      </c>
      <c r="G4177">
        <v>250614280852568</v>
      </c>
      <c r="H4177">
        <v>2981</v>
      </c>
      <c r="I4177" t="s">
        <v>86</v>
      </c>
      <c r="J4177" t="s">
        <v>13920</v>
      </c>
      <c r="M4177">
        <v>0</v>
      </c>
      <c r="R4177">
        <v>0</v>
      </c>
      <c r="U4177">
        <v>0</v>
      </c>
      <c r="V4177">
        <v>0.86061030626296997</v>
      </c>
      <c r="X4177">
        <v>0</v>
      </c>
      <c r="Z4177" s="3" t="s">
        <v>13919</v>
      </c>
      <c r="AB4177" s="8">
        <v>123.474206465718</v>
      </c>
      <c r="AC4177" s="11">
        <v>115.920845548584</v>
      </c>
      <c r="AF4177" s="69">
        <f t="shared" si="98"/>
        <v>0</v>
      </c>
      <c r="AG4177" s="70">
        <v>9.1578803956508595E-2</v>
      </c>
      <c r="AH4177" s="70">
        <v>0</v>
      </c>
      <c r="AJ4177" t="b">
        <v>0</v>
      </c>
      <c r="AP4177">
        <v>0</v>
      </c>
      <c r="AQ4177">
        <v>0.76259291172027499</v>
      </c>
      <c r="AR4177" t="s">
        <v>13918</v>
      </c>
      <c r="AS4177">
        <v>0</v>
      </c>
    </row>
    <row r="4178" spans="1:45">
      <c r="A4178" t="s">
        <v>13924</v>
      </c>
      <c r="D4178">
        <v>0.259610265493392</v>
      </c>
      <c r="E4178">
        <v>0.60543346405029297</v>
      </c>
      <c r="F4178">
        <v>33.0188458490234</v>
      </c>
      <c r="G4178">
        <v>893268463572009</v>
      </c>
      <c r="H4178">
        <v>2983</v>
      </c>
      <c r="I4178" t="s">
        <v>86</v>
      </c>
      <c r="J4178" t="s">
        <v>13926</v>
      </c>
      <c r="M4178">
        <v>0</v>
      </c>
      <c r="N4178" t="s">
        <v>13927</v>
      </c>
      <c r="O4178" t="s">
        <v>45</v>
      </c>
      <c r="P4178" t="s">
        <v>13927</v>
      </c>
      <c r="Q4178" t="s">
        <v>45</v>
      </c>
      <c r="R4178">
        <v>0.259610265493392</v>
      </c>
      <c r="S4178" t="s">
        <v>13928</v>
      </c>
      <c r="T4178" t="s">
        <v>45</v>
      </c>
      <c r="U4178">
        <v>0.25300526618957497</v>
      </c>
      <c r="V4178">
        <v>0.60543346405029297</v>
      </c>
      <c r="W4178" t="s">
        <v>13927</v>
      </c>
      <c r="X4178">
        <v>0.7</v>
      </c>
      <c r="Z4178" s="3" t="s">
        <v>13925</v>
      </c>
      <c r="AB4178" s="8">
        <v>32.6378791053532</v>
      </c>
      <c r="AC4178" s="11">
        <v>455.13834345056398</v>
      </c>
      <c r="AF4178" s="69">
        <f t="shared" si="98"/>
        <v>0.27930836496134381</v>
      </c>
      <c r="AG4178" s="70">
        <v>1.9778816699981601</v>
      </c>
      <c r="AH4178" s="70">
        <v>0.259610265493392</v>
      </c>
      <c r="AJ4178" t="b">
        <v>0</v>
      </c>
      <c r="AP4178">
        <v>0</v>
      </c>
      <c r="AQ4178">
        <v>0.71221113204955999</v>
      </c>
      <c r="AR4178" t="s">
        <v>13924</v>
      </c>
      <c r="AS4178">
        <v>0.7</v>
      </c>
    </row>
    <row r="4179" spans="1:45">
      <c r="A4179" t="s">
        <v>13929</v>
      </c>
      <c r="D4179">
        <v>9.7947921603918006E-3</v>
      </c>
      <c r="E4179">
        <v>0.58970618247985795</v>
      </c>
      <c r="F4179">
        <v>105.646918578807</v>
      </c>
      <c r="G4179">
        <v>1770696647887060</v>
      </c>
      <c r="H4179">
        <v>2984</v>
      </c>
      <c r="I4179" t="s">
        <v>86</v>
      </c>
      <c r="J4179" t="s">
        <v>13931</v>
      </c>
      <c r="M4179">
        <v>0</v>
      </c>
      <c r="R4179">
        <v>0</v>
      </c>
      <c r="U4179">
        <v>0</v>
      </c>
      <c r="V4179">
        <v>0.58970618247985795</v>
      </c>
      <c r="X4179">
        <v>0</v>
      </c>
      <c r="Z4179" s="3" t="s">
        <v>13930</v>
      </c>
      <c r="AB4179" s="8">
        <v>104.909766399608</v>
      </c>
      <c r="AC4179" s="11">
        <v>436.23027233982702</v>
      </c>
      <c r="AF4179" s="69">
        <f t="shared" si="98"/>
        <v>1.0075585919967716E-2</v>
      </c>
      <c r="AG4179" s="70">
        <v>1.2266331911087001</v>
      </c>
      <c r="AH4179" s="70">
        <v>9.7947921603918006E-3</v>
      </c>
      <c r="AJ4179" t="b">
        <v>0</v>
      </c>
      <c r="AP4179">
        <v>0</v>
      </c>
      <c r="AQ4179">
        <v>0.50916099548339799</v>
      </c>
      <c r="AR4179" t="s">
        <v>13929</v>
      </c>
      <c r="AS4179">
        <v>0</v>
      </c>
    </row>
    <row r="4180" spans="1:45">
      <c r="A4180" t="s">
        <v>13932</v>
      </c>
      <c r="D4180">
        <v>0.150175005197525</v>
      </c>
      <c r="E4180">
        <v>0.93750727176666204</v>
      </c>
      <c r="F4180">
        <v>118.195578488282</v>
      </c>
      <c r="G4180">
        <v>479396007737208</v>
      </c>
      <c r="H4180">
        <v>2985</v>
      </c>
      <c r="I4180" t="s">
        <v>86</v>
      </c>
      <c r="J4180" t="s">
        <v>13934</v>
      </c>
      <c r="M4180">
        <v>0</v>
      </c>
      <c r="N4180" t="s">
        <v>13935</v>
      </c>
      <c r="O4180" t="s">
        <v>45</v>
      </c>
      <c r="P4180" t="s">
        <v>13935</v>
      </c>
      <c r="Q4180" t="s">
        <v>45</v>
      </c>
      <c r="R4180">
        <v>0.14277043938636699</v>
      </c>
      <c r="S4180" t="s">
        <v>13935</v>
      </c>
      <c r="T4180" t="s">
        <v>45</v>
      </c>
      <c r="U4180">
        <v>0.135898277163505</v>
      </c>
      <c r="V4180">
        <v>0.93750727176666204</v>
      </c>
      <c r="W4180" t="s">
        <v>13936</v>
      </c>
      <c r="X4180">
        <v>20.9</v>
      </c>
      <c r="Z4180" s="3" t="s">
        <v>13933</v>
      </c>
      <c r="AB4180" s="8">
        <v>117.39688468024499</v>
      </c>
      <c r="AC4180" s="11">
        <v>198.04967835165399</v>
      </c>
      <c r="AF4180" s="69">
        <f t="shared" si="98"/>
        <v>0.14321509100457414</v>
      </c>
      <c r="AG4180" s="70">
        <v>0.52217316627502397</v>
      </c>
      <c r="AH4180" s="70">
        <v>0.150175005197525</v>
      </c>
      <c r="AJ4180" t="b">
        <v>0</v>
      </c>
      <c r="AM4180" t="s">
        <v>10372</v>
      </c>
      <c r="AN4180" t="s">
        <v>45</v>
      </c>
      <c r="AO4180" t="s">
        <v>10373</v>
      </c>
      <c r="AP4180">
        <v>3.7578977644443498E-2</v>
      </c>
      <c r="AQ4180">
        <v>0.88739454746246305</v>
      </c>
      <c r="AR4180" t="s">
        <v>13932</v>
      </c>
      <c r="AS4180">
        <v>20.9</v>
      </c>
    </row>
    <row r="4181" spans="1:45">
      <c r="A4181" t="s">
        <v>13937</v>
      </c>
      <c r="D4181">
        <v>0.31037843227386402</v>
      </c>
      <c r="E4181">
        <v>0.48718416690826399</v>
      </c>
      <c r="F4181">
        <v>154.256437224075</v>
      </c>
      <c r="G4181">
        <v>303984485059266</v>
      </c>
      <c r="H4181">
        <v>2986</v>
      </c>
      <c r="I4181" t="s">
        <v>86</v>
      </c>
      <c r="J4181" t="s">
        <v>13939</v>
      </c>
      <c r="M4181">
        <v>0</v>
      </c>
      <c r="N4181" t="s">
        <v>7226</v>
      </c>
      <c r="O4181" t="s">
        <v>311</v>
      </c>
      <c r="P4181" t="s">
        <v>7226</v>
      </c>
      <c r="Q4181" t="s">
        <v>311</v>
      </c>
      <c r="R4181">
        <v>0.28027731180191001</v>
      </c>
      <c r="S4181" t="s">
        <v>7226</v>
      </c>
      <c r="T4181" t="s">
        <v>311</v>
      </c>
      <c r="U4181">
        <v>0.280022323131561</v>
      </c>
      <c r="V4181">
        <v>0.48718416690826399</v>
      </c>
      <c r="W4181" t="s">
        <v>7226</v>
      </c>
      <c r="X4181">
        <v>124.4</v>
      </c>
      <c r="Z4181" s="3" t="s">
        <v>13938</v>
      </c>
      <c r="AB4181" s="8">
        <v>153.28089234190699</v>
      </c>
      <c r="AC4181" s="11">
        <v>341.99963182464398</v>
      </c>
      <c r="AF4181" s="69">
        <f t="shared" si="98"/>
        <v>0.34704927691610826</v>
      </c>
      <c r="AG4181" s="70">
        <v>2.9548935890197701</v>
      </c>
      <c r="AH4181" s="70">
        <v>0.31037843227386402</v>
      </c>
      <c r="AJ4181" t="b">
        <v>0</v>
      </c>
      <c r="AP4181">
        <v>0</v>
      </c>
      <c r="AQ4181">
        <v>0.446613758802413</v>
      </c>
      <c r="AR4181" t="s">
        <v>13937</v>
      </c>
      <c r="AS4181">
        <v>124.4</v>
      </c>
    </row>
    <row r="4182" spans="1:45">
      <c r="A4182" t="s">
        <v>13947</v>
      </c>
      <c r="D4182">
        <v>0.228544697165489</v>
      </c>
      <c r="E4182">
        <v>0.88564276695251398</v>
      </c>
      <c r="F4182">
        <v>89.986423271744499</v>
      </c>
      <c r="G4182">
        <v>2737450113002990</v>
      </c>
      <c r="H4182">
        <v>2989</v>
      </c>
      <c r="I4182" t="s">
        <v>86</v>
      </c>
      <c r="J4182" t="s">
        <v>13949</v>
      </c>
      <c r="M4182">
        <v>0</v>
      </c>
      <c r="N4182" t="s">
        <v>13950</v>
      </c>
      <c r="O4182" t="s">
        <v>45</v>
      </c>
      <c r="P4182" t="s">
        <v>13951</v>
      </c>
      <c r="Q4182" t="s">
        <v>84</v>
      </c>
      <c r="R4182">
        <v>0.19877743721008301</v>
      </c>
      <c r="S4182" t="s">
        <v>13952</v>
      </c>
      <c r="T4182" t="s">
        <v>45</v>
      </c>
      <c r="U4182">
        <v>0.19877743721008301</v>
      </c>
      <c r="V4182">
        <v>0.88564276695251398</v>
      </c>
      <c r="W4182" t="s">
        <v>13953</v>
      </c>
      <c r="X4182">
        <v>18.5</v>
      </c>
      <c r="Z4182" s="3" t="s">
        <v>13948</v>
      </c>
      <c r="AB4182" s="8">
        <v>89.326073906277003</v>
      </c>
      <c r="AC4182" s="11">
        <v>303.10546612048</v>
      </c>
      <c r="AF4182" s="69">
        <f t="shared" si="98"/>
        <v>0.23621593711625405</v>
      </c>
      <c r="AG4182" s="70">
        <v>1.29117083549499</v>
      </c>
      <c r="AH4182" s="70">
        <v>0.228544697165489</v>
      </c>
      <c r="AJ4182" t="b">
        <v>0</v>
      </c>
      <c r="AP4182">
        <v>0</v>
      </c>
      <c r="AQ4182">
        <v>0.86664402484893799</v>
      </c>
      <c r="AR4182" t="s">
        <v>13947</v>
      </c>
      <c r="AS4182">
        <v>18.5</v>
      </c>
    </row>
    <row r="4183" spans="1:45">
      <c r="A4183" t="s">
        <v>13954</v>
      </c>
      <c r="D4183">
        <v>0.109259255230426</v>
      </c>
      <c r="E4183">
        <v>0.53781777620315496</v>
      </c>
      <c r="F4183">
        <v>130.30681873263799</v>
      </c>
      <c r="G4183">
        <v>1081949126723450</v>
      </c>
      <c r="H4183">
        <v>2990</v>
      </c>
      <c r="I4183" t="s">
        <v>86</v>
      </c>
      <c r="J4183" t="s">
        <v>13956</v>
      </c>
      <c r="M4183">
        <v>0</v>
      </c>
      <c r="N4183" t="s">
        <v>10595</v>
      </c>
      <c r="O4183" t="s">
        <v>311</v>
      </c>
      <c r="P4183" t="s">
        <v>10597</v>
      </c>
      <c r="Q4183" t="s">
        <v>311</v>
      </c>
      <c r="R4183">
        <v>8.61220583319664E-2</v>
      </c>
      <c r="U4183">
        <v>0</v>
      </c>
      <c r="V4183">
        <v>0.53781777620315496</v>
      </c>
      <c r="W4183" t="s">
        <v>10597</v>
      </c>
      <c r="X4183">
        <v>84.5</v>
      </c>
      <c r="Z4183" s="3" t="s">
        <v>13955</v>
      </c>
      <c r="AB4183" s="8">
        <v>129.448728506397</v>
      </c>
      <c r="AC4183" s="11">
        <v>289.99272903619601</v>
      </c>
      <c r="AF4183" s="69">
        <f t="shared" si="98"/>
        <v>0.11850556020055036</v>
      </c>
      <c r="AG4183" s="70">
        <v>2.15322685241699</v>
      </c>
      <c r="AH4183" s="70">
        <v>0.109259255230426</v>
      </c>
      <c r="AJ4183" t="b">
        <v>0</v>
      </c>
      <c r="AP4183">
        <v>0</v>
      </c>
      <c r="AQ4183">
        <v>0.52080488204955999</v>
      </c>
      <c r="AR4183" t="s">
        <v>13954</v>
      </c>
      <c r="AS4183">
        <v>84.5</v>
      </c>
    </row>
    <row r="4184" spans="1:45">
      <c r="A4184" t="s">
        <v>13957</v>
      </c>
      <c r="D4184">
        <v>0.58295881748199396</v>
      </c>
      <c r="E4184">
        <v>0.62738549709320002</v>
      </c>
      <c r="F4184">
        <v>12.955631743132701</v>
      </c>
      <c r="G4184">
        <v>3127221319980530</v>
      </c>
      <c r="H4184">
        <v>2991</v>
      </c>
      <c r="I4184" t="s">
        <v>86</v>
      </c>
      <c r="J4184" t="s">
        <v>13959</v>
      </c>
      <c r="M4184">
        <v>0</v>
      </c>
      <c r="N4184" t="s">
        <v>13960</v>
      </c>
      <c r="O4184" t="s">
        <v>45</v>
      </c>
      <c r="P4184" t="s">
        <v>13961</v>
      </c>
      <c r="Q4184" t="s">
        <v>84</v>
      </c>
      <c r="R4184">
        <v>0.58295875787734897</v>
      </c>
      <c r="S4184" t="s">
        <v>13960</v>
      </c>
      <c r="T4184" t="s">
        <v>45</v>
      </c>
      <c r="U4184">
        <v>0.58295875787734897</v>
      </c>
      <c r="V4184">
        <v>0.62738549709320002</v>
      </c>
      <c r="W4184" t="s">
        <v>13962</v>
      </c>
      <c r="X4184">
        <v>0.1</v>
      </c>
      <c r="Z4184" s="3" t="s">
        <v>13958</v>
      </c>
      <c r="AB4184" s="8">
        <v>12.6730597989638</v>
      </c>
      <c r="AC4184" s="11">
        <v>299.259025967637</v>
      </c>
      <c r="AF4184" s="69">
        <f t="shared" si="98"/>
        <v>0.63761453039718685</v>
      </c>
      <c r="AG4184" s="70">
        <v>2.3502099514007502</v>
      </c>
      <c r="AH4184" s="70">
        <v>0.58295881748199396</v>
      </c>
      <c r="AJ4184" t="b">
        <v>0</v>
      </c>
      <c r="AM4184" t="s">
        <v>13963</v>
      </c>
      <c r="AN4184" t="s">
        <v>45</v>
      </c>
      <c r="AO4184" t="s">
        <v>13964</v>
      </c>
      <c r="AP4184">
        <v>0.62976258993148804</v>
      </c>
      <c r="AQ4184">
        <v>0.62976264953613204</v>
      </c>
      <c r="AR4184" t="s">
        <v>13957</v>
      </c>
      <c r="AS4184">
        <v>0.1</v>
      </c>
    </row>
    <row r="4185" spans="1:45">
      <c r="A4185" t="s">
        <v>13969</v>
      </c>
      <c r="D4185">
        <v>3.6480646580457597E-2</v>
      </c>
      <c r="E4185">
        <v>0.64922583103179898</v>
      </c>
      <c r="F4185">
        <v>136.58256166393701</v>
      </c>
      <c r="G4185">
        <v>957155745544594</v>
      </c>
      <c r="H4185">
        <v>2994</v>
      </c>
      <c r="I4185" t="s">
        <v>86</v>
      </c>
      <c r="J4185" t="s">
        <v>13971</v>
      </c>
      <c r="M4185">
        <v>0</v>
      </c>
      <c r="N4185" t="s">
        <v>13972</v>
      </c>
      <c r="O4185" t="s">
        <v>5690</v>
      </c>
      <c r="P4185" t="s">
        <v>10362</v>
      </c>
      <c r="Q4185" t="s">
        <v>45</v>
      </c>
      <c r="R4185">
        <v>3.0106823891401201E-2</v>
      </c>
      <c r="U4185">
        <v>0</v>
      </c>
      <c r="V4185">
        <v>0.64922583103179898</v>
      </c>
      <c r="W4185" t="s">
        <v>13972</v>
      </c>
      <c r="X4185">
        <v>104.9</v>
      </c>
      <c r="Z4185" s="3" t="s">
        <v>13970</v>
      </c>
      <c r="AB4185" s="8">
        <v>135.69369369370199</v>
      </c>
      <c r="AC4185" s="11">
        <v>275.97725031354202</v>
      </c>
      <c r="AF4185" s="69">
        <f t="shared" si="98"/>
        <v>3.8359637705370327E-2</v>
      </c>
      <c r="AG4185" s="70">
        <v>1.5524171590805</v>
      </c>
      <c r="AH4185" s="70">
        <v>3.6480646580457597E-2</v>
      </c>
      <c r="AJ4185" t="b">
        <v>0</v>
      </c>
      <c r="AP4185">
        <v>0</v>
      </c>
      <c r="AQ4185">
        <v>0.46784025430679299</v>
      </c>
      <c r="AR4185" t="s">
        <v>13969</v>
      </c>
      <c r="AS4185">
        <v>104.9</v>
      </c>
    </row>
    <row r="4186" spans="1:45">
      <c r="A4186" t="s">
        <v>13973</v>
      </c>
      <c r="D4186">
        <v>0.50091642141342096</v>
      </c>
      <c r="E4186">
        <v>0.76457709074020297</v>
      </c>
      <c r="F4186">
        <v>31.175643842481001</v>
      </c>
      <c r="G4186">
        <v>839765698189596</v>
      </c>
      <c r="H4186">
        <v>2995</v>
      </c>
      <c r="I4186" t="s">
        <v>86</v>
      </c>
      <c r="J4186" t="s">
        <v>13975</v>
      </c>
      <c r="M4186">
        <v>0</v>
      </c>
      <c r="N4186" t="s">
        <v>13976</v>
      </c>
      <c r="O4186" t="s">
        <v>13977</v>
      </c>
      <c r="P4186" t="s">
        <v>13978</v>
      </c>
      <c r="Q4186" t="s">
        <v>13979</v>
      </c>
      <c r="R4186">
        <v>0.49882060289382901</v>
      </c>
      <c r="S4186" t="s">
        <v>13980</v>
      </c>
      <c r="T4186" t="s">
        <v>45</v>
      </c>
      <c r="U4186">
        <v>0.49880272150039601</v>
      </c>
      <c r="V4186">
        <v>0.76457709074020297</v>
      </c>
      <c r="W4186" t="s">
        <v>13981</v>
      </c>
      <c r="X4186">
        <v>3.7</v>
      </c>
      <c r="Z4186" s="3" t="s">
        <v>13974</v>
      </c>
      <c r="AB4186" s="8">
        <v>30.8037166021983</v>
      </c>
      <c r="AC4186" s="11">
        <v>169.01454616810699</v>
      </c>
      <c r="AF4186" s="69">
        <f t="shared" si="98"/>
        <v>0.51867424165233755</v>
      </c>
      <c r="AG4186" s="70">
        <v>1.3167529106140099</v>
      </c>
      <c r="AH4186" s="70">
        <v>0.50091642141342096</v>
      </c>
      <c r="AJ4186" t="b">
        <v>0</v>
      </c>
      <c r="AM4186" t="s">
        <v>11407</v>
      </c>
      <c r="AN4186" t="s">
        <v>45</v>
      </c>
      <c r="AO4186" t="s">
        <v>11408</v>
      </c>
      <c r="AP4186">
        <v>0.40096724033355702</v>
      </c>
      <c r="AQ4186">
        <v>0.75065267086028997</v>
      </c>
      <c r="AR4186" t="s">
        <v>13973</v>
      </c>
      <c r="AS4186">
        <v>3.7</v>
      </c>
    </row>
    <row r="4187" spans="1:45">
      <c r="A4187" t="s">
        <v>13989</v>
      </c>
      <c r="D4187">
        <v>0.38787096738815302</v>
      </c>
      <c r="E4187">
        <v>0.99989044666290205</v>
      </c>
      <c r="F4187">
        <v>117.19956623896201</v>
      </c>
      <c r="G4187">
        <v>193865402866442</v>
      </c>
      <c r="H4187">
        <v>2997</v>
      </c>
      <c r="I4187" t="s">
        <v>86</v>
      </c>
      <c r="J4187" t="s">
        <v>13991</v>
      </c>
      <c r="M4187">
        <v>0</v>
      </c>
      <c r="N4187" t="s">
        <v>7119</v>
      </c>
      <c r="O4187" t="s">
        <v>45</v>
      </c>
      <c r="P4187" t="s">
        <v>7120</v>
      </c>
      <c r="Q4187" t="s">
        <v>45</v>
      </c>
      <c r="R4187">
        <v>0.38746315240859902</v>
      </c>
      <c r="S4187" t="s">
        <v>7120</v>
      </c>
      <c r="T4187" t="s">
        <v>45</v>
      </c>
      <c r="U4187">
        <v>0.38373234868049599</v>
      </c>
      <c r="V4187">
        <v>0.99989044666290205</v>
      </c>
      <c r="W4187" t="s">
        <v>7121</v>
      </c>
      <c r="X4187">
        <v>67.8</v>
      </c>
      <c r="Z4187" s="3" t="s">
        <v>13990</v>
      </c>
      <c r="AB4187" s="8">
        <v>116.40575711316301</v>
      </c>
      <c r="AC4187" s="11">
        <v>192.99810492383199</v>
      </c>
      <c r="AF4187" s="69">
        <f t="shared" si="98"/>
        <v>0.32274970758564298</v>
      </c>
      <c r="AG4187" s="70">
        <v>5.9142377227544701E-2</v>
      </c>
      <c r="AH4187" s="70">
        <v>0.38787096738815302</v>
      </c>
      <c r="AJ4187" t="b">
        <v>0</v>
      </c>
      <c r="AP4187">
        <v>0</v>
      </c>
      <c r="AQ4187">
        <v>0.84838449954986495</v>
      </c>
      <c r="AR4187" t="s">
        <v>13989</v>
      </c>
      <c r="AS4187">
        <v>67.8</v>
      </c>
    </row>
    <row r="4188" spans="1:45">
      <c r="A4188" t="s">
        <v>13995</v>
      </c>
      <c r="D4188">
        <v>0.49241593480110102</v>
      </c>
      <c r="E4188">
        <v>0.49241602420806801</v>
      </c>
      <c r="F4188">
        <v>57.541012545217903</v>
      </c>
      <c r="G4188">
        <v>902098466380992</v>
      </c>
      <c r="H4188">
        <v>2999</v>
      </c>
      <c r="I4188" t="s">
        <v>86</v>
      </c>
      <c r="J4188" t="s">
        <v>13997</v>
      </c>
      <c r="M4188">
        <v>0</v>
      </c>
      <c r="N4188" t="s">
        <v>10436</v>
      </c>
      <c r="O4188" t="s">
        <v>567</v>
      </c>
      <c r="P4188" t="s">
        <v>13998</v>
      </c>
      <c r="Q4188" t="s">
        <v>567</v>
      </c>
      <c r="R4188">
        <v>0.48286521434783902</v>
      </c>
      <c r="S4188" t="s">
        <v>13999</v>
      </c>
      <c r="T4188" t="s">
        <v>567</v>
      </c>
      <c r="U4188">
        <v>0.46944287419319097</v>
      </c>
      <c r="V4188">
        <v>0.49241602420806801</v>
      </c>
      <c r="W4188" t="s">
        <v>14000</v>
      </c>
      <c r="X4188">
        <v>8.6</v>
      </c>
      <c r="Z4188" s="3" t="s">
        <v>13996</v>
      </c>
      <c r="AB4188" s="8">
        <v>57.039783232316502</v>
      </c>
      <c r="AC4188" s="11">
        <v>195.051067906935</v>
      </c>
      <c r="AF4188" s="69">
        <f t="shared" si="98"/>
        <v>0.53081916283214681</v>
      </c>
      <c r="AG4188" s="70">
        <v>2.0190682411193799</v>
      </c>
      <c r="AH4188" s="70">
        <v>0.49241593480110102</v>
      </c>
      <c r="AJ4188" t="b">
        <v>0</v>
      </c>
      <c r="AM4188" t="s">
        <v>3634</v>
      </c>
      <c r="AN4188" t="s">
        <v>45</v>
      </c>
      <c r="AO4188" t="s">
        <v>3635</v>
      </c>
      <c r="AP4188">
        <v>0.50205421447753895</v>
      </c>
      <c r="AQ4188">
        <v>0.50205427408218295</v>
      </c>
      <c r="AR4188" t="s">
        <v>13995</v>
      </c>
      <c r="AS4188">
        <v>8.6</v>
      </c>
    </row>
    <row r="4189" spans="1:45">
      <c r="A4189" t="s">
        <v>14001</v>
      </c>
      <c r="D4189">
        <v>8.2565486431121798E-2</v>
      </c>
      <c r="E4189">
        <v>0.59415769577026301</v>
      </c>
      <c r="F4189">
        <v>17.317051985171801</v>
      </c>
      <c r="G4189">
        <v>2098763004115980</v>
      </c>
      <c r="H4189">
        <v>3000</v>
      </c>
      <c r="I4189" t="s">
        <v>86</v>
      </c>
      <c r="J4189" t="s">
        <v>14003</v>
      </c>
      <c r="M4189">
        <v>0</v>
      </c>
      <c r="N4189" t="s">
        <v>8288</v>
      </c>
      <c r="O4189" t="s">
        <v>45</v>
      </c>
      <c r="P4189" t="s">
        <v>8288</v>
      </c>
      <c r="Q4189" t="s">
        <v>45</v>
      </c>
      <c r="R4189">
        <v>6.1975352466106401E-2</v>
      </c>
      <c r="S4189" t="s">
        <v>14004</v>
      </c>
      <c r="T4189" t="s">
        <v>14005</v>
      </c>
      <c r="U4189">
        <v>5.8335136622190399E-2</v>
      </c>
      <c r="V4189">
        <v>0.59415769577026301</v>
      </c>
      <c r="W4189" t="s">
        <v>14004</v>
      </c>
      <c r="X4189">
        <v>29.6</v>
      </c>
      <c r="Z4189" s="3" t="s">
        <v>14002</v>
      </c>
      <c r="AB4189" s="8">
        <v>17.013090593230899</v>
      </c>
      <c r="AC4189" s="11">
        <v>255.12869434841099</v>
      </c>
      <c r="AF4189" s="69">
        <f t="shared" si="98"/>
        <v>8.7697756923321712E-2</v>
      </c>
      <c r="AG4189" s="70">
        <v>1.72767686843872</v>
      </c>
      <c r="AH4189" s="70">
        <v>8.2565486431121798E-2</v>
      </c>
      <c r="AJ4189" t="b">
        <v>0</v>
      </c>
      <c r="AP4189">
        <v>0</v>
      </c>
      <c r="AQ4189">
        <v>0.43251854181289601</v>
      </c>
      <c r="AR4189" t="s">
        <v>14001</v>
      </c>
      <c r="AS4189">
        <v>29.6</v>
      </c>
    </row>
    <row r="4190" spans="1:45">
      <c r="A4190" t="s">
        <v>14006</v>
      </c>
      <c r="D4190">
        <v>8.201564848423E-2</v>
      </c>
      <c r="E4190">
        <v>0.75259751081466597</v>
      </c>
      <c r="F4190">
        <v>23.3137816189004</v>
      </c>
      <c r="G4190">
        <v>3606731596433780</v>
      </c>
      <c r="H4190">
        <v>3001</v>
      </c>
      <c r="I4190" t="s">
        <v>86</v>
      </c>
      <c r="J4190" t="s">
        <v>14008</v>
      </c>
      <c r="M4190">
        <v>0</v>
      </c>
      <c r="N4190" t="s">
        <v>14009</v>
      </c>
      <c r="O4190" t="s">
        <v>45</v>
      </c>
      <c r="P4190" t="s">
        <v>14009</v>
      </c>
      <c r="Q4190" t="s">
        <v>45</v>
      </c>
      <c r="R4190">
        <v>8.201564848423E-2</v>
      </c>
      <c r="S4190" t="s">
        <v>14009</v>
      </c>
      <c r="T4190" t="s">
        <v>45</v>
      </c>
      <c r="U4190">
        <v>7.1491822600364602E-2</v>
      </c>
      <c r="V4190">
        <v>0.75259751081466597</v>
      </c>
      <c r="X4190">
        <v>0</v>
      </c>
      <c r="Z4190" s="3" t="s">
        <v>14007</v>
      </c>
      <c r="AB4190" s="8">
        <v>22.980410830894598</v>
      </c>
      <c r="AC4190" s="11">
        <v>202.965315205005</v>
      </c>
      <c r="AF4190" s="69">
        <f t="shared" si="98"/>
        <v>8.6145182710976348E-2</v>
      </c>
      <c r="AG4190" s="70">
        <v>1.53434121608734</v>
      </c>
      <c r="AH4190" s="70">
        <v>8.201564848423E-2</v>
      </c>
      <c r="AJ4190" t="b">
        <v>0</v>
      </c>
      <c r="AP4190">
        <v>0</v>
      </c>
      <c r="AQ4190">
        <v>0.67449468374252297</v>
      </c>
      <c r="AR4190" t="s">
        <v>14006</v>
      </c>
      <c r="AS4190">
        <v>0</v>
      </c>
    </row>
    <row r="4191" spans="1:45">
      <c r="A4191" t="s">
        <v>14010</v>
      </c>
      <c r="D4191">
        <v>0</v>
      </c>
      <c r="E4191">
        <v>0.49849155545234602</v>
      </c>
      <c r="F4191">
        <v>82.440986627332904</v>
      </c>
      <c r="G4191">
        <v>2854826493421910</v>
      </c>
      <c r="H4191">
        <v>3002</v>
      </c>
      <c r="I4191" t="s">
        <v>86</v>
      </c>
      <c r="J4191" t="s">
        <v>14012</v>
      </c>
      <c r="M4191">
        <v>0</v>
      </c>
      <c r="R4191">
        <v>0</v>
      </c>
      <c r="U4191">
        <v>0</v>
      </c>
      <c r="V4191">
        <v>0.49849155545234602</v>
      </c>
      <c r="X4191">
        <v>0</v>
      </c>
      <c r="Z4191" s="3" t="s">
        <v>14011</v>
      </c>
      <c r="AB4191" s="8">
        <v>81.817641887438398</v>
      </c>
      <c r="AC4191" s="11">
        <v>260.91177355493102</v>
      </c>
      <c r="AF4191" s="69">
        <f t="shared" si="98"/>
        <v>0</v>
      </c>
      <c r="AG4191" s="70">
        <v>2.0118486881256099</v>
      </c>
      <c r="AH4191" s="70">
        <v>0</v>
      </c>
      <c r="AJ4191" t="b">
        <v>0</v>
      </c>
      <c r="AP4191">
        <v>0</v>
      </c>
      <c r="AQ4191">
        <v>0.40795546770095797</v>
      </c>
      <c r="AR4191" t="s">
        <v>14010</v>
      </c>
      <c r="AS4191">
        <v>0</v>
      </c>
    </row>
    <row r="4192" spans="1:45">
      <c r="A4192" t="s">
        <v>14013</v>
      </c>
      <c r="D4192">
        <v>0.25930812954902599</v>
      </c>
      <c r="E4192">
        <v>0.62324416637420599</v>
      </c>
      <c r="F4192">
        <v>95.168588634999594</v>
      </c>
      <c r="G4192">
        <v>245766090255124</v>
      </c>
      <c r="H4192">
        <v>3003</v>
      </c>
      <c r="I4192" t="s">
        <v>86</v>
      </c>
      <c r="J4192" t="s">
        <v>14015</v>
      </c>
      <c r="M4192">
        <v>0</v>
      </c>
      <c r="N4192" t="s">
        <v>14016</v>
      </c>
      <c r="O4192" t="s">
        <v>45</v>
      </c>
      <c r="P4192" t="s">
        <v>14016</v>
      </c>
      <c r="Q4192" t="s">
        <v>45</v>
      </c>
      <c r="R4192">
        <v>0.25930812954902599</v>
      </c>
      <c r="S4192" t="s">
        <v>14016</v>
      </c>
      <c r="T4192" t="s">
        <v>45</v>
      </c>
      <c r="U4192">
        <v>8.3048872649669606E-2</v>
      </c>
      <c r="V4192">
        <v>0.62324416637420599</v>
      </c>
      <c r="X4192">
        <v>0</v>
      </c>
      <c r="Z4192" s="3" t="s">
        <v>14014</v>
      </c>
      <c r="AB4192" s="8">
        <v>94.482824691428704</v>
      </c>
      <c r="AC4192" s="11">
        <v>550.24560676758199</v>
      </c>
      <c r="AF4192" s="69">
        <f t="shared" si="98"/>
        <v>0.26028286963795239</v>
      </c>
      <c r="AG4192" s="70">
        <v>0.93823230266571001</v>
      </c>
      <c r="AH4192" s="70">
        <v>0.25930812954902599</v>
      </c>
      <c r="AJ4192" t="b">
        <v>0</v>
      </c>
      <c r="AP4192">
        <v>0</v>
      </c>
      <c r="AQ4192">
        <v>0.62324416637420599</v>
      </c>
      <c r="AR4192" t="s">
        <v>14013</v>
      </c>
      <c r="AS4192">
        <v>0</v>
      </c>
    </row>
    <row r="4193" spans="1:45">
      <c r="A4193" t="s">
        <v>14017</v>
      </c>
      <c r="D4193">
        <v>0.18265876173973</v>
      </c>
      <c r="E4193">
        <v>0.57988995313644398</v>
      </c>
      <c r="F4193">
        <v>100.105996676877</v>
      </c>
      <c r="G4193">
        <v>2839854396386850</v>
      </c>
      <c r="H4193">
        <v>3004</v>
      </c>
      <c r="I4193" t="s">
        <v>86</v>
      </c>
      <c r="J4193" t="s">
        <v>14019</v>
      </c>
      <c r="M4193">
        <v>0</v>
      </c>
      <c r="N4193" t="s">
        <v>14020</v>
      </c>
      <c r="O4193" t="s">
        <v>567</v>
      </c>
      <c r="P4193" t="s">
        <v>14021</v>
      </c>
      <c r="Q4193" t="s">
        <v>45</v>
      </c>
      <c r="R4193">
        <v>0.16230623424053101</v>
      </c>
      <c r="S4193" t="s">
        <v>14020</v>
      </c>
      <c r="T4193" t="s">
        <v>567</v>
      </c>
      <c r="U4193">
        <v>0.15359742939472101</v>
      </c>
      <c r="V4193">
        <v>0.57988995313644398</v>
      </c>
      <c r="W4193" t="s">
        <v>14021</v>
      </c>
      <c r="X4193">
        <v>51.9</v>
      </c>
      <c r="Z4193" s="3" t="s">
        <v>14018</v>
      </c>
      <c r="AB4193" s="8">
        <v>99.396018503633599</v>
      </c>
      <c r="AC4193" s="11">
        <v>400.18522399117398</v>
      </c>
      <c r="AF4193" s="69">
        <f t="shared" si="98"/>
        <v>0.20255604195544832</v>
      </c>
      <c r="AG4193" s="70">
        <v>2.7122046947479199</v>
      </c>
      <c r="AH4193" s="70">
        <v>0.18265876173973</v>
      </c>
      <c r="AJ4193" t="b">
        <v>0</v>
      </c>
      <c r="AP4193">
        <v>0</v>
      </c>
      <c r="AQ4193">
        <v>0.45998156070709201</v>
      </c>
      <c r="AR4193" t="s">
        <v>14017</v>
      </c>
      <c r="AS4193">
        <v>51.9</v>
      </c>
    </row>
    <row r="4194" spans="1:45">
      <c r="A4194" t="s">
        <v>14022</v>
      </c>
      <c r="D4194">
        <v>0.15210138261318201</v>
      </c>
      <c r="E4194">
        <v>0.558041751384735</v>
      </c>
      <c r="F4194">
        <v>130.89875148243601</v>
      </c>
      <c r="G4194">
        <v>4000701249464420</v>
      </c>
      <c r="H4194">
        <v>3005</v>
      </c>
      <c r="I4194" t="s">
        <v>86</v>
      </c>
      <c r="J4194" t="s">
        <v>14024</v>
      </c>
      <c r="M4194">
        <v>0</v>
      </c>
      <c r="N4194" t="s">
        <v>14025</v>
      </c>
      <c r="O4194" t="s">
        <v>8317</v>
      </c>
      <c r="P4194" t="s">
        <v>14025</v>
      </c>
      <c r="Q4194" t="s">
        <v>8317</v>
      </c>
      <c r="R4194">
        <v>6.9304309785366003E-2</v>
      </c>
      <c r="S4194" t="s">
        <v>14026</v>
      </c>
      <c r="T4194" t="s">
        <v>45</v>
      </c>
      <c r="U4194">
        <v>6.8093374371528598E-2</v>
      </c>
      <c r="V4194">
        <v>0.558041751384735</v>
      </c>
      <c r="W4194" t="s">
        <v>14027</v>
      </c>
      <c r="X4194">
        <v>7.8</v>
      </c>
      <c r="Z4194" s="3" t="s">
        <v>14023</v>
      </c>
      <c r="AB4194" s="8">
        <v>130.037758276446</v>
      </c>
      <c r="AC4194" s="11">
        <v>239.03421849311499</v>
      </c>
      <c r="AF4194" s="69">
        <f t="shared" si="98"/>
        <v>0.1618201835492582</v>
      </c>
      <c r="AG4194" s="70">
        <v>1.75778424739837</v>
      </c>
      <c r="AH4194" s="70">
        <v>0.15210138261318201</v>
      </c>
      <c r="AJ4194" t="b">
        <v>0</v>
      </c>
      <c r="AP4194">
        <v>0</v>
      </c>
      <c r="AQ4194">
        <v>0.39427968859672502</v>
      </c>
      <c r="AR4194" t="s">
        <v>14022</v>
      </c>
      <c r="AS4194">
        <v>7.8</v>
      </c>
    </row>
    <row r="4195" spans="1:45">
      <c r="A4195" t="s">
        <v>14028</v>
      </c>
      <c r="D4195">
        <v>0</v>
      </c>
      <c r="E4195">
        <v>0.76069086790084794</v>
      </c>
      <c r="F4195">
        <v>104.46510811993301</v>
      </c>
      <c r="G4195">
        <v>3218430047054900</v>
      </c>
      <c r="H4195">
        <v>3006</v>
      </c>
      <c r="I4195" t="s">
        <v>86</v>
      </c>
      <c r="J4195" t="s">
        <v>14030</v>
      </c>
      <c r="M4195">
        <v>0</v>
      </c>
      <c r="R4195">
        <v>0</v>
      </c>
      <c r="U4195">
        <v>0</v>
      </c>
      <c r="V4195">
        <v>0.76069086790084794</v>
      </c>
      <c r="X4195">
        <v>0</v>
      </c>
      <c r="Z4195" s="3" t="s">
        <v>14029</v>
      </c>
      <c r="AB4195" s="8">
        <v>103.73375182181999</v>
      </c>
      <c r="AC4195" s="11">
        <v>208.93447700386801</v>
      </c>
      <c r="AF4195" s="69">
        <f t="shared" si="98"/>
        <v>0</v>
      </c>
      <c r="AG4195" s="70">
        <v>1.44142735004425</v>
      </c>
      <c r="AH4195" s="70">
        <v>0</v>
      </c>
      <c r="AJ4195" t="b">
        <v>0</v>
      </c>
      <c r="AP4195">
        <v>0</v>
      </c>
      <c r="AQ4195">
        <v>0.65344834327697698</v>
      </c>
      <c r="AR4195" t="s">
        <v>14028</v>
      </c>
      <c r="AS4195">
        <v>0</v>
      </c>
    </row>
    <row r="4196" spans="1:45">
      <c r="A4196" t="s">
        <v>14031</v>
      </c>
      <c r="D4196">
        <v>0</v>
      </c>
      <c r="E4196">
        <v>0.79109525680541903</v>
      </c>
      <c r="F4196">
        <v>211.067264639413</v>
      </c>
      <c r="G4196">
        <v>2514341941602050</v>
      </c>
      <c r="H4196">
        <v>3007</v>
      </c>
      <c r="I4196" t="s">
        <v>86</v>
      </c>
      <c r="J4196" t="s">
        <v>14033</v>
      </c>
      <c r="M4196">
        <v>0</v>
      </c>
      <c r="R4196">
        <v>0</v>
      </c>
      <c r="U4196">
        <v>0</v>
      </c>
      <c r="V4196">
        <v>0.79109525680541903</v>
      </c>
      <c r="X4196">
        <v>0</v>
      </c>
      <c r="Z4196" s="3" t="s">
        <v>14032</v>
      </c>
      <c r="AB4196" s="8">
        <v>209.813105874966</v>
      </c>
      <c r="AC4196" s="11">
        <v>195.80354531411101</v>
      </c>
      <c r="AF4196" s="69">
        <f t="shared" si="98"/>
        <v>0</v>
      </c>
      <c r="AG4196" s="70">
        <v>0.19792316854</v>
      </c>
      <c r="AH4196" s="70">
        <v>0</v>
      </c>
      <c r="AJ4196" t="b">
        <v>0</v>
      </c>
      <c r="AP4196">
        <v>0</v>
      </c>
      <c r="AQ4196">
        <v>0.47706037759780801</v>
      </c>
      <c r="AR4196" t="s">
        <v>14031</v>
      </c>
      <c r="AS4196">
        <v>0</v>
      </c>
    </row>
    <row r="4197" spans="1:45">
      <c r="A4197" t="s">
        <v>14034</v>
      </c>
      <c r="D4197">
        <v>0.194286599755287</v>
      </c>
      <c r="E4197">
        <v>0.60680645704269398</v>
      </c>
      <c r="F4197">
        <v>17.805196023101001</v>
      </c>
      <c r="G4197">
        <v>2515225211680270</v>
      </c>
      <c r="H4197">
        <v>3008</v>
      </c>
      <c r="I4197" t="s">
        <v>86</v>
      </c>
      <c r="J4197" t="s">
        <v>14036</v>
      </c>
      <c r="M4197">
        <v>0</v>
      </c>
      <c r="N4197" t="s">
        <v>14037</v>
      </c>
      <c r="O4197" t="s">
        <v>45</v>
      </c>
      <c r="P4197" t="s">
        <v>14037</v>
      </c>
      <c r="Q4197" t="s">
        <v>45</v>
      </c>
      <c r="R4197">
        <v>0.18520329892635301</v>
      </c>
      <c r="S4197" t="s">
        <v>14038</v>
      </c>
      <c r="T4197" t="s">
        <v>45</v>
      </c>
      <c r="U4197">
        <v>0.162688568234443</v>
      </c>
      <c r="V4197">
        <v>0.60680645704269398</v>
      </c>
      <c r="W4197" t="s">
        <v>14037</v>
      </c>
      <c r="X4197">
        <v>6.2</v>
      </c>
      <c r="Z4197" s="3" t="s">
        <v>14035</v>
      </c>
      <c r="AB4197" s="8">
        <v>17.4988406560729</v>
      </c>
      <c r="AC4197" s="11">
        <v>285.17083528343198</v>
      </c>
      <c r="AF4197" s="69">
        <f t="shared" si="98"/>
        <v>0.21793523569270148</v>
      </c>
      <c r="AG4197" s="70">
        <v>3.0538864135742099</v>
      </c>
      <c r="AH4197" s="70">
        <v>0.194286599755287</v>
      </c>
      <c r="AJ4197" t="b">
        <v>0</v>
      </c>
      <c r="AP4197">
        <v>0</v>
      </c>
      <c r="AQ4197">
        <v>0.472962856292724</v>
      </c>
      <c r="AR4197" t="s">
        <v>14034</v>
      </c>
      <c r="AS4197">
        <v>6.2</v>
      </c>
    </row>
    <row r="4198" spans="1:45">
      <c r="A4198" t="s">
        <v>14039</v>
      </c>
      <c r="D4198">
        <v>0</v>
      </c>
      <c r="E4198">
        <v>0.68087792396545399</v>
      </c>
      <c r="F4198">
        <v>145.39720024464199</v>
      </c>
      <c r="G4198">
        <v>1712240688161750</v>
      </c>
      <c r="H4198">
        <v>3009</v>
      </c>
      <c r="I4198" t="s">
        <v>86</v>
      </c>
      <c r="J4198" t="s">
        <v>14041</v>
      </c>
      <c r="M4198">
        <v>0</v>
      </c>
      <c r="R4198">
        <v>0</v>
      </c>
      <c r="U4198">
        <v>0</v>
      </c>
      <c r="V4198">
        <v>0.68087792396545399</v>
      </c>
      <c r="X4198">
        <v>0</v>
      </c>
      <c r="Z4198" s="3" t="s">
        <v>14040</v>
      </c>
      <c r="AB4198" s="8">
        <v>144.465103179046</v>
      </c>
      <c r="AC4198" s="11">
        <v>146.938659544393</v>
      </c>
      <c r="AF4198" s="69">
        <f t="shared" si="98"/>
        <v>0</v>
      </c>
      <c r="AG4198" s="70">
        <v>1.71663475036621</v>
      </c>
      <c r="AH4198" s="70">
        <v>0</v>
      </c>
      <c r="AJ4198" t="b">
        <v>0</v>
      </c>
      <c r="AP4198">
        <v>0</v>
      </c>
      <c r="AQ4198">
        <v>0.66030955314636197</v>
      </c>
      <c r="AR4198" t="s">
        <v>14039</v>
      </c>
      <c r="AS4198">
        <v>0</v>
      </c>
    </row>
    <row r="4199" spans="1:45">
      <c r="A4199" t="s">
        <v>14045</v>
      </c>
      <c r="D4199">
        <v>0.47935739159584001</v>
      </c>
      <c r="E4199">
        <v>0.661978960037231</v>
      </c>
      <c r="F4199">
        <v>149.34198170877701</v>
      </c>
      <c r="G4199">
        <v>3171638922618520</v>
      </c>
      <c r="H4199">
        <v>3011</v>
      </c>
      <c r="I4199" t="s">
        <v>86</v>
      </c>
      <c r="J4199" t="s">
        <v>14047</v>
      </c>
      <c r="M4199">
        <v>0</v>
      </c>
      <c r="N4199" t="s">
        <v>1827</v>
      </c>
      <c r="O4199" t="s">
        <v>14048</v>
      </c>
      <c r="P4199" t="s">
        <v>1827</v>
      </c>
      <c r="Q4199" t="s">
        <v>14048</v>
      </c>
      <c r="R4199">
        <v>0.478572517633438</v>
      </c>
      <c r="S4199" t="s">
        <v>1827</v>
      </c>
      <c r="T4199" t="s">
        <v>14048</v>
      </c>
      <c r="U4199">
        <v>0.47507709264755199</v>
      </c>
      <c r="V4199">
        <v>0.661978960037231</v>
      </c>
      <c r="W4199" t="s">
        <v>3580</v>
      </c>
      <c r="X4199">
        <v>21.3</v>
      </c>
      <c r="Z4199" s="3" t="s">
        <v>14046</v>
      </c>
      <c r="AB4199" s="8">
        <v>148.390538491603</v>
      </c>
      <c r="AC4199" s="11">
        <v>173.00935097824799</v>
      </c>
      <c r="AF4199" s="69">
        <f t="shared" si="98"/>
        <v>0.51685008369355701</v>
      </c>
      <c r="AG4199" s="70">
        <v>2.0234968662261901</v>
      </c>
      <c r="AH4199" s="70">
        <v>0.47935739159584001</v>
      </c>
      <c r="AJ4199" t="b">
        <v>0</v>
      </c>
      <c r="AM4199" t="s">
        <v>6474</v>
      </c>
      <c r="AN4199" t="s">
        <v>351</v>
      </c>
      <c r="AO4199" t="s">
        <v>6475</v>
      </c>
      <c r="AP4199">
        <v>0.53595024347305298</v>
      </c>
      <c r="AQ4199">
        <v>0.63625007867813099</v>
      </c>
      <c r="AR4199" t="s">
        <v>14045</v>
      </c>
      <c r="AS4199">
        <v>21.3</v>
      </c>
    </row>
    <row r="4200" spans="1:45">
      <c r="A4200" t="s">
        <v>14054</v>
      </c>
      <c r="D4200">
        <v>0.42390745878219599</v>
      </c>
      <c r="E4200">
        <v>0.69380712509155196</v>
      </c>
      <c r="F4200">
        <v>28.919036590032999</v>
      </c>
      <c r="G4200">
        <v>2854158256080730</v>
      </c>
      <c r="H4200">
        <v>3013</v>
      </c>
      <c r="I4200" t="s">
        <v>86</v>
      </c>
      <c r="J4200" t="s">
        <v>14056</v>
      </c>
      <c r="M4200">
        <v>0</v>
      </c>
      <c r="N4200" t="s">
        <v>1395</v>
      </c>
      <c r="O4200" t="s">
        <v>84</v>
      </c>
      <c r="R4200">
        <v>0</v>
      </c>
      <c r="U4200">
        <v>0</v>
      </c>
      <c r="V4200">
        <v>0.69380712509155196</v>
      </c>
      <c r="W4200" t="s">
        <v>1395</v>
      </c>
      <c r="X4200">
        <v>13</v>
      </c>
      <c r="Z4200" s="3" t="s">
        <v>14055</v>
      </c>
      <c r="AB4200" s="8">
        <v>28.558176291317402</v>
      </c>
      <c r="AC4200" s="11">
        <v>134.89471382103599</v>
      </c>
      <c r="AF4200" s="69">
        <f t="shared" si="98"/>
        <v>0.40834234611297321</v>
      </c>
      <c r="AG4200" s="70">
        <v>0.58791315555572499</v>
      </c>
      <c r="AH4200" s="70">
        <v>0.42390745878219599</v>
      </c>
      <c r="AJ4200" t="b">
        <v>0</v>
      </c>
      <c r="AP4200">
        <v>0</v>
      </c>
      <c r="AQ4200">
        <v>0.60875380039214999</v>
      </c>
      <c r="AR4200" t="s">
        <v>14054</v>
      </c>
      <c r="AS4200">
        <v>13</v>
      </c>
    </row>
    <row r="4201" spans="1:45">
      <c r="A4201" t="s">
        <v>14057</v>
      </c>
      <c r="D4201">
        <v>3.42415571212768E-2</v>
      </c>
      <c r="E4201">
        <v>0.90595638751983598</v>
      </c>
      <c r="F4201">
        <v>152.504193898224</v>
      </c>
      <c r="G4201">
        <v>4400348375134780</v>
      </c>
      <c r="H4201">
        <v>3014</v>
      </c>
      <c r="I4201" t="s">
        <v>86</v>
      </c>
      <c r="J4201" t="s">
        <v>14059</v>
      </c>
      <c r="M4201">
        <v>0</v>
      </c>
      <c r="N4201" t="s">
        <v>14060</v>
      </c>
      <c r="O4201" t="s">
        <v>61</v>
      </c>
      <c r="R4201">
        <v>0</v>
      </c>
      <c r="U4201">
        <v>0</v>
      </c>
      <c r="V4201">
        <v>0.90595638751983598</v>
      </c>
      <c r="W4201" t="s">
        <v>14060</v>
      </c>
      <c r="X4201">
        <v>107.5</v>
      </c>
      <c r="Z4201" s="3" t="s">
        <v>14058</v>
      </c>
      <c r="AB4201" s="8">
        <v>151.537242436323</v>
      </c>
      <c r="AC4201" s="11">
        <v>194.92758881994601</v>
      </c>
      <c r="AF4201" s="69">
        <f t="shared" si="98"/>
        <v>2.9629226776855533E-2</v>
      </c>
      <c r="AG4201" s="70">
        <v>0.13532502949237801</v>
      </c>
      <c r="AH4201" s="70">
        <v>3.42415571212768E-2</v>
      </c>
      <c r="AJ4201" t="b">
        <v>0</v>
      </c>
      <c r="AM4201" t="s">
        <v>14061</v>
      </c>
      <c r="AN4201" t="s">
        <v>45</v>
      </c>
      <c r="AO4201" t="s">
        <v>14062</v>
      </c>
      <c r="AP4201">
        <v>0.239899307489395</v>
      </c>
      <c r="AQ4201">
        <v>0.905955910682678</v>
      </c>
      <c r="AR4201" t="s">
        <v>14057</v>
      </c>
      <c r="AS4201">
        <v>107.5</v>
      </c>
    </row>
    <row r="4202" spans="1:45">
      <c r="A4202" t="s">
        <v>14063</v>
      </c>
      <c r="D4202">
        <v>0.107272773981094</v>
      </c>
      <c r="E4202">
        <v>0.515111804008483</v>
      </c>
      <c r="F4202">
        <v>123.227843506146</v>
      </c>
      <c r="G4202">
        <v>2241158099112020</v>
      </c>
      <c r="H4202">
        <v>3015</v>
      </c>
      <c r="I4202" t="s">
        <v>86</v>
      </c>
      <c r="J4202" t="s">
        <v>14065</v>
      </c>
      <c r="M4202">
        <v>0</v>
      </c>
      <c r="N4202" t="s">
        <v>288</v>
      </c>
      <c r="O4202" t="s">
        <v>45</v>
      </c>
      <c r="P4202" t="s">
        <v>288</v>
      </c>
      <c r="Q4202" t="s">
        <v>45</v>
      </c>
      <c r="R4202">
        <v>0.107256889343261</v>
      </c>
      <c r="S4202" t="s">
        <v>288</v>
      </c>
      <c r="T4202" t="s">
        <v>45</v>
      </c>
      <c r="U4202">
        <v>0.107137560844421</v>
      </c>
      <c r="V4202">
        <v>0.515111804008483</v>
      </c>
      <c r="W4202" t="s">
        <v>288</v>
      </c>
      <c r="X4202">
        <v>87.7</v>
      </c>
      <c r="Z4202" s="3" t="s">
        <v>14064</v>
      </c>
      <c r="AB4202" s="8">
        <v>122.404470267143</v>
      </c>
      <c r="AC4202" s="11">
        <v>229.93738268472001</v>
      </c>
      <c r="AF4202" s="69">
        <f t="shared" si="98"/>
        <v>0.12073203325254256</v>
      </c>
      <c r="AG4202" s="70">
        <v>3.1608440876007</v>
      </c>
      <c r="AH4202" s="70">
        <v>0.107272773981094</v>
      </c>
      <c r="AJ4202" t="b">
        <v>0</v>
      </c>
      <c r="AP4202">
        <v>0</v>
      </c>
      <c r="AQ4202">
        <v>0.42937725782394398</v>
      </c>
      <c r="AR4202" t="s">
        <v>14063</v>
      </c>
      <c r="AS4202">
        <v>87.7</v>
      </c>
    </row>
    <row r="4203" spans="1:45">
      <c r="A4203" t="s">
        <v>14066</v>
      </c>
      <c r="D4203">
        <v>0.49452856183052002</v>
      </c>
      <c r="E4203">
        <v>0.57918584346771196</v>
      </c>
      <c r="F4203">
        <v>21.712946754253998</v>
      </c>
      <c r="G4203">
        <v>1894650960094880</v>
      </c>
      <c r="H4203">
        <v>3016</v>
      </c>
      <c r="I4203" t="s">
        <v>86</v>
      </c>
      <c r="J4203" t="s">
        <v>14068</v>
      </c>
      <c r="K4203" t="s">
        <v>45</v>
      </c>
      <c r="M4203">
        <v>0</v>
      </c>
      <c r="N4203" t="s">
        <v>14069</v>
      </c>
      <c r="O4203" t="s">
        <v>84</v>
      </c>
      <c r="P4203" t="s">
        <v>14069</v>
      </c>
      <c r="Q4203" t="s">
        <v>45</v>
      </c>
      <c r="R4203">
        <v>0.49452856183052002</v>
      </c>
      <c r="S4203" t="s">
        <v>14070</v>
      </c>
      <c r="T4203" t="s">
        <v>45</v>
      </c>
      <c r="U4203">
        <v>0.490399420261383</v>
      </c>
      <c r="V4203">
        <v>0.57918584346771196</v>
      </c>
      <c r="W4203" t="s">
        <v>14069</v>
      </c>
      <c r="X4203">
        <v>27.7</v>
      </c>
      <c r="Z4203" s="3" t="s">
        <v>14067</v>
      </c>
      <c r="AB4203" s="8">
        <v>21.387426843217</v>
      </c>
      <c r="AC4203" s="11">
        <v>181.99177442096001</v>
      </c>
      <c r="AF4203" s="69">
        <f t="shared" si="98"/>
        <v>0.53531885978248017</v>
      </c>
      <c r="AG4203" s="70">
        <v>2.1090810298919598</v>
      </c>
      <c r="AH4203" s="70">
        <v>0.49452856183052002</v>
      </c>
      <c r="AJ4203" t="b">
        <v>0</v>
      </c>
      <c r="AM4203" t="s">
        <v>14071</v>
      </c>
      <c r="AN4203" t="s">
        <v>45</v>
      </c>
      <c r="AO4203" t="s">
        <v>14072</v>
      </c>
      <c r="AP4203">
        <v>0.49452856183052002</v>
      </c>
      <c r="AQ4203">
        <v>0.54900777339935303</v>
      </c>
      <c r="AR4203" t="s">
        <v>14066</v>
      </c>
      <c r="AS4203">
        <v>27.7</v>
      </c>
    </row>
    <row r="4204" spans="1:45">
      <c r="A4204" t="s">
        <v>14073</v>
      </c>
      <c r="D4204">
        <v>0.29050832986831598</v>
      </c>
      <c r="E4204">
        <v>0.85473853349685602</v>
      </c>
      <c r="F4204">
        <v>22.8984156159317</v>
      </c>
      <c r="G4204">
        <v>3646508839922630</v>
      </c>
      <c r="H4204">
        <v>3017</v>
      </c>
      <c r="I4204" t="s">
        <v>86</v>
      </c>
      <c r="J4204" t="s">
        <v>14075</v>
      </c>
      <c r="M4204">
        <v>0</v>
      </c>
      <c r="N4204" t="s">
        <v>14076</v>
      </c>
      <c r="O4204" t="s">
        <v>45</v>
      </c>
      <c r="P4204" t="s">
        <v>14076</v>
      </c>
      <c r="Q4204" t="s">
        <v>45</v>
      </c>
      <c r="R4204">
        <v>0.29050832986831598</v>
      </c>
      <c r="S4204" t="s">
        <v>14077</v>
      </c>
      <c r="T4204" t="s">
        <v>84</v>
      </c>
      <c r="U4204">
        <v>7.2446629405021598E-2</v>
      </c>
      <c r="V4204">
        <v>0.85473853349685602</v>
      </c>
      <c r="W4204" t="s">
        <v>14076</v>
      </c>
      <c r="X4204">
        <v>29.8</v>
      </c>
      <c r="Z4204" s="3" t="s">
        <v>14074</v>
      </c>
      <c r="AB4204" s="8">
        <v>22.567081882127098</v>
      </c>
      <c r="AC4204" s="11">
        <v>515.30483118439702</v>
      </c>
      <c r="AF4204" s="69">
        <f t="shared" si="98"/>
        <v>0.29147322305326978</v>
      </c>
      <c r="AG4204" s="70">
        <v>0.93371480703353804</v>
      </c>
      <c r="AH4204" s="70">
        <v>0.29050832986831598</v>
      </c>
      <c r="AJ4204" t="b">
        <v>0</v>
      </c>
      <c r="AP4204">
        <v>0</v>
      </c>
      <c r="AQ4204">
        <v>0.84388709068298295</v>
      </c>
      <c r="AR4204" t="s">
        <v>14073</v>
      </c>
      <c r="AS4204">
        <v>29.8</v>
      </c>
    </row>
    <row r="4205" spans="1:45">
      <c r="A4205" t="s">
        <v>14085</v>
      </c>
      <c r="D4205">
        <v>0.26481059193611101</v>
      </c>
      <c r="E4205">
        <v>0.62343394756317105</v>
      </c>
      <c r="F4205">
        <v>19.111900821953</v>
      </c>
      <c r="G4205">
        <v>1351709002364810</v>
      </c>
      <c r="H4205">
        <v>3019</v>
      </c>
      <c r="I4205" t="s">
        <v>86</v>
      </c>
      <c r="J4205" t="s">
        <v>14087</v>
      </c>
      <c r="M4205">
        <v>0</v>
      </c>
      <c r="N4205" t="s">
        <v>14088</v>
      </c>
      <c r="O4205" t="s">
        <v>45</v>
      </c>
      <c r="P4205" t="s">
        <v>14088</v>
      </c>
      <c r="Q4205" t="s">
        <v>45</v>
      </c>
      <c r="R4205">
        <v>0.23087090253829901</v>
      </c>
      <c r="S4205" t="s">
        <v>14089</v>
      </c>
      <c r="T4205" t="s">
        <v>45</v>
      </c>
      <c r="U4205">
        <v>0.214009493589401</v>
      </c>
      <c r="V4205">
        <v>0.62343394756317105</v>
      </c>
      <c r="W4205" t="s">
        <v>12909</v>
      </c>
      <c r="X4205">
        <v>10.3</v>
      </c>
      <c r="Z4205" s="3" t="s">
        <v>14086</v>
      </c>
      <c r="AB4205" s="8">
        <v>18.799137062131301</v>
      </c>
      <c r="AC4205" s="11">
        <v>187.09767526267299</v>
      </c>
      <c r="AF4205" s="69">
        <f t="shared" si="98"/>
        <v>0.28682289552339013</v>
      </c>
      <c r="AG4205" s="70">
        <v>2.1222076416015598</v>
      </c>
      <c r="AH4205" s="70">
        <v>0.26481059193611101</v>
      </c>
      <c r="AJ4205" t="b">
        <v>0</v>
      </c>
      <c r="AM4205" t="s">
        <v>8013</v>
      </c>
      <c r="AN4205" t="s">
        <v>45</v>
      </c>
      <c r="AO4205" t="s">
        <v>8014</v>
      </c>
      <c r="AP4205">
        <v>0.46940100193023598</v>
      </c>
      <c r="AQ4205">
        <v>0.80528235435485795</v>
      </c>
      <c r="AR4205" t="s">
        <v>14085</v>
      </c>
      <c r="AS4205">
        <v>10.3</v>
      </c>
    </row>
    <row r="4206" spans="1:45">
      <c r="A4206" t="s">
        <v>14095</v>
      </c>
      <c r="D4206">
        <v>0.21082206070423101</v>
      </c>
      <c r="E4206">
        <v>0.77839219570159901</v>
      </c>
      <c r="F4206">
        <v>124.243429740967</v>
      </c>
      <c r="G4206">
        <v>3943484575350990</v>
      </c>
      <c r="H4206">
        <v>3021</v>
      </c>
      <c r="I4206" t="s">
        <v>86</v>
      </c>
      <c r="J4206" t="s">
        <v>14097</v>
      </c>
      <c r="M4206">
        <v>0</v>
      </c>
      <c r="N4206" t="s">
        <v>1324</v>
      </c>
      <c r="O4206" t="s">
        <v>188</v>
      </c>
      <c r="P4206" t="s">
        <v>1325</v>
      </c>
      <c r="Q4206" t="s">
        <v>188</v>
      </c>
      <c r="R4206">
        <v>0.18699607253074599</v>
      </c>
      <c r="S4206" t="s">
        <v>1324</v>
      </c>
      <c r="T4206" t="s">
        <v>188</v>
      </c>
      <c r="U4206">
        <v>0.18586190044879899</v>
      </c>
      <c r="V4206">
        <v>0.77839219570159901</v>
      </c>
      <c r="W4206" t="s">
        <v>1325</v>
      </c>
      <c r="X4206">
        <v>21.7</v>
      </c>
      <c r="Z4206" s="3" t="s">
        <v>14096</v>
      </c>
      <c r="AB4206" s="8">
        <v>123.415075824222</v>
      </c>
      <c r="AC4206" s="11">
        <v>211.00851199883601</v>
      </c>
      <c r="AF4206" s="69">
        <f t="shared" si="98"/>
        <v>0.20695497318608758</v>
      </c>
      <c r="AG4206" s="70">
        <v>0.73099446296691895</v>
      </c>
      <c r="AH4206" s="70">
        <v>0.21082206070423101</v>
      </c>
      <c r="AJ4206" t="b">
        <v>0</v>
      </c>
      <c r="AM4206" t="s">
        <v>1326</v>
      </c>
      <c r="AN4206" t="s">
        <v>351</v>
      </c>
      <c r="AO4206" t="s">
        <v>1327</v>
      </c>
      <c r="AP4206">
        <v>0.160240903496742</v>
      </c>
      <c r="AQ4206">
        <v>0.61156630516052202</v>
      </c>
      <c r="AR4206" t="s">
        <v>14095</v>
      </c>
      <c r="AS4206">
        <v>21.7</v>
      </c>
    </row>
    <row r="4207" spans="1:45">
      <c r="A4207" t="s">
        <v>14098</v>
      </c>
      <c r="D4207">
        <v>0</v>
      </c>
      <c r="E4207">
        <v>0.85589361190795898</v>
      </c>
      <c r="F4207">
        <v>12.079505061417301</v>
      </c>
      <c r="G4207">
        <v>3296934320432970</v>
      </c>
      <c r="H4207">
        <v>3022</v>
      </c>
      <c r="I4207" t="s">
        <v>86</v>
      </c>
      <c r="J4207" t="s">
        <v>14100</v>
      </c>
      <c r="M4207">
        <v>0</v>
      </c>
      <c r="R4207">
        <v>0</v>
      </c>
      <c r="U4207">
        <v>0</v>
      </c>
      <c r="V4207">
        <v>0.85589361190795898</v>
      </c>
      <c r="X4207">
        <v>0</v>
      </c>
      <c r="Z4207" s="3" t="s">
        <v>14099</v>
      </c>
      <c r="AB4207" s="8">
        <v>11.8012298519954</v>
      </c>
      <c r="AC4207" s="11">
        <v>255.82216178073401</v>
      </c>
      <c r="AF4207" s="69">
        <f t="shared" si="98"/>
        <v>0</v>
      </c>
      <c r="AG4207" s="70">
        <v>0.97980153560638406</v>
      </c>
      <c r="AH4207" s="70">
        <v>0</v>
      </c>
      <c r="AJ4207" t="b">
        <v>0</v>
      </c>
      <c r="AP4207">
        <v>0</v>
      </c>
      <c r="AQ4207">
        <v>0.56519782543182295</v>
      </c>
      <c r="AR4207" t="s">
        <v>14098</v>
      </c>
      <c r="AS4207">
        <v>0</v>
      </c>
    </row>
    <row r="4208" spans="1:45">
      <c r="A4208" t="s">
        <v>14101</v>
      </c>
      <c r="D4208">
        <v>0.19829669594764701</v>
      </c>
      <c r="E4208">
        <v>0.586018025875091</v>
      </c>
      <c r="F4208">
        <v>42.222177694452199</v>
      </c>
      <c r="G4208">
        <v>4191870979028870</v>
      </c>
      <c r="H4208">
        <v>3023</v>
      </c>
      <c r="I4208" t="s">
        <v>86</v>
      </c>
      <c r="J4208" t="s">
        <v>14103</v>
      </c>
      <c r="M4208">
        <v>0</v>
      </c>
      <c r="N4208" t="s">
        <v>14104</v>
      </c>
      <c r="O4208" t="s">
        <v>311</v>
      </c>
      <c r="P4208" t="s">
        <v>14104</v>
      </c>
      <c r="Q4208" t="s">
        <v>311</v>
      </c>
      <c r="R4208">
        <v>0.18693032860755901</v>
      </c>
      <c r="S4208" t="s">
        <v>14104</v>
      </c>
      <c r="T4208" t="s">
        <v>311</v>
      </c>
      <c r="U4208">
        <v>0.184121623635292</v>
      </c>
      <c r="V4208">
        <v>0.586018025875091</v>
      </c>
      <c r="W4208" t="s">
        <v>14104</v>
      </c>
      <c r="X4208">
        <v>8.1999999999999993</v>
      </c>
      <c r="Z4208" s="3" t="s">
        <v>14102</v>
      </c>
      <c r="AB4208" s="8">
        <v>41.796075610706602</v>
      </c>
      <c r="AC4208" s="11">
        <v>294.977627743982</v>
      </c>
      <c r="AF4208" s="69">
        <f t="shared" si="98"/>
        <v>0.21940137934738776</v>
      </c>
      <c r="AG4208" s="70">
        <v>2.6494052410125701</v>
      </c>
      <c r="AH4208" s="70">
        <v>0.19829669594764701</v>
      </c>
      <c r="AJ4208" t="b">
        <v>0</v>
      </c>
      <c r="AP4208">
        <v>0</v>
      </c>
      <c r="AQ4208">
        <v>0.568095922470092</v>
      </c>
      <c r="AR4208" t="s">
        <v>14101</v>
      </c>
      <c r="AS4208">
        <v>8.1999999999999993</v>
      </c>
    </row>
    <row r="4209" spans="1:45">
      <c r="A4209" t="s">
        <v>14105</v>
      </c>
      <c r="D4209">
        <v>0.21956133842468201</v>
      </c>
      <c r="E4209">
        <v>0.76465308666229204</v>
      </c>
      <c r="F4209">
        <v>9.85881127394725</v>
      </c>
      <c r="G4209">
        <v>1101452133686600</v>
      </c>
      <c r="H4209">
        <v>3024</v>
      </c>
      <c r="I4209" t="s">
        <v>86</v>
      </c>
      <c r="J4209" t="s">
        <v>14107</v>
      </c>
      <c r="M4209">
        <v>0</v>
      </c>
      <c r="N4209" t="s">
        <v>8600</v>
      </c>
      <c r="O4209" t="s">
        <v>84</v>
      </c>
      <c r="P4209" t="s">
        <v>8600</v>
      </c>
      <c r="Q4209" t="s">
        <v>45</v>
      </c>
      <c r="R4209">
        <v>0.21956133842468201</v>
      </c>
      <c r="S4209" t="s">
        <v>14108</v>
      </c>
      <c r="T4209" t="s">
        <v>84</v>
      </c>
      <c r="U4209">
        <v>0.10777612030506099</v>
      </c>
      <c r="V4209">
        <v>0.76465308666229204</v>
      </c>
      <c r="W4209" t="s">
        <v>8600</v>
      </c>
      <c r="X4209">
        <v>113.1</v>
      </c>
      <c r="Z4209" s="3" t="s">
        <v>14106</v>
      </c>
      <c r="AB4209" s="8">
        <v>9.5914268778725198</v>
      </c>
      <c r="AC4209" s="11">
        <v>104.02603053127601</v>
      </c>
      <c r="AF4209" s="69">
        <f t="shared" si="98"/>
        <v>0.22766926402835594</v>
      </c>
      <c r="AG4209" s="70">
        <v>1.3370945453643699</v>
      </c>
      <c r="AH4209" s="70">
        <v>0.21956133842468201</v>
      </c>
      <c r="AJ4209" t="b">
        <v>0</v>
      </c>
      <c r="AP4209">
        <v>0</v>
      </c>
      <c r="AQ4209">
        <v>0.81193721294402998</v>
      </c>
      <c r="AR4209" t="s">
        <v>14105</v>
      </c>
      <c r="AS4209">
        <v>113.1</v>
      </c>
    </row>
    <row r="4210" spans="1:45">
      <c r="A4210" t="s">
        <v>14114</v>
      </c>
      <c r="D4210">
        <v>0.36490961909294101</v>
      </c>
      <c r="E4210">
        <v>0.73088926076889005</v>
      </c>
      <c r="F4210">
        <v>149.79259342749</v>
      </c>
      <c r="G4210">
        <v>1716117740209180</v>
      </c>
      <c r="H4210">
        <v>3026</v>
      </c>
      <c r="I4210" t="s">
        <v>86</v>
      </c>
      <c r="J4210" t="s">
        <v>14116</v>
      </c>
      <c r="M4210">
        <v>0</v>
      </c>
      <c r="N4210" t="s">
        <v>3578</v>
      </c>
      <c r="O4210" t="s">
        <v>45</v>
      </c>
      <c r="P4210" t="s">
        <v>3579</v>
      </c>
      <c r="Q4210" t="s">
        <v>45</v>
      </c>
      <c r="R4210">
        <v>0.36090043187141402</v>
      </c>
      <c r="S4210" t="s">
        <v>14117</v>
      </c>
      <c r="T4210" t="s">
        <v>84</v>
      </c>
      <c r="U4210">
        <v>0.35696482658386203</v>
      </c>
      <c r="V4210">
        <v>0.73088926076889005</v>
      </c>
      <c r="W4210" t="s">
        <v>12229</v>
      </c>
      <c r="X4210">
        <v>27.4</v>
      </c>
      <c r="Z4210" s="3" t="s">
        <v>14115</v>
      </c>
      <c r="AB4210" s="8">
        <v>148.83894030269701</v>
      </c>
      <c r="AC4210" s="11">
        <v>111.009199827613</v>
      </c>
      <c r="AF4210" s="69">
        <f t="shared" si="98"/>
        <v>0.38411239437116668</v>
      </c>
      <c r="AG4210" s="70">
        <v>1.5700523853302</v>
      </c>
      <c r="AH4210" s="70">
        <v>0.36490961909294101</v>
      </c>
      <c r="AJ4210" t="b">
        <v>0</v>
      </c>
      <c r="AM4210" t="s">
        <v>3581</v>
      </c>
      <c r="AN4210" t="s">
        <v>45</v>
      </c>
      <c r="AO4210" t="s">
        <v>3582</v>
      </c>
      <c r="AP4210">
        <v>0.41442254185676503</v>
      </c>
      <c r="AQ4210">
        <v>0.77862107753753595</v>
      </c>
      <c r="AR4210" t="s">
        <v>14114</v>
      </c>
      <c r="AS4210">
        <v>27.4</v>
      </c>
    </row>
    <row r="4211" spans="1:45">
      <c r="A4211" t="s">
        <v>14118</v>
      </c>
      <c r="D4211">
        <v>2.6457477360963801E-2</v>
      </c>
      <c r="E4211">
        <v>0.89858269691467196</v>
      </c>
      <c r="F4211">
        <v>11.949059245757599</v>
      </c>
      <c r="G4211">
        <v>4171503140242800</v>
      </c>
      <c r="H4211">
        <v>3027</v>
      </c>
      <c r="I4211" t="s">
        <v>86</v>
      </c>
      <c r="J4211" t="s">
        <v>14120</v>
      </c>
      <c r="M4211">
        <v>0</v>
      </c>
      <c r="N4211" t="s">
        <v>7715</v>
      </c>
      <c r="O4211" t="s">
        <v>206</v>
      </c>
      <c r="P4211" t="s">
        <v>7715</v>
      </c>
      <c r="Q4211" t="s">
        <v>206</v>
      </c>
      <c r="R4211">
        <v>2.64018010348081E-2</v>
      </c>
      <c r="U4211">
        <v>0</v>
      </c>
      <c r="V4211">
        <v>0.89858269691467196</v>
      </c>
      <c r="W4211" t="s">
        <v>7715</v>
      </c>
      <c r="X4211">
        <v>12.3</v>
      </c>
      <c r="Z4211" s="3" t="s">
        <v>14119</v>
      </c>
      <c r="AB4211" s="8">
        <v>11.671423773808</v>
      </c>
      <c r="AC4211" s="11">
        <v>599.38137365806904</v>
      </c>
      <c r="AF4211" s="69">
        <f t="shared" si="98"/>
        <v>2.5866577975527022E-2</v>
      </c>
      <c r="AG4211" s="70">
        <v>0.69782096147537198</v>
      </c>
      <c r="AH4211" s="70">
        <v>2.6457477360963801E-2</v>
      </c>
      <c r="AJ4211" t="b">
        <v>0</v>
      </c>
      <c r="AP4211">
        <v>0</v>
      </c>
      <c r="AQ4211">
        <v>0.74624133110046298</v>
      </c>
      <c r="AR4211" t="s">
        <v>14118</v>
      </c>
      <c r="AS4211">
        <v>12.3</v>
      </c>
    </row>
    <row r="4212" spans="1:45">
      <c r="A4212" t="s">
        <v>14121</v>
      </c>
      <c r="D4212">
        <v>0.25951719284057601</v>
      </c>
      <c r="E4212">
        <v>0.83282566070556596</v>
      </c>
      <c r="F4212">
        <v>123.938035028968</v>
      </c>
      <c r="G4212">
        <v>3311732603354270</v>
      </c>
      <c r="H4212">
        <v>3028</v>
      </c>
      <c r="I4212" t="s">
        <v>86</v>
      </c>
      <c r="J4212" t="s">
        <v>14123</v>
      </c>
      <c r="M4212">
        <v>0</v>
      </c>
      <c r="N4212" t="s">
        <v>642</v>
      </c>
      <c r="O4212" t="s">
        <v>643</v>
      </c>
      <c r="P4212" t="s">
        <v>642</v>
      </c>
      <c r="Q4212" t="s">
        <v>643</v>
      </c>
      <c r="R4212">
        <v>0.25161901116371099</v>
      </c>
      <c r="S4212" t="s">
        <v>642</v>
      </c>
      <c r="T4212" t="s">
        <v>643</v>
      </c>
      <c r="U4212">
        <v>0.24734441936015999</v>
      </c>
      <c r="V4212">
        <v>0.83282566070556596</v>
      </c>
      <c r="W4212" t="s">
        <v>644</v>
      </c>
      <c r="X4212">
        <v>23.9</v>
      </c>
      <c r="Z4212" s="3" t="s">
        <v>14122</v>
      </c>
      <c r="AB4212" s="8">
        <v>123.111178840916</v>
      </c>
      <c r="AC4212" s="11">
        <v>152.99215846542299</v>
      </c>
      <c r="AF4212" s="69">
        <f t="shared" si="98"/>
        <v>0.23049316425846347</v>
      </c>
      <c r="AG4212" s="70">
        <v>0.205435246229171</v>
      </c>
      <c r="AH4212" s="70">
        <v>0.25951719284057601</v>
      </c>
      <c r="AJ4212" t="b">
        <v>0</v>
      </c>
      <c r="AM4212" t="s">
        <v>645</v>
      </c>
      <c r="AN4212" t="s">
        <v>45</v>
      </c>
      <c r="AO4212" t="s">
        <v>646</v>
      </c>
      <c r="AP4212">
        <v>0.19375281035900099</v>
      </c>
      <c r="AQ4212">
        <v>0.71248507499694802</v>
      </c>
      <c r="AR4212" t="s">
        <v>14121</v>
      </c>
      <c r="AS4212">
        <v>23.9</v>
      </c>
    </row>
    <row r="4213" spans="1:45">
      <c r="A4213" t="s">
        <v>14124</v>
      </c>
      <c r="D4213">
        <v>0</v>
      </c>
      <c r="E4213">
        <v>0.90506887435912997</v>
      </c>
      <c r="F4213">
        <v>27.068746695506601</v>
      </c>
      <c r="G4213">
        <v>3216859922602340</v>
      </c>
      <c r="H4213">
        <v>3029</v>
      </c>
      <c r="I4213" t="s">
        <v>86</v>
      </c>
      <c r="J4213" t="s">
        <v>14126</v>
      </c>
      <c r="M4213">
        <v>0</v>
      </c>
      <c r="R4213">
        <v>0</v>
      </c>
      <c r="U4213">
        <v>0</v>
      </c>
      <c r="V4213">
        <v>0.90506887435912997</v>
      </c>
      <c r="X4213">
        <v>0</v>
      </c>
      <c r="Z4213" s="3" t="s">
        <v>14125</v>
      </c>
      <c r="AB4213" s="8">
        <v>26.716960660876001</v>
      </c>
      <c r="AC4213" s="11">
        <v>257.81925609057998</v>
      </c>
      <c r="AF4213" s="69">
        <f t="shared" si="98"/>
        <v>0</v>
      </c>
      <c r="AG4213" s="70">
        <v>1.4259274005889799</v>
      </c>
      <c r="AH4213" s="70">
        <v>0</v>
      </c>
      <c r="AJ4213" t="b">
        <v>0</v>
      </c>
      <c r="AP4213">
        <v>0</v>
      </c>
      <c r="AQ4213">
        <v>0.67196440696716297</v>
      </c>
      <c r="AR4213" t="s">
        <v>14124</v>
      </c>
      <c r="AS4213">
        <v>0</v>
      </c>
    </row>
    <row r="4214" spans="1:45">
      <c r="A4214" t="s">
        <v>14127</v>
      </c>
      <c r="D4214">
        <v>0</v>
      </c>
      <c r="E4214">
        <v>0.79805338382720903</v>
      </c>
      <c r="F4214">
        <v>81.683684944873804</v>
      </c>
      <c r="G4214">
        <v>2401154271281250</v>
      </c>
      <c r="H4214">
        <v>3030</v>
      </c>
      <c r="I4214" t="s">
        <v>86</v>
      </c>
      <c r="J4214" t="s">
        <v>14129</v>
      </c>
      <c r="M4214">
        <v>0</v>
      </c>
      <c r="R4214">
        <v>0</v>
      </c>
      <c r="U4214">
        <v>0</v>
      </c>
      <c r="V4214">
        <v>0.79805338382720903</v>
      </c>
      <c r="X4214">
        <v>0</v>
      </c>
      <c r="Z4214" s="3" t="s">
        <v>14128</v>
      </c>
      <c r="AB4214" s="8">
        <v>81.064054193516299</v>
      </c>
      <c r="AC4214" s="11">
        <v>257.81920504812598</v>
      </c>
      <c r="AF4214" s="69">
        <f t="shared" si="98"/>
        <v>0</v>
      </c>
      <c r="AG4214" s="70">
        <v>1.6006715297698899</v>
      </c>
      <c r="AH4214" s="70">
        <v>0</v>
      </c>
      <c r="AJ4214" t="b">
        <v>0</v>
      </c>
      <c r="AP4214">
        <v>0</v>
      </c>
      <c r="AQ4214">
        <v>0.64627158641815097</v>
      </c>
      <c r="AR4214" t="s">
        <v>14127</v>
      </c>
      <c r="AS4214">
        <v>0</v>
      </c>
    </row>
    <row r="4215" spans="1:45">
      <c r="A4215" t="s">
        <v>14130</v>
      </c>
      <c r="D4215">
        <v>0.58007508516311601</v>
      </c>
      <c r="E4215">
        <v>0.71887159347534102</v>
      </c>
      <c r="F4215">
        <v>28.519608408965802</v>
      </c>
      <c r="G4215">
        <v>3439876453827540</v>
      </c>
      <c r="H4215">
        <v>3031</v>
      </c>
      <c r="I4215" t="s">
        <v>86</v>
      </c>
      <c r="J4215" t="s">
        <v>14132</v>
      </c>
      <c r="M4215">
        <v>0</v>
      </c>
      <c r="N4215" t="s">
        <v>14133</v>
      </c>
      <c r="O4215" t="s">
        <v>567</v>
      </c>
      <c r="P4215" t="s">
        <v>14134</v>
      </c>
      <c r="Q4215" t="s">
        <v>1202</v>
      </c>
      <c r="R4215">
        <v>0.56894564628600997</v>
      </c>
      <c r="S4215" t="s">
        <v>14133</v>
      </c>
      <c r="T4215" t="s">
        <v>567</v>
      </c>
      <c r="U4215">
        <v>0.55838155746459905</v>
      </c>
      <c r="V4215">
        <v>0.71887159347534102</v>
      </c>
      <c r="W4215" t="s">
        <v>14135</v>
      </c>
      <c r="X4215">
        <v>0.9</v>
      </c>
      <c r="Z4215" s="3" t="s">
        <v>14131</v>
      </c>
      <c r="AB4215" s="8">
        <v>28.160707001561601</v>
      </c>
      <c r="AC4215" s="11">
        <v>287.088789380668</v>
      </c>
      <c r="AF4215" s="69">
        <f t="shared" si="98"/>
        <v>0.59142113104020033</v>
      </c>
      <c r="AG4215" s="70">
        <v>1.11374163627624</v>
      </c>
      <c r="AH4215" s="70">
        <v>0.58007508516311601</v>
      </c>
      <c r="AJ4215" t="b">
        <v>0</v>
      </c>
      <c r="AM4215" t="s">
        <v>10839</v>
      </c>
      <c r="AN4215" t="s">
        <v>567</v>
      </c>
      <c r="AO4215" t="s">
        <v>10840</v>
      </c>
      <c r="AP4215">
        <v>0.53586339950561501</v>
      </c>
      <c r="AQ4215">
        <v>0.60597431659698398</v>
      </c>
      <c r="AR4215" t="s">
        <v>14130</v>
      </c>
      <c r="AS4215">
        <v>0.9</v>
      </c>
    </row>
    <row r="4216" spans="1:45">
      <c r="A4216" t="s">
        <v>14136</v>
      </c>
      <c r="D4216">
        <v>0.46382799744606001</v>
      </c>
      <c r="E4216">
        <v>0.99979043006896895</v>
      </c>
      <c r="F4216">
        <v>130.32670610597501</v>
      </c>
      <c r="G4216">
        <v>338119984557179</v>
      </c>
      <c r="H4216">
        <v>3032</v>
      </c>
      <c r="I4216" t="s">
        <v>86</v>
      </c>
      <c r="J4216" t="s">
        <v>14138</v>
      </c>
      <c r="K4216" t="s">
        <v>45</v>
      </c>
      <c r="M4216">
        <v>0</v>
      </c>
      <c r="N4216" t="s">
        <v>14139</v>
      </c>
      <c r="O4216" t="s">
        <v>45</v>
      </c>
      <c r="P4216" t="s">
        <v>14139</v>
      </c>
      <c r="Q4216" t="s">
        <v>45</v>
      </c>
      <c r="R4216">
        <v>0.43142890930175698</v>
      </c>
      <c r="S4216" t="s">
        <v>10954</v>
      </c>
      <c r="T4216" t="s">
        <v>45</v>
      </c>
      <c r="U4216">
        <v>0.37258991599082902</v>
      </c>
      <c r="V4216">
        <v>0.99979043006896895</v>
      </c>
      <c r="W4216" t="s">
        <v>10954</v>
      </c>
      <c r="X4216">
        <v>1</v>
      </c>
      <c r="Z4216" s="3" t="s">
        <v>14137</v>
      </c>
      <c r="AB4216" s="8">
        <v>129.46851834730001</v>
      </c>
      <c r="AC4216" s="11">
        <v>146.06522719663701</v>
      </c>
      <c r="AF4216" s="69">
        <f t="shared" si="98"/>
        <v>0.45572991574185012</v>
      </c>
      <c r="AG4216" s="70">
        <v>0.73850524425506503</v>
      </c>
      <c r="AH4216" s="70">
        <v>0.46382799744606001</v>
      </c>
      <c r="AJ4216" t="b">
        <v>0</v>
      </c>
      <c r="AM4216" t="s">
        <v>14140</v>
      </c>
      <c r="AN4216" t="s">
        <v>45</v>
      </c>
      <c r="AO4216" t="s">
        <v>14141</v>
      </c>
      <c r="AP4216">
        <v>0.15874499082565299</v>
      </c>
      <c r="AQ4216">
        <v>0.99840891361236495</v>
      </c>
      <c r="AR4216" t="s">
        <v>14136</v>
      </c>
      <c r="AS4216">
        <v>1</v>
      </c>
    </row>
    <row r="4217" spans="1:45">
      <c r="A4217" t="s">
        <v>14147</v>
      </c>
      <c r="D4217">
        <v>5.5818151682615197E-2</v>
      </c>
      <c r="E4217">
        <v>0.63885593414306596</v>
      </c>
      <c r="F4217">
        <v>25.2810633112327</v>
      </c>
      <c r="G4217">
        <v>124105994707391</v>
      </c>
      <c r="H4217">
        <v>3034</v>
      </c>
      <c r="I4217" t="s">
        <v>86</v>
      </c>
      <c r="J4217" t="s">
        <v>14149</v>
      </c>
      <c r="M4217">
        <v>0</v>
      </c>
      <c r="N4217" t="s">
        <v>14150</v>
      </c>
      <c r="O4217" t="s">
        <v>45</v>
      </c>
      <c r="P4217" t="s">
        <v>14150</v>
      </c>
      <c r="Q4217" t="s">
        <v>45</v>
      </c>
      <c r="R4217">
        <v>4.8615407198667498E-2</v>
      </c>
      <c r="S4217" t="s">
        <v>156</v>
      </c>
      <c r="T4217" t="s">
        <v>45</v>
      </c>
      <c r="U4217">
        <v>2.7689540758728901E-2</v>
      </c>
      <c r="V4217">
        <v>0.63885593414306596</v>
      </c>
      <c r="W4217" t="s">
        <v>14151</v>
      </c>
      <c r="X4217">
        <v>1</v>
      </c>
      <c r="Z4217" s="3" t="s">
        <v>14148</v>
      </c>
      <c r="AB4217" s="8">
        <v>24.938044503390401</v>
      </c>
      <c r="AC4217" s="11">
        <v>245.09330097078799</v>
      </c>
      <c r="AF4217" s="69">
        <f t="shared" si="98"/>
        <v>6.1061249839456121E-2</v>
      </c>
      <c r="AG4217" s="70">
        <v>2.3541572093963601</v>
      </c>
      <c r="AH4217" s="70">
        <v>5.5818151682615197E-2</v>
      </c>
      <c r="AJ4217" t="b">
        <v>0</v>
      </c>
      <c r="AM4217" t="s">
        <v>154</v>
      </c>
      <c r="AN4217" t="s">
        <v>45</v>
      </c>
      <c r="AP4217">
        <v>0.10700200498104</v>
      </c>
      <c r="AQ4217">
        <v>0.46257209777831998</v>
      </c>
      <c r="AR4217" t="s">
        <v>14147</v>
      </c>
      <c r="AS4217">
        <v>1</v>
      </c>
    </row>
    <row r="4218" spans="1:45">
      <c r="A4218" t="s">
        <v>14159</v>
      </c>
      <c r="D4218">
        <v>0</v>
      </c>
      <c r="E4218">
        <v>0.96651071310043302</v>
      </c>
      <c r="F4218">
        <v>55.629306970640599</v>
      </c>
      <c r="G4218">
        <v>1153238056289060</v>
      </c>
      <c r="H4218">
        <v>3036</v>
      </c>
      <c r="I4218" t="s">
        <v>86</v>
      </c>
      <c r="J4218" t="s">
        <v>14161</v>
      </c>
      <c r="M4218">
        <v>0</v>
      </c>
      <c r="R4218">
        <v>0</v>
      </c>
      <c r="U4218">
        <v>0</v>
      </c>
      <c r="V4218">
        <v>0.96651071310043302</v>
      </c>
      <c r="X4218">
        <v>0</v>
      </c>
      <c r="Z4218" s="3" t="s">
        <v>14160</v>
      </c>
      <c r="AB4218" s="8">
        <v>55.137453119005002</v>
      </c>
      <c r="AC4218" s="11">
        <v>160.843072987977</v>
      </c>
      <c r="AF4218" s="69">
        <f t="shared" si="98"/>
        <v>0</v>
      </c>
      <c r="AG4218" s="70">
        <v>0.72150939702987604</v>
      </c>
      <c r="AH4218" s="70">
        <v>0</v>
      </c>
      <c r="AJ4218" t="b">
        <v>0</v>
      </c>
      <c r="AP4218">
        <v>0</v>
      </c>
      <c r="AQ4218">
        <v>0.96648496389389005</v>
      </c>
      <c r="AR4218" t="s">
        <v>14159</v>
      </c>
      <c r="AS4218">
        <v>0</v>
      </c>
    </row>
    <row r="4219" spans="1:45">
      <c r="A4219" t="s">
        <v>14169</v>
      </c>
      <c r="D4219">
        <v>0</v>
      </c>
      <c r="E4219">
        <v>0.67147147655487005</v>
      </c>
      <c r="F4219">
        <v>213.21266259732599</v>
      </c>
      <c r="G4219">
        <v>1724843096726880</v>
      </c>
      <c r="H4219">
        <v>3038</v>
      </c>
      <c r="I4219" t="s">
        <v>86</v>
      </c>
      <c r="J4219" t="s">
        <v>14171</v>
      </c>
      <c r="M4219">
        <v>0</v>
      </c>
      <c r="R4219">
        <v>0</v>
      </c>
      <c r="U4219">
        <v>0</v>
      </c>
      <c r="V4219">
        <v>0.67147147655487005</v>
      </c>
      <c r="X4219">
        <v>0</v>
      </c>
      <c r="Z4219" s="3" t="s">
        <v>14170</v>
      </c>
      <c r="AB4219" s="8">
        <v>211.947982288285</v>
      </c>
      <c r="AC4219" s="11">
        <v>199.799420513727</v>
      </c>
      <c r="AF4219" s="69">
        <f t="shared" si="98"/>
        <v>0</v>
      </c>
      <c r="AG4219" s="70">
        <v>0.93139719963073697</v>
      </c>
      <c r="AH4219" s="70">
        <v>0</v>
      </c>
      <c r="AJ4219" t="b">
        <v>0</v>
      </c>
      <c r="AP4219">
        <v>0</v>
      </c>
      <c r="AQ4219">
        <v>0.75128805637359597</v>
      </c>
      <c r="AR4219" t="s">
        <v>14169</v>
      </c>
      <c r="AS4219">
        <v>0</v>
      </c>
    </row>
    <row r="4220" spans="1:45">
      <c r="A4220" t="s">
        <v>14172</v>
      </c>
      <c r="D4220">
        <v>0</v>
      </c>
      <c r="E4220">
        <v>0.65652906894683805</v>
      </c>
      <c r="F4220">
        <v>111.708211356227</v>
      </c>
      <c r="G4220">
        <v>3373214625356820</v>
      </c>
      <c r="H4220">
        <v>3039</v>
      </c>
      <c r="I4220" t="s">
        <v>86</v>
      </c>
      <c r="J4220" t="s">
        <v>14174</v>
      </c>
      <c r="M4220">
        <v>0</v>
      </c>
      <c r="R4220">
        <v>0</v>
      </c>
      <c r="U4220">
        <v>0</v>
      </c>
      <c r="V4220">
        <v>0.65652906894683805</v>
      </c>
      <c r="X4220">
        <v>0</v>
      </c>
      <c r="Z4220" s="3" t="s">
        <v>14173</v>
      </c>
      <c r="AB4220" s="8">
        <v>110.94133314786799</v>
      </c>
      <c r="AC4220" s="11">
        <v>622.89160406008705</v>
      </c>
      <c r="AF4220" s="69">
        <f t="shared" si="98"/>
        <v>0</v>
      </c>
      <c r="AG4220" s="70">
        <v>1.4640376567840501</v>
      </c>
      <c r="AH4220" s="70">
        <v>0</v>
      </c>
      <c r="AJ4220" t="b">
        <v>0</v>
      </c>
      <c r="AP4220">
        <v>0</v>
      </c>
      <c r="AQ4220">
        <v>0.47500145435333202</v>
      </c>
      <c r="AR4220" t="s">
        <v>14172</v>
      </c>
      <c r="AS4220">
        <v>0</v>
      </c>
    </row>
    <row r="4221" spans="1:45">
      <c r="A4221" t="s">
        <v>14175</v>
      </c>
      <c r="D4221">
        <v>0</v>
      </c>
      <c r="E4221">
        <v>0.545171499252319</v>
      </c>
      <c r="F4221">
        <v>24.077152108450498</v>
      </c>
      <c r="G4221">
        <v>4306063362113770</v>
      </c>
      <c r="H4221">
        <v>3040</v>
      </c>
      <c r="I4221" t="s">
        <v>86</v>
      </c>
      <c r="J4221" t="s">
        <v>14177</v>
      </c>
      <c r="M4221">
        <v>0</v>
      </c>
      <c r="R4221">
        <v>0</v>
      </c>
      <c r="U4221">
        <v>0</v>
      </c>
      <c r="V4221">
        <v>0.545171499252319</v>
      </c>
      <c r="X4221">
        <v>0</v>
      </c>
      <c r="Z4221" s="3" t="s">
        <v>14176</v>
      </c>
      <c r="AB4221" s="8">
        <v>23.740037569026399</v>
      </c>
      <c r="AC4221" s="11">
        <v>201.91955086964799</v>
      </c>
      <c r="AF4221" s="69">
        <f t="shared" si="98"/>
        <v>0</v>
      </c>
      <c r="AG4221" s="70">
        <v>2.0086350440978999</v>
      </c>
      <c r="AH4221" s="70">
        <v>0</v>
      </c>
      <c r="AJ4221" t="b">
        <v>0</v>
      </c>
      <c r="AP4221">
        <v>0</v>
      </c>
      <c r="AQ4221">
        <v>0.58155393600463801</v>
      </c>
      <c r="AR4221" t="s">
        <v>14175</v>
      </c>
      <c r="AS4221">
        <v>0</v>
      </c>
    </row>
    <row r="4222" spans="1:45">
      <c r="A4222" t="s">
        <v>14178</v>
      </c>
      <c r="D4222">
        <v>0</v>
      </c>
      <c r="E4222">
        <v>0.90518301725387496</v>
      </c>
      <c r="F4222">
        <v>56.047279320668601</v>
      </c>
      <c r="G4222">
        <v>1573324057560290</v>
      </c>
      <c r="H4222">
        <v>3041</v>
      </c>
      <c r="I4222" t="s">
        <v>86</v>
      </c>
      <c r="J4222" t="s">
        <v>14180</v>
      </c>
      <c r="M4222">
        <v>0</v>
      </c>
      <c r="R4222">
        <v>0</v>
      </c>
      <c r="U4222">
        <v>0</v>
      </c>
      <c r="V4222">
        <v>0.90518301725387496</v>
      </c>
      <c r="X4222">
        <v>0</v>
      </c>
      <c r="Z4222" s="3" t="s">
        <v>14179</v>
      </c>
      <c r="AB4222" s="8">
        <v>55.553375632682702</v>
      </c>
      <c r="AC4222" s="11">
        <v>368.88420868582199</v>
      </c>
      <c r="AF4222" s="69">
        <f t="shared" si="98"/>
        <v>0</v>
      </c>
      <c r="AG4222" s="70">
        <v>0.18440988659858701</v>
      </c>
      <c r="AH4222" s="70">
        <v>0</v>
      </c>
      <c r="AJ4222" t="b">
        <v>0</v>
      </c>
      <c r="AP4222">
        <v>0</v>
      </c>
      <c r="AQ4222">
        <v>0.82130688428878695</v>
      </c>
      <c r="AR4222" t="s">
        <v>14178</v>
      </c>
      <c r="AS4222">
        <v>0</v>
      </c>
    </row>
    <row r="4223" spans="1:45">
      <c r="A4223" t="s">
        <v>14181</v>
      </c>
      <c r="D4223">
        <v>0</v>
      </c>
      <c r="E4223">
        <v>0.76388686895370395</v>
      </c>
      <c r="F4223">
        <v>31.390893349060701</v>
      </c>
      <c r="G4223">
        <v>4256545994724020</v>
      </c>
      <c r="H4223">
        <v>3042</v>
      </c>
      <c r="I4223" t="s">
        <v>86</v>
      </c>
      <c r="J4223" t="s">
        <v>14183</v>
      </c>
      <c r="M4223">
        <v>0</v>
      </c>
      <c r="R4223">
        <v>0</v>
      </c>
      <c r="U4223">
        <v>0</v>
      </c>
      <c r="V4223">
        <v>0.76388686895370395</v>
      </c>
      <c r="X4223">
        <v>0</v>
      </c>
      <c r="Z4223" s="3" t="s">
        <v>14182</v>
      </c>
      <c r="AB4223" s="8">
        <v>31.017910473727099</v>
      </c>
      <c r="AC4223" s="11">
        <v>100.933726587859</v>
      </c>
      <c r="AF4223" s="69">
        <f t="shared" si="98"/>
        <v>0</v>
      </c>
      <c r="AG4223" s="70">
        <v>0.25826519727706898</v>
      </c>
      <c r="AH4223" s="70">
        <v>0</v>
      </c>
      <c r="AJ4223" t="b">
        <v>0</v>
      </c>
      <c r="AP4223">
        <v>0</v>
      </c>
      <c r="AQ4223">
        <v>0.76388686895370395</v>
      </c>
      <c r="AR4223" t="s">
        <v>14181</v>
      </c>
      <c r="AS4223">
        <v>0</v>
      </c>
    </row>
    <row r="4224" spans="1:45">
      <c r="A4224" t="s">
        <v>14184</v>
      </c>
      <c r="D4224">
        <v>0</v>
      </c>
      <c r="E4224">
        <v>0.45744925737380898</v>
      </c>
      <c r="F4224">
        <v>22.936399137447001</v>
      </c>
      <c r="G4224">
        <v>3831528893854490</v>
      </c>
      <c r="H4224">
        <v>3043</v>
      </c>
      <c r="I4224" t="s">
        <v>86</v>
      </c>
      <c r="J4224" t="s">
        <v>14186</v>
      </c>
      <c r="M4224">
        <v>0</v>
      </c>
      <c r="R4224">
        <v>0</v>
      </c>
      <c r="U4224">
        <v>0</v>
      </c>
      <c r="V4224">
        <v>0.45744925737380898</v>
      </c>
      <c r="X4224">
        <v>0</v>
      </c>
      <c r="Z4224" s="3" t="s">
        <v>14185</v>
      </c>
      <c r="AB4224" s="8">
        <v>22.6048791233702</v>
      </c>
      <c r="AC4224" s="11">
        <v>287.93085616272998</v>
      </c>
      <c r="AF4224" s="69">
        <f t="shared" si="98"/>
        <v>0</v>
      </c>
      <c r="AG4224" s="70">
        <v>2.3086261749267498</v>
      </c>
      <c r="AH4224" s="70">
        <v>0</v>
      </c>
      <c r="AJ4224" t="b">
        <v>0</v>
      </c>
      <c r="AP4224">
        <v>0</v>
      </c>
      <c r="AQ4224">
        <v>0.31677722930908198</v>
      </c>
      <c r="AR4224" t="s">
        <v>14184</v>
      </c>
      <c r="AS4224">
        <v>0</v>
      </c>
    </row>
    <row r="4225" spans="1:45">
      <c r="A4225" t="s">
        <v>14187</v>
      </c>
      <c r="D4225">
        <v>0</v>
      </c>
      <c r="E4225">
        <v>0.49903747439384399</v>
      </c>
      <c r="F4225">
        <v>68.669039747962003</v>
      </c>
      <c r="G4225">
        <v>2131108572475600</v>
      </c>
      <c r="H4225">
        <v>3044</v>
      </c>
      <c r="I4225" t="s">
        <v>86</v>
      </c>
      <c r="J4225" t="s">
        <v>14189</v>
      </c>
      <c r="M4225">
        <v>0</v>
      </c>
      <c r="R4225">
        <v>0</v>
      </c>
      <c r="U4225">
        <v>0</v>
      </c>
      <c r="V4225">
        <v>0.49903747439384399</v>
      </c>
      <c r="X4225">
        <v>0</v>
      </c>
      <c r="Z4225" s="3" t="s">
        <v>14188</v>
      </c>
      <c r="AB4225" s="8">
        <v>68.113235928718794</v>
      </c>
      <c r="AC4225" s="11">
        <v>260.91190520289803</v>
      </c>
      <c r="AF4225" s="69">
        <f t="shared" si="98"/>
        <v>0</v>
      </c>
      <c r="AG4225" s="70">
        <v>2.0703606605529701</v>
      </c>
      <c r="AH4225" s="70">
        <v>0</v>
      </c>
      <c r="AJ4225" t="b">
        <v>0</v>
      </c>
      <c r="AP4225">
        <v>0</v>
      </c>
      <c r="AQ4225">
        <v>0.40166145563125599</v>
      </c>
      <c r="AR4225" t="s">
        <v>14187</v>
      </c>
      <c r="AS4225">
        <v>0</v>
      </c>
    </row>
    <row r="4226" spans="1:45">
      <c r="A4226" t="s">
        <v>14190</v>
      </c>
      <c r="D4226">
        <v>0</v>
      </c>
      <c r="E4226">
        <v>0.58872801065444902</v>
      </c>
      <c r="F4226">
        <v>13.889626619571599</v>
      </c>
      <c r="G4226">
        <v>1515275993525910</v>
      </c>
      <c r="H4226">
        <v>3045</v>
      </c>
      <c r="I4226" t="s">
        <v>86</v>
      </c>
      <c r="J4226" t="s">
        <v>14192</v>
      </c>
      <c r="M4226">
        <v>0</v>
      </c>
      <c r="R4226">
        <v>0</v>
      </c>
      <c r="U4226">
        <v>0</v>
      </c>
      <c r="V4226">
        <v>0.58872801065444902</v>
      </c>
      <c r="X4226">
        <v>0</v>
      </c>
      <c r="Z4226" s="3" t="s">
        <v>14191</v>
      </c>
      <c r="AB4226" s="8">
        <v>13.602474141191299</v>
      </c>
      <c r="AC4226" s="11">
        <v>539.43164990429898</v>
      </c>
      <c r="AF4226" s="69">
        <f t="shared" si="98"/>
        <v>0</v>
      </c>
      <c r="AG4226" s="70">
        <v>2.7595558166503902</v>
      </c>
      <c r="AH4226" s="70">
        <v>0</v>
      </c>
      <c r="AJ4226" t="b">
        <v>0</v>
      </c>
      <c r="AP4226">
        <v>0</v>
      </c>
      <c r="AQ4226">
        <v>0.67987847328186002</v>
      </c>
      <c r="AR4226" t="s">
        <v>14190</v>
      </c>
      <c r="AS4226">
        <v>0</v>
      </c>
    </row>
    <row r="4227" spans="1:45">
      <c r="A4227" t="s">
        <v>14193</v>
      </c>
      <c r="D4227">
        <v>0</v>
      </c>
      <c r="E4227">
        <v>0.81113368272781305</v>
      </c>
      <c r="F4227">
        <v>141.14767960622601</v>
      </c>
      <c r="G4227">
        <v>306766443344047</v>
      </c>
      <c r="H4227">
        <v>3046</v>
      </c>
      <c r="I4227" t="s">
        <v>86</v>
      </c>
      <c r="J4227" t="s">
        <v>14195</v>
      </c>
      <c r="M4227">
        <v>0</v>
      </c>
      <c r="R4227">
        <v>0</v>
      </c>
      <c r="U4227">
        <v>0</v>
      </c>
      <c r="V4227">
        <v>0.81113368272781305</v>
      </c>
      <c r="X4227">
        <v>0</v>
      </c>
      <c r="Z4227" s="3" t="s">
        <v>14194</v>
      </c>
      <c r="AB4227" s="8">
        <v>140.23642320598799</v>
      </c>
      <c r="AC4227" s="11">
        <v>497.36058081081802</v>
      </c>
      <c r="AF4227" s="69">
        <f t="shared" si="98"/>
        <v>0</v>
      </c>
      <c r="AG4227" s="70">
        <v>0.96187090873718195</v>
      </c>
      <c r="AH4227" s="70">
        <v>0</v>
      </c>
      <c r="AJ4227" t="b">
        <v>0</v>
      </c>
      <c r="AP4227">
        <v>0</v>
      </c>
      <c r="AQ4227">
        <v>0.61271309852600098</v>
      </c>
      <c r="AR4227" t="s">
        <v>14193</v>
      </c>
      <c r="AS4227">
        <v>0</v>
      </c>
    </row>
    <row r="4228" spans="1:45">
      <c r="A4228" t="s">
        <v>14196</v>
      </c>
      <c r="D4228">
        <v>0.62957823276519698</v>
      </c>
      <c r="E4228">
        <v>0.79065608978271396</v>
      </c>
      <c r="F4228">
        <v>110.187528093499</v>
      </c>
      <c r="G4228">
        <v>94624004940442</v>
      </c>
      <c r="H4228">
        <v>3047</v>
      </c>
      <c r="I4228" t="s">
        <v>86</v>
      </c>
      <c r="J4228" t="s">
        <v>14198</v>
      </c>
      <c r="M4228">
        <v>0</v>
      </c>
      <c r="N4228" t="s">
        <v>14199</v>
      </c>
      <c r="O4228" t="s">
        <v>45</v>
      </c>
      <c r="P4228" t="s">
        <v>14199</v>
      </c>
      <c r="Q4228" t="s">
        <v>45</v>
      </c>
      <c r="R4228">
        <v>0.60241943597793501</v>
      </c>
      <c r="S4228" t="s">
        <v>14199</v>
      </c>
      <c r="T4228" t="s">
        <v>45</v>
      </c>
      <c r="U4228">
        <v>0.60091352462768499</v>
      </c>
      <c r="V4228">
        <v>0.79065608978271396</v>
      </c>
      <c r="W4228" t="s">
        <v>14199</v>
      </c>
      <c r="X4228">
        <v>4.8</v>
      </c>
      <c r="Z4228" s="3" t="s">
        <v>14197</v>
      </c>
      <c r="AB4228" s="8">
        <v>109.428107679487</v>
      </c>
      <c r="AC4228" s="11">
        <v>272.16161669512701</v>
      </c>
      <c r="AF4228" s="69">
        <f t="shared" si="98"/>
        <v>0.67034951306736112</v>
      </c>
      <c r="AG4228" s="70">
        <v>1.7729058265686</v>
      </c>
      <c r="AH4228" s="70">
        <v>0.62957823276519698</v>
      </c>
      <c r="AJ4228" t="b">
        <v>0</v>
      </c>
      <c r="AM4228" t="s">
        <v>14199</v>
      </c>
      <c r="AN4228" t="s">
        <v>45</v>
      </c>
      <c r="AO4228" t="s">
        <v>14200</v>
      </c>
      <c r="AP4228">
        <v>0.62254077196121205</v>
      </c>
      <c r="AQ4228">
        <v>0.73721420764923096</v>
      </c>
      <c r="AR4228" t="s">
        <v>14196</v>
      </c>
      <c r="AS4228">
        <v>4.8</v>
      </c>
    </row>
    <row r="4229" spans="1:45">
      <c r="A4229" t="s">
        <v>14201</v>
      </c>
      <c r="D4229">
        <v>0</v>
      </c>
      <c r="E4229">
        <v>0.96464514732360795</v>
      </c>
      <c r="F4229">
        <v>155.02723317950401</v>
      </c>
      <c r="G4229">
        <v>822636183376640</v>
      </c>
      <c r="H4229">
        <v>3048</v>
      </c>
      <c r="I4229" t="s">
        <v>86</v>
      </c>
      <c r="J4229" t="s">
        <v>14203</v>
      </c>
      <c r="M4229">
        <v>0</v>
      </c>
      <c r="R4229">
        <v>0</v>
      </c>
      <c r="U4229">
        <v>0</v>
      </c>
      <c r="V4229">
        <v>0.96464514732360795</v>
      </c>
      <c r="X4229">
        <v>0</v>
      </c>
      <c r="Z4229" s="3" t="s">
        <v>14202</v>
      </c>
      <c r="AB4229" s="8">
        <v>154.047908129657</v>
      </c>
      <c r="AC4229" s="11">
        <v>238.891861016744</v>
      </c>
      <c r="AF4229" s="69">
        <f t="shared" si="98"/>
        <v>0</v>
      </c>
      <c r="AG4229" s="70">
        <v>0.79622429609298695</v>
      </c>
      <c r="AH4229" s="70">
        <v>0</v>
      </c>
      <c r="AJ4229" t="b">
        <v>0</v>
      </c>
      <c r="AP4229">
        <v>0</v>
      </c>
      <c r="AQ4229">
        <v>0.86736941337585405</v>
      </c>
      <c r="AR4229" t="s">
        <v>14201</v>
      </c>
      <c r="AS4229">
        <v>0</v>
      </c>
    </row>
    <row r="4230" spans="1:45">
      <c r="A4230" t="s">
        <v>14252</v>
      </c>
      <c r="D4230">
        <v>0.63860481977462702</v>
      </c>
      <c r="E4230">
        <v>0.79599797725677401</v>
      </c>
      <c r="F4230">
        <v>66.9113596168215</v>
      </c>
      <c r="G4230">
        <v>1578957067472800</v>
      </c>
      <c r="H4230">
        <v>3060</v>
      </c>
      <c r="I4230" t="s">
        <v>86</v>
      </c>
      <c r="J4230" t="s">
        <v>14254</v>
      </c>
      <c r="K4230" t="s">
        <v>61</v>
      </c>
      <c r="M4230">
        <v>0</v>
      </c>
      <c r="N4230" t="s">
        <v>3339</v>
      </c>
      <c r="O4230" t="s">
        <v>3338</v>
      </c>
      <c r="P4230" t="s">
        <v>3340</v>
      </c>
      <c r="Q4230" t="s">
        <v>1131</v>
      </c>
      <c r="R4230">
        <v>0.611192107200622</v>
      </c>
      <c r="S4230" t="s">
        <v>3340</v>
      </c>
      <c r="T4230" t="s">
        <v>1131</v>
      </c>
      <c r="U4230">
        <v>0.60500234365463201</v>
      </c>
      <c r="V4230">
        <v>0.79599797725677401</v>
      </c>
      <c r="W4230" t="s">
        <v>3341</v>
      </c>
      <c r="X4230">
        <v>17</v>
      </c>
      <c r="Z4230" s="3" t="s">
        <v>14253</v>
      </c>
      <c r="AB4230" s="8">
        <v>66.364175881238793</v>
      </c>
      <c r="AC4230" s="11">
        <v>142.06622013479301</v>
      </c>
      <c r="AF4230" s="69">
        <f t="shared" si="98"/>
        <v>0.68047627983254932</v>
      </c>
      <c r="AG4230" s="70">
        <v>1.7871568202972401</v>
      </c>
      <c r="AH4230" s="70">
        <v>0.63860481977462702</v>
      </c>
      <c r="AJ4230" t="b">
        <v>0</v>
      </c>
      <c r="AP4230">
        <v>0</v>
      </c>
      <c r="AQ4230">
        <v>0.72093319892883301</v>
      </c>
      <c r="AR4230" t="s">
        <v>14252</v>
      </c>
      <c r="AS4230">
        <v>17</v>
      </c>
    </row>
    <row r="4231" spans="1:45">
      <c r="A4231" t="s">
        <v>14268</v>
      </c>
      <c r="D4231">
        <v>0.60680133104324296</v>
      </c>
      <c r="E4231">
        <v>0.73116761445999101</v>
      </c>
      <c r="F4231">
        <v>8.2669217820835108</v>
      </c>
      <c r="G4231">
        <v>2169745003515120</v>
      </c>
      <c r="H4231">
        <v>3063</v>
      </c>
      <c r="I4231" t="s">
        <v>86</v>
      </c>
      <c r="J4231" t="s">
        <v>14270</v>
      </c>
      <c r="K4231" t="s">
        <v>1943</v>
      </c>
      <c r="M4231">
        <v>0</v>
      </c>
      <c r="N4231" t="s">
        <v>14271</v>
      </c>
      <c r="O4231" t="s">
        <v>45</v>
      </c>
      <c r="P4231" t="s">
        <v>14271</v>
      </c>
      <c r="Q4231" t="s">
        <v>45</v>
      </c>
      <c r="R4231">
        <v>0.58375036716461104</v>
      </c>
      <c r="S4231" t="s">
        <v>14271</v>
      </c>
      <c r="T4231" t="s">
        <v>45</v>
      </c>
      <c r="U4231">
        <v>0.583465695381164</v>
      </c>
      <c r="V4231">
        <v>0.73116761445999101</v>
      </c>
      <c r="W4231" t="s">
        <v>14272</v>
      </c>
      <c r="X4231">
        <v>20</v>
      </c>
      <c r="Z4231" s="3" t="s">
        <v>14269</v>
      </c>
      <c r="AB4231" s="8">
        <v>8.0073443927303192</v>
      </c>
      <c r="AC4231" s="11">
        <v>193.05054814437301</v>
      </c>
      <c r="AF4231" s="69">
        <f t="shared" si="98"/>
        <v>0.67399284921351699</v>
      </c>
      <c r="AG4231" s="70">
        <v>2.7581672668457</v>
      </c>
      <c r="AH4231" s="70">
        <v>0.60680133104324296</v>
      </c>
      <c r="AJ4231" t="b">
        <v>0</v>
      </c>
      <c r="AM4231" t="s">
        <v>14273</v>
      </c>
      <c r="AN4231" t="s">
        <v>45</v>
      </c>
      <c r="AO4231" t="s">
        <v>14274</v>
      </c>
      <c r="AP4231">
        <v>0.22080039978027299</v>
      </c>
      <c r="AQ4231">
        <v>0.63354802131652799</v>
      </c>
      <c r="AR4231" t="s">
        <v>14268</v>
      </c>
      <c r="AS4231">
        <v>20</v>
      </c>
    </row>
    <row r="4232" spans="1:45">
      <c r="A4232" t="s">
        <v>14319</v>
      </c>
      <c r="D4232">
        <v>0.51833534240722601</v>
      </c>
      <c r="E4232">
        <v>0.70130807161331099</v>
      </c>
      <c r="F4232">
        <v>22.3141849616153</v>
      </c>
      <c r="G4232">
        <v>2907413722353090</v>
      </c>
      <c r="H4232">
        <v>3074</v>
      </c>
      <c r="I4232" t="s">
        <v>86</v>
      </c>
      <c r="J4232" t="s">
        <v>14321</v>
      </c>
      <c r="K4232" t="s">
        <v>45</v>
      </c>
      <c r="M4232">
        <v>0</v>
      </c>
      <c r="N4232" t="s">
        <v>2142</v>
      </c>
      <c r="O4232" t="s">
        <v>45</v>
      </c>
      <c r="P4232" t="s">
        <v>2142</v>
      </c>
      <c r="Q4232" t="s">
        <v>45</v>
      </c>
      <c r="R4232">
        <v>0.51077002286911</v>
      </c>
      <c r="S4232" t="s">
        <v>2142</v>
      </c>
      <c r="T4232" t="s">
        <v>45</v>
      </c>
      <c r="U4232">
        <v>0.50427180528640703</v>
      </c>
      <c r="V4232">
        <v>0.70130807161331099</v>
      </c>
      <c r="W4232" t="s">
        <v>2142</v>
      </c>
      <c r="X4232">
        <v>0.7</v>
      </c>
      <c r="Z4232" s="3" t="s">
        <v>14320</v>
      </c>
      <c r="AB4232" s="8">
        <v>21.985716434640899</v>
      </c>
      <c r="AC4232" s="11">
        <v>199.00717448641799</v>
      </c>
      <c r="AF4232" s="69">
        <f t="shared" si="98"/>
        <v>0.55745064396435828</v>
      </c>
      <c r="AG4232" s="70">
        <v>1.96993160247802</v>
      </c>
      <c r="AH4232" s="70">
        <v>0.51833534240722601</v>
      </c>
      <c r="AJ4232" t="b">
        <v>0</v>
      </c>
      <c r="AM4232" t="s">
        <v>2139</v>
      </c>
      <c r="AN4232" t="s">
        <v>45</v>
      </c>
      <c r="AO4232" t="s">
        <v>2140</v>
      </c>
      <c r="AP4232">
        <v>0.284205973148345</v>
      </c>
      <c r="AQ4232">
        <v>0.64920544624328602</v>
      </c>
      <c r="AR4232" t="s">
        <v>14319</v>
      </c>
      <c r="AS4232">
        <v>0.7</v>
      </c>
    </row>
    <row r="4233" spans="1:45">
      <c r="A4233" t="s">
        <v>14324</v>
      </c>
      <c r="D4233">
        <v>0.59591346979141202</v>
      </c>
      <c r="E4233">
        <v>0.87239873409271196</v>
      </c>
      <c r="F4233">
        <v>119.68341134078599</v>
      </c>
      <c r="G4233">
        <v>2617880767541990</v>
      </c>
      <c r="H4233">
        <v>3076</v>
      </c>
      <c r="I4233" t="s">
        <v>86</v>
      </c>
      <c r="J4233" t="s">
        <v>14326</v>
      </c>
      <c r="K4233" t="s">
        <v>2408</v>
      </c>
      <c r="M4233">
        <v>0</v>
      </c>
      <c r="N4233" t="s">
        <v>14327</v>
      </c>
      <c r="O4233" t="s">
        <v>14328</v>
      </c>
      <c r="P4233" t="s">
        <v>14329</v>
      </c>
      <c r="Q4233" t="s">
        <v>45</v>
      </c>
      <c r="R4233">
        <v>0.57458740472793501</v>
      </c>
      <c r="S4233" t="s">
        <v>14329</v>
      </c>
      <c r="T4233" t="s">
        <v>45</v>
      </c>
      <c r="U4233">
        <v>0.574448943138122</v>
      </c>
      <c r="V4233">
        <v>0.87239873409271196</v>
      </c>
      <c r="W4233" t="s">
        <v>14330</v>
      </c>
      <c r="X4233">
        <v>26.9</v>
      </c>
      <c r="Z4233" s="3" t="s">
        <v>14325</v>
      </c>
      <c r="AB4233" s="8">
        <v>118.877420844669</v>
      </c>
      <c r="AC4233" s="11">
        <v>183.04110304560899</v>
      </c>
      <c r="AF4233" s="69">
        <f t="shared" si="98"/>
        <v>0.57324371710001665</v>
      </c>
      <c r="AG4233" s="70">
        <v>0.57851743698120095</v>
      </c>
      <c r="AH4233" s="70">
        <v>0.59591346979141202</v>
      </c>
      <c r="AJ4233" t="b">
        <v>0</v>
      </c>
      <c r="AM4233" t="s">
        <v>14331</v>
      </c>
      <c r="AN4233" t="s">
        <v>45</v>
      </c>
      <c r="AO4233" t="s">
        <v>14332</v>
      </c>
      <c r="AP4233">
        <v>0.19413498044013899</v>
      </c>
      <c r="AQ4233">
        <v>0.86395442485809304</v>
      </c>
      <c r="AR4233" t="s">
        <v>14324</v>
      </c>
      <c r="AS4233">
        <v>26.9</v>
      </c>
    </row>
    <row r="4234" spans="1:45">
      <c r="A4234" t="s">
        <v>14357</v>
      </c>
      <c r="D4234">
        <v>0.46712318062782199</v>
      </c>
      <c r="E4234">
        <v>0.64900052547454801</v>
      </c>
      <c r="F4234">
        <v>77.539739785823201</v>
      </c>
      <c r="G4234">
        <v>2275976029074700</v>
      </c>
      <c r="H4234">
        <v>3081</v>
      </c>
      <c r="I4234" t="s">
        <v>86</v>
      </c>
      <c r="J4234" t="s">
        <v>14359</v>
      </c>
      <c r="K4234" t="s">
        <v>45</v>
      </c>
      <c r="M4234">
        <v>0</v>
      </c>
      <c r="N4234" t="s">
        <v>5601</v>
      </c>
      <c r="O4234" t="s">
        <v>45</v>
      </c>
      <c r="P4234" t="s">
        <v>5601</v>
      </c>
      <c r="Q4234" t="s">
        <v>45</v>
      </c>
      <c r="R4234">
        <v>0.46467667818069402</v>
      </c>
      <c r="S4234" t="s">
        <v>5601</v>
      </c>
      <c r="T4234" t="s">
        <v>45</v>
      </c>
      <c r="U4234">
        <v>0.46444478631019498</v>
      </c>
      <c r="V4234">
        <v>0.64900052547454801</v>
      </c>
      <c r="W4234" t="s">
        <v>3326</v>
      </c>
      <c r="X4234">
        <v>33.299999999999997</v>
      </c>
      <c r="Z4234" s="3" t="s">
        <v>14358</v>
      </c>
      <c r="AB4234" s="8">
        <v>76.940431932427998</v>
      </c>
      <c r="AC4234" s="11">
        <v>267.07237823874198</v>
      </c>
      <c r="AF4234" s="69">
        <f t="shared" ref="AF4234:AF4297" si="99">(60-AJ4234)/60*AH4234*(AG4234+0.1)^0.1</f>
        <v>0.47642959747032937</v>
      </c>
      <c r="AG4234" s="70">
        <v>1.1180725097656199</v>
      </c>
      <c r="AH4234" s="70">
        <v>0.46712318062782199</v>
      </c>
      <c r="AJ4234" t="b">
        <v>0</v>
      </c>
      <c r="AM4234" t="s">
        <v>14360</v>
      </c>
      <c r="AN4234" t="s">
        <v>45</v>
      </c>
      <c r="AO4234" t="s">
        <v>14361</v>
      </c>
      <c r="AP4234">
        <v>0.40733796358108498</v>
      </c>
      <c r="AQ4234">
        <v>0.64039802551269498</v>
      </c>
      <c r="AR4234" t="s">
        <v>14357</v>
      </c>
      <c r="AS4234">
        <v>33.299999999999997</v>
      </c>
    </row>
    <row r="4235" spans="1:45">
      <c r="A4235" t="s">
        <v>14383</v>
      </c>
      <c r="D4235">
        <v>0.50252014398574796</v>
      </c>
      <c r="E4235">
        <v>0.69599360227584794</v>
      </c>
      <c r="F4235">
        <v>18.2008316504199</v>
      </c>
      <c r="G4235">
        <v>1645859549377540</v>
      </c>
      <c r="H4235">
        <v>3087</v>
      </c>
      <c r="I4235" t="s">
        <v>86</v>
      </c>
      <c r="J4235" t="s">
        <v>14385</v>
      </c>
      <c r="K4235" t="s">
        <v>45</v>
      </c>
      <c r="M4235">
        <v>0</v>
      </c>
      <c r="N4235" t="s">
        <v>14386</v>
      </c>
      <c r="O4235" t="s">
        <v>45</v>
      </c>
      <c r="P4235" t="s">
        <v>14386</v>
      </c>
      <c r="Q4235" t="s">
        <v>45</v>
      </c>
      <c r="R4235">
        <v>0.49601939320564198</v>
      </c>
      <c r="S4235" t="s">
        <v>14387</v>
      </c>
      <c r="T4235" t="s">
        <v>45</v>
      </c>
      <c r="U4235">
        <v>0.492492616176605</v>
      </c>
      <c r="V4235">
        <v>0.69599360227584794</v>
      </c>
      <c r="W4235" t="s">
        <v>3998</v>
      </c>
      <c r="X4235">
        <v>2.2000000000000002</v>
      </c>
      <c r="Z4235" s="3" t="s">
        <v>14384</v>
      </c>
      <c r="AB4235" s="8">
        <v>17.892535991670801</v>
      </c>
      <c r="AC4235" s="11">
        <v>183.066173400644</v>
      </c>
      <c r="AF4235" s="69">
        <f t="shared" si="99"/>
        <v>0.5604326689734036</v>
      </c>
      <c r="AG4235" s="70">
        <v>2.8764574527740399</v>
      </c>
      <c r="AH4235" s="70">
        <v>0.50252014398574796</v>
      </c>
      <c r="AJ4235" t="b">
        <v>0</v>
      </c>
      <c r="AM4235" t="s">
        <v>14388</v>
      </c>
      <c r="AN4235" t="s">
        <v>45</v>
      </c>
      <c r="AO4235" t="s">
        <v>14389</v>
      </c>
      <c r="AP4235">
        <v>0.54162627458572299</v>
      </c>
      <c r="AQ4235">
        <v>0.64304840564727705</v>
      </c>
      <c r="AR4235" t="s">
        <v>14383</v>
      </c>
      <c r="AS4235">
        <v>2.2000000000000002</v>
      </c>
    </row>
    <row r="4236" spans="1:45">
      <c r="A4236" t="s">
        <v>14441</v>
      </c>
      <c r="D4236">
        <v>0.47866111993789601</v>
      </c>
      <c r="E4236">
        <v>0.79188430309295599</v>
      </c>
      <c r="F4236">
        <v>42.388301319611898</v>
      </c>
      <c r="G4236">
        <v>637283775576318</v>
      </c>
      <c r="H4236">
        <v>3099</v>
      </c>
      <c r="I4236" t="s">
        <v>86</v>
      </c>
      <c r="J4236" t="s">
        <v>14443</v>
      </c>
      <c r="K4236" t="s">
        <v>45</v>
      </c>
      <c r="M4236">
        <v>0</v>
      </c>
      <c r="N4236" t="s">
        <v>11712</v>
      </c>
      <c r="O4236" t="s">
        <v>45</v>
      </c>
      <c r="P4236" t="s">
        <v>14444</v>
      </c>
      <c r="Q4236" t="s">
        <v>45</v>
      </c>
      <c r="R4236">
        <v>0.47521117329597401</v>
      </c>
      <c r="S4236" t="s">
        <v>14444</v>
      </c>
      <c r="T4236" t="s">
        <v>45</v>
      </c>
      <c r="U4236">
        <v>0.47519588470458901</v>
      </c>
      <c r="V4236">
        <v>0.79188430309295599</v>
      </c>
      <c r="W4236" t="s">
        <v>14445</v>
      </c>
      <c r="X4236">
        <v>1.1000000000000001</v>
      </c>
      <c r="Z4236" s="3" t="s">
        <v>14442</v>
      </c>
      <c r="AB4236" s="8">
        <v>41.961384525884903</v>
      </c>
      <c r="AC4236" s="11">
        <v>180.066550414754</v>
      </c>
      <c r="AF4236" s="69">
        <f t="shared" si="99"/>
        <v>0.51016260585117235</v>
      </c>
      <c r="AG4236" s="70">
        <v>1.79149281978607</v>
      </c>
      <c r="AH4236" s="70">
        <v>0.47866111993789601</v>
      </c>
      <c r="AJ4236" t="b">
        <v>0</v>
      </c>
      <c r="AM4236" t="s">
        <v>11709</v>
      </c>
      <c r="AN4236" t="s">
        <v>45</v>
      </c>
      <c r="AO4236" t="s">
        <v>11710</v>
      </c>
      <c r="AP4236">
        <v>0.38565242290496798</v>
      </c>
      <c r="AQ4236">
        <v>0.78491818904876698</v>
      </c>
      <c r="AR4236" t="s">
        <v>14441</v>
      </c>
      <c r="AS4236">
        <v>1.1000000000000001</v>
      </c>
    </row>
    <row r="4237" spans="1:45">
      <c r="A4237" t="s">
        <v>14479</v>
      </c>
      <c r="D4237">
        <v>0.50806045532226496</v>
      </c>
      <c r="E4237">
        <v>0.72130429744720403</v>
      </c>
      <c r="F4237">
        <v>41.049611733407303</v>
      </c>
      <c r="G4237">
        <v>1795185453291660</v>
      </c>
      <c r="H4237">
        <v>3107</v>
      </c>
      <c r="I4237" t="s">
        <v>86</v>
      </c>
      <c r="J4237" t="s">
        <v>14481</v>
      </c>
      <c r="K4237" t="s">
        <v>351</v>
      </c>
      <c r="M4237">
        <v>0</v>
      </c>
      <c r="N4237" t="s">
        <v>14482</v>
      </c>
      <c r="O4237" t="s">
        <v>1961</v>
      </c>
      <c r="P4237" t="s">
        <v>14482</v>
      </c>
      <c r="Q4237" t="s">
        <v>1961</v>
      </c>
      <c r="R4237">
        <v>0.49811139702796903</v>
      </c>
      <c r="S4237" t="s">
        <v>14482</v>
      </c>
      <c r="T4237" t="s">
        <v>1961</v>
      </c>
      <c r="U4237">
        <v>0.48737281560897799</v>
      </c>
      <c r="V4237">
        <v>0.72130429744720403</v>
      </c>
      <c r="W4237" t="s">
        <v>14483</v>
      </c>
      <c r="X4237">
        <v>6.3</v>
      </c>
      <c r="Z4237" s="3" t="s">
        <v>14480</v>
      </c>
      <c r="AB4237" s="8">
        <v>40.629260193519201</v>
      </c>
      <c r="AC4237" s="11">
        <v>136.99143705274699</v>
      </c>
      <c r="AF4237" s="69">
        <f t="shared" si="99"/>
        <v>0.51718156742913968</v>
      </c>
      <c r="AG4237" s="70">
        <v>1.09474837779998</v>
      </c>
      <c r="AH4237" s="70">
        <v>0.50806045532226496</v>
      </c>
      <c r="AJ4237" t="b">
        <v>0</v>
      </c>
      <c r="AP4237">
        <v>0</v>
      </c>
      <c r="AQ4237">
        <v>0.72854542732238703</v>
      </c>
      <c r="AR4237" t="s">
        <v>14479</v>
      </c>
      <c r="AS4237">
        <v>6.3</v>
      </c>
    </row>
    <row r="4238" spans="1:45">
      <c r="A4238" t="s">
        <v>14516</v>
      </c>
      <c r="D4238">
        <v>0.55080312490463201</v>
      </c>
      <c r="E4238">
        <v>0.70684337615966797</v>
      </c>
      <c r="F4238">
        <v>90.724306404018805</v>
      </c>
      <c r="G4238">
        <v>923972329192487</v>
      </c>
      <c r="H4238">
        <v>3114</v>
      </c>
      <c r="I4238" t="s">
        <v>86</v>
      </c>
      <c r="J4238" t="s">
        <v>14518</v>
      </c>
      <c r="K4238" t="s">
        <v>45</v>
      </c>
      <c r="M4238">
        <v>0</v>
      </c>
      <c r="N4238" t="s">
        <v>14519</v>
      </c>
      <c r="O4238" t="s">
        <v>45</v>
      </c>
      <c r="P4238" t="s">
        <v>3657</v>
      </c>
      <c r="Q4238" t="s">
        <v>45</v>
      </c>
      <c r="R4238">
        <v>0.48684990406036299</v>
      </c>
      <c r="S4238" t="s">
        <v>3658</v>
      </c>
      <c r="T4238" t="s">
        <v>84</v>
      </c>
      <c r="U4238">
        <v>0.48684990406036299</v>
      </c>
      <c r="V4238">
        <v>0.70684337615966797</v>
      </c>
      <c r="W4238" t="s">
        <v>876</v>
      </c>
      <c r="X4238">
        <v>3.7</v>
      </c>
      <c r="Z4238" s="3" t="s">
        <v>14517</v>
      </c>
      <c r="AB4238" s="8">
        <v>90.060338283227694</v>
      </c>
      <c r="AC4238" s="11">
        <v>128.03542407810701</v>
      </c>
      <c r="AF4238" s="69">
        <f t="shared" si="99"/>
        <v>0.58133235586272036</v>
      </c>
      <c r="AG4238" s="70">
        <v>1.6150666475296001</v>
      </c>
      <c r="AH4238" s="70">
        <v>0.55080312490463201</v>
      </c>
      <c r="AJ4238" t="b">
        <v>0</v>
      </c>
      <c r="AM4238" t="s">
        <v>14520</v>
      </c>
      <c r="AN4238" t="s">
        <v>45</v>
      </c>
      <c r="AO4238" t="s">
        <v>14521</v>
      </c>
      <c r="AP4238">
        <v>0.48684990406036299</v>
      </c>
      <c r="AQ4238">
        <v>0.67135965824127197</v>
      </c>
      <c r="AR4238" t="s">
        <v>14516</v>
      </c>
      <c r="AS4238">
        <v>3.7</v>
      </c>
    </row>
    <row r="4239" spans="1:45">
      <c r="A4239" t="s">
        <v>14536</v>
      </c>
      <c r="D4239">
        <v>0.45792308449745101</v>
      </c>
      <c r="E4239">
        <v>0.71049284934997503</v>
      </c>
      <c r="F4239">
        <v>15.4074952390507</v>
      </c>
      <c r="G4239">
        <v>1763611267072530</v>
      </c>
      <c r="H4239">
        <v>3118</v>
      </c>
      <c r="I4239" t="s">
        <v>86</v>
      </c>
      <c r="J4239" t="s">
        <v>14538</v>
      </c>
      <c r="K4239" t="s">
        <v>7131</v>
      </c>
      <c r="M4239">
        <v>0</v>
      </c>
      <c r="N4239" t="s">
        <v>14539</v>
      </c>
      <c r="O4239" t="s">
        <v>7131</v>
      </c>
      <c r="P4239" t="s">
        <v>14540</v>
      </c>
      <c r="Q4239" t="s">
        <v>45</v>
      </c>
      <c r="R4239">
        <v>0.44403648376464799</v>
      </c>
      <c r="S4239" t="s">
        <v>14541</v>
      </c>
      <c r="T4239" t="s">
        <v>45</v>
      </c>
      <c r="U4239">
        <v>0.44112554192543002</v>
      </c>
      <c r="V4239">
        <v>0.71049284934997503</v>
      </c>
      <c r="W4239" t="s">
        <v>14542</v>
      </c>
      <c r="X4239">
        <v>4.9000000000000004</v>
      </c>
      <c r="Z4239" s="3" t="s">
        <v>14537</v>
      </c>
      <c r="AB4239" s="8">
        <v>15.1128987700069</v>
      </c>
      <c r="AC4239" s="11">
        <v>263.04066136485602</v>
      </c>
      <c r="AF4239" s="69">
        <f t="shared" si="99"/>
        <v>0.48922488064596598</v>
      </c>
      <c r="AG4239" s="70">
        <v>1.83713543415069</v>
      </c>
      <c r="AH4239" s="70">
        <v>0.45792308449745101</v>
      </c>
      <c r="AJ4239" t="b">
        <v>0</v>
      </c>
      <c r="AP4239">
        <v>0</v>
      </c>
      <c r="AQ4239">
        <v>0.67095029354095403</v>
      </c>
      <c r="AR4239" t="s">
        <v>14536</v>
      </c>
      <c r="AS4239">
        <v>4.9000000000000004</v>
      </c>
    </row>
    <row r="4240" spans="1:45">
      <c r="A4240" t="s">
        <v>14588</v>
      </c>
      <c r="D4240">
        <v>0.49121266603469799</v>
      </c>
      <c r="E4240">
        <v>0.90100228786468495</v>
      </c>
      <c r="F4240">
        <v>132.87791679186199</v>
      </c>
      <c r="G4240">
        <v>1735760707345900</v>
      </c>
      <c r="H4240">
        <v>3128</v>
      </c>
      <c r="I4240" t="s">
        <v>86</v>
      </c>
      <c r="J4240" t="s">
        <v>14590</v>
      </c>
      <c r="K4240" t="s">
        <v>45</v>
      </c>
      <c r="M4240">
        <v>0</v>
      </c>
      <c r="N4240" t="s">
        <v>14591</v>
      </c>
      <c r="O4240" t="s">
        <v>45</v>
      </c>
      <c r="P4240" t="s">
        <v>14591</v>
      </c>
      <c r="Q4240" t="s">
        <v>45</v>
      </c>
      <c r="R4240">
        <v>0.48940530419349598</v>
      </c>
      <c r="S4240" t="s">
        <v>14591</v>
      </c>
      <c r="T4240" t="s">
        <v>45</v>
      </c>
      <c r="U4240">
        <v>0.46478527784347501</v>
      </c>
      <c r="V4240">
        <v>0.90100228786468495</v>
      </c>
      <c r="W4240" t="s">
        <v>14592</v>
      </c>
      <c r="X4240">
        <v>43.8</v>
      </c>
      <c r="Z4240" s="3" t="s">
        <v>14589</v>
      </c>
      <c r="AB4240" s="8">
        <v>132.00721728593601</v>
      </c>
      <c r="AC4240" s="11">
        <v>335.07478308325301</v>
      </c>
      <c r="AF4240" s="69">
        <f t="shared" si="99"/>
        <v>0.50497205910175968</v>
      </c>
      <c r="AG4240" s="70">
        <v>1.21818971633911</v>
      </c>
      <c r="AH4240" s="70">
        <v>0.49121266603469799</v>
      </c>
      <c r="AJ4240" t="b">
        <v>0</v>
      </c>
      <c r="AP4240">
        <v>0</v>
      </c>
      <c r="AQ4240">
        <v>0.98342388868331898</v>
      </c>
      <c r="AR4240" t="s">
        <v>14588</v>
      </c>
      <c r="AS4240">
        <v>43.8</v>
      </c>
    </row>
    <row r="4241" spans="1:45">
      <c r="A4241" t="s">
        <v>14629</v>
      </c>
      <c r="D4241">
        <v>0.52052700519561701</v>
      </c>
      <c r="E4241">
        <v>0.64520210027694702</v>
      </c>
      <c r="F4241">
        <v>31.792310461911601</v>
      </c>
      <c r="G4241">
        <v>2266402515264940</v>
      </c>
      <c r="H4241">
        <v>3136</v>
      </c>
      <c r="I4241" t="s">
        <v>86</v>
      </c>
      <c r="J4241" t="s">
        <v>14631</v>
      </c>
      <c r="K4241" t="s">
        <v>45</v>
      </c>
      <c r="M4241">
        <v>0</v>
      </c>
      <c r="N4241" t="s">
        <v>14632</v>
      </c>
      <c r="O4241" t="s">
        <v>45</v>
      </c>
      <c r="P4241" t="s">
        <v>14632</v>
      </c>
      <c r="Q4241" t="s">
        <v>45</v>
      </c>
      <c r="R4241">
        <v>0.52052700519561701</v>
      </c>
      <c r="S4241" t="s">
        <v>14632</v>
      </c>
      <c r="T4241" t="s">
        <v>45</v>
      </c>
      <c r="U4241">
        <v>0.387254238128662</v>
      </c>
      <c r="V4241">
        <v>0.64520210027694702</v>
      </c>
      <c r="W4241" t="s">
        <v>14263</v>
      </c>
      <c r="X4241">
        <v>2.7</v>
      </c>
      <c r="Z4241" s="3" t="s">
        <v>14630</v>
      </c>
      <c r="AB4241" s="8">
        <v>31.417358941069502</v>
      </c>
      <c r="AC4241" s="11">
        <v>193.07713559224001</v>
      </c>
      <c r="AF4241" s="69">
        <f t="shared" si="99"/>
        <v>0.51308683521613219</v>
      </c>
      <c r="AG4241" s="70">
        <v>0.76591658592224099</v>
      </c>
      <c r="AH4241" s="70">
        <v>0.52052700519561701</v>
      </c>
      <c r="AJ4241" t="b">
        <v>0</v>
      </c>
      <c r="AP4241">
        <v>0</v>
      </c>
      <c r="AQ4241">
        <v>0.72944891452789296</v>
      </c>
      <c r="AR4241" t="s">
        <v>14629</v>
      </c>
      <c r="AS4241">
        <v>2.7</v>
      </c>
    </row>
    <row r="4242" spans="1:45">
      <c r="A4242" t="s">
        <v>14670</v>
      </c>
      <c r="D4242">
        <v>0.643099665641784</v>
      </c>
      <c r="E4242">
        <v>0.89917850494384699</v>
      </c>
      <c r="F4242">
        <v>116.087737203769</v>
      </c>
      <c r="G4242">
        <v>371872390359977</v>
      </c>
      <c r="H4242">
        <v>3145</v>
      </c>
      <c r="I4242" t="s">
        <v>86</v>
      </c>
      <c r="J4242" t="s">
        <v>14672</v>
      </c>
      <c r="K4242" t="s">
        <v>45</v>
      </c>
      <c r="M4242">
        <v>0</v>
      </c>
      <c r="N4242" t="s">
        <v>14673</v>
      </c>
      <c r="O4242" t="s">
        <v>45</v>
      </c>
      <c r="P4242" t="s">
        <v>14673</v>
      </c>
      <c r="Q4242" t="s">
        <v>45</v>
      </c>
      <c r="R4242">
        <v>0.63257616758346502</v>
      </c>
      <c r="S4242" t="s">
        <v>14673</v>
      </c>
      <c r="T4242" t="s">
        <v>45</v>
      </c>
      <c r="U4242">
        <v>0.62980198860168402</v>
      </c>
      <c r="V4242">
        <v>0.89917850494384699</v>
      </c>
      <c r="W4242" t="s">
        <v>14674</v>
      </c>
      <c r="X4242">
        <v>0.5</v>
      </c>
      <c r="Z4242" s="3" t="s">
        <v>14671</v>
      </c>
      <c r="AB4242" s="8">
        <v>115.299380753419</v>
      </c>
      <c r="AC4242" s="11">
        <v>375.12955258962302</v>
      </c>
      <c r="AF4242" s="69">
        <f t="shared" si="99"/>
        <v>0.71339713860127385</v>
      </c>
      <c r="AG4242" s="70">
        <v>2.72182965278625</v>
      </c>
      <c r="AH4242" s="70">
        <v>0.643099665641784</v>
      </c>
      <c r="AJ4242" t="b">
        <v>0</v>
      </c>
      <c r="AM4242" t="s">
        <v>5877</v>
      </c>
      <c r="AN4242" t="s">
        <v>45</v>
      </c>
      <c r="AO4242" t="s">
        <v>5878</v>
      </c>
      <c r="AP4242">
        <v>6.0650434345006901E-2</v>
      </c>
      <c r="AQ4242">
        <v>0.91388022899627597</v>
      </c>
      <c r="AR4242" t="s">
        <v>14670</v>
      </c>
      <c r="AS4242">
        <v>0.5</v>
      </c>
    </row>
    <row r="4243" spans="1:45">
      <c r="A4243" t="s">
        <v>14746</v>
      </c>
      <c r="D4243">
        <v>0.49731609225273099</v>
      </c>
      <c r="E4243">
        <v>0.66922467947006203</v>
      </c>
      <c r="F4243">
        <v>146.02129931664101</v>
      </c>
      <c r="G4243">
        <v>2327586562310570</v>
      </c>
      <c r="H4243">
        <v>3162</v>
      </c>
      <c r="I4243" t="s">
        <v>86</v>
      </c>
      <c r="J4243" t="s">
        <v>14748</v>
      </c>
      <c r="K4243" t="s">
        <v>204</v>
      </c>
      <c r="M4243">
        <v>0</v>
      </c>
      <c r="N4243" t="s">
        <v>203</v>
      </c>
      <c r="O4243" t="s">
        <v>204</v>
      </c>
      <c r="P4243" t="s">
        <v>203</v>
      </c>
      <c r="Q4243" t="s">
        <v>204</v>
      </c>
      <c r="R4243">
        <v>0.47843617200851402</v>
      </c>
      <c r="S4243" t="s">
        <v>203</v>
      </c>
      <c r="T4243" t="s">
        <v>204</v>
      </c>
      <c r="U4243">
        <v>0.43903946876525801</v>
      </c>
      <c r="V4243">
        <v>0.66922467947006203</v>
      </c>
      <c r="W4243" t="s">
        <v>207</v>
      </c>
      <c r="X4243">
        <v>25.3</v>
      </c>
      <c r="Z4243" s="3" t="s">
        <v>14747</v>
      </c>
      <c r="AB4243" s="8">
        <v>145.08614151996099</v>
      </c>
      <c r="AC4243" s="11">
        <v>223.045925151776</v>
      </c>
      <c r="AF4243" s="69">
        <f t="shared" si="99"/>
        <v>0.55034458811157694</v>
      </c>
      <c r="AG4243" s="70">
        <v>2.6543674468994101</v>
      </c>
      <c r="AH4243" s="70">
        <v>0.49731609225273099</v>
      </c>
      <c r="AJ4243" t="b">
        <v>0</v>
      </c>
      <c r="AM4243" t="s">
        <v>14749</v>
      </c>
      <c r="AN4243" t="s">
        <v>204</v>
      </c>
      <c r="AO4243" t="s">
        <v>14750</v>
      </c>
      <c r="AP4243">
        <v>0.52814751863479603</v>
      </c>
      <c r="AQ4243">
        <v>0.60948902368545499</v>
      </c>
      <c r="AR4243" t="s">
        <v>14746</v>
      </c>
      <c r="AS4243">
        <v>25.3</v>
      </c>
    </row>
    <row r="4244" spans="1:45">
      <c r="A4244" t="s">
        <v>14760</v>
      </c>
      <c r="D4244">
        <v>0.50084495544433505</v>
      </c>
      <c r="E4244">
        <v>0.55070930719375599</v>
      </c>
      <c r="F4244">
        <v>133.70823063211799</v>
      </c>
      <c r="G4244">
        <v>3619004451536990</v>
      </c>
      <c r="H4244">
        <v>3165</v>
      </c>
      <c r="I4244" t="s">
        <v>86</v>
      </c>
      <c r="J4244" t="s">
        <v>14762</v>
      </c>
      <c r="K4244" t="s">
        <v>206</v>
      </c>
      <c r="M4244">
        <v>0</v>
      </c>
      <c r="N4244" t="s">
        <v>14763</v>
      </c>
      <c r="O4244" t="s">
        <v>206</v>
      </c>
      <c r="P4244" t="s">
        <v>14763</v>
      </c>
      <c r="Q4244" t="s">
        <v>206</v>
      </c>
      <c r="R4244">
        <v>0.50084495544433505</v>
      </c>
      <c r="S4244" t="s">
        <v>14764</v>
      </c>
      <c r="T4244" t="s">
        <v>206</v>
      </c>
      <c r="U4244">
        <v>0.493655025959014</v>
      </c>
      <c r="V4244">
        <v>0.55070930719375599</v>
      </c>
      <c r="W4244" t="s">
        <v>14763</v>
      </c>
      <c r="X4244">
        <v>88</v>
      </c>
      <c r="Z4244" s="3" t="s">
        <v>14761</v>
      </c>
      <c r="AB4244" s="8">
        <v>132.833459068574</v>
      </c>
      <c r="AC4244" s="11">
        <v>475.10583538890597</v>
      </c>
      <c r="AF4244" s="69">
        <f t="shared" si="99"/>
        <v>0.53925127293925079</v>
      </c>
      <c r="AG4244" s="70">
        <v>1.9935278892517001</v>
      </c>
      <c r="AH4244" s="70">
        <v>0.50084495544433505</v>
      </c>
      <c r="AJ4244" t="b">
        <v>0</v>
      </c>
      <c r="AP4244">
        <v>0</v>
      </c>
      <c r="AQ4244">
        <v>0.65034687519073398</v>
      </c>
      <c r="AR4244" t="s">
        <v>14760</v>
      </c>
      <c r="AS4244">
        <v>88</v>
      </c>
    </row>
    <row r="4245" spans="1:45">
      <c r="A4245" t="s">
        <v>14806</v>
      </c>
      <c r="D4245">
        <v>0.53229433298110895</v>
      </c>
      <c r="E4245">
        <v>0.77185291051864602</v>
      </c>
      <c r="F4245">
        <v>23.8772748159687</v>
      </c>
      <c r="G4245">
        <v>1110911079830120</v>
      </c>
      <c r="H4245">
        <v>3176</v>
      </c>
      <c r="I4245" t="s">
        <v>86</v>
      </c>
      <c r="J4245" t="s">
        <v>14808</v>
      </c>
      <c r="K4245" t="s">
        <v>45</v>
      </c>
      <c r="M4245">
        <v>0</v>
      </c>
      <c r="N4245" t="s">
        <v>14809</v>
      </c>
      <c r="O4245" t="s">
        <v>84</v>
      </c>
      <c r="P4245" t="s">
        <v>14809</v>
      </c>
      <c r="Q4245" t="s">
        <v>45</v>
      </c>
      <c r="R4245">
        <v>0.53229433298110895</v>
      </c>
      <c r="S4245" t="s">
        <v>14810</v>
      </c>
      <c r="T4245" t="s">
        <v>45</v>
      </c>
      <c r="U4245">
        <v>0.51520520448684604</v>
      </c>
      <c r="V4245">
        <v>0.77185291051864602</v>
      </c>
      <c r="W4245" t="s">
        <v>14811</v>
      </c>
      <c r="X4245">
        <v>8.4</v>
      </c>
      <c r="Z4245" s="3" t="s">
        <v>14807</v>
      </c>
      <c r="AB4245" s="8">
        <v>23.541140522581799</v>
      </c>
      <c r="AC4245" s="11">
        <v>181.050746989988</v>
      </c>
      <c r="AF4245" s="69">
        <f t="shared" si="99"/>
        <v>0.53841861439681538</v>
      </c>
      <c r="AG4245" s="70">
        <v>1.0211977958679199</v>
      </c>
      <c r="AH4245" s="70">
        <v>0.53229433298110895</v>
      </c>
      <c r="AJ4245" t="b">
        <v>0</v>
      </c>
      <c r="AM4245" t="s">
        <v>3691</v>
      </c>
      <c r="AN4245" t="s">
        <v>45</v>
      </c>
      <c r="AO4245" t="s">
        <v>3692</v>
      </c>
      <c r="AP4245">
        <v>0.56157982349395696</v>
      </c>
      <c r="AQ4245">
        <v>0.70753848552703802</v>
      </c>
      <c r="AR4245" t="s">
        <v>14806</v>
      </c>
      <c r="AS4245">
        <v>8.4</v>
      </c>
    </row>
    <row r="4246" spans="1:45">
      <c r="A4246" t="s">
        <v>14827</v>
      </c>
      <c r="D4246">
        <v>0.67293286323547297</v>
      </c>
      <c r="E4246">
        <v>0.762545466423034</v>
      </c>
      <c r="F4246">
        <v>23.5219555043704</v>
      </c>
      <c r="G4246">
        <v>1164754043902040</v>
      </c>
      <c r="H4246">
        <v>3180</v>
      </c>
      <c r="I4246" t="s">
        <v>86</v>
      </c>
      <c r="J4246" t="s">
        <v>14829</v>
      </c>
      <c r="K4246" t="s">
        <v>45</v>
      </c>
      <c r="M4246">
        <v>0</v>
      </c>
      <c r="N4246" t="s">
        <v>3169</v>
      </c>
      <c r="O4246" t="s">
        <v>45</v>
      </c>
      <c r="P4246" t="s">
        <v>3169</v>
      </c>
      <c r="Q4246" t="s">
        <v>45</v>
      </c>
      <c r="R4246">
        <v>0.63494950532913197</v>
      </c>
      <c r="S4246" t="s">
        <v>3170</v>
      </c>
      <c r="T4246" t="s">
        <v>84</v>
      </c>
      <c r="U4246">
        <v>0.34115904569625799</v>
      </c>
      <c r="V4246">
        <v>0.762545466423034</v>
      </c>
      <c r="W4246" t="s">
        <v>3169</v>
      </c>
      <c r="X4246">
        <v>52</v>
      </c>
      <c r="Z4246" s="3" t="s">
        <v>14828</v>
      </c>
      <c r="AB4246" s="8">
        <v>23.187563781851701</v>
      </c>
      <c r="AC4246" s="11">
        <v>96.960200342556803</v>
      </c>
      <c r="AF4246" s="69">
        <f t="shared" si="99"/>
        <v>0.68167121806652675</v>
      </c>
      <c r="AG4246" s="70">
        <v>1.0377116203308101</v>
      </c>
      <c r="AH4246" s="70">
        <v>0.67293286323547297</v>
      </c>
      <c r="AJ4246" t="b">
        <v>0</v>
      </c>
      <c r="AM4246" t="s">
        <v>3165</v>
      </c>
      <c r="AN4246" t="s">
        <v>45</v>
      </c>
      <c r="AO4246" t="s">
        <v>3166</v>
      </c>
      <c r="AP4246">
        <v>0.75809794664382901</v>
      </c>
      <c r="AQ4246">
        <v>0.75809788703918402</v>
      </c>
      <c r="AR4246" t="s">
        <v>14827</v>
      </c>
      <c r="AS4246">
        <v>52</v>
      </c>
    </row>
    <row r="4247" spans="1:45">
      <c r="A4247" t="s">
        <v>14858</v>
      </c>
      <c r="D4247">
        <v>0.47406312823295499</v>
      </c>
      <c r="E4247">
        <v>0.77208542823791504</v>
      </c>
      <c r="F4247">
        <v>36.910383880393397</v>
      </c>
      <c r="G4247">
        <v>1310572920815360</v>
      </c>
      <c r="H4247">
        <v>3187</v>
      </c>
      <c r="I4247" t="s">
        <v>86</v>
      </c>
      <c r="J4247" t="s">
        <v>14860</v>
      </c>
      <c r="K4247" t="s">
        <v>45</v>
      </c>
      <c r="M4247">
        <v>0</v>
      </c>
      <c r="N4247" t="s">
        <v>14861</v>
      </c>
      <c r="O4247" t="s">
        <v>45</v>
      </c>
      <c r="P4247" t="s">
        <v>14861</v>
      </c>
      <c r="Q4247" t="s">
        <v>45</v>
      </c>
      <c r="R4247">
        <v>0.47406312823295499</v>
      </c>
      <c r="S4247" t="s">
        <v>14862</v>
      </c>
      <c r="T4247" t="s">
        <v>45</v>
      </c>
      <c r="U4247">
        <v>0.47217106819152799</v>
      </c>
      <c r="V4247">
        <v>0.77208542823791504</v>
      </c>
      <c r="W4247" t="s">
        <v>14863</v>
      </c>
      <c r="X4247">
        <v>2</v>
      </c>
      <c r="Z4247" s="3" t="s">
        <v>14859</v>
      </c>
      <c r="AB4247" s="8">
        <v>36.510332103670798</v>
      </c>
      <c r="AC4247" s="11">
        <v>212.00244636043601</v>
      </c>
      <c r="AF4247" s="69">
        <f t="shared" si="99"/>
        <v>0.48864580746928332</v>
      </c>
      <c r="AG4247" s="70">
        <v>1.25387942790985</v>
      </c>
      <c r="AH4247" s="70">
        <v>0.47406312823295499</v>
      </c>
      <c r="AJ4247" t="b">
        <v>0</v>
      </c>
      <c r="AM4247" t="s">
        <v>14864</v>
      </c>
      <c r="AN4247" t="s">
        <v>45</v>
      </c>
      <c r="AO4247" t="s">
        <v>14865</v>
      </c>
      <c r="AP4247">
        <v>0.60740631818771296</v>
      </c>
      <c r="AQ4247">
        <v>0.76484596729278498</v>
      </c>
      <c r="AR4247" t="s">
        <v>14858</v>
      </c>
      <c r="AS4247">
        <v>2</v>
      </c>
    </row>
    <row r="4248" spans="1:45">
      <c r="A4248" t="s">
        <v>14886</v>
      </c>
      <c r="D4248">
        <v>0.46555480360984802</v>
      </c>
      <c r="E4248">
        <v>0.62510764598846402</v>
      </c>
      <c r="F4248">
        <v>133.640996547941</v>
      </c>
      <c r="G4248">
        <v>1306733200321610</v>
      </c>
      <c r="H4248">
        <v>3192</v>
      </c>
      <c r="I4248" t="s">
        <v>86</v>
      </c>
      <c r="J4248" t="s">
        <v>14888</v>
      </c>
      <c r="K4248" t="s">
        <v>45</v>
      </c>
      <c r="M4248">
        <v>0</v>
      </c>
      <c r="N4248" t="s">
        <v>14889</v>
      </c>
      <c r="O4248" t="s">
        <v>45</v>
      </c>
      <c r="P4248" t="s">
        <v>14889</v>
      </c>
      <c r="Q4248" t="s">
        <v>45</v>
      </c>
      <c r="R4248">
        <v>0.449167490005493</v>
      </c>
      <c r="S4248" t="s">
        <v>14889</v>
      </c>
      <c r="T4248" t="s">
        <v>45</v>
      </c>
      <c r="U4248">
        <v>0.44561240077018699</v>
      </c>
      <c r="V4248">
        <v>0.62510764598846402</v>
      </c>
      <c r="W4248" t="s">
        <v>14890</v>
      </c>
      <c r="X4248">
        <v>66.7</v>
      </c>
      <c r="Z4248" s="3" t="s">
        <v>14887</v>
      </c>
      <c r="AB4248" s="8">
        <v>132.766554716423</v>
      </c>
      <c r="AC4248" s="11">
        <v>453.12410218411497</v>
      </c>
      <c r="AF4248" s="69">
        <f t="shared" si="99"/>
        <v>0.47108687377955955</v>
      </c>
      <c r="AG4248" s="70">
        <v>1.0253870487213099</v>
      </c>
      <c r="AH4248" s="70">
        <v>0.46555480360984802</v>
      </c>
      <c r="AJ4248" t="b">
        <v>0</v>
      </c>
      <c r="AM4248" t="s">
        <v>14891</v>
      </c>
      <c r="AN4248" t="s">
        <v>45</v>
      </c>
      <c r="AO4248" t="s">
        <v>14892</v>
      </c>
      <c r="AP4248">
        <v>0.59738934040069502</v>
      </c>
      <c r="AQ4248">
        <v>0.59738934040069502</v>
      </c>
      <c r="AR4248" t="s">
        <v>14886</v>
      </c>
      <c r="AS4248">
        <v>66.7</v>
      </c>
    </row>
    <row r="4249" spans="1:45">
      <c r="A4249" t="s">
        <v>14968</v>
      </c>
      <c r="D4249">
        <v>0.49790430068969699</v>
      </c>
      <c r="E4249">
        <v>0.63006198406219405</v>
      </c>
      <c r="F4249">
        <v>90.018377201728995</v>
      </c>
      <c r="G4249">
        <v>3261534862063500</v>
      </c>
      <c r="H4249">
        <v>3211</v>
      </c>
      <c r="I4249" t="s">
        <v>86</v>
      </c>
      <c r="J4249" t="s">
        <v>14970</v>
      </c>
      <c r="K4249" t="s">
        <v>45</v>
      </c>
      <c r="M4249">
        <v>0</v>
      </c>
      <c r="N4249" t="s">
        <v>14971</v>
      </c>
      <c r="O4249" t="s">
        <v>45</v>
      </c>
      <c r="P4249" t="s">
        <v>14971</v>
      </c>
      <c r="Q4249" t="s">
        <v>45</v>
      </c>
      <c r="R4249">
        <v>0.49790430068969699</v>
      </c>
      <c r="S4249" t="s">
        <v>14971</v>
      </c>
      <c r="T4249" t="s">
        <v>45</v>
      </c>
      <c r="U4249">
        <v>0.49790430068969699</v>
      </c>
      <c r="V4249">
        <v>0.63006198406219405</v>
      </c>
      <c r="W4249" t="s">
        <v>8227</v>
      </c>
      <c r="X4249">
        <v>27.7</v>
      </c>
      <c r="Z4249" s="3" t="s">
        <v>14969</v>
      </c>
      <c r="AB4249" s="8">
        <v>89.357871126548005</v>
      </c>
      <c r="AC4249" s="11">
        <v>164.03528658675</v>
      </c>
      <c r="AF4249" s="69">
        <f t="shared" si="99"/>
        <v>0.53003293768508042</v>
      </c>
      <c r="AG4249" s="70">
        <v>1.7688300609588601</v>
      </c>
      <c r="AH4249" s="70">
        <v>0.49790430068969699</v>
      </c>
      <c r="AJ4249" t="b">
        <v>0</v>
      </c>
      <c r="AM4249" t="s">
        <v>14972</v>
      </c>
      <c r="AN4249" t="s">
        <v>45</v>
      </c>
      <c r="AO4249" t="s">
        <v>14973</v>
      </c>
      <c r="AP4249">
        <v>0.41530796885490401</v>
      </c>
      <c r="AQ4249">
        <v>0.49790427088737399</v>
      </c>
      <c r="AR4249" t="s">
        <v>14968</v>
      </c>
      <c r="AS4249">
        <v>27.7</v>
      </c>
    </row>
    <row r="4250" spans="1:45">
      <c r="A4250" t="s">
        <v>15005</v>
      </c>
      <c r="D4250">
        <v>0.55924260616302401</v>
      </c>
      <c r="E4250">
        <v>0.82680588960647505</v>
      </c>
      <c r="F4250">
        <v>38.810362860349002</v>
      </c>
      <c r="G4250">
        <v>1309799008155270</v>
      </c>
      <c r="H4250">
        <v>3219</v>
      </c>
      <c r="I4250" t="s">
        <v>86</v>
      </c>
      <c r="J4250" t="s">
        <v>15007</v>
      </c>
      <c r="K4250" t="s">
        <v>162</v>
      </c>
      <c r="M4250">
        <v>0</v>
      </c>
      <c r="N4250" t="s">
        <v>15008</v>
      </c>
      <c r="O4250" t="s">
        <v>71</v>
      </c>
      <c r="P4250" t="s">
        <v>15009</v>
      </c>
      <c r="Q4250" t="s">
        <v>162</v>
      </c>
      <c r="R4250">
        <v>0.55924260616302401</v>
      </c>
      <c r="S4250" t="s">
        <v>15008</v>
      </c>
      <c r="T4250" t="s">
        <v>71</v>
      </c>
      <c r="U4250">
        <v>0.55924260616302401</v>
      </c>
      <c r="V4250">
        <v>0.82680588960647505</v>
      </c>
      <c r="W4250" t="s">
        <v>15010</v>
      </c>
      <c r="X4250">
        <v>5.7</v>
      </c>
      <c r="Z4250" s="3" t="s">
        <v>15006</v>
      </c>
      <c r="AB4250" s="8">
        <v>38.400993132384698</v>
      </c>
      <c r="AC4250" s="11">
        <v>112.015306027164</v>
      </c>
      <c r="AF4250" s="69">
        <f t="shared" si="99"/>
        <v>0.56617079630677558</v>
      </c>
      <c r="AG4250" s="70">
        <v>1.0310248136520299</v>
      </c>
      <c r="AH4250" s="70">
        <v>0.55924260616302401</v>
      </c>
      <c r="AJ4250" t="b">
        <v>0</v>
      </c>
      <c r="AM4250" t="s">
        <v>15011</v>
      </c>
      <c r="AN4250" t="s">
        <v>45</v>
      </c>
      <c r="AO4250" t="s">
        <v>15012</v>
      </c>
      <c r="AP4250">
        <v>0.47949334979057301</v>
      </c>
      <c r="AQ4250">
        <v>0.819507837295532</v>
      </c>
      <c r="AR4250" t="s">
        <v>15005</v>
      </c>
      <c r="AS4250">
        <v>5.7</v>
      </c>
    </row>
    <row r="4251" spans="1:45">
      <c r="A4251" t="s">
        <v>15036</v>
      </c>
      <c r="D4251">
        <v>0.55782145261764504</v>
      </c>
      <c r="E4251">
        <v>0.800267934799194</v>
      </c>
      <c r="F4251">
        <v>79.747925413968701</v>
      </c>
      <c r="G4251">
        <v>1918828267216200</v>
      </c>
      <c r="H4251">
        <v>3226</v>
      </c>
      <c r="I4251" t="s">
        <v>86</v>
      </c>
      <c r="J4251" t="s">
        <v>15038</v>
      </c>
      <c r="K4251" t="s">
        <v>45</v>
      </c>
      <c r="M4251">
        <v>0</v>
      </c>
      <c r="N4251" t="s">
        <v>15039</v>
      </c>
      <c r="O4251" t="s">
        <v>45</v>
      </c>
      <c r="P4251" t="s">
        <v>15040</v>
      </c>
      <c r="Q4251" t="s">
        <v>45</v>
      </c>
      <c r="R4251">
        <v>0.53505295515060403</v>
      </c>
      <c r="S4251" t="s">
        <v>15041</v>
      </c>
      <c r="T4251" t="s">
        <v>45</v>
      </c>
      <c r="U4251">
        <v>0.508700191974639</v>
      </c>
      <c r="V4251">
        <v>0.800267934799194</v>
      </c>
      <c r="W4251" t="s">
        <v>15042</v>
      </c>
      <c r="X4251">
        <v>12.4</v>
      </c>
      <c r="Z4251" s="3" t="s">
        <v>15037</v>
      </c>
      <c r="AB4251" s="8">
        <v>79.1377880902307</v>
      </c>
      <c r="AC4251" s="11">
        <v>170.99698804536999</v>
      </c>
      <c r="AF4251" s="69">
        <f t="shared" si="99"/>
        <v>0.53199044445201449</v>
      </c>
      <c r="AG4251" s="70">
        <v>0.52242380380630404</v>
      </c>
      <c r="AH4251" s="70">
        <v>0.55782145261764504</v>
      </c>
      <c r="AJ4251" t="b">
        <v>0</v>
      </c>
      <c r="AM4251" t="s">
        <v>15043</v>
      </c>
      <c r="AN4251" t="s">
        <v>45</v>
      </c>
      <c r="AO4251" t="s">
        <v>8822</v>
      </c>
      <c r="AP4251">
        <v>0.399963319301605</v>
      </c>
      <c r="AQ4251">
        <v>0.88460797071456898</v>
      </c>
      <c r="AR4251" t="s">
        <v>15036</v>
      </c>
      <c r="AS4251">
        <v>12.4</v>
      </c>
    </row>
    <row r="4252" spans="1:45">
      <c r="A4252" t="s">
        <v>15086</v>
      </c>
      <c r="D4252">
        <v>0.47500935196876498</v>
      </c>
      <c r="E4252">
        <v>0.59781616926193204</v>
      </c>
      <c r="F4252">
        <v>30.322931298256599</v>
      </c>
      <c r="G4252">
        <v>4134079547069890</v>
      </c>
      <c r="H4252">
        <v>3236</v>
      </c>
      <c r="I4252" t="s">
        <v>86</v>
      </c>
      <c r="J4252" t="s">
        <v>15088</v>
      </c>
      <c r="M4252">
        <v>0</v>
      </c>
      <c r="N4252" t="s">
        <v>8413</v>
      </c>
      <c r="O4252" t="s">
        <v>567</v>
      </c>
      <c r="P4252" t="s">
        <v>8413</v>
      </c>
      <c r="Q4252" t="s">
        <v>567</v>
      </c>
      <c r="R4252">
        <v>0.47095370292663502</v>
      </c>
      <c r="S4252" t="s">
        <v>8413</v>
      </c>
      <c r="T4252" t="s">
        <v>567</v>
      </c>
      <c r="U4252">
        <v>0.42179691791534402</v>
      </c>
      <c r="V4252">
        <v>0.59781616926193204</v>
      </c>
      <c r="W4252" t="s">
        <v>8414</v>
      </c>
      <c r="X4252">
        <v>2.5</v>
      </c>
      <c r="Z4252" s="3" t="s">
        <v>15087</v>
      </c>
      <c r="AB4252" s="8">
        <v>29.955185964191799</v>
      </c>
      <c r="AC4252" s="11">
        <v>273.07272199710701</v>
      </c>
      <c r="AF4252" s="69">
        <f t="shared" si="99"/>
        <v>0.52436552500777123</v>
      </c>
      <c r="AG4252" s="70">
        <v>2.5873219966888401</v>
      </c>
      <c r="AH4252" s="70">
        <v>0.47500935196876498</v>
      </c>
      <c r="AJ4252" t="b">
        <v>0</v>
      </c>
      <c r="AM4252" t="s">
        <v>15089</v>
      </c>
      <c r="AN4252" t="s">
        <v>567</v>
      </c>
      <c r="AO4252" t="s">
        <v>8416</v>
      </c>
      <c r="AP4252">
        <v>0.52527618408203103</v>
      </c>
      <c r="AQ4252">
        <v>0.52527618408203103</v>
      </c>
      <c r="AR4252" t="s">
        <v>15086</v>
      </c>
      <c r="AS4252">
        <v>2.5</v>
      </c>
    </row>
    <row r="4253" spans="1:45">
      <c r="A4253" t="s">
        <v>15098</v>
      </c>
      <c r="D4253">
        <v>0.5637788772583</v>
      </c>
      <c r="E4253">
        <v>0.5637788772583</v>
      </c>
      <c r="F4253">
        <v>52.634090389730702</v>
      </c>
      <c r="G4253">
        <v>256427415575226</v>
      </c>
      <c r="H4253">
        <v>3238</v>
      </c>
      <c r="I4253" t="s">
        <v>86</v>
      </c>
      <c r="J4253" t="s">
        <v>15100</v>
      </c>
      <c r="K4253" t="s">
        <v>15101</v>
      </c>
      <c r="M4253">
        <v>0</v>
      </c>
      <c r="N4253" t="s">
        <v>15102</v>
      </c>
      <c r="O4253" t="s">
        <v>15101</v>
      </c>
      <c r="P4253" t="s">
        <v>15102</v>
      </c>
      <c r="Q4253" t="s">
        <v>15101</v>
      </c>
      <c r="R4253">
        <v>0.5637788772583</v>
      </c>
      <c r="S4253" t="s">
        <v>15102</v>
      </c>
      <c r="T4253" t="s">
        <v>15101</v>
      </c>
      <c r="U4253">
        <v>0.5637788772583</v>
      </c>
      <c r="V4253">
        <v>0.5637788772583</v>
      </c>
      <c r="W4253" t="s">
        <v>15103</v>
      </c>
      <c r="X4253">
        <v>6.1</v>
      </c>
      <c r="Z4253" s="3" t="s">
        <v>15099</v>
      </c>
      <c r="AB4253" s="8">
        <v>52.156925796425597</v>
      </c>
      <c r="AC4253" s="11">
        <v>167.08635670019399</v>
      </c>
      <c r="AF4253" s="69">
        <f t="shared" si="99"/>
        <v>0.58888960872988427</v>
      </c>
      <c r="AG4253" s="70">
        <v>1.4461474418640099</v>
      </c>
      <c r="AH4253" s="70">
        <v>0.5637788772583</v>
      </c>
      <c r="AJ4253" t="b">
        <v>0</v>
      </c>
      <c r="AP4253">
        <v>0</v>
      </c>
      <c r="AQ4253">
        <v>0.5637788772583</v>
      </c>
      <c r="AR4253" t="s">
        <v>15098</v>
      </c>
      <c r="AS4253">
        <v>6.1</v>
      </c>
    </row>
    <row r="4254" spans="1:45">
      <c r="A4254" t="s">
        <v>15104</v>
      </c>
      <c r="D4254">
        <v>0.455232143402099</v>
      </c>
      <c r="E4254">
        <v>0.53835916519164995</v>
      </c>
      <c r="F4254">
        <v>23.8772748159687</v>
      </c>
      <c r="G4254">
        <v>3782073948123240</v>
      </c>
      <c r="H4254">
        <v>3239</v>
      </c>
      <c r="I4254" t="s">
        <v>86</v>
      </c>
      <c r="J4254" t="s">
        <v>15106</v>
      </c>
      <c r="K4254" t="s">
        <v>15107</v>
      </c>
      <c r="M4254">
        <v>0</v>
      </c>
      <c r="N4254" t="s">
        <v>15108</v>
      </c>
      <c r="O4254" t="s">
        <v>15107</v>
      </c>
      <c r="P4254" t="s">
        <v>15108</v>
      </c>
      <c r="Q4254" t="s">
        <v>15107</v>
      </c>
      <c r="R4254">
        <v>0.44692265987396201</v>
      </c>
      <c r="S4254" t="s">
        <v>15108</v>
      </c>
      <c r="T4254" t="s">
        <v>15107</v>
      </c>
      <c r="U4254">
        <v>0.44315055012702897</v>
      </c>
      <c r="V4254">
        <v>0.53835916519164995</v>
      </c>
      <c r="W4254" t="s">
        <v>15109</v>
      </c>
      <c r="X4254">
        <v>1.2</v>
      </c>
      <c r="Z4254" s="3" t="s">
        <v>15105</v>
      </c>
      <c r="AB4254" s="8">
        <v>23.541140522581799</v>
      </c>
      <c r="AC4254" s="11">
        <v>119.050298138958</v>
      </c>
      <c r="AF4254" s="69">
        <f t="shared" si="99"/>
        <v>0.48243248236765657</v>
      </c>
      <c r="AG4254" s="70">
        <v>1.6866365671157799</v>
      </c>
      <c r="AH4254" s="70">
        <v>0.455232143402099</v>
      </c>
      <c r="AJ4254" t="b">
        <v>0</v>
      </c>
      <c r="AM4254" t="s">
        <v>15110</v>
      </c>
      <c r="AN4254" t="s">
        <v>61</v>
      </c>
      <c r="AO4254" t="s">
        <v>15111</v>
      </c>
      <c r="AP4254">
        <v>0.65832406282424905</v>
      </c>
      <c r="AQ4254">
        <v>0.65832412242889404</v>
      </c>
      <c r="AR4254" t="s">
        <v>15104</v>
      </c>
      <c r="AS4254">
        <v>1.2</v>
      </c>
    </row>
    <row r="4255" spans="1:45">
      <c r="A4255" t="s">
        <v>15181</v>
      </c>
      <c r="D4255">
        <v>0.50055235624313299</v>
      </c>
      <c r="E4255">
        <v>0.83364701271057096</v>
      </c>
      <c r="F4255">
        <v>146.29854570209901</v>
      </c>
      <c r="G4255">
        <v>2645559964810460</v>
      </c>
      <c r="H4255">
        <v>3253</v>
      </c>
      <c r="I4255" t="s">
        <v>86</v>
      </c>
      <c r="J4255" t="s">
        <v>15183</v>
      </c>
      <c r="K4255" t="s">
        <v>45</v>
      </c>
      <c r="M4255">
        <v>0</v>
      </c>
      <c r="N4255" t="s">
        <v>15184</v>
      </c>
      <c r="O4255" t="s">
        <v>45</v>
      </c>
      <c r="P4255" t="s">
        <v>15184</v>
      </c>
      <c r="Q4255" t="s">
        <v>45</v>
      </c>
      <c r="R4255">
        <v>0.49190199375152499</v>
      </c>
      <c r="S4255" t="s">
        <v>15184</v>
      </c>
      <c r="T4255" t="s">
        <v>45</v>
      </c>
      <c r="U4255">
        <v>0.480828046798706</v>
      </c>
      <c r="V4255">
        <v>0.83364701271057096</v>
      </c>
      <c r="W4255" t="s">
        <v>15184</v>
      </c>
      <c r="X4255">
        <v>34.4</v>
      </c>
      <c r="Z4255" s="3" t="s">
        <v>15182</v>
      </c>
      <c r="AB4255" s="8">
        <v>145.36202822284901</v>
      </c>
      <c r="AC4255" s="11">
        <v>553.15442834822898</v>
      </c>
      <c r="AF4255" s="69">
        <f t="shared" si="99"/>
        <v>0.55403115092346811</v>
      </c>
      <c r="AG4255" s="70">
        <v>2.6596038341522199</v>
      </c>
      <c r="AH4255" s="70">
        <v>0.50055235624313299</v>
      </c>
      <c r="AJ4255" t="b">
        <v>0</v>
      </c>
      <c r="AP4255">
        <v>0</v>
      </c>
      <c r="AQ4255">
        <v>0.838656425476074</v>
      </c>
      <c r="AR4255" t="s">
        <v>15181</v>
      </c>
      <c r="AS4255">
        <v>34.4</v>
      </c>
    </row>
    <row r="4256" spans="1:45">
      <c r="A4256" t="s">
        <v>15199</v>
      </c>
      <c r="D4256">
        <v>0.44677385687827997</v>
      </c>
      <c r="E4256">
        <v>0.68172341585159302</v>
      </c>
      <c r="F4256">
        <v>64.429035079348395</v>
      </c>
      <c r="G4256">
        <v>1601325754503780</v>
      </c>
      <c r="H4256">
        <v>3256</v>
      </c>
      <c r="I4256" t="s">
        <v>86</v>
      </c>
      <c r="J4256" t="s">
        <v>15201</v>
      </c>
      <c r="K4256" t="s">
        <v>45</v>
      </c>
      <c r="M4256">
        <v>0</v>
      </c>
      <c r="N4256" t="s">
        <v>15202</v>
      </c>
      <c r="O4256" t="s">
        <v>15203</v>
      </c>
      <c r="P4256" t="s">
        <v>15204</v>
      </c>
      <c r="Q4256" t="s">
        <v>45</v>
      </c>
      <c r="R4256">
        <v>0.442884862422943</v>
      </c>
      <c r="S4256" t="s">
        <v>15205</v>
      </c>
      <c r="T4256" t="s">
        <v>15203</v>
      </c>
      <c r="U4256">
        <v>0.43947008252143799</v>
      </c>
      <c r="V4256">
        <v>0.68172341585159302</v>
      </c>
      <c r="W4256" t="s">
        <v>15206</v>
      </c>
      <c r="X4256">
        <v>4.5</v>
      </c>
      <c r="Z4256" s="3" t="s">
        <v>15200</v>
      </c>
      <c r="AB4256" s="8">
        <v>63.894025256872197</v>
      </c>
      <c r="AC4256" s="11">
        <v>213.94427350342499</v>
      </c>
      <c r="AF4256" s="69">
        <f t="shared" si="99"/>
        <v>0.47952316067960493</v>
      </c>
      <c r="AG4256" s="70">
        <v>1.9287024736404399</v>
      </c>
      <c r="AH4256" s="70">
        <v>0.44677385687827997</v>
      </c>
      <c r="AJ4256" t="b">
        <v>0</v>
      </c>
      <c r="AP4256">
        <v>0</v>
      </c>
      <c r="AQ4256">
        <v>0.67336642742156905</v>
      </c>
      <c r="AR4256" t="s">
        <v>15199</v>
      </c>
      <c r="AS4256">
        <v>4.5</v>
      </c>
    </row>
    <row r="4257" spans="1:45">
      <c r="A4257" t="s">
        <v>15216</v>
      </c>
      <c r="D4257">
        <v>0.48461365699768</v>
      </c>
      <c r="E4257">
        <v>0.69640994071960405</v>
      </c>
      <c r="F4257">
        <v>114.027368624635</v>
      </c>
      <c r="G4257">
        <v>1587968982681530</v>
      </c>
      <c r="H4257">
        <v>3259</v>
      </c>
      <c r="I4257" t="s">
        <v>86</v>
      </c>
      <c r="J4257" t="s">
        <v>15218</v>
      </c>
      <c r="K4257" t="s">
        <v>45</v>
      </c>
      <c r="M4257">
        <v>0</v>
      </c>
      <c r="N4257" t="s">
        <v>2273</v>
      </c>
      <c r="O4257" t="s">
        <v>71</v>
      </c>
      <c r="P4257" t="s">
        <v>2273</v>
      </c>
      <c r="Q4257" t="s">
        <v>71</v>
      </c>
      <c r="R4257">
        <v>0.48363640904426503</v>
      </c>
      <c r="S4257" t="s">
        <v>15219</v>
      </c>
      <c r="T4257" t="s">
        <v>45</v>
      </c>
      <c r="U4257">
        <v>0.45905303955078097</v>
      </c>
      <c r="V4257">
        <v>0.69640994071960405</v>
      </c>
      <c r="W4257" t="s">
        <v>15220</v>
      </c>
      <c r="X4257">
        <v>0.4</v>
      </c>
      <c r="Z4257" s="3" t="s">
        <v>15217</v>
      </c>
      <c r="AB4257" s="8">
        <v>113.249116714474</v>
      </c>
      <c r="AC4257" s="11">
        <v>146.04591909478401</v>
      </c>
      <c r="AF4257" s="69">
        <f t="shared" si="99"/>
        <v>0.53473733337824014</v>
      </c>
      <c r="AG4257" s="70">
        <v>2.5757687091827299</v>
      </c>
      <c r="AH4257" s="70">
        <v>0.48461365699768</v>
      </c>
      <c r="AJ4257" t="b">
        <v>0</v>
      </c>
      <c r="AM4257" t="s">
        <v>2352</v>
      </c>
      <c r="AN4257" t="s">
        <v>45</v>
      </c>
      <c r="AO4257" t="s">
        <v>15221</v>
      </c>
      <c r="AP4257">
        <v>0.41932523250579801</v>
      </c>
      <c r="AQ4257">
        <v>0.62566089630126898</v>
      </c>
      <c r="AR4257" t="s">
        <v>15216</v>
      </c>
      <c r="AS4257">
        <v>0.4</v>
      </c>
    </row>
    <row r="4258" spans="1:45">
      <c r="A4258" t="s">
        <v>15545</v>
      </c>
      <c r="D4258">
        <v>0.60511434078216497</v>
      </c>
      <c r="E4258">
        <v>0.89901494979858398</v>
      </c>
      <c r="F4258">
        <v>11.788678093006901</v>
      </c>
      <c r="G4258">
        <v>2319193509774950</v>
      </c>
      <c r="H4258">
        <v>3325</v>
      </c>
      <c r="I4258" t="s">
        <v>86</v>
      </c>
      <c r="J4258" t="s">
        <v>15547</v>
      </c>
      <c r="K4258" t="s">
        <v>45</v>
      </c>
      <c r="M4258">
        <v>0</v>
      </c>
      <c r="N4258" t="s">
        <v>15548</v>
      </c>
      <c r="O4258" t="s">
        <v>45</v>
      </c>
      <c r="P4258" t="s">
        <v>15549</v>
      </c>
      <c r="Q4258" t="s">
        <v>45</v>
      </c>
      <c r="R4258">
        <v>0.50013571977615301</v>
      </c>
      <c r="S4258" t="s">
        <v>15550</v>
      </c>
      <c r="T4258" t="s">
        <v>45</v>
      </c>
      <c r="U4258">
        <v>0.48690441250800998</v>
      </c>
      <c r="V4258">
        <v>0.89901494979858398</v>
      </c>
      <c r="W4258" t="s">
        <v>15551</v>
      </c>
      <c r="X4258">
        <v>17.3</v>
      </c>
      <c r="Z4258" s="3" t="s">
        <v>15546</v>
      </c>
      <c r="AB4258" s="8">
        <v>11.5118291685807</v>
      </c>
      <c r="AC4258" s="11">
        <v>253.02875439742601</v>
      </c>
      <c r="AF4258" s="69">
        <f t="shared" si="99"/>
        <v>0.57500950691191366</v>
      </c>
      <c r="AG4258" s="70">
        <v>0.50031030178070002</v>
      </c>
      <c r="AH4258" s="70">
        <v>0.60511434078216497</v>
      </c>
      <c r="AJ4258" t="b">
        <v>0</v>
      </c>
      <c r="AP4258">
        <v>0</v>
      </c>
      <c r="AQ4258">
        <v>0.85231763124465898</v>
      </c>
      <c r="AR4258" t="s">
        <v>15545</v>
      </c>
      <c r="AS4258">
        <v>17.3</v>
      </c>
    </row>
    <row r="4259" spans="1:45">
      <c r="A4259" t="s">
        <v>15671</v>
      </c>
      <c r="D4259">
        <v>0.50716036558151201</v>
      </c>
      <c r="E4259">
        <v>0.99389767646789495</v>
      </c>
      <c r="F4259">
        <v>14.1193593997922</v>
      </c>
      <c r="G4259">
        <v>928300303291477</v>
      </c>
      <c r="H4259">
        <v>3353</v>
      </c>
      <c r="I4259" t="s">
        <v>86</v>
      </c>
      <c r="J4259" t="s">
        <v>15673</v>
      </c>
      <c r="K4259" t="s">
        <v>45</v>
      </c>
      <c r="M4259">
        <v>0</v>
      </c>
      <c r="N4259" t="s">
        <v>15674</v>
      </c>
      <c r="O4259" t="s">
        <v>45</v>
      </c>
      <c r="P4259" t="s">
        <v>15674</v>
      </c>
      <c r="Q4259" t="s">
        <v>45</v>
      </c>
      <c r="R4259">
        <v>0.49837461113929699</v>
      </c>
      <c r="S4259" t="s">
        <v>15674</v>
      </c>
      <c r="T4259" t="s">
        <v>45</v>
      </c>
      <c r="U4259">
        <v>0.49177116155624301</v>
      </c>
      <c r="V4259">
        <v>0.99389767646789495</v>
      </c>
      <c r="W4259" t="s">
        <v>15675</v>
      </c>
      <c r="X4259">
        <v>4.3</v>
      </c>
      <c r="Z4259" s="3" t="s">
        <v>15672</v>
      </c>
      <c r="AB4259" s="8">
        <v>13.831080256923901</v>
      </c>
      <c r="AC4259" s="11">
        <v>279.12380261658097</v>
      </c>
      <c r="AF4259" s="69">
        <f t="shared" si="99"/>
        <v>0.4984440247568151</v>
      </c>
      <c r="AG4259" s="70">
        <v>0.74083518981933505</v>
      </c>
      <c r="AH4259" s="70">
        <v>0.50716036558151201</v>
      </c>
      <c r="AJ4259" t="b">
        <v>0</v>
      </c>
      <c r="AP4259">
        <v>0</v>
      </c>
      <c r="AQ4259">
        <v>0.87382489442825295</v>
      </c>
      <c r="AR4259" t="s">
        <v>15671</v>
      </c>
      <c r="AS4259">
        <v>4.3</v>
      </c>
    </row>
    <row r="4260" spans="1:45">
      <c r="A4260" t="s">
        <v>15685</v>
      </c>
      <c r="D4260">
        <v>0.50232678651809604</v>
      </c>
      <c r="E4260">
        <v>0.64976179599761896</v>
      </c>
      <c r="F4260">
        <v>33.935303238611901</v>
      </c>
      <c r="G4260">
        <v>3574866172933870</v>
      </c>
      <c r="H4260">
        <v>3356</v>
      </c>
      <c r="I4260" t="s">
        <v>86</v>
      </c>
      <c r="J4260" t="s">
        <v>15687</v>
      </c>
      <c r="K4260" t="s">
        <v>45</v>
      </c>
      <c r="M4260">
        <v>0</v>
      </c>
      <c r="N4260" t="s">
        <v>15688</v>
      </c>
      <c r="O4260" t="s">
        <v>45</v>
      </c>
      <c r="P4260" t="s">
        <v>15688</v>
      </c>
      <c r="Q4260" t="s">
        <v>45</v>
      </c>
      <c r="R4260">
        <v>0.50040721893310502</v>
      </c>
      <c r="S4260" t="s">
        <v>15688</v>
      </c>
      <c r="T4260" t="s">
        <v>45</v>
      </c>
      <c r="U4260">
        <v>0.49700403213500899</v>
      </c>
      <c r="V4260">
        <v>0.64976179599761896</v>
      </c>
      <c r="W4260" t="s">
        <v>15689</v>
      </c>
      <c r="X4260">
        <v>0</v>
      </c>
      <c r="Z4260" s="3" t="s">
        <v>15686</v>
      </c>
      <c r="AB4260" s="8">
        <v>33.549841968759402</v>
      </c>
      <c r="AC4260" s="11">
        <v>220.042339015956</v>
      </c>
      <c r="AF4260" s="69">
        <f t="shared" si="99"/>
        <v>0.50587217996983036</v>
      </c>
      <c r="AG4260" s="70">
        <v>0.97286379337310702</v>
      </c>
      <c r="AH4260" s="70">
        <v>0.50232678651809604</v>
      </c>
      <c r="AJ4260" t="b">
        <v>0</v>
      </c>
      <c r="AM4260" t="s">
        <v>15690</v>
      </c>
      <c r="AN4260" t="s">
        <v>45</v>
      </c>
      <c r="AO4260" t="s">
        <v>15691</v>
      </c>
      <c r="AP4260">
        <v>0.48996752500534002</v>
      </c>
      <c r="AQ4260">
        <v>0.59406048059463501</v>
      </c>
      <c r="AR4260" t="s">
        <v>15685</v>
      </c>
      <c r="AS4260">
        <v>0</v>
      </c>
    </row>
    <row r="4261" spans="1:45">
      <c r="A4261" t="s">
        <v>15700</v>
      </c>
      <c r="D4261">
        <v>0.65631276369094804</v>
      </c>
      <c r="E4261">
        <v>0.88158369064330999</v>
      </c>
      <c r="F4261">
        <v>92.092115600770597</v>
      </c>
      <c r="G4261">
        <v>3217291000385970</v>
      </c>
      <c r="H4261">
        <v>3359</v>
      </c>
      <c r="I4261" t="s">
        <v>86</v>
      </c>
      <c r="J4261" t="s">
        <v>15702</v>
      </c>
      <c r="K4261" t="s">
        <v>45</v>
      </c>
      <c r="M4261">
        <v>0</v>
      </c>
      <c r="N4261" t="s">
        <v>15703</v>
      </c>
      <c r="O4261" t="s">
        <v>45</v>
      </c>
      <c r="P4261" t="s">
        <v>15704</v>
      </c>
      <c r="Q4261" t="s">
        <v>45</v>
      </c>
      <c r="R4261">
        <v>0.61657470464706399</v>
      </c>
      <c r="S4261" t="s">
        <v>15703</v>
      </c>
      <c r="T4261" t="s">
        <v>45</v>
      </c>
      <c r="U4261">
        <v>0.57360029220580999</v>
      </c>
      <c r="V4261">
        <v>0.88158369064330999</v>
      </c>
      <c r="W4261" t="s">
        <v>15705</v>
      </c>
      <c r="X4261">
        <v>6.3</v>
      </c>
      <c r="Z4261" s="3" t="s">
        <v>15701</v>
      </c>
      <c r="AB4261" s="8">
        <v>91.421439416607399</v>
      </c>
      <c r="AC4261" s="11">
        <v>341.12420815715598</v>
      </c>
      <c r="AF4261" s="69">
        <f t="shared" si="99"/>
        <v>0.73437248734727023</v>
      </c>
      <c r="AG4261" s="70">
        <v>2.97648978233337</v>
      </c>
      <c r="AH4261" s="70">
        <v>0.65631276369094804</v>
      </c>
      <c r="AJ4261" t="b">
        <v>0</v>
      </c>
      <c r="AM4261" t="s">
        <v>15706</v>
      </c>
      <c r="AN4261" t="s">
        <v>84</v>
      </c>
      <c r="AO4261" t="s">
        <v>15707</v>
      </c>
      <c r="AP4261">
        <v>0.43325644731521601</v>
      </c>
      <c r="AQ4261">
        <v>0.88770991563796997</v>
      </c>
      <c r="AR4261" t="s">
        <v>15700</v>
      </c>
      <c r="AS4261">
        <v>6.3</v>
      </c>
    </row>
    <row r="4262" spans="1:45">
      <c r="A4262" t="s">
        <v>15721</v>
      </c>
      <c r="D4262">
        <v>0.45093688368797302</v>
      </c>
      <c r="E4262">
        <v>0.489288419485092</v>
      </c>
      <c r="F4262">
        <v>11.655417592348201</v>
      </c>
      <c r="G4262">
        <v>2725046511807490</v>
      </c>
      <c r="H4262">
        <v>3363</v>
      </c>
      <c r="I4262" t="s">
        <v>86</v>
      </c>
      <c r="J4262" t="s">
        <v>15723</v>
      </c>
      <c r="K4262" t="s">
        <v>15724</v>
      </c>
      <c r="M4262">
        <v>0</v>
      </c>
      <c r="N4262" t="s">
        <v>15725</v>
      </c>
      <c r="O4262" t="s">
        <v>15724</v>
      </c>
      <c r="P4262" t="s">
        <v>15725</v>
      </c>
      <c r="Q4262" t="s">
        <v>15724</v>
      </c>
      <c r="R4262">
        <v>0.44871830940246499</v>
      </c>
      <c r="S4262" t="s">
        <v>15725</v>
      </c>
      <c r="T4262" t="s">
        <v>15724</v>
      </c>
      <c r="U4262">
        <v>0.4325532913208</v>
      </c>
      <c r="V4262">
        <v>0.489288419485092</v>
      </c>
      <c r="W4262" t="s">
        <v>15726</v>
      </c>
      <c r="X4262">
        <v>5.6</v>
      </c>
      <c r="Z4262" s="3" t="s">
        <v>15722</v>
      </c>
      <c r="AB4262" s="8">
        <v>11.379222209282601</v>
      </c>
      <c r="AC4262" s="11">
        <v>160.037505673791</v>
      </c>
      <c r="AF4262" s="69">
        <f t="shared" si="99"/>
        <v>0.483295512510935</v>
      </c>
      <c r="AG4262" s="70">
        <v>1.89972388744354</v>
      </c>
      <c r="AH4262" s="70">
        <v>0.45093688368797302</v>
      </c>
      <c r="AJ4262" t="b">
        <v>0</v>
      </c>
      <c r="AM4262" t="s">
        <v>15727</v>
      </c>
      <c r="AN4262" t="s">
        <v>15724</v>
      </c>
      <c r="AO4262" t="s">
        <v>15728</v>
      </c>
      <c r="AP4262">
        <v>0.51887673139572099</v>
      </c>
      <c r="AQ4262">
        <v>0.51887679100036599</v>
      </c>
      <c r="AR4262" t="s">
        <v>15721</v>
      </c>
      <c r="AS4262">
        <v>5.6</v>
      </c>
    </row>
    <row r="4263" spans="1:45">
      <c r="A4263" t="s">
        <v>15746</v>
      </c>
      <c r="D4263">
        <v>0.458920657634735</v>
      </c>
      <c r="E4263">
        <v>0.81501007080078103</v>
      </c>
      <c r="F4263">
        <v>26.7915497240535</v>
      </c>
      <c r="G4263">
        <v>2605760521569030</v>
      </c>
      <c r="H4263">
        <v>3367</v>
      </c>
      <c r="I4263" t="s">
        <v>86</v>
      </c>
      <c r="J4263" t="s">
        <v>15748</v>
      </c>
      <c r="K4263" t="s">
        <v>61</v>
      </c>
      <c r="M4263">
        <v>0</v>
      </c>
      <c r="N4263" t="s">
        <v>15749</v>
      </c>
      <c r="O4263" t="s">
        <v>61</v>
      </c>
      <c r="P4263" t="s">
        <v>15749</v>
      </c>
      <c r="Q4263" t="s">
        <v>61</v>
      </c>
      <c r="R4263">
        <v>0.44457545876502902</v>
      </c>
      <c r="S4263" t="s">
        <v>14329</v>
      </c>
      <c r="T4263" t="s">
        <v>45</v>
      </c>
      <c r="U4263">
        <v>0.43535926938056901</v>
      </c>
      <c r="V4263">
        <v>0.81501007080078103</v>
      </c>
      <c r="W4263" t="s">
        <v>15750</v>
      </c>
      <c r="X4263">
        <v>0.8</v>
      </c>
      <c r="Z4263" s="3" t="s">
        <v>15747</v>
      </c>
      <c r="AB4263" s="8">
        <v>26.4411231296544</v>
      </c>
      <c r="AC4263" s="11">
        <v>183.049210047413</v>
      </c>
      <c r="AF4263" s="69">
        <f t="shared" si="99"/>
        <v>0.48625757184059021</v>
      </c>
      <c r="AG4263" s="70">
        <v>1.68355989456176</v>
      </c>
      <c r="AH4263" s="70">
        <v>0.458920657634735</v>
      </c>
      <c r="AJ4263" t="b">
        <v>0</v>
      </c>
      <c r="AM4263" t="s">
        <v>15751</v>
      </c>
      <c r="AN4263" t="s">
        <v>4913</v>
      </c>
      <c r="AO4263" t="s">
        <v>15752</v>
      </c>
      <c r="AP4263">
        <v>1.6248794272542E-2</v>
      </c>
      <c r="AQ4263">
        <v>0.74138396978378296</v>
      </c>
      <c r="AR4263" t="s">
        <v>15746</v>
      </c>
      <c r="AS4263">
        <v>0.8</v>
      </c>
    </row>
    <row r="4264" spans="1:45">
      <c r="A4264" t="s">
        <v>15770</v>
      </c>
      <c r="D4264">
        <v>0.50906568765640203</v>
      </c>
      <c r="E4264">
        <v>0.71344429254531805</v>
      </c>
      <c r="F4264">
        <v>84.798912934258198</v>
      </c>
      <c r="G4264">
        <v>4320481984055800</v>
      </c>
      <c r="H4264">
        <v>3372</v>
      </c>
      <c r="I4264" t="s">
        <v>86</v>
      </c>
      <c r="J4264" t="s">
        <v>3390</v>
      </c>
      <c r="K4264" t="s">
        <v>45</v>
      </c>
      <c r="M4264">
        <v>0</v>
      </c>
      <c r="N4264" t="s">
        <v>3392</v>
      </c>
      <c r="O4264" t="s">
        <v>84</v>
      </c>
      <c r="P4264" t="s">
        <v>3391</v>
      </c>
      <c r="Q4264" t="s">
        <v>45</v>
      </c>
      <c r="R4264">
        <v>0.50906568765640203</v>
      </c>
      <c r="S4264" t="s">
        <v>3392</v>
      </c>
      <c r="T4264" t="s">
        <v>84</v>
      </c>
      <c r="U4264">
        <v>0.50906568765640203</v>
      </c>
      <c r="V4264">
        <v>0.71344429254531805</v>
      </c>
      <c r="W4264" t="s">
        <v>3393</v>
      </c>
      <c r="X4264">
        <v>13.3</v>
      </c>
      <c r="Z4264" s="3" t="s">
        <v>15771</v>
      </c>
      <c r="AB4264" s="8">
        <v>84.164004359925897</v>
      </c>
      <c r="AC4264" s="11">
        <v>299.09817467017399</v>
      </c>
      <c r="AF4264" s="69">
        <f t="shared" si="99"/>
        <v>0.53703555507538359</v>
      </c>
      <c r="AG4264" s="70">
        <v>1.6072304248809799</v>
      </c>
      <c r="AH4264" s="70">
        <v>0.50906568765640203</v>
      </c>
      <c r="AJ4264" t="b">
        <v>0</v>
      </c>
      <c r="AM4264" t="s">
        <v>3394</v>
      </c>
      <c r="AN4264" t="s">
        <v>45</v>
      </c>
      <c r="AO4264" t="s">
        <v>3395</v>
      </c>
      <c r="AP4264">
        <v>0.54163092374801602</v>
      </c>
      <c r="AQ4264">
        <v>0.66618883609771695</v>
      </c>
      <c r="AR4264" t="s">
        <v>15770</v>
      </c>
      <c r="AS4264">
        <v>13.3</v>
      </c>
    </row>
    <row r="4265" spans="1:45">
      <c r="A4265" t="s">
        <v>15778</v>
      </c>
      <c r="D4265">
        <v>0.52869695425033503</v>
      </c>
      <c r="E4265">
        <v>0.69828999042510898</v>
      </c>
      <c r="F4265">
        <v>57.681818724700697</v>
      </c>
      <c r="G4265">
        <v>426351707260226</v>
      </c>
      <c r="H4265">
        <v>3374</v>
      </c>
      <c r="I4265" t="s">
        <v>86</v>
      </c>
      <c r="J4265" t="s">
        <v>15780</v>
      </c>
      <c r="K4265" t="s">
        <v>45</v>
      </c>
      <c r="M4265">
        <v>0</v>
      </c>
      <c r="N4265" t="s">
        <v>12346</v>
      </c>
      <c r="O4265" t="s">
        <v>45</v>
      </c>
      <c r="P4265" t="s">
        <v>12346</v>
      </c>
      <c r="Q4265" t="s">
        <v>45</v>
      </c>
      <c r="R4265">
        <v>0.52748703956604004</v>
      </c>
      <c r="S4265" t="s">
        <v>13264</v>
      </c>
      <c r="T4265" t="s">
        <v>45</v>
      </c>
      <c r="U4265">
        <v>0.50221741199493397</v>
      </c>
      <c r="V4265">
        <v>0.69828999042510898</v>
      </c>
      <c r="W4265" t="s">
        <v>12346</v>
      </c>
      <c r="X4265">
        <v>6.4</v>
      </c>
      <c r="Z4265" s="3" t="s">
        <v>15779</v>
      </c>
      <c r="AB4265" s="8">
        <v>57.1798988646255</v>
      </c>
      <c r="AC4265" s="11">
        <v>309.10139006678799</v>
      </c>
      <c r="AF4265" s="69">
        <f t="shared" si="99"/>
        <v>0.56088190540698746</v>
      </c>
      <c r="AG4265" s="70">
        <v>1.7057025432586601</v>
      </c>
      <c r="AH4265" s="70">
        <v>0.52869695425033503</v>
      </c>
      <c r="AJ4265" t="b">
        <v>0</v>
      </c>
      <c r="AM4265" t="s">
        <v>15781</v>
      </c>
      <c r="AN4265" t="s">
        <v>45</v>
      </c>
      <c r="AO4265" t="s">
        <v>12344</v>
      </c>
      <c r="AP4265">
        <v>0.38538217544555597</v>
      </c>
      <c r="AQ4265">
        <v>0.554884552955627</v>
      </c>
      <c r="AR4265" t="s">
        <v>15778</v>
      </c>
      <c r="AS4265">
        <v>6.4</v>
      </c>
    </row>
    <row r="4266" spans="1:45">
      <c r="A4266" t="s">
        <v>15782</v>
      </c>
      <c r="D4266">
        <v>0</v>
      </c>
      <c r="E4266">
        <v>0.60901015996932895</v>
      </c>
      <c r="F4266">
        <v>181.932020634445</v>
      </c>
      <c r="G4266">
        <v>663633979924562</v>
      </c>
      <c r="H4266">
        <v>3375</v>
      </c>
      <c r="I4266" t="s">
        <v>86</v>
      </c>
      <c r="J4266" t="s">
        <v>15784</v>
      </c>
      <c r="M4266">
        <v>0</v>
      </c>
      <c r="R4266">
        <v>0</v>
      </c>
      <c r="U4266">
        <v>0</v>
      </c>
      <c r="V4266">
        <v>0.60901015996932895</v>
      </c>
      <c r="X4266">
        <v>0</v>
      </c>
      <c r="Z4266" s="3" t="s">
        <v>15783</v>
      </c>
      <c r="AB4266" s="8">
        <v>180.82074807343301</v>
      </c>
      <c r="AC4266" s="11">
        <v>207.83686685011699</v>
      </c>
      <c r="AF4266" s="69">
        <f t="shared" si="99"/>
        <v>0</v>
      </c>
      <c r="AG4266" s="70">
        <v>2.0531544685363698</v>
      </c>
      <c r="AH4266" s="70">
        <v>0</v>
      </c>
      <c r="AJ4266" t="b">
        <v>0</v>
      </c>
      <c r="AP4266">
        <v>0</v>
      </c>
      <c r="AQ4266">
        <v>0.49835228919982899</v>
      </c>
      <c r="AR4266" t="s">
        <v>15782</v>
      </c>
      <c r="AS4266">
        <v>0</v>
      </c>
    </row>
    <row r="4267" spans="1:45">
      <c r="A4267" t="s">
        <v>15795</v>
      </c>
      <c r="D4267">
        <v>0.237795770168304</v>
      </c>
      <c r="E4267">
        <v>0.62535130977630604</v>
      </c>
      <c r="F4267">
        <v>145.627254377155</v>
      </c>
      <c r="G4267">
        <v>4072512382149850</v>
      </c>
      <c r="H4267">
        <v>3378</v>
      </c>
      <c r="I4267" t="s">
        <v>86</v>
      </c>
      <c r="J4267" t="s">
        <v>15797</v>
      </c>
      <c r="M4267">
        <v>0</v>
      </c>
      <c r="N4267" t="s">
        <v>15798</v>
      </c>
      <c r="O4267" t="s">
        <v>45</v>
      </c>
      <c r="P4267" t="s">
        <v>15798</v>
      </c>
      <c r="Q4267" t="s">
        <v>45</v>
      </c>
      <c r="R4267">
        <v>0.23508200049400299</v>
      </c>
      <c r="S4267" t="s">
        <v>15798</v>
      </c>
      <c r="T4267" t="s">
        <v>45</v>
      </c>
      <c r="U4267">
        <v>0.23063991963863301</v>
      </c>
      <c r="V4267">
        <v>0.62535130977630604</v>
      </c>
      <c r="W4267" t="s">
        <v>15799</v>
      </c>
      <c r="X4267">
        <v>117.5</v>
      </c>
      <c r="Z4267" s="3" t="s">
        <v>15796</v>
      </c>
      <c r="AB4267" s="8">
        <v>144.69402907108201</v>
      </c>
      <c r="AC4267" s="11">
        <v>352.99656534366198</v>
      </c>
      <c r="AF4267" s="69">
        <f t="shared" si="99"/>
        <v>0.25946954755195428</v>
      </c>
      <c r="AG4267" s="70">
        <v>2.2923388481140101</v>
      </c>
      <c r="AH4267" s="70">
        <v>0.237795770168304</v>
      </c>
      <c r="AJ4267" t="b">
        <v>0</v>
      </c>
      <c r="AP4267">
        <v>0</v>
      </c>
      <c r="AQ4267">
        <v>0.57965838909149103</v>
      </c>
      <c r="AR4267" t="s">
        <v>15795</v>
      </c>
      <c r="AS4267">
        <v>117.5</v>
      </c>
    </row>
    <row r="4268" spans="1:45">
      <c r="A4268" t="s">
        <v>15807</v>
      </c>
      <c r="D4268">
        <v>0.30218535661697299</v>
      </c>
      <c r="E4268">
        <v>0.865106701850891</v>
      </c>
      <c r="F4268">
        <v>30.7948371747237</v>
      </c>
      <c r="G4268">
        <v>3964117412643110</v>
      </c>
      <c r="H4268">
        <v>3380</v>
      </c>
      <c r="I4268" t="s">
        <v>86</v>
      </c>
      <c r="J4268" t="s">
        <v>15809</v>
      </c>
      <c r="M4268">
        <v>0</v>
      </c>
      <c r="N4268" t="s">
        <v>15810</v>
      </c>
      <c r="O4268" t="s">
        <v>45</v>
      </c>
      <c r="P4268" t="s">
        <v>15811</v>
      </c>
      <c r="Q4268" t="s">
        <v>84</v>
      </c>
      <c r="R4268">
        <v>0.26526194810867298</v>
      </c>
      <c r="S4268" t="s">
        <v>15811</v>
      </c>
      <c r="T4268" t="s">
        <v>45</v>
      </c>
      <c r="U4268">
        <v>0.26526194810867298</v>
      </c>
      <c r="V4268">
        <v>0.865106701850891</v>
      </c>
      <c r="W4268" t="s">
        <v>15812</v>
      </c>
      <c r="X4268">
        <v>18.100000000000001</v>
      </c>
      <c r="Z4268" s="3" t="s">
        <v>15808</v>
      </c>
      <c r="AB4268" s="8">
        <v>30.424777501398399</v>
      </c>
      <c r="AC4268" s="11">
        <v>157.03146480676801</v>
      </c>
      <c r="AF4268" s="69">
        <f t="shared" si="99"/>
        <v>0.3073936514707048</v>
      </c>
      <c r="AG4268" s="70">
        <v>1.0863553285598699</v>
      </c>
      <c r="AH4268" s="70">
        <v>0.30218535661697299</v>
      </c>
      <c r="AJ4268" t="b">
        <v>0</v>
      </c>
      <c r="AM4268" t="s">
        <v>6151</v>
      </c>
      <c r="AN4268" t="s">
        <v>45</v>
      </c>
      <c r="AO4268" t="s">
        <v>6152</v>
      </c>
      <c r="AP4268">
        <v>0.121853895485401</v>
      </c>
      <c r="AQ4268">
        <v>0.80283802747726396</v>
      </c>
      <c r="AR4268" t="s">
        <v>15807</v>
      </c>
      <c r="AS4268">
        <v>18.100000000000001</v>
      </c>
    </row>
    <row r="4269" spans="1:45">
      <c r="A4269" t="s">
        <v>15826</v>
      </c>
      <c r="D4269">
        <v>0.22082646191120101</v>
      </c>
      <c r="E4269">
        <v>0.56465125083923295</v>
      </c>
      <c r="F4269">
        <v>11.953919872674099</v>
      </c>
      <c r="G4269">
        <v>322147377743201</v>
      </c>
      <c r="H4269">
        <v>3384</v>
      </c>
      <c r="I4269" t="s">
        <v>86</v>
      </c>
      <c r="J4269" t="s">
        <v>15828</v>
      </c>
      <c r="M4269">
        <v>0</v>
      </c>
      <c r="N4269" t="s">
        <v>7018</v>
      </c>
      <c r="O4269" t="s">
        <v>188</v>
      </c>
      <c r="P4269" t="s">
        <v>15829</v>
      </c>
      <c r="Q4269" t="s">
        <v>45</v>
      </c>
      <c r="R4269">
        <v>7.5298532843589699E-2</v>
      </c>
      <c r="S4269" t="s">
        <v>7018</v>
      </c>
      <c r="T4269" t="s">
        <v>188</v>
      </c>
      <c r="U4269">
        <v>6.6895171999931294E-2</v>
      </c>
      <c r="V4269">
        <v>0.56465125083923295</v>
      </c>
      <c r="W4269" t="s">
        <v>7018</v>
      </c>
      <c r="X4269">
        <v>22.9</v>
      </c>
      <c r="Z4269" s="3" t="s">
        <v>15827</v>
      </c>
      <c r="AB4269" s="8">
        <v>11.6762605630478</v>
      </c>
      <c r="AC4269" s="11">
        <v>443.24769058211302</v>
      </c>
      <c r="AF4269" s="69">
        <f t="shared" si="99"/>
        <v>0.22922610099292792</v>
      </c>
      <c r="AG4269" s="70">
        <v>1.35254478454589</v>
      </c>
      <c r="AH4269" s="70">
        <v>0.22082646191120101</v>
      </c>
      <c r="AJ4269" t="b">
        <v>0</v>
      </c>
      <c r="AP4269">
        <v>0</v>
      </c>
      <c r="AQ4269">
        <v>0.39424511790275502</v>
      </c>
      <c r="AR4269" t="s">
        <v>15826</v>
      </c>
      <c r="AS4269">
        <v>22.9</v>
      </c>
    </row>
    <row r="4270" spans="1:45">
      <c r="A4270" t="s">
        <v>15830</v>
      </c>
      <c r="D4270">
        <v>0.20994263887405301</v>
      </c>
      <c r="E4270">
        <v>0.77940857410430897</v>
      </c>
      <c r="F4270">
        <v>64.274412268791806</v>
      </c>
      <c r="G4270">
        <v>4042337690734000</v>
      </c>
      <c r="H4270">
        <v>3385</v>
      </c>
      <c r="I4270" t="s">
        <v>86</v>
      </c>
      <c r="J4270" t="s">
        <v>15832</v>
      </c>
      <c r="M4270">
        <v>0</v>
      </c>
      <c r="N4270" t="s">
        <v>12355</v>
      </c>
      <c r="O4270" t="s">
        <v>45</v>
      </c>
      <c r="P4270" t="s">
        <v>12355</v>
      </c>
      <c r="Q4270" t="s">
        <v>45</v>
      </c>
      <c r="R4270">
        <v>0.194045364856719</v>
      </c>
      <c r="S4270" t="s">
        <v>12356</v>
      </c>
      <c r="T4270" t="s">
        <v>45</v>
      </c>
      <c r="U4270">
        <v>0.18135334551334301</v>
      </c>
      <c r="V4270">
        <v>0.77940857410430897</v>
      </c>
      <c r="W4270" t="s">
        <v>15833</v>
      </c>
      <c r="X4270">
        <v>34.700000000000003</v>
      </c>
      <c r="Z4270" s="3" t="s">
        <v>15831</v>
      </c>
      <c r="AB4270" s="8">
        <v>63.740160753551997</v>
      </c>
      <c r="AC4270" s="11">
        <v>238.07764292260001</v>
      </c>
      <c r="AF4270" s="69">
        <f t="shared" si="99"/>
        <v>0.203114748214208</v>
      </c>
      <c r="AG4270" s="70">
        <v>0.61846905946731501</v>
      </c>
      <c r="AH4270" s="70">
        <v>0.20994263887405301</v>
      </c>
      <c r="AJ4270" t="b">
        <v>0</v>
      </c>
      <c r="AP4270">
        <v>0</v>
      </c>
      <c r="AQ4270">
        <v>0.779349565505981</v>
      </c>
      <c r="AR4270" t="s">
        <v>15830</v>
      </c>
      <c r="AS4270">
        <v>34.700000000000003</v>
      </c>
    </row>
    <row r="4271" spans="1:45">
      <c r="A4271" t="s">
        <v>15875</v>
      </c>
      <c r="D4271">
        <v>0</v>
      </c>
      <c r="E4271">
        <v>0.66838681697845403</v>
      </c>
      <c r="F4271">
        <v>11.319313124734601</v>
      </c>
      <c r="G4271">
        <v>478006594043337</v>
      </c>
      <c r="H4271">
        <v>3394</v>
      </c>
      <c r="I4271" t="s">
        <v>86</v>
      </c>
      <c r="J4271" t="s">
        <v>15877</v>
      </c>
      <c r="M4271">
        <v>0</v>
      </c>
      <c r="R4271">
        <v>0</v>
      </c>
      <c r="U4271">
        <v>0</v>
      </c>
      <c r="V4271">
        <v>0.66838681697845403</v>
      </c>
      <c r="X4271">
        <v>0</v>
      </c>
      <c r="Z4271" s="3" t="s">
        <v>15876</v>
      </c>
      <c r="AB4271" s="8">
        <v>11.044766078347701</v>
      </c>
      <c r="AC4271" s="11">
        <v>98.949219973676506</v>
      </c>
      <c r="AF4271" s="69">
        <f t="shared" si="99"/>
        <v>0</v>
      </c>
      <c r="AG4271" s="70">
        <v>0.57826477289199796</v>
      </c>
      <c r="AH4271" s="70">
        <v>0</v>
      </c>
      <c r="AJ4271" t="b">
        <v>0</v>
      </c>
      <c r="AP4271">
        <v>0</v>
      </c>
      <c r="AQ4271">
        <v>0.580574631690979</v>
      </c>
      <c r="AR4271" t="s">
        <v>15875</v>
      </c>
      <c r="AS4271">
        <v>0</v>
      </c>
    </row>
    <row r="4272" spans="1:45">
      <c r="A4272" t="s">
        <v>15885</v>
      </c>
      <c r="D4272">
        <v>7.1663759648799896E-2</v>
      </c>
      <c r="E4272">
        <v>0.593239545822143</v>
      </c>
      <c r="F4272">
        <v>146.636982124724</v>
      </c>
      <c r="G4272">
        <v>1602701055588980</v>
      </c>
      <c r="H4272">
        <v>3397</v>
      </c>
      <c r="I4272" t="s">
        <v>86</v>
      </c>
      <c r="J4272" t="s">
        <v>15887</v>
      </c>
      <c r="M4272">
        <v>0</v>
      </c>
      <c r="N4272" t="s">
        <v>15888</v>
      </c>
      <c r="O4272" t="s">
        <v>351</v>
      </c>
      <c r="P4272" t="s">
        <v>15889</v>
      </c>
      <c r="Q4272" t="s">
        <v>351</v>
      </c>
      <c r="R4272">
        <v>6.2940664589405004E-2</v>
      </c>
      <c r="S4272" t="s">
        <v>15888</v>
      </c>
      <c r="T4272" t="s">
        <v>351</v>
      </c>
      <c r="U4272">
        <v>6.2598697841167394E-2</v>
      </c>
      <c r="V4272">
        <v>0.593239545822143</v>
      </c>
      <c r="W4272" t="s">
        <v>15888</v>
      </c>
      <c r="X4272">
        <v>122.9</v>
      </c>
      <c r="Z4272" s="3" t="s">
        <v>15886</v>
      </c>
      <c r="AB4272" s="8">
        <v>145.69880487233101</v>
      </c>
      <c r="AC4272" s="11">
        <v>345.99938445625497</v>
      </c>
      <c r="AF4272" s="69">
        <f t="shared" si="99"/>
        <v>8.0036798581419627E-2</v>
      </c>
      <c r="AG4272" s="70">
        <v>2.9192647933959899</v>
      </c>
      <c r="AH4272" s="70">
        <v>7.1663759648799896E-2</v>
      </c>
      <c r="AJ4272" t="b">
        <v>0</v>
      </c>
      <c r="AP4272">
        <v>0</v>
      </c>
      <c r="AQ4272">
        <v>0.445897787809371</v>
      </c>
      <c r="AR4272" t="s">
        <v>15885</v>
      </c>
      <c r="AS4272">
        <v>122.9</v>
      </c>
    </row>
    <row r="4273" spans="1:45">
      <c r="A4273" t="s">
        <v>15890</v>
      </c>
      <c r="D4273">
        <v>0.18707785010337799</v>
      </c>
      <c r="E4273">
        <v>0.73018485307693404</v>
      </c>
      <c r="F4273">
        <v>53.408335085791698</v>
      </c>
      <c r="G4273">
        <v>902452538766142</v>
      </c>
      <c r="H4273">
        <v>3398</v>
      </c>
      <c r="I4273" t="s">
        <v>86</v>
      </c>
      <c r="J4273" t="s">
        <v>15892</v>
      </c>
      <c r="M4273">
        <v>0</v>
      </c>
      <c r="N4273" t="s">
        <v>1123</v>
      </c>
      <c r="O4273" t="s">
        <v>1124</v>
      </c>
      <c r="P4273" t="s">
        <v>1123</v>
      </c>
      <c r="Q4273" t="s">
        <v>1124</v>
      </c>
      <c r="R4273">
        <v>0.18185058236122101</v>
      </c>
      <c r="S4273" t="s">
        <v>1123</v>
      </c>
      <c r="T4273" t="s">
        <v>1124</v>
      </c>
      <c r="U4273">
        <v>0.16853094100952101</v>
      </c>
      <c r="V4273">
        <v>0.73018485307693404</v>
      </c>
      <c r="W4273" t="s">
        <v>1123</v>
      </c>
      <c r="X4273">
        <v>9.6</v>
      </c>
      <c r="Z4273" s="3" t="s">
        <v>15891</v>
      </c>
      <c r="AB4273" s="8">
        <v>52.927373411359298</v>
      </c>
      <c r="AC4273" s="11">
        <v>155.95204808206799</v>
      </c>
      <c r="AF4273" s="69">
        <f t="shared" si="99"/>
        <v>0.18044711437383423</v>
      </c>
      <c r="AG4273" s="70">
        <v>0.59706890583038297</v>
      </c>
      <c r="AH4273" s="70">
        <v>0.18707785010337799</v>
      </c>
      <c r="AJ4273" t="b">
        <v>0</v>
      </c>
      <c r="AP4273">
        <v>0</v>
      </c>
      <c r="AQ4273">
        <v>0.65616363286972001</v>
      </c>
      <c r="AR4273" t="s">
        <v>15890</v>
      </c>
      <c r="AS4273">
        <v>9.6</v>
      </c>
    </row>
    <row r="4274" spans="1:45">
      <c r="A4274" t="s">
        <v>15905</v>
      </c>
      <c r="D4274">
        <v>0.39069798588752702</v>
      </c>
      <c r="E4274">
        <v>0.50469928979873602</v>
      </c>
      <c r="F4274">
        <v>76.993762360880993</v>
      </c>
      <c r="G4274">
        <v>2924330598770270</v>
      </c>
      <c r="H4274">
        <v>3401</v>
      </c>
      <c r="I4274" t="s">
        <v>86</v>
      </c>
      <c r="J4274" t="s">
        <v>15907</v>
      </c>
      <c r="M4274">
        <v>0</v>
      </c>
      <c r="N4274" t="s">
        <v>9377</v>
      </c>
      <c r="O4274" t="s">
        <v>45</v>
      </c>
      <c r="P4274" t="s">
        <v>9377</v>
      </c>
      <c r="Q4274" t="s">
        <v>45</v>
      </c>
      <c r="R4274">
        <v>0.39069798588752702</v>
      </c>
      <c r="S4274" t="s">
        <v>9377</v>
      </c>
      <c r="T4274" t="s">
        <v>45</v>
      </c>
      <c r="U4274">
        <v>0.36469694972038202</v>
      </c>
      <c r="V4274">
        <v>0.50469928979873602</v>
      </c>
      <c r="W4274" t="s">
        <v>6156</v>
      </c>
      <c r="X4274">
        <v>12.3</v>
      </c>
      <c r="Z4274" s="3" t="s">
        <v>15906</v>
      </c>
      <c r="AB4274" s="8">
        <v>76.397132111332098</v>
      </c>
      <c r="AC4274" s="11">
        <v>157.036720177913</v>
      </c>
      <c r="AF4274" s="69">
        <f t="shared" si="99"/>
        <v>0.4335029372235113</v>
      </c>
      <c r="AG4274" s="70">
        <v>2.7281908988952601</v>
      </c>
      <c r="AH4274" s="70">
        <v>0.39069798588752702</v>
      </c>
      <c r="AJ4274" t="b">
        <v>0</v>
      </c>
      <c r="AM4274" t="s">
        <v>6151</v>
      </c>
      <c r="AN4274" t="s">
        <v>45</v>
      </c>
      <c r="AO4274" t="s">
        <v>6152</v>
      </c>
      <c r="AP4274">
        <v>0.43608132004737798</v>
      </c>
      <c r="AQ4274">
        <v>0.53647488355636597</v>
      </c>
      <c r="AR4274" t="s">
        <v>15905</v>
      </c>
      <c r="AS4274">
        <v>12.3</v>
      </c>
    </row>
    <row r="4275" spans="1:45">
      <c r="A4275" t="s">
        <v>15908</v>
      </c>
      <c r="D4275">
        <v>0</v>
      </c>
      <c r="E4275">
        <v>0.86818128824233998</v>
      </c>
      <c r="F4275">
        <v>59.700902520965798</v>
      </c>
      <c r="G4275">
        <v>398300612288062</v>
      </c>
      <c r="H4275">
        <v>3402</v>
      </c>
      <c r="I4275" t="s">
        <v>86</v>
      </c>
      <c r="J4275" t="s">
        <v>15910</v>
      </c>
      <c r="M4275">
        <v>0</v>
      </c>
      <c r="R4275">
        <v>0</v>
      </c>
      <c r="U4275">
        <v>0</v>
      </c>
      <c r="V4275">
        <v>0.86818128824233998</v>
      </c>
      <c r="X4275">
        <v>0</v>
      </c>
      <c r="Z4275" s="3" t="s">
        <v>15909</v>
      </c>
      <c r="AB4275" s="8">
        <v>59.189080591149398</v>
      </c>
      <c r="AC4275" s="11">
        <v>289.70269729164698</v>
      </c>
      <c r="AF4275" s="69">
        <f t="shared" si="99"/>
        <v>0</v>
      </c>
      <c r="AG4275" s="70">
        <v>1.0123211145401001</v>
      </c>
      <c r="AH4275" s="70">
        <v>0</v>
      </c>
      <c r="AJ4275" t="b">
        <v>0</v>
      </c>
      <c r="AP4275">
        <v>0</v>
      </c>
      <c r="AQ4275">
        <v>0.58945345878600997</v>
      </c>
      <c r="AR4275" t="s">
        <v>15908</v>
      </c>
      <c r="AS4275">
        <v>0</v>
      </c>
    </row>
    <row r="4276" spans="1:45">
      <c r="A4276" t="s">
        <v>15913</v>
      </c>
      <c r="D4276">
        <v>7.1185745298862402E-2</v>
      </c>
      <c r="E4276">
        <v>0.66361081600189198</v>
      </c>
      <c r="F4276">
        <v>21.140123954907299</v>
      </c>
      <c r="G4276">
        <v>668247937370774</v>
      </c>
      <c r="H4276">
        <v>3404</v>
      </c>
      <c r="I4276" t="s">
        <v>86</v>
      </c>
      <c r="J4276" t="s">
        <v>15915</v>
      </c>
      <c r="M4276">
        <v>0</v>
      </c>
      <c r="N4276" t="s">
        <v>6603</v>
      </c>
      <c r="O4276" t="s">
        <v>45</v>
      </c>
      <c r="P4276" t="s">
        <v>6604</v>
      </c>
      <c r="Q4276" t="s">
        <v>45</v>
      </c>
      <c r="R4276">
        <v>7.0551075041294098E-2</v>
      </c>
      <c r="S4276" t="s">
        <v>6604</v>
      </c>
      <c r="T4276" t="s">
        <v>45</v>
      </c>
      <c r="U4276">
        <v>6.7542836070060702E-2</v>
      </c>
      <c r="V4276">
        <v>0.66361081600189198</v>
      </c>
      <c r="W4276" t="s">
        <v>6604</v>
      </c>
      <c r="X4276">
        <v>9</v>
      </c>
      <c r="Z4276" s="3" t="s">
        <v>15914</v>
      </c>
      <c r="AB4276" s="8">
        <v>20.8174133038519</v>
      </c>
      <c r="AC4276" s="11">
        <v>328.06192028338398</v>
      </c>
      <c r="AF4276" s="69">
        <f t="shared" si="99"/>
        <v>7.2736610270398863E-2</v>
      </c>
      <c r="AG4276" s="70">
        <v>1.1405098438262899</v>
      </c>
      <c r="AH4276" s="70">
        <v>7.1185745298862402E-2</v>
      </c>
      <c r="AJ4276" t="b">
        <v>0</v>
      </c>
      <c r="AP4276">
        <v>0</v>
      </c>
      <c r="AQ4276">
        <v>0.53547626733779896</v>
      </c>
      <c r="AR4276" t="s">
        <v>15913</v>
      </c>
      <c r="AS4276">
        <v>9</v>
      </c>
    </row>
    <row r="4277" spans="1:45">
      <c r="A4277" t="s">
        <v>15922</v>
      </c>
      <c r="D4277">
        <v>0.180143177509307</v>
      </c>
      <c r="E4277">
        <v>0.78337252140045099</v>
      </c>
      <c r="F4277">
        <v>20.9424790676022</v>
      </c>
      <c r="G4277">
        <v>28862544017922</v>
      </c>
      <c r="H4277">
        <v>3406</v>
      </c>
      <c r="I4277" t="s">
        <v>86</v>
      </c>
      <c r="J4277" t="s">
        <v>15924</v>
      </c>
      <c r="M4277">
        <v>0</v>
      </c>
      <c r="N4277" t="s">
        <v>15925</v>
      </c>
      <c r="O4277" t="s">
        <v>45</v>
      </c>
      <c r="P4277" t="s">
        <v>15926</v>
      </c>
      <c r="Q4277" t="s">
        <v>84</v>
      </c>
      <c r="R4277">
        <v>0.180143147706985</v>
      </c>
      <c r="S4277" t="s">
        <v>15925</v>
      </c>
      <c r="T4277" t="s">
        <v>45</v>
      </c>
      <c r="U4277">
        <v>0.180143147706985</v>
      </c>
      <c r="V4277">
        <v>0.78337252140045099</v>
      </c>
      <c r="W4277" t="s">
        <v>15925</v>
      </c>
      <c r="X4277">
        <v>22.3</v>
      </c>
      <c r="Z4277" s="3" t="s">
        <v>15923</v>
      </c>
      <c r="AB4277" s="8">
        <v>20.6207377143351</v>
      </c>
      <c r="AC4277" s="11">
        <v>213.99389051575099</v>
      </c>
      <c r="AF4277" s="69">
        <f t="shared" si="99"/>
        <v>0.1836040315478675</v>
      </c>
      <c r="AG4277" s="70">
        <v>1.1096060276031401</v>
      </c>
      <c r="AH4277" s="70">
        <v>0.180143177509307</v>
      </c>
      <c r="AJ4277" t="b">
        <v>0</v>
      </c>
      <c r="AP4277">
        <v>0</v>
      </c>
      <c r="AQ4277">
        <v>0.71228432655334395</v>
      </c>
      <c r="AR4277" t="s">
        <v>15922</v>
      </c>
      <c r="AS4277">
        <v>22.3</v>
      </c>
    </row>
    <row r="4278" spans="1:45">
      <c r="A4278" t="s">
        <v>15927</v>
      </c>
      <c r="D4278">
        <v>0.38145059347152699</v>
      </c>
      <c r="E4278">
        <v>0.79207885265350297</v>
      </c>
      <c r="F4278">
        <v>51.1927713986627</v>
      </c>
      <c r="G4278">
        <v>619568603036682</v>
      </c>
      <c r="H4278">
        <v>3407</v>
      </c>
      <c r="I4278" t="s">
        <v>86</v>
      </c>
      <c r="J4278" t="s">
        <v>15929</v>
      </c>
      <c r="M4278">
        <v>0</v>
      </c>
      <c r="N4278" t="s">
        <v>15930</v>
      </c>
      <c r="O4278" t="s">
        <v>351</v>
      </c>
      <c r="P4278" t="s">
        <v>15930</v>
      </c>
      <c r="Q4278" t="s">
        <v>351</v>
      </c>
      <c r="R4278">
        <v>0.36200746893882702</v>
      </c>
      <c r="S4278" t="s">
        <v>15930</v>
      </c>
      <c r="T4278" t="s">
        <v>351</v>
      </c>
      <c r="U4278">
        <v>0.36172750592231701</v>
      </c>
      <c r="V4278">
        <v>0.79207885265350297</v>
      </c>
      <c r="W4278" t="s">
        <v>5193</v>
      </c>
      <c r="X4278">
        <v>0.9</v>
      </c>
      <c r="Z4278" s="3" t="s">
        <v>15928</v>
      </c>
      <c r="AB4278" s="8">
        <v>50.7226753783387</v>
      </c>
      <c r="AC4278" s="11">
        <v>256.99716594191898</v>
      </c>
      <c r="AF4278" s="69">
        <f t="shared" si="99"/>
        <v>0.41669308746516492</v>
      </c>
      <c r="AG4278" s="70">
        <v>2.31980299949646</v>
      </c>
      <c r="AH4278" s="70">
        <v>0.38145059347152699</v>
      </c>
      <c r="AJ4278" t="b">
        <v>0</v>
      </c>
      <c r="AP4278">
        <v>0</v>
      </c>
      <c r="AQ4278">
        <v>0.67941433191299405</v>
      </c>
      <c r="AR4278" t="s">
        <v>15927</v>
      </c>
      <c r="AS4278">
        <v>0.9</v>
      </c>
    </row>
    <row r="4279" spans="1:45">
      <c r="A4279" t="s">
        <v>15931</v>
      </c>
      <c r="D4279">
        <v>0.58677601814269997</v>
      </c>
      <c r="E4279">
        <v>1</v>
      </c>
      <c r="F4279">
        <v>14.5356341286274</v>
      </c>
      <c r="G4279">
        <v>1722088325996050</v>
      </c>
      <c r="H4279">
        <v>3408</v>
      </c>
      <c r="I4279" t="s">
        <v>86</v>
      </c>
      <c r="J4279" t="s">
        <v>15933</v>
      </c>
      <c r="M4279">
        <v>0</v>
      </c>
      <c r="N4279" t="s">
        <v>15934</v>
      </c>
      <c r="O4279" t="s">
        <v>45</v>
      </c>
      <c r="P4279" t="s">
        <v>15934</v>
      </c>
      <c r="Q4279" t="s">
        <v>45</v>
      </c>
      <c r="R4279">
        <v>0.48674502968788103</v>
      </c>
      <c r="S4279" t="s">
        <v>15934</v>
      </c>
      <c r="T4279" t="s">
        <v>45</v>
      </c>
      <c r="U4279">
        <v>0.46582555770874001</v>
      </c>
      <c r="V4279">
        <v>1</v>
      </c>
      <c r="X4279">
        <v>0</v>
      </c>
      <c r="Z4279" s="3" t="s">
        <v>15932</v>
      </c>
      <c r="AB4279" s="8">
        <v>14.2453134749491</v>
      </c>
      <c r="AC4279" s="11">
        <v>419.05004514202699</v>
      </c>
      <c r="AF4279" s="69">
        <f t="shared" si="99"/>
        <v>0.46609275866983385</v>
      </c>
      <c r="AG4279" s="70">
        <v>0</v>
      </c>
      <c r="AH4279" s="70">
        <v>0.58677601814269997</v>
      </c>
      <c r="AJ4279" t="b">
        <v>0</v>
      </c>
      <c r="AP4279">
        <v>0</v>
      </c>
      <c r="AQ4279">
        <v>1</v>
      </c>
      <c r="AR4279" t="s">
        <v>15931</v>
      </c>
      <c r="AS4279">
        <v>0</v>
      </c>
    </row>
    <row r="4280" spans="1:45">
      <c r="A4280" t="s">
        <v>15935</v>
      </c>
      <c r="D4280">
        <v>0.26281777024269098</v>
      </c>
      <c r="E4280">
        <v>0.69038230180740301</v>
      </c>
      <c r="F4280">
        <v>108.42566712187001</v>
      </c>
      <c r="G4280">
        <v>470423167744418</v>
      </c>
      <c r="H4280">
        <v>3409</v>
      </c>
      <c r="I4280" t="s">
        <v>86</v>
      </c>
      <c r="J4280" t="s">
        <v>15937</v>
      </c>
      <c r="M4280">
        <v>0</v>
      </c>
      <c r="N4280" t="s">
        <v>12661</v>
      </c>
      <c r="O4280" t="s">
        <v>84</v>
      </c>
      <c r="P4280" t="s">
        <v>12662</v>
      </c>
      <c r="Q4280" t="s">
        <v>84</v>
      </c>
      <c r="R4280">
        <v>0.15148377418518</v>
      </c>
      <c r="S4280" t="s">
        <v>12663</v>
      </c>
      <c r="T4280" t="s">
        <v>12664</v>
      </c>
      <c r="U4280">
        <v>7.2185330092906896E-2</v>
      </c>
      <c r="V4280">
        <v>0.69038230180740301</v>
      </c>
      <c r="W4280" t="s">
        <v>12661</v>
      </c>
      <c r="X4280">
        <v>41.1</v>
      </c>
      <c r="Z4280" s="3" t="s">
        <v>15936</v>
      </c>
      <c r="AB4280" s="8">
        <v>107.67488729535999</v>
      </c>
      <c r="AC4280" s="11">
        <v>261.97882408178202</v>
      </c>
      <c r="AF4280" s="69">
        <f t="shared" si="99"/>
        <v>0.26856760025221776</v>
      </c>
      <c r="AG4280" s="70">
        <v>1.1416206359863199</v>
      </c>
      <c r="AH4280" s="70">
        <v>0.26281777024269098</v>
      </c>
      <c r="AJ4280" t="b">
        <v>0</v>
      </c>
      <c r="AP4280">
        <v>0</v>
      </c>
      <c r="AQ4280">
        <v>0.70112377405166604</v>
      </c>
      <c r="AR4280" t="s">
        <v>15935</v>
      </c>
      <c r="AS4280">
        <v>41.1</v>
      </c>
    </row>
    <row r="4281" spans="1:45">
      <c r="A4281" t="s">
        <v>15938</v>
      </c>
      <c r="D4281">
        <v>0.15027102828025801</v>
      </c>
      <c r="E4281">
        <v>0.65247070789337103</v>
      </c>
      <c r="F4281">
        <v>35.6676190970025</v>
      </c>
      <c r="G4281">
        <v>4190601332278220</v>
      </c>
      <c r="H4281">
        <v>3410</v>
      </c>
      <c r="I4281" t="s">
        <v>86</v>
      </c>
      <c r="J4281" t="s">
        <v>15940</v>
      </c>
      <c r="M4281">
        <v>0</v>
      </c>
      <c r="N4281" t="s">
        <v>15941</v>
      </c>
      <c r="P4281" t="s">
        <v>15941</v>
      </c>
      <c r="R4281">
        <v>0.13678576052188801</v>
      </c>
      <c r="U4281">
        <v>0</v>
      </c>
      <c r="V4281">
        <v>0.65247070789337103</v>
      </c>
      <c r="X4281">
        <v>0</v>
      </c>
      <c r="Z4281" s="3" t="s">
        <v>15939</v>
      </c>
      <c r="AB4281" s="8">
        <v>35.2736621359482</v>
      </c>
      <c r="AC4281" s="11">
        <v>269.98398795889898</v>
      </c>
      <c r="AF4281" s="69">
        <f t="shared" si="99"/>
        <v>0.15082528463945438</v>
      </c>
      <c r="AG4281" s="70">
        <v>0.93750202655792203</v>
      </c>
      <c r="AH4281" s="70">
        <v>0.15027102828025801</v>
      </c>
      <c r="AJ4281" t="b">
        <v>0</v>
      </c>
      <c r="AP4281">
        <v>0</v>
      </c>
      <c r="AQ4281">
        <v>0.44750860333442599</v>
      </c>
      <c r="AR4281" t="s">
        <v>15938</v>
      </c>
      <c r="AS4281">
        <v>0</v>
      </c>
    </row>
    <row r="4282" spans="1:45">
      <c r="A4282" t="s">
        <v>15948</v>
      </c>
      <c r="D4282">
        <v>0.613991498947143</v>
      </c>
      <c r="E4282">
        <v>0.83535534143447798</v>
      </c>
      <c r="F4282">
        <v>125.23405006359501</v>
      </c>
      <c r="G4282">
        <v>2453800967161640</v>
      </c>
      <c r="H4282">
        <v>3413</v>
      </c>
      <c r="I4282" t="s">
        <v>86</v>
      </c>
      <c r="J4282" t="s">
        <v>15950</v>
      </c>
      <c r="M4282">
        <v>0</v>
      </c>
      <c r="N4282" t="s">
        <v>15951</v>
      </c>
      <c r="O4282" t="s">
        <v>3842</v>
      </c>
      <c r="P4282" t="s">
        <v>15951</v>
      </c>
      <c r="Q4282" t="s">
        <v>3842</v>
      </c>
      <c r="R4282">
        <v>0.58611673116683904</v>
      </c>
      <c r="S4282" t="s">
        <v>15951</v>
      </c>
      <c r="T4282" t="s">
        <v>3842</v>
      </c>
      <c r="U4282">
        <v>0.555184125900268</v>
      </c>
      <c r="V4282">
        <v>0.83535534143447798</v>
      </c>
      <c r="W4282" t="s">
        <v>15952</v>
      </c>
      <c r="X4282">
        <v>11.4</v>
      </c>
      <c r="Z4282" s="3" t="s">
        <v>15949</v>
      </c>
      <c r="AB4282" s="8">
        <v>124.40083790791</v>
      </c>
      <c r="AC4282" s="11">
        <v>275.06519899509499</v>
      </c>
      <c r="AF4282" s="69">
        <f t="shared" si="99"/>
        <v>0.67584460421455184</v>
      </c>
      <c r="AG4282" s="70">
        <v>2.5112287998199401</v>
      </c>
      <c r="AH4282" s="70">
        <v>0.613991498947143</v>
      </c>
      <c r="AJ4282" t="b">
        <v>0</v>
      </c>
      <c r="AP4282">
        <v>0</v>
      </c>
      <c r="AQ4282">
        <v>0.81468278169631902</v>
      </c>
      <c r="AR4282" t="s">
        <v>15948</v>
      </c>
      <c r="AS4282">
        <v>11.4</v>
      </c>
    </row>
    <row r="4283" spans="1:45">
      <c r="A4283" t="s">
        <v>15953</v>
      </c>
      <c r="D4283">
        <v>0</v>
      </c>
      <c r="E4283">
        <v>0.74795621633529596</v>
      </c>
      <c r="F4283">
        <v>21.697209792679502</v>
      </c>
      <c r="G4283">
        <v>2401371382979340</v>
      </c>
      <c r="H4283">
        <v>3414</v>
      </c>
      <c r="I4283" t="s">
        <v>86</v>
      </c>
      <c r="J4283" t="s">
        <v>15955</v>
      </c>
      <c r="M4283">
        <v>0</v>
      </c>
      <c r="R4283">
        <v>0</v>
      </c>
      <c r="U4283">
        <v>0</v>
      </c>
      <c r="V4283">
        <v>0.74795621633529596</v>
      </c>
      <c r="X4283">
        <v>0</v>
      </c>
      <c r="Z4283" s="3" t="s">
        <v>15954</v>
      </c>
      <c r="AB4283" s="8">
        <v>21.371767059465</v>
      </c>
      <c r="AC4283" s="11">
        <v>534.14481132681703</v>
      </c>
      <c r="AF4283" s="69">
        <f t="shared" si="99"/>
        <v>0</v>
      </c>
      <c r="AG4283" s="70">
        <v>1.3640332221984801</v>
      </c>
      <c r="AH4283" s="70">
        <v>0</v>
      </c>
      <c r="AJ4283" t="b">
        <v>0</v>
      </c>
      <c r="AP4283">
        <v>0</v>
      </c>
      <c r="AQ4283">
        <v>0.66615092754364003</v>
      </c>
      <c r="AR4283" t="s">
        <v>15953</v>
      </c>
      <c r="AS4283">
        <v>0</v>
      </c>
    </row>
    <row r="4284" spans="1:45">
      <c r="A4284" t="s">
        <v>15956</v>
      </c>
      <c r="D4284">
        <v>0.51819705963134699</v>
      </c>
      <c r="E4284">
        <v>0.54909056425094604</v>
      </c>
      <c r="F4284">
        <v>138.641300746914</v>
      </c>
      <c r="G4284">
        <v>3616854408631750</v>
      </c>
      <c r="H4284">
        <v>3415</v>
      </c>
      <c r="I4284" t="s">
        <v>86</v>
      </c>
      <c r="J4284" t="s">
        <v>15958</v>
      </c>
      <c r="K4284" t="s">
        <v>5136</v>
      </c>
      <c r="M4284">
        <v>0</v>
      </c>
      <c r="N4284" t="s">
        <v>796</v>
      </c>
      <c r="O4284" t="s">
        <v>5136</v>
      </c>
      <c r="P4284" t="s">
        <v>796</v>
      </c>
      <c r="Q4284" t="s">
        <v>5136</v>
      </c>
      <c r="R4284">
        <v>0.51458424329757602</v>
      </c>
      <c r="S4284" t="s">
        <v>796</v>
      </c>
      <c r="T4284" t="s">
        <v>5136</v>
      </c>
      <c r="U4284">
        <v>0.48699834942817599</v>
      </c>
      <c r="V4284">
        <v>0.54909056425094604</v>
      </c>
      <c r="W4284" t="s">
        <v>14813</v>
      </c>
      <c r="X4284">
        <v>16.399999999999999</v>
      </c>
      <c r="Z4284" s="3" t="s">
        <v>15957</v>
      </c>
      <c r="AB4284" s="8">
        <v>137.742336227929</v>
      </c>
      <c r="AC4284" s="11">
        <v>158.08725237889399</v>
      </c>
      <c r="AF4284" s="69">
        <f t="shared" si="99"/>
        <v>0.57021123453600031</v>
      </c>
      <c r="AG4284" s="70">
        <v>2.5026049613952601</v>
      </c>
      <c r="AH4284" s="70">
        <v>0.51819705963134699</v>
      </c>
      <c r="AJ4284" t="b">
        <v>0</v>
      </c>
      <c r="AM4284" t="s">
        <v>5137</v>
      </c>
      <c r="AN4284" t="s">
        <v>45</v>
      </c>
      <c r="AO4284" t="s">
        <v>5138</v>
      </c>
      <c r="AP4284">
        <v>0.42155256867408702</v>
      </c>
      <c r="AQ4284">
        <v>0.534398794174194</v>
      </c>
      <c r="AR4284" t="s">
        <v>15956</v>
      </c>
      <c r="AS4284">
        <v>16.399999999999999</v>
      </c>
    </row>
    <row r="4285" spans="1:45">
      <c r="A4285" t="s">
        <v>15964</v>
      </c>
      <c r="D4285">
        <v>0.11351102590560901</v>
      </c>
      <c r="E4285">
        <v>0.58456742763519198</v>
      </c>
      <c r="F4285">
        <v>136.86972538305801</v>
      </c>
      <c r="G4285">
        <v>2884289022326800</v>
      </c>
      <c r="H4285">
        <v>3417</v>
      </c>
      <c r="I4285" t="s">
        <v>86</v>
      </c>
      <c r="J4285" t="s">
        <v>15966</v>
      </c>
      <c r="M4285">
        <v>0</v>
      </c>
      <c r="N4285" t="s">
        <v>15967</v>
      </c>
      <c r="O4285" t="s">
        <v>45</v>
      </c>
      <c r="P4285" t="s">
        <v>15967</v>
      </c>
      <c r="Q4285" t="s">
        <v>45</v>
      </c>
      <c r="R4285">
        <v>0.102694861590862</v>
      </c>
      <c r="S4285" t="s">
        <v>15967</v>
      </c>
      <c r="T4285" t="s">
        <v>45</v>
      </c>
      <c r="U4285">
        <v>9.4519458711147294E-2</v>
      </c>
      <c r="V4285">
        <v>0.58456742763519198</v>
      </c>
      <c r="W4285" t="s">
        <v>15968</v>
      </c>
      <c r="X4285">
        <v>103.2</v>
      </c>
      <c r="Z4285" s="3" t="s">
        <v>15965</v>
      </c>
      <c r="AB4285" s="8">
        <v>135.979449093277</v>
      </c>
      <c r="AC4285" s="11">
        <v>327.02525393094101</v>
      </c>
      <c r="AF4285" s="69">
        <f t="shared" si="99"/>
        <v>0.12437217321502785</v>
      </c>
      <c r="AG4285" s="70">
        <v>2.39374327659606</v>
      </c>
      <c r="AH4285" s="70">
        <v>0.11351102590560901</v>
      </c>
      <c r="AJ4285" t="b">
        <v>0</v>
      </c>
      <c r="AP4285">
        <v>0</v>
      </c>
      <c r="AQ4285">
        <v>0.40477532148361201</v>
      </c>
      <c r="AR4285" t="s">
        <v>15964</v>
      </c>
      <c r="AS4285">
        <v>103.2</v>
      </c>
    </row>
    <row r="4286" spans="1:45">
      <c r="A4286" t="s">
        <v>15974</v>
      </c>
      <c r="D4286">
        <v>0</v>
      </c>
      <c r="E4286">
        <v>0.53751230239868097</v>
      </c>
      <c r="F4286">
        <v>29.675027588196301</v>
      </c>
      <c r="G4286">
        <v>1526080998083950</v>
      </c>
      <c r="H4286">
        <v>3419</v>
      </c>
      <c r="I4286" t="s">
        <v>86</v>
      </c>
      <c r="J4286" t="s">
        <v>15976</v>
      </c>
      <c r="M4286">
        <v>0</v>
      </c>
      <c r="R4286">
        <v>0</v>
      </c>
      <c r="U4286">
        <v>0</v>
      </c>
      <c r="V4286">
        <v>0.53751230239868097</v>
      </c>
      <c r="X4286">
        <v>0</v>
      </c>
      <c r="Z4286" s="3" t="s">
        <v>15975</v>
      </c>
      <c r="AB4286" s="8">
        <v>29.310459728852699</v>
      </c>
      <c r="AC4286" s="11">
        <v>330.04130063496302</v>
      </c>
      <c r="AF4286" s="69">
        <f t="shared" si="99"/>
        <v>0</v>
      </c>
      <c r="AG4286" s="70">
        <v>1.90911293029785</v>
      </c>
      <c r="AH4286" s="70">
        <v>0</v>
      </c>
      <c r="AJ4286" t="b">
        <v>0</v>
      </c>
      <c r="AP4286">
        <v>0</v>
      </c>
      <c r="AQ4286">
        <v>0.45351538062095598</v>
      </c>
      <c r="AR4286" t="s">
        <v>15974</v>
      </c>
      <c r="AS4286">
        <v>0</v>
      </c>
    </row>
    <row r="4287" spans="1:45">
      <c r="A4287" t="s">
        <v>15977</v>
      </c>
      <c r="D4287">
        <v>0.13137643039226499</v>
      </c>
      <c r="E4287">
        <v>0.66012990474700906</v>
      </c>
      <c r="F4287">
        <v>28.567361178982399</v>
      </c>
      <c r="G4287">
        <v>1608047352486510</v>
      </c>
      <c r="H4287">
        <v>3420</v>
      </c>
      <c r="I4287" t="s">
        <v>86</v>
      </c>
      <c r="J4287" t="s">
        <v>15979</v>
      </c>
      <c r="M4287">
        <v>0</v>
      </c>
      <c r="N4287" t="s">
        <v>1962</v>
      </c>
      <c r="O4287" t="s">
        <v>311</v>
      </c>
      <c r="P4287" t="s">
        <v>1962</v>
      </c>
      <c r="Q4287" t="s">
        <v>311</v>
      </c>
      <c r="R4287">
        <v>0.13078840076923301</v>
      </c>
      <c r="S4287" t="s">
        <v>1962</v>
      </c>
      <c r="T4287" t="s">
        <v>311</v>
      </c>
      <c r="U4287">
        <v>0.130777582526206</v>
      </c>
      <c r="V4287">
        <v>0.66012990474700906</v>
      </c>
      <c r="W4287" t="s">
        <v>6648</v>
      </c>
      <c r="X4287">
        <v>13</v>
      </c>
      <c r="Z4287" s="3" t="s">
        <v>15978</v>
      </c>
      <c r="AB4287" s="8">
        <v>28.208225580575402</v>
      </c>
      <c r="AC4287" s="11">
        <v>203.94589925946599</v>
      </c>
      <c r="AF4287" s="69">
        <f t="shared" si="99"/>
        <v>0.14131698740245205</v>
      </c>
      <c r="AG4287" s="70">
        <v>1.97381079196929</v>
      </c>
      <c r="AH4287" s="70">
        <v>0.13137643039226499</v>
      </c>
      <c r="AJ4287" t="b">
        <v>0</v>
      </c>
      <c r="AP4287">
        <v>0</v>
      </c>
      <c r="AQ4287">
        <v>0.48433321714401201</v>
      </c>
      <c r="AR4287" t="s">
        <v>15977</v>
      </c>
      <c r="AS4287">
        <v>13</v>
      </c>
    </row>
    <row r="4288" spans="1:45">
      <c r="A4288" t="s">
        <v>15980</v>
      </c>
      <c r="D4288">
        <v>0</v>
      </c>
      <c r="E4288">
        <v>0.64890527725219704</v>
      </c>
      <c r="F4288">
        <v>97.008644176942695</v>
      </c>
      <c r="G4288">
        <v>2276342041023900</v>
      </c>
      <c r="H4288">
        <v>3421</v>
      </c>
      <c r="I4288" t="s">
        <v>86</v>
      </c>
      <c r="J4288" t="s">
        <v>15982</v>
      </c>
      <c r="M4288">
        <v>0</v>
      </c>
      <c r="R4288">
        <v>0</v>
      </c>
      <c r="U4288">
        <v>0</v>
      </c>
      <c r="V4288">
        <v>0.64890527725219704</v>
      </c>
      <c r="X4288">
        <v>0</v>
      </c>
      <c r="Z4288" s="3" t="s">
        <v>15981</v>
      </c>
      <c r="AB4288" s="8">
        <v>96.313856160999094</v>
      </c>
      <c r="AC4288" s="11">
        <v>182.83453801916599</v>
      </c>
      <c r="AF4288" s="69">
        <f t="shared" si="99"/>
        <v>0</v>
      </c>
      <c r="AG4288" s="70">
        <v>0.49196639657020502</v>
      </c>
      <c r="AH4288" s="70">
        <v>0</v>
      </c>
      <c r="AJ4288" t="b">
        <v>0</v>
      </c>
      <c r="AP4288">
        <v>0</v>
      </c>
      <c r="AQ4288">
        <v>0.23898196220397899</v>
      </c>
      <c r="AR4288" t="s">
        <v>15980</v>
      </c>
      <c r="AS4288">
        <v>0</v>
      </c>
    </row>
    <row r="4289" spans="1:45">
      <c r="A4289" t="s">
        <v>15983</v>
      </c>
      <c r="D4289">
        <v>0.46093574166297901</v>
      </c>
      <c r="E4289">
        <v>0.74928396940231301</v>
      </c>
      <c r="F4289">
        <v>31.9726197811936</v>
      </c>
      <c r="G4289">
        <v>746346674161183</v>
      </c>
      <c r="H4289">
        <v>3422</v>
      </c>
      <c r="I4289" t="s">
        <v>86</v>
      </c>
      <c r="J4289" t="s">
        <v>15985</v>
      </c>
      <c r="K4289" t="s">
        <v>531</v>
      </c>
      <c r="M4289">
        <v>0</v>
      </c>
      <c r="N4289" t="s">
        <v>15986</v>
      </c>
      <c r="O4289" t="s">
        <v>334</v>
      </c>
      <c r="P4289" t="s">
        <v>15987</v>
      </c>
      <c r="Q4289" t="s">
        <v>531</v>
      </c>
      <c r="R4289">
        <v>0.46093574166297901</v>
      </c>
      <c r="S4289" t="s">
        <v>15986</v>
      </c>
      <c r="T4289" t="s">
        <v>334</v>
      </c>
      <c r="U4289">
        <v>0.46093574166297901</v>
      </c>
      <c r="V4289">
        <v>0.74928396940231301</v>
      </c>
      <c r="W4289" t="s">
        <v>15988</v>
      </c>
      <c r="X4289">
        <v>4.5999999999999996</v>
      </c>
      <c r="Z4289" s="3" t="s">
        <v>15984</v>
      </c>
      <c r="AB4289" s="8">
        <v>31.596783980334099</v>
      </c>
      <c r="AC4289" s="11">
        <v>828.57623236479606</v>
      </c>
      <c r="AF4289" s="69">
        <f t="shared" si="99"/>
        <v>0.49579111334795811</v>
      </c>
      <c r="AG4289" s="70">
        <v>1.9729247093200599</v>
      </c>
      <c r="AH4289" s="70">
        <v>0.46093574166297901</v>
      </c>
      <c r="AJ4289" t="b">
        <v>0</v>
      </c>
      <c r="AM4289" t="s">
        <v>15986</v>
      </c>
      <c r="AN4289" t="s">
        <v>531</v>
      </c>
      <c r="AO4289" t="s">
        <v>15989</v>
      </c>
      <c r="AP4289">
        <v>0.81683146953582697</v>
      </c>
      <c r="AQ4289">
        <v>0.91221088171005205</v>
      </c>
      <c r="AR4289" t="s">
        <v>15983</v>
      </c>
      <c r="AS4289">
        <v>4.5999999999999996</v>
      </c>
    </row>
    <row r="4290" spans="1:45">
      <c r="A4290" t="s">
        <v>16003</v>
      </c>
      <c r="D4290">
        <v>0</v>
      </c>
      <c r="E4290">
        <v>0.66814720630645696</v>
      </c>
      <c r="F4290">
        <v>11.743104926729099</v>
      </c>
      <c r="G4290">
        <v>3406188106563780</v>
      </c>
      <c r="H4290">
        <v>3425</v>
      </c>
      <c r="I4290" t="s">
        <v>86</v>
      </c>
      <c r="J4290" t="s">
        <v>16005</v>
      </c>
      <c r="M4290">
        <v>0</v>
      </c>
      <c r="R4290">
        <v>0</v>
      </c>
      <c r="U4290">
        <v>0</v>
      </c>
      <c r="V4290">
        <v>0.66814720630645696</v>
      </c>
      <c r="X4290">
        <v>0</v>
      </c>
      <c r="Z4290" s="3" t="s">
        <v>16004</v>
      </c>
      <c r="AB4290" s="8">
        <v>11.4664795040079</v>
      </c>
      <c r="AC4290" s="11">
        <v>961.60444842052596</v>
      </c>
      <c r="AF4290" s="69">
        <f t="shared" si="99"/>
        <v>0</v>
      </c>
      <c r="AG4290" s="70">
        <v>2.1326768398284899</v>
      </c>
      <c r="AH4290" s="70">
        <v>0</v>
      </c>
      <c r="AJ4290" t="b">
        <v>0</v>
      </c>
      <c r="AP4290">
        <v>0</v>
      </c>
      <c r="AQ4290">
        <v>0.70192074775695801</v>
      </c>
      <c r="AR4290" t="s">
        <v>16003</v>
      </c>
      <c r="AS4290">
        <v>0</v>
      </c>
    </row>
    <row r="4291" spans="1:45">
      <c r="A4291" t="s">
        <v>16012</v>
      </c>
      <c r="D4291">
        <v>6.0331415385007803E-2</v>
      </c>
      <c r="E4291">
        <v>0.65220701694488503</v>
      </c>
      <c r="F4291">
        <v>137.18421921867599</v>
      </c>
      <c r="G4291">
        <v>2626343064835050</v>
      </c>
      <c r="H4291">
        <v>3427</v>
      </c>
      <c r="I4291" t="s">
        <v>86</v>
      </c>
      <c r="J4291" t="s">
        <v>16014</v>
      </c>
      <c r="M4291">
        <v>0</v>
      </c>
      <c r="N4291" t="s">
        <v>16015</v>
      </c>
      <c r="P4291" t="s">
        <v>16016</v>
      </c>
      <c r="R4291">
        <v>6.0166828334331499E-2</v>
      </c>
      <c r="S4291" t="s">
        <v>16015</v>
      </c>
      <c r="U4291">
        <v>5.9905156493186902E-2</v>
      </c>
      <c r="V4291">
        <v>0.65220701694488503</v>
      </c>
      <c r="W4291" t="s">
        <v>13972</v>
      </c>
      <c r="X4291">
        <v>105.5</v>
      </c>
      <c r="Z4291" s="3" t="s">
        <v>16013</v>
      </c>
      <c r="AB4291" s="8">
        <v>136.29240057592401</v>
      </c>
      <c r="AC4291" s="11">
        <v>275.97700287112298</v>
      </c>
      <c r="AF4291" s="69">
        <f t="shared" si="99"/>
        <v>6.4341242524733333E-2</v>
      </c>
      <c r="AG4291" s="70">
        <v>1.80308985710144</v>
      </c>
      <c r="AH4291" s="70">
        <v>6.0331415385007803E-2</v>
      </c>
      <c r="AJ4291" t="b">
        <v>0</v>
      </c>
      <c r="AP4291">
        <v>0</v>
      </c>
      <c r="AQ4291">
        <v>0.55917751789092995</v>
      </c>
      <c r="AR4291" t="s">
        <v>16012</v>
      </c>
      <c r="AS4291">
        <v>105.5</v>
      </c>
    </row>
    <row r="4292" spans="1:45">
      <c r="A4292" t="s">
        <v>16017</v>
      </c>
      <c r="D4292">
        <v>8.1028684973716694E-2</v>
      </c>
      <c r="E4292">
        <v>0.67887699604034402</v>
      </c>
      <c r="F4292">
        <v>137.05654605069901</v>
      </c>
      <c r="G4292">
        <v>969567099141539</v>
      </c>
      <c r="H4292">
        <v>3428</v>
      </c>
      <c r="I4292" t="s">
        <v>86</v>
      </c>
      <c r="J4292" t="s">
        <v>16019</v>
      </c>
      <c r="M4292">
        <v>0</v>
      </c>
      <c r="N4292" t="s">
        <v>16020</v>
      </c>
      <c r="O4292" t="s">
        <v>45</v>
      </c>
      <c r="P4292" t="s">
        <v>16020</v>
      </c>
      <c r="Q4292" t="s">
        <v>45</v>
      </c>
      <c r="R4292">
        <v>5.5108524858951499E-2</v>
      </c>
      <c r="S4292" t="s">
        <v>16020</v>
      </c>
      <c r="T4292" t="s">
        <v>45</v>
      </c>
      <c r="U4292">
        <v>5.0926581025123499E-2</v>
      </c>
      <c r="V4292">
        <v>0.67887699604034402</v>
      </c>
      <c r="W4292" t="s">
        <v>16021</v>
      </c>
      <c r="X4292">
        <v>109.6</v>
      </c>
      <c r="Z4292" s="3" t="s">
        <v>16018</v>
      </c>
      <c r="AB4292" s="8">
        <v>136.16535354769101</v>
      </c>
      <c r="AC4292" s="11">
        <v>324.01790563395701</v>
      </c>
      <c r="AF4292" s="69">
        <f t="shared" si="99"/>
        <v>8.7616466882193281E-2</v>
      </c>
      <c r="AG4292" s="70">
        <v>2.0850906372070299</v>
      </c>
      <c r="AH4292" s="70">
        <v>8.1028684973716694E-2</v>
      </c>
      <c r="AJ4292" t="b">
        <v>0</v>
      </c>
      <c r="AP4292">
        <v>0</v>
      </c>
      <c r="AQ4292">
        <v>0.45684245228767301</v>
      </c>
      <c r="AR4292" t="s">
        <v>16017</v>
      </c>
      <c r="AS4292">
        <v>109.6</v>
      </c>
    </row>
    <row r="4293" spans="1:45">
      <c r="A4293" t="s">
        <v>16025</v>
      </c>
      <c r="D4293">
        <v>0.58549886941909701</v>
      </c>
      <c r="E4293">
        <v>0.98023200035095204</v>
      </c>
      <c r="F4293">
        <v>123.36117367348599</v>
      </c>
      <c r="G4293">
        <v>4062660296831610</v>
      </c>
      <c r="H4293">
        <v>3430</v>
      </c>
      <c r="I4293" t="s">
        <v>86</v>
      </c>
      <c r="J4293" t="s">
        <v>16027</v>
      </c>
      <c r="K4293" t="s">
        <v>188</v>
      </c>
      <c r="M4293">
        <v>0</v>
      </c>
      <c r="N4293" t="s">
        <v>16028</v>
      </c>
      <c r="O4293" t="s">
        <v>188</v>
      </c>
      <c r="P4293" t="s">
        <v>16028</v>
      </c>
      <c r="Q4293" t="s">
        <v>188</v>
      </c>
      <c r="R4293">
        <v>0.58447563648223799</v>
      </c>
      <c r="S4293" t="s">
        <v>16028</v>
      </c>
      <c r="T4293" t="s">
        <v>188</v>
      </c>
      <c r="U4293">
        <v>0.55907630920410101</v>
      </c>
      <c r="V4293">
        <v>0.98023200035095204</v>
      </c>
      <c r="W4293" t="s">
        <v>16029</v>
      </c>
      <c r="X4293">
        <v>3.2</v>
      </c>
      <c r="Z4293" s="3" t="s">
        <v>16026</v>
      </c>
      <c r="AB4293" s="8">
        <v>122.53714655146101</v>
      </c>
      <c r="AC4293" s="11">
        <v>409.09643916829401</v>
      </c>
      <c r="AF4293" s="69">
        <f t="shared" si="99"/>
        <v>0.63595388798609331</v>
      </c>
      <c r="AG4293" s="70">
        <v>2.1855759620666499</v>
      </c>
      <c r="AH4293" s="70">
        <v>0.58549886941909701</v>
      </c>
      <c r="AJ4293" t="b">
        <v>0</v>
      </c>
      <c r="AP4293">
        <v>0</v>
      </c>
      <c r="AQ4293">
        <v>0.96177285909652699</v>
      </c>
      <c r="AR4293" t="s">
        <v>16025</v>
      </c>
      <c r="AS4293">
        <v>3.2</v>
      </c>
    </row>
    <row r="4294" spans="1:45">
      <c r="A4294" t="s">
        <v>16030</v>
      </c>
      <c r="D4294">
        <v>0</v>
      </c>
      <c r="E4294">
        <v>0.58316212892532304</v>
      </c>
      <c r="F4294">
        <v>83.1790402270166</v>
      </c>
      <c r="G4294">
        <v>2226665285360630</v>
      </c>
      <c r="H4294">
        <v>3431</v>
      </c>
      <c r="I4294" t="s">
        <v>86</v>
      </c>
      <c r="J4294" t="s">
        <v>16032</v>
      </c>
      <c r="M4294">
        <v>0</v>
      </c>
      <c r="R4294">
        <v>0</v>
      </c>
      <c r="U4294">
        <v>0</v>
      </c>
      <c r="V4294">
        <v>0.58316212892532304</v>
      </c>
      <c r="X4294">
        <v>0</v>
      </c>
      <c r="Z4294" s="3" t="s">
        <v>16031</v>
      </c>
      <c r="AB4294" s="8">
        <v>82.552075895785407</v>
      </c>
      <c r="AC4294" s="11">
        <v>447.95877347854702</v>
      </c>
      <c r="AF4294" s="69">
        <f t="shared" si="99"/>
        <v>0</v>
      </c>
      <c r="AG4294" s="70">
        <v>2.41190409660339</v>
      </c>
      <c r="AH4294" s="70">
        <v>0</v>
      </c>
      <c r="AJ4294" t="b">
        <v>0</v>
      </c>
      <c r="AP4294">
        <v>0</v>
      </c>
      <c r="AQ4294">
        <v>0.48089835047721802</v>
      </c>
      <c r="AR4294" t="s">
        <v>16030</v>
      </c>
      <c r="AS4294">
        <v>0</v>
      </c>
    </row>
    <row r="4295" spans="1:45">
      <c r="A4295" t="s">
        <v>16045</v>
      </c>
      <c r="D4295">
        <v>0.30826807022094699</v>
      </c>
      <c r="E4295">
        <v>0.63061487674713101</v>
      </c>
      <c r="F4295">
        <v>13.184506787117</v>
      </c>
      <c r="G4295">
        <v>2789905390906300</v>
      </c>
      <c r="H4295">
        <v>3436</v>
      </c>
      <c r="I4295" t="s">
        <v>86</v>
      </c>
      <c r="J4295" t="s">
        <v>16047</v>
      </c>
      <c r="M4295">
        <v>0</v>
      </c>
      <c r="N4295" t="s">
        <v>16048</v>
      </c>
      <c r="O4295" t="s">
        <v>16049</v>
      </c>
      <c r="P4295" t="s">
        <v>16050</v>
      </c>
      <c r="Q4295" t="s">
        <v>531</v>
      </c>
      <c r="R4295">
        <v>0.30826807022094699</v>
      </c>
      <c r="S4295" t="s">
        <v>16050</v>
      </c>
      <c r="T4295" t="s">
        <v>334</v>
      </c>
      <c r="U4295">
        <v>0.30826807022094699</v>
      </c>
      <c r="V4295">
        <v>0.63061487674713101</v>
      </c>
      <c r="W4295" t="s">
        <v>16048</v>
      </c>
      <c r="X4295">
        <v>20.100000000000001</v>
      </c>
      <c r="Z4295" s="3" t="s">
        <v>16046</v>
      </c>
      <c r="AB4295" s="8">
        <v>12.9008123850037</v>
      </c>
      <c r="AC4295" s="11">
        <v>399.18433230753197</v>
      </c>
      <c r="AF4295" s="69">
        <f t="shared" si="99"/>
        <v>0.34173147172484047</v>
      </c>
      <c r="AG4295" s="70">
        <v>2.7026207447052002</v>
      </c>
      <c r="AH4295" s="70">
        <v>0.30826807022094699</v>
      </c>
      <c r="AJ4295" t="b">
        <v>0</v>
      </c>
      <c r="AP4295">
        <v>0</v>
      </c>
      <c r="AQ4295">
        <v>0.63803243637084905</v>
      </c>
      <c r="AR4295" t="s">
        <v>16045</v>
      </c>
      <c r="AS4295">
        <v>20.100000000000001</v>
      </c>
    </row>
    <row r="4296" spans="1:45">
      <c r="A4296" t="s">
        <v>16062</v>
      </c>
      <c r="D4296">
        <v>0.183794140815734</v>
      </c>
      <c r="E4296">
        <v>0.81406414508819502</v>
      </c>
      <c r="F4296">
        <v>180.23523117702399</v>
      </c>
      <c r="G4296">
        <v>1328104553737770</v>
      </c>
      <c r="H4296">
        <v>3439</v>
      </c>
      <c r="I4296" t="s">
        <v>86</v>
      </c>
      <c r="J4296" t="s">
        <v>16064</v>
      </c>
      <c r="M4296">
        <v>0</v>
      </c>
      <c r="N4296" t="s">
        <v>4348</v>
      </c>
      <c r="O4296" t="s">
        <v>45</v>
      </c>
      <c r="P4296" t="s">
        <v>4348</v>
      </c>
      <c r="Q4296" t="s">
        <v>45</v>
      </c>
      <c r="R4296">
        <v>0.18223281204700401</v>
      </c>
      <c r="S4296" t="s">
        <v>4348</v>
      </c>
      <c r="T4296" t="s">
        <v>45</v>
      </c>
      <c r="U4296">
        <v>0.169082030653953</v>
      </c>
      <c r="V4296">
        <v>0.81406414508819502</v>
      </c>
      <c r="W4296" t="s">
        <v>4348</v>
      </c>
      <c r="X4296">
        <v>76.2</v>
      </c>
      <c r="Z4296" s="3" t="s">
        <v>16063</v>
      </c>
      <c r="AB4296" s="8">
        <v>179.132280077248</v>
      </c>
      <c r="AC4296" s="11">
        <v>152.97863595258301</v>
      </c>
      <c r="AF4296" s="69">
        <f t="shared" si="99"/>
        <v>0.1887449027859672</v>
      </c>
      <c r="AG4296" s="70">
        <v>1.2044748067855799</v>
      </c>
      <c r="AH4296" s="70">
        <v>0.183794140815734</v>
      </c>
      <c r="AJ4296" t="b">
        <v>0</v>
      </c>
      <c r="AM4296" t="s">
        <v>16065</v>
      </c>
      <c r="AN4296" t="s">
        <v>45</v>
      </c>
      <c r="AO4296" t="s">
        <v>646</v>
      </c>
      <c r="AP4296">
        <v>0.35108181834220797</v>
      </c>
      <c r="AQ4296">
        <v>0.78945404291152899</v>
      </c>
      <c r="AR4296" t="s">
        <v>16062</v>
      </c>
      <c r="AS4296">
        <v>76.2</v>
      </c>
    </row>
    <row r="4297" spans="1:45">
      <c r="A4297" t="s">
        <v>16066</v>
      </c>
      <c r="D4297">
        <v>6.85357302427291E-3</v>
      </c>
      <c r="E4297">
        <v>0.45640349388122498</v>
      </c>
      <c r="F4297">
        <v>76.625864068929104</v>
      </c>
      <c r="G4297">
        <v>266056600592509</v>
      </c>
      <c r="H4297">
        <v>3440</v>
      </c>
      <c r="I4297" t="s">
        <v>86</v>
      </c>
      <c r="J4297" t="s">
        <v>16068</v>
      </c>
      <c r="M4297">
        <v>0</v>
      </c>
      <c r="R4297">
        <v>0</v>
      </c>
      <c r="U4297">
        <v>0</v>
      </c>
      <c r="V4297">
        <v>0.45640349388122498</v>
      </c>
      <c r="X4297">
        <v>0</v>
      </c>
      <c r="Z4297" s="3" t="s">
        <v>16067</v>
      </c>
      <c r="AB4297" s="8">
        <v>76.031038080575996</v>
      </c>
      <c r="AC4297" s="11">
        <v>593.33476656389598</v>
      </c>
      <c r="AF4297" s="69">
        <f t="shared" si="99"/>
        <v>7.6092331526316599E-3</v>
      </c>
      <c r="AG4297" s="70">
        <v>2.7460234165191602</v>
      </c>
      <c r="AH4297" s="70">
        <v>6.85357302427291E-3</v>
      </c>
      <c r="AJ4297" t="b">
        <v>0</v>
      </c>
      <c r="AP4297">
        <v>0</v>
      </c>
      <c r="AQ4297">
        <v>0.358910202980041</v>
      </c>
      <c r="AR4297" t="s">
        <v>16066</v>
      </c>
      <c r="AS4297">
        <v>0</v>
      </c>
    </row>
    <row r="4298" spans="1:45">
      <c r="A4298" t="s">
        <v>16069</v>
      </c>
      <c r="D4298">
        <v>0.16155366599559701</v>
      </c>
      <c r="E4298">
        <v>0.49462404847144997</v>
      </c>
      <c r="F4298">
        <v>124.528144054572</v>
      </c>
      <c r="G4298">
        <v>1793858589852570</v>
      </c>
      <c r="H4298">
        <v>3441</v>
      </c>
      <c r="I4298" t="s">
        <v>86</v>
      </c>
      <c r="J4298" t="s">
        <v>16071</v>
      </c>
      <c r="M4298">
        <v>0</v>
      </c>
      <c r="N4298" t="s">
        <v>16072</v>
      </c>
      <c r="O4298" t="s">
        <v>45</v>
      </c>
      <c r="P4298" t="s">
        <v>16072</v>
      </c>
      <c r="Q4298" t="s">
        <v>45</v>
      </c>
      <c r="R4298">
        <v>0.15159033238887701</v>
      </c>
      <c r="S4298" t="s">
        <v>16072</v>
      </c>
      <c r="T4298" t="s">
        <v>45</v>
      </c>
      <c r="U4298">
        <v>0.144357800483703</v>
      </c>
      <c r="V4298">
        <v>0.49462404847144997</v>
      </c>
      <c r="W4298" t="s">
        <v>16073</v>
      </c>
      <c r="X4298">
        <v>63.4</v>
      </c>
      <c r="Z4298" s="3" t="s">
        <v>16070</v>
      </c>
      <c r="AB4298" s="8">
        <v>123.698393830752</v>
      </c>
      <c r="AC4298" s="11">
        <v>346.16250507447</v>
      </c>
      <c r="AF4298" s="69">
        <f t="shared" ref="AF4298:AF4361" si="100">(60-AJ4298)/60*AH4298*(AG4298+0.1)^0.1</f>
        <v>0.18224044621113508</v>
      </c>
      <c r="AG4298" s="70">
        <v>3.2364108562469398</v>
      </c>
      <c r="AH4298" s="70">
        <v>0.16155366599559701</v>
      </c>
      <c r="AJ4298" t="b">
        <v>0</v>
      </c>
      <c r="AP4298">
        <v>0</v>
      </c>
      <c r="AQ4298">
        <v>0.44105628132820102</v>
      </c>
      <c r="AR4298" t="s">
        <v>16069</v>
      </c>
      <c r="AS4298">
        <v>63.4</v>
      </c>
    </row>
    <row r="4299" spans="1:45">
      <c r="A4299" t="s">
        <v>16074</v>
      </c>
      <c r="D4299">
        <v>0</v>
      </c>
      <c r="E4299">
        <v>0.882310450077056</v>
      </c>
      <c r="F4299">
        <v>99.114533347576696</v>
      </c>
      <c r="G4299">
        <v>1832220535753040</v>
      </c>
      <c r="H4299">
        <v>3442</v>
      </c>
      <c r="I4299" t="s">
        <v>86</v>
      </c>
      <c r="J4299" t="s">
        <v>16076</v>
      </c>
      <c r="M4299">
        <v>0</v>
      </c>
      <c r="R4299">
        <v>0</v>
      </c>
      <c r="U4299">
        <v>0</v>
      </c>
      <c r="V4299">
        <v>0.882310450077056</v>
      </c>
      <c r="X4299">
        <v>0</v>
      </c>
      <c r="Z4299" s="3" t="s">
        <v>16075</v>
      </c>
      <c r="AB4299" s="8">
        <v>98.409417547578997</v>
      </c>
      <c r="AC4299" s="11">
        <v>269.11904368468402</v>
      </c>
      <c r="AF4299" s="69">
        <f t="shared" si="100"/>
        <v>0</v>
      </c>
      <c r="AG4299" s="70">
        <v>1.3536001443862899</v>
      </c>
      <c r="AH4299" s="70">
        <v>0</v>
      </c>
      <c r="AJ4299" t="b">
        <v>0</v>
      </c>
      <c r="AP4299">
        <v>0</v>
      </c>
      <c r="AQ4299">
        <v>0.74197745323181097</v>
      </c>
      <c r="AR4299" t="s">
        <v>16074</v>
      </c>
      <c r="AS4299">
        <v>0</v>
      </c>
    </row>
    <row r="4300" spans="1:45">
      <c r="A4300" t="s">
        <v>16077</v>
      </c>
      <c r="D4300">
        <v>0.37244606018066401</v>
      </c>
      <c r="E4300">
        <v>0.55854600667953402</v>
      </c>
      <c r="F4300">
        <v>127.27420023729699</v>
      </c>
      <c r="G4300">
        <v>315401043779599</v>
      </c>
      <c r="H4300">
        <v>3443</v>
      </c>
      <c r="I4300" t="s">
        <v>86</v>
      </c>
      <c r="J4300" t="s">
        <v>16079</v>
      </c>
      <c r="M4300">
        <v>0</v>
      </c>
      <c r="N4300" t="s">
        <v>7226</v>
      </c>
      <c r="O4300" t="s">
        <v>311</v>
      </c>
      <c r="P4300" t="s">
        <v>7226</v>
      </c>
      <c r="Q4300" t="s">
        <v>311</v>
      </c>
      <c r="R4300">
        <v>0.33378791809081998</v>
      </c>
      <c r="S4300" t="s">
        <v>7226</v>
      </c>
      <c r="T4300" t="s">
        <v>311</v>
      </c>
      <c r="U4300">
        <v>0.33346173167228699</v>
      </c>
      <c r="V4300">
        <v>0.55854600667953402</v>
      </c>
      <c r="W4300" t="s">
        <v>7226</v>
      </c>
      <c r="X4300">
        <v>97.4</v>
      </c>
      <c r="Z4300" s="3" t="s">
        <v>16078</v>
      </c>
      <c r="AB4300" s="8">
        <v>126.430982697319</v>
      </c>
      <c r="AC4300" s="11">
        <v>341.99965232483299</v>
      </c>
      <c r="AF4300" s="69">
        <f t="shared" si="100"/>
        <v>0.41235990916119436</v>
      </c>
      <c r="AG4300" s="70">
        <v>2.6677732467651301</v>
      </c>
      <c r="AH4300" s="70">
        <v>0.37244606018066401</v>
      </c>
      <c r="AJ4300" t="b">
        <v>0</v>
      </c>
      <c r="AP4300">
        <v>0</v>
      </c>
      <c r="AQ4300">
        <v>0.48954457044601402</v>
      </c>
      <c r="AR4300" t="s">
        <v>16077</v>
      </c>
      <c r="AS4300">
        <v>97.4</v>
      </c>
    </row>
    <row r="4301" spans="1:45">
      <c r="A4301" t="s">
        <v>16080</v>
      </c>
      <c r="D4301">
        <v>0.530617356300354</v>
      </c>
      <c r="E4301">
        <v>0.86869764328002896</v>
      </c>
      <c r="F4301">
        <v>44.212950854512798</v>
      </c>
      <c r="G4301">
        <v>364057019051386</v>
      </c>
      <c r="H4301">
        <v>3444</v>
      </c>
      <c r="I4301" t="s">
        <v>86</v>
      </c>
      <c r="J4301" t="s">
        <v>16082</v>
      </c>
      <c r="K4301" t="s">
        <v>45</v>
      </c>
      <c r="M4301">
        <v>0</v>
      </c>
      <c r="N4301" t="s">
        <v>10868</v>
      </c>
      <c r="O4301" t="s">
        <v>45</v>
      </c>
      <c r="P4301" t="s">
        <v>10868</v>
      </c>
      <c r="Q4301" t="s">
        <v>45</v>
      </c>
      <c r="R4301">
        <v>0.46406662464141801</v>
      </c>
      <c r="S4301" t="s">
        <v>10868</v>
      </c>
      <c r="T4301" t="s">
        <v>45</v>
      </c>
      <c r="U4301">
        <v>0.45351710915565402</v>
      </c>
      <c r="V4301">
        <v>0.86869764328002896</v>
      </c>
      <c r="W4301" t="s">
        <v>16083</v>
      </c>
      <c r="X4301">
        <v>9</v>
      </c>
      <c r="Z4301" s="3" t="s">
        <v>16081</v>
      </c>
      <c r="AB4301" s="8">
        <v>43.7770855431556</v>
      </c>
      <c r="AC4301" s="11">
        <v>203.113387812708</v>
      </c>
      <c r="AF4301" s="69">
        <f t="shared" si="100"/>
        <v>0.57120795190323026</v>
      </c>
      <c r="AG4301" s="70">
        <v>1.98991167545318</v>
      </c>
      <c r="AH4301" s="70">
        <v>0.530617356300354</v>
      </c>
      <c r="AJ4301" t="b">
        <v>0</v>
      </c>
      <c r="AM4301" t="s">
        <v>15970</v>
      </c>
      <c r="AN4301" t="s">
        <v>45</v>
      </c>
      <c r="AO4301" t="s">
        <v>15971</v>
      </c>
      <c r="AP4301">
        <v>0.32327178120613098</v>
      </c>
      <c r="AQ4301">
        <v>0.73653566837310702</v>
      </c>
      <c r="AR4301" t="s">
        <v>16080</v>
      </c>
      <c r="AS4301">
        <v>9</v>
      </c>
    </row>
    <row r="4302" spans="1:45">
      <c r="A4302" t="s">
        <v>16084</v>
      </c>
      <c r="D4302">
        <v>0.57934099435806197</v>
      </c>
      <c r="E4302">
        <v>0.57934093475341797</v>
      </c>
      <c r="F4302">
        <v>140.44581301398699</v>
      </c>
      <c r="G4302">
        <v>1955626319799880</v>
      </c>
      <c r="H4302">
        <v>3445</v>
      </c>
      <c r="I4302" t="s">
        <v>86</v>
      </c>
      <c r="J4302" t="s">
        <v>16086</v>
      </c>
      <c r="K4302" t="s">
        <v>206</v>
      </c>
      <c r="M4302">
        <v>0</v>
      </c>
      <c r="N4302" t="s">
        <v>1618</v>
      </c>
      <c r="O4302" t="s">
        <v>206</v>
      </c>
      <c r="P4302" t="s">
        <v>1618</v>
      </c>
      <c r="Q4302" t="s">
        <v>206</v>
      </c>
      <c r="R4302">
        <v>0.52043259143829301</v>
      </c>
      <c r="S4302" t="s">
        <v>1618</v>
      </c>
      <c r="T4302" t="s">
        <v>206</v>
      </c>
      <c r="U4302">
        <v>0.510192930698394</v>
      </c>
      <c r="V4302">
        <v>0.57934093475341797</v>
      </c>
      <c r="W4302" t="s">
        <v>1618</v>
      </c>
      <c r="X4302">
        <v>109.2</v>
      </c>
      <c r="Z4302" s="3" t="s">
        <v>16085</v>
      </c>
      <c r="AB4302" s="8">
        <v>139.537998735348</v>
      </c>
      <c r="AC4302" s="11">
        <v>688.99676961889895</v>
      </c>
      <c r="AF4302" s="69">
        <f t="shared" si="100"/>
        <v>0.65064284827273056</v>
      </c>
      <c r="AG4302" s="70">
        <v>3.0921552181243799</v>
      </c>
      <c r="AH4302" s="70">
        <v>0.57934099435806197</v>
      </c>
      <c r="AJ4302" t="b">
        <v>0</v>
      </c>
      <c r="AM4302" t="s">
        <v>13635</v>
      </c>
      <c r="AN4302" t="s">
        <v>206</v>
      </c>
      <c r="AO4302" t="s">
        <v>13636</v>
      </c>
      <c r="AP4302">
        <v>0.6549933552742</v>
      </c>
      <c r="AQ4302">
        <v>0.6549933552742</v>
      </c>
      <c r="AR4302" t="s">
        <v>16084</v>
      </c>
      <c r="AS4302">
        <v>109.2</v>
      </c>
    </row>
    <row r="4303" spans="1:45">
      <c r="A4303" t="s">
        <v>16096</v>
      </c>
      <c r="D4303">
        <v>0</v>
      </c>
      <c r="E4303">
        <v>0.70057594776153498</v>
      </c>
      <c r="F4303">
        <v>58.145685434459303</v>
      </c>
      <c r="G4303">
        <v>549082302771534</v>
      </c>
      <c r="H4303">
        <v>3448</v>
      </c>
      <c r="I4303" t="s">
        <v>86</v>
      </c>
      <c r="J4303" t="s">
        <v>16098</v>
      </c>
      <c r="M4303">
        <v>0</v>
      </c>
      <c r="R4303">
        <v>0</v>
      </c>
      <c r="U4303">
        <v>0</v>
      </c>
      <c r="V4303">
        <v>0.70057594776153498</v>
      </c>
      <c r="X4303">
        <v>0</v>
      </c>
      <c r="Z4303" s="3" t="s">
        <v>16097</v>
      </c>
      <c r="AB4303" s="8">
        <v>57.641490661119398</v>
      </c>
      <c r="AC4303" s="11">
        <v>157.011829208753</v>
      </c>
      <c r="AF4303" s="69">
        <f t="shared" si="100"/>
        <v>0</v>
      </c>
      <c r="AG4303" s="70">
        <v>1.34973168373107</v>
      </c>
      <c r="AH4303" s="70">
        <v>0</v>
      </c>
      <c r="AJ4303" t="b">
        <v>0</v>
      </c>
      <c r="AM4303" t="s">
        <v>10554</v>
      </c>
      <c r="AN4303" t="s">
        <v>45</v>
      </c>
      <c r="AO4303" t="s">
        <v>10555</v>
      </c>
      <c r="AP4303">
        <v>0.173691436648368</v>
      </c>
      <c r="AQ4303">
        <v>0.64773970842361395</v>
      </c>
      <c r="AR4303" t="s">
        <v>16096</v>
      </c>
      <c r="AS4303">
        <v>0</v>
      </c>
    </row>
    <row r="4304" spans="1:45">
      <c r="A4304" t="s">
        <v>16105</v>
      </c>
      <c r="D4304">
        <v>0.17212910950183799</v>
      </c>
      <c r="E4304">
        <v>0.76496839523315396</v>
      </c>
      <c r="F4304">
        <v>157.51766828496099</v>
      </c>
      <c r="G4304">
        <v>3856646728676120</v>
      </c>
      <c r="H4304">
        <v>3450</v>
      </c>
      <c r="I4304" t="s">
        <v>86</v>
      </c>
      <c r="J4304" t="s">
        <v>16107</v>
      </c>
      <c r="M4304">
        <v>0</v>
      </c>
      <c r="N4304" t="s">
        <v>16108</v>
      </c>
      <c r="O4304" t="s">
        <v>61</v>
      </c>
      <c r="P4304" t="s">
        <v>16109</v>
      </c>
      <c r="Q4304" t="s">
        <v>45</v>
      </c>
      <c r="R4304">
        <v>0.116609454154968</v>
      </c>
      <c r="S4304" t="s">
        <v>16109</v>
      </c>
      <c r="T4304" t="s">
        <v>45</v>
      </c>
      <c r="U4304">
        <v>0.11550714075565301</v>
      </c>
      <c r="V4304">
        <v>0.76496839523315396</v>
      </c>
      <c r="W4304" t="s">
        <v>16109</v>
      </c>
      <c r="X4304">
        <v>86.9</v>
      </c>
      <c r="Z4304" s="3" t="s">
        <v>16106</v>
      </c>
      <c r="AB4304" s="8">
        <v>156.52612954584299</v>
      </c>
      <c r="AC4304" s="11">
        <v>158.97863655335999</v>
      </c>
      <c r="AF4304" s="69">
        <f t="shared" si="100"/>
        <v>0.1768114300078617</v>
      </c>
      <c r="AG4304" s="70">
        <v>1.2078566551208401</v>
      </c>
      <c r="AH4304" s="70">
        <v>0.17212910950183799</v>
      </c>
      <c r="AJ4304" t="b">
        <v>0</v>
      </c>
      <c r="AP4304">
        <v>0</v>
      </c>
      <c r="AQ4304">
        <v>0.75243473052978505</v>
      </c>
      <c r="AR4304" t="s">
        <v>16105</v>
      </c>
      <c r="AS4304">
        <v>86.9</v>
      </c>
    </row>
    <row r="4305" spans="1:45">
      <c r="A4305" t="s">
        <v>16122</v>
      </c>
      <c r="D4305">
        <v>0.55849695205688399</v>
      </c>
      <c r="E4305">
        <v>0.93959504365920998</v>
      </c>
      <c r="F4305">
        <v>152.63006664931899</v>
      </c>
      <c r="G4305">
        <v>578051905054019</v>
      </c>
      <c r="H4305">
        <v>3454</v>
      </c>
      <c r="I4305" t="s">
        <v>86</v>
      </c>
      <c r="J4305" t="s">
        <v>16124</v>
      </c>
      <c r="M4305">
        <v>0</v>
      </c>
      <c r="N4305" t="s">
        <v>16125</v>
      </c>
      <c r="O4305" t="s">
        <v>45</v>
      </c>
      <c r="P4305" t="s">
        <v>16125</v>
      </c>
      <c r="Q4305" t="s">
        <v>45</v>
      </c>
      <c r="R4305">
        <v>0.46415397524833601</v>
      </c>
      <c r="S4305" t="s">
        <v>16125</v>
      </c>
      <c r="T4305" t="s">
        <v>45</v>
      </c>
      <c r="U4305">
        <v>0.419828951358795</v>
      </c>
      <c r="V4305">
        <v>0.93959504365920998</v>
      </c>
      <c r="W4305" t="s">
        <v>16125</v>
      </c>
      <c r="X4305">
        <v>29.6</v>
      </c>
      <c r="Z4305" s="3" t="s">
        <v>16123</v>
      </c>
      <c r="AB4305" s="8">
        <v>151.66249787734699</v>
      </c>
      <c r="AC4305" s="11">
        <v>333.05922175147498</v>
      </c>
      <c r="AF4305" s="69">
        <f t="shared" si="100"/>
        <v>0.57682337646671999</v>
      </c>
      <c r="AG4305" s="70">
        <v>1.2810851335525499</v>
      </c>
      <c r="AH4305" s="70">
        <v>0.55849695205688399</v>
      </c>
      <c r="AJ4305" t="b">
        <v>0</v>
      </c>
      <c r="AP4305">
        <v>0</v>
      </c>
      <c r="AQ4305">
        <v>0.91136270761489802</v>
      </c>
      <c r="AR4305" t="s">
        <v>16122</v>
      </c>
      <c r="AS4305">
        <v>29.6</v>
      </c>
    </row>
    <row r="4306" spans="1:45">
      <c r="A4306" t="s">
        <v>16137</v>
      </c>
      <c r="D4306">
        <v>0.44644886255264199</v>
      </c>
      <c r="E4306">
        <v>0.99059975147247303</v>
      </c>
      <c r="F4306">
        <v>113.82759976766501</v>
      </c>
      <c r="G4306">
        <v>212457223300875</v>
      </c>
      <c r="H4306">
        <v>3457</v>
      </c>
      <c r="I4306" t="s">
        <v>86</v>
      </c>
      <c r="J4306" t="s">
        <v>16139</v>
      </c>
      <c r="M4306">
        <v>0</v>
      </c>
      <c r="N4306" t="s">
        <v>644</v>
      </c>
      <c r="O4306" t="s">
        <v>45</v>
      </c>
      <c r="P4306" t="s">
        <v>644</v>
      </c>
      <c r="Q4306" t="s">
        <v>45</v>
      </c>
      <c r="R4306">
        <v>0.41417285799980103</v>
      </c>
      <c r="S4306" t="s">
        <v>16140</v>
      </c>
      <c r="T4306" t="s">
        <v>15101</v>
      </c>
      <c r="U4306">
        <v>0.39760422706603998</v>
      </c>
      <c r="V4306">
        <v>0.99059975147247303</v>
      </c>
      <c r="W4306" t="s">
        <v>4348</v>
      </c>
      <c r="X4306">
        <v>9.8000000000000007</v>
      </c>
      <c r="Z4306" s="3" t="s">
        <v>16138</v>
      </c>
      <c r="AB4306" s="8">
        <v>113.050327571747</v>
      </c>
      <c r="AC4306" s="11">
        <v>152.99616980426799</v>
      </c>
      <c r="AF4306" s="69">
        <f t="shared" si="100"/>
        <v>0.41830110377808633</v>
      </c>
      <c r="AG4306" s="70">
        <v>0.42140224575996399</v>
      </c>
      <c r="AH4306" s="70">
        <v>0.44644886255264199</v>
      </c>
      <c r="AJ4306" t="b">
        <v>0</v>
      </c>
      <c r="AM4306" t="s">
        <v>645</v>
      </c>
      <c r="AN4306" t="s">
        <v>45</v>
      </c>
      <c r="AO4306" t="s">
        <v>646</v>
      </c>
      <c r="AP4306">
        <v>0.69797933101653997</v>
      </c>
      <c r="AQ4306">
        <v>0.875821232795715</v>
      </c>
      <c r="AR4306" t="s">
        <v>16137</v>
      </c>
      <c r="AS4306">
        <v>9.8000000000000007</v>
      </c>
    </row>
    <row r="4307" spans="1:45">
      <c r="A4307" t="s">
        <v>16141</v>
      </c>
      <c r="D4307">
        <v>0.18185745179653101</v>
      </c>
      <c r="E4307">
        <v>0.91960358619689897</v>
      </c>
      <c r="F4307">
        <v>122.773328264217</v>
      </c>
      <c r="G4307">
        <v>611199382540037</v>
      </c>
      <c r="H4307">
        <v>3458</v>
      </c>
      <c r="I4307" t="s">
        <v>86</v>
      </c>
      <c r="J4307" t="s">
        <v>16143</v>
      </c>
      <c r="M4307">
        <v>0</v>
      </c>
      <c r="N4307" t="s">
        <v>7996</v>
      </c>
      <c r="O4307" t="s">
        <v>45</v>
      </c>
      <c r="P4307" t="s">
        <v>7996</v>
      </c>
      <c r="Q4307" t="s">
        <v>45</v>
      </c>
      <c r="R4307">
        <v>0.13267417252063701</v>
      </c>
      <c r="S4307" t="s">
        <v>7996</v>
      </c>
      <c r="T4307" t="s">
        <v>45</v>
      </c>
      <c r="U4307">
        <v>0.131199344992637</v>
      </c>
      <c r="V4307">
        <v>0.91960358619689897</v>
      </c>
      <c r="W4307" t="s">
        <v>7997</v>
      </c>
      <c r="X4307">
        <v>88.8</v>
      </c>
      <c r="Z4307" s="3" t="s">
        <v>16142</v>
      </c>
      <c r="AB4307" s="8">
        <v>121.952184076645</v>
      </c>
      <c r="AC4307" s="11">
        <v>245.04300325011201</v>
      </c>
      <c r="AF4307" s="69">
        <f t="shared" si="100"/>
        <v>0.18586504778742322</v>
      </c>
      <c r="AG4307" s="70">
        <v>1.1435586214065501</v>
      </c>
      <c r="AH4307" s="70">
        <v>0.18185745179653101</v>
      </c>
      <c r="AJ4307" t="b">
        <v>0</v>
      </c>
      <c r="AP4307">
        <v>0</v>
      </c>
      <c r="AQ4307">
        <v>0.90539175271987904</v>
      </c>
      <c r="AR4307" t="s">
        <v>16141</v>
      </c>
      <c r="AS4307">
        <v>88.8</v>
      </c>
    </row>
    <row r="4308" spans="1:45">
      <c r="A4308" t="s">
        <v>16152</v>
      </c>
      <c r="D4308">
        <v>7.0353709161281502E-2</v>
      </c>
      <c r="E4308">
        <v>0.97820729017257602</v>
      </c>
      <c r="F4308">
        <v>135.76161341366401</v>
      </c>
      <c r="G4308">
        <v>2800369794073890</v>
      </c>
      <c r="H4308">
        <v>3461</v>
      </c>
      <c r="I4308" t="s">
        <v>86</v>
      </c>
      <c r="J4308" t="s">
        <v>16154</v>
      </c>
      <c r="M4308">
        <v>0</v>
      </c>
      <c r="N4308" t="s">
        <v>16155</v>
      </c>
      <c r="O4308" t="s">
        <v>567</v>
      </c>
      <c r="P4308" t="s">
        <v>16156</v>
      </c>
      <c r="Q4308" t="s">
        <v>45</v>
      </c>
      <c r="R4308">
        <v>4.5523140579462003E-2</v>
      </c>
      <c r="S4308" t="s">
        <v>16156</v>
      </c>
      <c r="T4308" t="s">
        <v>45</v>
      </c>
      <c r="U4308">
        <v>4.3819162994623101E-2</v>
      </c>
      <c r="V4308">
        <v>0.97820729017257602</v>
      </c>
      <c r="X4308">
        <v>0</v>
      </c>
      <c r="Z4308" s="3" t="s">
        <v>16153</v>
      </c>
      <c r="AB4308" s="8">
        <v>134.87677156995301</v>
      </c>
      <c r="AC4308" s="11">
        <v>374.08587980219897</v>
      </c>
      <c r="AF4308" s="69">
        <f t="shared" si="100"/>
        <v>7.0993711436805773E-2</v>
      </c>
      <c r="AG4308" s="70">
        <v>0.99478495121002197</v>
      </c>
      <c r="AH4308" s="70">
        <v>7.0353709161281502E-2</v>
      </c>
      <c r="AJ4308" t="b">
        <v>0</v>
      </c>
      <c r="AP4308">
        <v>0</v>
      </c>
      <c r="AQ4308">
        <v>0.996962070465087</v>
      </c>
      <c r="AR4308" t="s">
        <v>16152</v>
      </c>
      <c r="AS4308">
        <v>0</v>
      </c>
    </row>
    <row r="4309" spans="1:45">
      <c r="A4309" t="s">
        <v>16162</v>
      </c>
      <c r="D4309">
        <v>0.159543737769126</v>
      </c>
      <c r="E4309">
        <v>0.63886904716491699</v>
      </c>
      <c r="F4309">
        <v>130.277603479432</v>
      </c>
      <c r="G4309">
        <v>1631990038010470</v>
      </c>
      <c r="H4309">
        <v>3463</v>
      </c>
      <c r="I4309" t="s">
        <v>86</v>
      </c>
      <c r="J4309" t="s">
        <v>16164</v>
      </c>
      <c r="M4309">
        <v>0</v>
      </c>
      <c r="N4309" t="s">
        <v>16165</v>
      </c>
      <c r="O4309" t="s">
        <v>45</v>
      </c>
      <c r="P4309" t="s">
        <v>16165</v>
      </c>
      <c r="Q4309" t="s">
        <v>45</v>
      </c>
      <c r="R4309">
        <v>0.134983509778976</v>
      </c>
      <c r="S4309" t="s">
        <v>16166</v>
      </c>
      <c r="T4309" t="s">
        <v>45</v>
      </c>
      <c r="U4309">
        <v>0.12827259302139199</v>
      </c>
      <c r="V4309">
        <v>0.63886904716491699</v>
      </c>
      <c r="W4309" t="s">
        <v>6548</v>
      </c>
      <c r="X4309">
        <v>56.1</v>
      </c>
      <c r="Z4309" s="3" t="s">
        <v>16163</v>
      </c>
      <c r="AB4309" s="8">
        <v>129.419656531778</v>
      </c>
      <c r="AC4309" s="11">
        <v>345.17805725973898</v>
      </c>
      <c r="AF4309" s="69">
        <f t="shared" si="100"/>
        <v>0.18068118585124285</v>
      </c>
      <c r="AG4309" s="70">
        <v>3.3700177669525102</v>
      </c>
      <c r="AH4309" s="70">
        <v>0.159543737769126</v>
      </c>
      <c r="AJ4309" t="b">
        <v>0</v>
      </c>
      <c r="AM4309" t="s">
        <v>16167</v>
      </c>
      <c r="AN4309" t="s">
        <v>45</v>
      </c>
      <c r="AO4309" t="s">
        <v>16168</v>
      </c>
      <c r="AP4309">
        <v>6.0125127434730502E-2</v>
      </c>
      <c r="AQ4309">
        <v>0.634288430213928</v>
      </c>
      <c r="AR4309" t="s">
        <v>16162</v>
      </c>
      <c r="AS4309">
        <v>56.1</v>
      </c>
    </row>
    <row r="4310" spans="1:45">
      <c r="A4310" t="s">
        <v>16169</v>
      </c>
      <c r="D4310">
        <v>0.22229805588722201</v>
      </c>
      <c r="E4310">
        <v>0.55269753932952803</v>
      </c>
      <c r="F4310">
        <v>122.799353166971</v>
      </c>
      <c r="G4310">
        <v>3591714213743050</v>
      </c>
      <c r="H4310">
        <v>3464</v>
      </c>
      <c r="I4310" t="s">
        <v>86</v>
      </c>
      <c r="J4310" t="s">
        <v>16171</v>
      </c>
      <c r="M4310">
        <v>0</v>
      </c>
      <c r="N4310" t="s">
        <v>16172</v>
      </c>
      <c r="O4310" t="s">
        <v>45</v>
      </c>
      <c r="P4310" t="s">
        <v>16172</v>
      </c>
      <c r="Q4310" t="s">
        <v>45</v>
      </c>
      <c r="R4310">
        <v>0.22114376723766299</v>
      </c>
      <c r="S4310" t="s">
        <v>16172</v>
      </c>
      <c r="T4310" t="s">
        <v>45</v>
      </c>
      <c r="U4310">
        <v>0.21258094906806899</v>
      </c>
      <c r="V4310">
        <v>0.55269753932952803</v>
      </c>
      <c r="W4310" t="s">
        <v>16173</v>
      </c>
      <c r="X4310">
        <v>69.5</v>
      </c>
      <c r="Z4310" s="3" t="s">
        <v>16170</v>
      </c>
      <c r="AB4310" s="8">
        <v>121.97808134705301</v>
      </c>
      <c r="AC4310" s="11">
        <v>331.16221065773601</v>
      </c>
      <c r="AF4310" s="69">
        <f t="shared" si="100"/>
        <v>0.25413622292380433</v>
      </c>
      <c r="AG4310" s="70">
        <v>3.7133710384368799</v>
      </c>
      <c r="AH4310" s="70">
        <v>0.22229805588722201</v>
      </c>
      <c r="AJ4310" t="b">
        <v>0</v>
      </c>
      <c r="AM4310" t="s">
        <v>16174</v>
      </c>
      <c r="AN4310" t="s">
        <v>1071</v>
      </c>
      <c r="AO4310" t="s">
        <v>16175</v>
      </c>
      <c r="AP4310">
        <v>2.2438997402787202E-2</v>
      </c>
      <c r="AQ4310">
        <v>0.55033332109451205</v>
      </c>
      <c r="AR4310" t="s">
        <v>16169</v>
      </c>
      <c r="AS4310">
        <v>69.5</v>
      </c>
    </row>
    <row r="4311" spans="1:45">
      <c r="A4311" t="s">
        <v>16176</v>
      </c>
      <c r="D4311">
        <v>0.57055091857910101</v>
      </c>
      <c r="E4311">
        <v>0.65648353099822998</v>
      </c>
      <c r="F4311">
        <v>29.047205770130802</v>
      </c>
      <c r="G4311">
        <v>3464982590422570</v>
      </c>
      <c r="H4311">
        <v>3465</v>
      </c>
      <c r="I4311" t="s">
        <v>86</v>
      </c>
      <c r="J4311" t="s">
        <v>16178</v>
      </c>
      <c r="M4311">
        <v>0</v>
      </c>
      <c r="N4311" t="s">
        <v>14134</v>
      </c>
      <c r="O4311" t="s">
        <v>1202</v>
      </c>
      <c r="P4311" t="s">
        <v>385</v>
      </c>
      <c r="Q4311" t="s">
        <v>1202</v>
      </c>
      <c r="R4311">
        <v>0.55014228820800704</v>
      </c>
      <c r="S4311" t="s">
        <v>16179</v>
      </c>
      <c r="T4311" t="s">
        <v>204</v>
      </c>
      <c r="U4311">
        <v>0.506095230579376</v>
      </c>
      <c r="V4311">
        <v>0.65648353099822998</v>
      </c>
      <c r="W4311" t="s">
        <v>14135</v>
      </c>
      <c r="X4311">
        <v>0.4</v>
      </c>
      <c r="Z4311" s="3" t="s">
        <v>16177</v>
      </c>
      <c r="AB4311" s="8">
        <v>28.685716899108101</v>
      </c>
      <c r="AC4311" s="11">
        <v>287.08858807099</v>
      </c>
      <c r="AF4311" s="69">
        <f t="shared" si="100"/>
        <v>0.58862620644663699</v>
      </c>
      <c r="AG4311" s="70">
        <v>1.26600360870361</v>
      </c>
      <c r="AH4311" s="70">
        <v>0.57055091857910101</v>
      </c>
      <c r="AJ4311" t="b">
        <v>0</v>
      </c>
      <c r="AM4311" t="s">
        <v>10839</v>
      </c>
      <c r="AN4311" t="s">
        <v>567</v>
      </c>
      <c r="AO4311" t="s">
        <v>10840</v>
      </c>
      <c r="AP4311">
        <v>0.46593591570854098</v>
      </c>
      <c r="AQ4311">
        <v>0.59375083446502597</v>
      </c>
      <c r="AR4311" t="s">
        <v>16176</v>
      </c>
      <c r="AS4311">
        <v>0.4</v>
      </c>
    </row>
    <row r="4312" spans="1:45">
      <c r="A4312" t="s">
        <v>16180</v>
      </c>
      <c r="D4312">
        <v>1.4325947500765299E-2</v>
      </c>
      <c r="E4312">
        <v>0.25434926152229298</v>
      </c>
      <c r="F4312">
        <v>136.725867663602</v>
      </c>
      <c r="G4312">
        <v>2477229558876500</v>
      </c>
      <c r="H4312">
        <v>3466</v>
      </c>
      <c r="I4312" t="s">
        <v>86</v>
      </c>
      <c r="J4312" t="s">
        <v>16182</v>
      </c>
      <c r="M4312">
        <v>0</v>
      </c>
      <c r="N4312" t="s">
        <v>16183</v>
      </c>
      <c r="O4312" t="s">
        <v>45</v>
      </c>
      <c r="P4312" t="s">
        <v>16183</v>
      </c>
      <c r="Q4312" t="s">
        <v>45</v>
      </c>
      <c r="R4312">
        <v>1.40893030911684E-2</v>
      </c>
      <c r="S4312" t="s">
        <v>16183</v>
      </c>
      <c r="T4312" t="s">
        <v>45</v>
      </c>
      <c r="U4312">
        <v>1.31659694015979E-2</v>
      </c>
      <c r="V4312">
        <v>0.25434926152229298</v>
      </c>
      <c r="W4312" t="s">
        <v>16184</v>
      </c>
      <c r="X4312">
        <v>88.1</v>
      </c>
      <c r="Z4312" s="3" t="s">
        <v>16181</v>
      </c>
      <c r="AB4312" s="8">
        <v>135.83629688647699</v>
      </c>
      <c r="AC4312" s="11">
        <v>536.98246660744201</v>
      </c>
      <c r="AF4312" s="69">
        <f t="shared" si="100"/>
        <v>1.6329744659109632E-2</v>
      </c>
      <c r="AG4312" s="70">
        <v>3.6030569076538002</v>
      </c>
      <c r="AH4312" s="70">
        <v>1.4325947500765299E-2</v>
      </c>
      <c r="AJ4312" t="b">
        <v>0</v>
      </c>
      <c r="AP4312">
        <v>0</v>
      </c>
      <c r="AQ4312">
        <v>0.189806044101715</v>
      </c>
      <c r="AR4312" t="s">
        <v>16180</v>
      </c>
      <c r="AS4312">
        <v>88.1</v>
      </c>
    </row>
    <row r="4313" spans="1:45">
      <c r="A4313" t="s">
        <v>16185</v>
      </c>
      <c r="D4313">
        <v>0</v>
      </c>
      <c r="E4313">
        <v>0.54994827508926303</v>
      </c>
      <c r="F4313">
        <v>93.708295636266797</v>
      </c>
      <c r="G4313">
        <v>1954672933710250</v>
      </c>
      <c r="H4313">
        <v>3467</v>
      </c>
      <c r="I4313" t="s">
        <v>86</v>
      </c>
      <c r="J4313" t="s">
        <v>16187</v>
      </c>
      <c r="M4313">
        <v>0</v>
      </c>
      <c r="R4313">
        <v>0</v>
      </c>
      <c r="U4313">
        <v>0</v>
      </c>
      <c r="V4313">
        <v>0.54994827508926303</v>
      </c>
      <c r="X4313">
        <v>0</v>
      </c>
      <c r="Z4313" s="3" t="s">
        <v>16186</v>
      </c>
      <c r="AB4313" s="8">
        <v>93.029693318747704</v>
      </c>
      <c r="AC4313" s="11">
        <v>484.31426864484803</v>
      </c>
      <c r="AF4313" s="69">
        <f t="shared" si="100"/>
        <v>0</v>
      </c>
      <c r="AG4313" s="70">
        <v>2.7136535644531201</v>
      </c>
      <c r="AH4313" s="70">
        <v>0</v>
      </c>
      <c r="AJ4313" t="b">
        <v>0</v>
      </c>
      <c r="AP4313">
        <v>0</v>
      </c>
      <c r="AQ4313">
        <v>0.53463840484619096</v>
      </c>
      <c r="AR4313" t="s">
        <v>16185</v>
      </c>
      <c r="AS4313">
        <v>0</v>
      </c>
    </row>
    <row r="4314" spans="1:45">
      <c r="A4314" t="s">
        <v>16199</v>
      </c>
      <c r="D4314">
        <v>0.126946792006492</v>
      </c>
      <c r="E4314">
        <v>0.541118264198303</v>
      </c>
      <c r="F4314">
        <v>128.800364708291</v>
      </c>
      <c r="G4314">
        <v>1211923526905870</v>
      </c>
      <c r="H4314">
        <v>3470</v>
      </c>
      <c r="I4314" t="s">
        <v>86</v>
      </c>
      <c r="J4314" t="s">
        <v>16201</v>
      </c>
      <c r="M4314">
        <v>0</v>
      </c>
      <c r="N4314" t="s">
        <v>16202</v>
      </c>
      <c r="O4314" t="s">
        <v>45</v>
      </c>
      <c r="P4314" t="s">
        <v>16202</v>
      </c>
      <c r="Q4314" t="s">
        <v>45</v>
      </c>
      <c r="R4314">
        <v>0.124307431280612</v>
      </c>
      <c r="S4314" t="s">
        <v>16203</v>
      </c>
      <c r="T4314" t="s">
        <v>45</v>
      </c>
      <c r="U4314">
        <v>0.11585531383752801</v>
      </c>
      <c r="V4314">
        <v>0.541118264198303</v>
      </c>
      <c r="W4314" t="s">
        <v>16203</v>
      </c>
      <c r="X4314">
        <v>7.1</v>
      </c>
      <c r="Z4314" s="3" t="s">
        <v>16200</v>
      </c>
      <c r="AB4314" s="8">
        <v>127.949662492809</v>
      </c>
      <c r="AC4314" s="11">
        <v>279.06602801193998</v>
      </c>
      <c r="AF4314" s="69">
        <f t="shared" si="100"/>
        <v>0.14348786958113183</v>
      </c>
      <c r="AG4314" s="70">
        <v>3.3035690784454301</v>
      </c>
      <c r="AH4314" s="70">
        <v>0.126946792006492</v>
      </c>
      <c r="AJ4314" t="b">
        <v>0</v>
      </c>
      <c r="AP4314">
        <v>0</v>
      </c>
      <c r="AQ4314">
        <v>0.463028073310852</v>
      </c>
      <c r="AR4314" t="s">
        <v>16199</v>
      </c>
      <c r="AS4314">
        <v>7.1</v>
      </c>
    </row>
    <row r="4315" spans="1:45">
      <c r="A4315" t="s">
        <v>16228</v>
      </c>
      <c r="D4315">
        <v>0.16731072962283999</v>
      </c>
      <c r="E4315">
        <v>0.48904395103454501</v>
      </c>
      <c r="F4315">
        <v>105.724502992091</v>
      </c>
      <c r="G4315">
        <v>1703579389495450</v>
      </c>
      <c r="H4315">
        <v>3477</v>
      </c>
      <c r="I4315" t="s">
        <v>86</v>
      </c>
      <c r="J4315" t="s">
        <v>16230</v>
      </c>
      <c r="M4315">
        <v>0</v>
      </c>
      <c r="N4315" t="s">
        <v>16231</v>
      </c>
      <c r="O4315" t="s">
        <v>45</v>
      </c>
      <c r="P4315" t="s">
        <v>16231</v>
      </c>
      <c r="Q4315" t="s">
        <v>45</v>
      </c>
      <c r="R4315">
        <v>0.15449024736881201</v>
      </c>
      <c r="S4315" t="s">
        <v>16231</v>
      </c>
      <c r="T4315" t="s">
        <v>45</v>
      </c>
      <c r="U4315">
        <v>0.12052647024393</v>
      </c>
      <c r="V4315">
        <v>0.48904395103454501</v>
      </c>
      <c r="W4315" t="s">
        <v>16231</v>
      </c>
      <c r="X4315">
        <v>50.6</v>
      </c>
      <c r="Z4315" s="3" t="s">
        <v>16229</v>
      </c>
      <c r="AB4315" s="8">
        <v>104.986970320377</v>
      </c>
      <c r="AC4315" s="11">
        <v>508.28899275684302</v>
      </c>
      <c r="AF4315" s="69">
        <f t="shared" si="100"/>
        <v>0.18760946515283197</v>
      </c>
      <c r="AG4315" s="70">
        <v>3.0427477359771702</v>
      </c>
      <c r="AH4315" s="70">
        <v>0.16731072962283999</v>
      </c>
      <c r="AJ4315" t="b">
        <v>0</v>
      </c>
      <c r="AP4315">
        <v>0</v>
      </c>
      <c r="AQ4315">
        <v>0.42109069228172302</v>
      </c>
      <c r="AR4315" t="s">
        <v>16228</v>
      </c>
      <c r="AS4315">
        <v>50.6</v>
      </c>
    </row>
    <row r="4316" spans="1:45">
      <c r="A4316" t="s">
        <v>16258</v>
      </c>
      <c r="D4316">
        <v>7.2059080004691994E-2</v>
      </c>
      <c r="E4316">
        <v>0.69830679893493597</v>
      </c>
      <c r="F4316">
        <v>84.7194689241948</v>
      </c>
      <c r="G4316">
        <v>272206933339714</v>
      </c>
      <c r="H4316">
        <v>3484</v>
      </c>
      <c r="I4316" t="s">
        <v>86</v>
      </c>
      <c r="J4316" t="s">
        <v>16260</v>
      </c>
      <c r="M4316">
        <v>0</v>
      </c>
      <c r="N4316" t="s">
        <v>16261</v>
      </c>
      <c r="O4316" t="s">
        <v>16262</v>
      </c>
      <c r="P4316" t="s">
        <v>16263</v>
      </c>
      <c r="Q4316" t="s">
        <v>4643</v>
      </c>
      <c r="R4316">
        <v>2.5791261345148E-2</v>
      </c>
      <c r="U4316">
        <v>0</v>
      </c>
      <c r="V4316">
        <v>0.69830679893493597</v>
      </c>
      <c r="W4316" t="s">
        <v>16263</v>
      </c>
      <c r="X4316">
        <v>41.6</v>
      </c>
      <c r="Z4316" s="3" t="s">
        <v>16259</v>
      </c>
      <c r="AB4316" s="8">
        <v>84.084949962284597</v>
      </c>
      <c r="AC4316" s="11">
        <v>153.00389823172401</v>
      </c>
      <c r="AF4316" s="69">
        <f t="shared" si="100"/>
        <v>7.6367131745876726E-2</v>
      </c>
      <c r="AG4316" s="70">
        <v>1.6872185468673699</v>
      </c>
      <c r="AH4316" s="70">
        <v>7.2059080004691994E-2</v>
      </c>
      <c r="AJ4316" t="b">
        <v>0</v>
      </c>
      <c r="AM4316" t="s">
        <v>6979</v>
      </c>
      <c r="AN4316" t="s">
        <v>441</v>
      </c>
      <c r="AO4316" t="s">
        <v>6980</v>
      </c>
      <c r="AP4316">
        <v>4.3782897293567602E-2</v>
      </c>
      <c r="AQ4316">
        <v>0.62822043895721402</v>
      </c>
      <c r="AR4316" t="s">
        <v>16258</v>
      </c>
      <c r="AS4316">
        <v>41.6</v>
      </c>
    </row>
    <row r="4317" spans="1:45">
      <c r="A4317" t="s">
        <v>16268</v>
      </c>
      <c r="D4317">
        <v>0</v>
      </c>
      <c r="E4317">
        <v>0.62866556644439697</v>
      </c>
      <c r="F4317">
        <v>101.889027543586</v>
      </c>
      <c r="G4317">
        <v>1095970851295120</v>
      </c>
      <c r="H4317">
        <v>3486</v>
      </c>
      <c r="I4317" t="s">
        <v>86</v>
      </c>
      <c r="J4317" t="s">
        <v>16270</v>
      </c>
      <c r="M4317">
        <v>0</v>
      </c>
      <c r="R4317">
        <v>0</v>
      </c>
      <c r="U4317">
        <v>0</v>
      </c>
      <c r="V4317">
        <v>0.62866556644439697</v>
      </c>
      <c r="X4317">
        <v>0</v>
      </c>
      <c r="Z4317" s="3" t="s">
        <v>16269</v>
      </c>
      <c r="AB4317" s="8">
        <v>101.170304960612</v>
      </c>
      <c r="AC4317" s="11">
        <v>153.86884169423499</v>
      </c>
      <c r="AF4317" s="69">
        <f t="shared" si="100"/>
        <v>0</v>
      </c>
      <c r="AG4317" s="70">
        <v>1.0851757526397701</v>
      </c>
      <c r="AH4317" s="70">
        <v>0</v>
      </c>
      <c r="AJ4317" t="b">
        <v>0</v>
      </c>
      <c r="AP4317">
        <v>0</v>
      </c>
      <c r="AQ4317">
        <v>0.40151298046111999</v>
      </c>
      <c r="AR4317" t="s">
        <v>16268</v>
      </c>
      <c r="AS4317">
        <v>0</v>
      </c>
    </row>
    <row r="4318" spans="1:45">
      <c r="A4318" t="s">
        <v>16271</v>
      </c>
      <c r="D4318">
        <v>0</v>
      </c>
      <c r="E4318">
        <v>0.59825885295867898</v>
      </c>
      <c r="F4318">
        <v>112.35885842223399</v>
      </c>
      <c r="G4318">
        <v>766518138246575</v>
      </c>
      <c r="H4318">
        <v>3487</v>
      </c>
      <c r="I4318" t="s">
        <v>86</v>
      </c>
      <c r="J4318" t="s">
        <v>16273</v>
      </c>
      <c r="M4318">
        <v>0</v>
      </c>
      <c r="R4318">
        <v>0</v>
      </c>
      <c r="U4318">
        <v>0</v>
      </c>
      <c r="V4318">
        <v>0.59825885295867898</v>
      </c>
      <c r="X4318">
        <v>0</v>
      </c>
      <c r="Z4318" s="3" t="s">
        <v>16272</v>
      </c>
      <c r="AB4318" s="8">
        <v>111.58878928508</v>
      </c>
      <c r="AC4318" s="11">
        <v>238.93163718420399</v>
      </c>
      <c r="AF4318" s="69">
        <f t="shared" si="100"/>
        <v>0</v>
      </c>
      <c r="AG4318" s="70">
        <v>0.55883198976516701</v>
      </c>
      <c r="AH4318" s="70">
        <v>0</v>
      </c>
      <c r="AJ4318" t="b">
        <v>0</v>
      </c>
      <c r="AP4318">
        <v>0</v>
      </c>
      <c r="AQ4318">
        <v>0.50130057334899902</v>
      </c>
      <c r="AR4318" t="s">
        <v>16271</v>
      </c>
      <c r="AS4318">
        <v>0</v>
      </c>
    </row>
    <row r="4319" spans="1:45">
      <c r="A4319" t="s">
        <v>16276</v>
      </c>
      <c r="D4319">
        <v>0.25582093000411898</v>
      </c>
      <c r="E4319">
        <v>0.76623409986495905</v>
      </c>
      <c r="F4319">
        <v>107.537636193916</v>
      </c>
      <c r="G4319">
        <v>3248086796067820</v>
      </c>
      <c r="H4319">
        <v>3489</v>
      </c>
      <c r="I4319" t="s">
        <v>86</v>
      </c>
      <c r="J4319" t="s">
        <v>16278</v>
      </c>
      <c r="M4319">
        <v>0</v>
      </c>
      <c r="N4319" t="s">
        <v>16279</v>
      </c>
      <c r="O4319" t="s">
        <v>61</v>
      </c>
      <c r="P4319" t="s">
        <v>16279</v>
      </c>
      <c r="Q4319" t="s">
        <v>61</v>
      </c>
      <c r="R4319">
        <v>0.255423873662948</v>
      </c>
      <c r="S4319" t="s">
        <v>16279</v>
      </c>
      <c r="T4319" t="s">
        <v>61</v>
      </c>
      <c r="U4319">
        <v>0.25283873081207198</v>
      </c>
      <c r="V4319">
        <v>0.76623409986495905</v>
      </c>
      <c r="W4319" t="s">
        <v>16280</v>
      </c>
      <c r="X4319">
        <v>54.9</v>
      </c>
      <c r="Z4319" s="3" t="s">
        <v>16277</v>
      </c>
      <c r="AB4319" s="8">
        <v>106.791211483423</v>
      </c>
      <c r="AC4319" s="11">
        <v>351.05597016418102</v>
      </c>
      <c r="AF4319" s="69">
        <f t="shared" si="100"/>
        <v>0.25822455723799304</v>
      </c>
      <c r="AG4319" s="70">
        <v>0.99803119897842396</v>
      </c>
      <c r="AH4319" s="70">
        <v>0.25582093000411898</v>
      </c>
      <c r="AJ4319" t="b">
        <v>0</v>
      </c>
      <c r="AP4319">
        <v>0</v>
      </c>
      <c r="AQ4319">
        <v>0.76550203561782804</v>
      </c>
      <c r="AR4319" t="s">
        <v>16276</v>
      </c>
      <c r="AS4319">
        <v>54.9</v>
      </c>
    </row>
    <row r="4320" spans="1:45">
      <c r="A4320" t="s">
        <v>16281</v>
      </c>
      <c r="D4320">
        <v>3.7887547165155397E-2</v>
      </c>
      <c r="E4320">
        <v>0.516110479831695</v>
      </c>
      <c r="F4320">
        <v>54.275404312834702</v>
      </c>
      <c r="G4320">
        <v>4380255461069660</v>
      </c>
      <c r="H4320">
        <v>3490</v>
      </c>
      <c r="I4320" t="s">
        <v>86</v>
      </c>
      <c r="J4320" t="s">
        <v>16283</v>
      </c>
      <c r="M4320">
        <v>0</v>
      </c>
      <c r="N4320" t="s">
        <v>16284</v>
      </c>
      <c r="O4320" t="s">
        <v>45</v>
      </c>
      <c r="P4320" t="s">
        <v>16284</v>
      </c>
      <c r="Q4320" t="s">
        <v>45</v>
      </c>
      <c r="R4320">
        <v>3.57455871999263E-2</v>
      </c>
      <c r="S4320" t="s">
        <v>16284</v>
      </c>
      <c r="T4320" t="s">
        <v>45</v>
      </c>
      <c r="U4320">
        <v>3.1204402446746798E-2</v>
      </c>
      <c r="V4320">
        <v>0.516110479831695</v>
      </c>
      <c r="W4320" t="s">
        <v>16284</v>
      </c>
      <c r="X4320">
        <v>7.1</v>
      </c>
      <c r="Z4320" s="3" t="s">
        <v>16282</v>
      </c>
      <c r="AB4320" s="8">
        <v>53.790190323578898</v>
      </c>
      <c r="AC4320" s="11">
        <v>337.95982536715502</v>
      </c>
      <c r="AF4320" s="69">
        <f t="shared" si="100"/>
        <v>4.1533328318981398E-2</v>
      </c>
      <c r="AG4320" s="70">
        <v>2.40612339973449</v>
      </c>
      <c r="AH4320" s="70">
        <v>3.7887547165155397E-2</v>
      </c>
      <c r="AJ4320" t="b">
        <v>0</v>
      </c>
      <c r="AP4320">
        <v>0</v>
      </c>
      <c r="AQ4320">
        <v>0.47843071818351701</v>
      </c>
      <c r="AR4320" t="s">
        <v>16281</v>
      </c>
      <c r="AS4320">
        <v>7.1</v>
      </c>
    </row>
    <row r="4321" spans="1:45">
      <c r="A4321" t="s">
        <v>16285</v>
      </c>
      <c r="D4321">
        <v>0.22367323935031799</v>
      </c>
      <c r="E4321">
        <v>0.70166528224945002</v>
      </c>
      <c r="F4321">
        <v>126.24242164013501</v>
      </c>
      <c r="G4321">
        <v>582889457051044</v>
      </c>
      <c r="H4321">
        <v>3491</v>
      </c>
      <c r="I4321" t="s">
        <v>86</v>
      </c>
      <c r="J4321" t="s">
        <v>16287</v>
      </c>
      <c r="M4321">
        <v>0</v>
      </c>
      <c r="N4321" t="s">
        <v>6162</v>
      </c>
      <c r="O4321" t="s">
        <v>45</v>
      </c>
      <c r="P4321" t="s">
        <v>6162</v>
      </c>
      <c r="Q4321" t="s">
        <v>45</v>
      </c>
      <c r="R4321">
        <v>0.22093912959098799</v>
      </c>
      <c r="S4321" t="s">
        <v>6162</v>
      </c>
      <c r="T4321" t="s">
        <v>45</v>
      </c>
      <c r="U4321">
        <v>0.217548713088035</v>
      </c>
      <c r="V4321">
        <v>0.70166528224945002</v>
      </c>
      <c r="W4321" t="s">
        <v>16288</v>
      </c>
      <c r="X4321">
        <v>12</v>
      </c>
      <c r="Z4321" s="3" t="s">
        <v>16286</v>
      </c>
      <c r="AB4321" s="8">
        <v>125.40426418911601</v>
      </c>
      <c r="AC4321" s="11">
        <v>301.193995332942</v>
      </c>
      <c r="AF4321" s="69">
        <f t="shared" si="100"/>
        <v>0.2352561487478676</v>
      </c>
      <c r="AG4321" s="70">
        <v>1.5567979812621999</v>
      </c>
      <c r="AH4321" s="70">
        <v>0.22367323935031799</v>
      </c>
      <c r="AJ4321" t="b">
        <v>0</v>
      </c>
      <c r="AP4321">
        <v>0</v>
      </c>
      <c r="AQ4321">
        <v>0.69969838857650701</v>
      </c>
      <c r="AR4321" t="s">
        <v>16285</v>
      </c>
      <c r="AS4321">
        <v>12</v>
      </c>
    </row>
    <row r="4322" spans="1:45">
      <c r="A4322" t="s">
        <v>16289</v>
      </c>
      <c r="D4322">
        <v>0.46567982435226402</v>
      </c>
      <c r="E4322">
        <v>0.81162571907043402</v>
      </c>
      <c r="F4322">
        <v>42.719644924592203</v>
      </c>
      <c r="G4322">
        <v>4031390450666750</v>
      </c>
      <c r="H4322">
        <v>3492</v>
      </c>
      <c r="I4322" t="s">
        <v>86</v>
      </c>
      <c r="J4322" t="s">
        <v>16291</v>
      </c>
      <c r="M4322">
        <v>0</v>
      </c>
      <c r="N4322" t="s">
        <v>16292</v>
      </c>
      <c r="O4322" t="s">
        <v>45</v>
      </c>
      <c r="P4322" t="s">
        <v>16292</v>
      </c>
      <c r="Q4322" t="s">
        <v>45</v>
      </c>
      <c r="R4322">
        <v>0.462747663259506</v>
      </c>
      <c r="S4322" t="s">
        <v>16293</v>
      </c>
      <c r="T4322" t="s">
        <v>61</v>
      </c>
      <c r="U4322">
        <v>0.45453765988349898</v>
      </c>
      <c r="V4322">
        <v>0.81162571907043402</v>
      </c>
      <c r="W4322" t="s">
        <v>16294</v>
      </c>
      <c r="X4322">
        <v>3</v>
      </c>
      <c r="Z4322" s="3" t="s">
        <v>16290</v>
      </c>
      <c r="AB4322" s="8">
        <v>42.291103142595396</v>
      </c>
      <c r="AC4322" s="11">
        <v>185.068016797665</v>
      </c>
      <c r="AF4322" s="69">
        <f t="shared" si="100"/>
        <v>0.48512146298335018</v>
      </c>
      <c r="AG4322" s="70">
        <v>1.4053263664245601</v>
      </c>
      <c r="AH4322" s="70">
        <v>0.46567982435226402</v>
      </c>
      <c r="AJ4322" t="b">
        <v>0</v>
      </c>
      <c r="AP4322">
        <v>0</v>
      </c>
      <c r="AQ4322">
        <v>0.69363206624984697</v>
      </c>
      <c r="AR4322" t="s">
        <v>16289</v>
      </c>
      <c r="AS4322">
        <v>3</v>
      </c>
    </row>
    <row r="4323" spans="1:45">
      <c r="A4323" t="s">
        <v>16295</v>
      </c>
      <c r="D4323">
        <v>0.46717783808708102</v>
      </c>
      <c r="E4323">
        <v>0.74239337444305398</v>
      </c>
      <c r="F4323">
        <v>120.68005985324</v>
      </c>
      <c r="G4323">
        <v>2073050128622610</v>
      </c>
      <c r="H4323">
        <v>3493</v>
      </c>
      <c r="I4323" t="s">
        <v>86</v>
      </c>
      <c r="J4323" t="s">
        <v>16297</v>
      </c>
      <c r="M4323">
        <v>0</v>
      </c>
      <c r="N4323" t="s">
        <v>16298</v>
      </c>
      <c r="O4323" t="s">
        <v>45</v>
      </c>
      <c r="P4323" t="s">
        <v>16299</v>
      </c>
      <c r="Q4323" t="s">
        <v>8322</v>
      </c>
      <c r="R4323">
        <v>7.3398508131504003E-2</v>
      </c>
      <c r="U4323">
        <v>0</v>
      </c>
      <c r="V4323">
        <v>0.74239337444305398</v>
      </c>
      <c r="W4323" t="s">
        <v>16299</v>
      </c>
      <c r="X4323">
        <v>73.3</v>
      </c>
      <c r="Z4323" s="3" t="s">
        <v>16296</v>
      </c>
      <c r="AB4323" s="8">
        <v>119.86918155449899</v>
      </c>
      <c r="AC4323" s="11">
        <v>172.95792381281399</v>
      </c>
      <c r="AF4323" s="69">
        <f t="shared" si="100"/>
        <v>0.45547893997666589</v>
      </c>
      <c r="AG4323" s="70">
        <v>0.67599815130233698</v>
      </c>
      <c r="AH4323" s="70">
        <v>0.46717783808708102</v>
      </c>
      <c r="AJ4323" t="b">
        <v>0</v>
      </c>
      <c r="AP4323">
        <v>0</v>
      </c>
      <c r="AQ4323">
        <v>0.63959121704101496</v>
      </c>
      <c r="AR4323" t="s">
        <v>16295</v>
      </c>
      <c r="AS4323">
        <v>73.3</v>
      </c>
    </row>
    <row r="4324" spans="1:45">
      <c r="A4324" t="s">
        <v>16300</v>
      </c>
      <c r="D4324">
        <v>0.10544496774673399</v>
      </c>
      <c r="E4324">
        <v>0.60278838872909501</v>
      </c>
      <c r="F4324">
        <v>35.535467347596601</v>
      </c>
      <c r="G4324">
        <v>4068586036491170</v>
      </c>
      <c r="H4324">
        <v>3494</v>
      </c>
      <c r="I4324" t="s">
        <v>86</v>
      </c>
      <c r="J4324" t="s">
        <v>16302</v>
      </c>
      <c r="M4324">
        <v>0</v>
      </c>
      <c r="N4324" t="s">
        <v>13596</v>
      </c>
      <c r="O4324" t="s">
        <v>45</v>
      </c>
      <c r="P4324" t="s">
        <v>2639</v>
      </c>
      <c r="Q4324" t="s">
        <v>45</v>
      </c>
      <c r="R4324">
        <v>7.3772192001342704E-2</v>
      </c>
      <c r="S4324" t="s">
        <v>1974</v>
      </c>
      <c r="T4324" t="s">
        <v>84</v>
      </c>
      <c r="U4324">
        <v>7.3617190122604301E-2</v>
      </c>
      <c r="V4324">
        <v>0.60278838872909501</v>
      </c>
      <c r="W4324" t="s">
        <v>13596</v>
      </c>
      <c r="X4324">
        <v>0.6</v>
      </c>
      <c r="Z4324" s="3" t="s">
        <v>16301</v>
      </c>
      <c r="AB4324" s="8">
        <v>35.142158490321599</v>
      </c>
      <c r="AC4324" s="11">
        <v>187.001518300247</v>
      </c>
      <c r="AF4324" s="69">
        <f t="shared" si="100"/>
        <v>0.10943792870129458</v>
      </c>
      <c r="AG4324" s="70">
        <v>1.3501738309860201</v>
      </c>
      <c r="AH4324" s="70">
        <v>0.10544496774673399</v>
      </c>
      <c r="AJ4324" t="b">
        <v>0</v>
      </c>
      <c r="AM4324" t="s">
        <v>9819</v>
      </c>
      <c r="AN4324" t="s">
        <v>45</v>
      </c>
      <c r="AO4324" t="s">
        <v>1976</v>
      </c>
      <c r="AP4324">
        <v>0.40454670786857599</v>
      </c>
      <c r="AQ4324">
        <v>0.58470976352691595</v>
      </c>
      <c r="AR4324" t="s">
        <v>16300</v>
      </c>
      <c r="AS4324">
        <v>0.6</v>
      </c>
    </row>
    <row r="4325" spans="1:45">
      <c r="A4325" t="s">
        <v>16316</v>
      </c>
      <c r="D4325">
        <v>0</v>
      </c>
      <c r="E4325">
        <v>0.588048696517944</v>
      </c>
      <c r="F4325">
        <v>114.671976457778</v>
      </c>
      <c r="G4325">
        <v>2557582062271340</v>
      </c>
      <c r="H4325">
        <v>3498</v>
      </c>
      <c r="I4325" t="s">
        <v>86</v>
      </c>
      <c r="J4325" t="s">
        <v>16318</v>
      </c>
      <c r="M4325">
        <v>0</v>
      </c>
      <c r="R4325">
        <v>0</v>
      </c>
      <c r="U4325">
        <v>0</v>
      </c>
      <c r="V4325">
        <v>0.588048696517944</v>
      </c>
      <c r="X4325">
        <v>0</v>
      </c>
      <c r="Z4325" s="3" t="s">
        <v>16317</v>
      </c>
      <c r="AB4325" s="8">
        <v>113.89056323666399</v>
      </c>
      <c r="AC4325" s="11">
        <v>312.83631213955101</v>
      </c>
      <c r="AF4325" s="69">
        <f t="shared" si="100"/>
        <v>0</v>
      </c>
      <c r="AG4325" s="70">
        <v>1.4995027780532799</v>
      </c>
      <c r="AH4325" s="70">
        <v>0</v>
      </c>
      <c r="AJ4325" t="b">
        <v>0</v>
      </c>
      <c r="AP4325">
        <v>0</v>
      </c>
      <c r="AQ4325">
        <v>0.57717174291610696</v>
      </c>
      <c r="AR4325" t="s">
        <v>16316</v>
      </c>
      <c r="AS4325">
        <v>0</v>
      </c>
    </row>
    <row r="4326" spans="1:45">
      <c r="A4326" t="s">
        <v>16319</v>
      </c>
      <c r="D4326">
        <v>4.8625372350215898E-2</v>
      </c>
      <c r="E4326">
        <v>0.75873291492462103</v>
      </c>
      <c r="F4326">
        <v>50.031771327924197</v>
      </c>
      <c r="G4326">
        <v>334700629306822</v>
      </c>
      <c r="H4326">
        <v>3499</v>
      </c>
      <c r="I4326" t="s">
        <v>86</v>
      </c>
      <c r="J4326" t="s">
        <v>16321</v>
      </c>
      <c r="M4326">
        <v>0</v>
      </c>
      <c r="N4326" t="s">
        <v>16322</v>
      </c>
      <c r="O4326" t="s">
        <v>45</v>
      </c>
      <c r="P4326" t="s">
        <v>16322</v>
      </c>
      <c r="Q4326" t="s">
        <v>45</v>
      </c>
      <c r="R4326">
        <v>2.1575924009084702E-2</v>
      </c>
      <c r="S4326" t="s">
        <v>16322</v>
      </c>
      <c r="T4326" t="s">
        <v>45</v>
      </c>
      <c r="U4326">
        <v>1.58623419702053E-2</v>
      </c>
      <c r="V4326">
        <v>0.75873291492462103</v>
      </c>
      <c r="W4326" t="s">
        <v>16322</v>
      </c>
      <c r="X4326">
        <v>2.5</v>
      </c>
      <c r="Z4326" s="3" t="s">
        <v>16320</v>
      </c>
      <c r="AB4326" s="8">
        <v>49.567369129566003</v>
      </c>
      <c r="AC4326" s="11">
        <v>370.13673004850398</v>
      </c>
      <c r="AF4326" s="69">
        <f t="shared" si="100"/>
        <v>4.9163351967038534E-2</v>
      </c>
      <c r="AG4326" s="70">
        <v>1.0163116455078101</v>
      </c>
      <c r="AH4326" s="70">
        <v>4.8625372350215898E-2</v>
      </c>
      <c r="AJ4326" t="b">
        <v>0</v>
      </c>
      <c r="AP4326">
        <v>0</v>
      </c>
      <c r="AQ4326">
        <v>0.68785727024078303</v>
      </c>
      <c r="AR4326" t="s">
        <v>16319</v>
      </c>
      <c r="AS4326">
        <v>2.5</v>
      </c>
    </row>
    <row r="4327" spans="1:45">
      <c r="A4327" t="s">
        <v>16328</v>
      </c>
      <c r="D4327">
        <v>0</v>
      </c>
      <c r="E4327">
        <v>0.42947357892990101</v>
      </c>
      <c r="F4327">
        <v>149.77576748056799</v>
      </c>
      <c r="G4327">
        <v>4218849286121250</v>
      </c>
      <c r="H4327">
        <v>3501</v>
      </c>
      <c r="I4327" t="s">
        <v>86</v>
      </c>
      <c r="J4327" t="s">
        <v>16330</v>
      </c>
      <c r="M4327">
        <v>0</v>
      </c>
      <c r="R4327">
        <v>0</v>
      </c>
      <c r="U4327">
        <v>0</v>
      </c>
      <c r="V4327">
        <v>0.42947357892990101</v>
      </c>
      <c r="X4327">
        <v>0</v>
      </c>
      <c r="Z4327" s="3" t="s">
        <v>16329</v>
      </c>
      <c r="AB4327" s="8">
        <v>148.822196874242</v>
      </c>
      <c r="AC4327" s="11">
        <v>343.878662096977</v>
      </c>
      <c r="AF4327" s="69">
        <f t="shared" si="100"/>
        <v>0</v>
      </c>
      <c r="AG4327" s="70">
        <v>3.2937743663787802</v>
      </c>
      <c r="AH4327" s="70">
        <v>0</v>
      </c>
      <c r="AJ4327" t="b">
        <v>0</v>
      </c>
      <c r="AP4327">
        <v>0</v>
      </c>
      <c r="AQ4327">
        <v>0.35348421335220298</v>
      </c>
      <c r="AR4327" t="s">
        <v>16328</v>
      </c>
      <c r="AS4327">
        <v>0</v>
      </c>
    </row>
    <row r="4328" spans="1:45">
      <c r="A4328" t="s">
        <v>16331</v>
      </c>
      <c r="D4328">
        <v>0.276307463645935</v>
      </c>
      <c r="E4328">
        <v>0.51396358013152998</v>
      </c>
      <c r="F4328">
        <v>182.17860402643299</v>
      </c>
      <c r="G4328">
        <v>4233145026949510</v>
      </c>
      <c r="H4328">
        <v>3502</v>
      </c>
      <c r="I4328" t="s">
        <v>86</v>
      </c>
      <c r="J4328" t="s">
        <v>16333</v>
      </c>
      <c r="M4328">
        <v>0</v>
      </c>
      <c r="N4328" t="s">
        <v>1618</v>
      </c>
      <c r="O4328" t="s">
        <v>45</v>
      </c>
      <c r="P4328" t="s">
        <v>1618</v>
      </c>
      <c r="Q4328" t="s">
        <v>45</v>
      </c>
      <c r="R4328">
        <v>0.274132490158081</v>
      </c>
      <c r="S4328" t="s">
        <v>1618</v>
      </c>
      <c r="T4328" t="s">
        <v>45</v>
      </c>
      <c r="U4328">
        <v>0.27181434631347601</v>
      </c>
      <c r="V4328">
        <v>0.51396358013152998</v>
      </c>
      <c r="W4328" t="s">
        <v>7293</v>
      </c>
      <c r="X4328">
        <v>104.8</v>
      </c>
      <c r="Z4328" s="3" t="s">
        <v>16332</v>
      </c>
      <c r="AB4328" s="8">
        <v>181.06612216150299</v>
      </c>
      <c r="AC4328" s="11">
        <v>343.99489544325502</v>
      </c>
      <c r="AF4328" s="69">
        <f t="shared" si="100"/>
        <v>0.31001092338910563</v>
      </c>
      <c r="AG4328" s="70">
        <v>3.0611405372619598</v>
      </c>
      <c r="AH4328" s="70">
        <v>0.276307463645935</v>
      </c>
      <c r="AJ4328" t="b">
        <v>0</v>
      </c>
      <c r="AP4328">
        <v>0</v>
      </c>
      <c r="AQ4328">
        <v>0.46062973141670199</v>
      </c>
      <c r="AR4328" t="s">
        <v>16331</v>
      </c>
      <c r="AS4328">
        <v>104.8</v>
      </c>
    </row>
    <row r="4329" spans="1:45">
      <c r="A4329" t="s">
        <v>16334</v>
      </c>
      <c r="D4329">
        <v>0.26586428284644997</v>
      </c>
      <c r="E4329">
        <v>0.43559899926185602</v>
      </c>
      <c r="F4329">
        <v>133.674721823401</v>
      </c>
      <c r="G4329">
        <v>1485116386487050</v>
      </c>
      <c r="H4329">
        <v>3503</v>
      </c>
      <c r="I4329" t="s">
        <v>86</v>
      </c>
      <c r="J4329" t="s">
        <v>16336</v>
      </c>
      <c r="M4329">
        <v>0</v>
      </c>
      <c r="N4329" t="s">
        <v>7226</v>
      </c>
      <c r="O4329" t="s">
        <v>311</v>
      </c>
      <c r="P4329" t="s">
        <v>7226</v>
      </c>
      <c r="Q4329" t="s">
        <v>311</v>
      </c>
      <c r="R4329">
        <v>0.24147745966911299</v>
      </c>
      <c r="S4329" t="s">
        <v>7226</v>
      </c>
      <c r="T4329" t="s">
        <v>311</v>
      </c>
      <c r="U4329">
        <v>0.24127030372619601</v>
      </c>
      <c r="V4329">
        <v>0.43559899926185602</v>
      </c>
      <c r="W4329" t="s">
        <v>7226</v>
      </c>
      <c r="X4329">
        <v>103.8</v>
      </c>
      <c r="Z4329" s="3" t="s">
        <v>16335</v>
      </c>
      <c r="AB4329" s="8">
        <v>132.80011459506801</v>
      </c>
      <c r="AC4329" s="11">
        <v>341.99958027282997</v>
      </c>
      <c r="AF4329" s="69">
        <f t="shared" si="100"/>
        <v>0.30098519919499017</v>
      </c>
      <c r="AG4329" s="70">
        <v>3.35821056365966</v>
      </c>
      <c r="AH4329" s="70">
        <v>0.26586428284644997</v>
      </c>
      <c r="AJ4329" t="b">
        <v>0</v>
      </c>
      <c r="AP4329">
        <v>0</v>
      </c>
      <c r="AQ4329">
        <v>0.40033173561096103</v>
      </c>
      <c r="AR4329" t="s">
        <v>16334</v>
      </c>
      <c r="AS4329">
        <v>103.8</v>
      </c>
    </row>
    <row r="4330" spans="1:45">
      <c r="A4330" t="s">
        <v>16337</v>
      </c>
      <c r="D4330">
        <v>7.48583078384399E-2</v>
      </c>
      <c r="E4330">
        <v>0.49256265163421598</v>
      </c>
      <c r="F4330">
        <v>147.429714607471</v>
      </c>
      <c r="G4330">
        <v>3856151779871060</v>
      </c>
      <c r="H4330">
        <v>3504</v>
      </c>
      <c r="I4330" t="s">
        <v>86</v>
      </c>
      <c r="J4330" t="s">
        <v>16339</v>
      </c>
      <c r="M4330">
        <v>0</v>
      </c>
      <c r="N4330" t="s">
        <v>9736</v>
      </c>
      <c r="O4330" t="s">
        <v>45</v>
      </c>
      <c r="R4330">
        <v>0</v>
      </c>
      <c r="U4330">
        <v>0</v>
      </c>
      <c r="V4330">
        <v>0.49256265163421598</v>
      </c>
      <c r="W4330" t="s">
        <v>9736</v>
      </c>
      <c r="X4330">
        <v>62.3</v>
      </c>
      <c r="Z4330" s="3" t="s">
        <v>16338</v>
      </c>
      <c r="AB4330" s="8">
        <v>146.487649605424</v>
      </c>
      <c r="AC4330" s="11">
        <v>343.00329021152902</v>
      </c>
      <c r="AF4330" s="69">
        <f t="shared" si="100"/>
        <v>8.3576642641943491E-2</v>
      </c>
      <c r="AG4330" s="70">
        <v>2.9091868400573699</v>
      </c>
      <c r="AH4330" s="70">
        <v>7.48583078384399E-2</v>
      </c>
      <c r="AJ4330" t="b">
        <v>0</v>
      </c>
      <c r="AP4330">
        <v>0</v>
      </c>
      <c r="AQ4330">
        <v>0.39384928345680198</v>
      </c>
      <c r="AR4330" t="s">
        <v>16337</v>
      </c>
      <c r="AS4330">
        <v>62.3</v>
      </c>
    </row>
    <row r="4331" spans="1:45">
      <c r="A4331" t="s">
        <v>16340</v>
      </c>
      <c r="D4331">
        <v>0.28907474875450101</v>
      </c>
      <c r="E4331">
        <v>0.62284916639328003</v>
      </c>
      <c r="F4331">
        <v>35.348390033707503</v>
      </c>
      <c r="G4331">
        <v>2959707512115050</v>
      </c>
      <c r="H4331">
        <v>3505</v>
      </c>
      <c r="I4331" t="s">
        <v>86</v>
      </c>
      <c r="J4331" t="s">
        <v>16342</v>
      </c>
      <c r="M4331">
        <v>0</v>
      </c>
      <c r="N4331" t="s">
        <v>16343</v>
      </c>
      <c r="O4331" t="s">
        <v>45</v>
      </c>
      <c r="P4331" t="s">
        <v>1819</v>
      </c>
      <c r="Q4331" t="s">
        <v>45</v>
      </c>
      <c r="R4331">
        <v>9.6965700387954698E-2</v>
      </c>
      <c r="S4331" t="s">
        <v>1819</v>
      </c>
      <c r="T4331" t="s">
        <v>45</v>
      </c>
      <c r="U4331">
        <v>9.1868929564952795E-2</v>
      </c>
      <c r="V4331">
        <v>0.62284916639328003</v>
      </c>
      <c r="W4331" t="s">
        <v>16343</v>
      </c>
      <c r="X4331">
        <v>0.3</v>
      </c>
      <c r="Z4331" s="3" t="s">
        <v>16341</v>
      </c>
      <c r="AB4331" s="8">
        <v>34.955998648313802</v>
      </c>
      <c r="AC4331" s="11">
        <v>202.07695395023299</v>
      </c>
      <c r="AF4331" s="69">
        <f t="shared" si="100"/>
        <v>0.31603767542687095</v>
      </c>
      <c r="AG4331" s="70">
        <v>2.33942246437072</v>
      </c>
      <c r="AH4331" s="70">
        <v>0.28907474875450101</v>
      </c>
      <c r="AJ4331" t="b">
        <v>0</v>
      </c>
      <c r="AM4331" t="s">
        <v>15595</v>
      </c>
      <c r="AN4331" t="s">
        <v>351</v>
      </c>
      <c r="AO4331" t="s">
        <v>15596</v>
      </c>
      <c r="AP4331">
        <v>0.18797904253005901</v>
      </c>
      <c r="AQ4331">
        <v>0.60001069307327204</v>
      </c>
      <c r="AR4331" t="s">
        <v>16340</v>
      </c>
      <c r="AS4331">
        <v>0.3</v>
      </c>
    </row>
    <row r="4332" spans="1:45">
      <c r="A4332" t="s">
        <v>16344</v>
      </c>
      <c r="D4332">
        <v>0</v>
      </c>
      <c r="E4332">
        <v>0.634269058704376</v>
      </c>
      <c r="F4332">
        <v>79.237539217772294</v>
      </c>
      <c r="G4332">
        <v>3392193001564570</v>
      </c>
      <c r="H4332">
        <v>3506</v>
      </c>
      <c r="I4332" t="s">
        <v>86</v>
      </c>
      <c r="J4332" t="s">
        <v>16346</v>
      </c>
      <c r="M4332">
        <v>0</v>
      </c>
      <c r="R4332">
        <v>0</v>
      </c>
      <c r="U4332">
        <v>0</v>
      </c>
      <c r="V4332">
        <v>0.634269058704376</v>
      </c>
      <c r="X4332">
        <v>0</v>
      </c>
      <c r="Z4332" s="3" t="s">
        <v>16345</v>
      </c>
      <c r="AB4332" s="8">
        <v>78.629904949984095</v>
      </c>
      <c r="AC4332" s="11">
        <v>503.318035906462</v>
      </c>
      <c r="AF4332" s="69">
        <f t="shared" si="100"/>
        <v>0</v>
      </c>
      <c r="AG4332" s="70">
        <v>2.2963783740997301</v>
      </c>
      <c r="AH4332" s="70">
        <v>0</v>
      </c>
      <c r="AJ4332" t="b">
        <v>0</v>
      </c>
      <c r="AP4332">
        <v>0</v>
      </c>
      <c r="AQ4332">
        <v>0.54165095090866</v>
      </c>
      <c r="AR4332" t="s">
        <v>16344</v>
      </c>
      <c r="AS4332">
        <v>0</v>
      </c>
    </row>
    <row r="4333" spans="1:45">
      <c r="A4333" t="s">
        <v>16347</v>
      </c>
      <c r="D4333">
        <v>0</v>
      </c>
      <c r="E4333">
        <v>0.63180291652679399</v>
      </c>
      <c r="F4333">
        <v>75.662042388504105</v>
      </c>
      <c r="G4333">
        <v>4372361311234730</v>
      </c>
      <c r="H4333">
        <v>3507</v>
      </c>
      <c r="I4333" t="s">
        <v>86</v>
      </c>
      <c r="J4333" t="s">
        <v>16349</v>
      </c>
      <c r="M4333">
        <v>0</v>
      </c>
      <c r="R4333">
        <v>0</v>
      </c>
      <c r="U4333">
        <v>0</v>
      </c>
      <c r="V4333">
        <v>0.63180291652679399</v>
      </c>
      <c r="X4333">
        <v>0</v>
      </c>
      <c r="Z4333" s="3" t="s">
        <v>16348</v>
      </c>
      <c r="AB4333" s="8">
        <v>75.071943212141406</v>
      </c>
      <c r="AC4333" s="11">
        <v>503.31721193287802</v>
      </c>
      <c r="AF4333" s="69">
        <f t="shared" si="100"/>
        <v>0</v>
      </c>
      <c r="AG4333" s="70">
        <v>1.9510405063629099</v>
      </c>
      <c r="AH4333" s="70">
        <v>0</v>
      </c>
      <c r="AJ4333" t="b">
        <v>0</v>
      </c>
      <c r="AP4333">
        <v>0</v>
      </c>
      <c r="AQ4333">
        <v>0.71136367321014404</v>
      </c>
      <c r="AR4333" t="s">
        <v>16347</v>
      </c>
      <c r="AS4333">
        <v>0</v>
      </c>
    </row>
    <row r="4334" spans="1:45">
      <c r="A4334" t="s">
        <v>16350</v>
      </c>
      <c r="D4334">
        <v>0</v>
      </c>
      <c r="E4334">
        <v>0.64276927709579401</v>
      </c>
      <c r="F4334">
        <v>75.300503133157605</v>
      </c>
      <c r="G4334">
        <v>2223754678236970</v>
      </c>
      <c r="H4334">
        <v>3508</v>
      </c>
      <c r="I4334" t="s">
        <v>86</v>
      </c>
      <c r="J4334" t="s">
        <v>16352</v>
      </c>
      <c r="M4334">
        <v>0</v>
      </c>
      <c r="R4334">
        <v>0</v>
      </c>
      <c r="U4334">
        <v>0</v>
      </c>
      <c r="V4334">
        <v>0.64276927709579401</v>
      </c>
      <c r="X4334">
        <v>0</v>
      </c>
      <c r="Z4334" s="3" t="s">
        <v>16351</v>
      </c>
      <c r="AB4334" s="8">
        <v>74.712177031754507</v>
      </c>
      <c r="AC4334" s="11">
        <v>504.31806132794401</v>
      </c>
      <c r="AF4334" s="69">
        <f t="shared" si="100"/>
        <v>0</v>
      </c>
      <c r="AG4334" s="70">
        <v>2.0636723041534402</v>
      </c>
      <c r="AH4334" s="70">
        <v>0</v>
      </c>
      <c r="AJ4334" t="b">
        <v>0</v>
      </c>
      <c r="AP4334">
        <v>0</v>
      </c>
      <c r="AQ4334">
        <v>0.627211213111877</v>
      </c>
      <c r="AR4334" t="s">
        <v>16350</v>
      </c>
      <c r="AS4334">
        <v>0</v>
      </c>
    </row>
    <row r="4335" spans="1:45">
      <c r="A4335" t="s">
        <v>16353</v>
      </c>
      <c r="D4335">
        <v>0</v>
      </c>
      <c r="E4335">
        <v>0.57502824068069402</v>
      </c>
      <c r="F4335">
        <v>75.415309531321199</v>
      </c>
      <c r="G4335">
        <v>1054263237798400</v>
      </c>
      <c r="H4335">
        <v>3509</v>
      </c>
      <c r="I4335" t="s">
        <v>86</v>
      </c>
      <c r="J4335" t="s">
        <v>16355</v>
      </c>
      <c r="M4335">
        <v>0</v>
      </c>
      <c r="R4335">
        <v>0</v>
      </c>
      <c r="U4335">
        <v>0</v>
      </c>
      <c r="V4335">
        <v>0.57502824068069402</v>
      </c>
      <c r="X4335">
        <v>0</v>
      </c>
      <c r="Z4335" s="3" t="s">
        <v>16354</v>
      </c>
      <c r="AB4335" s="8">
        <v>74.826420391889002</v>
      </c>
      <c r="AC4335" s="11">
        <v>500.29355378504698</v>
      </c>
      <c r="AF4335" s="69">
        <f t="shared" si="100"/>
        <v>0</v>
      </c>
      <c r="AG4335" s="70">
        <v>2.2275965213775599</v>
      </c>
      <c r="AH4335" s="70">
        <v>0</v>
      </c>
      <c r="AJ4335" t="b">
        <v>0</v>
      </c>
      <c r="AP4335">
        <v>0</v>
      </c>
      <c r="AQ4335">
        <v>0.69482332468032804</v>
      </c>
      <c r="AR4335" t="s">
        <v>16353</v>
      </c>
      <c r="AS4335">
        <v>0</v>
      </c>
    </row>
    <row r="4336" spans="1:45">
      <c r="A4336" t="s">
        <v>16356</v>
      </c>
      <c r="D4336">
        <v>0</v>
      </c>
      <c r="E4336">
        <v>0.65571337938308705</v>
      </c>
      <c r="F4336">
        <v>147.945325811001</v>
      </c>
      <c r="G4336">
        <v>1743424782287220</v>
      </c>
      <c r="H4336">
        <v>3510</v>
      </c>
      <c r="I4336" t="s">
        <v>86</v>
      </c>
      <c r="J4336" t="s">
        <v>16358</v>
      </c>
      <c r="M4336">
        <v>0</v>
      </c>
      <c r="R4336">
        <v>0</v>
      </c>
      <c r="U4336">
        <v>0</v>
      </c>
      <c r="V4336">
        <v>0.65571337938308705</v>
      </c>
      <c r="X4336">
        <v>0</v>
      </c>
      <c r="Z4336" s="3" t="s">
        <v>16357</v>
      </c>
      <c r="AB4336" s="8">
        <v>147.00073212831899</v>
      </c>
      <c r="AC4336" s="11">
        <v>447.925759108465</v>
      </c>
      <c r="AF4336" s="69">
        <f t="shared" si="100"/>
        <v>0</v>
      </c>
      <c r="AG4336" s="70">
        <v>1.17501676082611</v>
      </c>
      <c r="AH4336" s="70">
        <v>0</v>
      </c>
      <c r="AJ4336" t="b">
        <v>0</v>
      </c>
      <c r="AP4336">
        <v>0</v>
      </c>
      <c r="AQ4336">
        <v>0.45784854888915999</v>
      </c>
      <c r="AR4336" t="s">
        <v>16356</v>
      </c>
      <c r="AS4336">
        <v>0</v>
      </c>
    </row>
    <row r="4337" spans="1:45">
      <c r="A4337" t="s">
        <v>16359</v>
      </c>
      <c r="D4337">
        <v>0.11536011099815301</v>
      </c>
      <c r="E4337">
        <v>0.80516135692596402</v>
      </c>
      <c r="F4337">
        <v>149.03483651236101</v>
      </c>
      <c r="G4337">
        <v>3089193555999300</v>
      </c>
      <c r="H4337">
        <v>3511</v>
      </c>
      <c r="I4337" t="s">
        <v>86</v>
      </c>
      <c r="J4337" t="s">
        <v>16361</v>
      </c>
      <c r="M4337">
        <v>0</v>
      </c>
      <c r="N4337" t="s">
        <v>16362</v>
      </c>
      <c r="O4337" t="s">
        <v>311</v>
      </c>
      <c r="P4337" t="s">
        <v>16363</v>
      </c>
      <c r="Q4337" t="s">
        <v>45</v>
      </c>
      <c r="R4337">
        <v>0.102232404053211</v>
      </c>
      <c r="S4337" t="s">
        <v>16364</v>
      </c>
      <c r="T4337" t="s">
        <v>311</v>
      </c>
      <c r="U4337">
        <v>0.101853944361209</v>
      </c>
      <c r="V4337">
        <v>0.80516135692596402</v>
      </c>
      <c r="W4337" t="s">
        <v>16363</v>
      </c>
      <c r="X4337">
        <v>96.3</v>
      </c>
      <c r="Z4337" s="3" t="s">
        <v>16360</v>
      </c>
      <c r="AB4337" s="8">
        <v>148.08489960867499</v>
      </c>
      <c r="AC4337" s="11">
        <v>189.93171981504099</v>
      </c>
      <c r="AF4337" s="69">
        <f t="shared" si="100"/>
        <v>0.11983626427149277</v>
      </c>
      <c r="AG4337" s="70">
        <v>1.36327505111694</v>
      </c>
      <c r="AH4337" s="70">
        <v>0.11536011099815301</v>
      </c>
      <c r="AJ4337" t="b">
        <v>0</v>
      </c>
      <c r="AP4337">
        <v>0</v>
      </c>
      <c r="AQ4337">
        <v>0.65955579280853205</v>
      </c>
      <c r="AR4337" t="s">
        <v>16359</v>
      </c>
      <c r="AS4337">
        <v>96.3</v>
      </c>
    </row>
    <row r="4338" spans="1:45">
      <c r="A4338" t="s">
        <v>16365</v>
      </c>
      <c r="D4338">
        <v>0</v>
      </c>
      <c r="E4338">
        <v>0.64363062381744296</v>
      </c>
      <c r="F4338">
        <v>110.676130684195</v>
      </c>
      <c r="G4338">
        <v>3600099554459970</v>
      </c>
      <c r="H4338">
        <v>3512</v>
      </c>
      <c r="I4338" t="s">
        <v>86</v>
      </c>
      <c r="J4338" t="s">
        <v>16367</v>
      </c>
      <c r="M4338">
        <v>0</v>
      </c>
      <c r="R4338">
        <v>0</v>
      </c>
      <c r="U4338">
        <v>0</v>
      </c>
      <c r="V4338">
        <v>0.64363062381744296</v>
      </c>
      <c r="X4338">
        <v>0</v>
      </c>
      <c r="Z4338" s="3" t="s">
        <v>16366</v>
      </c>
      <c r="AB4338" s="8">
        <v>109.91431404624301</v>
      </c>
      <c r="AC4338" s="11">
        <v>102.956806345028</v>
      </c>
      <c r="AF4338" s="69">
        <f t="shared" si="100"/>
        <v>0</v>
      </c>
      <c r="AG4338" s="70">
        <v>1.82606542110443</v>
      </c>
      <c r="AH4338" s="70">
        <v>0</v>
      </c>
      <c r="AJ4338" t="b">
        <v>0</v>
      </c>
      <c r="AP4338">
        <v>0</v>
      </c>
      <c r="AQ4338">
        <v>0.620336413383483</v>
      </c>
      <c r="AR4338" t="s">
        <v>16365</v>
      </c>
      <c r="AS4338">
        <v>0</v>
      </c>
    </row>
    <row r="4339" spans="1:45">
      <c r="A4339" t="s">
        <v>16368</v>
      </c>
      <c r="D4339">
        <v>0.14228230714797899</v>
      </c>
      <c r="E4339">
        <v>0.76327860355377197</v>
      </c>
      <c r="F4339">
        <v>73.095321523587501</v>
      </c>
      <c r="G4339">
        <v>1406479311840800</v>
      </c>
      <c r="H4339">
        <v>3513</v>
      </c>
      <c r="I4339" t="s">
        <v>86</v>
      </c>
      <c r="J4339" t="s">
        <v>16370</v>
      </c>
      <c r="M4339">
        <v>0</v>
      </c>
      <c r="N4339" t="s">
        <v>8130</v>
      </c>
      <c r="O4339" t="s">
        <v>311</v>
      </c>
      <c r="P4339" t="s">
        <v>8130</v>
      </c>
      <c r="Q4339" t="s">
        <v>311</v>
      </c>
      <c r="R4339">
        <v>0.13391783833503701</v>
      </c>
      <c r="S4339" t="s">
        <v>8130</v>
      </c>
      <c r="T4339" t="s">
        <v>311</v>
      </c>
      <c r="U4339">
        <v>0.130676850676536</v>
      </c>
      <c r="V4339">
        <v>0.76327860355377197</v>
      </c>
      <c r="W4339" t="s">
        <v>8130</v>
      </c>
      <c r="X4339">
        <v>24.8</v>
      </c>
      <c r="Z4339" s="3" t="s">
        <v>16369</v>
      </c>
      <c r="AB4339" s="8">
        <v>72.517810160101902</v>
      </c>
      <c r="AC4339" s="11">
        <v>190.92857206492201</v>
      </c>
      <c r="AF4339" s="69">
        <f t="shared" si="100"/>
        <v>0.15066911158232116</v>
      </c>
      <c r="AG4339" s="70">
        <v>1.673100233078</v>
      </c>
      <c r="AH4339" s="70">
        <v>0.14228230714797899</v>
      </c>
      <c r="AJ4339" t="b">
        <v>0</v>
      </c>
      <c r="AP4339">
        <v>0</v>
      </c>
      <c r="AQ4339">
        <v>0.79714292287826505</v>
      </c>
      <c r="AR4339" t="s">
        <v>16368</v>
      </c>
      <c r="AS4339">
        <v>24.8</v>
      </c>
    </row>
    <row r="4340" spans="1:45">
      <c r="A4340" t="s">
        <v>16376</v>
      </c>
      <c r="D4340">
        <v>0</v>
      </c>
      <c r="E4340">
        <v>0.74604606628417902</v>
      </c>
      <c r="F4340">
        <v>146.29281198070601</v>
      </c>
      <c r="G4340">
        <v>2231000512341860</v>
      </c>
      <c r="H4340">
        <v>3515</v>
      </c>
      <c r="I4340" t="s">
        <v>86</v>
      </c>
      <c r="J4340" t="s">
        <v>16378</v>
      </c>
      <c r="M4340">
        <v>0</v>
      </c>
      <c r="R4340">
        <v>0</v>
      </c>
      <c r="U4340">
        <v>0</v>
      </c>
      <c r="V4340">
        <v>0.74604606628417902</v>
      </c>
      <c r="X4340">
        <v>0</v>
      </c>
      <c r="Z4340" s="3" t="s">
        <v>16377</v>
      </c>
      <c r="AB4340" s="8">
        <v>145.35632262099799</v>
      </c>
      <c r="AC4340" s="11">
        <v>235.926205901244</v>
      </c>
      <c r="AF4340" s="69">
        <f t="shared" si="100"/>
        <v>0</v>
      </c>
      <c r="AG4340" s="70">
        <v>2.1818315982818599</v>
      </c>
      <c r="AH4340" s="70">
        <v>0</v>
      </c>
      <c r="AJ4340" t="b">
        <v>0</v>
      </c>
      <c r="AP4340">
        <v>0</v>
      </c>
      <c r="AQ4340">
        <v>0.58072853088378895</v>
      </c>
      <c r="AR4340" t="s">
        <v>16376</v>
      </c>
      <c r="AS4340">
        <v>0</v>
      </c>
    </row>
    <row r="4341" spans="1:45">
      <c r="A4341" t="s">
        <v>16379</v>
      </c>
      <c r="D4341">
        <v>0.20350348949432301</v>
      </c>
      <c r="E4341">
        <v>0.76926660537719704</v>
      </c>
      <c r="F4341">
        <v>11.0331812461254</v>
      </c>
      <c r="G4341">
        <v>964217539419601</v>
      </c>
      <c r="H4341">
        <v>3516</v>
      </c>
      <c r="I4341" t="s">
        <v>86</v>
      </c>
      <c r="J4341" t="s">
        <v>16381</v>
      </c>
      <c r="M4341">
        <v>0</v>
      </c>
      <c r="N4341" t="s">
        <v>16382</v>
      </c>
      <c r="O4341" t="s">
        <v>45</v>
      </c>
      <c r="P4341" t="s">
        <v>16382</v>
      </c>
      <c r="Q4341" t="s">
        <v>45</v>
      </c>
      <c r="R4341">
        <v>0.19156135618686601</v>
      </c>
      <c r="S4341" t="s">
        <v>16382</v>
      </c>
      <c r="T4341" t="s">
        <v>45</v>
      </c>
      <c r="U4341">
        <v>0.18996119499206501</v>
      </c>
      <c r="V4341">
        <v>0.76926660537719704</v>
      </c>
      <c r="W4341" t="s">
        <v>16383</v>
      </c>
      <c r="X4341">
        <v>16.5</v>
      </c>
      <c r="Z4341" s="3" t="s">
        <v>16380</v>
      </c>
      <c r="AB4341" s="8">
        <v>10.7600374588911</v>
      </c>
      <c r="AC4341" s="11">
        <v>279.01451709381399</v>
      </c>
      <c r="AF4341" s="69">
        <f t="shared" si="100"/>
        <v>0.21998489413149769</v>
      </c>
      <c r="AG4341" s="70">
        <v>2.07876300811767</v>
      </c>
      <c r="AH4341" s="70">
        <v>0.20350348949432301</v>
      </c>
      <c r="AJ4341" t="b">
        <v>0</v>
      </c>
      <c r="AP4341">
        <v>0</v>
      </c>
      <c r="AQ4341">
        <v>0.59974700212478604</v>
      </c>
      <c r="AR4341" t="s">
        <v>16379</v>
      </c>
      <c r="AS4341">
        <v>16.5</v>
      </c>
    </row>
    <row r="4342" spans="1:45">
      <c r="A4342" t="s">
        <v>16384</v>
      </c>
      <c r="D4342">
        <v>5.8542322367429699E-2</v>
      </c>
      <c r="E4342">
        <v>0.56531226634979204</v>
      </c>
      <c r="F4342">
        <v>36.005686618825301</v>
      </c>
      <c r="G4342">
        <v>3852897946574720</v>
      </c>
      <c r="H4342">
        <v>3517</v>
      </c>
      <c r="I4342" t="s">
        <v>86</v>
      </c>
      <c r="J4342" t="s">
        <v>16386</v>
      </c>
      <c r="M4342">
        <v>0</v>
      </c>
      <c r="N4342" t="s">
        <v>16387</v>
      </c>
      <c r="O4342" t="s">
        <v>16388</v>
      </c>
      <c r="P4342" t="s">
        <v>16387</v>
      </c>
      <c r="Q4342" t="s">
        <v>16388</v>
      </c>
      <c r="R4342">
        <v>4.65031005442142E-2</v>
      </c>
      <c r="S4342" t="s">
        <v>9546</v>
      </c>
      <c r="T4342" t="s">
        <v>45</v>
      </c>
      <c r="U4342">
        <v>1.6897896304726601E-2</v>
      </c>
      <c r="V4342">
        <v>0.56531226634979204</v>
      </c>
      <c r="W4342" t="s">
        <v>16387</v>
      </c>
      <c r="X4342">
        <v>3.4</v>
      </c>
      <c r="Z4342" s="3" t="s">
        <v>16385</v>
      </c>
      <c r="AB4342" s="8">
        <v>35.610071693805097</v>
      </c>
      <c r="AC4342" s="11">
        <v>229.06928995217899</v>
      </c>
      <c r="AF4342" s="69">
        <f t="shared" si="100"/>
        <v>6.1313347846598677E-2</v>
      </c>
      <c r="AG4342" s="70">
        <v>1.4880012273788401</v>
      </c>
      <c r="AH4342" s="70">
        <v>5.8542322367429699E-2</v>
      </c>
      <c r="AJ4342" t="b">
        <v>0</v>
      </c>
      <c r="AP4342">
        <v>0</v>
      </c>
      <c r="AQ4342">
        <v>0.42894706130027699</v>
      </c>
      <c r="AR4342" t="s">
        <v>16384</v>
      </c>
      <c r="AS4342">
        <v>3.4</v>
      </c>
    </row>
    <row r="4343" spans="1:45">
      <c r="A4343" t="s">
        <v>16389</v>
      </c>
      <c r="D4343">
        <v>0</v>
      </c>
      <c r="E4343">
        <v>0.85047042369842496</v>
      </c>
      <c r="F4343">
        <v>61.4195701220373</v>
      </c>
      <c r="G4343">
        <v>2365057306742890</v>
      </c>
      <c r="H4343">
        <v>3518</v>
      </c>
      <c r="I4343" t="s">
        <v>86</v>
      </c>
      <c r="J4343" t="s">
        <v>16391</v>
      </c>
      <c r="M4343">
        <v>0</v>
      </c>
      <c r="R4343">
        <v>0</v>
      </c>
      <c r="U4343">
        <v>0</v>
      </c>
      <c r="V4343">
        <v>0.85047042369842496</v>
      </c>
      <c r="X4343">
        <v>0</v>
      </c>
      <c r="Z4343" s="3" t="s">
        <v>16390</v>
      </c>
      <c r="AB4343" s="8">
        <v>60.899319435336601</v>
      </c>
      <c r="AC4343" s="11">
        <v>283.69940726489602</v>
      </c>
      <c r="AF4343" s="69">
        <f t="shared" si="100"/>
        <v>0</v>
      </c>
      <c r="AG4343" s="70">
        <v>0.85188853740692105</v>
      </c>
      <c r="AH4343" s="70">
        <v>0</v>
      </c>
      <c r="AJ4343" t="b">
        <v>0</v>
      </c>
      <c r="AP4343">
        <v>0</v>
      </c>
      <c r="AQ4343">
        <v>0.60061991214752197</v>
      </c>
      <c r="AR4343" t="s">
        <v>16389</v>
      </c>
      <c r="AS4343">
        <v>0</v>
      </c>
    </row>
    <row r="4344" spans="1:45">
      <c r="A4344" t="s">
        <v>16392</v>
      </c>
      <c r="D4344">
        <v>0.20113910734653401</v>
      </c>
      <c r="E4344">
        <v>0.54301106929778997</v>
      </c>
      <c r="F4344">
        <v>12.778307414959</v>
      </c>
      <c r="G4344">
        <v>514075302702015</v>
      </c>
      <c r="H4344">
        <v>3519</v>
      </c>
      <c r="I4344" t="s">
        <v>86</v>
      </c>
      <c r="J4344" t="s">
        <v>16394</v>
      </c>
      <c r="M4344">
        <v>0</v>
      </c>
      <c r="N4344" t="s">
        <v>16395</v>
      </c>
      <c r="O4344" t="s">
        <v>45</v>
      </c>
      <c r="P4344" t="s">
        <v>16395</v>
      </c>
      <c r="Q4344" t="s">
        <v>45</v>
      </c>
      <c r="R4344">
        <v>0.19136226177215501</v>
      </c>
      <c r="S4344" t="s">
        <v>16395</v>
      </c>
      <c r="T4344" t="s">
        <v>45</v>
      </c>
      <c r="U4344">
        <v>0.187192738056182</v>
      </c>
      <c r="V4344">
        <v>0.54301106929778997</v>
      </c>
      <c r="W4344" t="s">
        <v>16395</v>
      </c>
      <c r="X4344">
        <v>32.9</v>
      </c>
      <c r="Z4344" s="3" t="s">
        <v>16393</v>
      </c>
      <c r="AB4344" s="8">
        <v>12.4966051116974</v>
      </c>
      <c r="AC4344" s="11">
        <v>299.91921474455103</v>
      </c>
      <c r="AF4344" s="69">
        <f t="shared" si="100"/>
        <v>0.22492529482615722</v>
      </c>
      <c r="AG4344" s="70">
        <v>2.9578614234924299</v>
      </c>
      <c r="AH4344" s="70">
        <v>0.20113910734653401</v>
      </c>
      <c r="AJ4344" t="b">
        <v>0</v>
      </c>
      <c r="AP4344">
        <v>0</v>
      </c>
      <c r="AQ4344">
        <v>0.38807761669158902</v>
      </c>
      <c r="AR4344" t="s">
        <v>16392</v>
      </c>
      <c r="AS4344">
        <v>32.9</v>
      </c>
    </row>
    <row r="4345" spans="1:45">
      <c r="A4345" t="s">
        <v>16396</v>
      </c>
      <c r="D4345">
        <v>0.29345616698264998</v>
      </c>
      <c r="E4345">
        <v>0.52145570516586304</v>
      </c>
      <c r="F4345">
        <v>170.312571361984</v>
      </c>
      <c r="G4345">
        <v>611974491847341</v>
      </c>
      <c r="H4345">
        <v>3520</v>
      </c>
      <c r="I4345" t="s">
        <v>86</v>
      </c>
      <c r="J4345" t="s">
        <v>16398</v>
      </c>
      <c r="M4345">
        <v>0</v>
      </c>
      <c r="N4345" t="s">
        <v>1618</v>
      </c>
      <c r="O4345" t="s">
        <v>45</v>
      </c>
      <c r="P4345" t="s">
        <v>1618</v>
      </c>
      <c r="Q4345" t="s">
        <v>45</v>
      </c>
      <c r="R4345">
        <v>0.28893193602561901</v>
      </c>
      <c r="S4345" t="s">
        <v>1618</v>
      </c>
      <c r="T4345" t="s">
        <v>45</v>
      </c>
      <c r="U4345">
        <v>0.28634706139564498</v>
      </c>
      <c r="V4345">
        <v>0.52145570516586304</v>
      </c>
      <c r="W4345" t="s">
        <v>1618</v>
      </c>
      <c r="X4345">
        <v>139.1</v>
      </c>
      <c r="Z4345" s="3" t="s">
        <v>16397</v>
      </c>
      <c r="AB4345" s="8">
        <v>169.25828335865299</v>
      </c>
      <c r="AC4345" s="11">
        <v>343.99500448647302</v>
      </c>
      <c r="AF4345" s="69">
        <f t="shared" si="100"/>
        <v>0.32157902392748916</v>
      </c>
      <c r="AG4345" s="70">
        <v>2.39715051651</v>
      </c>
      <c r="AH4345" s="70">
        <v>0.29345616698264998</v>
      </c>
      <c r="AJ4345" t="b">
        <v>0</v>
      </c>
      <c r="AP4345">
        <v>0</v>
      </c>
      <c r="AQ4345">
        <v>0.46112728118896401</v>
      </c>
      <c r="AR4345" t="s">
        <v>16396</v>
      </c>
      <c r="AS4345">
        <v>139.1</v>
      </c>
    </row>
    <row r="4346" spans="1:45">
      <c r="A4346" t="s">
        <v>16399</v>
      </c>
      <c r="D4346">
        <v>0.55072355270385698</v>
      </c>
      <c r="E4346">
        <v>0.89206135272979703</v>
      </c>
      <c r="F4346">
        <v>108.020052954536</v>
      </c>
      <c r="G4346">
        <v>3871492452655730</v>
      </c>
      <c r="H4346">
        <v>3521</v>
      </c>
      <c r="I4346" t="s">
        <v>86</v>
      </c>
      <c r="J4346" t="s">
        <v>16401</v>
      </c>
      <c r="M4346">
        <v>0</v>
      </c>
      <c r="N4346" t="s">
        <v>13987</v>
      </c>
      <c r="O4346" t="s">
        <v>45</v>
      </c>
      <c r="P4346" t="s">
        <v>13987</v>
      </c>
      <c r="Q4346" t="s">
        <v>45</v>
      </c>
      <c r="R4346">
        <v>0.52751117944717396</v>
      </c>
      <c r="S4346" t="s">
        <v>16402</v>
      </c>
      <c r="T4346" t="s">
        <v>84</v>
      </c>
      <c r="U4346">
        <v>0.51649355888366699</v>
      </c>
      <c r="V4346">
        <v>0.89206135272979703</v>
      </c>
      <c r="W4346" t="s">
        <v>16403</v>
      </c>
      <c r="X4346">
        <v>11.5</v>
      </c>
      <c r="Z4346" s="3" t="s">
        <v>16400</v>
      </c>
      <c r="AB4346" s="8">
        <v>107.271262356894</v>
      </c>
      <c r="AC4346" s="11">
        <v>187.07256876568701</v>
      </c>
      <c r="AF4346" s="69">
        <f t="shared" si="100"/>
        <v>0.57143439761830594</v>
      </c>
      <c r="AG4346" s="70">
        <v>1.34652948379516</v>
      </c>
      <c r="AH4346" s="70">
        <v>0.55072355270385698</v>
      </c>
      <c r="AJ4346" t="b">
        <v>0</v>
      </c>
      <c r="AM4346" t="s">
        <v>13983</v>
      </c>
      <c r="AN4346" t="s">
        <v>45</v>
      </c>
      <c r="AO4346" t="s">
        <v>13984</v>
      </c>
      <c r="AP4346">
        <v>0.44665902853012002</v>
      </c>
      <c r="AQ4346">
        <v>0.66918337345123202</v>
      </c>
      <c r="AR4346" t="s">
        <v>16399</v>
      </c>
      <c r="AS4346">
        <v>11.5</v>
      </c>
    </row>
    <row r="4347" spans="1:45">
      <c r="A4347" t="s">
        <v>16404</v>
      </c>
      <c r="D4347">
        <v>2.9438629746437E-2</v>
      </c>
      <c r="E4347">
        <v>0.73696100711822499</v>
      </c>
      <c r="F4347">
        <v>5.2736929833721904</v>
      </c>
      <c r="G4347">
        <v>921257029076363</v>
      </c>
      <c r="H4347">
        <v>3522</v>
      </c>
      <c r="I4347" t="s">
        <v>86</v>
      </c>
      <c r="J4347" t="s">
        <v>16406</v>
      </c>
      <c r="M4347">
        <v>0</v>
      </c>
      <c r="N4347" t="s">
        <v>16407</v>
      </c>
      <c r="O4347" t="s">
        <v>311</v>
      </c>
      <c r="P4347" t="s">
        <v>16407</v>
      </c>
      <c r="Q4347" t="s">
        <v>311</v>
      </c>
      <c r="R4347">
        <v>2.9147524386644301E-2</v>
      </c>
      <c r="S4347" t="s">
        <v>16407</v>
      </c>
      <c r="T4347" t="s">
        <v>311</v>
      </c>
      <c r="U4347">
        <v>2.8005713596939999E-2</v>
      </c>
      <c r="V4347">
        <v>0.73696100711822499</v>
      </c>
      <c r="W4347" t="s">
        <v>16408</v>
      </c>
      <c r="X4347">
        <v>38.799999999999997</v>
      </c>
      <c r="Z4347" s="3" t="s">
        <v>16405</v>
      </c>
      <c r="AB4347" s="8">
        <v>5.0287951037902801</v>
      </c>
      <c r="AC4347" s="11">
        <v>235.926172445725</v>
      </c>
      <c r="AF4347" s="69">
        <f t="shared" si="100"/>
        <v>3.2717428287426353E-2</v>
      </c>
      <c r="AG4347" s="70">
        <v>2.7748532295227002</v>
      </c>
      <c r="AH4347" s="70">
        <v>2.9438629746437E-2</v>
      </c>
      <c r="AJ4347" t="b">
        <v>0</v>
      </c>
      <c r="AP4347">
        <v>0</v>
      </c>
      <c r="AQ4347">
        <v>0.65337049961089999</v>
      </c>
      <c r="AR4347" t="s">
        <v>16404</v>
      </c>
      <c r="AS4347">
        <v>38.799999999999997</v>
      </c>
    </row>
    <row r="4348" spans="1:45">
      <c r="A4348" t="s">
        <v>16409</v>
      </c>
      <c r="D4348">
        <v>0</v>
      </c>
      <c r="E4348">
        <v>0.71718287467956499</v>
      </c>
      <c r="F4348">
        <v>154.58934660197599</v>
      </c>
      <c r="G4348">
        <v>3054267279083670</v>
      </c>
      <c r="H4348">
        <v>3523</v>
      </c>
      <c r="I4348" t="s">
        <v>86</v>
      </c>
      <c r="J4348" t="s">
        <v>16411</v>
      </c>
      <c r="M4348">
        <v>0</v>
      </c>
      <c r="R4348">
        <v>0</v>
      </c>
      <c r="U4348">
        <v>0</v>
      </c>
      <c r="V4348">
        <v>0.71718287467956499</v>
      </c>
      <c r="X4348">
        <v>0</v>
      </c>
      <c r="Z4348" s="3" t="s">
        <v>16410</v>
      </c>
      <c r="AB4348" s="8">
        <v>153.61216905261301</v>
      </c>
      <c r="AC4348" s="11">
        <v>176.96019027325599</v>
      </c>
      <c r="AF4348" s="69">
        <f t="shared" si="100"/>
        <v>0</v>
      </c>
      <c r="AG4348" s="70">
        <v>1.3161311149597099</v>
      </c>
      <c r="AH4348" s="70">
        <v>0</v>
      </c>
      <c r="AJ4348" t="b">
        <v>0</v>
      </c>
      <c r="AP4348">
        <v>0</v>
      </c>
      <c r="AQ4348">
        <v>0.42162624001502902</v>
      </c>
      <c r="AR4348" t="s">
        <v>16409</v>
      </c>
      <c r="AS4348">
        <v>0</v>
      </c>
    </row>
    <row r="4349" spans="1:45">
      <c r="A4349" t="s">
        <v>16412</v>
      </c>
      <c r="D4349">
        <v>0</v>
      </c>
      <c r="E4349">
        <v>0.80912214517593295</v>
      </c>
      <c r="F4349">
        <v>180.943261856394</v>
      </c>
      <c r="G4349">
        <v>2718338864074890</v>
      </c>
      <c r="H4349">
        <v>3524</v>
      </c>
      <c r="I4349" t="s">
        <v>86</v>
      </c>
      <c r="J4349" t="s">
        <v>16414</v>
      </c>
      <c r="M4349">
        <v>0</v>
      </c>
      <c r="R4349">
        <v>0</v>
      </c>
      <c r="U4349">
        <v>0</v>
      </c>
      <c r="V4349">
        <v>0.80912214517593295</v>
      </c>
      <c r="X4349">
        <v>0</v>
      </c>
      <c r="Z4349" s="3" t="s">
        <v>16413</v>
      </c>
      <c r="AB4349" s="8">
        <v>179.836838404861</v>
      </c>
      <c r="AC4349" s="11">
        <v>235.926246633402</v>
      </c>
      <c r="AF4349" s="69">
        <f t="shared" si="100"/>
        <v>0</v>
      </c>
      <c r="AG4349" s="70">
        <v>2.3247263431549001</v>
      </c>
      <c r="AH4349" s="70">
        <v>0</v>
      </c>
      <c r="AJ4349" t="b">
        <v>0</v>
      </c>
      <c r="AP4349">
        <v>0</v>
      </c>
      <c r="AQ4349">
        <v>0.68809145689010598</v>
      </c>
      <c r="AR4349" t="s">
        <v>16412</v>
      </c>
      <c r="AS4349">
        <v>0</v>
      </c>
    </row>
    <row r="4350" spans="1:45">
      <c r="A4350" t="s">
        <v>16415</v>
      </c>
      <c r="D4350">
        <v>0</v>
      </c>
      <c r="E4350">
        <v>0.75366824865341098</v>
      </c>
      <c r="F4350">
        <v>4.0267792904008202</v>
      </c>
      <c r="G4350">
        <v>1195626376759410</v>
      </c>
      <c r="H4350">
        <v>3525</v>
      </c>
      <c r="I4350" t="s">
        <v>86</v>
      </c>
      <c r="J4350" t="s">
        <v>16417</v>
      </c>
      <c r="M4350">
        <v>0</v>
      </c>
      <c r="R4350">
        <v>0</v>
      </c>
      <c r="U4350">
        <v>0</v>
      </c>
      <c r="V4350">
        <v>0.75366824865341098</v>
      </c>
      <c r="X4350">
        <v>0</v>
      </c>
      <c r="Z4350" s="3" t="s">
        <v>16416</v>
      </c>
      <c r="AB4350" s="8">
        <v>3.7879965737318799</v>
      </c>
      <c r="AC4350" s="11">
        <v>146.93869645508499</v>
      </c>
      <c r="AF4350" s="69">
        <f t="shared" si="100"/>
        <v>0</v>
      </c>
      <c r="AG4350" s="70">
        <v>1.3005579710006701</v>
      </c>
      <c r="AH4350" s="70">
        <v>0</v>
      </c>
      <c r="AJ4350" t="b">
        <v>0</v>
      </c>
      <c r="AP4350">
        <v>0</v>
      </c>
      <c r="AQ4350">
        <v>0.74126040935516302</v>
      </c>
      <c r="AR4350" t="s">
        <v>16415</v>
      </c>
      <c r="AS4350">
        <v>0</v>
      </c>
    </row>
    <row r="4351" spans="1:45">
      <c r="A4351" t="s">
        <v>16418</v>
      </c>
      <c r="D4351">
        <v>0.111045241355896</v>
      </c>
      <c r="E4351">
        <v>0.77956080436706499</v>
      </c>
      <c r="F4351">
        <v>194.701887578309</v>
      </c>
      <c r="G4351">
        <v>1810678308985310</v>
      </c>
      <c r="H4351">
        <v>3526</v>
      </c>
      <c r="I4351" t="s">
        <v>86</v>
      </c>
      <c r="J4351" t="s">
        <v>16420</v>
      </c>
      <c r="M4351">
        <v>0</v>
      </c>
      <c r="N4351" t="s">
        <v>8130</v>
      </c>
      <c r="O4351" t="s">
        <v>311</v>
      </c>
      <c r="P4351" t="s">
        <v>8130</v>
      </c>
      <c r="Q4351" t="s">
        <v>311</v>
      </c>
      <c r="R4351">
        <v>0.107383631169795</v>
      </c>
      <c r="S4351" t="s">
        <v>8130</v>
      </c>
      <c r="T4351" t="s">
        <v>311</v>
      </c>
      <c r="U4351">
        <v>0.100528091192245</v>
      </c>
      <c r="V4351">
        <v>0.77956080436706499</v>
      </c>
      <c r="W4351" t="s">
        <v>8130</v>
      </c>
      <c r="X4351">
        <v>146.4</v>
      </c>
      <c r="Z4351" s="3" t="s">
        <v>16419</v>
      </c>
      <c r="AB4351" s="8">
        <v>193.527988536267</v>
      </c>
      <c r="AC4351" s="11">
        <v>190.92855350711201</v>
      </c>
      <c r="AF4351" s="69">
        <f t="shared" si="100"/>
        <v>0.11520215333180882</v>
      </c>
      <c r="AG4351" s="70">
        <v>1.3441305160522401</v>
      </c>
      <c r="AH4351" s="70">
        <v>0.111045241355896</v>
      </c>
      <c r="AJ4351" t="b">
        <v>0</v>
      </c>
      <c r="AP4351">
        <v>0</v>
      </c>
      <c r="AQ4351">
        <v>0.69320297241210904</v>
      </c>
      <c r="AR4351" t="s">
        <v>16418</v>
      </c>
      <c r="AS4351">
        <v>146.4</v>
      </c>
    </row>
    <row r="4352" spans="1:45">
      <c r="A4352" t="s">
        <v>16421</v>
      </c>
      <c r="D4352">
        <v>0</v>
      </c>
      <c r="E4352">
        <v>0.67556303739547696</v>
      </c>
      <c r="F4352">
        <v>169.95475028893901</v>
      </c>
      <c r="G4352">
        <v>212247750597735</v>
      </c>
      <c r="H4352">
        <v>3527</v>
      </c>
      <c r="I4352" t="s">
        <v>86</v>
      </c>
      <c r="J4352" t="s">
        <v>16423</v>
      </c>
      <c r="M4352">
        <v>0</v>
      </c>
      <c r="R4352">
        <v>0</v>
      </c>
      <c r="U4352">
        <v>0</v>
      </c>
      <c r="V4352">
        <v>0.67556303739547696</v>
      </c>
      <c r="X4352">
        <v>0</v>
      </c>
      <c r="Z4352" s="3" t="s">
        <v>16422</v>
      </c>
      <c r="AB4352" s="8">
        <v>168.90221712571201</v>
      </c>
      <c r="AC4352" s="11">
        <v>235.926185533888</v>
      </c>
      <c r="AF4352" s="69">
        <f t="shared" si="100"/>
        <v>0</v>
      </c>
      <c r="AG4352" s="70">
        <v>2.6158351898193302</v>
      </c>
      <c r="AH4352" s="70">
        <v>0</v>
      </c>
      <c r="AJ4352" t="b">
        <v>0</v>
      </c>
      <c r="AP4352">
        <v>0</v>
      </c>
      <c r="AQ4352">
        <v>0.51371026039123502</v>
      </c>
      <c r="AR4352" t="s">
        <v>16421</v>
      </c>
      <c r="AS4352">
        <v>0</v>
      </c>
    </row>
    <row r="4353" spans="1:45">
      <c r="A4353" t="s">
        <v>16424</v>
      </c>
      <c r="D4353">
        <v>0</v>
      </c>
      <c r="E4353">
        <v>0.68563914299011197</v>
      </c>
      <c r="F4353">
        <v>53.210312110004701</v>
      </c>
      <c r="G4353">
        <v>342669553339512</v>
      </c>
      <c r="H4353">
        <v>3528</v>
      </c>
      <c r="I4353" t="s">
        <v>86</v>
      </c>
      <c r="J4353" t="s">
        <v>16426</v>
      </c>
      <c r="M4353">
        <v>0</v>
      </c>
      <c r="R4353">
        <v>0</v>
      </c>
      <c r="U4353">
        <v>0</v>
      </c>
      <c r="V4353">
        <v>0.68563914299011197</v>
      </c>
      <c r="X4353">
        <v>0</v>
      </c>
      <c r="Z4353" s="3" t="s">
        <v>16425</v>
      </c>
      <c r="AB4353" s="8">
        <v>52.730321587596897</v>
      </c>
      <c r="AC4353" s="11">
        <v>250.95147120215799</v>
      </c>
      <c r="AF4353" s="69">
        <f t="shared" si="100"/>
        <v>0</v>
      </c>
      <c r="AG4353" s="70">
        <v>2.3519945144653298</v>
      </c>
      <c r="AH4353" s="70">
        <v>0</v>
      </c>
      <c r="AJ4353" t="b">
        <v>0</v>
      </c>
      <c r="AP4353">
        <v>0</v>
      </c>
      <c r="AQ4353">
        <v>0.51325124502181996</v>
      </c>
      <c r="AR4353" t="s">
        <v>16424</v>
      </c>
      <c r="AS4353">
        <v>0</v>
      </c>
    </row>
    <row r="4354" spans="1:45">
      <c r="A4354" t="s">
        <v>16431</v>
      </c>
      <c r="D4354">
        <v>9.5071911811828599E-2</v>
      </c>
      <c r="E4354">
        <v>0.77933967113494795</v>
      </c>
      <c r="F4354">
        <v>11.710740984170901</v>
      </c>
      <c r="G4354">
        <v>3546659185437050</v>
      </c>
      <c r="H4354">
        <v>3530</v>
      </c>
      <c r="I4354" t="s">
        <v>86</v>
      </c>
      <c r="J4354" t="s">
        <v>16433</v>
      </c>
      <c r="M4354">
        <v>0</v>
      </c>
      <c r="N4354" t="s">
        <v>8130</v>
      </c>
      <c r="O4354" t="s">
        <v>311</v>
      </c>
      <c r="P4354" t="s">
        <v>8130</v>
      </c>
      <c r="Q4354" t="s">
        <v>311</v>
      </c>
      <c r="R4354">
        <v>9.2138797044754001E-2</v>
      </c>
      <c r="S4354" t="s">
        <v>8130</v>
      </c>
      <c r="T4354" t="s">
        <v>311</v>
      </c>
      <c r="U4354">
        <v>8.6620159447193104E-2</v>
      </c>
      <c r="V4354">
        <v>0.77933967113494795</v>
      </c>
      <c r="W4354" t="s">
        <v>8130</v>
      </c>
      <c r="X4354">
        <v>36.6</v>
      </c>
      <c r="Z4354" s="3" t="s">
        <v>16432</v>
      </c>
      <c r="AB4354" s="8">
        <v>11.4342742819629</v>
      </c>
      <c r="AC4354" s="11">
        <v>190.92843801047701</v>
      </c>
      <c r="AF4354" s="69">
        <f t="shared" si="100"/>
        <v>0.10024012586684936</v>
      </c>
      <c r="AG4354" s="70">
        <v>1.59782826900482</v>
      </c>
      <c r="AH4354" s="70">
        <v>9.5071911811828599E-2</v>
      </c>
      <c r="AJ4354" t="b">
        <v>0</v>
      </c>
      <c r="AP4354">
        <v>0</v>
      </c>
      <c r="AQ4354">
        <v>0.82089871168136597</v>
      </c>
      <c r="AR4354" t="s">
        <v>16431</v>
      </c>
      <c r="AS4354">
        <v>36.6</v>
      </c>
    </row>
    <row r="4355" spans="1:45">
      <c r="A4355" t="s">
        <v>16434</v>
      </c>
      <c r="D4355">
        <v>0</v>
      </c>
      <c r="E4355">
        <v>0.73862010240554798</v>
      </c>
      <c r="F4355">
        <v>54.823279119063301</v>
      </c>
      <c r="G4355">
        <v>2959253045442340</v>
      </c>
      <c r="H4355">
        <v>3531</v>
      </c>
      <c r="I4355" t="s">
        <v>86</v>
      </c>
      <c r="J4355" t="s">
        <v>16436</v>
      </c>
      <c r="M4355">
        <v>0</v>
      </c>
      <c r="R4355">
        <v>0</v>
      </c>
      <c r="U4355">
        <v>0</v>
      </c>
      <c r="V4355">
        <v>0.73862010240554798</v>
      </c>
      <c r="X4355">
        <v>0</v>
      </c>
      <c r="Z4355" s="3" t="s">
        <v>16435</v>
      </c>
      <c r="AB4355" s="8">
        <v>54.335378220749597</v>
      </c>
      <c r="AC4355" s="11">
        <v>502.31501101135598</v>
      </c>
      <c r="AF4355" s="69">
        <f t="shared" si="100"/>
        <v>0</v>
      </c>
      <c r="AG4355" s="70">
        <v>1.38269555568695</v>
      </c>
      <c r="AH4355" s="70">
        <v>0</v>
      </c>
      <c r="AJ4355" t="b">
        <v>0</v>
      </c>
      <c r="AM4355" t="s">
        <v>16437</v>
      </c>
      <c r="AN4355" t="s">
        <v>45</v>
      </c>
      <c r="AP4355">
        <v>0.99976277351379395</v>
      </c>
      <c r="AQ4355">
        <v>0.99976277351379395</v>
      </c>
      <c r="AR4355" t="s">
        <v>16434</v>
      </c>
      <c r="AS4355">
        <v>0</v>
      </c>
    </row>
    <row r="4356" spans="1:45">
      <c r="A4356" t="s">
        <v>16443</v>
      </c>
      <c r="D4356">
        <v>0.254653930664062</v>
      </c>
      <c r="E4356">
        <v>0.878296017646789</v>
      </c>
      <c r="F4356">
        <v>119.003247736224</v>
      </c>
      <c r="G4356">
        <v>358194769809789</v>
      </c>
      <c r="H4356">
        <v>3533</v>
      </c>
      <c r="I4356" t="s">
        <v>86</v>
      </c>
      <c r="J4356" t="s">
        <v>16445</v>
      </c>
      <c r="M4356">
        <v>0</v>
      </c>
      <c r="N4356" t="s">
        <v>4559</v>
      </c>
      <c r="O4356" t="s">
        <v>206</v>
      </c>
      <c r="P4356" t="s">
        <v>4559</v>
      </c>
      <c r="Q4356" t="s">
        <v>206</v>
      </c>
      <c r="R4356">
        <v>0.24549618363380399</v>
      </c>
      <c r="S4356" t="s">
        <v>4559</v>
      </c>
      <c r="T4356" t="s">
        <v>206</v>
      </c>
      <c r="U4356">
        <v>0.22554966807365401</v>
      </c>
      <c r="V4356">
        <v>0.878296017646789</v>
      </c>
      <c r="W4356" t="s">
        <v>16446</v>
      </c>
      <c r="X4356">
        <v>13.2</v>
      </c>
      <c r="Z4356" s="3" t="s">
        <v>16444</v>
      </c>
      <c r="AB4356" s="8">
        <v>118.200592925065</v>
      </c>
      <c r="AC4356" s="11">
        <v>259.04349758332199</v>
      </c>
      <c r="AF4356" s="69">
        <f t="shared" si="100"/>
        <v>0.26328083322815171</v>
      </c>
      <c r="AG4356" s="70">
        <v>1.2953674793243399</v>
      </c>
      <c r="AH4356" s="70">
        <v>0.254653930664062</v>
      </c>
      <c r="AJ4356" t="b">
        <v>0</v>
      </c>
      <c r="AM4356" t="s">
        <v>4556</v>
      </c>
      <c r="AN4356" t="s">
        <v>206</v>
      </c>
      <c r="AO4356" t="s">
        <v>4557</v>
      </c>
      <c r="AP4356">
        <v>0.195472717285156</v>
      </c>
      <c r="AQ4356">
        <v>0.89806866645812899</v>
      </c>
      <c r="AR4356" t="s">
        <v>16443</v>
      </c>
      <c r="AS4356">
        <v>13.2</v>
      </c>
    </row>
    <row r="4357" spans="1:45">
      <c r="A4357" t="s">
        <v>16447</v>
      </c>
      <c r="D4357">
        <v>0</v>
      </c>
      <c r="E4357">
        <v>0.87312364578247004</v>
      </c>
      <c r="F4357">
        <v>10.9228124180708</v>
      </c>
      <c r="G4357">
        <v>4453064434559210</v>
      </c>
      <c r="H4357">
        <v>3534</v>
      </c>
      <c r="I4357" t="s">
        <v>86</v>
      </c>
      <c r="J4357" t="s">
        <v>16449</v>
      </c>
      <c r="M4357">
        <v>0</v>
      </c>
      <c r="R4357">
        <v>0</v>
      </c>
      <c r="U4357">
        <v>0</v>
      </c>
      <c r="V4357">
        <v>0.87312364578247004</v>
      </c>
      <c r="X4357">
        <v>0</v>
      </c>
      <c r="Z4357" s="3" t="s">
        <v>16448</v>
      </c>
      <c r="AB4357" s="8">
        <v>10.6502099059608</v>
      </c>
      <c r="AC4357" s="11">
        <v>300.93876758939399</v>
      </c>
      <c r="AF4357" s="69">
        <f t="shared" si="100"/>
        <v>0</v>
      </c>
      <c r="AG4357" s="70">
        <v>0.902934670448303</v>
      </c>
      <c r="AH4357" s="70">
        <v>0</v>
      </c>
      <c r="AJ4357" t="b">
        <v>0</v>
      </c>
      <c r="AP4357">
        <v>0</v>
      </c>
      <c r="AQ4357">
        <v>0.84291017055511397</v>
      </c>
      <c r="AR4357" t="s">
        <v>16447</v>
      </c>
      <c r="AS4357">
        <v>0</v>
      </c>
    </row>
    <row r="4358" spans="1:45">
      <c r="A4358" t="s">
        <v>16450</v>
      </c>
      <c r="D4358">
        <v>0.19938327372074099</v>
      </c>
      <c r="E4358">
        <v>0.83587336540222101</v>
      </c>
      <c r="F4358">
        <v>129.16096315913501</v>
      </c>
      <c r="G4358">
        <v>2690889433102490</v>
      </c>
      <c r="H4358">
        <v>3535</v>
      </c>
      <c r="I4358" t="s">
        <v>86</v>
      </c>
      <c r="J4358" t="s">
        <v>16452</v>
      </c>
      <c r="M4358">
        <v>0</v>
      </c>
      <c r="N4358" t="s">
        <v>16453</v>
      </c>
      <c r="O4358" t="s">
        <v>45</v>
      </c>
      <c r="P4358" t="s">
        <v>16454</v>
      </c>
      <c r="Q4358" t="s">
        <v>45</v>
      </c>
      <c r="R4358">
        <v>0.15750910341739599</v>
      </c>
      <c r="S4358" t="s">
        <v>16453</v>
      </c>
      <c r="T4358" t="s">
        <v>45</v>
      </c>
      <c r="U4358">
        <v>0.14164361357688901</v>
      </c>
      <c r="V4358">
        <v>0.83587336540222101</v>
      </c>
      <c r="W4358" t="s">
        <v>16455</v>
      </c>
      <c r="X4358">
        <v>76.900000000000006</v>
      </c>
      <c r="Z4358" s="3" t="s">
        <v>16451</v>
      </c>
      <c r="AB4358" s="8">
        <v>128.30849248262399</v>
      </c>
      <c r="AC4358" s="11">
        <v>252.06595753897599</v>
      </c>
      <c r="AF4358" s="69">
        <f t="shared" si="100"/>
        <v>0.21521378862438542</v>
      </c>
      <c r="AG4358" s="70">
        <v>2.0469093322753902</v>
      </c>
      <c r="AH4358" s="70">
        <v>0.19938327372074099</v>
      </c>
      <c r="AJ4358" t="b">
        <v>0</v>
      </c>
      <c r="AP4358">
        <v>0</v>
      </c>
      <c r="AQ4358">
        <v>0.83587336540222101</v>
      </c>
      <c r="AR4358" t="s">
        <v>16450</v>
      </c>
      <c r="AS4358">
        <v>76.900000000000006</v>
      </c>
    </row>
    <row r="4359" spans="1:45">
      <c r="A4359" t="s">
        <v>16456</v>
      </c>
      <c r="D4359">
        <v>0.36817336082458402</v>
      </c>
      <c r="E4359">
        <v>0.69099950790405196</v>
      </c>
      <c r="F4359">
        <v>155.64336779150401</v>
      </c>
      <c r="G4359">
        <v>3473670375011890</v>
      </c>
      <c r="H4359">
        <v>3536</v>
      </c>
      <c r="I4359" t="s">
        <v>86</v>
      </c>
      <c r="J4359" t="s">
        <v>16458</v>
      </c>
      <c r="M4359">
        <v>0</v>
      </c>
      <c r="N4359" t="s">
        <v>16459</v>
      </c>
      <c r="O4359" t="s">
        <v>45</v>
      </c>
      <c r="R4359">
        <v>0</v>
      </c>
      <c r="U4359">
        <v>0</v>
      </c>
      <c r="V4359">
        <v>0.69099950790405196</v>
      </c>
      <c r="W4359" t="s">
        <v>16459</v>
      </c>
      <c r="X4359">
        <v>43.1</v>
      </c>
      <c r="Z4359" s="3" t="s">
        <v>16457</v>
      </c>
      <c r="AB4359" s="8">
        <v>154.66102107019</v>
      </c>
      <c r="AC4359" s="11">
        <v>130.966087743636</v>
      </c>
      <c r="AF4359" s="69">
        <f t="shared" si="100"/>
        <v>0.39112201532302221</v>
      </c>
      <c r="AG4359" s="70">
        <v>1.73062336444854</v>
      </c>
      <c r="AH4359" s="70">
        <v>0.36817336082458402</v>
      </c>
      <c r="AJ4359" t="b">
        <v>0</v>
      </c>
      <c r="AM4359" t="s">
        <v>16460</v>
      </c>
      <c r="AN4359" t="s">
        <v>45</v>
      </c>
      <c r="AO4359" t="s">
        <v>16461</v>
      </c>
      <c r="AP4359">
        <v>0.30513086915016102</v>
      </c>
      <c r="AQ4359">
        <v>0.651461541652679</v>
      </c>
      <c r="AR4359" t="s">
        <v>16456</v>
      </c>
      <c r="AS4359">
        <v>43.1</v>
      </c>
    </row>
    <row r="4360" spans="1:45">
      <c r="A4360" t="s">
        <v>16467</v>
      </c>
      <c r="D4360">
        <v>0.51839858293533303</v>
      </c>
      <c r="E4360">
        <v>0.73869895935058505</v>
      </c>
      <c r="F4360">
        <v>15.9575030251076</v>
      </c>
      <c r="G4360">
        <v>2392414982047730</v>
      </c>
      <c r="H4360">
        <v>3538</v>
      </c>
      <c r="I4360" t="s">
        <v>86</v>
      </c>
      <c r="J4360" t="s">
        <v>16469</v>
      </c>
      <c r="K4360" t="s">
        <v>351</v>
      </c>
      <c r="M4360">
        <v>0</v>
      </c>
      <c r="N4360" t="s">
        <v>8283</v>
      </c>
      <c r="O4360" t="s">
        <v>61</v>
      </c>
      <c r="P4360" t="s">
        <v>2765</v>
      </c>
      <c r="Q4360" t="s">
        <v>351</v>
      </c>
      <c r="R4360">
        <v>0.48960226774215698</v>
      </c>
      <c r="S4360" t="s">
        <v>2765</v>
      </c>
      <c r="T4360" t="s">
        <v>351</v>
      </c>
      <c r="U4360">
        <v>0.48960226774215698</v>
      </c>
      <c r="V4360">
        <v>0.73869895935058505</v>
      </c>
      <c r="W4360" t="s">
        <v>3284</v>
      </c>
      <c r="X4360">
        <v>18.8</v>
      </c>
      <c r="Z4360" s="3" t="s">
        <v>16468</v>
      </c>
      <c r="AB4360" s="8">
        <v>15.6602091863629</v>
      </c>
      <c r="AC4360" s="11">
        <v>141.05585877876899</v>
      </c>
      <c r="AF4360" s="69">
        <f t="shared" si="100"/>
        <v>0.55925117192119667</v>
      </c>
      <c r="AG4360" s="70">
        <v>2.03516268730163</v>
      </c>
      <c r="AH4360" s="70">
        <v>0.51839858293533303</v>
      </c>
      <c r="AJ4360" t="b">
        <v>0</v>
      </c>
      <c r="AM4360" t="s">
        <v>2762</v>
      </c>
      <c r="AN4360" t="s">
        <v>351</v>
      </c>
      <c r="AO4360" t="s">
        <v>2763</v>
      </c>
      <c r="AP4360">
        <v>0.48807913064956598</v>
      </c>
      <c r="AQ4360">
        <v>0.72818934917449896</v>
      </c>
      <c r="AR4360" t="s">
        <v>16467</v>
      </c>
      <c r="AS4360">
        <v>18.8</v>
      </c>
    </row>
    <row r="4361" spans="1:45">
      <c r="A4361" t="s">
        <v>16474</v>
      </c>
      <c r="D4361">
        <v>0.19993786513805301</v>
      </c>
      <c r="E4361">
        <v>0.49869802594184798</v>
      </c>
      <c r="F4361">
        <v>147.324209066024</v>
      </c>
      <c r="G4361">
        <v>4197393949990710</v>
      </c>
      <c r="H4361">
        <v>3540</v>
      </c>
      <c r="I4361" t="s">
        <v>86</v>
      </c>
      <c r="J4361" t="s">
        <v>16476</v>
      </c>
      <c r="M4361">
        <v>0</v>
      </c>
      <c r="N4361" t="s">
        <v>16477</v>
      </c>
      <c r="O4361" t="s">
        <v>45</v>
      </c>
      <c r="P4361" t="s">
        <v>16477</v>
      </c>
      <c r="Q4361" t="s">
        <v>45</v>
      </c>
      <c r="R4361">
        <v>0.198500916361808</v>
      </c>
      <c r="S4361" t="s">
        <v>16477</v>
      </c>
      <c r="T4361" t="s">
        <v>45</v>
      </c>
      <c r="U4361">
        <v>0.19803565740585299</v>
      </c>
      <c r="V4361">
        <v>0.49869802594184798</v>
      </c>
      <c r="W4361" t="s">
        <v>16477</v>
      </c>
      <c r="X4361">
        <v>127.2</v>
      </c>
      <c r="Z4361" s="3" t="s">
        <v>16475</v>
      </c>
      <c r="AB4361" s="8">
        <v>146.38266148838099</v>
      </c>
      <c r="AC4361" s="11">
        <v>342.01655361969199</v>
      </c>
      <c r="AF4361" s="69">
        <f t="shared" si="100"/>
        <v>0.22765205382514089</v>
      </c>
      <c r="AG4361" s="70">
        <v>3.56239533424377</v>
      </c>
      <c r="AH4361" s="70">
        <v>0.19993786513805301</v>
      </c>
      <c r="AJ4361" t="b">
        <v>0</v>
      </c>
      <c r="AP4361">
        <v>0</v>
      </c>
      <c r="AQ4361">
        <v>0.40396282076835599</v>
      </c>
      <c r="AR4361" t="s">
        <v>16474</v>
      </c>
      <c r="AS4361">
        <v>127.2</v>
      </c>
    </row>
    <row r="4362" spans="1:45">
      <c r="A4362" t="s">
        <v>16478</v>
      </c>
      <c r="D4362">
        <v>0</v>
      </c>
      <c r="E4362">
        <v>0.72720521688461304</v>
      </c>
      <c r="F4362">
        <v>145.234946907698</v>
      </c>
      <c r="G4362">
        <v>2663042988716920</v>
      </c>
      <c r="H4362">
        <v>3541</v>
      </c>
      <c r="I4362" t="s">
        <v>86</v>
      </c>
      <c r="J4362" t="s">
        <v>16480</v>
      </c>
      <c r="M4362">
        <v>0</v>
      </c>
      <c r="R4362">
        <v>0</v>
      </c>
      <c r="U4362">
        <v>0</v>
      </c>
      <c r="V4362">
        <v>0.72720521688461304</v>
      </c>
      <c r="X4362">
        <v>0</v>
      </c>
      <c r="Z4362" s="3" t="s">
        <v>16479</v>
      </c>
      <c r="AB4362" s="8">
        <v>144.30364557126501</v>
      </c>
      <c r="AC4362" s="11">
        <v>338.85904061357002</v>
      </c>
      <c r="AF4362" s="69">
        <f t="shared" ref="AF4362:AF4425" si="101">(60-AJ4362)/60*AH4362*(AG4362+0.1)^0.1</f>
        <v>0</v>
      </c>
      <c r="AG4362" s="70">
        <v>1.88571989536285</v>
      </c>
      <c r="AH4362" s="70">
        <v>0</v>
      </c>
      <c r="AJ4362" t="b">
        <v>0</v>
      </c>
      <c r="AP4362">
        <v>0</v>
      </c>
      <c r="AQ4362">
        <v>0.60445654392242398</v>
      </c>
      <c r="AR4362" t="s">
        <v>16478</v>
      </c>
      <c r="AS4362">
        <v>0</v>
      </c>
    </row>
    <row r="4363" spans="1:45">
      <c r="A4363" t="s">
        <v>16481</v>
      </c>
      <c r="D4363">
        <v>0.18221889436244901</v>
      </c>
      <c r="E4363">
        <v>0.34992057085037198</v>
      </c>
      <c r="F4363">
        <v>121.087312845086</v>
      </c>
      <c r="G4363">
        <v>954723446602296</v>
      </c>
      <c r="H4363">
        <v>3542</v>
      </c>
      <c r="I4363" t="s">
        <v>86</v>
      </c>
      <c r="J4363" t="s">
        <v>16483</v>
      </c>
      <c r="M4363">
        <v>0</v>
      </c>
      <c r="N4363" t="s">
        <v>16484</v>
      </c>
      <c r="O4363" t="s">
        <v>45</v>
      </c>
      <c r="P4363" t="s">
        <v>16484</v>
      </c>
      <c r="Q4363" t="s">
        <v>45</v>
      </c>
      <c r="R4363">
        <v>0.17907343804836201</v>
      </c>
      <c r="S4363" t="s">
        <v>16484</v>
      </c>
      <c r="T4363" t="s">
        <v>45</v>
      </c>
      <c r="U4363">
        <v>0.16523967683315199</v>
      </c>
      <c r="V4363">
        <v>0.34992057085037198</v>
      </c>
      <c r="W4363" t="s">
        <v>16485</v>
      </c>
      <c r="X4363">
        <v>94.3</v>
      </c>
      <c r="Z4363" s="3" t="s">
        <v>16482</v>
      </c>
      <c r="AB4363" s="8">
        <v>120.27443728029</v>
      </c>
      <c r="AC4363" s="11">
        <v>300.08339073752302</v>
      </c>
      <c r="AF4363" s="69">
        <f t="shared" si="101"/>
        <v>0.2057954509351618</v>
      </c>
      <c r="AG4363" s="70">
        <v>3.2761647701263401</v>
      </c>
      <c r="AH4363" s="70">
        <v>0.18221889436244901</v>
      </c>
      <c r="AJ4363" t="b">
        <v>0</v>
      </c>
      <c r="AP4363">
        <v>0</v>
      </c>
      <c r="AQ4363">
        <v>0.357154250144958</v>
      </c>
      <c r="AR4363" t="s">
        <v>16481</v>
      </c>
      <c r="AS4363">
        <v>94.3</v>
      </c>
    </row>
    <row r="4364" spans="1:45">
      <c r="A4364" t="s">
        <v>16490</v>
      </c>
      <c r="D4364">
        <v>0.47028326988220198</v>
      </c>
      <c r="E4364">
        <v>0.61531740427017201</v>
      </c>
      <c r="F4364">
        <v>147.74636798229699</v>
      </c>
      <c r="G4364">
        <v>2911592215348930</v>
      </c>
      <c r="H4364">
        <v>3544</v>
      </c>
      <c r="I4364" t="s">
        <v>86</v>
      </c>
      <c r="J4364" t="s">
        <v>16492</v>
      </c>
      <c r="K4364" t="s">
        <v>45</v>
      </c>
      <c r="M4364">
        <v>0</v>
      </c>
      <c r="N4364" t="s">
        <v>16493</v>
      </c>
      <c r="O4364" t="s">
        <v>45</v>
      </c>
      <c r="P4364" t="s">
        <v>16493</v>
      </c>
      <c r="Q4364" t="s">
        <v>45</v>
      </c>
      <c r="R4364">
        <v>0.39472028613090498</v>
      </c>
      <c r="S4364" t="s">
        <v>16493</v>
      </c>
      <c r="T4364" t="s">
        <v>45</v>
      </c>
      <c r="U4364">
        <v>0.38863536715507502</v>
      </c>
      <c r="V4364">
        <v>0.61531740427017201</v>
      </c>
      <c r="W4364" t="s">
        <v>16494</v>
      </c>
      <c r="X4364">
        <v>88.3</v>
      </c>
      <c r="Z4364" s="3" t="s">
        <v>16491</v>
      </c>
      <c r="AB4364" s="8">
        <v>146.80275003638101</v>
      </c>
      <c r="AC4364" s="11">
        <v>344.99775255401198</v>
      </c>
      <c r="AF4364" s="69">
        <f t="shared" si="101"/>
        <v>0.52371092642721129</v>
      </c>
      <c r="AG4364" s="70">
        <v>2.8330607414245601</v>
      </c>
      <c r="AH4364" s="70">
        <v>0.47028326988220198</v>
      </c>
      <c r="AJ4364" t="b">
        <v>0</v>
      </c>
      <c r="AP4364">
        <v>0</v>
      </c>
      <c r="AQ4364">
        <v>0.58392912149429299</v>
      </c>
      <c r="AR4364" t="s">
        <v>16490</v>
      </c>
      <c r="AS4364">
        <v>88.3</v>
      </c>
    </row>
    <row r="4365" spans="1:45">
      <c r="A4365" t="s">
        <v>16495</v>
      </c>
      <c r="D4365">
        <v>0</v>
      </c>
      <c r="E4365">
        <v>0.60296225547790505</v>
      </c>
      <c r="F4365">
        <v>147.74870397361099</v>
      </c>
      <c r="G4365">
        <v>3758825487142860</v>
      </c>
      <c r="H4365">
        <v>3545</v>
      </c>
      <c r="I4365" t="s">
        <v>86</v>
      </c>
      <c r="J4365" t="s">
        <v>16497</v>
      </c>
      <c r="M4365">
        <v>0</v>
      </c>
      <c r="R4365">
        <v>0</v>
      </c>
      <c r="U4365">
        <v>0</v>
      </c>
      <c r="V4365">
        <v>0.60296225547790505</v>
      </c>
      <c r="X4365">
        <v>0</v>
      </c>
      <c r="Z4365" s="3" t="s">
        <v>16496</v>
      </c>
      <c r="AB4365" s="8">
        <v>146.80507457143599</v>
      </c>
      <c r="AC4365" s="11">
        <v>693.00320247482</v>
      </c>
      <c r="AF4365" s="69">
        <f t="shared" si="101"/>
        <v>0</v>
      </c>
      <c r="AG4365" s="70">
        <v>2.1638085842132502</v>
      </c>
      <c r="AH4365" s="70">
        <v>0</v>
      </c>
      <c r="AJ4365" t="b">
        <v>0</v>
      </c>
      <c r="AP4365">
        <v>0</v>
      </c>
      <c r="AQ4365">
        <v>0.60295671224594105</v>
      </c>
      <c r="AR4365" t="s">
        <v>16495</v>
      </c>
      <c r="AS4365">
        <v>0</v>
      </c>
    </row>
    <row r="4366" spans="1:45">
      <c r="A4366" t="s">
        <v>16498</v>
      </c>
      <c r="D4366">
        <v>0</v>
      </c>
      <c r="E4366">
        <v>0.61028993129730202</v>
      </c>
      <c r="F4366">
        <v>128.15046413847301</v>
      </c>
      <c r="G4366">
        <v>3533109931580480</v>
      </c>
      <c r="H4366">
        <v>3546</v>
      </c>
      <c r="I4366" t="s">
        <v>86</v>
      </c>
      <c r="J4366" t="s">
        <v>16500</v>
      </c>
      <c r="M4366">
        <v>0</v>
      </c>
      <c r="R4366">
        <v>0</v>
      </c>
      <c r="U4366">
        <v>0</v>
      </c>
      <c r="V4366">
        <v>0.61028993129730202</v>
      </c>
      <c r="X4366">
        <v>0</v>
      </c>
      <c r="Z4366" s="3" t="s">
        <v>16499</v>
      </c>
      <c r="AB4366" s="8">
        <v>127.30294919079</v>
      </c>
      <c r="AC4366" s="11">
        <v>710.97879050149902</v>
      </c>
      <c r="AF4366" s="69">
        <f t="shared" si="101"/>
        <v>0</v>
      </c>
      <c r="AG4366" s="70">
        <v>2.48127961158752</v>
      </c>
      <c r="AH4366" s="70">
        <v>0</v>
      </c>
      <c r="AJ4366" t="b">
        <v>0</v>
      </c>
      <c r="AP4366">
        <v>0</v>
      </c>
      <c r="AQ4366">
        <v>0.623388171195983</v>
      </c>
      <c r="AR4366" t="s">
        <v>16498</v>
      </c>
      <c r="AS4366">
        <v>0</v>
      </c>
    </row>
    <row r="4367" spans="1:45">
      <c r="A4367" t="s">
        <v>16503</v>
      </c>
      <c r="D4367">
        <v>0.30036619305610601</v>
      </c>
      <c r="E4367">
        <v>0.76919347047805697</v>
      </c>
      <c r="F4367">
        <v>137.632221556123</v>
      </c>
      <c r="G4367">
        <v>2307129467163640</v>
      </c>
      <c r="H4367">
        <v>3548</v>
      </c>
      <c r="I4367" t="s">
        <v>86</v>
      </c>
      <c r="J4367" t="s">
        <v>16505</v>
      </c>
      <c r="M4367">
        <v>0</v>
      </c>
      <c r="N4367" t="s">
        <v>9319</v>
      </c>
      <c r="O4367" t="s">
        <v>204</v>
      </c>
      <c r="P4367" t="s">
        <v>9319</v>
      </c>
      <c r="Q4367" t="s">
        <v>204</v>
      </c>
      <c r="R4367">
        <v>0.29489031434059099</v>
      </c>
      <c r="S4367" t="s">
        <v>9319</v>
      </c>
      <c r="T4367" t="s">
        <v>204</v>
      </c>
      <c r="U4367">
        <v>0.290960252285003</v>
      </c>
      <c r="V4367">
        <v>0.76919347047805697</v>
      </c>
      <c r="W4367" t="s">
        <v>9320</v>
      </c>
      <c r="X4367">
        <v>15.7</v>
      </c>
      <c r="Z4367" s="3" t="s">
        <v>16504</v>
      </c>
      <c r="AB4367" s="8">
        <v>136.73820580278201</v>
      </c>
      <c r="AC4367" s="11">
        <v>371.11936537190002</v>
      </c>
      <c r="AF4367" s="69">
        <f t="shared" si="101"/>
        <v>0.31787710457286289</v>
      </c>
      <c r="AG4367" s="70">
        <v>1.66230869293212</v>
      </c>
      <c r="AH4367" s="70">
        <v>0.30036619305610601</v>
      </c>
      <c r="AJ4367" t="b">
        <v>0</v>
      </c>
      <c r="AP4367">
        <v>0</v>
      </c>
      <c r="AQ4367">
        <v>0.68883305788040095</v>
      </c>
      <c r="AR4367" t="s">
        <v>16503</v>
      </c>
      <c r="AS4367">
        <v>15.7</v>
      </c>
    </row>
    <row r="4368" spans="1:45">
      <c r="A4368" t="s">
        <v>16512</v>
      </c>
      <c r="D4368">
        <v>4.0291193872690201E-2</v>
      </c>
      <c r="E4368">
        <v>0.67451912164688099</v>
      </c>
      <c r="F4368">
        <v>146.391951585432</v>
      </c>
      <c r="G4368">
        <v>4070994441119860</v>
      </c>
      <c r="H4368">
        <v>3550</v>
      </c>
      <c r="I4368" t="s">
        <v>86</v>
      </c>
      <c r="J4368" t="s">
        <v>16514</v>
      </c>
      <c r="M4368">
        <v>0</v>
      </c>
      <c r="N4368" t="s">
        <v>16515</v>
      </c>
      <c r="O4368" t="s">
        <v>1961</v>
      </c>
      <c r="P4368" t="s">
        <v>16516</v>
      </c>
      <c r="Q4368" t="s">
        <v>1961</v>
      </c>
      <c r="R4368">
        <v>3.6265868693590102E-2</v>
      </c>
      <c r="U4368">
        <v>0</v>
      </c>
      <c r="V4368">
        <v>0.67451912164688099</v>
      </c>
      <c r="W4368" t="s">
        <v>16515</v>
      </c>
      <c r="X4368">
        <v>97.9</v>
      </c>
      <c r="Z4368" s="3" t="s">
        <v>16513</v>
      </c>
      <c r="AB4368" s="8">
        <v>145.45497602139599</v>
      </c>
      <c r="AC4368" s="11">
        <v>193.926784523306</v>
      </c>
      <c r="AF4368" s="69">
        <f t="shared" si="101"/>
        <v>4.4358503192028401E-2</v>
      </c>
      <c r="AG4368" s="70">
        <v>2.5161790847778298</v>
      </c>
      <c r="AH4368" s="70">
        <v>4.0291193872690201E-2</v>
      </c>
      <c r="AJ4368" t="b">
        <v>0</v>
      </c>
      <c r="AP4368">
        <v>0</v>
      </c>
      <c r="AQ4368">
        <v>0.61398929357528598</v>
      </c>
      <c r="AR4368" t="s">
        <v>16512</v>
      </c>
      <c r="AS4368">
        <v>97.9</v>
      </c>
    </row>
    <row r="4369" spans="1:45">
      <c r="A4369" t="s">
        <v>16517</v>
      </c>
      <c r="D4369">
        <v>0</v>
      </c>
      <c r="E4369">
        <v>0.64236080646514804</v>
      </c>
      <c r="F4369">
        <v>203.48468620085501</v>
      </c>
      <c r="G4369">
        <v>3386943384897220</v>
      </c>
      <c r="H4369">
        <v>3551</v>
      </c>
      <c r="I4369" t="s">
        <v>86</v>
      </c>
      <c r="J4369" t="s">
        <v>16519</v>
      </c>
      <c r="M4369">
        <v>0</v>
      </c>
      <c r="R4369">
        <v>0</v>
      </c>
      <c r="U4369">
        <v>0</v>
      </c>
      <c r="V4369">
        <v>0.64236080646514804</v>
      </c>
      <c r="X4369">
        <v>0</v>
      </c>
      <c r="Z4369" s="3" t="s">
        <v>16518</v>
      </c>
      <c r="AB4369" s="8">
        <v>202.26771421422001</v>
      </c>
      <c r="AC4369" s="11">
        <v>212.87392153485999</v>
      </c>
      <c r="AF4369" s="69">
        <f t="shared" si="101"/>
        <v>0</v>
      </c>
      <c r="AG4369" s="70">
        <v>1.7767412662506099</v>
      </c>
      <c r="AH4369" s="70">
        <v>0</v>
      </c>
      <c r="AJ4369" t="b">
        <v>0</v>
      </c>
      <c r="AP4369">
        <v>0</v>
      </c>
      <c r="AQ4369">
        <v>0.48340880870818997</v>
      </c>
      <c r="AR4369" t="s">
        <v>16517</v>
      </c>
      <c r="AS4369">
        <v>0</v>
      </c>
    </row>
    <row r="4370" spans="1:45">
      <c r="A4370" t="s">
        <v>16522</v>
      </c>
      <c r="D4370">
        <v>0</v>
      </c>
      <c r="E4370">
        <v>0.48364230990409801</v>
      </c>
      <c r="F4370">
        <v>146.30669936851999</v>
      </c>
      <c r="G4370">
        <v>2466976097585180</v>
      </c>
      <c r="H4370">
        <v>3553</v>
      </c>
      <c r="I4370" t="s">
        <v>86</v>
      </c>
      <c r="J4370" t="s">
        <v>16524</v>
      </c>
      <c r="M4370">
        <v>0</v>
      </c>
      <c r="R4370">
        <v>0</v>
      </c>
      <c r="U4370">
        <v>0</v>
      </c>
      <c r="V4370">
        <v>0.48364230990409801</v>
      </c>
      <c r="X4370">
        <v>0</v>
      </c>
      <c r="Z4370" s="3" t="s">
        <v>16523</v>
      </c>
      <c r="AB4370" s="8">
        <v>145.37014190174099</v>
      </c>
      <c r="AC4370" s="11">
        <v>340.00044976784602</v>
      </c>
      <c r="AF4370" s="69">
        <f t="shared" si="101"/>
        <v>0</v>
      </c>
      <c r="AG4370" s="70">
        <v>3.05830574035644</v>
      </c>
      <c r="AH4370" s="70">
        <v>0</v>
      </c>
      <c r="AJ4370" t="b">
        <v>0</v>
      </c>
      <c r="AP4370">
        <v>0</v>
      </c>
      <c r="AQ4370">
        <v>0.493391543626785</v>
      </c>
      <c r="AR4370" t="s">
        <v>16522</v>
      </c>
      <c r="AS4370">
        <v>0</v>
      </c>
    </row>
    <row r="4371" spans="1:45">
      <c r="A4371" t="s">
        <v>16525</v>
      </c>
      <c r="D4371">
        <v>0.136734768748283</v>
      </c>
      <c r="E4371">
        <v>0.48856055736541698</v>
      </c>
      <c r="F4371">
        <v>118.29254758432501</v>
      </c>
      <c r="G4371">
        <v>2301433296887780</v>
      </c>
      <c r="H4371">
        <v>3554</v>
      </c>
      <c r="I4371" t="s">
        <v>86</v>
      </c>
      <c r="J4371" t="s">
        <v>16527</v>
      </c>
      <c r="M4371">
        <v>0</v>
      </c>
      <c r="N4371" t="s">
        <v>16528</v>
      </c>
      <c r="O4371" t="s">
        <v>16529</v>
      </c>
      <c r="P4371" t="s">
        <v>16528</v>
      </c>
      <c r="Q4371" t="s">
        <v>16529</v>
      </c>
      <c r="R4371">
        <v>0.132767438888549</v>
      </c>
      <c r="S4371" t="s">
        <v>16530</v>
      </c>
      <c r="T4371" t="s">
        <v>45</v>
      </c>
      <c r="U4371">
        <v>0.127687066793441</v>
      </c>
      <c r="V4371">
        <v>0.48856055736541698</v>
      </c>
      <c r="W4371" t="s">
        <v>16531</v>
      </c>
      <c r="X4371">
        <v>76.099999999999994</v>
      </c>
      <c r="Z4371" s="3" t="s">
        <v>16526</v>
      </c>
      <c r="AB4371" s="8">
        <v>117.49337821665399</v>
      </c>
      <c r="AC4371" s="11">
        <v>278.99910524766301</v>
      </c>
      <c r="AF4371" s="69">
        <f t="shared" si="101"/>
        <v>0.15069474544364411</v>
      </c>
      <c r="AG4371" s="70">
        <v>2.54357409477233</v>
      </c>
      <c r="AH4371" s="70">
        <v>0.136734768748283</v>
      </c>
      <c r="AJ4371" t="b">
        <v>0</v>
      </c>
      <c r="AP4371">
        <v>0</v>
      </c>
      <c r="AQ4371">
        <v>0.37669169902801503</v>
      </c>
      <c r="AR4371" t="s">
        <v>16525</v>
      </c>
      <c r="AS4371">
        <v>76.099999999999994</v>
      </c>
    </row>
    <row r="4372" spans="1:45">
      <c r="A4372" t="s">
        <v>16532</v>
      </c>
      <c r="D4372">
        <v>0.40197101235389698</v>
      </c>
      <c r="E4372">
        <v>0.67731344699859597</v>
      </c>
      <c r="F4372">
        <v>126.141262749513</v>
      </c>
      <c r="G4372">
        <v>3119512119976140</v>
      </c>
      <c r="H4372">
        <v>3555</v>
      </c>
      <c r="I4372" t="s">
        <v>86</v>
      </c>
      <c r="J4372" t="s">
        <v>16534</v>
      </c>
      <c r="M4372">
        <v>0</v>
      </c>
      <c r="N4372" t="s">
        <v>10868</v>
      </c>
      <c r="O4372" t="s">
        <v>45</v>
      </c>
      <c r="P4372" t="s">
        <v>10868</v>
      </c>
      <c r="Q4372" t="s">
        <v>45</v>
      </c>
      <c r="R4372">
        <v>0.34964466094970698</v>
      </c>
      <c r="S4372" t="s">
        <v>10868</v>
      </c>
      <c r="T4372" t="s">
        <v>45</v>
      </c>
      <c r="U4372">
        <v>0.34859058260917603</v>
      </c>
      <c r="V4372">
        <v>0.67731344699859597</v>
      </c>
      <c r="W4372" t="s">
        <v>4059</v>
      </c>
      <c r="X4372">
        <v>4.7</v>
      </c>
      <c r="Z4372" s="3" t="s">
        <v>16533</v>
      </c>
      <c r="AB4372" s="8">
        <v>125.303601405883</v>
      </c>
      <c r="AC4372" s="11">
        <v>203.10373291939001</v>
      </c>
      <c r="AF4372" s="69">
        <f t="shared" si="101"/>
        <v>0.44232379900687119</v>
      </c>
      <c r="AG4372" s="70">
        <v>2.5028893947601301</v>
      </c>
      <c r="AH4372" s="70">
        <v>0.40197101235389698</v>
      </c>
      <c r="AJ4372" t="b">
        <v>0</v>
      </c>
      <c r="AM4372" t="s">
        <v>4059</v>
      </c>
      <c r="AN4372" t="s">
        <v>45</v>
      </c>
      <c r="AO4372" t="s">
        <v>4060</v>
      </c>
      <c r="AP4372">
        <v>0.27181923389434798</v>
      </c>
      <c r="AQ4372">
        <v>0.58668053150177002</v>
      </c>
      <c r="AR4372" t="s">
        <v>16532</v>
      </c>
      <c r="AS4372">
        <v>4.7</v>
      </c>
    </row>
    <row r="4373" spans="1:45">
      <c r="A4373" t="s">
        <v>16535</v>
      </c>
      <c r="D4373">
        <v>5.6836437433957998E-2</v>
      </c>
      <c r="E4373">
        <v>0.85937041044235196</v>
      </c>
      <c r="F4373">
        <v>18.021955191911601</v>
      </c>
      <c r="G4373">
        <v>3798315128114070</v>
      </c>
      <c r="H4373">
        <v>3556</v>
      </c>
      <c r="I4373" t="s">
        <v>86</v>
      </c>
      <c r="J4373" t="s">
        <v>16537</v>
      </c>
      <c r="M4373">
        <v>0</v>
      </c>
      <c r="N4373" t="s">
        <v>16538</v>
      </c>
      <c r="O4373" t="s">
        <v>45</v>
      </c>
      <c r="P4373" t="s">
        <v>16538</v>
      </c>
      <c r="Q4373" t="s">
        <v>45</v>
      </c>
      <c r="R4373">
        <v>5.6836437433957998E-2</v>
      </c>
      <c r="S4373" t="s">
        <v>16538</v>
      </c>
      <c r="T4373" t="s">
        <v>45</v>
      </c>
      <c r="U4373">
        <v>4.5478828251361798E-2</v>
      </c>
      <c r="V4373">
        <v>0.85937041044235196</v>
      </c>
      <c r="W4373" t="s">
        <v>16539</v>
      </c>
      <c r="X4373">
        <v>0.7</v>
      </c>
      <c r="Z4373" s="3" t="s">
        <v>16536</v>
      </c>
      <c r="AB4373" s="8">
        <v>17.714536786088001</v>
      </c>
      <c r="AC4373" s="11">
        <v>519.08581233359598</v>
      </c>
      <c r="AF4373" s="69">
        <f t="shared" si="101"/>
        <v>5.8892034387608053E-2</v>
      </c>
      <c r="AG4373" s="70">
        <v>1.32658314704895</v>
      </c>
      <c r="AH4373" s="70">
        <v>5.6836437433957998E-2</v>
      </c>
      <c r="AJ4373" t="b">
        <v>0</v>
      </c>
      <c r="AP4373">
        <v>0</v>
      </c>
      <c r="AQ4373">
        <v>0.89074575901031405</v>
      </c>
      <c r="AR4373" t="s">
        <v>16535</v>
      </c>
      <c r="AS4373">
        <v>0.7</v>
      </c>
    </row>
    <row r="4374" spans="1:45">
      <c r="A4374" t="s">
        <v>16563</v>
      </c>
      <c r="D4374">
        <v>0</v>
      </c>
      <c r="E4374">
        <v>0.67559850215911799</v>
      </c>
      <c r="F4374">
        <v>23.0930830401132</v>
      </c>
      <c r="G4374">
        <v>1947951018239030</v>
      </c>
      <c r="H4374">
        <v>3563</v>
      </c>
      <c r="I4374" t="s">
        <v>86</v>
      </c>
      <c r="J4374" t="s">
        <v>16565</v>
      </c>
      <c r="M4374">
        <v>0</v>
      </c>
      <c r="R4374">
        <v>0</v>
      </c>
      <c r="U4374">
        <v>0</v>
      </c>
      <c r="V4374">
        <v>0.67559850215911799</v>
      </c>
      <c r="X4374">
        <v>0</v>
      </c>
      <c r="Z4374" s="3" t="s">
        <v>16564</v>
      </c>
      <c r="AB4374" s="8">
        <v>22.760794610711301</v>
      </c>
      <c r="AC4374" s="11">
        <v>325.86092380615599</v>
      </c>
      <c r="AF4374" s="69">
        <f t="shared" si="101"/>
        <v>0</v>
      </c>
      <c r="AG4374" s="70">
        <v>2.07658386230468</v>
      </c>
      <c r="AH4374" s="70">
        <v>0</v>
      </c>
      <c r="AJ4374" t="b">
        <v>0</v>
      </c>
      <c r="AP4374">
        <v>0</v>
      </c>
      <c r="AQ4374">
        <v>0.61828911304473799</v>
      </c>
      <c r="AR4374" t="s">
        <v>16563</v>
      </c>
      <c r="AS4374">
        <v>0</v>
      </c>
    </row>
    <row r="4375" spans="1:45">
      <c r="A4375" t="s">
        <v>16566</v>
      </c>
      <c r="D4375">
        <v>0</v>
      </c>
      <c r="E4375">
        <v>0.59843003749847401</v>
      </c>
      <c r="F4375">
        <v>23.684519425707201</v>
      </c>
      <c r="G4375">
        <v>3705281508226270</v>
      </c>
      <c r="H4375">
        <v>3564</v>
      </c>
      <c r="I4375" t="s">
        <v>86</v>
      </c>
      <c r="J4375" t="s">
        <v>16568</v>
      </c>
      <c r="M4375">
        <v>0</v>
      </c>
      <c r="R4375">
        <v>0</v>
      </c>
      <c r="U4375">
        <v>0</v>
      </c>
      <c r="V4375">
        <v>0.59843003749847401</v>
      </c>
      <c r="X4375">
        <v>0</v>
      </c>
      <c r="Z4375" s="3" t="s">
        <v>16567</v>
      </c>
      <c r="AB4375" s="8">
        <v>23.349330450845901</v>
      </c>
      <c r="AC4375" s="11">
        <v>327.85785836414101</v>
      </c>
      <c r="AF4375" s="69">
        <f t="shared" si="101"/>
        <v>0</v>
      </c>
      <c r="AG4375" s="70">
        <v>2.59252429008483</v>
      </c>
      <c r="AH4375" s="70">
        <v>0</v>
      </c>
      <c r="AJ4375" t="b">
        <v>0</v>
      </c>
      <c r="AP4375">
        <v>0</v>
      </c>
      <c r="AQ4375">
        <v>0.56756460666656405</v>
      </c>
      <c r="AR4375" t="s">
        <v>16566</v>
      </c>
      <c r="AS4375">
        <v>0</v>
      </c>
    </row>
    <row r="4376" spans="1:45">
      <c r="A4376" t="s">
        <v>16573</v>
      </c>
      <c r="D4376">
        <v>0.42648136615753102</v>
      </c>
      <c r="E4376">
        <v>0.68980777263641302</v>
      </c>
      <c r="F4376">
        <v>34.079274591455302</v>
      </c>
      <c r="G4376">
        <v>3321369715886590</v>
      </c>
      <c r="H4376">
        <v>3566</v>
      </c>
      <c r="I4376" t="s">
        <v>86</v>
      </c>
      <c r="J4376" t="s">
        <v>16575</v>
      </c>
      <c r="M4376">
        <v>0</v>
      </c>
      <c r="N4376" t="s">
        <v>11646</v>
      </c>
      <c r="O4376" t="s">
        <v>334</v>
      </c>
      <c r="P4376" t="s">
        <v>11645</v>
      </c>
      <c r="Q4376" t="s">
        <v>531</v>
      </c>
      <c r="R4376">
        <v>0.42648136615753102</v>
      </c>
      <c r="S4376" t="s">
        <v>11646</v>
      </c>
      <c r="T4376" t="s">
        <v>334</v>
      </c>
      <c r="U4376">
        <v>0.42648136615753102</v>
      </c>
      <c r="V4376">
        <v>0.68980777263641302</v>
      </c>
      <c r="W4376" t="s">
        <v>16576</v>
      </c>
      <c r="X4376">
        <v>0</v>
      </c>
      <c r="Z4376" s="3" t="s">
        <v>16574</v>
      </c>
      <c r="AB4376" s="8">
        <v>33.693107251661999</v>
      </c>
      <c r="AC4376" s="11">
        <v>852.57517245408599</v>
      </c>
      <c r="AF4376" s="69">
        <f t="shared" si="101"/>
        <v>0.46546457526473989</v>
      </c>
      <c r="AG4376" s="70">
        <v>2.29809141159057</v>
      </c>
      <c r="AH4376" s="70">
        <v>0.42648136615753102</v>
      </c>
      <c r="AJ4376" t="b">
        <v>0</v>
      </c>
      <c r="AM4376" t="s">
        <v>11648</v>
      </c>
      <c r="AN4376" t="s">
        <v>334</v>
      </c>
      <c r="AO4376" t="s">
        <v>11649</v>
      </c>
      <c r="AP4376">
        <v>0.52991384267806996</v>
      </c>
      <c r="AQ4376">
        <v>0.70884120464324896</v>
      </c>
      <c r="AR4376" t="s">
        <v>16573</v>
      </c>
      <c r="AS4376">
        <v>0</v>
      </c>
    </row>
    <row r="4377" spans="1:45">
      <c r="A4377" t="s">
        <v>16577</v>
      </c>
      <c r="D4377">
        <v>0</v>
      </c>
      <c r="E4377">
        <v>0.99999880790710405</v>
      </c>
      <c r="F4377">
        <v>62.711422760659303</v>
      </c>
      <c r="G4377">
        <v>3604392500270890</v>
      </c>
      <c r="H4377">
        <v>3567</v>
      </c>
      <c r="I4377" t="s">
        <v>86</v>
      </c>
      <c r="J4377" t="s">
        <v>16579</v>
      </c>
      <c r="M4377">
        <v>0</v>
      </c>
      <c r="R4377">
        <v>0</v>
      </c>
      <c r="U4377">
        <v>0</v>
      </c>
      <c r="V4377">
        <v>0.99999880790710405</v>
      </c>
      <c r="X4377">
        <v>0</v>
      </c>
      <c r="Z4377" s="3" t="s">
        <v>16578</v>
      </c>
      <c r="AB4377" s="8">
        <v>62.184836519710203</v>
      </c>
      <c r="AC4377" s="11">
        <v>250.73886314466299</v>
      </c>
      <c r="AF4377" s="69">
        <f t="shared" si="101"/>
        <v>0</v>
      </c>
      <c r="AG4377" s="70">
        <v>0.68630552291870095</v>
      </c>
      <c r="AH4377" s="70">
        <v>0</v>
      </c>
      <c r="AJ4377" t="b">
        <v>0</v>
      </c>
      <c r="AP4377">
        <v>0</v>
      </c>
      <c r="AQ4377">
        <v>0.99987912178039495</v>
      </c>
      <c r="AR4377" t="s">
        <v>16577</v>
      </c>
      <c r="AS4377">
        <v>0</v>
      </c>
    </row>
    <row r="4378" spans="1:45">
      <c r="A4378" t="s">
        <v>16580</v>
      </c>
      <c r="D4378">
        <v>9.7813472151756203E-2</v>
      </c>
      <c r="E4378">
        <v>0.64814567565917902</v>
      </c>
      <c r="F4378">
        <v>123.295386537694</v>
      </c>
      <c r="G4378">
        <v>1067243892332330</v>
      </c>
      <c r="H4378">
        <v>3568</v>
      </c>
      <c r="I4378" t="s">
        <v>86</v>
      </c>
      <c r="J4378" t="s">
        <v>16582</v>
      </c>
      <c r="M4378">
        <v>0</v>
      </c>
      <c r="N4378" t="s">
        <v>16583</v>
      </c>
      <c r="O4378" t="s">
        <v>45</v>
      </c>
      <c r="P4378" t="s">
        <v>16583</v>
      </c>
      <c r="Q4378" t="s">
        <v>45</v>
      </c>
      <c r="R4378">
        <v>9.1837950050830799E-2</v>
      </c>
      <c r="S4378" t="s">
        <v>16583</v>
      </c>
      <c r="T4378" t="s">
        <v>45</v>
      </c>
      <c r="U4378">
        <v>8.4458105266094194E-2</v>
      </c>
      <c r="V4378">
        <v>0.64814567565917902</v>
      </c>
      <c r="W4378" t="s">
        <v>16583</v>
      </c>
      <c r="X4378">
        <v>46.7</v>
      </c>
      <c r="Z4378" s="3" t="s">
        <v>16581</v>
      </c>
      <c r="AB4378" s="8">
        <v>122.47168205151399</v>
      </c>
      <c r="AC4378" s="11">
        <v>545.22015163202104</v>
      </c>
      <c r="AF4378" s="69">
        <f t="shared" si="101"/>
        <v>0.10501343437134414</v>
      </c>
      <c r="AG4378" s="70">
        <v>1.93451952934265</v>
      </c>
      <c r="AH4378" s="70">
        <v>9.7813472151756203E-2</v>
      </c>
      <c r="AJ4378" t="b">
        <v>0</v>
      </c>
      <c r="AP4378">
        <v>0</v>
      </c>
      <c r="AQ4378">
        <v>0.65946149826049805</v>
      </c>
      <c r="AR4378" t="s">
        <v>16580</v>
      </c>
      <c r="AS4378">
        <v>46.7</v>
      </c>
    </row>
    <row r="4379" spans="1:45">
      <c r="A4379" t="s">
        <v>16584</v>
      </c>
      <c r="D4379">
        <v>0.11084660142660099</v>
      </c>
      <c r="E4379">
        <v>0.83767950534820501</v>
      </c>
      <c r="F4379">
        <v>115.24127116801699</v>
      </c>
      <c r="G4379">
        <v>4277341276870940</v>
      </c>
      <c r="H4379">
        <v>3569</v>
      </c>
      <c r="I4379" t="s">
        <v>86</v>
      </c>
      <c r="J4379" t="s">
        <v>16586</v>
      </c>
      <c r="M4379">
        <v>0</v>
      </c>
      <c r="N4379" t="s">
        <v>16587</v>
      </c>
      <c r="O4379" t="s">
        <v>45</v>
      </c>
      <c r="P4379" t="s">
        <v>16588</v>
      </c>
      <c r="Q4379" t="s">
        <v>45</v>
      </c>
      <c r="R4379">
        <v>0.107203997671604</v>
      </c>
      <c r="S4379" t="s">
        <v>16588</v>
      </c>
      <c r="T4379" t="s">
        <v>45</v>
      </c>
      <c r="U4379">
        <v>0.103940092027187</v>
      </c>
      <c r="V4379">
        <v>0.83767950534820501</v>
      </c>
      <c r="X4379">
        <v>0</v>
      </c>
      <c r="Z4379" s="3" t="s">
        <v>16585</v>
      </c>
      <c r="AB4379" s="8">
        <v>114.45706598951401</v>
      </c>
      <c r="AC4379" s="11">
        <v>332.18281463175401</v>
      </c>
      <c r="AF4379" s="69">
        <f t="shared" si="101"/>
        <v>0.12516248063156069</v>
      </c>
      <c r="AG4379" s="70">
        <v>3.2691302299499498</v>
      </c>
      <c r="AH4379" s="70">
        <v>0.11084660142660099</v>
      </c>
      <c r="AJ4379" t="b">
        <v>0</v>
      </c>
      <c r="AP4379">
        <v>0</v>
      </c>
      <c r="AQ4379">
        <v>0.86535584926605202</v>
      </c>
      <c r="AR4379" t="s">
        <v>16584</v>
      </c>
      <c r="AS4379">
        <v>0</v>
      </c>
    </row>
    <row r="4380" spans="1:45">
      <c r="A4380" t="s">
        <v>16599</v>
      </c>
      <c r="D4380">
        <v>0</v>
      </c>
      <c r="E4380">
        <v>0.81270921230316095</v>
      </c>
      <c r="F4380">
        <v>93.000187059630903</v>
      </c>
      <c r="G4380">
        <v>195219342485647</v>
      </c>
      <c r="H4380">
        <v>3572</v>
      </c>
      <c r="I4380" t="s">
        <v>86</v>
      </c>
      <c r="J4380" t="s">
        <v>16601</v>
      </c>
      <c r="M4380">
        <v>0</v>
      </c>
      <c r="R4380">
        <v>0</v>
      </c>
      <c r="U4380">
        <v>0</v>
      </c>
      <c r="V4380">
        <v>0.81270921230316095</v>
      </c>
      <c r="X4380">
        <v>0</v>
      </c>
      <c r="Z4380" s="3" t="s">
        <v>16600</v>
      </c>
      <c r="AB4380" s="8">
        <v>92.325057475894894</v>
      </c>
      <c r="AC4380" s="11">
        <v>100.93376238083199</v>
      </c>
      <c r="AF4380" s="69">
        <f t="shared" si="101"/>
        <v>0</v>
      </c>
      <c r="AG4380" s="70">
        <v>0.33412206172943099</v>
      </c>
      <c r="AH4380" s="70">
        <v>0</v>
      </c>
      <c r="AJ4380" t="b">
        <v>0</v>
      </c>
      <c r="AP4380">
        <v>0</v>
      </c>
      <c r="AQ4380">
        <v>0.81270921230316095</v>
      </c>
      <c r="AR4380" t="s">
        <v>16599</v>
      </c>
      <c r="AS4380">
        <v>0</v>
      </c>
    </row>
    <row r="4381" spans="1:45">
      <c r="A4381" t="s">
        <v>16602</v>
      </c>
      <c r="D4381">
        <v>0</v>
      </c>
      <c r="E4381">
        <v>0.59769260883331299</v>
      </c>
      <c r="F4381">
        <v>17.311382713077101</v>
      </c>
      <c r="G4381">
        <v>916558520129163</v>
      </c>
      <c r="H4381">
        <v>3573</v>
      </c>
      <c r="I4381" t="s">
        <v>86</v>
      </c>
      <c r="J4381" t="s">
        <v>16604</v>
      </c>
      <c r="M4381">
        <v>0</v>
      </c>
      <c r="R4381">
        <v>0</v>
      </c>
      <c r="U4381">
        <v>0</v>
      </c>
      <c r="V4381">
        <v>0.59769260883331299</v>
      </c>
      <c r="X4381">
        <v>0</v>
      </c>
      <c r="Z4381" s="3" t="s">
        <v>16603</v>
      </c>
      <c r="AB4381" s="8">
        <v>17.0074491246022</v>
      </c>
      <c r="AC4381" s="11">
        <v>150.137654746583</v>
      </c>
      <c r="AF4381" s="69">
        <f t="shared" si="101"/>
        <v>0</v>
      </c>
      <c r="AG4381" s="70">
        <v>2.1109519004821702</v>
      </c>
      <c r="AH4381" s="70">
        <v>0</v>
      </c>
      <c r="AJ4381" t="b">
        <v>0</v>
      </c>
      <c r="AP4381">
        <v>0</v>
      </c>
      <c r="AQ4381">
        <v>0.52675163745880105</v>
      </c>
      <c r="AR4381" t="s">
        <v>16602</v>
      </c>
      <c r="AS4381">
        <v>0</v>
      </c>
    </row>
    <row r="4382" spans="1:45">
      <c r="A4382" t="s">
        <v>16605</v>
      </c>
      <c r="D4382">
        <v>0.14904600381851099</v>
      </c>
      <c r="E4382">
        <v>0.63397675752639704</v>
      </c>
      <c r="F4382">
        <v>150.96987401321101</v>
      </c>
      <c r="G4382">
        <v>3673066189237830</v>
      </c>
      <c r="H4382">
        <v>3574</v>
      </c>
      <c r="I4382" t="s">
        <v>86</v>
      </c>
      <c r="J4382" t="s">
        <v>16607</v>
      </c>
      <c r="M4382">
        <v>0</v>
      </c>
      <c r="N4382" t="s">
        <v>13381</v>
      </c>
      <c r="O4382" t="s">
        <v>5618</v>
      </c>
      <c r="P4382" t="s">
        <v>13382</v>
      </c>
      <c r="Q4382" t="s">
        <v>13383</v>
      </c>
      <c r="R4382">
        <v>0.14842194318771301</v>
      </c>
      <c r="S4382" t="s">
        <v>13384</v>
      </c>
      <c r="T4382" t="s">
        <v>5618</v>
      </c>
      <c r="U4382">
        <v>0.14747451245784701</v>
      </c>
      <c r="V4382">
        <v>0.63397675752639704</v>
      </c>
      <c r="W4382" t="s">
        <v>13384</v>
      </c>
      <c r="X4382">
        <v>106.4</v>
      </c>
      <c r="Z4382" s="3" t="s">
        <v>16606</v>
      </c>
      <c r="AB4382" s="8">
        <v>150.010447222914</v>
      </c>
      <c r="AC4382" s="11">
        <v>196.923317193299</v>
      </c>
      <c r="AF4382" s="69">
        <f t="shared" si="101"/>
        <v>0.1594529145831787</v>
      </c>
      <c r="AG4382" s="70">
        <v>1.86390852928161</v>
      </c>
      <c r="AH4382" s="70">
        <v>0.14904600381851099</v>
      </c>
      <c r="AJ4382" t="b">
        <v>0</v>
      </c>
      <c r="AP4382">
        <v>0</v>
      </c>
      <c r="AQ4382">
        <v>0.50670945644378595</v>
      </c>
      <c r="AR4382" t="s">
        <v>16605</v>
      </c>
      <c r="AS4382">
        <v>106.4</v>
      </c>
    </row>
    <row r="4383" spans="1:45">
      <c r="A4383" t="s">
        <v>16608</v>
      </c>
      <c r="D4383">
        <v>0.294902473688125</v>
      </c>
      <c r="E4383">
        <v>0.74526822566985995</v>
      </c>
      <c r="F4383">
        <v>32.178487976514099</v>
      </c>
      <c r="G4383">
        <v>1143087454398680</v>
      </c>
      <c r="H4383">
        <v>3575</v>
      </c>
      <c r="I4383" t="s">
        <v>86</v>
      </c>
      <c r="J4383" t="s">
        <v>16610</v>
      </c>
      <c r="M4383">
        <v>0</v>
      </c>
      <c r="N4383" t="s">
        <v>14541</v>
      </c>
      <c r="O4383" t="s">
        <v>45</v>
      </c>
      <c r="P4383" t="s">
        <v>14541</v>
      </c>
      <c r="Q4383" t="s">
        <v>45</v>
      </c>
      <c r="R4383">
        <v>0.27694043517112699</v>
      </c>
      <c r="S4383" t="s">
        <v>16611</v>
      </c>
      <c r="T4383" t="s">
        <v>188</v>
      </c>
      <c r="U4383">
        <v>0.26490750908851601</v>
      </c>
      <c r="V4383">
        <v>0.74526822566985995</v>
      </c>
      <c r="W4383" t="s">
        <v>16612</v>
      </c>
      <c r="X4383">
        <v>0.4</v>
      </c>
      <c r="Z4383" s="3" t="s">
        <v>16609</v>
      </c>
      <c r="AB4383" s="8">
        <v>31.801642548797499</v>
      </c>
      <c r="AC4383" s="11">
        <v>263.044243352808</v>
      </c>
      <c r="AF4383" s="69">
        <f t="shared" si="101"/>
        <v>0.32366084039614329</v>
      </c>
      <c r="AG4383" s="70">
        <v>2.4358141422271702</v>
      </c>
      <c r="AH4383" s="70">
        <v>0.294902473688125</v>
      </c>
      <c r="AJ4383" t="b">
        <v>0</v>
      </c>
      <c r="AP4383">
        <v>0</v>
      </c>
      <c r="AQ4383">
        <v>0.76584017276763905</v>
      </c>
      <c r="AR4383" t="s">
        <v>16608</v>
      </c>
      <c r="AS4383">
        <v>0.4</v>
      </c>
    </row>
    <row r="4384" spans="1:45">
      <c r="A4384" t="s">
        <v>16615</v>
      </c>
      <c r="D4384">
        <v>0.53290593624114901</v>
      </c>
      <c r="E4384">
        <v>0.733240246772766</v>
      </c>
      <c r="F4384">
        <v>59.802699623747301</v>
      </c>
      <c r="G4384">
        <v>183318804287470</v>
      </c>
      <c r="H4384">
        <v>3577</v>
      </c>
      <c r="I4384" t="s">
        <v>86</v>
      </c>
      <c r="J4384" t="s">
        <v>16617</v>
      </c>
      <c r="K4384" t="s">
        <v>45</v>
      </c>
      <c r="M4384">
        <v>0</v>
      </c>
      <c r="N4384" t="s">
        <v>16618</v>
      </c>
      <c r="O4384" t="s">
        <v>45</v>
      </c>
      <c r="P4384" t="s">
        <v>16618</v>
      </c>
      <c r="Q4384" t="s">
        <v>45</v>
      </c>
      <c r="R4384">
        <v>0.51074939966201705</v>
      </c>
      <c r="S4384" t="s">
        <v>16618</v>
      </c>
      <c r="T4384" t="s">
        <v>45</v>
      </c>
      <c r="U4384">
        <v>0.50802868604660001</v>
      </c>
      <c r="V4384">
        <v>0.733240246772766</v>
      </c>
      <c r="W4384" t="s">
        <v>16619</v>
      </c>
      <c r="X4384">
        <v>0.3</v>
      </c>
      <c r="Z4384" s="3" t="s">
        <v>16616</v>
      </c>
      <c r="AB4384" s="8">
        <v>59.290378456596997</v>
      </c>
      <c r="AC4384" s="11">
        <v>162.023019154678</v>
      </c>
      <c r="AF4384" s="69">
        <f t="shared" si="101"/>
        <v>0.57817416526655396</v>
      </c>
      <c r="AG4384" s="70">
        <v>2.1598584651946999</v>
      </c>
      <c r="AH4384" s="70">
        <v>0.53290593624114901</v>
      </c>
      <c r="AJ4384" t="b">
        <v>0</v>
      </c>
      <c r="AM4384" t="s">
        <v>10225</v>
      </c>
      <c r="AN4384" t="s">
        <v>45</v>
      </c>
      <c r="AO4384" t="s">
        <v>10226</v>
      </c>
      <c r="AP4384">
        <v>0.38309147953987099</v>
      </c>
      <c r="AQ4384">
        <v>0.65117478370666504</v>
      </c>
      <c r="AR4384" t="s">
        <v>16615</v>
      </c>
      <c r="AS4384">
        <v>0.3</v>
      </c>
    </row>
    <row r="4385" spans="1:45">
      <c r="A4385" t="s">
        <v>16620</v>
      </c>
      <c r="D4385">
        <v>8.4028445184230804E-2</v>
      </c>
      <c r="E4385">
        <v>0.59580093622207597</v>
      </c>
      <c r="F4385">
        <v>109.80696811406401</v>
      </c>
      <c r="G4385">
        <v>1297112535720690</v>
      </c>
      <c r="H4385">
        <v>3578</v>
      </c>
      <c r="I4385" t="s">
        <v>86</v>
      </c>
      <c r="J4385" t="s">
        <v>16622</v>
      </c>
      <c r="M4385">
        <v>0</v>
      </c>
      <c r="N4385" t="s">
        <v>16623</v>
      </c>
      <c r="O4385" t="s">
        <v>45</v>
      </c>
      <c r="P4385" t="s">
        <v>16623</v>
      </c>
      <c r="Q4385" t="s">
        <v>45</v>
      </c>
      <c r="R4385">
        <v>8.2188829779624897E-2</v>
      </c>
      <c r="S4385" t="s">
        <v>16623</v>
      </c>
      <c r="T4385" t="s">
        <v>45</v>
      </c>
      <c r="U4385">
        <v>7.7828094363212502E-2</v>
      </c>
      <c r="V4385">
        <v>0.59580093622207597</v>
      </c>
      <c r="W4385" t="s">
        <v>16624</v>
      </c>
      <c r="X4385">
        <v>41.4</v>
      </c>
      <c r="Z4385" s="3" t="s">
        <v>16621</v>
      </c>
      <c r="AB4385" s="8">
        <v>109.049414057191</v>
      </c>
      <c r="AC4385" s="11">
        <v>484.27798372759901</v>
      </c>
      <c r="AF4385" s="69">
        <f t="shared" si="101"/>
        <v>9.3479242054302997E-2</v>
      </c>
      <c r="AG4385" s="70">
        <v>2.8032774925231898</v>
      </c>
      <c r="AH4385" s="70">
        <v>8.4028445184230804E-2</v>
      </c>
      <c r="AJ4385" t="b">
        <v>0</v>
      </c>
      <c r="AP4385">
        <v>0</v>
      </c>
      <c r="AQ4385">
        <v>0.50320452451705899</v>
      </c>
      <c r="AR4385" t="s">
        <v>16620</v>
      </c>
      <c r="AS4385">
        <v>41.4</v>
      </c>
    </row>
    <row r="4386" spans="1:45">
      <c r="A4386" t="s">
        <v>16625</v>
      </c>
      <c r="D4386">
        <v>0.28546157479286099</v>
      </c>
      <c r="E4386">
        <v>0.68258333206176702</v>
      </c>
      <c r="F4386">
        <v>59.629629616320102</v>
      </c>
      <c r="G4386">
        <v>879589621989353</v>
      </c>
      <c r="H4386">
        <v>3579</v>
      </c>
      <c r="I4386" t="s">
        <v>86</v>
      </c>
      <c r="J4386" t="s">
        <v>16627</v>
      </c>
      <c r="M4386">
        <v>0</v>
      </c>
      <c r="N4386" t="s">
        <v>6861</v>
      </c>
      <c r="O4386" t="s">
        <v>351</v>
      </c>
      <c r="P4386" t="s">
        <v>6861</v>
      </c>
      <c r="Q4386" t="s">
        <v>351</v>
      </c>
      <c r="R4386">
        <v>0.28438991308212203</v>
      </c>
      <c r="S4386" t="s">
        <v>6861</v>
      </c>
      <c r="T4386" t="s">
        <v>351</v>
      </c>
      <c r="U4386">
        <v>0.276676535606384</v>
      </c>
      <c r="V4386">
        <v>0.68258333206176702</v>
      </c>
      <c r="W4386" t="s">
        <v>16628</v>
      </c>
      <c r="X4386">
        <v>0.1</v>
      </c>
      <c r="Z4386" s="3" t="s">
        <v>16626</v>
      </c>
      <c r="AB4386" s="8">
        <v>59.118157225870902</v>
      </c>
      <c r="AC4386" s="11">
        <v>140.03576456591</v>
      </c>
      <c r="AF4386" s="69">
        <f t="shared" si="101"/>
        <v>0.30959020571994467</v>
      </c>
      <c r="AG4386" s="70">
        <v>2.1511039733886701</v>
      </c>
      <c r="AH4386" s="70">
        <v>0.28546157479286099</v>
      </c>
      <c r="AJ4386" t="b">
        <v>0</v>
      </c>
      <c r="AP4386">
        <v>0</v>
      </c>
      <c r="AQ4386">
        <v>0.56744819879531805</v>
      </c>
      <c r="AR4386" t="s">
        <v>16625</v>
      </c>
      <c r="AS4386">
        <v>0.1</v>
      </c>
    </row>
    <row r="4387" spans="1:45">
      <c r="A4387" t="s">
        <v>16649</v>
      </c>
      <c r="D4387">
        <v>0.42378550767898499</v>
      </c>
      <c r="E4387">
        <v>0.70389795303344704</v>
      </c>
      <c r="F4387">
        <v>47.100624936651599</v>
      </c>
      <c r="G4387">
        <v>8930032971890</v>
      </c>
      <c r="H4387">
        <v>3585</v>
      </c>
      <c r="I4387" t="s">
        <v>86</v>
      </c>
      <c r="J4387" t="s">
        <v>16651</v>
      </c>
      <c r="M4387">
        <v>0</v>
      </c>
      <c r="N4387" t="s">
        <v>9007</v>
      </c>
      <c r="O4387" t="s">
        <v>334</v>
      </c>
      <c r="P4387" t="s">
        <v>9006</v>
      </c>
      <c r="Q4387" t="s">
        <v>531</v>
      </c>
      <c r="R4387">
        <v>0.42378550767898499</v>
      </c>
      <c r="S4387" t="s">
        <v>9007</v>
      </c>
      <c r="T4387" t="s">
        <v>334</v>
      </c>
      <c r="U4387">
        <v>0.42378550767898499</v>
      </c>
      <c r="V4387">
        <v>0.70389795303344704</v>
      </c>
      <c r="W4387" t="s">
        <v>16652</v>
      </c>
      <c r="X4387">
        <v>0.3</v>
      </c>
      <c r="Z4387" s="3" t="s">
        <v>16650</v>
      </c>
      <c r="AB4387" s="8">
        <v>46.650597781093403</v>
      </c>
      <c r="AC4387" s="11">
        <v>776.54556090024801</v>
      </c>
      <c r="AF4387" s="69">
        <f t="shared" si="101"/>
        <v>0.45855165822609145</v>
      </c>
      <c r="AG4387" s="70">
        <v>2.0999948978424001</v>
      </c>
      <c r="AH4387" s="70">
        <v>0.42378550767898499</v>
      </c>
      <c r="AJ4387" t="b">
        <v>0</v>
      </c>
      <c r="AM4387" t="s">
        <v>9007</v>
      </c>
      <c r="AN4387" t="s">
        <v>334</v>
      </c>
      <c r="AO4387" t="s">
        <v>9009</v>
      </c>
      <c r="AP4387">
        <v>0.67623198032379095</v>
      </c>
      <c r="AQ4387">
        <v>0.72775429487228305</v>
      </c>
      <c r="AR4387" t="s">
        <v>16649</v>
      </c>
      <c r="AS4387">
        <v>0.3</v>
      </c>
    </row>
    <row r="4388" spans="1:45">
      <c r="A4388" t="s">
        <v>16659</v>
      </c>
      <c r="D4388">
        <v>0.30328494310379001</v>
      </c>
      <c r="E4388">
        <v>0.71623802185058505</v>
      </c>
      <c r="F4388">
        <v>43.770962382997503</v>
      </c>
      <c r="G4388">
        <v>4421194018070930</v>
      </c>
      <c r="H4388">
        <v>3588</v>
      </c>
      <c r="I4388" t="s">
        <v>86</v>
      </c>
      <c r="J4388" t="s">
        <v>16661</v>
      </c>
      <c r="M4388">
        <v>0</v>
      </c>
      <c r="N4388" t="s">
        <v>7600</v>
      </c>
      <c r="O4388" t="s">
        <v>4697</v>
      </c>
      <c r="P4388" t="s">
        <v>7600</v>
      </c>
      <c r="Q4388" t="s">
        <v>4697</v>
      </c>
      <c r="R4388">
        <v>0.28205412626266402</v>
      </c>
      <c r="S4388" t="s">
        <v>7600</v>
      </c>
      <c r="T4388" t="s">
        <v>4697</v>
      </c>
      <c r="U4388">
        <v>0.27395445108413602</v>
      </c>
      <c r="V4388">
        <v>0.71623802185058505</v>
      </c>
      <c r="W4388" t="s">
        <v>7600</v>
      </c>
      <c r="X4388">
        <v>34.4</v>
      </c>
      <c r="Z4388" s="3" t="s">
        <v>16660</v>
      </c>
      <c r="AB4388" s="8">
        <v>43.337264688793098</v>
      </c>
      <c r="AC4388" s="11">
        <v>102.009874738861</v>
      </c>
      <c r="AF4388" s="69">
        <f t="shared" si="101"/>
        <v>0.31856872287307975</v>
      </c>
      <c r="AG4388" s="70">
        <v>1.5350191593170099</v>
      </c>
      <c r="AH4388" s="70">
        <v>0.30328494310379001</v>
      </c>
      <c r="AJ4388" t="b">
        <v>0</v>
      </c>
      <c r="AP4388">
        <v>0</v>
      </c>
      <c r="AQ4388">
        <v>0.58004361391067505</v>
      </c>
      <c r="AR4388" t="s">
        <v>16659</v>
      </c>
      <c r="AS4388">
        <v>34.4</v>
      </c>
    </row>
    <row r="4389" spans="1:45">
      <c r="A4389" t="s">
        <v>16662</v>
      </c>
      <c r="D4389">
        <v>0.42292842268943698</v>
      </c>
      <c r="E4389">
        <v>0.85245352983474698</v>
      </c>
      <c r="F4389">
        <v>112.518908418604</v>
      </c>
      <c r="G4389">
        <v>1440018774482080</v>
      </c>
      <c r="H4389">
        <v>3589</v>
      </c>
      <c r="I4389" t="s">
        <v>86</v>
      </c>
      <c r="J4389" t="s">
        <v>16664</v>
      </c>
      <c r="M4389">
        <v>0</v>
      </c>
      <c r="N4389" t="s">
        <v>343</v>
      </c>
      <c r="O4389" t="s">
        <v>45</v>
      </c>
      <c r="P4389" t="s">
        <v>343</v>
      </c>
      <c r="Q4389" t="s">
        <v>45</v>
      </c>
      <c r="R4389">
        <v>0.42292842268943698</v>
      </c>
      <c r="S4389" t="s">
        <v>343</v>
      </c>
      <c r="T4389" t="s">
        <v>45</v>
      </c>
      <c r="U4389">
        <v>0.42292842268943698</v>
      </c>
      <c r="V4389">
        <v>0.85245352983474698</v>
      </c>
      <c r="W4389" t="s">
        <v>16665</v>
      </c>
      <c r="X4389">
        <v>38.799999999999997</v>
      </c>
      <c r="Z4389" s="3" t="s">
        <v>16663</v>
      </c>
      <c r="AB4389" s="8">
        <v>111.74805435799701</v>
      </c>
      <c r="AC4389" s="11">
        <v>112.985616551113</v>
      </c>
      <c r="AF4389" s="69">
        <f t="shared" si="101"/>
        <v>0.42419741580081727</v>
      </c>
      <c r="AG4389" s="70">
        <v>0.93041330575942904</v>
      </c>
      <c r="AH4389" s="70">
        <v>0.42292842268943698</v>
      </c>
      <c r="AJ4389" t="b">
        <v>0</v>
      </c>
      <c r="AM4389" t="s">
        <v>345</v>
      </c>
      <c r="AN4389" t="s">
        <v>45</v>
      </c>
      <c r="AO4389" t="s">
        <v>346</v>
      </c>
      <c r="AP4389">
        <v>0.77376550436019897</v>
      </c>
      <c r="AQ4389">
        <v>0.85212552547454801</v>
      </c>
      <c r="AR4389" t="s">
        <v>16662</v>
      </c>
      <c r="AS4389">
        <v>38.799999999999997</v>
      </c>
    </row>
    <row r="4390" spans="1:45">
      <c r="A4390" t="s">
        <v>16671</v>
      </c>
      <c r="D4390">
        <v>0.360218465328216</v>
      </c>
      <c r="E4390">
        <v>0.71691691875457697</v>
      </c>
      <c r="F4390">
        <v>33.893295992041701</v>
      </c>
      <c r="G4390">
        <v>2013645687989880</v>
      </c>
      <c r="H4390">
        <v>3591</v>
      </c>
      <c r="I4390" t="s">
        <v>86</v>
      </c>
      <c r="J4390" t="s">
        <v>16673</v>
      </c>
      <c r="M4390">
        <v>0</v>
      </c>
      <c r="N4390" t="s">
        <v>16674</v>
      </c>
      <c r="O4390" t="s">
        <v>45</v>
      </c>
      <c r="P4390" t="s">
        <v>16675</v>
      </c>
      <c r="Q4390" t="s">
        <v>45</v>
      </c>
      <c r="R4390">
        <v>0.360218465328216</v>
      </c>
      <c r="S4390" t="s">
        <v>16676</v>
      </c>
      <c r="T4390" t="s">
        <v>45</v>
      </c>
      <c r="U4390">
        <v>0.33675795793533297</v>
      </c>
      <c r="V4390">
        <v>0.71691691875457697</v>
      </c>
      <c r="W4390" t="s">
        <v>16674</v>
      </c>
      <c r="X4390">
        <v>61.9</v>
      </c>
      <c r="Z4390" s="3" t="s">
        <v>16672</v>
      </c>
      <c r="AB4390" s="8">
        <v>33.508040735771097</v>
      </c>
      <c r="AC4390" s="11">
        <v>105.017311860067</v>
      </c>
      <c r="AF4390" s="69">
        <f t="shared" si="101"/>
        <v>0.32812461474832966</v>
      </c>
      <c r="AG4390" s="70">
        <v>0.29330402612686102</v>
      </c>
      <c r="AH4390" s="70">
        <v>0.360218465328216</v>
      </c>
      <c r="AJ4390" t="b">
        <v>0</v>
      </c>
      <c r="AM4390" t="s">
        <v>2859</v>
      </c>
      <c r="AN4390" t="s">
        <v>45</v>
      </c>
      <c r="AO4390" t="s">
        <v>12911</v>
      </c>
      <c r="AP4390">
        <v>0.10375443845987301</v>
      </c>
      <c r="AQ4390">
        <v>0.71691691875457697</v>
      </c>
      <c r="AR4390" t="s">
        <v>16671</v>
      </c>
      <c r="AS4390">
        <v>61.9</v>
      </c>
    </row>
    <row r="4391" spans="1:45">
      <c r="A4391" t="s">
        <v>16677</v>
      </c>
      <c r="D4391">
        <v>0.16714255511760701</v>
      </c>
      <c r="E4391">
        <v>0.65101999044418302</v>
      </c>
      <c r="F4391">
        <v>128.287898939207</v>
      </c>
      <c r="G4391">
        <v>2473794450047360</v>
      </c>
      <c r="H4391">
        <v>3592</v>
      </c>
      <c r="I4391" t="s">
        <v>86</v>
      </c>
      <c r="J4391" t="s">
        <v>16679</v>
      </c>
      <c r="M4391">
        <v>0</v>
      </c>
      <c r="N4391" t="s">
        <v>16680</v>
      </c>
      <c r="O4391" t="s">
        <v>45</v>
      </c>
      <c r="P4391" t="s">
        <v>16680</v>
      </c>
      <c r="Q4391" t="s">
        <v>45</v>
      </c>
      <c r="R4391">
        <v>0.16714255511760701</v>
      </c>
      <c r="S4391" t="s">
        <v>16680</v>
      </c>
      <c r="T4391" t="s">
        <v>45</v>
      </c>
      <c r="U4391">
        <v>0.135662376880645</v>
      </c>
      <c r="V4391">
        <v>0.65101999044418302</v>
      </c>
      <c r="W4391" t="s">
        <v>16681</v>
      </c>
      <c r="X4391">
        <v>3.5</v>
      </c>
      <c r="Z4391" s="3" t="s">
        <v>16678</v>
      </c>
      <c r="AB4391" s="8">
        <v>127.439709978398</v>
      </c>
      <c r="AC4391" s="11">
        <v>291.119214941032</v>
      </c>
      <c r="AF4391" s="69">
        <f t="shared" si="101"/>
        <v>0.18349553007038993</v>
      </c>
      <c r="AG4391" s="70">
        <v>2.4432234764099099</v>
      </c>
      <c r="AH4391" s="70">
        <v>0.16714255511760701</v>
      </c>
      <c r="AJ4391" t="b">
        <v>0</v>
      </c>
      <c r="AP4391">
        <v>0</v>
      </c>
      <c r="AQ4391">
        <v>0.76568377017974798</v>
      </c>
      <c r="AR4391" t="s">
        <v>16677</v>
      </c>
      <c r="AS4391">
        <v>3.5</v>
      </c>
    </row>
    <row r="4392" spans="1:45">
      <c r="A4392" t="s">
        <v>16682</v>
      </c>
      <c r="D4392">
        <v>0</v>
      </c>
      <c r="E4392">
        <v>0.95284378528594904</v>
      </c>
      <c r="F4392">
        <v>11.5979295333835</v>
      </c>
      <c r="G4392">
        <v>274804217917013</v>
      </c>
      <c r="H4392">
        <v>3593</v>
      </c>
      <c r="I4392" t="s">
        <v>86</v>
      </c>
      <c r="J4392" t="s">
        <v>16684</v>
      </c>
      <c r="M4392">
        <v>0</v>
      </c>
      <c r="R4392">
        <v>0</v>
      </c>
      <c r="U4392">
        <v>0</v>
      </c>
      <c r="V4392">
        <v>0.95284378528594904</v>
      </c>
      <c r="X4392">
        <v>0</v>
      </c>
      <c r="Z4392" s="3" t="s">
        <v>16683</v>
      </c>
      <c r="AB4392" s="8">
        <v>11.3220160855057</v>
      </c>
      <c r="AC4392" s="11">
        <v>94.005233778365593</v>
      </c>
      <c r="AF4392" s="69">
        <f t="shared" si="101"/>
        <v>0</v>
      </c>
      <c r="AG4392" s="70">
        <v>1.2506898641586299</v>
      </c>
      <c r="AH4392" s="70">
        <v>0</v>
      </c>
      <c r="AJ4392" t="b">
        <v>0</v>
      </c>
      <c r="AP4392">
        <v>0</v>
      </c>
      <c r="AQ4392">
        <v>0.80113166570663397</v>
      </c>
      <c r="AR4392" t="s">
        <v>16682</v>
      </c>
      <c r="AS4392">
        <v>0</v>
      </c>
    </row>
    <row r="4393" spans="1:45">
      <c r="A4393" t="s">
        <v>16685</v>
      </c>
      <c r="D4393">
        <v>0.63853943347930897</v>
      </c>
      <c r="E4393">
        <v>0.83819633722305298</v>
      </c>
      <c r="F4393">
        <v>31.1349485981176</v>
      </c>
      <c r="G4393">
        <v>1590797740956730</v>
      </c>
      <c r="H4393">
        <v>3594</v>
      </c>
      <c r="I4393" t="s">
        <v>86</v>
      </c>
      <c r="J4393" t="s">
        <v>16687</v>
      </c>
      <c r="M4393">
        <v>0</v>
      </c>
      <c r="N4393" t="s">
        <v>16688</v>
      </c>
      <c r="O4393" t="s">
        <v>45</v>
      </c>
      <c r="P4393" t="s">
        <v>16688</v>
      </c>
      <c r="Q4393" t="s">
        <v>45</v>
      </c>
      <c r="R4393">
        <v>0.55224138498306197</v>
      </c>
      <c r="S4393" t="s">
        <v>16688</v>
      </c>
      <c r="T4393" t="s">
        <v>45</v>
      </c>
      <c r="U4393">
        <v>0.47594213485717701</v>
      </c>
      <c r="V4393">
        <v>0.83819633722305298</v>
      </c>
      <c r="W4393" t="s">
        <v>16689</v>
      </c>
      <c r="X4393">
        <v>4.8</v>
      </c>
      <c r="Z4393" s="3" t="s">
        <v>16686</v>
      </c>
      <c r="AB4393" s="8">
        <v>30.763220937044299</v>
      </c>
      <c r="AC4393" s="11">
        <v>202.018033645125</v>
      </c>
      <c r="AF4393" s="69">
        <f t="shared" si="101"/>
        <v>0.64215125656974426</v>
      </c>
      <c r="AG4393" s="70">
        <v>0.95802551507949796</v>
      </c>
      <c r="AH4393" s="70">
        <v>0.63853943347930897</v>
      </c>
      <c r="AJ4393" t="b">
        <v>0</v>
      </c>
      <c r="AP4393">
        <v>0</v>
      </c>
      <c r="AQ4393">
        <v>0.83819633722305298</v>
      </c>
      <c r="AR4393" t="s">
        <v>16685</v>
      </c>
      <c r="AS4393">
        <v>4.8</v>
      </c>
    </row>
    <row r="4394" spans="1:45">
      <c r="A4394" t="s">
        <v>16711</v>
      </c>
      <c r="D4394">
        <v>0.28887447714805597</v>
      </c>
      <c r="E4394">
        <v>0.57645404338836603</v>
      </c>
      <c r="F4394">
        <v>32.051245926698101</v>
      </c>
      <c r="G4394">
        <v>2718842140275360</v>
      </c>
      <c r="H4394">
        <v>3600</v>
      </c>
      <c r="I4394" t="s">
        <v>86</v>
      </c>
      <c r="J4394" t="s">
        <v>16713</v>
      </c>
      <c r="M4394">
        <v>0</v>
      </c>
      <c r="N4394" t="s">
        <v>16714</v>
      </c>
      <c r="O4394" t="s">
        <v>45</v>
      </c>
      <c r="P4394" t="s">
        <v>16714</v>
      </c>
      <c r="Q4394" t="s">
        <v>45</v>
      </c>
      <c r="R4394">
        <v>0.28521472215652399</v>
      </c>
      <c r="S4394" t="s">
        <v>16714</v>
      </c>
      <c r="T4394" t="s">
        <v>45</v>
      </c>
      <c r="U4394">
        <v>0.27608942985534601</v>
      </c>
      <c r="V4394">
        <v>0.57645404338836603</v>
      </c>
      <c r="W4394" t="s">
        <v>8469</v>
      </c>
      <c r="X4394">
        <v>4.8</v>
      </c>
      <c r="Z4394" s="3" t="s">
        <v>16712</v>
      </c>
      <c r="AB4394" s="8">
        <v>31.6750245244199</v>
      </c>
      <c r="AC4394" s="11">
        <v>249.06101930025801</v>
      </c>
      <c r="AF4394" s="69">
        <f t="shared" si="101"/>
        <v>0.31726755552715546</v>
      </c>
      <c r="AG4394" s="70">
        <v>2.4536707401275599</v>
      </c>
      <c r="AH4394" s="70">
        <v>0.28887447714805597</v>
      </c>
      <c r="AJ4394" t="b">
        <v>0</v>
      </c>
      <c r="AP4394">
        <v>0</v>
      </c>
      <c r="AQ4394">
        <v>0.69590681791305498</v>
      </c>
      <c r="AR4394" t="s">
        <v>16711</v>
      </c>
      <c r="AS4394">
        <v>4.8</v>
      </c>
    </row>
    <row r="4395" spans="1:45">
      <c r="A4395" t="s">
        <v>16715</v>
      </c>
      <c r="D4395">
        <v>0.46605628728866499</v>
      </c>
      <c r="E4395">
        <v>0.81413853168487504</v>
      </c>
      <c r="F4395">
        <v>38.537408365869098</v>
      </c>
      <c r="G4395">
        <v>4183608253631930</v>
      </c>
      <c r="H4395">
        <v>3601</v>
      </c>
      <c r="I4395" t="s">
        <v>86</v>
      </c>
      <c r="J4395" t="s">
        <v>16717</v>
      </c>
      <c r="M4395">
        <v>0</v>
      </c>
      <c r="N4395" t="s">
        <v>16718</v>
      </c>
      <c r="O4395" t="s">
        <v>84</v>
      </c>
      <c r="P4395" t="s">
        <v>16719</v>
      </c>
      <c r="Q4395" t="s">
        <v>45</v>
      </c>
      <c r="R4395">
        <v>0.46605628728866499</v>
      </c>
      <c r="S4395" t="s">
        <v>16719</v>
      </c>
      <c r="T4395" t="s">
        <v>45</v>
      </c>
      <c r="U4395">
        <v>0.46605628728866499</v>
      </c>
      <c r="V4395">
        <v>0.81413853168487504</v>
      </c>
      <c r="W4395" t="s">
        <v>16718</v>
      </c>
      <c r="X4395">
        <v>3.1</v>
      </c>
      <c r="Z4395" s="3" t="s">
        <v>16716</v>
      </c>
      <c r="AB4395" s="8">
        <v>38.1293772720148</v>
      </c>
      <c r="AC4395" s="11">
        <v>181.071849307387</v>
      </c>
      <c r="AF4395" s="69">
        <f t="shared" si="101"/>
        <v>0.47396068928867041</v>
      </c>
      <c r="AG4395" s="70">
        <v>1.0831491947173999</v>
      </c>
      <c r="AH4395" s="70">
        <v>0.46605628728866499</v>
      </c>
      <c r="AJ4395" t="b">
        <v>0</v>
      </c>
      <c r="AM4395" t="s">
        <v>16720</v>
      </c>
      <c r="AN4395" t="s">
        <v>45</v>
      </c>
      <c r="AO4395" t="s">
        <v>16721</v>
      </c>
      <c r="AP4395">
        <v>2.3849556222558001E-2</v>
      </c>
      <c r="AQ4395">
        <v>0.54110550880432096</v>
      </c>
      <c r="AR4395" t="s">
        <v>16715</v>
      </c>
      <c r="AS4395">
        <v>3.1</v>
      </c>
    </row>
    <row r="4396" spans="1:45">
      <c r="A4396" t="s">
        <v>16722</v>
      </c>
      <c r="D4396">
        <v>8.8835760951042106E-2</v>
      </c>
      <c r="E4396">
        <v>0.77306658029556197</v>
      </c>
      <c r="F4396">
        <v>137.39674900960799</v>
      </c>
      <c r="G4396">
        <v>3511795109176300</v>
      </c>
      <c r="H4396">
        <v>3602</v>
      </c>
      <c r="I4396" t="s">
        <v>86</v>
      </c>
      <c r="J4396" t="s">
        <v>16724</v>
      </c>
      <c r="M4396">
        <v>0</v>
      </c>
      <c r="N4396" t="s">
        <v>16725</v>
      </c>
      <c r="O4396" t="s">
        <v>45</v>
      </c>
      <c r="P4396" t="s">
        <v>16726</v>
      </c>
      <c r="Q4396" t="s">
        <v>45</v>
      </c>
      <c r="R4396">
        <v>8.10416489839553E-2</v>
      </c>
      <c r="U4396">
        <v>0</v>
      </c>
      <c r="V4396">
        <v>0.77306658029556197</v>
      </c>
      <c r="W4396" t="s">
        <v>16726</v>
      </c>
      <c r="X4396">
        <v>63.1</v>
      </c>
      <c r="Z4396" s="3" t="s">
        <v>16723</v>
      </c>
      <c r="AB4396" s="8">
        <v>136.50388806993999</v>
      </c>
      <c r="AC4396" s="11">
        <v>136.05246565234799</v>
      </c>
      <c r="AF4396" s="69">
        <f t="shared" si="101"/>
        <v>9.2176213301622234E-2</v>
      </c>
      <c r="AG4396" s="70">
        <v>1.3464730978012001</v>
      </c>
      <c r="AH4396" s="70">
        <v>8.8835760951042106E-2</v>
      </c>
      <c r="AJ4396" t="b">
        <v>0</v>
      </c>
      <c r="AP4396">
        <v>0</v>
      </c>
      <c r="AQ4396">
        <v>0.79829490184783902</v>
      </c>
      <c r="AR4396" t="s">
        <v>16722</v>
      </c>
      <c r="AS4396">
        <v>63.1</v>
      </c>
    </row>
    <row r="4397" spans="1:45">
      <c r="A4397" t="s">
        <v>16736</v>
      </c>
      <c r="D4397">
        <v>0.21972253918647699</v>
      </c>
      <c r="E4397">
        <v>0.72592234611511197</v>
      </c>
      <c r="F4397">
        <v>93.760318862010706</v>
      </c>
      <c r="G4397">
        <v>281852972675550</v>
      </c>
      <c r="H4397">
        <v>3605</v>
      </c>
      <c r="I4397" t="s">
        <v>86</v>
      </c>
      <c r="J4397" t="s">
        <v>16738</v>
      </c>
      <c r="M4397">
        <v>0</v>
      </c>
      <c r="N4397" t="s">
        <v>16739</v>
      </c>
      <c r="O4397" t="s">
        <v>16740</v>
      </c>
      <c r="P4397" t="s">
        <v>16739</v>
      </c>
      <c r="Q4397" t="s">
        <v>16740</v>
      </c>
      <c r="R4397">
        <v>0.20041741430759399</v>
      </c>
      <c r="S4397" t="s">
        <v>16741</v>
      </c>
      <c r="T4397" t="s">
        <v>16742</v>
      </c>
      <c r="U4397">
        <v>0.17666858434677099</v>
      </c>
      <c r="V4397">
        <v>0.72592234611511197</v>
      </c>
      <c r="W4397" t="s">
        <v>16743</v>
      </c>
      <c r="X4397">
        <v>54.5</v>
      </c>
      <c r="Z4397" s="3" t="s">
        <v>16737</v>
      </c>
      <c r="AB4397" s="8">
        <v>93.081461410152798</v>
      </c>
      <c r="AC4397" s="11">
        <v>141.98071177368899</v>
      </c>
      <c r="AF4397" s="69">
        <f t="shared" si="101"/>
        <v>0.21611097318086214</v>
      </c>
      <c r="AG4397" s="70">
        <v>0.74727052450179998</v>
      </c>
      <c r="AH4397" s="70">
        <v>0.21972253918647699</v>
      </c>
      <c r="AJ4397" t="b">
        <v>0</v>
      </c>
      <c r="AP4397">
        <v>0</v>
      </c>
      <c r="AQ4397">
        <v>0.71712380647659302</v>
      </c>
      <c r="AR4397" t="s">
        <v>16736</v>
      </c>
      <c r="AS4397">
        <v>54.5</v>
      </c>
    </row>
    <row r="4398" spans="1:45">
      <c r="A4398" t="s">
        <v>16756</v>
      </c>
      <c r="D4398">
        <v>0.14206519722938499</v>
      </c>
      <c r="E4398">
        <v>0.58281475305557195</v>
      </c>
      <c r="F4398">
        <v>127.099093973175</v>
      </c>
      <c r="G4398">
        <v>396653501424487</v>
      </c>
      <c r="H4398">
        <v>3608</v>
      </c>
      <c r="I4398" t="s">
        <v>86</v>
      </c>
      <c r="J4398" t="s">
        <v>16758</v>
      </c>
      <c r="M4398">
        <v>0</v>
      </c>
      <c r="N4398" t="s">
        <v>16759</v>
      </c>
      <c r="O4398" t="s">
        <v>84</v>
      </c>
      <c r="P4398" t="s">
        <v>16760</v>
      </c>
      <c r="Q4398" t="s">
        <v>45</v>
      </c>
      <c r="R4398">
        <v>0.14206519722938499</v>
      </c>
      <c r="S4398" t="s">
        <v>16761</v>
      </c>
      <c r="T4398" t="s">
        <v>84</v>
      </c>
      <c r="U4398">
        <v>0.14206518232822399</v>
      </c>
      <c r="V4398">
        <v>0.58281475305557195</v>
      </c>
      <c r="W4398" t="s">
        <v>16759</v>
      </c>
      <c r="X4398">
        <v>39.6</v>
      </c>
      <c r="Z4398" s="3" t="s">
        <v>16757</v>
      </c>
      <c r="AB4398" s="8">
        <v>126.25673519618699</v>
      </c>
      <c r="AC4398" s="11">
        <v>262.05686373571098</v>
      </c>
      <c r="AF4398" s="69">
        <f t="shared" si="101"/>
        <v>0.1545772057256268</v>
      </c>
      <c r="AG4398" s="70">
        <v>2.2258276939392001</v>
      </c>
      <c r="AH4398" s="70">
        <v>0.14206519722938499</v>
      </c>
      <c r="AJ4398" t="b">
        <v>0</v>
      </c>
      <c r="AP4398">
        <v>0</v>
      </c>
      <c r="AQ4398">
        <v>0.53064393997192305</v>
      </c>
      <c r="AR4398" t="s">
        <v>16756</v>
      </c>
      <c r="AS4398">
        <v>39.6</v>
      </c>
    </row>
    <row r="4399" spans="1:45">
      <c r="A4399" t="s">
        <v>16762</v>
      </c>
      <c r="D4399">
        <v>5.6973461061716003E-2</v>
      </c>
      <c r="E4399">
        <v>0.63679277896881104</v>
      </c>
      <c r="F4399">
        <v>120.584713898739</v>
      </c>
      <c r="G4399">
        <v>92670039490799</v>
      </c>
      <c r="H4399">
        <v>3609</v>
      </c>
      <c r="I4399" t="s">
        <v>86</v>
      </c>
      <c r="J4399" t="s">
        <v>16764</v>
      </c>
      <c r="M4399">
        <v>0</v>
      </c>
      <c r="N4399" t="s">
        <v>16765</v>
      </c>
      <c r="O4399" t="s">
        <v>10484</v>
      </c>
      <c r="P4399" t="s">
        <v>16765</v>
      </c>
      <c r="Q4399" t="s">
        <v>10484</v>
      </c>
      <c r="R4399">
        <v>5.5997829884290598E-2</v>
      </c>
      <c r="S4399" t="s">
        <v>16765</v>
      </c>
      <c r="T4399" t="s">
        <v>10484</v>
      </c>
      <c r="U4399">
        <v>5.5654488503932897E-2</v>
      </c>
      <c r="V4399">
        <v>0.63679277896881104</v>
      </c>
      <c r="W4399" t="s">
        <v>16766</v>
      </c>
      <c r="X4399">
        <v>74.5</v>
      </c>
      <c r="Z4399" s="3" t="s">
        <v>16763</v>
      </c>
      <c r="AB4399" s="8">
        <v>119.774303199358</v>
      </c>
      <c r="AC4399" s="11">
        <v>185.98692577657201</v>
      </c>
      <c r="AF4399" s="69">
        <f t="shared" si="101"/>
        <v>6.03491602809978E-2</v>
      </c>
      <c r="AG4399" s="70">
        <v>1.67822325229644</v>
      </c>
      <c r="AH4399" s="70">
        <v>5.6973461061716003E-2</v>
      </c>
      <c r="AJ4399" t="b">
        <v>0</v>
      </c>
      <c r="AM4399" t="s">
        <v>16767</v>
      </c>
      <c r="AN4399" t="s">
        <v>6253</v>
      </c>
      <c r="AO4399" t="s">
        <v>16768</v>
      </c>
      <c r="AP4399">
        <v>5.2758131176233201E-2</v>
      </c>
      <c r="AQ4399">
        <v>0.60273069143295199</v>
      </c>
      <c r="AR4399" t="s">
        <v>16762</v>
      </c>
      <c r="AS4399">
        <v>74.5</v>
      </c>
    </row>
    <row r="4400" spans="1:45">
      <c r="A4400" t="s">
        <v>16769</v>
      </c>
      <c r="D4400">
        <v>0</v>
      </c>
      <c r="E4400">
        <v>0.52129089832305897</v>
      </c>
      <c r="F4400">
        <v>85.276861550128501</v>
      </c>
      <c r="G4400">
        <v>1495318698179770</v>
      </c>
      <c r="H4400">
        <v>3610</v>
      </c>
      <c r="I4400" t="s">
        <v>86</v>
      </c>
      <c r="J4400" t="s">
        <v>16771</v>
      </c>
      <c r="M4400">
        <v>0</v>
      </c>
      <c r="R4400">
        <v>0</v>
      </c>
      <c r="U4400">
        <v>0</v>
      </c>
      <c r="V4400">
        <v>0.52129089832305897</v>
      </c>
      <c r="X4400">
        <v>0</v>
      </c>
      <c r="Z4400" s="3" t="s">
        <v>16770</v>
      </c>
      <c r="AB4400" s="8">
        <v>84.639609001496595</v>
      </c>
      <c r="AC4400" s="11">
        <v>440.25548067306102</v>
      </c>
      <c r="AF4400" s="69">
        <f t="shared" si="101"/>
        <v>0</v>
      </c>
      <c r="AG4400" s="70">
        <v>2.1217093467712398</v>
      </c>
      <c r="AH4400" s="70">
        <v>0</v>
      </c>
      <c r="AJ4400" t="b">
        <v>0</v>
      </c>
      <c r="AP4400">
        <v>0</v>
      </c>
      <c r="AQ4400">
        <v>0.40132814645767201</v>
      </c>
      <c r="AR4400" t="s">
        <v>16769</v>
      </c>
      <c r="AS4400">
        <v>0</v>
      </c>
    </row>
    <row r="4401" spans="1:45">
      <c r="A4401" t="s">
        <v>16779</v>
      </c>
      <c r="D4401">
        <v>0.49197858572006198</v>
      </c>
      <c r="E4401">
        <v>0.747175693511962</v>
      </c>
      <c r="F4401">
        <v>119.598555600487</v>
      </c>
      <c r="G4401">
        <v>2140843060216370</v>
      </c>
      <c r="H4401">
        <v>3613</v>
      </c>
      <c r="I4401" t="s">
        <v>86</v>
      </c>
      <c r="J4401" t="s">
        <v>16781</v>
      </c>
      <c r="K4401" t="s">
        <v>45</v>
      </c>
      <c r="M4401">
        <v>0</v>
      </c>
      <c r="N4401" t="s">
        <v>16782</v>
      </c>
      <c r="O4401" t="s">
        <v>45</v>
      </c>
      <c r="P4401" t="s">
        <v>16782</v>
      </c>
      <c r="Q4401" t="s">
        <v>45</v>
      </c>
      <c r="R4401">
        <v>0.46840852499008101</v>
      </c>
      <c r="S4401" t="s">
        <v>16782</v>
      </c>
      <c r="T4401" t="s">
        <v>45</v>
      </c>
      <c r="U4401">
        <v>0.43576431274414001</v>
      </c>
      <c r="V4401">
        <v>0.747175693511962</v>
      </c>
      <c r="W4401" t="s">
        <v>16783</v>
      </c>
      <c r="X4401">
        <v>8.8000000000000007</v>
      </c>
      <c r="Z4401" s="3" t="s">
        <v>16780</v>
      </c>
      <c r="AB4401" s="8">
        <v>118.79298125721201</v>
      </c>
      <c r="AC4401" s="11">
        <v>139.05135366498899</v>
      </c>
      <c r="AF4401" s="69">
        <f t="shared" si="101"/>
        <v>0.50811554181674101</v>
      </c>
      <c r="AG4401" s="70">
        <v>1.2809017896652199</v>
      </c>
      <c r="AH4401" s="70">
        <v>0.49197858572006198</v>
      </c>
      <c r="AJ4401" t="b">
        <v>0</v>
      </c>
      <c r="AP4401">
        <v>0</v>
      </c>
      <c r="AQ4401">
        <v>0.59511148929595903</v>
      </c>
      <c r="AR4401" t="s">
        <v>16779</v>
      </c>
      <c r="AS4401">
        <v>8.8000000000000007</v>
      </c>
    </row>
    <row r="4402" spans="1:45">
      <c r="A4402" t="s">
        <v>16793</v>
      </c>
      <c r="D4402">
        <v>0</v>
      </c>
      <c r="E4402">
        <v>0.65317821502685502</v>
      </c>
      <c r="F4402">
        <v>27.514437377472198</v>
      </c>
      <c r="G4402">
        <v>4275497778292680</v>
      </c>
      <c r="H4402">
        <v>3615</v>
      </c>
      <c r="I4402" t="s">
        <v>86</v>
      </c>
      <c r="J4402" t="s">
        <v>16795</v>
      </c>
      <c r="M4402">
        <v>0</v>
      </c>
      <c r="R4402">
        <v>0</v>
      </c>
      <c r="U4402">
        <v>0</v>
      </c>
      <c r="V4402">
        <v>0.65317821502685502</v>
      </c>
      <c r="X4402">
        <v>0</v>
      </c>
      <c r="Z4402" s="3" t="s">
        <v>16794</v>
      </c>
      <c r="AB4402" s="8">
        <v>27.160465569163499</v>
      </c>
      <c r="AC4402" s="11">
        <v>305.91547269972602</v>
      </c>
      <c r="AF4402" s="69">
        <f t="shared" si="101"/>
        <v>0</v>
      </c>
      <c r="AG4402" s="70">
        <v>1.60754466056823</v>
      </c>
      <c r="AH4402" s="70">
        <v>0</v>
      </c>
      <c r="AJ4402" t="b">
        <v>0</v>
      </c>
      <c r="AP4402">
        <v>0</v>
      </c>
      <c r="AQ4402">
        <v>0.47976788878440801</v>
      </c>
      <c r="AR4402" t="s">
        <v>16793</v>
      </c>
      <c r="AS4402">
        <v>0</v>
      </c>
    </row>
    <row r="4403" spans="1:45">
      <c r="A4403" t="s">
        <v>16800</v>
      </c>
      <c r="D4403">
        <v>0</v>
      </c>
      <c r="E4403">
        <v>0.62224870920181197</v>
      </c>
      <c r="F4403">
        <v>141.814983041099</v>
      </c>
      <c r="G4403">
        <v>3628039801694510</v>
      </c>
      <c r="H4403">
        <v>3617</v>
      </c>
      <c r="I4403" t="s">
        <v>86</v>
      </c>
      <c r="J4403" t="s">
        <v>16802</v>
      </c>
      <c r="M4403">
        <v>0</v>
      </c>
      <c r="R4403">
        <v>0</v>
      </c>
      <c r="U4403">
        <v>0</v>
      </c>
      <c r="V4403">
        <v>0.62224870920181197</v>
      </c>
      <c r="X4403">
        <v>0</v>
      </c>
      <c r="Z4403" s="3" t="s">
        <v>16801</v>
      </c>
      <c r="AB4403" s="8">
        <v>140.90045402525101</v>
      </c>
      <c r="AC4403" s="11">
        <v>137.12038491155201</v>
      </c>
      <c r="AF4403" s="69">
        <f t="shared" si="101"/>
        <v>0</v>
      </c>
      <c r="AG4403" s="70">
        <v>2.1807990074157702</v>
      </c>
      <c r="AH4403" s="70">
        <v>0</v>
      </c>
      <c r="AJ4403" t="b">
        <v>0</v>
      </c>
      <c r="AP4403">
        <v>0</v>
      </c>
      <c r="AQ4403">
        <v>0.58275949954986495</v>
      </c>
      <c r="AR4403" t="s">
        <v>16800</v>
      </c>
      <c r="AS4403">
        <v>0</v>
      </c>
    </row>
    <row r="4404" spans="1:45">
      <c r="A4404" t="s">
        <v>16815</v>
      </c>
      <c r="D4404">
        <v>0.29544878005981401</v>
      </c>
      <c r="E4404">
        <v>0.66622620820999101</v>
      </c>
      <c r="F4404">
        <v>17.396716256997699</v>
      </c>
      <c r="G4404">
        <v>1396533539476370</v>
      </c>
      <c r="H4404">
        <v>3620</v>
      </c>
      <c r="I4404" t="s">
        <v>86</v>
      </c>
      <c r="J4404" t="s">
        <v>16817</v>
      </c>
      <c r="M4404">
        <v>0</v>
      </c>
      <c r="N4404" t="s">
        <v>16818</v>
      </c>
      <c r="O4404" t="s">
        <v>45</v>
      </c>
      <c r="P4404" t="s">
        <v>16818</v>
      </c>
      <c r="Q4404" t="s">
        <v>45</v>
      </c>
      <c r="R4404">
        <v>0.21941551566123901</v>
      </c>
      <c r="S4404" t="s">
        <v>16818</v>
      </c>
      <c r="T4404" t="s">
        <v>45</v>
      </c>
      <c r="U4404">
        <v>0.189322009682655</v>
      </c>
      <c r="V4404">
        <v>0.66622620820999101</v>
      </c>
      <c r="W4404" t="s">
        <v>16819</v>
      </c>
      <c r="X4404">
        <v>39.799999999999997</v>
      </c>
      <c r="Z4404" s="3" t="s">
        <v>16816</v>
      </c>
      <c r="AB4404" s="8">
        <v>17.092364172418399</v>
      </c>
      <c r="AC4404" s="11">
        <v>535.30987172684604</v>
      </c>
      <c r="AF4404" s="69">
        <f t="shared" si="101"/>
        <v>0.3124735371895162</v>
      </c>
      <c r="AG4404" s="70">
        <v>1.6510978937148999</v>
      </c>
      <c r="AH4404" s="70">
        <v>0.29544878005981401</v>
      </c>
      <c r="AJ4404" t="b">
        <v>0</v>
      </c>
      <c r="AP4404">
        <v>0</v>
      </c>
      <c r="AQ4404">
        <v>0.640558421611785</v>
      </c>
      <c r="AR4404" t="s">
        <v>16815</v>
      </c>
      <c r="AS4404">
        <v>39.799999999999997</v>
      </c>
    </row>
    <row r="4405" spans="1:45">
      <c r="A4405" t="s">
        <v>16820</v>
      </c>
      <c r="D4405">
        <v>0</v>
      </c>
      <c r="E4405">
        <v>0.75854331254959095</v>
      </c>
      <c r="F4405">
        <v>59.123652620701101</v>
      </c>
      <c r="G4405">
        <v>27469624818533</v>
      </c>
      <c r="H4405">
        <v>3621</v>
      </c>
      <c r="I4405" t="s">
        <v>86</v>
      </c>
      <c r="J4405" t="s">
        <v>16822</v>
      </c>
      <c r="M4405">
        <v>0</v>
      </c>
      <c r="R4405">
        <v>0</v>
      </c>
      <c r="U4405">
        <v>0</v>
      </c>
      <c r="V4405">
        <v>0.75854331254959095</v>
      </c>
      <c r="X4405">
        <v>0</v>
      </c>
      <c r="Z4405" s="3" t="s">
        <v>16821</v>
      </c>
      <c r="AB4405" s="8">
        <v>58.6146616624278</v>
      </c>
      <c r="AC4405" s="11">
        <v>195.002416548143</v>
      </c>
      <c r="AF4405" s="69">
        <f t="shared" si="101"/>
        <v>0</v>
      </c>
      <c r="AG4405" s="70">
        <v>1.1391688585281301</v>
      </c>
      <c r="AH4405" s="70">
        <v>0</v>
      </c>
      <c r="AJ4405" t="b">
        <v>0</v>
      </c>
      <c r="AP4405">
        <v>0</v>
      </c>
      <c r="AQ4405">
        <v>0.70065683126449496</v>
      </c>
      <c r="AR4405" t="s">
        <v>16820</v>
      </c>
      <c r="AS4405">
        <v>0</v>
      </c>
    </row>
    <row r="4406" spans="1:45">
      <c r="A4406" t="s">
        <v>16823</v>
      </c>
      <c r="D4406">
        <v>0</v>
      </c>
      <c r="E4406">
        <v>0.85104060173034601</v>
      </c>
      <c r="F4406">
        <v>59.983065222307197</v>
      </c>
      <c r="G4406">
        <v>181681065889622</v>
      </c>
      <c r="H4406">
        <v>3622</v>
      </c>
      <c r="I4406" t="s">
        <v>86</v>
      </c>
      <c r="J4406" t="s">
        <v>16825</v>
      </c>
      <c r="M4406">
        <v>0</v>
      </c>
      <c r="R4406">
        <v>0</v>
      </c>
      <c r="U4406">
        <v>0</v>
      </c>
      <c r="V4406">
        <v>0.85104060173034601</v>
      </c>
      <c r="X4406">
        <v>0</v>
      </c>
      <c r="Z4406" s="3" t="s">
        <v>16824</v>
      </c>
      <c r="AB4406" s="8">
        <v>59.469859499132497</v>
      </c>
      <c r="AC4406" s="11">
        <v>210.976407343895</v>
      </c>
      <c r="AF4406" s="69">
        <f t="shared" si="101"/>
        <v>0</v>
      </c>
      <c r="AG4406" s="70">
        <v>0.71419900655746404</v>
      </c>
      <c r="AH4406" s="70">
        <v>0</v>
      </c>
      <c r="AJ4406" t="b">
        <v>0</v>
      </c>
      <c r="AP4406">
        <v>0</v>
      </c>
      <c r="AQ4406">
        <v>0.788715839385986</v>
      </c>
      <c r="AR4406" t="s">
        <v>16823</v>
      </c>
      <c r="AS4406">
        <v>0</v>
      </c>
    </row>
    <row r="4407" spans="1:45">
      <c r="A4407" t="s">
        <v>16826</v>
      </c>
      <c r="D4407">
        <v>0</v>
      </c>
      <c r="E4407">
        <v>0.720392346382141</v>
      </c>
      <c r="F4407">
        <v>60.480271876190002</v>
      </c>
      <c r="G4407">
        <v>3410615544630620</v>
      </c>
      <c r="H4407">
        <v>3623</v>
      </c>
      <c r="I4407" t="s">
        <v>86</v>
      </c>
      <c r="J4407" t="s">
        <v>16828</v>
      </c>
      <c r="M4407">
        <v>0</v>
      </c>
      <c r="R4407">
        <v>0</v>
      </c>
      <c r="U4407">
        <v>0</v>
      </c>
      <c r="V4407">
        <v>0.720392346382141</v>
      </c>
      <c r="X4407">
        <v>0</v>
      </c>
      <c r="Z4407" s="3" t="s">
        <v>16827</v>
      </c>
      <c r="AB4407" s="8">
        <v>59.9646277326923</v>
      </c>
      <c r="AC4407" s="11">
        <v>304.96660309244498</v>
      </c>
      <c r="AF4407" s="69">
        <f t="shared" si="101"/>
        <v>0</v>
      </c>
      <c r="AG4407" s="70">
        <v>1.1791412830352701</v>
      </c>
      <c r="AH4407" s="70">
        <v>0</v>
      </c>
      <c r="AJ4407" t="b">
        <v>0</v>
      </c>
      <c r="AP4407">
        <v>0</v>
      </c>
      <c r="AQ4407">
        <v>0.662603139877319</v>
      </c>
      <c r="AR4407" t="s">
        <v>16826</v>
      </c>
      <c r="AS4407">
        <v>0</v>
      </c>
    </row>
    <row r="4408" spans="1:45">
      <c r="A4408" t="s">
        <v>16829</v>
      </c>
      <c r="D4408">
        <v>0.67308259010314897</v>
      </c>
      <c r="E4408">
        <v>0.71348649263381902</v>
      </c>
      <c r="F4408">
        <v>84.568463586205496</v>
      </c>
      <c r="G4408">
        <v>2959699227357950</v>
      </c>
      <c r="H4408">
        <v>3624</v>
      </c>
      <c r="I4408" t="s">
        <v>86</v>
      </c>
      <c r="J4408" t="s">
        <v>16831</v>
      </c>
      <c r="K4408" t="s">
        <v>45</v>
      </c>
      <c r="M4408">
        <v>0</v>
      </c>
      <c r="N4408" t="s">
        <v>16832</v>
      </c>
      <c r="O4408" t="s">
        <v>320</v>
      </c>
      <c r="P4408" t="s">
        <v>16833</v>
      </c>
      <c r="Q4408" t="s">
        <v>204</v>
      </c>
      <c r="R4408">
        <v>0.20398043096065499</v>
      </c>
      <c r="S4408" t="s">
        <v>16834</v>
      </c>
      <c r="T4408" t="s">
        <v>567</v>
      </c>
      <c r="U4408">
        <v>0.18552854657173101</v>
      </c>
      <c r="V4408">
        <v>0.71348649263381902</v>
      </c>
      <c r="W4408" t="s">
        <v>16833</v>
      </c>
      <c r="X4408">
        <v>25</v>
      </c>
      <c r="Z4408" s="3" t="s">
        <v>16830</v>
      </c>
      <c r="AB4408" s="8">
        <v>83.934685190581206</v>
      </c>
      <c r="AC4408" s="11">
        <v>507.22342557397599</v>
      </c>
      <c r="AF4408" s="69">
        <f t="shared" si="101"/>
        <v>0.71019179258454201</v>
      </c>
      <c r="AG4408" s="70">
        <v>1.6103024482727</v>
      </c>
      <c r="AH4408" s="70">
        <v>0.67308259010314897</v>
      </c>
      <c r="AJ4408" t="b">
        <v>0</v>
      </c>
      <c r="AP4408">
        <v>0</v>
      </c>
      <c r="AQ4408">
        <v>0.71382939815521196</v>
      </c>
      <c r="AR4408" t="s">
        <v>16829</v>
      </c>
      <c r="AS4408">
        <v>25</v>
      </c>
    </row>
    <row r="4409" spans="1:45">
      <c r="A4409" t="s">
        <v>16835</v>
      </c>
      <c r="D4409">
        <v>0.27779239416122398</v>
      </c>
      <c r="E4409">
        <v>0.81559395790100098</v>
      </c>
      <c r="F4409">
        <v>61.4722633059842</v>
      </c>
      <c r="G4409">
        <v>2831249747029610</v>
      </c>
      <c r="H4409">
        <v>3625</v>
      </c>
      <c r="I4409" t="s">
        <v>86</v>
      </c>
      <c r="J4409" t="s">
        <v>16837</v>
      </c>
      <c r="M4409">
        <v>0</v>
      </c>
      <c r="N4409" t="s">
        <v>16838</v>
      </c>
      <c r="O4409" t="s">
        <v>567</v>
      </c>
      <c r="P4409" t="s">
        <v>16839</v>
      </c>
      <c r="Q4409" t="s">
        <v>61</v>
      </c>
      <c r="R4409">
        <v>0.21857084333896601</v>
      </c>
      <c r="S4409" t="s">
        <v>16839</v>
      </c>
      <c r="T4409" t="s">
        <v>61</v>
      </c>
      <c r="U4409">
        <v>0.21413332223892201</v>
      </c>
      <c r="V4409">
        <v>0.81559395790100098</v>
      </c>
      <c r="W4409" t="s">
        <v>16839</v>
      </c>
      <c r="X4409">
        <v>3.4</v>
      </c>
      <c r="Z4409" s="3" t="s">
        <v>16836</v>
      </c>
      <c r="AB4409" s="8">
        <v>60.951754199309299</v>
      </c>
      <c r="AC4409" s="11">
        <v>391.13590234155498</v>
      </c>
      <c r="AF4409" s="69">
        <f t="shared" si="101"/>
        <v>0.27645056583579813</v>
      </c>
      <c r="AG4409" s="70">
        <v>0.852733254432678</v>
      </c>
      <c r="AH4409" s="70">
        <v>0.27779239416122398</v>
      </c>
      <c r="AJ4409" t="b">
        <v>0</v>
      </c>
      <c r="AP4409">
        <v>0</v>
      </c>
      <c r="AQ4409">
        <v>0.518116474151611</v>
      </c>
      <c r="AR4409" t="s">
        <v>16835</v>
      </c>
      <c r="AS4409">
        <v>3.4</v>
      </c>
    </row>
    <row r="4410" spans="1:45">
      <c r="A4410" t="s">
        <v>16840</v>
      </c>
      <c r="D4410">
        <v>0.37939286231994601</v>
      </c>
      <c r="E4410">
        <v>0.71317791938781705</v>
      </c>
      <c r="F4410">
        <v>101.180747260882</v>
      </c>
      <c r="G4410">
        <v>2343025015074640</v>
      </c>
      <c r="H4410">
        <v>3626</v>
      </c>
      <c r="I4410" t="s">
        <v>86</v>
      </c>
      <c r="J4410" t="s">
        <v>16842</v>
      </c>
      <c r="M4410">
        <v>0</v>
      </c>
      <c r="N4410" t="s">
        <v>16843</v>
      </c>
      <c r="O4410" t="s">
        <v>84</v>
      </c>
      <c r="P4410" t="s">
        <v>16844</v>
      </c>
      <c r="Q4410" t="s">
        <v>45</v>
      </c>
      <c r="R4410">
        <v>0.37939286231994601</v>
      </c>
      <c r="S4410" t="s">
        <v>16844</v>
      </c>
      <c r="T4410" t="s">
        <v>45</v>
      </c>
      <c r="U4410">
        <v>0.37939286231994601</v>
      </c>
      <c r="V4410">
        <v>0.71317791938781705</v>
      </c>
      <c r="W4410" t="s">
        <v>839</v>
      </c>
      <c r="X4410">
        <v>5.7</v>
      </c>
      <c r="Z4410" s="3" t="s">
        <v>16841</v>
      </c>
      <c r="AB4410" s="8">
        <v>100.465498253779</v>
      </c>
      <c r="AC4410" s="11">
        <v>186.07724638869399</v>
      </c>
      <c r="AF4410" s="69">
        <f t="shared" si="101"/>
        <v>0.39363015528342205</v>
      </c>
      <c r="AG4410" s="70">
        <v>1.3454133272171001</v>
      </c>
      <c r="AH4410" s="70">
        <v>0.37939286231994601</v>
      </c>
      <c r="AJ4410" t="b">
        <v>0</v>
      </c>
      <c r="AM4410" t="s">
        <v>16845</v>
      </c>
      <c r="AN4410" t="s">
        <v>45</v>
      </c>
      <c r="AO4410" t="s">
        <v>16846</v>
      </c>
      <c r="AP4410">
        <v>0.192622736096382</v>
      </c>
      <c r="AQ4410">
        <v>0.62104195356368996</v>
      </c>
      <c r="AR4410" t="s">
        <v>16840</v>
      </c>
      <c r="AS4410">
        <v>5.7</v>
      </c>
    </row>
    <row r="4411" spans="1:45">
      <c r="A4411" t="s">
        <v>16847</v>
      </c>
      <c r="D4411">
        <v>0.229216948151588</v>
      </c>
      <c r="E4411">
        <v>0.82094907760620095</v>
      </c>
      <c r="F4411">
        <v>60.131751605194601</v>
      </c>
      <c r="G4411">
        <v>769419075788081</v>
      </c>
      <c r="H4411">
        <v>3627</v>
      </c>
      <c r="I4411" t="s">
        <v>86</v>
      </c>
      <c r="J4411" t="s">
        <v>16849</v>
      </c>
      <c r="M4411">
        <v>0</v>
      </c>
      <c r="N4411" t="s">
        <v>16850</v>
      </c>
      <c r="O4411" t="s">
        <v>45</v>
      </c>
      <c r="P4411" t="s">
        <v>3128</v>
      </c>
      <c r="Q4411" t="s">
        <v>3129</v>
      </c>
      <c r="R4411">
        <v>0.201943948864936</v>
      </c>
      <c r="S4411" t="s">
        <v>16850</v>
      </c>
      <c r="T4411" t="s">
        <v>45</v>
      </c>
      <c r="U4411">
        <v>0.177017852663993</v>
      </c>
      <c r="V4411">
        <v>0.82094907760620095</v>
      </c>
      <c r="W4411" t="s">
        <v>16851</v>
      </c>
      <c r="X4411">
        <v>13.8</v>
      </c>
      <c r="Z4411" s="3" t="s">
        <v>16848</v>
      </c>
      <c r="AB4411" s="8">
        <v>59.6178166884443</v>
      </c>
      <c r="AC4411" s="11">
        <v>221.00522556526499</v>
      </c>
      <c r="AF4411" s="69">
        <f t="shared" si="101"/>
        <v>0.23012281810564719</v>
      </c>
      <c r="AG4411" s="70">
        <v>0.94023048877715998</v>
      </c>
      <c r="AH4411" s="70">
        <v>0.229216948151588</v>
      </c>
      <c r="AJ4411" t="b">
        <v>0</v>
      </c>
      <c r="AP4411">
        <v>0</v>
      </c>
      <c r="AQ4411">
        <v>0.84810984134673995</v>
      </c>
      <c r="AR4411" t="s">
        <v>16847</v>
      </c>
      <c r="AS4411">
        <v>13.8</v>
      </c>
    </row>
    <row r="4412" spans="1:45">
      <c r="A4412" t="s">
        <v>16852</v>
      </c>
      <c r="D4412">
        <v>8.0650433897972107E-2</v>
      </c>
      <c r="E4412">
        <v>0.74777662754058805</v>
      </c>
      <c r="F4412">
        <v>78.091554792024496</v>
      </c>
      <c r="G4412">
        <v>2064618474732110</v>
      </c>
      <c r="H4412">
        <v>3628</v>
      </c>
      <c r="I4412" t="s">
        <v>86</v>
      </c>
      <c r="J4412" t="s">
        <v>16854</v>
      </c>
      <c r="M4412">
        <v>0</v>
      </c>
      <c r="N4412" t="s">
        <v>16855</v>
      </c>
      <c r="O4412" t="s">
        <v>45</v>
      </c>
      <c r="P4412" t="s">
        <v>16856</v>
      </c>
      <c r="Q4412" t="s">
        <v>45</v>
      </c>
      <c r="R4412">
        <v>6.2667869031429194E-2</v>
      </c>
      <c r="S4412" t="s">
        <v>16855</v>
      </c>
      <c r="T4412" t="s">
        <v>45</v>
      </c>
      <c r="U4412">
        <v>6.2260203063488E-2</v>
      </c>
      <c r="V4412">
        <v>0.74777662754058805</v>
      </c>
      <c r="W4412" t="s">
        <v>16857</v>
      </c>
      <c r="X4412">
        <v>8.5</v>
      </c>
      <c r="Z4412" s="3" t="s">
        <v>16853</v>
      </c>
      <c r="AB4412" s="8">
        <v>77.489540705888601</v>
      </c>
      <c r="AC4412" s="11">
        <v>335.11550064443702</v>
      </c>
      <c r="AF4412" s="69">
        <f t="shared" si="101"/>
        <v>8.8448924036175006E-2</v>
      </c>
      <c r="AG4412" s="70">
        <v>2.4168565273284899</v>
      </c>
      <c r="AH4412" s="70">
        <v>8.0650433897972107E-2</v>
      </c>
      <c r="AJ4412" t="b">
        <v>0</v>
      </c>
      <c r="AP4412">
        <v>0</v>
      </c>
      <c r="AQ4412">
        <v>0.73081731796264604</v>
      </c>
      <c r="AR4412" t="s">
        <v>16852</v>
      </c>
      <c r="AS4412">
        <v>8.5</v>
      </c>
    </row>
    <row r="4413" spans="1:45">
      <c r="A4413" t="s">
        <v>16858</v>
      </c>
      <c r="D4413">
        <v>0.39407163858413602</v>
      </c>
      <c r="E4413">
        <v>0.85858333110809304</v>
      </c>
      <c r="F4413">
        <v>59.604887933889302</v>
      </c>
      <c r="G4413">
        <v>2767689594315920</v>
      </c>
      <c r="H4413">
        <v>3629</v>
      </c>
      <c r="I4413" t="s">
        <v>86</v>
      </c>
      <c r="J4413" t="s">
        <v>16860</v>
      </c>
      <c r="M4413">
        <v>0</v>
      </c>
      <c r="N4413" t="s">
        <v>16861</v>
      </c>
      <c r="O4413" t="s">
        <v>45</v>
      </c>
      <c r="P4413" t="s">
        <v>16861</v>
      </c>
      <c r="Q4413" t="s">
        <v>45</v>
      </c>
      <c r="R4413">
        <v>0.36830377578735302</v>
      </c>
      <c r="S4413" t="s">
        <v>16861</v>
      </c>
      <c r="T4413" t="s">
        <v>45</v>
      </c>
      <c r="U4413">
        <v>0.33656612038612299</v>
      </c>
      <c r="V4413">
        <v>0.85858333110809304</v>
      </c>
      <c r="W4413" t="s">
        <v>16861</v>
      </c>
      <c r="X4413">
        <v>40.700000000000003</v>
      </c>
      <c r="Z4413" s="3" t="s">
        <v>16859</v>
      </c>
      <c r="AB4413" s="8">
        <v>59.093536882567001</v>
      </c>
      <c r="AC4413" s="11">
        <v>265.03143399730499</v>
      </c>
      <c r="AF4413" s="69">
        <f t="shared" si="101"/>
        <v>0.39251809161780593</v>
      </c>
      <c r="AG4413" s="70">
        <v>0.86126911640167203</v>
      </c>
      <c r="AH4413" s="70">
        <v>0.39407163858413602</v>
      </c>
      <c r="AJ4413" t="b">
        <v>0</v>
      </c>
      <c r="AP4413">
        <v>0</v>
      </c>
      <c r="AQ4413">
        <v>0.84599483013152998</v>
      </c>
      <c r="AR4413" t="s">
        <v>16858</v>
      </c>
      <c r="AS4413">
        <v>40.700000000000003</v>
      </c>
    </row>
    <row r="4414" spans="1:45">
      <c r="A4414" t="s">
        <v>16862</v>
      </c>
      <c r="D4414">
        <v>0.474725991487503</v>
      </c>
      <c r="E4414">
        <v>0.64840632677078203</v>
      </c>
      <c r="F4414">
        <v>121.33557964596299</v>
      </c>
      <c r="G4414">
        <v>408963671439545</v>
      </c>
      <c r="H4414">
        <v>3630</v>
      </c>
      <c r="I4414" t="s">
        <v>86</v>
      </c>
      <c r="J4414" t="s">
        <v>16864</v>
      </c>
      <c r="M4414">
        <v>0</v>
      </c>
      <c r="N4414" t="s">
        <v>16865</v>
      </c>
      <c r="O4414" t="s">
        <v>320</v>
      </c>
      <c r="P4414" t="s">
        <v>3314</v>
      </c>
      <c r="Q4414" t="s">
        <v>206</v>
      </c>
      <c r="R4414">
        <v>0.474725991487503</v>
      </c>
      <c r="S4414" t="s">
        <v>3314</v>
      </c>
      <c r="U4414">
        <v>0.474725991487503</v>
      </c>
      <c r="V4414">
        <v>0.64840632677078203</v>
      </c>
      <c r="W4414" t="s">
        <v>9056</v>
      </c>
      <c r="X4414">
        <v>6.2</v>
      </c>
      <c r="Z4414" s="3" t="s">
        <v>16863</v>
      </c>
      <c r="AB4414" s="8">
        <v>120.52148652141101</v>
      </c>
      <c r="AC4414" s="11">
        <v>271.06690399773203</v>
      </c>
      <c r="AF4414" s="69">
        <f t="shared" si="101"/>
        <v>0.49968511285290185</v>
      </c>
      <c r="AG4414" s="70">
        <v>1.5692985057830799</v>
      </c>
      <c r="AH4414" s="70">
        <v>0.474725991487503</v>
      </c>
      <c r="AJ4414" t="b">
        <v>0</v>
      </c>
      <c r="AP4414">
        <v>0</v>
      </c>
      <c r="AQ4414">
        <v>0.60401058197021396</v>
      </c>
      <c r="AR4414" t="s">
        <v>16862</v>
      </c>
      <c r="AS4414">
        <v>6.2</v>
      </c>
    </row>
    <row r="4415" spans="1:45">
      <c r="A4415" t="s">
        <v>16866</v>
      </c>
      <c r="D4415">
        <v>0</v>
      </c>
      <c r="E4415">
        <v>0.703050017356872</v>
      </c>
      <c r="F4415">
        <v>76.201538032507997</v>
      </c>
      <c r="G4415">
        <v>3427360356754500</v>
      </c>
      <c r="H4415">
        <v>3631</v>
      </c>
      <c r="I4415" t="s">
        <v>86</v>
      </c>
      <c r="J4415" t="s">
        <v>16868</v>
      </c>
      <c r="M4415">
        <v>0</v>
      </c>
      <c r="R4415">
        <v>0</v>
      </c>
      <c r="U4415">
        <v>0</v>
      </c>
      <c r="V4415">
        <v>0.703050017356872</v>
      </c>
      <c r="X4415">
        <v>0</v>
      </c>
      <c r="Z4415" s="3" t="s">
        <v>16867</v>
      </c>
      <c r="AB4415" s="8">
        <v>75.608793040502505</v>
      </c>
      <c r="AC4415" s="11">
        <v>233.808264709799</v>
      </c>
      <c r="AF4415" s="69">
        <f t="shared" si="101"/>
        <v>0</v>
      </c>
      <c r="AG4415" s="70">
        <v>1.4433023929595901</v>
      </c>
      <c r="AH4415" s="70">
        <v>0</v>
      </c>
      <c r="AJ4415" t="b">
        <v>0</v>
      </c>
      <c r="AP4415">
        <v>0</v>
      </c>
      <c r="AQ4415">
        <v>0.59354519844055098</v>
      </c>
      <c r="AR4415" t="s">
        <v>16866</v>
      </c>
      <c r="AS4415">
        <v>0</v>
      </c>
    </row>
    <row r="4416" spans="1:45">
      <c r="A4416" t="s">
        <v>16869</v>
      </c>
      <c r="D4416">
        <v>0</v>
      </c>
      <c r="E4416">
        <v>0.709850013256073</v>
      </c>
      <c r="F4416">
        <v>59.135455071610998</v>
      </c>
      <c r="G4416">
        <v>812661042594924</v>
      </c>
      <c r="H4416">
        <v>3632</v>
      </c>
      <c r="I4416" t="s">
        <v>86</v>
      </c>
      <c r="J4416" t="s">
        <v>16871</v>
      </c>
      <c r="M4416">
        <v>0</v>
      </c>
      <c r="R4416">
        <v>0</v>
      </c>
      <c r="U4416">
        <v>0</v>
      </c>
      <c r="V4416">
        <v>0.709850013256073</v>
      </c>
      <c r="X4416">
        <v>0</v>
      </c>
      <c r="Z4416" s="3" t="s">
        <v>16870</v>
      </c>
      <c r="AB4416" s="8">
        <v>58.626406231296301</v>
      </c>
      <c r="AC4416" s="11">
        <v>233.80832658675001</v>
      </c>
      <c r="AF4416" s="69">
        <f t="shared" si="101"/>
        <v>0</v>
      </c>
      <c r="AG4416" s="70">
        <v>1.4176989793777399</v>
      </c>
      <c r="AH4416" s="70">
        <v>0</v>
      </c>
      <c r="AJ4416" t="b">
        <v>0</v>
      </c>
      <c r="AP4416">
        <v>0</v>
      </c>
      <c r="AQ4416">
        <v>0.61458879709243697</v>
      </c>
      <c r="AR4416" t="s">
        <v>16869</v>
      </c>
      <c r="AS4416">
        <v>0</v>
      </c>
    </row>
    <row r="4417" spans="1:45">
      <c r="A4417" t="s">
        <v>16872</v>
      </c>
      <c r="D4417">
        <v>0.15762208402156799</v>
      </c>
      <c r="E4417">
        <v>0.52060890197753895</v>
      </c>
      <c r="F4417">
        <v>74.003585211384504</v>
      </c>
      <c r="G4417">
        <v>4336915089421010</v>
      </c>
      <c r="H4417">
        <v>3633</v>
      </c>
      <c r="I4417" t="s">
        <v>86</v>
      </c>
      <c r="J4417" t="s">
        <v>16874</v>
      </c>
      <c r="M4417">
        <v>0</v>
      </c>
      <c r="N4417" t="s">
        <v>288</v>
      </c>
      <c r="O4417" t="s">
        <v>45</v>
      </c>
      <c r="P4417" t="s">
        <v>288</v>
      </c>
      <c r="Q4417" t="s">
        <v>45</v>
      </c>
      <c r="R4417">
        <v>0.157595679163932</v>
      </c>
      <c r="S4417" t="s">
        <v>288</v>
      </c>
      <c r="T4417" t="s">
        <v>45</v>
      </c>
      <c r="U4417">
        <v>0.157397285103797</v>
      </c>
      <c r="V4417">
        <v>0.52060890197753895</v>
      </c>
      <c r="W4417" t="s">
        <v>16875</v>
      </c>
      <c r="X4417">
        <v>24.6</v>
      </c>
      <c r="Z4417" s="3" t="s">
        <v>16873</v>
      </c>
      <c r="AB4417" s="8">
        <v>73.421619505589504</v>
      </c>
      <c r="AC4417" s="11">
        <v>229.93928042052701</v>
      </c>
      <c r="AF4417" s="69">
        <f t="shared" si="101"/>
        <v>0.17382582560207513</v>
      </c>
      <c r="AG4417" s="70">
        <v>2.5605556964874201</v>
      </c>
      <c r="AH4417" s="70">
        <v>0.15762208402156799</v>
      </c>
      <c r="AJ4417" t="b">
        <v>0</v>
      </c>
      <c r="AP4417">
        <v>0</v>
      </c>
      <c r="AQ4417">
        <v>0.68980336189269997</v>
      </c>
      <c r="AR4417" t="s">
        <v>16872</v>
      </c>
      <c r="AS4417">
        <v>24.6</v>
      </c>
    </row>
    <row r="4418" spans="1:45">
      <c r="A4418" t="s">
        <v>16881</v>
      </c>
      <c r="D4418">
        <v>5.0007224082946701E-2</v>
      </c>
      <c r="E4418">
        <v>0.51347106695175104</v>
      </c>
      <c r="F4418">
        <v>3.8391692467810201</v>
      </c>
      <c r="G4418">
        <v>4490611633007180</v>
      </c>
      <c r="H4418">
        <v>3635</v>
      </c>
      <c r="I4418" t="s">
        <v>86</v>
      </c>
      <c r="J4418" t="s">
        <v>16883</v>
      </c>
      <c r="M4418">
        <v>0</v>
      </c>
      <c r="N4418" t="s">
        <v>2446</v>
      </c>
      <c r="O4418" t="s">
        <v>45</v>
      </c>
      <c r="P4418" t="s">
        <v>2446</v>
      </c>
      <c r="Q4418" t="s">
        <v>45</v>
      </c>
      <c r="R4418">
        <v>4.5878935605287503E-2</v>
      </c>
      <c r="S4418" t="s">
        <v>2040</v>
      </c>
      <c r="T4418" t="s">
        <v>311</v>
      </c>
      <c r="U4418">
        <v>4.1656203567981699E-2</v>
      </c>
      <c r="V4418">
        <v>0.51347106695175104</v>
      </c>
      <c r="W4418" t="s">
        <v>2040</v>
      </c>
      <c r="X4418">
        <v>27.1</v>
      </c>
      <c r="Z4418" s="3" t="s">
        <v>16882</v>
      </c>
      <c r="AB4418" s="8">
        <v>3.60130661462739</v>
      </c>
      <c r="AC4418" s="11">
        <v>310.94702520602698</v>
      </c>
      <c r="AF4418" s="69">
        <f t="shared" si="101"/>
        <v>5.4853023382064749E-2</v>
      </c>
      <c r="AG4418" s="70">
        <v>2.4216117858886701</v>
      </c>
      <c r="AH4418" s="70">
        <v>5.0007224082946701E-2</v>
      </c>
      <c r="AJ4418" t="b">
        <v>0</v>
      </c>
      <c r="AM4418" t="s">
        <v>2443</v>
      </c>
      <c r="AN4418" t="s">
        <v>45</v>
      </c>
      <c r="AO4418" t="s">
        <v>2444</v>
      </c>
      <c r="AP4418">
        <v>4.8771217465400599E-2</v>
      </c>
      <c r="AQ4418">
        <v>0.41910523176193198</v>
      </c>
      <c r="AR4418" t="s">
        <v>16881</v>
      </c>
      <c r="AS4418">
        <v>27.1</v>
      </c>
    </row>
    <row r="4419" spans="1:45">
      <c r="A4419" t="s">
        <v>16884</v>
      </c>
      <c r="D4419">
        <v>8.9106187224388095E-2</v>
      </c>
      <c r="E4419">
        <v>0.50078439712524403</v>
      </c>
      <c r="F4419">
        <v>85.719530992283495</v>
      </c>
      <c r="G4419">
        <v>1387194725408210</v>
      </c>
      <c r="H4419">
        <v>3636</v>
      </c>
      <c r="I4419" t="s">
        <v>86</v>
      </c>
      <c r="J4419" t="s">
        <v>16886</v>
      </c>
      <c r="M4419">
        <v>0</v>
      </c>
      <c r="N4419" t="s">
        <v>2446</v>
      </c>
      <c r="O4419" t="s">
        <v>45</v>
      </c>
      <c r="P4419" t="s">
        <v>2446</v>
      </c>
      <c r="Q4419" t="s">
        <v>45</v>
      </c>
      <c r="R4419">
        <v>8.0220654606819097E-2</v>
      </c>
      <c r="S4419" t="s">
        <v>2040</v>
      </c>
      <c r="T4419" t="s">
        <v>311</v>
      </c>
      <c r="U4419">
        <v>5.50176799297332E-2</v>
      </c>
      <c r="V4419">
        <v>0.50078439712524403</v>
      </c>
      <c r="W4419" t="s">
        <v>2040</v>
      </c>
      <c r="X4419">
        <v>54.8</v>
      </c>
      <c r="Z4419" s="3" t="s">
        <v>16885</v>
      </c>
      <c r="AB4419" s="8">
        <v>85.080107486855994</v>
      </c>
      <c r="AC4419" s="11">
        <v>310.94696587193602</v>
      </c>
      <c r="AF4419" s="69">
        <f t="shared" si="101"/>
        <v>9.8305329167772751E-2</v>
      </c>
      <c r="AG4419" s="70">
        <v>2.57111144065856</v>
      </c>
      <c r="AH4419" s="70">
        <v>8.9106187224388095E-2</v>
      </c>
      <c r="AJ4419" t="b">
        <v>0</v>
      </c>
      <c r="AM4419" t="s">
        <v>2443</v>
      </c>
      <c r="AN4419" t="s">
        <v>45</v>
      </c>
      <c r="AO4419" t="s">
        <v>2444</v>
      </c>
      <c r="AP4419">
        <v>8.6433447897434207E-2</v>
      </c>
      <c r="AQ4419">
        <v>0.41247087717056202</v>
      </c>
      <c r="AR4419" t="s">
        <v>16884</v>
      </c>
      <c r="AS4419">
        <v>54.8</v>
      </c>
    </row>
    <row r="4420" spans="1:45">
      <c r="A4420" t="s">
        <v>16887</v>
      </c>
      <c r="D4420">
        <v>8.5015952587127602E-2</v>
      </c>
      <c r="E4420">
        <v>0.824024438858032</v>
      </c>
      <c r="F4420">
        <v>84.715691904737994</v>
      </c>
      <c r="G4420">
        <v>595736442568903</v>
      </c>
      <c r="H4420">
        <v>3637</v>
      </c>
      <c r="I4420" t="s">
        <v>86</v>
      </c>
      <c r="J4420" t="s">
        <v>16889</v>
      </c>
      <c r="M4420">
        <v>0</v>
      </c>
      <c r="N4420" t="s">
        <v>16890</v>
      </c>
      <c r="O4420" t="s">
        <v>206</v>
      </c>
      <c r="P4420" t="s">
        <v>16891</v>
      </c>
      <c r="Q4420" t="s">
        <v>206</v>
      </c>
      <c r="R4420">
        <v>8.35731551051139E-2</v>
      </c>
      <c r="S4420" t="s">
        <v>16890</v>
      </c>
      <c r="T4420" t="s">
        <v>206</v>
      </c>
      <c r="U4420">
        <v>8.2819476723670904E-2</v>
      </c>
      <c r="V4420">
        <v>0.824024438858032</v>
      </c>
      <c r="W4420" t="s">
        <v>16890</v>
      </c>
      <c r="X4420">
        <v>0.2</v>
      </c>
      <c r="Z4420" s="3" t="s">
        <v>16888</v>
      </c>
      <c r="AB4420" s="8">
        <v>84.081191466234401</v>
      </c>
      <c r="AC4420" s="11">
        <v>589.20805492200702</v>
      </c>
      <c r="AF4420" s="69">
        <f t="shared" si="101"/>
        <v>7.6367434211477292E-2</v>
      </c>
      <c r="AG4420" s="70">
        <v>0.24204066395759499</v>
      </c>
      <c r="AH4420" s="70">
        <v>8.5015952587127602E-2</v>
      </c>
      <c r="AJ4420" t="b">
        <v>0</v>
      </c>
      <c r="AP4420">
        <v>0</v>
      </c>
      <c r="AQ4420">
        <v>0.70736086368560702</v>
      </c>
      <c r="AR4420" t="s">
        <v>16887</v>
      </c>
      <c r="AS4420">
        <v>0.2</v>
      </c>
    </row>
    <row r="4421" spans="1:45">
      <c r="A4421" t="s">
        <v>16892</v>
      </c>
      <c r="D4421">
        <v>0.45173844695091198</v>
      </c>
      <c r="E4421">
        <v>0.61911189556121804</v>
      </c>
      <c r="F4421">
        <v>33.8832244960849</v>
      </c>
      <c r="G4421">
        <v>4179194431211580</v>
      </c>
      <c r="H4421">
        <v>3638</v>
      </c>
      <c r="I4421" t="s">
        <v>86</v>
      </c>
      <c r="J4421" t="s">
        <v>16894</v>
      </c>
      <c r="K4421" t="s">
        <v>45</v>
      </c>
      <c r="M4421">
        <v>0</v>
      </c>
      <c r="N4421" t="s">
        <v>16895</v>
      </c>
      <c r="O4421" t="s">
        <v>45</v>
      </c>
      <c r="P4421" t="s">
        <v>16895</v>
      </c>
      <c r="Q4421" t="s">
        <v>45</v>
      </c>
      <c r="R4421">
        <v>0.45173844695091198</v>
      </c>
      <c r="S4421" t="s">
        <v>16895</v>
      </c>
      <c r="T4421" t="s">
        <v>45</v>
      </c>
      <c r="U4421">
        <v>0.41021341085433899</v>
      </c>
      <c r="V4421">
        <v>0.61911189556121804</v>
      </c>
      <c r="W4421" t="s">
        <v>16896</v>
      </c>
      <c r="X4421">
        <v>0.3</v>
      </c>
      <c r="Z4421" s="3" t="s">
        <v>16893</v>
      </c>
      <c r="AB4421" s="8">
        <v>33.4980186328388</v>
      </c>
      <c r="AC4421" s="11">
        <v>204.07651844012699</v>
      </c>
      <c r="AF4421" s="69">
        <f t="shared" si="101"/>
        <v>0.48870189722575597</v>
      </c>
      <c r="AG4421" s="70">
        <v>2.0956833362579301</v>
      </c>
      <c r="AH4421" s="70">
        <v>0.45173844695091198</v>
      </c>
      <c r="AJ4421" t="b">
        <v>0</v>
      </c>
      <c r="AM4421" t="s">
        <v>13088</v>
      </c>
      <c r="AN4421" t="s">
        <v>45</v>
      </c>
      <c r="AO4421" t="s">
        <v>13089</v>
      </c>
      <c r="AP4421">
        <v>9.1529861092567402E-2</v>
      </c>
      <c r="AQ4421">
        <v>0.43892568349838201</v>
      </c>
      <c r="AR4421" t="s">
        <v>16892</v>
      </c>
      <c r="AS4421">
        <v>0.3</v>
      </c>
    </row>
    <row r="4422" spans="1:45">
      <c r="A4422" t="s">
        <v>16901</v>
      </c>
      <c r="D4422">
        <v>0</v>
      </c>
      <c r="E4422">
        <v>1</v>
      </c>
      <c r="F4422">
        <v>64.2130394816906</v>
      </c>
      <c r="G4422">
        <v>2410409583943660</v>
      </c>
      <c r="H4422">
        <v>3640</v>
      </c>
      <c r="I4422" t="s">
        <v>86</v>
      </c>
      <c r="J4422" t="s">
        <v>16903</v>
      </c>
      <c r="M4422">
        <v>0</v>
      </c>
      <c r="R4422">
        <v>0</v>
      </c>
      <c r="U4422">
        <v>0</v>
      </c>
      <c r="V4422">
        <v>1</v>
      </c>
      <c r="X4422">
        <v>0</v>
      </c>
      <c r="Z4422" s="3" t="s">
        <v>16902</v>
      </c>
      <c r="AB4422" s="8">
        <v>63.679088953274302</v>
      </c>
      <c r="AC4422" s="11">
        <v>238.129765692783</v>
      </c>
      <c r="AF4422" s="69">
        <f t="shared" si="101"/>
        <v>0</v>
      </c>
      <c r="AG4422" s="70">
        <v>0</v>
      </c>
      <c r="AH4422" s="70">
        <v>0</v>
      </c>
      <c r="AJ4422" t="b">
        <v>0</v>
      </c>
      <c r="AP4422">
        <v>0</v>
      </c>
      <c r="AQ4422">
        <v>0.66025495529174805</v>
      </c>
      <c r="AR4422" t="s">
        <v>16901</v>
      </c>
      <c r="AS4422">
        <v>0</v>
      </c>
    </row>
    <row r="4423" spans="1:45">
      <c r="A4423" t="s">
        <v>16904</v>
      </c>
      <c r="D4423">
        <v>0</v>
      </c>
      <c r="E4423">
        <v>0.93686568737029996</v>
      </c>
      <c r="F4423">
        <v>60.788701137065999</v>
      </c>
      <c r="G4423">
        <v>2574981686226810</v>
      </c>
      <c r="H4423">
        <v>3641</v>
      </c>
      <c r="I4423" t="s">
        <v>86</v>
      </c>
      <c r="J4423" t="s">
        <v>16906</v>
      </c>
      <c r="M4423">
        <v>0</v>
      </c>
      <c r="R4423">
        <v>0</v>
      </c>
      <c r="U4423">
        <v>0</v>
      </c>
      <c r="V4423">
        <v>0.93686568737029996</v>
      </c>
      <c r="X4423">
        <v>0</v>
      </c>
      <c r="Z4423" s="3" t="s">
        <v>16905</v>
      </c>
      <c r="AB4423" s="8">
        <v>60.271544382721302</v>
      </c>
      <c r="AC4423" s="11">
        <v>692.37583418887596</v>
      </c>
      <c r="AF4423" s="69">
        <f t="shared" si="101"/>
        <v>0</v>
      </c>
      <c r="AG4423" s="70">
        <v>0.80989557504653897</v>
      </c>
      <c r="AH4423" s="70">
        <v>0</v>
      </c>
      <c r="AJ4423" t="b">
        <v>0</v>
      </c>
      <c r="AP4423">
        <v>0</v>
      </c>
      <c r="AQ4423">
        <v>0.66450440883636397</v>
      </c>
      <c r="AR4423" t="s">
        <v>16904</v>
      </c>
      <c r="AS4423">
        <v>0</v>
      </c>
    </row>
    <row r="4424" spans="1:45">
      <c r="A4424" t="s">
        <v>16910</v>
      </c>
      <c r="D4424">
        <v>0.100014373660087</v>
      </c>
      <c r="E4424">
        <v>0.67528831958770696</v>
      </c>
      <c r="F4424">
        <v>100.04039655076799</v>
      </c>
      <c r="G4424">
        <v>2500997673750320</v>
      </c>
      <c r="H4424">
        <v>3643</v>
      </c>
      <c r="I4424" t="s">
        <v>86</v>
      </c>
      <c r="J4424" t="s">
        <v>16912</v>
      </c>
      <c r="M4424">
        <v>0</v>
      </c>
      <c r="N4424" t="s">
        <v>959</v>
      </c>
      <c r="O4424" t="s">
        <v>960</v>
      </c>
      <c r="P4424" t="s">
        <v>958</v>
      </c>
      <c r="Q4424" t="s">
        <v>45</v>
      </c>
      <c r="R4424">
        <v>5.1605489104986101E-2</v>
      </c>
      <c r="S4424" t="s">
        <v>958</v>
      </c>
      <c r="T4424" t="s">
        <v>45</v>
      </c>
      <c r="U4424">
        <v>5.0685640424489899E-2</v>
      </c>
      <c r="V4424">
        <v>0.67528831958770696</v>
      </c>
      <c r="W4424" t="s">
        <v>961</v>
      </c>
      <c r="X4424">
        <v>38.299999999999997</v>
      </c>
      <c r="Z4424" s="3" t="s">
        <v>16911</v>
      </c>
      <c r="AB4424" s="8">
        <v>99.330740096229604</v>
      </c>
      <c r="AC4424" s="11">
        <v>187.94188987198399</v>
      </c>
      <c r="AF4424" s="69">
        <f t="shared" si="101"/>
        <v>0.10990960611257274</v>
      </c>
      <c r="AG4424" s="70">
        <v>2.4688119888305602</v>
      </c>
      <c r="AH4424" s="70">
        <v>0.100014373660087</v>
      </c>
      <c r="AJ4424" t="b">
        <v>0</v>
      </c>
      <c r="AP4424">
        <v>0</v>
      </c>
      <c r="AQ4424">
        <v>0.62708890438079801</v>
      </c>
      <c r="AR4424" t="s">
        <v>16910</v>
      </c>
      <c r="AS4424">
        <v>38.299999999999997</v>
      </c>
    </row>
    <row r="4425" spans="1:45">
      <c r="A4425" t="s">
        <v>16913</v>
      </c>
      <c r="D4425">
        <v>0</v>
      </c>
      <c r="E4425">
        <v>0.755346059799194</v>
      </c>
      <c r="F4425">
        <v>10.8273167792879</v>
      </c>
      <c r="G4425">
        <v>1069717245218720</v>
      </c>
      <c r="H4425">
        <v>3644</v>
      </c>
      <c r="I4425" t="s">
        <v>86</v>
      </c>
      <c r="J4425" t="s">
        <v>16915</v>
      </c>
      <c r="M4425">
        <v>0</v>
      </c>
      <c r="R4425">
        <v>0</v>
      </c>
      <c r="U4425">
        <v>0</v>
      </c>
      <c r="V4425">
        <v>0.755346059799194</v>
      </c>
      <c r="X4425">
        <v>0</v>
      </c>
      <c r="Z4425" s="3" t="s">
        <v>16914</v>
      </c>
      <c r="AB4425" s="8">
        <v>10.5551826006255</v>
      </c>
      <c r="AC4425" s="11">
        <v>299.94656859407701</v>
      </c>
      <c r="AF4425" s="69">
        <f t="shared" si="101"/>
        <v>0</v>
      </c>
      <c r="AG4425" s="70">
        <v>1.4424128532409599</v>
      </c>
      <c r="AH4425" s="70">
        <v>0</v>
      </c>
      <c r="AJ4425" t="b">
        <v>0</v>
      </c>
      <c r="AP4425">
        <v>0</v>
      </c>
      <c r="AQ4425">
        <v>0.76307475566864003</v>
      </c>
      <c r="AR4425" t="s">
        <v>16913</v>
      </c>
      <c r="AS4425">
        <v>0</v>
      </c>
    </row>
    <row r="4426" spans="1:45">
      <c r="A4426" t="s">
        <v>16924</v>
      </c>
      <c r="D4426">
        <v>0.55127030611038197</v>
      </c>
      <c r="E4426">
        <v>0.71275496482849099</v>
      </c>
      <c r="F4426">
        <v>84.358468420371196</v>
      </c>
      <c r="G4426">
        <v>2791751367380610</v>
      </c>
      <c r="H4426">
        <v>3647</v>
      </c>
      <c r="I4426" t="s">
        <v>86</v>
      </c>
      <c r="J4426" t="s">
        <v>16926</v>
      </c>
      <c r="K4426" t="s">
        <v>45</v>
      </c>
      <c r="M4426">
        <v>0</v>
      </c>
      <c r="N4426" t="s">
        <v>5601</v>
      </c>
      <c r="O4426" t="s">
        <v>45</v>
      </c>
      <c r="P4426" t="s">
        <v>5601</v>
      </c>
      <c r="Q4426" t="s">
        <v>45</v>
      </c>
      <c r="R4426">
        <v>0.54816526174545199</v>
      </c>
      <c r="S4426" t="s">
        <v>5601</v>
      </c>
      <c r="T4426" t="s">
        <v>45</v>
      </c>
      <c r="U4426">
        <v>0.547871053218841</v>
      </c>
      <c r="V4426">
        <v>0.71275496482849099</v>
      </c>
      <c r="W4426" t="s">
        <v>7003</v>
      </c>
      <c r="X4426">
        <v>17.399999999999999</v>
      </c>
      <c r="Z4426" s="3" t="s">
        <v>16925</v>
      </c>
      <c r="AB4426" s="8">
        <v>83.7257198912543</v>
      </c>
      <c r="AC4426" s="11">
        <v>267.07218950969298</v>
      </c>
      <c r="AF4426" s="69">
        <f t="shared" ref="AF4426:AF4489" si="102">(60-AJ4426)/60*AH4426*(AG4426+0.1)^0.1</f>
        <v>0.50773938615263892</v>
      </c>
      <c r="AG4426" s="70">
        <v>0.339301347732543</v>
      </c>
      <c r="AH4426" s="70">
        <v>0.55127030611038197</v>
      </c>
      <c r="AJ4426" t="b">
        <v>0</v>
      </c>
      <c r="AM4426" t="s">
        <v>14360</v>
      </c>
      <c r="AN4426" t="s">
        <v>45</v>
      </c>
      <c r="AO4426" t="s">
        <v>14361</v>
      </c>
      <c r="AP4426">
        <v>0.47589829564094499</v>
      </c>
      <c r="AQ4426">
        <v>0.71275496482849099</v>
      </c>
      <c r="AR4426" t="s">
        <v>16924</v>
      </c>
      <c r="AS4426">
        <v>17.399999999999999</v>
      </c>
    </row>
    <row r="4427" spans="1:45">
      <c r="A4427" t="s">
        <v>16927</v>
      </c>
      <c r="D4427">
        <v>0.32054516673088002</v>
      </c>
      <c r="E4427">
        <v>0.79077291488647405</v>
      </c>
      <c r="F4427">
        <v>144.436647930871</v>
      </c>
      <c r="G4427">
        <v>2760393284567290</v>
      </c>
      <c r="H4427">
        <v>3648</v>
      </c>
      <c r="I4427" t="s">
        <v>86</v>
      </c>
      <c r="J4427" t="s">
        <v>16929</v>
      </c>
      <c r="M4427">
        <v>0</v>
      </c>
      <c r="N4427" t="s">
        <v>9975</v>
      </c>
      <c r="O4427" t="s">
        <v>206</v>
      </c>
      <c r="P4427" t="s">
        <v>9975</v>
      </c>
      <c r="Q4427" t="s">
        <v>206</v>
      </c>
      <c r="R4427">
        <v>0.23775289952754899</v>
      </c>
      <c r="S4427" t="s">
        <v>9975</v>
      </c>
      <c r="T4427" t="s">
        <v>206</v>
      </c>
      <c r="U4427">
        <v>0.21784643828868799</v>
      </c>
      <c r="V4427">
        <v>0.79077291488647405</v>
      </c>
      <c r="W4427" t="s">
        <v>9975</v>
      </c>
      <c r="X4427">
        <v>92</v>
      </c>
      <c r="Z4427" s="3" t="s">
        <v>16928</v>
      </c>
      <c r="AB4427" s="8">
        <v>143.50926164350901</v>
      </c>
      <c r="AC4427" s="11">
        <v>589.17367906288405</v>
      </c>
      <c r="AF4427" s="69">
        <f t="shared" si="102"/>
        <v>0.29258560225277558</v>
      </c>
      <c r="AG4427" s="70">
        <v>0.30145528912544201</v>
      </c>
      <c r="AH4427" s="70">
        <v>0.32054516673088002</v>
      </c>
      <c r="AJ4427" t="b">
        <v>0</v>
      </c>
      <c r="AP4427">
        <v>0</v>
      </c>
      <c r="AQ4427">
        <v>0.76359659433364802</v>
      </c>
      <c r="AR4427" t="s">
        <v>16927</v>
      </c>
      <c r="AS4427">
        <v>92</v>
      </c>
    </row>
    <row r="4428" spans="1:45">
      <c r="A4428" t="s">
        <v>16930</v>
      </c>
      <c r="D4428">
        <v>0.25534272193908603</v>
      </c>
      <c r="E4428">
        <v>0.67317426204681396</v>
      </c>
      <c r="F4428">
        <v>76.755898827678493</v>
      </c>
      <c r="G4428">
        <v>4270926424791350</v>
      </c>
      <c r="H4428">
        <v>3649</v>
      </c>
      <c r="I4428" t="s">
        <v>86</v>
      </c>
      <c r="J4428" t="s">
        <v>16932</v>
      </c>
      <c r="M4428">
        <v>0</v>
      </c>
      <c r="N4428" t="s">
        <v>16933</v>
      </c>
      <c r="O4428" t="s">
        <v>531</v>
      </c>
      <c r="P4428" t="s">
        <v>16933</v>
      </c>
      <c r="Q4428" t="s">
        <v>531</v>
      </c>
      <c r="R4428">
        <v>9.8517552018165505E-2</v>
      </c>
      <c r="S4428" t="s">
        <v>16934</v>
      </c>
      <c r="T4428" t="s">
        <v>334</v>
      </c>
      <c r="U4428">
        <v>9.36426371335983E-2</v>
      </c>
      <c r="V4428">
        <v>0.67317426204681396</v>
      </c>
      <c r="W4428" t="s">
        <v>16935</v>
      </c>
      <c r="X4428">
        <v>0.5</v>
      </c>
      <c r="Z4428" s="3" t="s">
        <v>16931</v>
      </c>
      <c r="AB4428" s="8">
        <v>76.160435117774497</v>
      </c>
      <c r="AC4428" s="11">
        <v>610.37254833240002</v>
      </c>
      <c r="AF4428" s="69">
        <f t="shared" si="102"/>
        <v>0.24512300586383426</v>
      </c>
      <c r="AG4428" s="70">
        <v>0.56466972827911299</v>
      </c>
      <c r="AH4428" s="70">
        <v>0.25534272193908603</v>
      </c>
      <c r="AJ4428" t="b">
        <v>0</v>
      </c>
      <c r="AP4428">
        <v>0</v>
      </c>
      <c r="AQ4428">
        <v>0.59830975532531705</v>
      </c>
      <c r="AR4428" t="s">
        <v>16930</v>
      </c>
      <c r="AS4428">
        <v>0.5</v>
      </c>
    </row>
    <row r="4429" spans="1:45">
      <c r="A4429" t="s">
        <v>16936</v>
      </c>
      <c r="D4429">
        <v>0.43830391764640803</v>
      </c>
      <c r="E4429">
        <v>0.721310794353485</v>
      </c>
      <c r="F4429">
        <v>82.259290717689098</v>
      </c>
      <c r="G4429">
        <v>2756460824760530</v>
      </c>
      <c r="H4429">
        <v>3650</v>
      </c>
      <c r="I4429" t="s">
        <v>86</v>
      </c>
      <c r="J4429" t="s">
        <v>16938</v>
      </c>
      <c r="M4429">
        <v>0</v>
      </c>
      <c r="N4429" t="s">
        <v>16909</v>
      </c>
      <c r="O4429" t="s">
        <v>84</v>
      </c>
      <c r="P4429" t="s">
        <v>16909</v>
      </c>
      <c r="Q4429" t="s">
        <v>45</v>
      </c>
      <c r="R4429">
        <v>0.43830391764640803</v>
      </c>
      <c r="S4429" t="s">
        <v>16909</v>
      </c>
      <c r="T4429" t="s">
        <v>84</v>
      </c>
      <c r="U4429">
        <v>0.405224978923797</v>
      </c>
      <c r="V4429">
        <v>0.721310794353485</v>
      </c>
      <c r="W4429" t="s">
        <v>2529</v>
      </c>
      <c r="X4429">
        <v>10.5</v>
      </c>
      <c r="Z4429" s="3" t="s">
        <v>16937</v>
      </c>
      <c r="AB4429" s="8">
        <v>81.636837057982603</v>
      </c>
      <c r="AC4429" s="11">
        <v>89.024614246252497</v>
      </c>
      <c r="AF4429" s="69">
        <f t="shared" si="102"/>
        <v>0.43441120523553228</v>
      </c>
      <c r="AG4429" s="70">
        <v>0.81465363502502397</v>
      </c>
      <c r="AH4429" s="70">
        <v>0.43830391764640803</v>
      </c>
      <c r="AJ4429" t="b">
        <v>0</v>
      </c>
      <c r="AM4429" t="s">
        <v>345</v>
      </c>
      <c r="AN4429" t="s">
        <v>45</v>
      </c>
      <c r="AO4429" t="s">
        <v>4266</v>
      </c>
      <c r="AP4429">
        <v>0.75086504220962502</v>
      </c>
      <c r="AQ4429">
        <v>0.75086510181427002</v>
      </c>
      <c r="AR4429" t="s">
        <v>16936</v>
      </c>
      <c r="AS4429">
        <v>10.5</v>
      </c>
    </row>
    <row r="4430" spans="1:45">
      <c r="A4430" t="s">
        <v>16939</v>
      </c>
      <c r="D4430">
        <v>0.240272492170333</v>
      </c>
      <c r="E4430">
        <v>0.76372581720352095</v>
      </c>
      <c r="F4430">
        <v>84.777898470660901</v>
      </c>
      <c r="G4430">
        <v>411191365828045</v>
      </c>
      <c r="H4430">
        <v>3651</v>
      </c>
      <c r="I4430" t="s">
        <v>86</v>
      </c>
      <c r="J4430" t="s">
        <v>16941</v>
      </c>
      <c r="M4430">
        <v>0</v>
      </c>
      <c r="N4430" t="s">
        <v>16942</v>
      </c>
      <c r="O4430" t="s">
        <v>45</v>
      </c>
      <c r="P4430" t="s">
        <v>16942</v>
      </c>
      <c r="Q4430" t="s">
        <v>45</v>
      </c>
      <c r="R4430">
        <v>0.240272492170333</v>
      </c>
      <c r="S4430" t="s">
        <v>16942</v>
      </c>
      <c r="T4430" t="s">
        <v>45</v>
      </c>
      <c r="U4430">
        <v>0.23294639587402299</v>
      </c>
      <c r="V4430">
        <v>0.76372581720352095</v>
      </c>
      <c r="W4430" t="s">
        <v>16943</v>
      </c>
      <c r="X4430">
        <v>18.5</v>
      </c>
      <c r="Z4430" s="3" t="s">
        <v>16940</v>
      </c>
      <c r="AB4430" s="8">
        <v>84.143092956283098</v>
      </c>
      <c r="AC4430" s="11">
        <v>269.08807980013</v>
      </c>
      <c r="AF4430" s="69">
        <f t="shared" si="102"/>
        <v>0.24434426439525142</v>
      </c>
      <c r="AG4430" s="70">
        <v>1.0829896926879801</v>
      </c>
      <c r="AH4430" s="70">
        <v>0.240272492170333</v>
      </c>
      <c r="AJ4430" t="b">
        <v>0</v>
      </c>
      <c r="AM4430" t="s">
        <v>9607</v>
      </c>
      <c r="AN4430" t="s">
        <v>45</v>
      </c>
      <c r="AO4430" t="s">
        <v>9608</v>
      </c>
      <c r="AP4430">
        <v>8.8832497596740695E-2</v>
      </c>
      <c r="AQ4430">
        <v>0.67636489868163996</v>
      </c>
      <c r="AR4430" t="s">
        <v>16939</v>
      </c>
      <c r="AS4430">
        <v>18.5</v>
      </c>
    </row>
    <row r="4431" spans="1:45">
      <c r="A4431" t="s">
        <v>16944</v>
      </c>
      <c r="D4431">
        <v>0</v>
      </c>
      <c r="E4431">
        <v>0.83686059713363603</v>
      </c>
      <c r="F4431">
        <v>147.42615186657</v>
      </c>
      <c r="G4431">
        <v>562937355884002</v>
      </c>
      <c r="H4431">
        <v>3652</v>
      </c>
      <c r="I4431" t="s">
        <v>86</v>
      </c>
      <c r="J4431" t="s">
        <v>16946</v>
      </c>
      <c r="M4431">
        <v>0</v>
      </c>
      <c r="R4431">
        <v>0</v>
      </c>
      <c r="U4431">
        <v>0</v>
      </c>
      <c r="V4431">
        <v>0.83686059713363603</v>
      </c>
      <c r="X4431">
        <v>0</v>
      </c>
      <c r="Z4431" s="3" t="s">
        <v>16945</v>
      </c>
      <c r="AB4431" s="8">
        <v>146.484104337057</v>
      </c>
      <c r="AC4431" s="11">
        <v>85.999957126524905</v>
      </c>
      <c r="AF4431" s="69">
        <f t="shared" si="102"/>
        <v>0</v>
      </c>
      <c r="AG4431" s="70">
        <v>1.1251316070556601</v>
      </c>
      <c r="AH4431" s="70">
        <v>0</v>
      </c>
      <c r="AJ4431" t="b">
        <v>0</v>
      </c>
      <c r="AP4431">
        <v>0</v>
      </c>
      <c r="AQ4431">
        <v>0.83599960803985596</v>
      </c>
      <c r="AR4431" t="s">
        <v>16944</v>
      </c>
      <c r="AS4431">
        <v>0</v>
      </c>
    </row>
    <row r="4432" spans="1:45">
      <c r="A4432" t="s">
        <v>16951</v>
      </c>
      <c r="D4432">
        <v>0.202853858470916</v>
      </c>
      <c r="E4432">
        <v>0.74700969457626298</v>
      </c>
      <c r="F4432">
        <v>108.68839518781</v>
      </c>
      <c r="G4432">
        <v>3580576566969200</v>
      </c>
      <c r="H4432">
        <v>3654</v>
      </c>
      <c r="I4432" t="s">
        <v>86</v>
      </c>
      <c r="J4432" t="s">
        <v>16953</v>
      </c>
      <c r="M4432">
        <v>0</v>
      </c>
      <c r="N4432" t="s">
        <v>1324</v>
      </c>
      <c r="O4432" t="s">
        <v>188</v>
      </c>
      <c r="P4432" t="s">
        <v>1324</v>
      </c>
      <c r="Q4432" t="s">
        <v>188</v>
      </c>
      <c r="R4432">
        <v>0.180331125855445</v>
      </c>
      <c r="S4432" t="s">
        <v>1325</v>
      </c>
      <c r="T4432" t="s">
        <v>188</v>
      </c>
      <c r="U4432">
        <v>0.18019291758537201</v>
      </c>
      <c r="V4432">
        <v>0.74700969457626298</v>
      </c>
      <c r="W4432" t="s">
        <v>1325</v>
      </c>
      <c r="X4432">
        <v>6.2</v>
      </c>
      <c r="Z4432" s="3" t="s">
        <v>16952</v>
      </c>
      <c r="AB4432" s="8">
        <v>107.936326880042</v>
      </c>
      <c r="AC4432" s="11">
        <v>211.008527792156</v>
      </c>
      <c r="AF4432" s="69">
        <f t="shared" si="102"/>
        <v>0.19863455399203608</v>
      </c>
      <c r="AG4432" s="70">
        <v>0.71042954921722401</v>
      </c>
      <c r="AH4432" s="70">
        <v>0.202853858470916</v>
      </c>
      <c r="AJ4432" t="b">
        <v>0</v>
      </c>
      <c r="AM4432" t="s">
        <v>1326</v>
      </c>
      <c r="AN4432" t="s">
        <v>351</v>
      </c>
      <c r="AO4432" t="s">
        <v>1327</v>
      </c>
      <c r="AP4432">
        <v>0.155769258737564</v>
      </c>
      <c r="AQ4432">
        <v>0.63698875904083196</v>
      </c>
      <c r="AR4432" t="s">
        <v>16951</v>
      </c>
      <c r="AS4432">
        <v>6.2</v>
      </c>
    </row>
    <row r="4433" spans="1:45">
      <c r="A4433" t="s">
        <v>16954</v>
      </c>
      <c r="D4433">
        <v>0.20753169059753401</v>
      </c>
      <c r="E4433">
        <v>0.85896015167236295</v>
      </c>
      <c r="F4433">
        <v>77.802100201954005</v>
      </c>
      <c r="G4433">
        <v>3382461734818770</v>
      </c>
      <c r="H4433">
        <v>3655</v>
      </c>
      <c r="I4433" t="s">
        <v>86</v>
      </c>
      <c r="J4433" t="s">
        <v>16956</v>
      </c>
      <c r="M4433">
        <v>0</v>
      </c>
      <c r="N4433" t="s">
        <v>16957</v>
      </c>
      <c r="O4433" t="s">
        <v>531</v>
      </c>
      <c r="R4433">
        <v>0</v>
      </c>
      <c r="U4433">
        <v>0</v>
      </c>
      <c r="V4433">
        <v>0.85896015167236295</v>
      </c>
      <c r="W4433" t="s">
        <v>16957</v>
      </c>
      <c r="X4433">
        <v>1.7</v>
      </c>
      <c r="Z4433" s="3" t="s">
        <v>16955</v>
      </c>
      <c r="AB4433" s="8">
        <v>77.201505670342399</v>
      </c>
      <c r="AC4433" s="11">
        <v>582.341061138079</v>
      </c>
      <c r="AF4433" s="69">
        <f t="shared" si="102"/>
        <v>0.19332036335116148</v>
      </c>
      <c r="AG4433" s="70">
        <v>0.391962260007858</v>
      </c>
      <c r="AH4433" s="70">
        <v>0.20753169059753401</v>
      </c>
      <c r="AJ4433" t="b">
        <v>0</v>
      </c>
      <c r="AP4433">
        <v>0</v>
      </c>
      <c r="AQ4433">
        <v>0.59320712089538497</v>
      </c>
      <c r="AR4433" t="s">
        <v>16954</v>
      </c>
      <c r="AS4433">
        <v>1.7</v>
      </c>
    </row>
    <row r="4434" spans="1:45">
      <c r="A4434" t="s">
        <v>16964</v>
      </c>
      <c r="D4434">
        <v>0.29830998182296697</v>
      </c>
      <c r="E4434">
        <v>0.74379062652587802</v>
      </c>
      <c r="F4434">
        <v>89.327544631950502</v>
      </c>
      <c r="G4434">
        <v>3115596127873730</v>
      </c>
      <c r="H4434">
        <v>3657</v>
      </c>
      <c r="I4434" t="s">
        <v>86</v>
      </c>
      <c r="J4434" t="s">
        <v>16966</v>
      </c>
      <c r="M4434">
        <v>0</v>
      </c>
      <c r="N4434" t="s">
        <v>15793</v>
      </c>
      <c r="O4434" t="s">
        <v>2282</v>
      </c>
      <c r="P4434" t="s">
        <v>15793</v>
      </c>
      <c r="Q4434" t="s">
        <v>2282</v>
      </c>
      <c r="R4434">
        <v>0.29681921005249001</v>
      </c>
      <c r="S4434" t="s">
        <v>15793</v>
      </c>
      <c r="T4434" t="s">
        <v>2282</v>
      </c>
      <c r="U4434">
        <v>0.29153835773468001</v>
      </c>
      <c r="V4434">
        <v>0.74379062652587802</v>
      </c>
      <c r="W4434" t="s">
        <v>9570</v>
      </c>
      <c r="X4434">
        <v>15</v>
      </c>
      <c r="Z4434" s="3" t="s">
        <v>16965</v>
      </c>
      <c r="AB4434" s="8">
        <v>88.670426564883996</v>
      </c>
      <c r="AC4434" s="11">
        <v>249.06156737058001</v>
      </c>
      <c r="AF4434" s="69">
        <f t="shared" si="102"/>
        <v>0.29196933932170993</v>
      </c>
      <c r="AG4434" s="70">
        <v>0.70666760206222501</v>
      </c>
      <c r="AH4434" s="70">
        <v>0.29830998182296697</v>
      </c>
      <c r="AJ4434" t="b">
        <v>0</v>
      </c>
      <c r="AP4434">
        <v>0</v>
      </c>
      <c r="AQ4434">
        <v>0.66980063915252597</v>
      </c>
      <c r="AR4434" t="s">
        <v>16964</v>
      </c>
      <c r="AS4434">
        <v>15</v>
      </c>
    </row>
    <row r="4435" spans="1:45">
      <c r="A4435" t="s">
        <v>16967</v>
      </c>
      <c r="D4435">
        <v>0.29026448726653997</v>
      </c>
      <c r="E4435">
        <v>0.73772680759429898</v>
      </c>
      <c r="F4435">
        <v>77.873697621873106</v>
      </c>
      <c r="G4435">
        <v>4403170820575200</v>
      </c>
      <c r="H4435">
        <v>3658</v>
      </c>
      <c r="I4435" t="s">
        <v>86</v>
      </c>
      <c r="J4435" t="s">
        <v>16969</v>
      </c>
      <c r="M4435">
        <v>0</v>
      </c>
      <c r="N4435" t="s">
        <v>6156</v>
      </c>
      <c r="O4435" t="s">
        <v>45</v>
      </c>
      <c r="P4435" t="s">
        <v>6156</v>
      </c>
      <c r="Q4435" t="s">
        <v>45</v>
      </c>
      <c r="R4435">
        <v>0.28674018383026101</v>
      </c>
      <c r="S4435" t="s">
        <v>6156</v>
      </c>
      <c r="T4435" t="s">
        <v>45</v>
      </c>
      <c r="U4435">
        <v>0.28372779488563499</v>
      </c>
      <c r="V4435">
        <v>0.73772680759429898</v>
      </c>
      <c r="W4435" t="s">
        <v>6156</v>
      </c>
      <c r="X4435">
        <v>13.2</v>
      </c>
      <c r="Z4435" s="3" t="s">
        <v>16968</v>
      </c>
      <c r="AB4435" s="8">
        <v>77.272751959393801</v>
      </c>
      <c r="AC4435" s="11">
        <v>157.036817407879</v>
      </c>
      <c r="AF4435" s="69">
        <f t="shared" si="102"/>
        <v>0.28744089848941107</v>
      </c>
      <c r="AG4435" s="70">
        <v>0.80687320232391302</v>
      </c>
      <c r="AH4435" s="70">
        <v>0.29026448726653997</v>
      </c>
      <c r="AJ4435" t="b">
        <v>0</v>
      </c>
      <c r="AM4435" t="s">
        <v>6151</v>
      </c>
      <c r="AN4435" t="s">
        <v>45</v>
      </c>
      <c r="AO4435" t="s">
        <v>6152</v>
      </c>
      <c r="AP4435">
        <v>0.45290341973304699</v>
      </c>
      <c r="AQ4435">
        <v>0.61660867929458596</v>
      </c>
      <c r="AR4435" t="s">
        <v>16967</v>
      </c>
      <c r="AS4435">
        <v>13.2</v>
      </c>
    </row>
    <row r="4436" spans="1:45">
      <c r="A4436" t="s">
        <v>16970</v>
      </c>
      <c r="D4436">
        <v>0.22275285422801899</v>
      </c>
      <c r="E4436">
        <v>0.63189512491226196</v>
      </c>
      <c r="F4436">
        <v>107.950209130731</v>
      </c>
      <c r="G4436">
        <v>1173225204579910</v>
      </c>
      <c r="H4436">
        <v>3659</v>
      </c>
      <c r="I4436" t="s">
        <v>86</v>
      </c>
      <c r="J4436" t="s">
        <v>16972</v>
      </c>
      <c r="M4436">
        <v>0</v>
      </c>
      <c r="N4436" t="s">
        <v>16942</v>
      </c>
      <c r="O4436" t="s">
        <v>45</v>
      </c>
      <c r="P4436" t="s">
        <v>16942</v>
      </c>
      <c r="Q4436" t="s">
        <v>45</v>
      </c>
      <c r="R4436">
        <v>0.22275285422801899</v>
      </c>
      <c r="S4436" t="s">
        <v>16973</v>
      </c>
      <c r="T4436" t="s">
        <v>2282</v>
      </c>
      <c r="U4436">
        <v>0.208095952868461</v>
      </c>
      <c r="V4436">
        <v>0.63189512491226196</v>
      </c>
      <c r="W4436" t="s">
        <v>9607</v>
      </c>
      <c r="X4436">
        <v>36</v>
      </c>
      <c r="Z4436" s="3" t="s">
        <v>16971</v>
      </c>
      <c r="AB4436" s="8">
        <v>107.201761063901</v>
      </c>
      <c r="AC4436" s="11">
        <v>269.087948192998</v>
      </c>
      <c r="AF4436" s="69">
        <f t="shared" si="102"/>
        <v>0.23306290326689807</v>
      </c>
      <c r="AG4436" s="70">
        <v>1.47216725349426</v>
      </c>
      <c r="AH4436" s="70">
        <v>0.22275285422801899</v>
      </c>
      <c r="AJ4436" t="b">
        <v>0</v>
      </c>
      <c r="AM4436" t="s">
        <v>9607</v>
      </c>
      <c r="AN4436" t="s">
        <v>45</v>
      </c>
      <c r="AO4436" t="s">
        <v>9608</v>
      </c>
      <c r="AP4436">
        <v>6.3098557293415E-2</v>
      </c>
      <c r="AQ4436">
        <v>0.57262676954269398</v>
      </c>
      <c r="AR4436" t="s">
        <v>16970</v>
      </c>
      <c r="AS4436">
        <v>36</v>
      </c>
    </row>
    <row r="4437" spans="1:45">
      <c r="A4437" t="s">
        <v>16974</v>
      </c>
      <c r="D4437">
        <v>0.44474756717681801</v>
      </c>
      <c r="E4437">
        <v>0.81027656793594305</v>
      </c>
      <c r="F4437">
        <v>27.632212657402398</v>
      </c>
      <c r="G4437">
        <v>1130325325875970</v>
      </c>
      <c r="H4437">
        <v>3660</v>
      </c>
      <c r="I4437" t="s">
        <v>86</v>
      </c>
      <c r="J4437" t="s">
        <v>16976</v>
      </c>
      <c r="M4437">
        <v>0</v>
      </c>
      <c r="N4437" t="s">
        <v>1996</v>
      </c>
      <c r="O4437" t="s">
        <v>45</v>
      </c>
      <c r="P4437" t="s">
        <v>4285</v>
      </c>
      <c r="Q4437" t="s">
        <v>61</v>
      </c>
      <c r="R4437">
        <v>0.421067655086517</v>
      </c>
      <c r="S4437" t="s">
        <v>4285</v>
      </c>
      <c r="T4437" t="s">
        <v>61</v>
      </c>
      <c r="U4437">
        <v>0.41533660888671797</v>
      </c>
      <c r="V4437">
        <v>0.81027656793594305</v>
      </c>
      <c r="W4437" t="s">
        <v>7281</v>
      </c>
      <c r="X4437">
        <v>1.3</v>
      </c>
      <c r="Z4437" s="3" t="s">
        <v>16975</v>
      </c>
      <c r="AB4437" s="8">
        <v>27.277663250958401</v>
      </c>
      <c r="AC4437" s="11">
        <v>261.007532030775</v>
      </c>
      <c r="AF4437" s="69">
        <f t="shared" si="102"/>
        <v>0.47543987883410749</v>
      </c>
      <c r="AG4437" s="70">
        <v>1.8490377664566</v>
      </c>
      <c r="AH4437" s="70">
        <v>0.44474756717681801</v>
      </c>
      <c r="AJ4437" t="b">
        <v>0</v>
      </c>
      <c r="AM4437" t="s">
        <v>1998</v>
      </c>
      <c r="AN4437" t="s">
        <v>45</v>
      </c>
      <c r="AO4437" t="s">
        <v>1999</v>
      </c>
      <c r="AP4437">
        <v>0.70104497671127297</v>
      </c>
      <c r="AQ4437">
        <v>0.84964835643768299</v>
      </c>
      <c r="AR4437" t="s">
        <v>16974</v>
      </c>
      <c r="AS4437">
        <v>1.3</v>
      </c>
    </row>
    <row r="4438" spans="1:45">
      <c r="A4438" t="s">
        <v>16980</v>
      </c>
      <c r="D4438">
        <v>2.9912751168012602E-2</v>
      </c>
      <c r="E4438">
        <v>0.77227026224136297</v>
      </c>
      <c r="F4438">
        <v>138.52466283167001</v>
      </c>
      <c r="G4438">
        <v>3577688210767700</v>
      </c>
      <c r="H4438">
        <v>3662</v>
      </c>
      <c r="I4438" t="s">
        <v>86</v>
      </c>
      <c r="J4438" t="s">
        <v>16982</v>
      </c>
      <c r="M4438">
        <v>0</v>
      </c>
      <c r="N4438" t="s">
        <v>16983</v>
      </c>
      <c r="O4438" t="s">
        <v>188</v>
      </c>
      <c r="P4438" t="s">
        <v>16983</v>
      </c>
      <c r="Q4438" t="s">
        <v>188</v>
      </c>
      <c r="R4438">
        <v>2.7358433231711301E-2</v>
      </c>
      <c r="S4438" t="s">
        <v>16983</v>
      </c>
      <c r="T4438" t="s">
        <v>188</v>
      </c>
      <c r="U4438">
        <v>1.9911071285605399E-2</v>
      </c>
      <c r="V4438">
        <v>0.77227026224136297</v>
      </c>
      <c r="X4438">
        <v>0</v>
      </c>
      <c r="Z4438" s="3" t="s">
        <v>16981</v>
      </c>
      <c r="AB4438" s="8">
        <v>137.62627033291199</v>
      </c>
      <c r="AC4438" s="11">
        <v>406.07564052808402</v>
      </c>
      <c r="AF4438" s="69">
        <f t="shared" si="102"/>
        <v>3.13308187624394E-2</v>
      </c>
      <c r="AG4438" s="70">
        <v>1.4891096353530799</v>
      </c>
      <c r="AH4438" s="70">
        <v>2.9912751168012602E-2</v>
      </c>
      <c r="AJ4438" t="b">
        <v>0</v>
      </c>
      <c r="AP4438">
        <v>0</v>
      </c>
      <c r="AQ4438">
        <v>0.76951766014099099</v>
      </c>
      <c r="AR4438" t="s">
        <v>16980</v>
      </c>
      <c r="AS4438">
        <v>0</v>
      </c>
    </row>
    <row r="4439" spans="1:45">
      <c r="A4439" t="s">
        <v>16984</v>
      </c>
      <c r="D4439">
        <v>0</v>
      </c>
      <c r="E4439">
        <v>0.93628442287445002</v>
      </c>
      <c r="F4439">
        <v>15.0631900479144</v>
      </c>
      <c r="G4439">
        <v>1349379783155990</v>
      </c>
      <c r="H4439">
        <v>3663</v>
      </c>
      <c r="I4439" t="s">
        <v>86</v>
      </c>
      <c r="J4439" t="s">
        <v>16986</v>
      </c>
      <c r="M4439">
        <v>0</v>
      </c>
      <c r="R4439">
        <v>0</v>
      </c>
      <c r="U4439">
        <v>0</v>
      </c>
      <c r="V4439">
        <v>0.93628442287445002</v>
      </c>
      <c r="X4439">
        <v>0</v>
      </c>
      <c r="Z4439" s="3" t="s">
        <v>16985</v>
      </c>
      <c r="AB4439" s="8">
        <v>14.7702821338584</v>
      </c>
      <c r="AC4439" s="11">
        <v>466.17520694209998</v>
      </c>
      <c r="AF4439" s="69">
        <f t="shared" si="102"/>
        <v>0</v>
      </c>
      <c r="AG4439" s="70">
        <v>0.52040833234786898</v>
      </c>
      <c r="AH4439" s="70">
        <v>0</v>
      </c>
      <c r="AJ4439" t="b">
        <v>0</v>
      </c>
      <c r="AP4439">
        <v>0</v>
      </c>
      <c r="AQ4439">
        <v>0.82016634941100997</v>
      </c>
      <c r="AR4439" t="s">
        <v>16984</v>
      </c>
      <c r="AS4439">
        <v>0</v>
      </c>
    </row>
    <row r="4440" spans="1:45">
      <c r="A4440" t="s">
        <v>16987</v>
      </c>
      <c r="D4440">
        <v>9.6005298197269398E-2</v>
      </c>
      <c r="E4440">
        <v>0.62779402732849099</v>
      </c>
      <c r="F4440">
        <v>60.1646180920321</v>
      </c>
      <c r="G4440">
        <v>3154080762494700</v>
      </c>
      <c r="H4440">
        <v>3664</v>
      </c>
      <c r="I4440" t="s">
        <v>86</v>
      </c>
      <c r="J4440" t="s">
        <v>16989</v>
      </c>
      <c r="M4440">
        <v>0</v>
      </c>
      <c r="N4440" t="s">
        <v>6694</v>
      </c>
      <c r="O4440" t="s">
        <v>883</v>
      </c>
      <c r="P4440" t="s">
        <v>16990</v>
      </c>
      <c r="Q4440" t="s">
        <v>16991</v>
      </c>
      <c r="R4440">
        <v>5.2069395780563299E-2</v>
      </c>
      <c r="S4440" t="s">
        <v>16992</v>
      </c>
      <c r="T4440" t="s">
        <v>45</v>
      </c>
      <c r="U4440">
        <v>4.6330921351909603E-2</v>
      </c>
      <c r="V4440">
        <v>0.62779402732849099</v>
      </c>
      <c r="W4440" t="s">
        <v>16992</v>
      </c>
      <c r="X4440">
        <v>11.9</v>
      </c>
      <c r="Z4440" s="3" t="s">
        <v>16988</v>
      </c>
      <c r="AB4440" s="8">
        <v>59.650521990171299</v>
      </c>
      <c r="AC4440" s="11">
        <v>333.09409084051202</v>
      </c>
      <c r="AF4440" s="69">
        <f t="shared" si="102"/>
        <v>9.9082436514730032E-2</v>
      </c>
      <c r="AG4440" s="70">
        <v>1.27092838287353</v>
      </c>
      <c r="AH4440" s="70">
        <v>9.6005298197269398E-2</v>
      </c>
      <c r="AJ4440" t="b">
        <v>0</v>
      </c>
      <c r="AP4440">
        <v>0</v>
      </c>
      <c r="AQ4440">
        <v>0.69665145874023404</v>
      </c>
      <c r="AR4440" t="s">
        <v>16987</v>
      </c>
      <c r="AS4440">
        <v>11.9</v>
      </c>
    </row>
    <row r="4441" spans="1:45">
      <c r="A4441" t="s">
        <v>16996</v>
      </c>
      <c r="D4441">
        <v>0.131939992308616</v>
      </c>
      <c r="E4441">
        <v>0.72790962457656805</v>
      </c>
      <c r="F4441">
        <v>57.601835452022598</v>
      </c>
      <c r="G4441">
        <v>234510158374788</v>
      </c>
      <c r="H4441">
        <v>3666</v>
      </c>
      <c r="I4441" t="s">
        <v>86</v>
      </c>
      <c r="J4441" t="s">
        <v>16998</v>
      </c>
      <c r="M4441">
        <v>0</v>
      </c>
      <c r="N4441" t="s">
        <v>16999</v>
      </c>
      <c r="O4441" t="s">
        <v>45</v>
      </c>
      <c r="R4441">
        <v>0</v>
      </c>
      <c r="U4441">
        <v>0</v>
      </c>
      <c r="V4441">
        <v>0.72790962457656805</v>
      </c>
      <c r="W4441" t="s">
        <v>16999</v>
      </c>
      <c r="X4441">
        <v>22.4</v>
      </c>
      <c r="Z4441" s="3" t="s">
        <v>16997</v>
      </c>
      <c r="AB4441" s="8">
        <v>57.100307849042302</v>
      </c>
      <c r="AC4441" s="11">
        <v>172.98581037288301</v>
      </c>
      <c r="AF4441" s="69">
        <f t="shared" si="102"/>
        <v>0.13068855247797467</v>
      </c>
      <c r="AG4441" s="70">
        <v>0.80909848213195801</v>
      </c>
      <c r="AH4441" s="70">
        <v>0.131939992308616</v>
      </c>
      <c r="AJ4441" t="b">
        <v>0</v>
      </c>
      <c r="AM4441" t="s">
        <v>13470</v>
      </c>
      <c r="AN4441" t="s">
        <v>45</v>
      </c>
      <c r="AO4441" t="s">
        <v>13471</v>
      </c>
      <c r="AP4441">
        <v>0.15980821847915599</v>
      </c>
      <c r="AQ4441">
        <v>0.57032895088195801</v>
      </c>
      <c r="AR4441" t="s">
        <v>16996</v>
      </c>
      <c r="AS4441">
        <v>22.4</v>
      </c>
    </row>
    <row r="4442" spans="1:45">
      <c r="A4442" t="s">
        <v>17000</v>
      </c>
      <c r="D4442">
        <v>0.20372372865676799</v>
      </c>
      <c r="E4442">
        <v>0.69435369968414296</v>
      </c>
      <c r="F4442">
        <v>68.484225036072402</v>
      </c>
      <c r="G4442">
        <v>204584214494597</v>
      </c>
      <c r="H4442">
        <v>3667</v>
      </c>
      <c r="I4442" t="s">
        <v>86</v>
      </c>
      <c r="J4442" t="s">
        <v>17002</v>
      </c>
      <c r="M4442">
        <v>0</v>
      </c>
      <c r="N4442" t="s">
        <v>17003</v>
      </c>
      <c r="O4442" t="s">
        <v>45</v>
      </c>
      <c r="P4442" t="s">
        <v>17003</v>
      </c>
      <c r="Q4442" t="s">
        <v>45</v>
      </c>
      <c r="R4442">
        <v>0.200214728713035</v>
      </c>
      <c r="S4442" t="s">
        <v>17003</v>
      </c>
      <c r="T4442" t="s">
        <v>45</v>
      </c>
      <c r="U4442">
        <v>0.19775713980197901</v>
      </c>
      <c r="V4442">
        <v>0.69435369968414296</v>
      </c>
      <c r="W4442" t="s">
        <v>17003</v>
      </c>
      <c r="X4442">
        <v>15.5</v>
      </c>
      <c r="Z4442" s="3" t="s">
        <v>17001</v>
      </c>
      <c r="AB4442" s="8">
        <v>67.929327592369305</v>
      </c>
      <c r="AC4442" s="11">
        <v>157.011838913384</v>
      </c>
      <c r="AF4442" s="69">
        <f t="shared" si="102"/>
        <v>0.20614812899418611</v>
      </c>
      <c r="AG4442" s="70">
        <v>1.02558374404907</v>
      </c>
      <c r="AH4442" s="70">
        <v>0.20372372865676799</v>
      </c>
      <c r="AJ4442" t="b">
        <v>0</v>
      </c>
      <c r="AM4442" t="s">
        <v>10554</v>
      </c>
      <c r="AN4442" t="s">
        <v>45</v>
      </c>
      <c r="AO4442" t="s">
        <v>10555</v>
      </c>
      <c r="AP4442">
        <v>7.63266086578369E-2</v>
      </c>
      <c r="AQ4442">
        <v>0.49703624844550998</v>
      </c>
      <c r="AR4442" t="s">
        <v>17000</v>
      </c>
      <c r="AS4442">
        <v>15.5</v>
      </c>
    </row>
    <row r="4443" spans="1:45">
      <c r="A4443" t="s">
        <v>17004</v>
      </c>
      <c r="D4443">
        <v>0</v>
      </c>
      <c r="E4443">
        <v>0.66490209102630604</v>
      </c>
      <c r="F4443">
        <v>95.6519351748437</v>
      </c>
      <c r="G4443">
        <v>268217815033905</v>
      </c>
      <c r="H4443">
        <v>3668</v>
      </c>
      <c r="I4443" t="s">
        <v>86</v>
      </c>
      <c r="J4443" t="s">
        <v>17006</v>
      </c>
      <c r="M4443">
        <v>0</v>
      </c>
      <c r="R4443">
        <v>0</v>
      </c>
      <c r="U4443">
        <v>0</v>
      </c>
      <c r="V4443">
        <v>0.66490209102630604</v>
      </c>
      <c r="X4443">
        <v>0</v>
      </c>
      <c r="Z4443" s="3" t="s">
        <v>17005</v>
      </c>
      <c r="AB4443" s="8">
        <v>94.963800784263398</v>
      </c>
      <c r="AC4443" s="11">
        <v>332.16494947055497</v>
      </c>
      <c r="AF4443" s="69">
        <f t="shared" si="102"/>
        <v>0</v>
      </c>
      <c r="AG4443" s="70">
        <v>1.44339847564697</v>
      </c>
      <c r="AH4443" s="70">
        <v>0</v>
      </c>
      <c r="AJ4443" t="b">
        <v>0</v>
      </c>
      <c r="AP4443">
        <v>0</v>
      </c>
      <c r="AQ4443">
        <v>0.60068553686141901</v>
      </c>
      <c r="AR4443" t="s">
        <v>17004</v>
      </c>
      <c r="AS4443">
        <v>0</v>
      </c>
    </row>
    <row r="4444" spans="1:45">
      <c r="A4444" t="s">
        <v>17016</v>
      </c>
      <c r="D4444">
        <v>0</v>
      </c>
      <c r="E4444">
        <v>0.78695142269134499</v>
      </c>
      <c r="F4444">
        <v>149.58105494292101</v>
      </c>
      <c r="G4444">
        <v>3834603904473210</v>
      </c>
      <c r="H4444">
        <v>3671</v>
      </c>
      <c r="I4444" t="s">
        <v>86</v>
      </c>
      <c r="J4444" t="s">
        <v>17018</v>
      </c>
      <c r="M4444">
        <v>0</v>
      </c>
      <c r="R4444">
        <v>0</v>
      </c>
      <c r="U4444">
        <v>0</v>
      </c>
      <c r="V4444">
        <v>0.78695142269134499</v>
      </c>
      <c r="X4444">
        <v>0</v>
      </c>
      <c r="Z4444" s="3" t="s">
        <v>17017</v>
      </c>
      <c r="AB4444" s="8">
        <v>148.62843925343901</v>
      </c>
      <c r="AC4444" s="11">
        <v>173.926147583214</v>
      </c>
      <c r="AF4444" s="69">
        <f t="shared" si="102"/>
        <v>0</v>
      </c>
      <c r="AG4444" s="70">
        <v>1.7264478206634499</v>
      </c>
      <c r="AH4444" s="70">
        <v>0</v>
      </c>
      <c r="AJ4444" t="b">
        <v>0</v>
      </c>
      <c r="AP4444">
        <v>0</v>
      </c>
      <c r="AQ4444">
        <v>0.75405663251876798</v>
      </c>
      <c r="AR4444" t="s">
        <v>17016</v>
      </c>
      <c r="AS4444">
        <v>0</v>
      </c>
    </row>
    <row r="4445" spans="1:45">
      <c r="A4445" t="s">
        <v>17028</v>
      </c>
      <c r="D4445">
        <v>0.48926711082458402</v>
      </c>
      <c r="E4445">
        <v>0.66352611780166604</v>
      </c>
      <c r="F4445">
        <v>112.494389589322</v>
      </c>
      <c r="G4445">
        <v>574279840258344</v>
      </c>
      <c r="H4445">
        <v>3674</v>
      </c>
      <c r="I4445" t="s">
        <v>86</v>
      </c>
      <c r="J4445" t="s">
        <v>17030</v>
      </c>
      <c r="M4445">
        <v>0</v>
      </c>
      <c r="N4445" t="s">
        <v>15598</v>
      </c>
      <c r="O4445" t="s">
        <v>351</v>
      </c>
      <c r="P4445" t="s">
        <v>15598</v>
      </c>
      <c r="Q4445" t="s">
        <v>351</v>
      </c>
      <c r="R4445">
        <v>0.425334572792053</v>
      </c>
      <c r="S4445" t="s">
        <v>15598</v>
      </c>
      <c r="T4445" t="s">
        <v>351</v>
      </c>
      <c r="U4445">
        <v>0.37124216556549</v>
      </c>
      <c r="V4445">
        <v>0.66352611780166604</v>
      </c>
      <c r="W4445" t="s">
        <v>17031</v>
      </c>
      <c r="X4445">
        <v>6.7</v>
      </c>
      <c r="Z4445" s="3" t="s">
        <v>17029</v>
      </c>
      <c r="AB4445" s="8">
        <v>111.72365577491701</v>
      </c>
      <c r="AC4445" s="11">
        <v>202.07212758453599</v>
      </c>
      <c r="AF4445" s="69">
        <f t="shared" si="102"/>
        <v>0.52861997466511479</v>
      </c>
      <c r="AG4445" s="70">
        <v>2.0675816535949698</v>
      </c>
      <c r="AH4445" s="70">
        <v>0.48926711082458402</v>
      </c>
      <c r="AJ4445" t="b">
        <v>0</v>
      </c>
      <c r="AM4445" t="s">
        <v>15595</v>
      </c>
      <c r="AN4445" t="s">
        <v>351</v>
      </c>
      <c r="AO4445" t="s">
        <v>15596</v>
      </c>
      <c r="AP4445">
        <v>0.36196154356002802</v>
      </c>
      <c r="AQ4445">
        <v>0.61074155569076505</v>
      </c>
      <c r="AR4445" t="s">
        <v>17028</v>
      </c>
      <c r="AS4445">
        <v>6.7</v>
      </c>
    </row>
    <row r="4446" spans="1:45">
      <c r="A4446" t="s">
        <v>17032</v>
      </c>
      <c r="D4446">
        <v>0.59490025043487504</v>
      </c>
      <c r="E4446">
        <v>0.59490025043487504</v>
      </c>
      <c r="F4446">
        <v>130.86266358993601</v>
      </c>
      <c r="G4446">
        <v>2030707167041080</v>
      </c>
      <c r="H4446">
        <v>3675</v>
      </c>
      <c r="I4446" t="s">
        <v>86</v>
      </c>
      <c r="J4446" t="s">
        <v>17034</v>
      </c>
      <c r="K4446" t="s">
        <v>45</v>
      </c>
      <c r="M4446">
        <v>0</v>
      </c>
      <c r="N4446" t="s">
        <v>1348</v>
      </c>
      <c r="O4446" t="s">
        <v>45</v>
      </c>
      <c r="P4446" t="s">
        <v>17035</v>
      </c>
      <c r="Q4446" t="s">
        <v>320</v>
      </c>
      <c r="R4446">
        <v>0.536155045032501</v>
      </c>
      <c r="S4446" t="s">
        <v>17036</v>
      </c>
      <c r="T4446" t="s">
        <v>84</v>
      </c>
      <c r="U4446">
        <v>0.536155045032501</v>
      </c>
      <c r="V4446">
        <v>0.59490025043487504</v>
      </c>
      <c r="W4446" t="s">
        <v>1348</v>
      </c>
      <c r="X4446">
        <v>0.3</v>
      </c>
      <c r="Z4446" s="3" t="s">
        <v>17033</v>
      </c>
      <c r="AB4446" s="8">
        <v>130.00184736759999</v>
      </c>
      <c r="AC4446" s="11">
        <v>308.09912517066601</v>
      </c>
      <c r="AF4446" s="69">
        <f t="shared" si="102"/>
        <v>0.63945842054460433</v>
      </c>
      <c r="AG4446" s="70">
        <v>1.9591196775436399</v>
      </c>
      <c r="AH4446" s="70">
        <v>0.59490025043487504</v>
      </c>
      <c r="AJ4446" t="b">
        <v>0</v>
      </c>
      <c r="AM4446" t="s">
        <v>1345</v>
      </c>
      <c r="AN4446" t="s">
        <v>45</v>
      </c>
      <c r="AO4446" t="s">
        <v>2449</v>
      </c>
      <c r="AP4446">
        <v>0.51568657159805298</v>
      </c>
      <c r="AQ4446">
        <v>0.52399575710296598</v>
      </c>
      <c r="AR4446" t="s">
        <v>17032</v>
      </c>
      <c r="AS4446">
        <v>0.3</v>
      </c>
    </row>
    <row r="4447" spans="1:45">
      <c r="A4447" t="s">
        <v>17037</v>
      </c>
      <c r="D4447">
        <v>0</v>
      </c>
      <c r="E4447">
        <v>0.68528866767883301</v>
      </c>
      <c r="F4447">
        <v>47.819039422287098</v>
      </c>
      <c r="G4447">
        <v>2331164867560240</v>
      </c>
      <c r="H4447">
        <v>3676</v>
      </c>
      <c r="I4447" t="s">
        <v>86</v>
      </c>
      <c r="J4447" t="s">
        <v>17039</v>
      </c>
      <c r="M4447">
        <v>0</v>
      </c>
      <c r="R4447">
        <v>0</v>
      </c>
      <c r="U4447">
        <v>0</v>
      </c>
      <c r="V4447">
        <v>0.68528866767883301</v>
      </c>
      <c r="X4447">
        <v>0</v>
      </c>
      <c r="Z4447" s="3" t="s">
        <v>17038</v>
      </c>
      <c r="AB4447" s="8">
        <v>47.365488990303703</v>
      </c>
      <c r="AC4447" s="11">
        <v>99.926003665414797</v>
      </c>
      <c r="AF4447" s="69">
        <f t="shared" si="102"/>
        <v>0</v>
      </c>
      <c r="AG4447" s="70">
        <v>0.69293874502181996</v>
      </c>
      <c r="AH4447" s="70">
        <v>0</v>
      </c>
      <c r="AJ4447" t="b">
        <v>0</v>
      </c>
      <c r="AP4447">
        <v>0</v>
      </c>
      <c r="AQ4447">
        <v>0.40588495135307301</v>
      </c>
      <c r="AR4447" t="s">
        <v>17037</v>
      </c>
      <c r="AS4447">
        <v>0</v>
      </c>
    </row>
    <row r="4448" spans="1:45">
      <c r="A4448" t="s">
        <v>17051</v>
      </c>
      <c r="D4448">
        <v>0.15181007981300301</v>
      </c>
      <c r="E4448">
        <v>0.68746721744537298</v>
      </c>
      <c r="F4448">
        <v>145.82137948100799</v>
      </c>
      <c r="G4448">
        <v>78134608224068</v>
      </c>
      <c r="H4448">
        <v>3679</v>
      </c>
      <c r="I4448" t="s">
        <v>86</v>
      </c>
      <c r="J4448" t="s">
        <v>17053</v>
      </c>
      <c r="M4448">
        <v>0</v>
      </c>
      <c r="N4448" t="s">
        <v>1060</v>
      </c>
      <c r="O4448" t="s">
        <v>45</v>
      </c>
      <c r="P4448" t="s">
        <v>17054</v>
      </c>
      <c r="Q4448" t="s">
        <v>351</v>
      </c>
      <c r="R4448">
        <v>0.129218325018882</v>
      </c>
      <c r="S4448" t="s">
        <v>17054</v>
      </c>
      <c r="T4448" t="s">
        <v>351</v>
      </c>
      <c r="U4448">
        <v>0.12740492820739699</v>
      </c>
      <c r="V4448">
        <v>0.68746721744537298</v>
      </c>
      <c r="W4448" t="s">
        <v>5947</v>
      </c>
      <c r="X4448">
        <v>93.3</v>
      </c>
      <c r="Z4448" s="3" t="s">
        <v>17052</v>
      </c>
      <c r="AB4448" s="8">
        <v>144.887202139007</v>
      </c>
      <c r="AC4448" s="11">
        <v>245.12550654014399</v>
      </c>
      <c r="AF4448" s="69">
        <f t="shared" si="102"/>
        <v>0.16535110594248703</v>
      </c>
      <c r="AG4448" s="70">
        <v>2.24998426437377</v>
      </c>
      <c r="AH4448" s="70">
        <v>0.15181007981300301</v>
      </c>
      <c r="AJ4448" t="b">
        <v>0</v>
      </c>
      <c r="AP4448">
        <v>0</v>
      </c>
      <c r="AQ4448">
        <v>0.55936169624328602</v>
      </c>
      <c r="AR4448" t="s">
        <v>17051</v>
      </c>
      <c r="AS4448">
        <v>93.3</v>
      </c>
    </row>
    <row r="4449" spans="1:45">
      <c r="A4449" t="s">
        <v>17055</v>
      </c>
      <c r="D4449">
        <v>0.244587913155555</v>
      </c>
      <c r="E4449">
        <v>0.80607759952545099</v>
      </c>
      <c r="F4449">
        <v>124.975949275994</v>
      </c>
      <c r="G4449">
        <v>851565596709123</v>
      </c>
      <c r="H4449">
        <v>3680</v>
      </c>
      <c r="I4449" t="s">
        <v>86</v>
      </c>
      <c r="J4449" t="s">
        <v>17057</v>
      </c>
      <c r="M4449">
        <v>0</v>
      </c>
      <c r="N4449" t="s">
        <v>17058</v>
      </c>
      <c r="O4449" t="s">
        <v>188</v>
      </c>
      <c r="P4449" t="s">
        <v>17058</v>
      </c>
      <c r="Q4449" t="s">
        <v>188</v>
      </c>
      <c r="R4449">
        <v>0.225864708423614</v>
      </c>
      <c r="S4449" t="s">
        <v>17059</v>
      </c>
      <c r="T4449" t="s">
        <v>188</v>
      </c>
      <c r="U4449">
        <v>0.215336263179779</v>
      </c>
      <c r="V4449">
        <v>0.80607759952545099</v>
      </c>
      <c r="W4449" t="s">
        <v>17060</v>
      </c>
      <c r="X4449">
        <v>3.3</v>
      </c>
      <c r="Z4449" s="3" t="s">
        <v>17056</v>
      </c>
      <c r="AB4449" s="8">
        <v>124.144002908289</v>
      </c>
      <c r="AC4449" s="11">
        <v>326.06492051680999</v>
      </c>
      <c r="AF4449" s="69">
        <f t="shared" si="102"/>
        <v>0.27231073728456501</v>
      </c>
      <c r="AG4449" s="70">
        <v>2.8261578083038299</v>
      </c>
      <c r="AH4449" s="70">
        <v>0.244587913155555</v>
      </c>
      <c r="AJ4449" t="b">
        <v>0</v>
      </c>
      <c r="AP4449">
        <v>0</v>
      </c>
      <c r="AQ4449">
        <v>0.80343848466873102</v>
      </c>
      <c r="AR4449" t="s">
        <v>17055</v>
      </c>
      <c r="AS4449">
        <v>3.3</v>
      </c>
    </row>
    <row r="4450" spans="1:45">
      <c r="A4450" t="s">
        <v>17061</v>
      </c>
      <c r="D4450">
        <v>0.32718196511268599</v>
      </c>
      <c r="E4450">
        <v>0.80340898036956698</v>
      </c>
      <c r="F4450">
        <v>128.118563855312</v>
      </c>
      <c r="G4450">
        <v>3910616545913990</v>
      </c>
      <c r="H4450">
        <v>3681</v>
      </c>
      <c r="I4450" t="s">
        <v>86</v>
      </c>
      <c r="J4450" t="s">
        <v>17063</v>
      </c>
      <c r="M4450">
        <v>0</v>
      </c>
      <c r="N4450" t="s">
        <v>6626</v>
      </c>
      <c r="O4450" t="s">
        <v>45</v>
      </c>
      <c r="P4450" t="s">
        <v>6626</v>
      </c>
      <c r="Q4450" t="s">
        <v>45</v>
      </c>
      <c r="R4450">
        <v>0.32128807902336098</v>
      </c>
      <c r="S4450" t="s">
        <v>6626</v>
      </c>
      <c r="T4450" t="s">
        <v>45</v>
      </c>
      <c r="U4450">
        <v>0.31227889657020502</v>
      </c>
      <c r="V4450">
        <v>0.80340898036956698</v>
      </c>
      <c r="W4450" t="s">
        <v>6626</v>
      </c>
      <c r="X4450">
        <v>7.6</v>
      </c>
      <c r="Z4450" s="3" t="s">
        <v>17062</v>
      </c>
      <c r="AB4450" s="8">
        <v>127.271205354245</v>
      </c>
      <c r="AC4450" s="11">
        <v>246.10950543462999</v>
      </c>
      <c r="AF4450" s="69">
        <f t="shared" si="102"/>
        <v>0.35692243834314702</v>
      </c>
      <c r="AG4450" s="70">
        <v>2.2869589328765798</v>
      </c>
      <c r="AH4450" s="70">
        <v>0.32718196511268599</v>
      </c>
      <c r="AJ4450" t="b">
        <v>0</v>
      </c>
      <c r="AM4450" t="s">
        <v>6626</v>
      </c>
      <c r="AN4450" t="s">
        <v>45</v>
      </c>
      <c r="AO4450" t="s">
        <v>15841</v>
      </c>
      <c r="AP4450">
        <v>0.34749618172645502</v>
      </c>
      <c r="AQ4450">
        <v>0.67070508003234797</v>
      </c>
      <c r="AR4450" t="s">
        <v>17061</v>
      </c>
      <c r="AS4450">
        <v>7.6</v>
      </c>
    </row>
    <row r="4451" spans="1:45">
      <c r="A4451" t="s">
        <v>17064</v>
      </c>
      <c r="D4451">
        <v>0</v>
      </c>
      <c r="E4451">
        <v>0.72203505039214999</v>
      </c>
      <c r="F4451">
        <v>154.58934660197599</v>
      </c>
      <c r="G4451">
        <v>3477342792814920</v>
      </c>
      <c r="H4451">
        <v>3682</v>
      </c>
      <c r="I4451" t="s">
        <v>86</v>
      </c>
      <c r="J4451" t="s">
        <v>17066</v>
      </c>
      <c r="M4451">
        <v>0</v>
      </c>
      <c r="R4451">
        <v>0</v>
      </c>
      <c r="U4451">
        <v>0</v>
      </c>
      <c r="V4451">
        <v>0.72203505039214999</v>
      </c>
      <c r="X4451">
        <v>0</v>
      </c>
      <c r="Z4451" s="3" t="s">
        <v>17065</v>
      </c>
      <c r="AB4451" s="8">
        <v>153.61216905261301</v>
      </c>
      <c r="AC4451" s="11">
        <v>173.92625439474901</v>
      </c>
      <c r="AF4451" s="69">
        <f t="shared" si="102"/>
        <v>0</v>
      </c>
      <c r="AG4451" s="70">
        <v>2.1776494979858398</v>
      </c>
      <c r="AH4451" s="70">
        <v>0</v>
      </c>
      <c r="AJ4451" t="b">
        <v>0</v>
      </c>
      <c r="AP4451">
        <v>0</v>
      </c>
      <c r="AQ4451">
        <v>0.70239472389221103</v>
      </c>
      <c r="AR4451" t="s">
        <v>17064</v>
      </c>
      <c r="AS4451">
        <v>0</v>
      </c>
    </row>
    <row r="4452" spans="1:45">
      <c r="A4452" t="s">
        <v>17067</v>
      </c>
      <c r="D4452">
        <v>0.17885680496692599</v>
      </c>
      <c r="E4452">
        <v>0.70155936479568404</v>
      </c>
      <c r="F4452">
        <v>158.60727737028901</v>
      </c>
      <c r="G4452">
        <v>2256784884714160</v>
      </c>
      <c r="H4452">
        <v>3683</v>
      </c>
      <c r="I4452" t="s">
        <v>86</v>
      </c>
      <c r="J4452" t="s">
        <v>17069</v>
      </c>
      <c r="M4452">
        <v>0</v>
      </c>
      <c r="N4452" t="s">
        <v>17070</v>
      </c>
      <c r="O4452" t="s">
        <v>45</v>
      </c>
      <c r="P4452" t="s">
        <v>17070</v>
      </c>
      <c r="Q4452" t="s">
        <v>45</v>
      </c>
      <c r="R4452">
        <v>0.16447077691555001</v>
      </c>
      <c r="S4452" t="s">
        <v>17071</v>
      </c>
      <c r="T4452" t="s">
        <v>45</v>
      </c>
      <c r="U4452">
        <v>0.161994844675064</v>
      </c>
      <c r="V4452">
        <v>0.70155936479568404</v>
      </c>
      <c r="W4452" t="s">
        <v>17070</v>
      </c>
      <c r="X4452">
        <v>91.1</v>
      </c>
      <c r="Z4452" s="3" t="s">
        <v>17068</v>
      </c>
      <c r="AB4452" s="8">
        <v>157.61039492766901</v>
      </c>
      <c r="AC4452" s="11">
        <v>527.08907375348997</v>
      </c>
      <c r="AF4452" s="69">
        <f t="shared" si="102"/>
        <v>0.1987312420369958</v>
      </c>
      <c r="AG4452" s="70">
        <v>2.7681825160980198</v>
      </c>
      <c r="AH4452" s="70">
        <v>0.17885680496692599</v>
      </c>
      <c r="AJ4452" t="b">
        <v>0</v>
      </c>
      <c r="AP4452">
        <v>0</v>
      </c>
      <c r="AQ4452">
        <v>0.86444878578186002</v>
      </c>
      <c r="AR4452" t="s">
        <v>17067</v>
      </c>
      <c r="AS4452">
        <v>91.1</v>
      </c>
    </row>
    <row r="4453" spans="1:45">
      <c r="A4453" t="s">
        <v>17072</v>
      </c>
      <c r="D4453">
        <v>0.32660979032516402</v>
      </c>
      <c r="E4453">
        <v>0.70517331361770597</v>
      </c>
      <c r="F4453">
        <v>59.5657246907179</v>
      </c>
      <c r="G4453">
        <v>1257237900021260</v>
      </c>
      <c r="H4453">
        <v>3684</v>
      </c>
      <c r="I4453" t="s">
        <v>86</v>
      </c>
      <c r="J4453" t="s">
        <v>17074</v>
      </c>
      <c r="M4453">
        <v>0</v>
      </c>
      <c r="N4453" t="s">
        <v>17075</v>
      </c>
      <c r="O4453" t="s">
        <v>45</v>
      </c>
      <c r="P4453" t="s">
        <v>17075</v>
      </c>
      <c r="Q4453" t="s">
        <v>45</v>
      </c>
      <c r="R4453">
        <v>0.313978821039199</v>
      </c>
      <c r="S4453" t="s">
        <v>17076</v>
      </c>
      <c r="T4453" t="s">
        <v>45</v>
      </c>
      <c r="U4453">
        <v>0.306657165288925</v>
      </c>
      <c r="V4453">
        <v>0.70517331361770597</v>
      </c>
      <c r="W4453" t="s">
        <v>17077</v>
      </c>
      <c r="X4453">
        <v>4.9000000000000004</v>
      </c>
      <c r="Z4453" s="3" t="s">
        <v>17073</v>
      </c>
      <c r="AB4453" s="8">
        <v>59.054565705304803</v>
      </c>
      <c r="AC4453" s="11">
        <v>227.07551076941499</v>
      </c>
      <c r="AF4453" s="69">
        <f t="shared" si="102"/>
        <v>0.34839481256632987</v>
      </c>
      <c r="AG4453" s="70">
        <v>1.8073254823684599</v>
      </c>
      <c r="AH4453" s="70">
        <v>0.32660979032516402</v>
      </c>
      <c r="AJ4453" t="b">
        <v>0</v>
      </c>
      <c r="AM4453" t="s">
        <v>6797</v>
      </c>
      <c r="AN4453" t="s">
        <v>17078</v>
      </c>
      <c r="AO4453" t="s">
        <v>6798</v>
      </c>
      <c r="AP4453">
        <v>0.13463479280471799</v>
      </c>
      <c r="AQ4453">
        <v>0.76008403301239003</v>
      </c>
      <c r="AR4453" t="s">
        <v>17072</v>
      </c>
      <c r="AS4453">
        <v>4.9000000000000004</v>
      </c>
    </row>
    <row r="4454" spans="1:45">
      <c r="A4454" t="s">
        <v>17079</v>
      </c>
      <c r="D4454">
        <v>0.27897560596465998</v>
      </c>
      <c r="E4454">
        <v>0.92469882965087802</v>
      </c>
      <c r="F4454">
        <v>87.521551088241907</v>
      </c>
      <c r="G4454">
        <v>1401153374327060</v>
      </c>
      <c r="H4454">
        <v>3685</v>
      </c>
      <c r="I4454" t="s">
        <v>86</v>
      </c>
      <c r="J4454" t="s">
        <v>17081</v>
      </c>
      <c r="M4454">
        <v>0</v>
      </c>
      <c r="N4454" t="s">
        <v>17082</v>
      </c>
      <c r="O4454" t="s">
        <v>45</v>
      </c>
      <c r="P4454" t="s">
        <v>17082</v>
      </c>
      <c r="Q4454" t="s">
        <v>45</v>
      </c>
      <c r="R4454">
        <v>0.26402440667152399</v>
      </c>
      <c r="S4454" t="s">
        <v>17082</v>
      </c>
      <c r="T4454" t="s">
        <v>45</v>
      </c>
      <c r="U4454">
        <v>0.262925565242767</v>
      </c>
      <c r="V4454">
        <v>0.92469882965087802</v>
      </c>
      <c r="W4454" t="s">
        <v>12032</v>
      </c>
      <c r="X4454">
        <v>26.5</v>
      </c>
      <c r="Z4454" s="3" t="s">
        <v>17080</v>
      </c>
      <c r="AB4454" s="8">
        <v>86.873290045363902</v>
      </c>
      <c r="AC4454" s="11">
        <v>252.087762002841</v>
      </c>
      <c r="AF4454" s="69">
        <f t="shared" si="102"/>
        <v>0.30031703949639066</v>
      </c>
      <c r="AG4454" s="70">
        <v>1.98995745182037</v>
      </c>
      <c r="AH4454" s="70">
        <v>0.27897560596465998</v>
      </c>
      <c r="AJ4454" t="b">
        <v>0</v>
      </c>
      <c r="AP4454">
        <v>0</v>
      </c>
      <c r="AQ4454">
        <v>0.85144996643066395</v>
      </c>
      <c r="AR4454" t="s">
        <v>17079</v>
      </c>
      <c r="AS4454">
        <v>26.5</v>
      </c>
    </row>
    <row r="4455" spans="1:45">
      <c r="A4455" t="s">
        <v>17083</v>
      </c>
      <c r="D4455">
        <v>0.15068033337593001</v>
      </c>
      <c r="E4455">
        <v>1</v>
      </c>
      <c r="F4455">
        <v>14.790303301186499</v>
      </c>
      <c r="G4455">
        <v>3047907539555280</v>
      </c>
      <c r="H4455">
        <v>3686</v>
      </c>
      <c r="I4455" t="s">
        <v>86</v>
      </c>
      <c r="J4455" t="s">
        <v>17085</v>
      </c>
      <c r="M4455">
        <v>0</v>
      </c>
      <c r="N4455" t="s">
        <v>17086</v>
      </c>
      <c r="O4455" t="s">
        <v>45</v>
      </c>
      <c r="P4455" t="s">
        <v>17086</v>
      </c>
      <c r="Q4455" t="s">
        <v>45</v>
      </c>
      <c r="R4455">
        <v>0.15068033337593001</v>
      </c>
      <c r="S4455" t="s">
        <v>17086</v>
      </c>
      <c r="T4455" t="s">
        <v>45</v>
      </c>
      <c r="U4455">
        <v>0.110706634819507</v>
      </c>
      <c r="V4455">
        <v>1</v>
      </c>
      <c r="W4455" t="s">
        <v>17086</v>
      </c>
      <c r="X4455">
        <v>24.4</v>
      </c>
      <c r="Z4455" s="3" t="s">
        <v>17084</v>
      </c>
      <c r="AB4455" s="8">
        <v>14.498733688989301</v>
      </c>
      <c r="AC4455" s="11">
        <v>463.28875521769299</v>
      </c>
      <c r="AF4455" s="69">
        <f t="shared" si="102"/>
        <v>0.13286428613740456</v>
      </c>
      <c r="AG4455" s="70">
        <v>0.184129849076271</v>
      </c>
      <c r="AH4455" s="70">
        <v>0.15068033337593001</v>
      </c>
      <c r="AJ4455" t="b">
        <v>0</v>
      </c>
      <c r="AP4455">
        <v>0</v>
      </c>
      <c r="AQ4455">
        <v>0.99999916553497303</v>
      </c>
      <c r="AR4455" t="s">
        <v>17083</v>
      </c>
      <c r="AS4455">
        <v>24.4</v>
      </c>
    </row>
    <row r="4456" spans="1:45">
      <c r="A4456" t="s">
        <v>17087</v>
      </c>
      <c r="D4456">
        <v>0.12255600094795201</v>
      </c>
      <c r="E4456">
        <v>0.99999904632568304</v>
      </c>
      <c r="F4456">
        <v>15.019733905572499</v>
      </c>
      <c r="G4456">
        <v>1560391409463830</v>
      </c>
      <c r="H4456">
        <v>3687</v>
      </c>
      <c r="I4456" t="s">
        <v>86</v>
      </c>
      <c r="J4456" t="s">
        <v>17089</v>
      </c>
      <c r="M4456">
        <v>0</v>
      </c>
      <c r="N4456" t="s">
        <v>17090</v>
      </c>
      <c r="O4456" t="s">
        <v>567</v>
      </c>
      <c r="P4456" t="s">
        <v>17090</v>
      </c>
      <c r="Q4456" t="s">
        <v>567</v>
      </c>
      <c r="R4456">
        <v>0.12255600094795201</v>
      </c>
      <c r="S4456" t="s">
        <v>17090</v>
      </c>
      <c r="T4456" t="s">
        <v>567</v>
      </c>
      <c r="U4456">
        <v>9.3903049826621995E-2</v>
      </c>
      <c r="V4456">
        <v>0.99999904632568304</v>
      </c>
      <c r="W4456" t="s">
        <v>17090</v>
      </c>
      <c r="X4456">
        <v>13.5</v>
      </c>
      <c r="Z4456" s="3" t="s">
        <v>17088</v>
      </c>
      <c r="AB4456" s="8">
        <v>14.7270391108298</v>
      </c>
      <c r="AC4456" s="11">
        <v>465.32249075715299</v>
      </c>
      <c r="AF4456" s="69">
        <f t="shared" si="102"/>
        <v>0.10778398312521044</v>
      </c>
      <c r="AG4456" s="70">
        <v>0.17681936919689101</v>
      </c>
      <c r="AH4456" s="70">
        <v>0.12255600094795201</v>
      </c>
      <c r="AJ4456" t="b">
        <v>0</v>
      </c>
      <c r="AP4456">
        <v>0</v>
      </c>
      <c r="AQ4456">
        <v>0.999999940395355</v>
      </c>
      <c r="AR4456" t="s">
        <v>17087</v>
      </c>
      <c r="AS4456">
        <v>13.5</v>
      </c>
    </row>
    <row r="4457" spans="1:45">
      <c r="A4457" t="s">
        <v>17100</v>
      </c>
      <c r="D4457">
        <v>0.11314158886671</v>
      </c>
      <c r="E4457">
        <v>0.81340098381042403</v>
      </c>
      <c r="F4457">
        <v>24.789310020722301</v>
      </c>
      <c r="G4457">
        <v>335532158129597</v>
      </c>
      <c r="H4457">
        <v>3690</v>
      </c>
      <c r="I4457" t="s">
        <v>86</v>
      </c>
      <c r="J4457" t="s">
        <v>17102</v>
      </c>
      <c r="M4457">
        <v>0</v>
      </c>
      <c r="N4457" t="s">
        <v>17103</v>
      </c>
      <c r="O4457" t="s">
        <v>3842</v>
      </c>
      <c r="P4457" t="s">
        <v>17104</v>
      </c>
      <c r="Q4457" t="s">
        <v>45</v>
      </c>
      <c r="R4457">
        <v>7.90910795331001E-2</v>
      </c>
      <c r="S4457" t="s">
        <v>17104</v>
      </c>
      <c r="T4457" t="s">
        <v>45</v>
      </c>
      <c r="U4457">
        <v>7.8511916100978796E-2</v>
      </c>
      <c r="V4457">
        <v>0.81340098381042403</v>
      </c>
      <c r="W4457" t="s">
        <v>17105</v>
      </c>
      <c r="X4457">
        <v>7.1</v>
      </c>
      <c r="Z4457" s="3" t="s">
        <v>17101</v>
      </c>
      <c r="AB4457" s="8">
        <v>24.448702888604899</v>
      </c>
      <c r="AC4457" s="11">
        <v>409.18974219864202</v>
      </c>
      <c r="AF4457" s="69">
        <f t="shared" si="102"/>
        <v>0.11766118982760947</v>
      </c>
      <c r="AG4457" s="70">
        <v>1.3794817924499501</v>
      </c>
      <c r="AH4457" s="70">
        <v>0.11314158886671</v>
      </c>
      <c r="AJ4457" t="b">
        <v>0</v>
      </c>
      <c r="AP4457">
        <v>0</v>
      </c>
      <c r="AQ4457">
        <v>0.80790990591049106</v>
      </c>
      <c r="AR4457" t="s">
        <v>17100</v>
      </c>
      <c r="AS4457">
        <v>7.1</v>
      </c>
    </row>
    <row r="4458" spans="1:45">
      <c r="A4458" t="s">
        <v>17108</v>
      </c>
      <c r="D4458">
        <v>0.43020588159561102</v>
      </c>
      <c r="E4458">
        <v>0.92871153354644698</v>
      </c>
      <c r="F4458">
        <v>70.975379683396696</v>
      </c>
      <c r="G4458">
        <v>1474982294522370</v>
      </c>
      <c r="H4458">
        <v>3692</v>
      </c>
      <c r="I4458" t="s">
        <v>86</v>
      </c>
      <c r="J4458" t="s">
        <v>17110</v>
      </c>
      <c r="M4458">
        <v>0</v>
      </c>
      <c r="N4458" t="s">
        <v>9858</v>
      </c>
      <c r="O4458" t="s">
        <v>45</v>
      </c>
      <c r="P4458" t="s">
        <v>9859</v>
      </c>
      <c r="Q4458" t="s">
        <v>45</v>
      </c>
      <c r="R4458">
        <v>0.43020588159561102</v>
      </c>
      <c r="S4458" t="s">
        <v>9858</v>
      </c>
      <c r="T4458" t="s">
        <v>45</v>
      </c>
      <c r="U4458">
        <v>0.36199590563774098</v>
      </c>
      <c r="V4458">
        <v>0.92871153354644698</v>
      </c>
      <c r="W4458" t="s">
        <v>9859</v>
      </c>
      <c r="X4458">
        <v>21.6</v>
      </c>
      <c r="Z4458" s="3" t="s">
        <v>17109</v>
      </c>
      <c r="AB4458" s="8">
        <v>70.408265021616899</v>
      </c>
      <c r="AC4458" s="11">
        <v>485.22182143512299</v>
      </c>
      <c r="AF4458" s="69">
        <f t="shared" si="102"/>
        <v>0.39189911075352096</v>
      </c>
      <c r="AG4458" s="70">
        <v>0.29353135824203402</v>
      </c>
      <c r="AH4458" s="70">
        <v>0.43020588159561102</v>
      </c>
      <c r="AJ4458" t="b">
        <v>0</v>
      </c>
      <c r="AP4458">
        <v>0</v>
      </c>
      <c r="AQ4458">
        <v>0.92990589141845703</v>
      </c>
      <c r="AR4458" t="s">
        <v>17108</v>
      </c>
      <c r="AS4458">
        <v>21.6</v>
      </c>
    </row>
    <row r="4459" spans="1:45">
      <c r="A4459" t="s">
        <v>17117</v>
      </c>
      <c r="D4459">
        <v>0</v>
      </c>
      <c r="E4459">
        <v>0.790027856826782</v>
      </c>
      <c r="F4459">
        <v>94.231926284512198</v>
      </c>
      <c r="G4459">
        <v>3978543462275940</v>
      </c>
      <c r="H4459">
        <v>3695</v>
      </c>
      <c r="I4459" t="s">
        <v>86</v>
      </c>
      <c r="J4459" t="s">
        <v>17119</v>
      </c>
      <c r="M4459">
        <v>0</v>
      </c>
      <c r="R4459">
        <v>0</v>
      </c>
      <c r="U4459">
        <v>0</v>
      </c>
      <c r="V4459">
        <v>0.790027856826782</v>
      </c>
      <c r="X4459">
        <v>0</v>
      </c>
      <c r="Z4459" s="3" t="s">
        <v>17118</v>
      </c>
      <c r="AB4459" s="8">
        <v>93.550755957083197</v>
      </c>
      <c r="AC4459" s="11">
        <v>288.619638245158</v>
      </c>
      <c r="AF4459" s="69">
        <f t="shared" si="102"/>
        <v>0</v>
      </c>
      <c r="AG4459" s="70">
        <v>1.03659987449646</v>
      </c>
      <c r="AH4459" s="70">
        <v>0</v>
      </c>
      <c r="AJ4459" t="b">
        <v>0</v>
      </c>
      <c r="AP4459">
        <v>0</v>
      </c>
      <c r="AQ4459">
        <v>0.82395887374877896</v>
      </c>
      <c r="AR4459" t="s">
        <v>17117</v>
      </c>
      <c r="AS4459">
        <v>0</v>
      </c>
    </row>
    <row r="4460" spans="1:45">
      <c r="A4460" t="s">
        <v>17120</v>
      </c>
      <c r="D4460">
        <v>0.14509838819503701</v>
      </c>
      <c r="E4460">
        <v>0.72722125053405695</v>
      </c>
      <c r="F4460">
        <v>26.3531796674107</v>
      </c>
      <c r="G4460">
        <v>753221369437884</v>
      </c>
      <c r="H4460">
        <v>3696</v>
      </c>
      <c r="I4460" t="s">
        <v>86</v>
      </c>
      <c r="J4460" t="s">
        <v>17122</v>
      </c>
      <c r="M4460">
        <v>0</v>
      </c>
      <c r="N4460" t="s">
        <v>17123</v>
      </c>
      <c r="O4460" t="s">
        <v>84</v>
      </c>
      <c r="P4460" t="s">
        <v>17124</v>
      </c>
      <c r="Q4460" t="s">
        <v>84</v>
      </c>
      <c r="R4460">
        <v>0.14509838819503701</v>
      </c>
      <c r="S4460" t="s">
        <v>17125</v>
      </c>
      <c r="T4460" t="s">
        <v>45</v>
      </c>
      <c r="U4460">
        <v>0.14509838819503701</v>
      </c>
      <c r="V4460">
        <v>0.72722125053405695</v>
      </c>
      <c r="W4460" t="s">
        <v>13407</v>
      </c>
      <c r="X4460">
        <v>2.4</v>
      </c>
      <c r="Z4460" s="3" t="s">
        <v>17121</v>
      </c>
      <c r="AB4460" s="8">
        <v>26.0049029445927</v>
      </c>
      <c r="AC4460" s="11">
        <v>185.08199112406501</v>
      </c>
      <c r="AF4460" s="69">
        <f t="shared" si="102"/>
        <v>0.15145389593895708</v>
      </c>
      <c r="AG4460" s="70">
        <v>1.43524825572967</v>
      </c>
      <c r="AH4460" s="70">
        <v>0.14509838819503701</v>
      </c>
      <c r="AJ4460" t="b">
        <v>0</v>
      </c>
      <c r="AM4460" t="s">
        <v>17126</v>
      </c>
      <c r="AN4460" t="s">
        <v>45</v>
      </c>
      <c r="AO4460" t="s">
        <v>2054</v>
      </c>
      <c r="AP4460">
        <v>0.17733263969421301</v>
      </c>
      <c r="AQ4460">
        <v>0.59709155559539795</v>
      </c>
      <c r="AR4460" t="s">
        <v>17120</v>
      </c>
      <c r="AS4460">
        <v>2.4</v>
      </c>
    </row>
    <row r="4461" spans="1:45">
      <c r="A4461" t="s">
        <v>17127</v>
      </c>
      <c r="D4461">
        <v>7.1242995560169206E-2</v>
      </c>
      <c r="E4461">
        <v>0.54616647958755404</v>
      </c>
      <c r="F4461">
        <v>154.667056460704</v>
      </c>
      <c r="G4461">
        <v>2538625498559750</v>
      </c>
      <c r="H4461">
        <v>3697</v>
      </c>
      <c r="I4461" t="s">
        <v>86</v>
      </c>
      <c r="J4461" t="s">
        <v>17129</v>
      </c>
      <c r="M4461">
        <v>0</v>
      </c>
      <c r="N4461" t="s">
        <v>17130</v>
      </c>
      <c r="O4461" t="s">
        <v>45</v>
      </c>
      <c r="P4461" t="s">
        <v>17131</v>
      </c>
      <c r="Q4461" t="s">
        <v>206</v>
      </c>
      <c r="R4461">
        <v>7.1060940623283303E-2</v>
      </c>
      <c r="S4461" t="s">
        <v>17131</v>
      </c>
      <c r="T4461" t="s">
        <v>206</v>
      </c>
      <c r="U4461">
        <v>5.8981794863939202E-2</v>
      </c>
      <c r="V4461">
        <v>0.54616647958755404</v>
      </c>
      <c r="W4461" t="s">
        <v>17132</v>
      </c>
      <c r="X4461">
        <v>110.5</v>
      </c>
      <c r="Z4461" s="3" t="s">
        <v>17128</v>
      </c>
      <c r="AB4461" s="8">
        <v>153.689497803612</v>
      </c>
      <c r="AC4461" s="11">
        <v>387.053877306728</v>
      </c>
      <c r="AF4461" s="69">
        <f t="shared" si="102"/>
        <v>7.9477467671876675E-2</v>
      </c>
      <c r="AG4461" s="70">
        <v>2.8855097293853702</v>
      </c>
      <c r="AH4461" s="70">
        <v>7.1242995560169206E-2</v>
      </c>
      <c r="AJ4461" t="b">
        <v>0</v>
      </c>
      <c r="AP4461">
        <v>0</v>
      </c>
      <c r="AQ4461">
        <v>0.46300062537193298</v>
      </c>
      <c r="AR4461" t="s">
        <v>17127</v>
      </c>
      <c r="AS4461">
        <v>110.5</v>
      </c>
    </row>
    <row r="4462" spans="1:45">
      <c r="A4462" t="s">
        <v>17141</v>
      </c>
      <c r="D4462">
        <v>0.54772657155990601</v>
      </c>
      <c r="E4462">
        <v>0.866261005401611</v>
      </c>
      <c r="F4462">
        <v>60.083477647130302</v>
      </c>
      <c r="G4462">
        <v>3869404845484380</v>
      </c>
      <c r="H4462">
        <v>3700</v>
      </c>
      <c r="I4462" t="s">
        <v>86</v>
      </c>
      <c r="J4462" t="s">
        <v>17143</v>
      </c>
      <c r="M4462">
        <v>0</v>
      </c>
      <c r="N4462" t="s">
        <v>3314</v>
      </c>
      <c r="O4462" t="s">
        <v>45</v>
      </c>
      <c r="P4462" t="s">
        <v>3314</v>
      </c>
      <c r="Q4462" t="s">
        <v>45</v>
      </c>
      <c r="R4462">
        <v>0.54772657155990601</v>
      </c>
      <c r="S4462" t="s">
        <v>12795</v>
      </c>
      <c r="T4462" t="s">
        <v>12796</v>
      </c>
      <c r="U4462">
        <v>0.52460664510726895</v>
      </c>
      <c r="V4462">
        <v>0.866261005401611</v>
      </c>
      <c r="W4462" t="s">
        <v>17144</v>
      </c>
      <c r="X4462">
        <v>0.2</v>
      </c>
      <c r="Z4462" s="3" t="s">
        <v>17142</v>
      </c>
      <c r="AB4462" s="8">
        <v>59.569779477413597</v>
      </c>
      <c r="AC4462" s="11">
        <v>135.031332983624</v>
      </c>
      <c r="AF4462" s="69">
        <f t="shared" si="102"/>
        <v>0.52498882070015829</v>
      </c>
      <c r="AG4462" s="70">
        <v>0.55442887544631902</v>
      </c>
      <c r="AH4462" s="70">
        <v>0.54772657155990601</v>
      </c>
      <c r="AJ4462" t="b">
        <v>0</v>
      </c>
      <c r="AM4462" t="s">
        <v>3314</v>
      </c>
      <c r="AN4462" t="s">
        <v>45</v>
      </c>
      <c r="AO4462" t="s">
        <v>3316</v>
      </c>
      <c r="AP4462">
        <v>0.54772657155990601</v>
      </c>
      <c r="AQ4462">
        <v>0.86199545860290505</v>
      </c>
      <c r="AR4462" t="s">
        <v>17141</v>
      </c>
      <c r="AS4462">
        <v>0.2</v>
      </c>
    </row>
    <row r="4463" spans="1:45">
      <c r="A4463" t="s">
        <v>17145</v>
      </c>
      <c r="D4463">
        <v>7.8423775732517201E-2</v>
      </c>
      <c r="E4463">
        <v>0.57749634981155396</v>
      </c>
      <c r="F4463">
        <v>75.5385107657155</v>
      </c>
      <c r="G4463">
        <v>786028275460748</v>
      </c>
      <c r="H4463">
        <v>3701</v>
      </c>
      <c r="I4463" t="s">
        <v>86</v>
      </c>
      <c r="J4463" t="s">
        <v>17147</v>
      </c>
      <c r="M4463">
        <v>0</v>
      </c>
      <c r="N4463" t="s">
        <v>17148</v>
      </c>
      <c r="O4463" t="s">
        <v>45</v>
      </c>
      <c r="P4463" t="s">
        <v>17149</v>
      </c>
      <c r="Q4463" t="s">
        <v>691</v>
      </c>
      <c r="R4463">
        <v>4.8231281340122202E-2</v>
      </c>
      <c r="S4463" t="s">
        <v>17149</v>
      </c>
      <c r="T4463" t="s">
        <v>691</v>
      </c>
      <c r="U4463">
        <v>4.59033213555812E-2</v>
      </c>
      <c r="V4463">
        <v>0.57749634981155396</v>
      </c>
      <c r="W4463" t="s">
        <v>17149</v>
      </c>
      <c r="X4463">
        <v>29</v>
      </c>
      <c r="Z4463" s="3" t="s">
        <v>17146</v>
      </c>
      <c r="AB4463" s="8">
        <v>74.949017417969898</v>
      </c>
      <c r="AC4463" s="11">
        <v>212.98084983492001</v>
      </c>
      <c r="AF4463" s="69">
        <f t="shared" si="102"/>
        <v>8.269520229079623E-2</v>
      </c>
      <c r="AG4463" s="70">
        <v>1.5995175838470399</v>
      </c>
      <c r="AH4463" s="70">
        <v>7.8423775732517201E-2</v>
      </c>
      <c r="AJ4463" t="b">
        <v>0</v>
      </c>
      <c r="AP4463">
        <v>0</v>
      </c>
      <c r="AQ4463">
        <v>0.39289665222167902</v>
      </c>
      <c r="AR4463" t="s">
        <v>17145</v>
      </c>
      <c r="AS4463">
        <v>29</v>
      </c>
    </row>
    <row r="4464" spans="1:45">
      <c r="A4464" t="s">
        <v>17154</v>
      </c>
      <c r="D4464">
        <v>0</v>
      </c>
      <c r="E4464">
        <v>0.66919398307800204</v>
      </c>
      <c r="F4464">
        <v>17.990466319908201</v>
      </c>
      <c r="G4464">
        <v>1141930216409670</v>
      </c>
      <c r="H4464">
        <v>3703</v>
      </c>
      <c r="I4464" t="s">
        <v>86</v>
      </c>
      <c r="J4464" t="s">
        <v>17156</v>
      </c>
      <c r="M4464">
        <v>0</v>
      </c>
      <c r="R4464">
        <v>0</v>
      </c>
      <c r="U4464">
        <v>0</v>
      </c>
      <c r="V4464">
        <v>0.66919398307800204</v>
      </c>
      <c r="X4464">
        <v>0</v>
      </c>
      <c r="Z4464" s="3" t="s">
        <v>17155</v>
      </c>
      <c r="AB4464" s="8">
        <v>17.683202343042598</v>
      </c>
      <c r="AC4464" s="11">
        <v>184.900595064318</v>
      </c>
      <c r="AF4464" s="69">
        <f t="shared" si="102"/>
        <v>0</v>
      </c>
      <c r="AG4464" s="70">
        <v>1.71269738674163</v>
      </c>
      <c r="AH4464" s="70">
        <v>0</v>
      </c>
      <c r="AJ4464" t="b">
        <v>0</v>
      </c>
      <c r="AP4464">
        <v>0</v>
      </c>
      <c r="AQ4464">
        <v>0.51084339618682795</v>
      </c>
      <c r="AR4464" t="s">
        <v>17154</v>
      </c>
      <c r="AS4464">
        <v>0</v>
      </c>
    </row>
    <row r="4465" spans="1:45">
      <c r="A4465" t="s">
        <v>17157</v>
      </c>
      <c r="D4465">
        <v>0</v>
      </c>
      <c r="E4465">
        <v>0.995272457599639</v>
      </c>
      <c r="F4465">
        <v>18.7203593122046</v>
      </c>
      <c r="G4465">
        <v>1051230394327680</v>
      </c>
      <c r="H4465">
        <v>3704</v>
      </c>
      <c r="I4465" t="s">
        <v>86</v>
      </c>
      <c r="J4465" t="s">
        <v>17159</v>
      </c>
      <c r="M4465">
        <v>0</v>
      </c>
      <c r="R4465">
        <v>0</v>
      </c>
      <c r="U4465">
        <v>0</v>
      </c>
      <c r="V4465">
        <v>0.995272457599639</v>
      </c>
      <c r="X4465">
        <v>0</v>
      </c>
      <c r="Z4465" s="3" t="s">
        <v>17158</v>
      </c>
      <c r="AB4465" s="8">
        <v>18.409515765572401</v>
      </c>
      <c r="AC4465" s="11">
        <v>313.01210949820103</v>
      </c>
      <c r="AF4465" s="69">
        <f t="shared" si="102"/>
        <v>0</v>
      </c>
      <c r="AG4465" s="70">
        <v>0.73477089405059803</v>
      </c>
      <c r="AH4465" s="70">
        <v>0</v>
      </c>
      <c r="AJ4465" t="b">
        <v>0</v>
      </c>
      <c r="AP4465">
        <v>0</v>
      </c>
      <c r="AQ4465">
        <v>0.99345207214355402</v>
      </c>
      <c r="AR4465" t="s">
        <v>17157</v>
      </c>
      <c r="AS4465">
        <v>0</v>
      </c>
    </row>
    <row r="4466" spans="1:45">
      <c r="A4466" t="s">
        <v>17160</v>
      </c>
      <c r="D4466">
        <v>0.49753710627555803</v>
      </c>
      <c r="E4466">
        <v>0.82837790250778198</v>
      </c>
      <c r="F4466">
        <v>59.687802945274598</v>
      </c>
      <c r="G4466">
        <v>1317626291623270</v>
      </c>
      <c r="H4466">
        <v>3705</v>
      </c>
      <c r="I4466" t="s">
        <v>86</v>
      </c>
      <c r="J4466" t="s">
        <v>17162</v>
      </c>
      <c r="K4466" t="s">
        <v>45</v>
      </c>
      <c r="M4466">
        <v>0</v>
      </c>
      <c r="N4466" t="s">
        <v>17163</v>
      </c>
      <c r="O4466" t="s">
        <v>45</v>
      </c>
      <c r="P4466" t="s">
        <v>17163</v>
      </c>
      <c r="Q4466" t="s">
        <v>45</v>
      </c>
      <c r="R4466">
        <v>0.49174675345420799</v>
      </c>
      <c r="S4466" t="s">
        <v>17163</v>
      </c>
      <c r="T4466" t="s">
        <v>45</v>
      </c>
      <c r="U4466">
        <v>0.49103707075119002</v>
      </c>
      <c r="V4466">
        <v>0.82837790250778198</v>
      </c>
      <c r="W4466" t="s">
        <v>17164</v>
      </c>
      <c r="X4466">
        <v>1.2</v>
      </c>
      <c r="Z4466" s="3" t="s">
        <v>17161</v>
      </c>
      <c r="AB4466" s="8">
        <v>59.176045258909703</v>
      </c>
      <c r="AC4466" s="11">
        <v>136.037471147888</v>
      </c>
      <c r="AF4466" s="69">
        <f t="shared" si="102"/>
        <v>0.51450956150295146</v>
      </c>
      <c r="AG4466" s="70">
        <v>1.29855561256408</v>
      </c>
      <c r="AH4466" s="70">
        <v>0.49753710627555803</v>
      </c>
      <c r="AJ4466" t="b">
        <v>0</v>
      </c>
      <c r="AM4466" t="s">
        <v>17165</v>
      </c>
      <c r="AN4466" t="s">
        <v>45</v>
      </c>
      <c r="AO4466" t="s">
        <v>17166</v>
      </c>
      <c r="AP4466">
        <v>0.49776750802993702</v>
      </c>
      <c r="AQ4466">
        <v>0.80521154403686501</v>
      </c>
      <c r="AR4466" t="s">
        <v>17160</v>
      </c>
      <c r="AS4466">
        <v>1.2</v>
      </c>
    </row>
    <row r="4467" spans="1:45">
      <c r="A4467" t="s">
        <v>17167</v>
      </c>
      <c r="D4467">
        <v>0</v>
      </c>
      <c r="E4467">
        <v>0.92389047145843495</v>
      </c>
      <c r="F4467">
        <v>15.9007162575514</v>
      </c>
      <c r="G4467">
        <v>3208790561201480</v>
      </c>
      <c r="H4467">
        <v>3706</v>
      </c>
      <c r="I4467" t="s">
        <v>86</v>
      </c>
      <c r="J4467" t="s">
        <v>17169</v>
      </c>
      <c r="M4467">
        <v>0</v>
      </c>
      <c r="R4467">
        <v>0</v>
      </c>
      <c r="U4467">
        <v>0</v>
      </c>
      <c r="V4467">
        <v>0.92389047145843495</v>
      </c>
      <c r="X4467">
        <v>0</v>
      </c>
      <c r="Z4467" s="3" t="s">
        <v>17168</v>
      </c>
      <c r="AB4467" s="8">
        <v>15.6037009146937</v>
      </c>
      <c r="AC4467" s="11">
        <v>321.22704944514902</v>
      </c>
      <c r="AF4467" s="69">
        <f t="shared" si="102"/>
        <v>0</v>
      </c>
      <c r="AG4467" s="70">
        <v>0.45063835382461498</v>
      </c>
      <c r="AH4467" s="70">
        <v>0</v>
      </c>
      <c r="AJ4467" t="b">
        <v>0</v>
      </c>
      <c r="AM4467" t="s">
        <v>17170</v>
      </c>
      <c r="AN4467" t="s">
        <v>45</v>
      </c>
      <c r="AO4467" t="s">
        <v>17171</v>
      </c>
      <c r="AP4467">
        <v>0.20206679403781799</v>
      </c>
      <c r="AQ4467">
        <v>0.99953043460845903</v>
      </c>
      <c r="AR4467" t="s">
        <v>17167</v>
      </c>
      <c r="AS4467">
        <v>0</v>
      </c>
    </row>
    <row r="4468" spans="1:45">
      <c r="A4468" t="s">
        <v>17172</v>
      </c>
      <c r="D4468">
        <v>0.20002084970474199</v>
      </c>
      <c r="E4468">
        <v>0.66493403911590498</v>
      </c>
      <c r="F4468">
        <v>123.139560548026</v>
      </c>
      <c r="G4468">
        <v>3962552973282670</v>
      </c>
      <c r="H4468">
        <v>3707</v>
      </c>
      <c r="I4468" t="s">
        <v>86</v>
      </c>
      <c r="J4468" t="s">
        <v>17174</v>
      </c>
      <c r="M4468">
        <v>0</v>
      </c>
      <c r="N4468" t="s">
        <v>8775</v>
      </c>
      <c r="O4468" t="s">
        <v>45</v>
      </c>
      <c r="P4468" t="s">
        <v>8775</v>
      </c>
      <c r="Q4468" t="s">
        <v>45</v>
      </c>
      <c r="R4468">
        <v>0.20002084970474199</v>
      </c>
      <c r="S4468" t="s">
        <v>17175</v>
      </c>
      <c r="T4468" t="s">
        <v>45</v>
      </c>
      <c r="U4468">
        <v>0.15942695736884999</v>
      </c>
      <c r="V4468">
        <v>0.66493403911590498</v>
      </c>
      <c r="W4468" t="s">
        <v>8775</v>
      </c>
      <c r="X4468">
        <v>99.6</v>
      </c>
      <c r="Z4468" s="3" t="s">
        <v>17173</v>
      </c>
      <c r="AB4468" s="8">
        <v>122.31662026975999</v>
      </c>
      <c r="AC4468" s="11">
        <v>215.032848293478</v>
      </c>
      <c r="AF4468" s="69">
        <f t="shared" si="102"/>
        <v>0.2153234960661102</v>
      </c>
      <c r="AG4468" s="70">
        <v>1.9900734424591</v>
      </c>
      <c r="AH4468" s="70">
        <v>0.20002084970474199</v>
      </c>
      <c r="AJ4468" t="b">
        <v>0</v>
      </c>
      <c r="AM4468" t="s">
        <v>4566</v>
      </c>
      <c r="AN4468" t="s">
        <v>188</v>
      </c>
      <c r="AO4468" t="s">
        <v>1509</v>
      </c>
      <c r="AP4468">
        <v>0.21965548396110501</v>
      </c>
      <c r="AQ4468">
        <v>0.49736359715461698</v>
      </c>
      <c r="AR4468" t="s">
        <v>17172</v>
      </c>
      <c r="AS4468">
        <v>99.6</v>
      </c>
    </row>
    <row r="4469" spans="1:45">
      <c r="A4469" t="s">
        <v>17191</v>
      </c>
      <c r="D4469">
        <v>0.51604932546615601</v>
      </c>
      <c r="E4469">
        <v>0.76572251319885198</v>
      </c>
      <c r="F4469">
        <v>113.65535342928401</v>
      </c>
      <c r="G4469">
        <v>2492092186392740</v>
      </c>
      <c r="H4469">
        <v>3711</v>
      </c>
      <c r="I4469" t="s">
        <v>86</v>
      </c>
      <c r="J4469" t="s">
        <v>17193</v>
      </c>
      <c r="K4469" t="s">
        <v>45</v>
      </c>
      <c r="M4469">
        <v>0</v>
      </c>
      <c r="N4469" t="s">
        <v>2917</v>
      </c>
      <c r="O4469" t="s">
        <v>45</v>
      </c>
      <c r="P4469" t="s">
        <v>2919</v>
      </c>
      <c r="Q4469" t="s">
        <v>45</v>
      </c>
      <c r="R4469">
        <v>0.50746113061904896</v>
      </c>
      <c r="S4469" t="s">
        <v>2919</v>
      </c>
      <c r="T4469" t="s">
        <v>45</v>
      </c>
      <c r="U4469">
        <v>0.47913366556167603</v>
      </c>
      <c r="V4469">
        <v>0.76572251319885198</v>
      </c>
      <c r="W4469" t="s">
        <v>5257</v>
      </c>
      <c r="X4469">
        <v>10.9</v>
      </c>
      <c r="Z4469" s="3" t="s">
        <v>17192</v>
      </c>
      <c r="AB4469" s="8">
        <v>112.878925970597</v>
      </c>
      <c r="AC4469" s="11">
        <v>133.05074745433001</v>
      </c>
      <c r="AF4469" s="69">
        <f t="shared" si="102"/>
        <v>0.54326606290189794</v>
      </c>
      <c r="AG4469" s="70">
        <v>1.5719127655029199</v>
      </c>
      <c r="AH4469" s="70">
        <v>0.51604932546615601</v>
      </c>
      <c r="AJ4469" t="b">
        <v>0</v>
      </c>
      <c r="AM4469" t="s">
        <v>2914</v>
      </c>
      <c r="AN4469" t="s">
        <v>45</v>
      </c>
      <c r="AO4469" t="s">
        <v>2915</v>
      </c>
      <c r="AP4469">
        <v>0.69347012042999201</v>
      </c>
      <c r="AQ4469">
        <v>0.69347012042999201</v>
      </c>
      <c r="AR4469" t="s">
        <v>17191</v>
      </c>
      <c r="AS4469">
        <v>10.9</v>
      </c>
    </row>
    <row r="4470" spans="1:45">
      <c r="A4470" t="s">
        <v>17198</v>
      </c>
      <c r="D4470">
        <v>0.371774911880493</v>
      </c>
      <c r="E4470">
        <v>0.54543972015380804</v>
      </c>
      <c r="F4470">
        <v>11.921049633337599</v>
      </c>
      <c r="G4470">
        <v>320279718964880</v>
      </c>
      <c r="H4470">
        <v>3713</v>
      </c>
      <c r="I4470" t="s">
        <v>86</v>
      </c>
      <c r="J4470" t="s">
        <v>17200</v>
      </c>
      <c r="M4470">
        <v>0</v>
      </c>
      <c r="N4470" t="s">
        <v>17201</v>
      </c>
      <c r="O4470" t="s">
        <v>45</v>
      </c>
      <c r="P4470" t="s">
        <v>17201</v>
      </c>
      <c r="Q4470" t="s">
        <v>45</v>
      </c>
      <c r="R4470">
        <v>0.371774911880493</v>
      </c>
      <c r="S4470" t="s">
        <v>17201</v>
      </c>
      <c r="T4470" t="s">
        <v>45</v>
      </c>
      <c r="U4470">
        <v>0.219766065478324</v>
      </c>
      <c r="V4470">
        <v>0.54543972015380804</v>
      </c>
      <c r="W4470" t="s">
        <v>17201</v>
      </c>
      <c r="X4470">
        <v>32.799999999999997</v>
      </c>
      <c r="Z4470" s="3" t="s">
        <v>17199</v>
      </c>
      <c r="AB4470" s="8">
        <v>11.643551527224901</v>
      </c>
      <c r="AC4470" s="11">
        <v>489.252947934242</v>
      </c>
      <c r="AF4470" s="69">
        <f t="shared" si="102"/>
        <v>0.3888769959820001</v>
      </c>
      <c r="AG4470" s="70">
        <v>1.46791219711303</v>
      </c>
      <c r="AH4470" s="70">
        <v>0.371774911880493</v>
      </c>
      <c r="AJ4470" t="b">
        <v>0</v>
      </c>
      <c r="AP4470">
        <v>0</v>
      </c>
      <c r="AQ4470">
        <v>0.26800370216369601</v>
      </c>
      <c r="AR4470" t="s">
        <v>17198</v>
      </c>
      <c r="AS4470">
        <v>32.799999999999997</v>
      </c>
    </row>
    <row r="4471" spans="1:45">
      <c r="A4471" t="s">
        <v>17202</v>
      </c>
      <c r="D4471">
        <v>0</v>
      </c>
      <c r="E4471">
        <v>0.73194408416748002</v>
      </c>
      <c r="F4471">
        <v>16.217974782839999</v>
      </c>
      <c r="G4471">
        <v>4233563725138910</v>
      </c>
      <c r="H4471">
        <v>3714</v>
      </c>
      <c r="I4471" t="s">
        <v>86</v>
      </c>
      <c r="J4471" t="s">
        <v>17204</v>
      </c>
      <c r="M4471">
        <v>0</v>
      </c>
      <c r="R4471">
        <v>0</v>
      </c>
      <c r="U4471">
        <v>0</v>
      </c>
      <c r="V4471">
        <v>0.73194408416748002</v>
      </c>
      <c r="X4471">
        <v>0</v>
      </c>
      <c r="Z4471" s="3" t="s">
        <v>17203</v>
      </c>
      <c r="AB4471" s="8">
        <v>15.9194035283112</v>
      </c>
      <c r="AC4471" s="11">
        <v>316.73912122660198</v>
      </c>
      <c r="AF4471" s="69">
        <f t="shared" si="102"/>
        <v>0</v>
      </c>
      <c r="AG4471" s="70">
        <v>0.70701646804809504</v>
      </c>
      <c r="AH4471" s="70">
        <v>0</v>
      </c>
      <c r="AJ4471" t="b">
        <v>0</v>
      </c>
      <c r="AP4471">
        <v>0</v>
      </c>
      <c r="AQ4471">
        <v>0.91509330272674505</v>
      </c>
      <c r="AR4471" t="s">
        <v>17202</v>
      </c>
      <c r="AS4471">
        <v>0</v>
      </c>
    </row>
    <row r="4472" spans="1:45">
      <c r="A4472" t="s">
        <v>17205</v>
      </c>
      <c r="D4472">
        <v>0</v>
      </c>
      <c r="E4472">
        <v>0.65016722679138095</v>
      </c>
      <c r="F4472">
        <v>209.919438743954</v>
      </c>
      <c r="G4472">
        <v>429043379823026</v>
      </c>
      <c r="H4472">
        <v>3715</v>
      </c>
      <c r="I4472" t="s">
        <v>86</v>
      </c>
      <c r="J4472" t="s">
        <v>17207</v>
      </c>
      <c r="M4472">
        <v>0</v>
      </c>
      <c r="R4472">
        <v>0</v>
      </c>
      <c r="U4472">
        <v>0</v>
      </c>
      <c r="V4472">
        <v>0.65016722679138095</v>
      </c>
      <c r="X4472">
        <v>0</v>
      </c>
      <c r="Z4472" s="3" t="s">
        <v>17206</v>
      </c>
      <c r="AB4472" s="8">
        <v>208.67090919216699</v>
      </c>
      <c r="AC4472" s="11">
        <v>169.83403908936401</v>
      </c>
      <c r="AF4472" s="69">
        <f t="shared" si="102"/>
        <v>0</v>
      </c>
      <c r="AG4472" s="70">
        <v>0.74664682149886996</v>
      </c>
      <c r="AH4472" s="70">
        <v>0</v>
      </c>
      <c r="AJ4472" t="b">
        <v>0</v>
      </c>
      <c r="AP4472">
        <v>0</v>
      </c>
      <c r="AQ4472">
        <v>0.57907086610794001</v>
      </c>
      <c r="AR4472" t="s">
        <v>17205</v>
      </c>
      <c r="AS4472">
        <v>0</v>
      </c>
    </row>
    <row r="4473" spans="1:45">
      <c r="A4473" t="s">
        <v>17208</v>
      </c>
      <c r="D4473">
        <v>0</v>
      </c>
      <c r="E4473">
        <v>0.77239263057708696</v>
      </c>
      <c r="F4473">
        <v>18.410844155155601</v>
      </c>
      <c r="G4473">
        <v>3830889739073040</v>
      </c>
      <c r="H4473">
        <v>3716</v>
      </c>
      <c r="I4473" t="s">
        <v>86</v>
      </c>
      <c r="J4473" t="s">
        <v>17210</v>
      </c>
      <c r="M4473">
        <v>0</v>
      </c>
      <c r="R4473">
        <v>0</v>
      </c>
      <c r="U4473">
        <v>0</v>
      </c>
      <c r="V4473">
        <v>0.77239263057708696</v>
      </c>
      <c r="X4473">
        <v>0</v>
      </c>
      <c r="Z4473" s="3" t="s">
        <v>17209</v>
      </c>
      <c r="AB4473" s="8">
        <v>18.101518544865002</v>
      </c>
      <c r="AC4473" s="11">
        <v>169.83402483531401</v>
      </c>
      <c r="AF4473" s="69">
        <f t="shared" si="102"/>
        <v>0</v>
      </c>
      <c r="AG4473" s="70">
        <v>0.54378056526184004</v>
      </c>
      <c r="AH4473" s="70">
        <v>0</v>
      </c>
      <c r="AJ4473" t="b">
        <v>0</v>
      </c>
      <c r="AP4473">
        <v>0</v>
      </c>
      <c r="AQ4473">
        <v>0.66600823402404696</v>
      </c>
      <c r="AR4473" t="s">
        <v>17208</v>
      </c>
      <c r="AS4473">
        <v>0</v>
      </c>
    </row>
    <row r="4474" spans="1:45">
      <c r="A4474" t="s">
        <v>17215</v>
      </c>
      <c r="D4474">
        <v>2.9432626441121101E-2</v>
      </c>
      <c r="E4474">
        <v>0.822429418563842</v>
      </c>
      <c r="F4474">
        <v>29.255216283197498</v>
      </c>
      <c r="G4474">
        <v>2140993822105250</v>
      </c>
      <c r="H4474">
        <v>3718</v>
      </c>
      <c r="I4474" t="s">
        <v>86</v>
      </c>
      <c r="J4474" t="s">
        <v>17217</v>
      </c>
      <c r="M4474">
        <v>0</v>
      </c>
      <c r="N4474" t="s">
        <v>8066</v>
      </c>
      <c r="O4474" t="s">
        <v>45</v>
      </c>
      <c r="P4474" t="s">
        <v>8066</v>
      </c>
      <c r="Q4474" t="s">
        <v>45</v>
      </c>
      <c r="R4474">
        <v>2.7753032743930799E-2</v>
      </c>
      <c r="S4474" t="s">
        <v>8066</v>
      </c>
      <c r="T4474" t="s">
        <v>45</v>
      </c>
      <c r="U4474">
        <v>2.5180624797940199E-2</v>
      </c>
      <c r="V4474">
        <v>0.822429418563842</v>
      </c>
      <c r="W4474" t="s">
        <v>8066</v>
      </c>
      <c r="X4474">
        <v>14.8</v>
      </c>
      <c r="Z4474" s="3" t="s">
        <v>17216</v>
      </c>
      <c r="AB4474" s="8">
        <v>28.892707278879101</v>
      </c>
      <c r="AC4474" s="11">
        <v>239.08553687872299</v>
      </c>
      <c r="AF4474" s="69">
        <f t="shared" si="102"/>
        <v>2.8012826122206121E-2</v>
      </c>
      <c r="AG4474" s="70">
        <v>0.50992870330810502</v>
      </c>
      <c r="AH4474" s="70">
        <v>2.9432626441121101E-2</v>
      </c>
      <c r="AJ4474" t="b">
        <v>0</v>
      </c>
      <c r="AM4474" t="s">
        <v>8067</v>
      </c>
      <c r="AN4474" t="s">
        <v>45</v>
      </c>
      <c r="AO4474" t="s">
        <v>8068</v>
      </c>
      <c r="AP4474">
        <v>0.16579701006412501</v>
      </c>
      <c r="AQ4474">
        <v>0.82199466228485096</v>
      </c>
      <c r="AR4474" t="s">
        <v>17215</v>
      </c>
      <c r="AS4474">
        <v>14.8</v>
      </c>
    </row>
    <row r="4475" spans="1:45">
      <c r="A4475" t="s">
        <v>17218</v>
      </c>
      <c r="D4475">
        <v>0</v>
      </c>
      <c r="E4475">
        <v>0.40998473763465798</v>
      </c>
      <c r="F4475">
        <v>18.319933601069799</v>
      </c>
      <c r="G4475">
        <v>2909273268985240</v>
      </c>
      <c r="H4475">
        <v>3719</v>
      </c>
      <c r="I4475" t="s">
        <v>86</v>
      </c>
      <c r="J4475" t="s">
        <v>17220</v>
      </c>
      <c r="M4475">
        <v>0</v>
      </c>
      <c r="R4475">
        <v>0</v>
      </c>
      <c r="U4475">
        <v>0</v>
      </c>
      <c r="V4475">
        <v>0.40998473763465798</v>
      </c>
      <c r="X4475">
        <v>0</v>
      </c>
      <c r="Z4475" s="3" t="s">
        <v>17219</v>
      </c>
      <c r="AB4475" s="8">
        <v>18.011053837875</v>
      </c>
      <c r="AC4475" s="11">
        <v>232.76383218738999</v>
      </c>
      <c r="AF4475" s="69">
        <f t="shared" si="102"/>
        <v>0</v>
      </c>
      <c r="AG4475" s="70">
        <v>1.29225242137908</v>
      </c>
      <c r="AH4475" s="70">
        <v>0</v>
      </c>
      <c r="AJ4475" t="b">
        <v>0</v>
      </c>
      <c r="AP4475">
        <v>0</v>
      </c>
      <c r="AQ4475">
        <v>0.51550996303558305</v>
      </c>
      <c r="AR4475" t="s">
        <v>17218</v>
      </c>
      <c r="AS4475">
        <v>0</v>
      </c>
    </row>
    <row r="4476" spans="1:45">
      <c r="A4476" t="s">
        <v>17221</v>
      </c>
      <c r="D4476">
        <v>0</v>
      </c>
      <c r="E4476">
        <v>0.58886396884918202</v>
      </c>
      <c r="F4476">
        <v>101.75561348688299</v>
      </c>
      <c r="G4476">
        <v>3345059552529410</v>
      </c>
      <c r="H4476">
        <v>3720</v>
      </c>
      <c r="I4476" t="s">
        <v>86</v>
      </c>
      <c r="J4476" t="s">
        <v>17223</v>
      </c>
      <c r="M4476">
        <v>0</v>
      </c>
      <c r="R4476">
        <v>0</v>
      </c>
      <c r="U4476">
        <v>0</v>
      </c>
      <c r="V4476">
        <v>0.58886396884918202</v>
      </c>
      <c r="X4476">
        <v>0</v>
      </c>
      <c r="Z4476" s="3" t="s">
        <v>17222</v>
      </c>
      <c r="AB4476" s="8">
        <v>101.037545198346</v>
      </c>
      <c r="AC4476" s="11">
        <v>133.910236453506</v>
      </c>
      <c r="AF4476" s="69">
        <f t="shared" si="102"/>
        <v>0</v>
      </c>
      <c r="AG4476" s="70">
        <v>1.2845991849899201</v>
      </c>
      <c r="AH4476" s="70">
        <v>0</v>
      </c>
      <c r="AJ4476" t="b">
        <v>0</v>
      </c>
      <c r="AP4476">
        <v>0</v>
      </c>
      <c r="AQ4476">
        <v>0.543137907981872</v>
      </c>
      <c r="AR4476" t="s">
        <v>17221</v>
      </c>
      <c r="AS4476">
        <v>0</v>
      </c>
    </row>
    <row r="4477" spans="1:45">
      <c r="A4477" t="s">
        <v>17227</v>
      </c>
      <c r="D4477">
        <v>0</v>
      </c>
      <c r="E4477">
        <v>0.77528387308120705</v>
      </c>
      <c r="F4477">
        <v>226.884832233949</v>
      </c>
      <c r="G4477">
        <v>387395489220817</v>
      </c>
      <c r="H4477">
        <v>3722</v>
      </c>
      <c r="I4477" t="s">
        <v>86</v>
      </c>
      <c r="J4477" t="s">
        <v>17229</v>
      </c>
      <c r="M4477">
        <v>0</v>
      </c>
      <c r="R4477">
        <v>0</v>
      </c>
      <c r="U4477">
        <v>0</v>
      </c>
      <c r="V4477">
        <v>0.77528387308120705</v>
      </c>
      <c r="X4477">
        <v>0</v>
      </c>
      <c r="Z4477" s="3" t="s">
        <v>17228</v>
      </c>
      <c r="AB4477" s="8">
        <v>225.553100335713</v>
      </c>
      <c r="AC4477" s="11">
        <v>169.83404140300999</v>
      </c>
      <c r="AF4477" s="69">
        <f t="shared" si="102"/>
        <v>0</v>
      </c>
      <c r="AG4477" s="70">
        <v>0.53202152252197199</v>
      </c>
      <c r="AH4477" s="70">
        <v>0</v>
      </c>
      <c r="AJ4477" t="b">
        <v>0</v>
      </c>
      <c r="AP4477">
        <v>0</v>
      </c>
      <c r="AQ4477">
        <v>0.66614115238189697</v>
      </c>
      <c r="AR4477" t="s">
        <v>17227</v>
      </c>
      <c r="AS4477">
        <v>0</v>
      </c>
    </row>
    <row r="4478" spans="1:45">
      <c r="A4478" t="s">
        <v>17230</v>
      </c>
      <c r="D4478">
        <v>0</v>
      </c>
      <c r="E4478">
        <v>1</v>
      </c>
      <c r="F4478">
        <v>48.838246297184803</v>
      </c>
      <c r="G4478">
        <v>2121491028957150</v>
      </c>
      <c r="H4478">
        <v>3723</v>
      </c>
      <c r="I4478" t="s">
        <v>86</v>
      </c>
      <c r="J4478" t="s">
        <v>17232</v>
      </c>
      <c r="M4478">
        <v>0</v>
      </c>
      <c r="R4478">
        <v>0</v>
      </c>
      <c r="U4478">
        <v>0</v>
      </c>
      <c r="V4478">
        <v>1</v>
      </c>
      <c r="X4478">
        <v>0</v>
      </c>
      <c r="Z4478" s="3" t="s">
        <v>17231</v>
      </c>
      <c r="AB4478" s="8">
        <v>48.3796974309737</v>
      </c>
      <c r="AC4478" s="11">
        <v>167.83677240805099</v>
      </c>
      <c r="AF4478" s="69">
        <f t="shared" si="102"/>
        <v>0</v>
      </c>
      <c r="AG4478" s="70">
        <v>0</v>
      </c>
      <c r="AH4478" s="70">
        <v>0</v>
      </c>
      <c r="AJ4478" t="b">
        <v>0</v>
      </c>
      <c r="AP4478">
        <v>0</v>
      </c>
      <c r="AQ4478">
        <v>0.47676020860671903</v>
      </c>
      <c r="AR4478" t="s">
        <v>17230</v>
      </c>
      <c r="AS4478">
        <v>0</v>
      </c>
    </row>
    <row r="4479" spans="1:45">
      <c r="A4479" t="s">
        <v>17246</v>
      </c>
      <c r="D4479">
        <v>0</v>
      </c>
      <c r="E4479">
        <v>0.51944923400878895</v>
      </c>
      <c r="F4479">
        <v>15.6894126458856</v>
      </c>
      <c r="G4479">
        <v>2005524088989470</v>
      </c>
      <c r="H4479">
        <v>3726</v>
      </c>
      <c r="I4479" t="s">
        <v>86</v>
      </c>
      <c r="J4479" t="s">
        <v>17248</v>
      </c>
      <c r="M4479">
        <v>0</v>
      </c>
      <c r="R4479">
        <v>0</v>
      </c>
      <c r="U4479">
        <v>0</v>
      </c>
      <c r="V4479">
        <v>0.51944923400878895</v>
      </c>
      <c r="X4479">
        <v>0</v>
      </c>
      <c r="Z4479" s="3" t="s">
        <v>17247</v>
      </c>
      <c r="AB4479" s="8">
        <v>15.3934335864665</v>
      </c>
      <c r="AC4479" s="11">
        <v>221.86204828738099</v>
      </c>
      <c r="AF4479" s="69">
        <f t="shared" si="102"/>
        <v>0</v>
      </c>
      <c r="AG4479" s="70">
        <v>1.30544793605804</v>
      </c>
      <c r="AH4479" s="70">
        <v>0</v>
      </c>
      <c r="AJ4479" t="b">
        <v>0</v>
      </c>
      <c r="AP4479">
        <v>0</v>
      </c>
      <c r="AQ4479">
        <v>0.26143974065780601</v>
      </c>
      <c r="AR4479" t="s">
        <v>17246</v>
      </c>
      <c r="AS4479">
        <v>0</v>
      </c>
    </row>
    <row r="4480" spans="1:45">
      <c r="A4480" t="s">
        <v>17249</v>
      </c>
      <c r="D4480">
        <v>0</v>
      </c>
      <c r="E4480">
        <v>0.66650837659835804</v>
      </c>
      <c r="F4480">
        <v>101.887430054346</v>
      </c>
      <c r="G4480">
        <v>2602283227188410</v>
      </c>
      <c r="H4480">
        <v>3727</v>
      </c>
      <c r="I4480" t="s">
        <v>86</v>
      </c>
      <c r="J4480" t="s">
        <v>17251</v>
      </c>
      <c r="M4480">
        <v>0</v>
      </c>
      <c r="R4480">
        <v>0</v>
      </c>
      <c r="U4480">
        <v>0</v>
      </c>
      <c r="V4480">
        <v>0.66650837659835804</v>
      </c>
      <c r="X4480">
        <v>0</v>
      </c>
      <c r="Z4480" s="3" t="s">
        <v>17250</v>
      </c>
      <c r="AB4480" s="8">
        <v>101.168715305842</v>
      </c>
      <c r="AC4480" s="11">
        <v>198.074878392019</v>
      </c>
      <c r="AF4480" s="69">
        <f t="shared" si="102"/>
        <v>0</v>
      </c>
      <c r="AG4480" s="70">
        <v>0.615767121315002</v>
      </c>
      <c r="AH4480" s="70">
        <v>0</v>
      </c>
      <c r="AJ4480" t="b">
        <v>0</v>
      </c>
      <c r="AP4480">
        <v>0</v>
      </c>
      <c r="AQ4480">
        <v>0.48593935370445202</v>
      </c>
      <c r="AR4480" t="s">
        <v>17249</v>
      </c>
      <c r="AS4480">
        <v>0</v>
      </c>
    </row>
    <row r="4481" spans="1:45">
      <c r="A4481" t="s">
        <v>17252</v>
      </c>
      <c r="D4481">
        <v>0</v>
      </c>
      <c r="E4481">
        <v>1</v>
      </c>
      <c r="F4481">
        <v>32.905844682768397</v>
      </c>
      <c r="G4481">
        <v>2728727982334910</v>
      </c>
      <c r="H4481">
        <v>3728</v>
      </c>
      <c r="I4481" t="s">
        <v>86</v>
      </c>
      <c r="J4481" t="s">
        <v>17254</v>
      </c>
      <c r="M4481">
        <v>0</v>
      </c>
      <c r="R4481">
        <v>0</v>
      </c>
      <c r="U4481">
        <v>0</v>
      </c>
      <c r="V4481">
        <v>1</v>
      </c>
      <c r="X4481">
        <v>0</v>
      </c>
      <c r="Z4481" s="3" t="s">
        <v>17253</v>
      </c>
      <c r="AB4481" s="8">
        <v>32.525432123838399</v>
      </c>
      <c r="AC4481" s="11">
        <v>167.836748001172</v>
      </c>
      <c r="AF4481" s="69">
        <f t="shared" si="102"/>
        <v>0</v>
      </c>
      <c r="AG4481" s="70">
        <v>0</v>
      </c>
      <c r="AH4481" s="70">
        <v>0</v>
      </c>
      <c r="AJ4481" t="b">
        <v>0</v>
      </c>
      <c r="AP4481">
        <v>0</v>
      </c>
      <c r="AQ4481">
        <v>0.47676020860671903</v>
      </c>
      <c r="AR4481" t="s">
        <v>17252</v>
      </c>
      <c r="AS4481">
        <v>0</v>
      </c>
    </row>
    <row r="4482" spans="1:45">
      <c r="A4482" t="s">
        <v>17260</v>
      </c>
      <c r="D4482">
        <v>0.45982202887535001</v>
      </c>
      <c r="E4482">
        <v>0.61917912960052401</v>
      </c>
      <c r="F4482">
        <v>10.0769618604389</v>
      </c>
      <c r="G4482">
        <v>1674517641195660</v>
      </c>
      <c r="H4482">
        <v>3730</v>
      </c>
      <c r="I4482" t="s">
        <v>86</v>
      </c>
      <c r="J4482" t="s">
        <v>17262</v>
      </c>
      <c r="M4482">
        <v>0</v>
      </c>
      <c r="N4482" t="s">
        <v>1395</v>
      </c>
      <c r="O4482" t="s">
        <v>84</v>
      </c>
      <c r="R4482">
        <v>0</v>
      </c>
      <c r="U4482">
        <v>0</v>
      </c>
      <c r="V4482">
        <v>0.61917912960052401</v>
      </c>
      <c r="W4482" t="s">
        <v>1395</v>
      </c>
      <c r="X4482">
        <v>31.8</v>
      </c>
      <c r="Z4482" s="3" t="s">
        <v>17261</v>
      </c>
      <c r="AB4482" s="8">
        <v>9.8085076017237398</v>
      </c>
      <c r="AC4482" s="11">
        <v>134.894717550042</v>
      </c>
      <c r="AF4482" s="69">
        <f t="shared" si="102"/>
        <v>0.46403861781064187</v>
      </c>
      <c r="AG4482" s="70">
        <v>0.99557852745056097</v>
      </c>
      <c r="AH4482" s="70">
        <v>0.45982202887535001</v>
      </c>
      <c r="AJ4482" t="b">
        <v>0</v>
      </c>
      <c r="AP4482">
        <v>0</v>
      </c>
      <c r="AQ4482">
        <v>0.54659581184387196</v>
      </c>
      <c r="AR4482" t="s">
        <v>17260</v>
      </c>
      <c r="AS4482">
        <v>31.8</v>
      </c>
    </row>
    <row r="4483" spans="1:45">
      <c r="A4483" t="s">
        <v>17263</v>
      </c>
      <c r="D4483">
        <v>0.28531080484390198</v>
      </c>
      <c r="E4483">
        <v>0.95927435159683205</v>
      </c>
      <c r="F4483">
        <v>15.8185848391295</v>
      </c>
      <c r="G4483">
        <v>1196790837929800</v>
      </c>
      <c r="H4483">
        <v>3731</v>
      </c>
      <c r="I4483" t="s">
        <v>86</v>
      </c>
      <c r="J4483" t="s">
        <v>17265</v>
      </c>
      <c r="M4483">
        <v>0</v>
      </c>
      <c r="N4483" t="s">
        <v>17266</v>
      </c>
      <c r="O4483" t="s">
        <v>45</v>
      </c>
      <c r="P4483" t="s">
        <v>17267</v>
      </c>
      <c r="Q4483" t="s">
        <v>45</v>
      </c>
      <c r="R4483">
        <v>0.241458490490913</v>
      </c>
      <c r="S4483" t="s">
        <v>17267</v>
      </c>
      <c r="T4483" t="s">
        <v>84</v>
      </c>
      <c r="U4483">
        <v>0.241458475589752</v>
      </c>
      <c r="V4483">
        <v>0.95927435159683205</v>
      </c>
      <c r="W4483" t="s">
        <v>17268</v>
      </c>
      <c r="X4483">
        <v>32.9</v>
      </c>
      <c r="Z4483" s="3" t="s">
        <v>17264</v>
      </c>
      <c r="AB4483" s="8">
        <v>15.521972288386999</v>
      </c>
      <c r="AC4483" s="11">
        <v>152.06713406987799</v>
      </c>
      <c r="AF4483" s="69">
        <f t="shared" si="102"/>
        <v>0.27941087367059803</v>
      </c>
      <c r="AG4483" s="70">
        <v>0.71142959594726496</v>
      </c>
      <c r="AH4483" s="70">
        <v>0.28531080484390198</v>
      </c>
      <c r="AJ4483" t="b">
        <v>0</v>
      </c>
      <c r="AP4483">
        <v>0</v>
      </c>
      <c r="AQ4483">
        <v>0.66738557815551702</v>
      </c>
      <c r="AR4483" t="s">
        <v>17263</v>
      </c>
      <c r="AS4483">
        <v>32.9</v>
      </c>
    </row>
    <row r="4484" spans="1:45">
      <c r="A4484" t="s">
        <v>17269</v>
      </c>
      <c r="D4484">
        <v>0</v>
      </c>
      <c r="E4484">
        <v>0.96426695585250799</v>
      </c>
      <c r="F4484">
        <v>98.811638595669706</v>
      </c>
      <c r="G4484">
        <v>1275587249278480</v>
      </c>
      <c r="H4484">
        <v>3732</v>
      </c>
      <c r="I4484" t="s">
        <v>86</v>
      </c>
      <c r="J4484" t="s">
        <v>17271</v>
      </c>
      <c r="M4484">
        <v>0</v>
      </c>
      <c r="R4484">
        <v>0</v>
      </c>
      <c r="U4484">
        <v>0</v>
      </c>
      <c r="V4484">
        <v>0.96426695585250799</v>
      </c>
      <c r="X4484">
        <v>0</v>
      </c>
      <c r="Z4484" s="3" t="s">
        <v>17270</v>
      </c>
      <c r="AB4484" s="8">
        <v>98.108008263963796</v>
      </c>
      <c r="AC4484" s="11">
        <v>296.617026356765</v>
      </c>
      <c r="AF4484" s="69">
        <f t="shared" si="102"/>
        <v>0</v>
      </c>
      <c r="AG4484" s="70">
        <v>0.99300730228423995</v>
      </c>
      <c r="AH4484" s="70">
        <v>0</v>
      </c>
      <c r="AJ4484" t="b">
        <v>0</v>
      </c>
      <c r="AP4484">
        <v>0</v>
      </c>
      <c r="AQ4484">
        <v>0.899355709552764</v>
      </c>
      <c r="AR4484" t="s">
        <v>17269</v>
      </c>
      <c r="AS4484">
        <v>0</v>
      </c>
    </row>
    <row r="4485" spans="1:45">
      <c r="A4485" t="s">
        <v>17272</v>
      </c>
      <c r="D4485">
        <v>0</v>
      </c>
      <c r="E4485">
        <v>1</v>
      </c>
      <c r="F4485">
        <v>82.017922164106906</v>
      </c>
      <c r="G4485">
        <v>2718336082551110</v>
      </c>
      <c r="H4485">
        <v>3733</v>
      </c>
      <c r="I4485" t="s">
        <v>86</v>
      </c>
      <c r="J4485" t="s">
        <v>17274</v>
      </c>
      <c r="M4485">
        <v>0</v>
      </c>
      <c r="R4485">
        <v>0</v>
      </c>
      <c r="U4485">
        <v>0</v>
      </c>
      <c r="V4485">
        <v>1</v>
      </c>
      <c r="X4485">
        <v>0</v>
      </c>
      <c r="Z4485" s="3" t="s">
        <v>17273</v>
      </c>
      <c r="AB4485" s="8">
        <v>81.396652233503303</v>
      </c>
      <c r="AC4485" s="11">
        <v>246.07495400322699</v>
      </c>
      <c r="AF4485" s="69">
        <f t="shared" si="102"/>
        <v>0</v>
      </c>
      <c r="AG4485" s="70">
        <v>0</v>
      </c>
      <c r="AH4485" s="70">
        <v>0</v>
      </c>
      <c r="AJ4485" t="b">
        <v>0</v>
      </c>
      <c r="AP4485">
        <v>0</v>
      </c>
      <c r="AQ4485">
        <v>1</v>
      </c>
      <c r="AR4485" t="s">
        <v>17272</v>
      </c>
      <c r="AS4485">
        <v>0</v>
      </c>
    </row>
    <row r="4486" spans="1:45">
      <c r="A4486" t="s">
        <v>17275</v>
      </c>
      <c r="D4486">
        <v>0</v>
      </c>
      <c r="E4486">
        <v>0.63068550825118996</v>
      </c>
      <c r="F4486">
        <v>12.198281248872901</v>
      </c>
      <c r="G4486">
        <v>1608846110782240</v>
      </c>
      <c r="H4486">
        <v>3734</v>
      </c>
      <c r="I4486" t="s">
        <v>86</v>
      </c>
      <c r="J4486" t="s">
        <v>17277</v>
      </c>
      <c r="M4486">
        <v>0</v>
      </c>
      <c r="R4486">
        <v>0</v>
      </c>
      <c r="U4486">
        <v>0</v>
      </c>
      <c r="V4486">
        <v>0.63068550825118996</v>
      </c>
      <c r="X4486">
        <v>0</v>
      </c>
      <c r="Z4486" s="3" t="s">
        <v>17276</v>
      </c>
      <c r="AB4486" s="8">
        <v>11.919423532625901</v>
      </c>
      <c r="AC4486" s="11">
        <v>567.39144655449297</v>
      </c>
      <c r="AF4486" s="69">
        <f t="shared" si="102"/>
        <v>0</v>
      </c>
      <c r="AG4486" s="70">
        <v>0.60514932870864802</v>
      </c>
      <c r="AH4486" s="70">
        <v>0</v>
      </c>
      <c r="AJ4486" t="b">
        <v>0</v>
      </c>
      <c r="AP4486">
        <v>0</v>
      </c>
      <c r="AQ4486">
        <v>0.50955569744110096</v>
      </c>
      <c r="AR4486" t="s">
        <v>17275</v>
      </c>
      <c r="AS4486">
        <v>0</v>
      </c>
    </row>
    <row r="4487" spans="1:45">
      <c r="A4487" t="s">
        <v>17278</v>
      </c>
      <c r="D4487">
        <v>0.284717947244644</v>
      </c>
      <c r="E4487">
        <v>0.54364752769470204</v>
      </c>
      <c r="F4487">
        <v>12.715772245521601</v>
      </c>
      <c r="G4487">
        <v>3515596741886650</v>
      </c>
      <c r="H4487">
        <v>3735</v>
      </c>
      <c r="I4487" t="s">
        <v>86</v>
      </c>
      <c r="J4487" t="s">
        <v>17280</v>
      </c>
      <c r="M4487">
        <v>0</v>
      </c>
      <c r="N4487" t="s">
        <v>17281</v>
      </c>
      <c r="O4487" t="s">
        <v>45</v>
      </c>
      <c r="P4487" t="s">
        <v>17281</v>
      </c>
      <c r="Q4487" t="s">
        <v>45</v>
      </c>
      <c r="R4487">
        <v>0.284717947244644</v>
      </c>
      <c r="S4487" t="s">
        <v>17281</v>
      </c>
      <c r="T4487" t="s">
        <v>45</v>
      </c>
      <c r="U4487">
        <v>0.28367963433265603</v>
      </c>
      <c r="V4487">
        <v>0.54364752769470204</v>
      </c>
      <c r="W4487" t="s">
        <v>17282</v>
      </c>
      <c r="X4487">
        <v>9.3000000000000007</v>
      </c>
      <c r="Z4487" s="3" t="s">
        <v>17279</v>
      </c>
      <c r="AB4487" s="8">
        <v>12.4343766296843</v>
      </c>
      <c r="AC4487" s="11">
        <v>133.06572076381499</v>
      </c>
      <c r="AF4487" s="69">
        <f t="shared" si="102"/>
        <v>0.29501176852402411</v>
      </c>
      <c r="AG4487" s="70">
        <v>1.3264119625091499</v>
      </c>
      <c r="AH4487" s="70">
        <v>0.284717947244644</v>
      </c>
      <c r="AJ4487" t="b">
        <v>0</v>
      </c>
      <c r="AM4487" t="s">
        <v>17283</v>
      </c>
      <c r="AN4487" t="s">
        <v>45</v>
      </c>
      <c r="AO4487" t="s">
        <v>17284</v>
      </c>
      <c r="AP4487">
        <v>0.28452679514884899</v>
      </c>
      <c r="AQ4487">
        <v>0.41020882129669101</v>
      </c>
      <c r="AR4487" t="s">
        <v>17278</v>
      </c>
      <c r="AS4487">
        <v>9.3000000000000007</v>
      </c>
    </row>
    <row r="4488" spans="1:45">
      <c r="A4488" t="s">
        <v>17285</v>
      </c>
      <c r="D4488">
        <v>0</v>
      </c>
      <c r="E4488">
        <v>0.46438413858413602</v>
      </c>
      <c r="F4488">
        <v>90.815851168845199</v>
      </c>
      <c r="G4488">
        <v>2709134190426150</v>
      </c>
      <c r="H4488">
        <v>3736</v>
      </c>
      <c r="I4488" t="s">
        <v>86</v>
      </c>
      <c r="J4488" t="s">
        <v>17287</v>
      </c>
      <c r="M4488">
        <v>0</v>
      </c>
      <c r="R4488">
        <v>0</v>
      </c>
      <c r="U4488">
        <v>0</v>
      </c>
      <c r="V4488">
        <v>0.46438413858413602</v>
      </c>
      <c r="X4488">
        <v>0</v>
      </c>
      <c r="Z4488" s="3" t="s">
        <v>17286</v>
      </c>
      <c r="AB4488" s="8">
        <v>90.151434090637096</v>
      </c>
      <c r="AC4488" s="11">
        <v>232.76388477517099</v>
      </c>
      <c r="AF4488" s="69">
        <f t="shared" si="102"/>
        <v>0</v>
      </c>
      <c r="AG4488" s="70">
        <v>0.86786246299743597</v>
      </c>
      <c r="AH4488" s="70">
        <v>0</v>
      </c>
      <c r="AJ4488" t="b">
        <v>0</v>
      </c>
      <c r="AP4488">
        <v>0</v>
      </c>
      <c r="AQ4488">
        <v>0.58590161800384499</v>
      </c>
      <c r="AR4488" t="s">
        <v>17285</v>
      </c>
      <c r="AS4488">
        <v>0</v>
      </c>
    </row>
    <row r="4489" spans="1:45">
      <c r="A4489" t="s">
        <v>17288</v>
      </c>
      <c r="D4489">
        <v>0</v>
      </c>
      <c r="E4489">
        <v>0.51075577735900801</v>
      </c>
      <c r="F4489">
        <v>87.274649977742598</v>
      </c>
      <c r="G4489">
        <v>336427817781462</v>
      </c>
      <c r="H4489">
        <v>3737</v>
      </c>
      <c r="I4489" t="s">
        <v>86</v>
      </c>
      <c r="J4489" t="s">
        <v>17290</v>
      </c>
      <c r="M4489">
        <v>0</v>
      </c>
      <c r="R4489">
        <v>0</v>
      </c>
      <c r="U4489">
        <v>0</v>
      </c>
      <c r="V4489">
        <v>0.51075577735900801</v>
      </c>
      <c r="X4489">
        <v>0</v>
      </c>
      <c r="Z4489" s="3" t="s">
        <v>17289</v>
      </c>
      <c r="AB4489" s="8">
        <v>86.627599796949596</v>
      </c>
      <c r="AC4489" s="11">
        <v>232.763854257513</v>
      </c>
      <c r="AF4489" s="69">
        <f t="shared" si="102"/>
        <v>0</v>
      </c>
      <c r="AG4489" s="70">
        <v>0.72239899635314897</v>
      </c>
      <c r="AH4489" s="70">
        <v>0</v>
      </c>
      <c r="AJ4489" t="b">
        <v>0</v>
      </c>
      <c r="AP4489">
        <v>0</v>
      </c>
      <c r="AQ4489">
        <v>0.63778990507125799</v>
      </c>
      <c r="AR4489" t="s">
        <v>17288</v>
      </c>
      <c r="AS4489">
        <v>0</v>
      </c>
    </row>
    <row r="4490" spans="1:45">
      <c r="A4490" t="s">
        <v>17291</v>
      </c>
      <c r="D4490">
        <v>0</v>
      </c>
      <c r="E4490">
        <v>0.64482301473617498</v>
      </c>
      <c r="F4490">
        <v>87.274649977742598</v>
      </c>
      <c r="G4490">
        <v>3995147365891140</v>
      </c>
      <c r="H4490">
        <v>3738</v>
      </c>
      <c r="I4490" t="s">
        <v>86</v>
      </c>
      <c r="J4490" t="s">
        <v>17293</v>
      </c>
      <c r="M4490">
        <v>0</v>
      </c>
      <c r="R4490">
        <v>0</v>
      </c>
      <c r="U4490">
        <v>0</v>
      </c>
      <c r="V4490">
        <v>0.64482301473617498</v>
      </c>
      <c r="X4490">
        <v>0</v>
      </c>
      <c r="Z4490" s="3" t="s">
        <v>17292</v>
      </c>
      <c r="AB4490" s="8">
        <v>86.627599796949596</v>
      </c>
      <c r="AC4490" s="11">
        <v>234.76140283185401</v>
      </c>
      <c r="AF4490" s="69">
        <f t="shared" ref="AF4490:AF4553" si="103">(60-AJ4490)/60*AH4490*(AG4490+0.1)^0.1</f>
        <v>0</v>
      </c>
      <c r="AG4490" s="70">
        <v>0.89213955402374201</v>
      </c>
      <c r="AH4490" s="70">
        <v>0</v>
      </c>
      <c r="AJ4490" t="b">
        <v>0</v>
      </c>
      <c r="AP4490">
        <v>0</v>
      </c>
      <c r="AQ4490">
        <v>0.56042182445526101</v>
      </c>
      <c r="AR4490" t="s">
        <v>17291</v>
      </c>
      <c r="AS4490">
        <v>0</v>
      </c>
    </row>
    <row r="4491" spans="1:45">
      <c r="A4491" t="s">
        <v>17294</v>
      </c>
      <c r="D4491">
        <v>0.386989206075668</v>
      </c>
      <c r="E4491">
        <v>0.61995369195938099</v>
      </c>
      <c r="F4491">
        <v>116.75727592184801</v>
      </c>
      <c r="G4491">
        <v>3919266958079180</v>
      </c>
      <c r="H4491">
        <v>3739</v>
      </c>
      <c r="I4491" t="s">
        <v>86</v>
      </c>
      <c r="J4491" t="s">
        <v>17296</v>
      </c>
      <c r="M4491">
        <v>0</v>
      </c>
      <c r="N4491" t="s">
        <v>1395</v>
      </c>
      <c r="O4491" t="s">
        <v>84</v>
      </c>
      <c r="R4491">
        <v>0</v>
      </c>
      <c r="U4491">
        <v>0</v>
      </c>
      <c r="V4491">
        <v>0.61995369195938099</v>
      </c>
      <c r="W4491" t="s">
        <v>1395</v>
      </c>
      <c r="X4491">
        <v>74.900000000000006</v>
      </c>
      <c r="Z4491" s="3" t="s">
        <v>17295</v>
      </c>
      <c r="AB4491" s="8">
        <v>115.965635893524</v>
      </c>
      <c r="AC4491" s="11">
        <v>134.89473967585801</v>
      </c>
      <c r="AF4491" s="69">
        <f t="shared" si="103"/>
        <v>0.38985244423193166</v>
      </c>
      <c r="AG4491" s="70">
        <v>0.97650015354156405</v>
      </c>
      <c r="AH4491" s="70">
        <v>0.386989206075668</v>
      </c>
      <c r="AJ4491" t="b">
        <v>0</v>
      </c>
      <c r="AP4491">
        <v>0</v>
      </c>
      <c r="AQ4491">
        <v>0.547244012355804</v>
      </c>
      <c r="AR4491" t="s">
        <v>17294</v>
      </c>
      <c r="AS4491">
        <v>74.900000000000006</v>
      </c>
    </row>
    <row r="4492" spans="1:45">
      <c r="A4492" t="s">
        <v>17297</v>
      </c>
      <c r="D4492">
        <v>2.6406962424516602E-2</v>
      </c>
      <c r="E4492">
        <v>0.58265149593353205</v>
      </c>
      <c r="F4492">
        <v>113.109865387322</v>
      </c>
      <c r="G4492">
        <v>1760412696691030</v>
      </c>
      <c r="H4492">
        <v>3740</v>
      </c>
      <c r="I4492" t="s">
        <v>86</v>
      </c>
      <c r="J4492" t="s">
        <v>17299</v>
      </c>
      <c r="M4492">
        <v>0</v>
      </c>
      <c r="N4492" t="s">
        <v>17300</v>
      </c>
      <c r="O4492" t="s">
        <v>45</v>
      </c>
      <c r="P4492" t="s">
        <v>17300</v>
      </c>
      <c r="Q4492" t="s">
        <v>45</v>
      </c>
      <c r="R4492">
        <v>2.6343397796154001E-2</v>
      </c>
      <c r="S4492" t="s">
        <v>17300</v>
      </c>
      <c r="T4492" t="s">
        <v>45</v>
      </c>
      <c r="U4492">
        <v>2.1044952794909401E-2</v>
      </c>
      <c r="V4492">
        <v>0.58265149593353205</v>
      </c>
      <c r="W4492" t="s">
        <v>17301</v>
      </c>
      <c r="X4492">
        <v>25.8</v>
      </c>
      <c r="Z4492" s="3" t="s">
        <v>17298</v>
      </c>
      <c r="AB4492" s="8">
        <v>112.33611313243</v>
      </c>
      <c r="AC4492" s="11">
        <v>337.02921266915899</v>
      </c>
      <c r="AF4492" s="69">
        <f t="shared" si="103"/>
        <v>2.744663979242648E-2</v>
      </c>
      <c r="AG4492" s="70">
        <v>1.3713207244873</v>
      </c>
      <c r="AH4492" s="70">
        <v>2.6406962424516602E-2</v>
      </c>
      <c r="AJ4492" t="b">
        <v>0</v>
      </c>
      <c r="AP4492">
        <v>0</v>
      </c>
      <c r="AQ4492">
        <v>0.47397297620773299</v>
      </c>
      <c r="AR4492" t="s">
        <v>17297</v>
      </c>
      <c r="AS4492">
        <v>25.8</v>
      </c>
    </row>
    <row r="4493" spans="1:45">
      <c r="A4493" t="s">
        <v>17302</v>
      </c>
      <c r="D4493">
        <v>3.1057752668857502E-2</v>
      </c>
      <c r="E4493">
        <v>0.63549119234085005</v>
      </c>
      <c r="F4493">
        <v>163.306455994629</v>
      </c>
      <c r="G4493">
        <v>1298337264933400</v>
      </c>
      <c r="H4493">
        <v>3741</v>
      </c>
      <c r="I4493" t="s">
        <v>86</v>
      </c>
      <c r="J4493" t="s">
        <v>17304</v>
      </c>
      <c r="M4493">
        <v>0</v>
      </c>
      <c r="N4493" t="s">
        <v>17305</v>
      </c>
      <c r="O4493" t="s">
        <v>17306</v>
      </c>
      <c r="R4493">
        <v>0</v>
      </c>
      <c r="U4493">
        <v>0</v>
      </c>
      <c r="V4493">
        <v>0.63549119234085005</v>
      </c>
      <c r="W4493" t="s">
        <v>17305</v>
      </c>
      <c r="X4493">
        <v>126.3</v>
      </c>
      <c r="Z4493" s="3" t="s">
        <v>17303</v>
      </c>
      <c r="AB4493" s="8">
        <v>162.286527656365</v>
      </c>
      <c r="AC4493" s="11">
        <v>275.87970204460498</v>
      </c>
      <c r="AF4493" s="69">
        <f t="shared" si="103"/>
        <v>3.2877969522887941E-2</v>
      </c>
      <c r="AG4493" s="70">
        <v>1.6674600839614799</v>
      </c>
      <c r="AH4493" s="70">
        <v>3.1057752668857502E-2</v>
      </c>
      <c r="AJ4493" t="b">
        <v>0</v>
      </c>
      <c r="AP4493">
        <v>0</v>
      </c>
      <c r="AQ4493">
        <v>0.34440857172012301</v>
      </c>
      <c r="AR4493" t="s">
        <v>17302</v>
      </c>
      <c r="AS4493">
        <v>126.3</v>
      </c>
    </row>
    <row r="4494" spans="1:45">
      <c r="A4494" t="s">
        <v>17307</v>
      </c>
      <c r="D4494">
        <v>4.9169708043336799E-2</v>
      </c>
      <c r="E4494">
        <v>0.63742595911026001</v>
      </c>
      <c r="F4494">
        <v>118.352285314922</v>
      </c>
      <c r="G4494">
        <v>3745329036098400</v>
      </c>
      <c r="H4494">
        <v>3742</v>
      </c>
      <c r="I4494" t="s">
        <v>86</v>
      </c>
      <c r="J4494" t="s">
        <v>17309</v>
      </c>
      <c r="M4494">
        <v>0</v>
      </c>
      <c r="N4494" t="s">
        <v>17310</v>
      </c>
      <c r="O4494" t="s">
        <v>651</v>
      </c>
      <c r="P4494" t="s">
        <v>17310</v>
      </c>
      <c r="Q4494" t="s">
        <v>651</v>
      </c>
      <c r="R4494">
        <v>4.5503873378038399E-2</v>
      </c>
      <c r="S4494" t="s">
        <v>17310</v>
      </c>
      <c r="T4494" t="s">
        <v>651</v>
      </c>
      <c r="U4494">
        <v>4.2071718722581801E-2</v>
      </c>
      <c r="V4494">
        <v>0.63742595911026001</v>
      </c>
      <c r="W4494" t="s">
        <v>17310</v>
      </c>
      <c r="X4494">
        <v>87.4</v>
      </c>
      <c r="Z4494" s="3" t="s">
        <v>17308</v>
      </c>
      <c r="AB4494" s="8">
        <v>117.552822979136</v>
      </c>
      <c r="AC4494" s="11">
        <v>405.01635437071297</v>
      </c>
      <c r="AF4494" s="69">
        <f t="shared" si="103"/>
        <v>4.9898233461767055E-2</v>
      </c>
      <c r="AG4494" s="70">
        <v>1.05844497680664</v>
      </c>
      <c r="AH4494" s="70">
        <v>4.9169708043336799E-2</v>
      </c>
      <c r="AJ4494" t="b">
        <v>0</v>
      </c>
      <c r="AP4494">
        <v>0</v>
      </c>
      <c r="AQ4494">
        <v>0.47578504681587203</v>
      </c>
      <c r="AR4494" t="s">
        <v>17307</v>
      </c>
      <c r="AS4494">
        <v>87.4</v>
      </c>
    </row>
    <row r="4495" spans="1:45">
      <c r="A4495" t="s">
        <v>17317</v>
      </c>
      <c r="D4495">
        <v>0.127099424600601</v>
      </c>
      <c r="E4495">
        <v>0.53045803308486905</v>
      </c>
      <c r="F4495">
        <v>29.000922682090199</v>
      </c>
      <c r="G4495">
        <v>1054777856034080</v>
      </c>
      <c r="H4495">
        <v>3744</v>
      </c>
      <c r="I4495" t="s">
        <v>86</v>
      </c>
      <c r="J4495" t="s">
        <v>17319</v>
      </c>
      <c r="M4495">
        <v>0</v>
      </c>
      <c r="N4495" t="s">
        <v>17320</v>
      </c>
      <c r="O4495" t="s">
        <v>45</v>
      </c>
      <c r="P4495" t="s">
        <v>17321</v>
      </c>
      <c r="Q4495" t="s">
        <v>84</v>
      </c>
      <c r="R4495">
        <v>0.123479567468166</v>
      </c>
      <c r="S4495" t="s">
        <v>17320</v>
      </c>
      <c r="T4495" t="s">
        <v>45</v>
      </c>
      <c r="U4495">
        <v>0.121949173510074</v>
      </c>
      <c r="V4495">
        <v>0.53045803308486905</v>
      </c>
      <c r="W4495" t="s">
        <v>17322</v>
      </c>
      <c r="X4495">
        <v>1.4</v>
      </c>
      <c r="Z4495" s="3" t="s">
        <v>17318</v>
      </c>
      <c r="AB4495" s="8">
        <v>28.639660794398399</v>
      </c>
      <c r="AC4495" s="11">
        <v>283.04925659554499</v>
      </c>
      <c r="AF4495" s="69">
        <f t="shared" si="103"/>
        <v>0.14163070792865329</v>
      </c>
      <c r="AG4495" s="70">
        <v>2.8521499633789</v>
      </c>
      <c r="AH4495" s="70">
        <v>0.127099424600601</v>
      </c>
      <c r="AJ4495" t="b">
        <v>0</v>
      </c>
      <c r="AP4495">
        <v>0</v>
      </c>
      <c r="AQ4495">
        <v>0.48405408859252902</v>
      </c>
      <c r="AR4495" t="s">
        <v>17317</v>
      </c>
      <c r="AS4495">
        <v>1.4</v>
      </c>
    </row>
    <row r="4496" spans="1:45">
      <c r="A4496" t="s">
        <v>17329</v>
      </c>
      <c r="D4496">
        <v>0</v>
      </c>
      <c r="E4496">
        <v>0.86849308013916005</v>
      </c>
      <c r="F4496">
        <v>30.057411490301199</v>
      </c>
      <c r="G4496">
        <v>4101836428484380</v>
      </c>
      <c r="H4496">
        <v>3746</v>
      </c>
      <c r="I4496" t="s">
        <v>86</v>
      </c>
      <c r="J4496" t="s">
        <v>17331</v>
      </c>
      <c r="M4496">
        <v>0</v>
      </c>
      <c r="R4496">
        <v>0</v>
      </c>
      <c r="U4496">
        <v>0</v>
      </c>
      <c r="V4496">
        <v>0.86849308013916005</v>
      </c>
      <c r="X4496">
        <v>0</v>
      </c>
      <c r="Z4496" s="3" t="s">
        <v>17330</v>
      </c>
      <c r="AB4496" s="8">
        <v>29.6909683288659</v>
      </c>
      <c r="AC4496" s="11">
        <v>419.25686588883502</v>
      </c>
      <c r="AF4496" s="69">
        <f t="shared" si="103"/>
        <v>0</v>
      </c>
      <c r="AG4496" s="70">
        <v>1.05694675445556</v>
      </c>
      <c r="AH4496" s="70">
        <v>0</v>
      </c>
      <c r="AJ4496" t="b">
        <v>0</v>
      </c>
      <c r="AP4496">
        <v>0</v>
      </c>
      <c r="AQ4496">
        <v>0.78884661197662298</v>
      </c>
      <c r="AR4496" t="s">
        <v>17329</v>
      </c>
      <c r="AS4496">
        <v>0</v>
      </c>
    </row>
    <row r="4497" spans="1:45">
      <c r="A4497" t="s">
        <v>17338</v>
      </c>
      <c r="D4497">
        <v>0.38309347629547102</v>
      </c>
      <c r="E4497">
        <v>0.61229956150054898</v>
      </c>
      <c r="F4497">
        <v>81.673752514065797</v>
      </c>
      <c r="G4497">
        <v>168984187017725</v>
      </c>
      <c r="H4497">
        <v>3748</v>
      </c>
      <c r="I4497" t="s">
        <v>86</v>
      </c>
      <c r="J4497" t="s">
        <v>17340</v>
      </c>
      <c r="M4497">
        <v>0</v>
      </c>
      <c r="N4497" t="s">
        <v>1395</v>
      </c>
      <c r="O4497" t="s">
        <v>84</v>
      </c>
      <c r="R4497">
        <v>0</v>
      </c>
      <c r="U4497">
        <v>0</v>
      </c>
      <c r="V4497">
        <v>0.61229956150054898</v>
      </c>
      <c r="W4497" t="s">
        <v>1395</v>
      </c>
      <c r="X4497">
        <v>39.799999999999997</v>
      </c>
      <c r="Z4497" s="3" t="s">
        <v>17339</v>
      </c>
      <c r="AB4497" s="8">
        <v>81.054170473724099</v>
      </c>
      <c r="AC4497" s="11">
        <v>134.89468961878001</v>
      </c>
      <c r="AF4497" s="69">
        <f t="shared" si="103"/>
        <v>0.3750639163395259</v>
      </c>
      <c r="AG4497" s="70">
        <v>0.70910573005676203</v>
      </c>
      <c r="AH4497" s="70">
        <v>0.38309347629547102</v>
      </c>
      <c r="AJ4497" t="b">
        <v>0</v>
      </c>
      <c r="AP4497">
        <v>0</v>
      </c>
      <c r="AQ4497">
        <v>0.540835261344909</v>
      </c>
      <c r="AR4497" t="s">
        <v>17338</v>
      </c>
      <c r="AS4497">
        <v>39.799999999999997</v>
      </c>
    </row>
    <row r="4498" spans="1:45">
      <c r="A4498" t="s">
        <v>17349</v>
      </c>
      <c r="D4498">
        <v>0.14367868006229401</v>
      </c>
      <c r="E4498">
        <v>0.633777916431427</v>
      </c>
      <c r="F4498">
        <v>28.960962155724999</v>
      </c>
      <c r="G4498">
        <v>1314111737366640</v>
      </c>
      <c r="H4498">
        <v>3751</v>
      </c>
      <c r="I4498" t="s">
        <v>86</v>
      </c>
      <c r="J4498" t="s">
        <v>17351</v>
      </c>
      <c r="M4498">
        <v>0</v>
      </c>
      <c r="N4498" t="s">
        <v>17352</v>
      </c>
      <c r="O4498" t="s">
        <v>45</v>
      </c>
      <c r="P4498" t="s">
        <v>17352</v>
      </c>
      <c r="Q4498" t="s">
        <v>45</v>
      </c>
      <c r="R4498">
        <v>0.13151025772094699</v>
      </c>
      <c r="S4498" t="s">
        <v>17352</v>
      </c>
      <c r="T4498" t="s">
        <v>45</v>
      </c>
      <c r="U4498">
        <v>0.125482112169265</v>
      </c>
      <c r="V4498">
        <v>0.633777916431427</v>
      </c>
      <c r="W4498" t="s">
        <v>17352</v>
      </c>
      <c r="X4498">
        <v>19.899999999999999</v>
      </c>
      <c r="Z4498" s="3" t="s">
        <v>17350</v>
      </c>
      <c r="AB4498" s="8">
        <v>28.599896244009901</v>
      </c>
      <c r="AC4498" s="11">
        <v>131.01368531960301</v>
      </c>
      <c r="AF4498" s="69">
        <f t="shared" si="103"/>
        <v>0.15318409625528015</v>
      </c>
      <c r="AG4498" s="70">
        <v>1.7976385354995701</v>
      </c>
      <c r="AH4498" s="70">
        <v>0.14367868006229401</v>
      </c>
      <c r="AJ4498" t="b">
        <v>0</v>
      </c>
      <c r="AP4498">
        <v>0</v>
      </c>
      <c r="AQ4498">
        <v>0.65071713924407903</v>
      </c>
      <c r="AR4498" t="s">
        <v>17349</v>
      </c>
      <c r="AS4498">
        <v>19.899999999999999</v>
      </c>
    </row>
    <row r="4499" spans="1:45">
      <c r="A4499" t="s">
        <v>17353</v>
      </c>
      <c r="D4499">
        <v>0.46852588653564398</v>
      </c>
      <c r="E4499">
        <v>0.64858835935592596</v>
      </c>
      <c r="F4499">
        <v>88.084359677890404</v>
      </c>
      <c r="G4499">
        <v>2228017134799740</v>
      </c>
      <c r="H4499">
        <v>3752</v>
      </c>
      <c r="I4499" t="s">
        <v>86</v>
      </c>
      <c r="J4499" t="s">
        <v>17355</v>
      </c>
      <c r="M4499">
        <v>0</v>
      </c>
      <c r="N4499" t="s">
        <v>1395</v>
      </c>
      <c r="O4499" t="s">
        <v>84</v>
      </c>
      <c r="R4499">
        <v>0</v>
      </c>
      <c r="U4499">
        <v>0</v>
      </c>
      <c r="V4499">
        <v>0.64858835935592596</v>
      </c>
      <c r="W4499" t="s">
        <v>1395</v>
      </c>
      <c r="X4499">
        <v>46.2</v>
      </c>
      <c r="Z4499" s="3" t="s">
        <v>17354</v>
      </c>
      <c r="AB4499" s="8">
        <v>87.433338487109594</v>
      </c>
      <c r="AC4499" s="11">
        <v>134.894819924198</v>
      </c>
      <c r="AF4499" s="69">
        <f t="shared" si="103"/>
        <v>0.45794556225184407</v>
      </c>
      <c r="AG4499" s="70">
        <v>0.69579762220382602</v>
      </c>
      <c r="AH4499" s="70">
        <v>0.46852588653564398</v>
      </c>
      <c r="AJ4499" t="b">
        <v>0</v>
      </c>
      <c r="AP4499">
        <v>0</v>
      </c>
      <c r="AQ4499">
        <v>0.73558998107910101</v>
      </c>
      <c r="AR4499" t="s">
        <v>17353</v>
      </c>
      <c r="AS4499">
        <v>46.2</v>
      </c>
    </row>
    <row r="4500" spans="1:45">
      <c r="A4500" t="s">
        <v>17362</v>
      </c>
      <c r="D4500">
        <v>0</v>
      </c>
      <c r="E4500">
        <v>0.53656214475631703</v>
      </c>
      <c r="F4500">
        <v>29.709977024126498</v>
      </c>
      <c r="G4500">
        <v>3386165593663000</v>
      </c>
      <c r="H4500">
        <v>3754</v>
      </c>
      <c r="I4500" t="s">
        <v>86</v>
      </c>
      <c r="J4500" t="s">
        <v>17364</v>
      </c>
      <c r="M4500">
        <v>0</v>
      </c>
      <c r="R4500">
        <v>0</v>
      </c>
      <c r="U4500">
        <v>0</v>
      </c>
      <c r="V4500">
        <v>0.53656214475631703</v>
      </c>
      <c r="X4500">
        <v>0</v>
      </c>
      <c r="Z4500" s="3" t="s">
        <v>17363</v>
      </c>
      <c r="AB4500" s="8">
        <v>29.345237764391999</v>
      </c>
      <c r="AC4500" s="11">
        <v>132.90016380105999</v>
      </c>
      <c r="AF4500" s="69">
        <f t="shared" si="103"/>
        <v>0</v>
      </c>
      <c r="AG4500" s="70">
        <v>1.4445871114730799</v>
      </c>
      <c r="AH4500" s="70">
        <v>0</v>
      </c>
      <c r="AJ4500" t="b">
        <v>0</v>
      </c>
      <c r="AP4500">
        <v>0</v>
      </c>
      <c r="AQ4500">
        <v>0.37862023711204501</v>
      </c>
      <c r="AR4500" t="s">
        <v>17362</v>
      </c>
      <c r="AS4500">
        <v>0</v>
      </c>
    </row>
    <row r="4501" spans="1:45">
      <c r="A4501" t="s">
        <v>17365</v>
      </c>
      <c r="D4501">
        <v>0.51274651288986195</v>
      </c>
      <c r="E4501">
        <v>0.70649325847625699</v>
      </c>
      <c r="F4501">
        <v>99.903145015716504</v>
      </c>
      <c r="G4501">
        <v>2471339647655230</v>
      </c>
      <c r="H4501">
        <v>3755</v>
      </c>
      <c r="I4501" t="s">
        <v>86</v>
      </c>
      <c r="J4501" t="s">
        <v>17367</v>
      </c>
      <c r="M4501">
        <v>0</v>
      </c>
      <c r="N4501" t="s">
        <v>1395</v>
      </c>
      <c r="O4501" t="s">
        <v>84</v>
      </c>
      <c r="R4501">
        <v>0</v>
      </c>
      <c r="U4501">
        <v>0</v>
      </c>
      <c r="V4501">
        <v>0.70649325847625699</v>
      </c>
      <c r="W4501" t="s">
        <v>1395</v>
      </c>
      <c r="X4501">
        <v>58</v>
      </c>
      <c r="Z4501" s="3" t="s">
        <v>17366</v>
      </c>
      <c r="AB4501" s="8">
        <v>99.194161675525095</v>
      </c>
      <c r="AC4501" s="11">
        <v>134.89482347245499</v>
      </c>
      <c r="AF4501" s="69">
        <f t="shared" si="103"/>
        <v>0.485548771128131</v>
      </c>
      <c r="AG4501" s="70">
        <v>0.47983101010322499</v>
      </c>
      <c r="AH4501" s="70">
        <v>0.51274651288986195</v>
      </c>
      <c r="AJ4501" t="b">
        <v>0</v>
      </c>
      <c r="AP4501">
        <v>0</v>
      </c>
      <c r="AQ4501">
        <v>0.75840866565704301</v>
      </c>
      <c r="AR4501" t="s">
        <v>17365</v>
      </c>
      <c r="AS4501">
        <v>58</v>
      </c>
    </row>
    <row r="4502" spans="1:45">
      <c r="A4502" t="s">
        <v>17368</v>
      </c>
      <c r="D4502">
        <v>0.50402337312698298</v>
      </c>
      <c r="E4502">
        <v>0.75227582454681396</v>
      </c>
      <c r="F4502">
        <v>65.128182193445696</v>
      </c>
      <c r="G4502">
        <v>2848968249732010</v>
      </c>
      <c r="H4502">
        <v>3756</v>
      </c>
      <c r="I4502" t="s">
        <v>86</v>
      </c>
      <c r="J4502" t="s">
        <v>17370</v>
      </c>
      <c r="M4502">
        <v>0</v>
      </c>
      <c r="N4502" t="s">
        <v>17371</v>
      </c>
      <c r="O4502" t="s">
        <v>45</v>
      </c>
      <c r="P4502" t="s">
        <v>17371</v>
      </c>
      <c r="Q4502" t="s">
        <v>45</v>
      </c>
      <c r="R4502">
        <v>0.49857977032661399</v>
      </c>
      <c r="S4502" t="s">
        <v>17371</v>
      </c>
      <c r="T4502" t="s">
        <v>45</v>
      </c>
      <c r="U4502">
        <v>0.47447547316551197</v>
      </c>
      <c r="V4502">
        <v>0.75227582454681396</v>
      </c>
      <c r="W4502" t="s">
        <v>17372</v>
      </c>
      <c r="X4502">
        <v>2.6</v>
      </c>
      <c r="Z4502" s="3" t="s">
        <v>17369</v>
      </c>
      <c r="AB4502" s="8">
        <v>64.589743586341498</v>
      </c>
      <c r="AC4502" s="11">
        <v>221.04551776539799</v>
      </c>
      <c r="AF4502" s="69">
        <f t="shared" si="103"/>
        <v>0.51752787578796677</v>
      </c>
      <c r="AG4502" s="70">
        <v>1.20265889167785</v>
      </c>
      <c r="AH4502" s="70">
        <v>0.50402337312698298</v>
      </c>
      <c r="AJ4502" t="b">
        <v>0</v>
      </c>
      <c r="AP4502">
        <v>0</v>
      </c>
      <c r="AQ4502">
        <v>0.70431661605834905</v>
      </c>
      <c r="AR4502" t="s">
        <v>17368</v>
      </c>
      <c r="AS4502">
        <v>2.6</v>
      </c>
    </row>
    <row r="4503" spans="1:45">
      <c r="A4503" t="s">
        <v>17383</v>
      </c>
      <c r="D4503">
        <v>7.9294279217720004E-2</v>
      </c>
      <c r="E4503">
        <v>0.70888942480087203</v>
      </c>
      <c r="F4503">
        <v>100.80526081780199</v>
      </c>
      <c r="G4503">
        <v>3723007196400240</v>
      </c>
      <c r="H4503">
        <v>3759</v>
      </c>
      <c r="I4503" t="s">
        <v>86</v>
      </c>
      <c r="J4503" t="s">
        <v>17385</v>
      </c>
      <c r="M4503">
        <v>0</v>
      </c>
      <c r="N4503" t="s">
        <v>16055</v>
      </c>
      <c r="O4503" t="s">
        <v>84</v>
      </c>
      <c r="P4503" t="s">
        <v>17386</v>
      </c>
      <c r="Q4503" t="s">
        <v>45</v>
      </c>
      <c r="R4503">
        <v>5.2366066724061897E-2</v>
      </c>
      <c r="S4503" t="s">
        <v>17387</v>
      </c>
      <c r="T4503" t="s">
        <v>45</v>
      </c>
      <c r="U4503">
        <v>4.4467762112617402E-2</v>
      </c>
      <c r="V4503">
        <v>0.70888942480087203</v>
      </c>
      <c r="W4503" t="s">
        <v>17388</v>
      </c>
      <c r="X4503">
        <v>69.400000000000006</v>
      </c>
      <c r="Z4503" s="3" t="s">
        <v>17384</v>
      </c>
      <c r="AB4503" s="8">
        <v>100.09185328600201</v>
      </c>
      <c r="AC4503" s="11">
        <v>357.21429570543398</v>
      </c>
      <c r="AF4503" s="69">
        <f t="shared" si="103"/>
        <v>8.7957214359683053E-2</v>
      </c>
      <c r="AG4503" s="70">
        <v>2.7203052043914702</v>
      </c>
      <c r="AH4503" s="70">
        <v>7.9294279217720004E-2</v>
      </c>
      <c r="AJ4503" t="b">
        <v>0</v>
      </c>
      <c r="AP4503">
        <v>0</v>
      </c>
      <c r="AQ4503">
        <v>0.66764229536056496</v>
      </c>
      <c r="AR4503" t="s">
        <v>17383</v>
      </c>
      <c r="AS4503">
        <v>69.400000000000006</v>
      </c>
    </row>
    <row r="4504" spans="1:45">
      <c r="A4504" t="s">
        <v>17389</v>
      </c>
      <c r="D4504">
        <v>0</v>
      </c>
      <c r="E4504">
        <v>0.55977606773376398</v>
      </c>
      <c r="F4504">
        <v>145.76785478532199</v>
      </c>
      <c r="G4504">
        <v>3171395692698900</v>
      </c>
      <c r="H4504">
        <v>3760</v>
      </c>
      <c r="I4504" t="s">
        <v>86</v>
      </c>
      <c r="J4504" t="s">
        <v>17391</v>
      </c>
      <c r="M4504">
        <v>0</v>
      </c>
      <c r="R4504">
        <v>0</v>
      </c>
      <c r="U4504">
        <v>0</v>
      </c>
      <c r="V4504">
        <v>0.55977606773376398</v>
      </c>
      <c r="X4504">
        <v>0</v>
      </c>
      <c r="Z4504" s="3" t="s">
        <v>17390</v>
      </c>
      <c r="AB4504" s="8">
        <v>144.83393994122699</v>
      </c>
      <c r="AC4504" s="11">
        <v>275.879594128154</v>
      </c>
      <c r="AF4504" s="69">
        <f t="shared" si="103"/>
        <v>0</v>
      </c>
      <c r="AG4504" s="70">
        <v>1.3893003463745099</v>
      </c>
      <c r="AH4504" s="70">
        <v>0</v>
      </c>
      <c r="AJ4504" t="b">
        <v>0</v>
      </c>
      <c r="AP4504">
        <v>0</v>
      </c>
      <c r="AQ4504">
        <v>0.394325941801071</v>
      </c>
      <c r="AR4504" t="s">
        <v>17389</v>
      </c>
      <c r="AS4504">
        <v>0</v>
      </c>
    </row>
    <row r="4505" spans="1:45">
      <c r="A4505" t="s">
        <v>17392</v>
      </c>
      <c r="D4505">
        <v>0.35557219386100702</v>
      </c>
      <c r="E4505">
        <v>0.52410531044006303</v>
      </c>
      <c r="F4505">
        <v>31.3493787719813</v>
      </c>
      <c r="G4505">
        <v>2998060760304000</v>
      </c>
      <c r="H4505">
        <v>3761</v>
      </c>
      <c r="I4505" t="s">
        <v>86</v>
      </c>
      <c r="J4505" t="s">
        <v>17394</v>
      </c>
      <c r="M4505">
        <v>0</v>
      </c>
      <c r="N4505" t="s">
        <v>10177</v>
      </c>
      <c r="O4505" t="s">
        <v>45</v>
      </c>
      <c r="P4505" t="s">
        <v>10177</v>
      </c>
      <c r="Q4505" t="s">
        <v>45</v>
      </c>
      <c r="R4505">
        <v>0.35557219386100702</v>
      </c>
      <c r="S4505" t="s">
        <v>10177</v>
      </c>
      <c r="T4505" t="s">
        <v>45</v>
      </c>
      <c r="U4505">
        <v>0.30514162778854298</v>
      </c>
      <c r="V4505">
        <v>0.52410531044006303</v>
      </c>
      <c r="W4505" t="s">
        <v>10178</v>
      </c>
      <c r="X4505">
        <v>1.7</v>
      </c>
      <c r="Z4505" s="3" t="s">
        <v>17393</v>
      </c>
      <c r="AB4505" s="8">
        <v>30.9765994940607</v>
      </c>
      <c r="AC4505" s="11">
        <v>231.10458606064</v>
      </c>
      <c r="AF4505" s="69">
        <f t="shared" si="103"/>
        <v>0.39183512734480413</v>
      </c>
      <c r="AG4505" s="70">
        <v>2.5409231185913002</v>
      </c>
      <c r="AH4505" s="70">
        <v>0.35557219386100702</v>
      </c>
      <c r="AJ4505" t="b">
        <v>0</v>
      </c>
      <c r="AM4505" t="s">
        <v>9916</v>
      </c>
      <c r="AN4505" t="s">
        <v>45</v>
      </c>
      <c r="AO4505" t="s">
        <v>9917</v>
      </c>
      <c r="AP4505">
        <v>0.26292800903320301</v>
      </c>
      <c r="AQ4505">
        <v>0.64083558320999101</v>
      </c>
      <c r="AR4505" t="s">
        <v>17392</v>
      </c>
      <c r="AS4505">
        <v>1.7</v>
      </c>
    </row>
    <row r="4506" spans="1:45">
      <c r="A4506" t="s">
        <v>17395</v>
      </c>
      <c r="D4506">
        <v>0.19519965350627899</v>
      </c>
      <c r="E4506">
        <v>0.52691245079040505</v>
      </c>
      <c r="F4506">
        <v>31.663167020232301</v>
      </c>
      <c r="G4506">
        <v>1600617915989950</v>
      </c>
      <c r="H4506">
        <v>3762</v>
      </c>
      <c r="I4506" t="s">
        <v>86</v>
      </c>
      <c r="J4506" t="s">
        <v>17397</v>
      </c>
      <c r="M4506">
        <v>0</v>
      </c>
      <c r="N4506" t="s">
        <v>1061</v>
      </c>
      <c r="O4506" t="s">
        <v>691</v>
      </c>
      <c r="P4506" t="s">
        <v>1061</v>
      </c>
      <c r="Q4506" t="s">
        <v>691</v>
      </c>
      <c r="R4506">
        <v>0.19082674384117099</v>
      </c>
      <c r="S4506" t="s">
        <v>1061</v>
      </c>
      <c r="T4506" t="s">
        <v>691</v>
      </c>
      <c r="U4506">
        <v>0.17955814301967599</v>
      </c>
      <c r="V4506">
        <v>0.52691245079040505</v>
      </c>
      <c r="W4506" t="s">
        <v>1061</v>
      </c>
      <c r="X4506">
        <v>10.4</v>
      </c>
      <c r="Z4506" s="3" t="s">
        <v>17396</v>
      </c>
      <c r="AB4506" s="8">
        <v>31.288848849709101</v>
      </c>
      <c r="AC4506" s="11">
        <v>230.10819023132899</v>
      </c>
      <c r="AF4506" s="69">
        <f t="shared" si="103"/>
        <v>0.21536310198747446</v>
      </c>
      <c r="AG4506" s="70">
        <v>2.5725297927856401</v>
      </c>
      <c r="AH4506" s="70">
        <v>0.19519965350627899</v>
      </c>
      <c r="AJ4506" t="b">
        <v>0</v>
      </c>
      <c r="AM4506" t="s">
        <v>17398</v>
      </c>
      <c r="AN4506" t="s">
        <v>45</v>
      </c>
      <c r="AO4506" t="s">
        <v>17399</v>
      </c>
      <c r="AP4506">
        <v>0.15076908469200101</v>
      </c>
      <c r="AQ4506">
        <v>0.63678234815597501</v>
      </c>
      <c r="AR4506" t="s">
        <v>17395</v>
      </c>
      <c r="AS4506">
        <v>10.4</v>
      </c>
    </row>
    <row r="4507" spans="1:45">
      <c r="A4507" t="s">
        <v>17410</v>
      </c>
      <c r="D4507">
        <v>8.3948165178298895E-2</v>
      </c>
      <c r="E4507">
        <v>0.71285974979400601</v>
      </c>
      <c r="F4507">
        <v>126.58900088211399</v>
      </c>
      <c r="G4507">
        <v>3958583512528040</v>
      </c>
      <c r="H4507">
        <v>3765</v>
      </c>
      <c r="I4507" t="s">
        <v>86</v>
      </c>
      <c r="J4507" t="s">
        <v>17412</v>
      </c>
      <c r="M4507">
        <v>0</v>
      </c>
      <c r="N4507" t="s">
        <v>17413</v>
      </c>
      <c r="O4507" t="s">
        <v>61</v>
      </c>
      <c r="P4507" t="s">
        <v>17413</v>
      </c>
      <c r="Q4507" t="s">
        <v>61</v>
      </c>
      <c r="R4507">
        <v>8.3062618970870902E-2</v>
      </c>
      <c r="S4507" t="s">
        <v>17413</v>
      </c>
      <c r="T4507" t="s">
        <v>61</v>
      </c>
      <c r="U4507">
        <v>8.2599788904189994E-2</v>
      </c>
      <c r="V4507">
        <v>0.71285974979400601</v>
      </c>
      <c r="W4507" t="s">
        <v>17414</v>
      </c>
      <c r="X4507">
        <v>81.5</v>
      </c>
      <c r="Z4507" s="3" t="s">
        <v>17411</v>
      </c>
      <c r="AB4507" s="8">
        <v>125.749143723619</v>
      </c>
      <c r="AC4507" s="11">
        <v>132.08272318687401</v>
      </c>
      <c r="AF4507" s="69">
        <f t="shared" si="103"/>
        <v>9.1308154070017841E-2</v>
      </c>
      <c r="AG4507" s="70">
        <v>2.2173068523406898</v>
      </c>
      <c r="AH4507" s="70">
        <v>8.3948165178298895E-2</v>
      </c>
      <c r="AJ4507" t="b">
        <v>0</v>
      </c>
      <c r="AP4507">
        <v>0</v>
      </c>
      <c r="AQ4507">
        <v>0.77987748384475697</v>
      </c>
      <c r="AR4507" t="s">
        <v>17410</v>
      </c>
      <c r="AS4507">
        <v>81.5</v>
      </c>
    </row>
    <row r="4508" spans="1:45">
      <c r="A4508" t="s">
        <v>17419</v>
      </c>
      <c r="D4508">
        <v>0.223542630672454</v>
      </c>
      <c r="E4508">
        <v>0.69907599687576205</v>
      </c>
      <c r="F4508">
        <v>139.61491557604199</v>
      </c>
      <c r="G4508">
        <v>2184273776926140</v>
      </c>
      <c r="H4508">
        <v>3767</v>
      </c>
      <c r="I4508" t="s">
        <v>86</v>
      </c>
      <c r="J4508" t="s">
        <v>17421</v>
      </c>
      <c r="M4508">
        <v>0</v>
      </c>
      <c r="N4508" t="s">
        <v>17422</v>
      </c>
      <c r="O4508" t="s">
        <v>17423</v>
      </c>
      <c r="P4508" t="s">
        <v>17424</v>
      </c>
      <c r="Q4508" t="s">
        <v>17425</v>
      </c>
      <c r="R4508">
        <v>0.22279247641563399</v>
      </c>
      <c r="S4508" t="s">
        <v>17422</v>
      </c>
      <c r="T4508" t="s">
        <v>17423</v>
      </c>
      <c r="U4508">
        <v>0.21706894040107699</v>
      </c>
      <c r="V4508">
        <v>0.69907599687576205</v>
      </c>
      <c r="W4508" t="s">
        <v>4460</v>
      </c>
      <c r="X4508">
        <v>4.5999999999999996</v>
      </c>
      <c r="Z4508" s="3" t="s">
        <v>17420</v>
      </c>
      <c r="AB4508" s="8">
        <v>138.71117621712301</v>
      </c>
      <c r="AC4508" s="11">
        <v>259.09363985170899</v>
      </c>
      <c r="AF4508" s="69">
        <f t="shared" si="103"/>
        <v>0.24115689122083084</v>
      </c>
      <c r="AG4508" s="70">
        <v>2.0349769592285099</v>
      </c>
      <c r="AH4508" s="70">
        <v>0.223542630672454</v>
      </c>
      <c r="AJ4508" t="b">
        <v>0</v>
      </c>
      <c r="AP4508">
        <v>0</v>
      </c>
      <c r="AQ4508">
        <v>0.61730176210403398</v>
      </c>
      <c r="AR4508" t="s">
        <v>17419</v>
      </c>
      <c r="AS4508">
        <v>4.5999999999999996</v>
      </c>
    </row>
    <row r="4509" spans="1:45">
      <c r="A4509" t="s">
        <v>17426</v>
      </c>
      <c r="D4509">
        <v>4.5961528085172098E-3</v>
      </c>
      <c r="E4509">
        <v>0.62743079662322998</v>
      </c>
      <c r="F4509">
        <v>23.812428392723199</v>
      </c>
      <c r="G4509">
        <v>2015893408057350</v>
      </c>
      <c r="H4509">
        <v>3768</v>
      </c>
      <c r="I4509" t="s">
        <v>86</v>
      </c>
      <c r="J4509" t="s">
        <v>17428</v>
      </c>
      <c r="M4509">
        <v>0</v>
      </c>
      <c r="R4509">
        <v>0</v>
      </c>
      <c r="U4509">
        <v>0</v>
      </c>
      <c r="V4509">
        <v>0.62743079662322998</v>
      </c>
      <c r="X4509">
        <v>0</v>
      </c>
      <c r="Z4509" s="3" t="s">
        <v>17427</v>
      </c>
      <c r="AB4509" s="8">
        <v>23.476612121701901</v>
      </c>
      <c r="AC4509" s="11">
        <v>383.15333284399401</v>
      </c>
      <c r="AF4509" s="69">
        <f t="shared" si="103"/>
        <v>4.6777042466590877E-3</v>
      </c>
      <c r="AG4509" s="70">
        <v>1.0922930240631099</v>
      </c>
      <c r="AH4509" s="70">
        <v>4.5961528085172098E-3</v>
      </c>
      <c r="AJ4509" t="b">
        <v>0</v>
      </c>
      <c r="AP4509">
        <v>0</v>
      </c>
      <c r="AQ4509">
        <v>0.62732553482055597</v>
      </c>
      <c r="AR4509" t="s">
        <v>17426</v>
      </c>
      <c r="AS4509">
        <v>0</v>
      </c>
    </row>
    <row r="4510" spans="1:45">
      <c r="A4510" t="s">
        <v>17429</v>
      </c>
      <c r="D4510">
        <v>0.27485471963882402</v>
      </c>
      <c r="E4510">
        <v>0.91788190603256203</v>
      </c>
      <c r="F4510">
        <v>79.553052842308603</v>
      </c>
      <c r="G4510">
        <v>592713122601120</v>
      </c>
      <c r="H4510">
        <v>3769</v>
      </c>
      <c r="I4510" t="s">
        <v>86</v>
      </c>
      <c r="J4510" t="s">
        <v>17431</v>
      </c>
      <c r="M4510">
        <v>0</v>
      </c>
      <c r="N4510" t="s">
        <v>17432</v>
      </c>
      <c r="O4510" t="s">
        <v>45</v>
      </c>
      <c r="P4510" t="s">
        <v>17432</v>
      </c>
      <c r="Q4510" t="s">
        <v>45</v>
      </c>
      <c r="R4510">
        <v>0.233636230230331</v>
      </c>
      <c r="S4510" t="s">
        <v>17432</v>
      </c>
      <c r="T4510" t="s">
        <v>45</v>
      </c>
      <c r="U4510">
        <v>0.230129659175872</v>
      </c>
      <c r="V4510">
        <v>0.91788190603256203</v>
      </c>
      <c r="W4510" t="s">
        <v>17433</v>
      </c>
      <c r="X4510">
        <v>2.8</v>
      </c>
      <c r="Z4510" s="3" t="s">
        <v>17430</v>
      </c>
      <c r="AB4510" s="8">
        <v>78.943871220259993</v>
      </c>
      <c r="AC4510" s="11">
        <v>506.32512479747402</v>
      </c>
      <c r="AF4510" s="69">
        <f t="shared" si="103"/>
        <v>0.28315451873010322</v>
      </c>
      <c r="AG4510" s="70">
        <v>1.2464895248412999</v>
      </c>
      <c r="AH4510" s="70">
        <v>0.27485471963882402</v>
      </c>
      <c r="AJ4510" t="b">
        <v>0</v>
      </c>
      <c r="AM4510" t="s">
        <v>17433</v>
      </c>
      <c r="AN4510" t="s">
        <v>45</v>
      </c>
      <c r="AO4510" t="s">
        <v>17434</v>
      </c>
      <c r="AP4510">
        <v>0.130020126700401</v>
      </c>
      <c r="AQ4510">
        <v>0.94804871082305897</v>
      </c>
      <c r="AR4510" t="s">
        <v>17429</v>
      </c>
      <c r="AS4510">
        <v>2.8</v>
      </c>
    </row>
    <row r="4511" spans="1:45">
      <c r="A4511" t="s">
        <v>17435</v>
      </c>
      <c r="D4511">
        <v>0.58031320571899403</v>
      </c>
      <c r="E4511">
        <v>0.92632997035980202</v>
      </c>
      <c r="F4511">
        <v>78.374482721259199</v>
      </c>
      <c r="G4511">
        <v>1048332311063280</v>
      </c>
      <c r="H4511">
        <v>3770</v>
      </c>
      <c r="I4511" t="s">
        <v>86</v>
      </c>
      <c r="J4511" t="s">
        <v>17437</v>
      </c>
      <c r="M4511">
        <v>0</v>
      </c>
      <c r="N4511" t="s">
        <v>17438</v>
      </c>
      <c r="O4511" t="s">
        <v>17439</v>
      </c>
      <c r="P4511" t="s">
        <v>17438</v>
      </c>
      <c r="Q4511" t="s">
        <v>17439</v>
      </c>
      <c r="R4511">
        <v>0.57237440347671498</v>
      </c>
      <c r="S4511" t="s">
        <v>17438</v>
      </c>
      <c r="T4511" t="s">
        <v>17439</v>
      </c>
      <c r="U4511">
        <v>0.41619145870208701</v>
      </c>
      <c r="V4511">
        <v>0.92632997035980202</v>
      </c>
      <c r="W4511" t="s">
        <v>17440</v>
      </c>
      <c r="X4511">
        <v>2.5</v>
      </c>
      <c r="Z4511" s="3" t="s">
        <v>17436</v>
      </c>
      <c r="AB4511" s="8">
        <v>77.771081088904396</v>
      </c>
      <c r="AC4511" s="11">
        <v>508.34082454647398</v>
      </c>
      <c r="AF4511" s="69">
        <f t="shared" si="103"/>
        <v>0.59580267007066967</v>
      </c>
      <c r="AG4511" s="70">
        <v>1.20136737823486</v>
      </c>
      <c r="AH4511" s="70">
        <v>0.58031320571899403</v>
      </c>
      <c r="AJ4511" t="b">
        <v>0</v>
      </c>
      <c r="AM4511" t="s">
        <v>17440</v>
      </c>
      <c r="AN4511" t="s">
        <v>45</v>
      </c>
      <c r="AO4511" t="s">
        <v>17441</v>
      </c>
      <c r="AP4511">
        <v>0.110416084527969</v>
      </c>
      <c r="AQ4511">
        <v>0.94467866420745805</v>
      </c>
      <c r="AR4511" t="s">
        <v>17435</v>
      </c>
      <c r="AS4511">
        <v>2.5</v>
      </c>
    </row>
    <row r="4512" spans="1:45">
      <c r="A4512" t="s">
        <v>17442</v>
      </c>
      <c r="D4512">
        <v>0.45902216434478699</v>
      </c>
      <c r="E4512">
        <v>0.79750299453735296</v>
      </c>
      <c r="F4512">
        <v>144.28876360206399</v>
      </c>
      <c r="G4512">
        <v>3239632021378650</v>
      </c>
      <c r="H4512">
        <v>3771</v>
      </c>
      <c r="I4512" t="s">
        <v>86</v>
      </c>
      <c r="J4512" t="s">
        <v>17444</v>
      </c>
      <c r="M4512">
        <v>0</v>
      </c>
      <c r="N4512" t="s">
        <v>6831</v>
      </c>
      <c r="O4512" t="s">
        <v>45</v>
      </c>
      <c r="P4512" t="s">
        <v>6831</v>
      </c>
      <c r="Q4512" t="s">
        <v>45</v>
      </c>
      <c r="R4512">
        <v>0.45490530133247298</v>
      </c>
      <c r="S4512" t="s">
        <v>6831</v>
      </c>
      <c r="T4512" t="s">
        <v>45</v>
      </c>
      <c r="U4512">
        <v>0.44717290997505099</v>
      </c>
      <c r="V4512">
        <v>0.79750299453735296</v>
      </c>
      <c r="W4512" t="s">
        <v>6832</v>
      </c>
      <c r="X4512">
        <v>69.7</v>
      </c>
      <c r="Z4512" s="3" t="s">
        <v>17443</v>
      </c>
      <c r="AB4512" s="8">
        <v>143.36210257481301</v>
      </c>
      <c r="AC4512" s="11">
        <v>150.04863645243699</v>
      </c>
      <c r="AF4512" s="69">
        <f t="shared" si="103"/>
        <v>0.49204931464627866</v>
      </c>
      <c r="AG4512" s="70">
        <v>1.9033173322677599</v>
      </c>
      <c r="AH4512" s="70">
        <v>0.45902216434478699</v>
      </c>
      <c r="AJ4512" t="b">
        <v>0</v>
      </c>
      <c r="AM4512" t="s">
        <v>6829</v>
      </c>
      <c r="AN4512" t="s">
        <v>45</v>
      </c>
      <c r="AP4512">
        <v>0.79185235500335605</v>
      </c>
      <c r="AQ4512">
        <v>0.79185247421264604</v>
      </c>
      <c r="AR4512" t="s">
        <v>17442</v>
      </c>
      <c r="AS4512">
        <v>69.7</v>
      </c>
    </row>
    <row r="4513" spans="1:45">
      <c r="A4513" t="s">
        <v>17450</v>
      </c>
      <c r="D4513">
        <v>0</v>
      </c>
      <c r="E4513">
        <v>0.61667168140411299</v>
      </c>
      <c r="F4513">
        <v>221.15288954706699</v>
      </c>
      <c r="G4513">
        <v>3535771001443590</v>
      </c>
      <c r="H4513">
        <v>3773</v>
      </c>
      <c r="I4513" t="s">
        <v>86</v>
      </c>
      <c r="J4513" t="s">
        <v>17452</v>
      </c>
      <c r="M4513">
        <v>0</v>
      </c>
      <c r="R4513">
        <v>0</v>
      </c>
      <c r="U4513">
        <v>0</v>
      </c>
      <c r="V4513">
        <v>0.61667168140411299</v>
      </c>
      <c r="X4513">
        <v>0</v>
      </c>
      <c r="Z4513" s="3" t="s">
        <v>17451</v>
      </c>
      <c r="AB4513" s="8">
        <v>219.849268466393</v>
      </c>
      <c r="AC4513" s="11">
        <v>200.85883261348499</v>
      </c>
      <c r="AF4513" s="69">
        <f t="shared" si="103"/>
        <v>0</v>
      </c>
      <c r="AG4513" s="70">
        <v>0.91035795211791903</v>
      </c>
      <c r="AH4513" s="70">
        <v>0</v>
      </c>
      <c r="AJ4513" t="b">
        <v>0</v>
      </c>
      <c r="AP4513">
        <v>0</v>
      </c>
      <c r="AQ4513">
        <v>0.54036688804626398</v>
      </c>
      <c r="AR4513" t="s">
        <v>17450</v>
      </c>
      <c r="AS4513">
        <v>0</v>
      </c>
    </row>
    <row r="4514" spans="1:45">
      <c r="A4514" t="s">
        <v>17480</v>
      </c>
      <c r="D4514">
        <v>0</v>
      </c>
      <c r="E4514">
        <v>0.75433331727981501</v>
      </c>
      <c r="F4514">
        <v>22.573668625544499</v>
      </c>
      <c r="G4514">
        <v>2299780444833650</v>
      </c>
      <c r="H4514">
        <v>3780</v>
      </c>
      <c r="I4514" t="s">
        <v>86</v>
      </c>
      <c r="J4514" t="s">
        <v>17482</v>
      </c>
      <c r="M4514">
        <v>0</v>
      </c>
      <c r="R4514">
        <v>0</v>
      </c>
      <c r="U4514">
        <v>0</v>
      </c>
      <c r="V4514">
        <v>0.75433331727981501</v>
      </c>
      <c r="X4514">
        <v>0</v>
      </c>
      <c r="Z4514" s="3" t="s">
        <v>17481</v>
      </c>
      <c r="AB4514" s="8">
        <v>22.243927528634298</v>
      </c>
      <c r="AC4514" s="11">
        <v>84.951491622214505</v>
      </c>
      <c r="AF4514" s="69">
        <f t="shared" si="103"/>
        <v>0</v>
      </c>
      <c r="AG4514" s="70">
        <v>0.335560202598571</v>
      </c>
      <c r="AH4514" s="70">
        <v>0</v>
      </c>
      <c r="AJ4514" t="b">
        <v>0</v>
      </c>
      <c r="AP4514">
        <v>0</v>
      </c>
      <c r="AQ4514">
        <v>0.35911768674850397</v>
      </c>
      <c r="AR4514" t="s">
        <v>17480</v>
      </c>
      <c r="AS4514">
        <v>0</v>
      </c>
    </row>
    <row r="4515" spans="1:45">
      <c r="A4515" t="s">
        <v>17483</v>
      </c>
      <c r="D4515">
        <v>0</v>
      </c>
      <c r="E4515">
        <v>0.67518901824951105</v>
      </c>
      <c r="F4515">
        <v>96.9485021189588</v>
      </c>
      <c r="G4515">
        <v>380299197505990</v>
      </c>
      <c r="H4515">
        <v>3781</v>
      </c>
      <c r="I4515" t="s">
        <v>86</v>
      </c>
      <c r="J4515" t="s">
        <v>17485</v>
      </c>
      <c r="M4515">
        <v>0</v>
      </c>
      <c r="R4515">
        <v>0</v>
      </c>
      <c r="U4515">
        <v>0</v>
      </c>
      <c r="V4515">
        <v>0.67518901824951105</v>
      </c>
      <c r="X4515">
        <v>0</v>
      </c>
      <c r="Z4515" s="3" t="s">
        <v>17484</v>
      </c>
      <c r="AB4515" s="8">
        <v>96.254009054048794</v>
      </c>
      <c r="AC4515" s="11">
        <v>82.972442384563607</v>
      </c>
      <c r="AF4515" s="69">
        <f t="shared" si="103"/>
        <v>0</v>
      </c>
      <c r="AG4515" s="70">
        <v>0.88385748863220204</v>
      </c>
      <c r="AH4515" s="70">
        <v>0</v>
      </c>
      <c r="AJ4515" t="b">
        <v>0</v>
      </c>
      <c r="AP4515">
        <v>0</v>
      </c>
      <c r="AQ4515">
        <v>0.67518901824951105</v>
      </c>
      <c r="AR4515" t="s">
        <v>17483</v>
      </c>
      <c r="AS4515">
        <v>0</v>
      </c>
    </row>
    <row r="4516" spans="1:45">
      <c r="A4516" t="s">
        <v>17486</v>
      </c>
      <c r="D4516">
        <v>0.316766858100891</v>
      </c>
      <c r="E4516">
        <v>0.79299902915954501</v>
      </c>
      <c r="F4516">
        <v>57.608028859464497</v>
      </c>
      <c r="G4516">
        <v>1834880669755330</v>
      </c>
      <c r="H4516">
        <v>3782</v>
      </c>
      <c r="I4516" t="s">
        <v>86</v>
      </c>
      <c r="J4516" t="s">
        <v>17488</v>
      </c>
      <c r="M4516">
        <v>0</v>
      </c>
      <c r="N4516" t="s">
        <v>4155</v>
      </c>
      <c r="O4516" t="s">
        <v>204</v>
      </c>
      <c r="P4516" t="s">
        <v>4155</v>
      </c>
      <c r="Q4516" t="s">
        <v>204</v>
      </c>
      <c r="R4516">
        <v>0.29456320405006398</v>
      </c>
      <c r="S4516" t="s">
        <v>4155</v>
      </c>
      <c r="T4516" t="s">
        <v>204</v>
      </c>
      <c r="U4516">
        <v>0.271212577819824</v>
      </c>
      <c r="V4516">
        <v>0.79299902915954501</v>
      </c>
      <c r="W4516" t="s">
        <v>4156</v>
      </c>
      <c r="X4516">
        <v>11.1</v>
      </c>
      <c r="Z4516" s="3" t="s">
        <v>17487</v>
      </c>
      <c r="AB4516" s="8">
        <v>57.106470882533003</v>
      </c>
      <c r="AC4516" s="11">
        <v>209.066618537822</v>
      </c>
      <c r="AF4516" s="69">
        <f t="shared" si="103"/>
        <v>0.31603586188089527</v>
      </c>
      <c r="AG4516" s="70">
        <v>0.87716138362884499</v>
      </c>
      <c r="AH4516" s="70">
        <v>0.316766858100891</v>
      </c>
      <c r="AJ4516" t="b">
        <v>0</v>
      </c>
      <c r="AM4516" t="s">
        <v>551</v>
      </c>
      <c r="AN4516" t="s">
        <v>45</v>
      </c>
      <c r="AO4516" t="s">
        <v>552</v>
      </c>
      <c r="AP4516">
        <v>0.14338079094886699</v>
      </c>
      <c r="AQ4516">
        <v>0.81288027763366699</v>
      </c>
      <c r="AR4516" t="s">
        <v>17486</v>
      </c>
      <c r="AS4516">
        <v>11.1</v>
      </c>
    </row>
    <row r="4517" spans="1:45">
      <c r="A4517" t="s">
        <v>17489</v>
      </c>
      <c r="D4517">
        <v>0</v>
      </c>
      <c r="E4517">
        <v>1</v>
      </c>
      <c r="F4517">
        <v>22.1450370384153</v>
      </c>
      <c r="G4517">
        <v>248866812926377</v>
      </c>
      <c r="H4517">
        <v>3783</v>
      </c>
      <c r="I4517" t="s">
        <v>86</v>
      </c>
      <c r="J4517" t="s">
        <v>17491</v>
      </c>
      <c r="M4517">
        <v>0</v>
      </c>
      <c r="R4517">
        <v>0</v>
      </c>
      <c r="U4517">
        <v>0</v>
      </c>
      <c r="V4517">
        <v>1</v>
      </c>
      <c r="X4517">
        <v>0</v>
      </c>
      <c r="Z4517" s="3" t="s">
        <v>17490</v>
      </c>
      <c r="AB4517" s="8">
        <v>21.817398053302998</v>
      </c>
      <c r="AC4517" s="11">
        <v>82.9544611325761</v>
      </c>
      <c r="AF4517" s="69">
        <f t="shared" si="103"/>
        <v>0</v>
      </c>
      <c r="AG4517" s="70">
        <v>0</v>
      </c>
      <c r="AH4517" s="70">
        <v>0</v>
      </c>
      <c r="AJ4517" t="b">
        <v>0</v>
      </c>
      <c r="AP4517">
        <v>0</v>
      </c>
      <c r="AQ4517">
        <v>0.439179748296737</v>
      </c>
      <c r="AR4517" t="s">
        <v>17489</v>
      </c>
      <c r="AS4517">
        <v>0</v>
      </c>
    </row>
    <row r="4518" spans="1:45">
      <c r="A4518" t="s">
        <v>17492</v>
      </c>
      <c r="D4518">
        <v>0.21466161310672699</v>
      </c>
      <c r="E4518">
        <v>0.88417828083038297</v>
      </c>
      <c r="F4518">
        <v>100.727315689717</v>
      </c>
      <c r="G4518">
        <v>1689226947032810</v>
      </c>
      <c r="H4518">
        <v>3784</v>
      </c>
      <c r="I4518" t="s">
        <v>86</v>
      </c>
      <c r="J4518" t="s">
        <v>17494</v>
      </c>
      <c r="M4518">
        <v>0</v>
      </c>
      <c r="N4518" t="s">
        <v>17495</v>
      </c>
      <c r="O4518" t="s">
        <v>45</v>
      </c>
      <c r="P4518" t="s">
        <v>17495</v>
      </c>
      <c r="Q4518" t="s">
        <v>45</v>
      </c>
      <c r="R4518">
        <v>0.21466161310672699</v>
      </c>
      <c r="S4518" t="s">
        <v>17496</v>
      </c>
      <c r="T4518" t="s">
        <v>45</v>
      </c>
      <c r="U4518">
        <v>0.21174740791320801</v>
      </c>
      <c r="V4518">
        <v>0.88417828083038297</v>
      </c>
      <c r="W4518" t="s">
        <v>17497</v>
      </c>
      <c r="X4518">
        <v>1.1000000000000001</v>
      </c>
      <c r="Z4518" s="3" t="s">
        <v>17493</v>
      </c>
      <c r="AB4518" s="8">
        <v>100.014290419464</v>
      </c>
      <c r="AC4518" s="11">
        <v>251.059535108284</v>
      </c>
      <c r="AF4518" s="69">
        <f t="shared" si="103"/>
        <v>0.2011449498187986</v>
      </c>
      <c r="AG4518" s="70">
        <v>0.42185211181640597</v>
      </c>
      <c r="AH4518" s="70">
        <v>0.21466161310672699</v>
      </c>
      <c r="AJ4518" t="b">
        <v>0</v>
      </c>
      <c r="AP4518">
        <v>0</v>
      </c>
      <c r="AQ4518">
        <v>0.81796973943710305</v>
      </c>
      <c r="AR4518" t="s">
        <v>17492</v>
      </c>
      <c r="AS4518">
        <v>1.1000000000000001</v>
      </c>
    </row>
    <row r="4519" spans="1:45">
      <c r="A4519" t="s">
        <v>17498</v>
      </c>
      <c r="D4519">
        <v>0</v>
      </c>
      <c r="E4519">
        <v>0.78682732582092196</v>
      </c>
      <c r="F4519">
        <v>108.10571791143001</v>
      </c>
      <c r="G4519">
        <v>2070416812360060</v>
      </c>
      <c r="H4519">
        <v>3785</v>
      </c>
      <c r="I4519" t="s">
        <v>86</v>
      </c>
      <c r="J4519" t="s">
        <v>17500</v>
      </c>
      <c r="M4519">
        <v>0</v>
      </c>
      <c r="R4519">
        <v>0</v>
      </c>
      <c r="U4519">
        <v>0</v>
      </c>
      <c r="V4519">
        <v>0.78682732582092196</v>
      </c>
      <c r="X4519">
        <v>0</v>
      </c>
      <c r="Z4519" s="3" t="s">
        <v>17499</v>
      </c>
      <c r="AB4519" s="8">
        <v>107.356507192355</v>
      </c>
      <c r="AC4519" s="11">
        <v>83.025234590800494</v>
      </c>
      <c r="AF4519" s="69">
        <f t="shared" si="103"/>
        <v>0</v>
      </c>
      <c r="AG4519" s="70">
        <v>1.1755957603454501</v>
      </c>
      <c r="AH4519" s="70">
        <v>0</v>
      </c>
      <c r="AJ4519" t="b">
        <v>0</v>
      </c>
      <c r="AP4519">
        <v>0</v>
      </c>
      <c r="AQ4519">
        <v>0.56551951169967596</v>
      </c>
      <c r="AR4519" t="s">
        <v>17498</v>
      </c>
      <c r="AS4519">
        <v>0</v>
      </c>
    </row>
    <row r="4520" spans="1:45">
      <c r="A4520" t="s">
        <v>17501</v>
      </c>
      <c r="D4520">
        <v>0</v>
      </c>
      <c r="E4520">
        <v>0.80436193943023604</v>
      </c>
      <c r="F4520">
        <v>28.695222051149901</v>
      </c>
      <c r="G4520">
        <v>3672376912812960</v>
      </c>
      <c r="H4520">
        <v>3786</v>
      </c>
      <c r="I4520" t="s">
        <v>86</v>
      </c>
      <c r="J4520" t="s">
        <v>17503</v>
      </c>
      <c r="M4520">
        <v>0</v>
      </c>
      <c r="R4520">
        <v>0</v>
      </c>
      <c r="U4520">
        <v>0</v>
      </c>
      <c r="V4520">
        <v>0.80436193943023604</v>
      </c>
      <c r="X4520">
        <v>0</v>
      </c>
      <c r="Z4520" s="3" t="s">
        <v>17502</v>
      </c>
      <c r="AB4520" s="8">
        <v>28.3354593924516</v>
      </c>
      <c r="AC4520" s="11">
        <v>83.025657466566898</v>
      </c>
      <c r="AF4520" s="69">
        <f t="shared" si="103"/>
        <v>0</v>
      </c>
      <c r="AG4520" s="70">
        <v>0.98481190204620295</v>
      </c>
      <c r="AH4520" s="70">
        <v>0</v>
      </c>
      <c r="AJ4520" t="b">
        <v>0</v>
      </c>
      <c r="AP4520">
        <v>0</v>
      </c>
      <c r="AQ4520">
        <v>0.63598203659057595</v>
      </c>
      <c r="AR4520" t="s">
        <v>17501</v>
      </c>
      <c r="AS4520">
        <v>0</v>
      </c>
    </row>
    <row r="4521" spans="1:45">
      <c r="A4521" t="s">
        <v>17510</v>
      </c>
      <c r="D4521">
        <v>0</v>
      </c>
      <c r="E4521">
        <v>0.81246858835220304</v>
      </c>
      <c r="F4521">
        <v>11.600998253261</v>
      </c>
      <c r="G4521">
        <v>2235370297693650</v>
      </c>
      <c r="H4521">
        <v>3788</v>
      </c>
      <c r="I4521" t="s">
        <v>86</v>
      </c>
      <c r="J4521" t="s">
        <v>17512</v>
      </c>
      <c r="M4521">
        <v>0</v>
      </c>
      <c r="R4521">
        <v>0</v>
      </c>
      <c r="U4521">
        <v>0</v>
      </c>
      <c r="V4521">
        <v>0.81246858835220304</v>
      </c>
      <c r="X4521">
        <v>0</v>
      </c>
      <c r="Z4521" s="3" t="s">
        <v>17511</v>
      </c>
      <c r="AB4521" s="8">
        <v>11.325069755647</v>
      </c>
      <c r="AC4521" s="11">
        <v>163.94853965462801</v>
      </c>
      <c r="AF4521" s="69">
        <f t="shared" si="103"/>
        <v>0</v>
      </c>
      <c r="AG4521" s="70">
        <v>0.40157899260520902</v>
      </c>
      <c r="AH4521" s="70">
        <v>0</v>
      </c>
      <c r="AJ4521" t="b">
        <v>0</v>
      </c>
      <c r="AP4521">
        <v>0</v>
      </c>
      <c r="AQ4521">
        <v>0.71964579820632901</v>
      </c>
      <c r="AR4521" t="s">
        <v>17510</v>
      </c>
      <c r="AS4521">
        <v>0</v>
      </c>
    </row>
    <row r="4522" spans="1:45">
      <c r="A4522" t="s">
        <v>17513</v>
      </c>
      <c r="D4522">
        <v>0.12085081636905599</v>
      </c>
      <c r="E4522">
        <v>0.78580504655838002</v>
      </c>
      <c r="F4522">
        <v>17.5244420154057</v>
      </c>
      <c r="G4522">
        <v>2371383030429630</v>
      </c>
      <c r="H4522">
        <v>3789</v>
      </c>
      <c r="I4522" t="s">
        <v>86</v>
      </c>
      <c r="J4522" t="s">
        <v>17515</v>
      </c>
      <c r="M4522">
        <v>0</v>
      </c>
      <c r="N4522" t="s">
        <v>17516</v>
      </c>
      <c r="O4522" t="s">
        <v>567</v>
      </c>
      <c r="P4522" t="s">
        <v>17516</v>
      </c>
      <c r="Q4522" t="s">
        <v>567</v>
      </c>
      <c r="R4522">
        <v>0.114083051681518</v>
      </c>
      <c r="S4522" t="s">
        <v>17516</v>
      </c>
      <c r="T4522" t="s">
        <v>567</v>
      </c>
      <c r="U4522">
        <v>6.2732696533203097E-2</v>
      </c>
      <c r="V4522">
        <v>0.78580504655838002</v>
      </c>
      <c r="W4522" t="s">
        <v>17517</v>
      </c>
      <c r="X4522">
        <v>37.700000000000003</v>
      </c>
      <c r="Z4522" s="3" t="s">
        <v>17514</v>
      </c>
      <c r="AB4522" s="8">
        <v>17.2194635331653</v>
      </c>
      <c r="AC4522" s="11">
        <v>451.200856718073</v>
      </c>
      <c r="AF4522" s="69">
        <f t="shared" si="103"/>
        <v>0.11410797495107614</v>
      </c>
      <c r="AG4522" s="70">
        <v>0.46320188045501698</v>
      </c>
      <c r="AH4522" s="70">
        <v>0.12085081636905599</v>
      </c>
      <c r="AJ4522" t="b">
        <v>0</v>
      </c>
      <c r="AP4522">
        <v>0</v>
      </c>
      <c r="AQ4522">
        <v>0.79153746366500799</v>
      </c>
      <c r="AR4522" t="s">
        <v>17513</v>
      </c>
      <c r="AS4522">
        <v>37.700000000000003</v>
      </c>
    </row>
    <row r="4523" spans="1:45">
      <c r="A4523" t="s">
        <v>17518</v>
      </c>
      <c r="D4523">
        <v>0</v>
      </c>
      <c r="E4523">
        <v>0.94159787893295199</v>
      </c>
      <c r="F4523">
        <v>84.235609840318602</v>
      </c>
      <c r="G4523">
        <v>288701038740980</v>
      </c>
      <c r="H4523">
        <v>3790</v>
      </c>
      <c r="I4523" t="s">
        <v>86</v>
      </c>
      <c r="J4523" t="s">
        <v>17520</v>
      </c>
      <c r="M4523">
        <v>0</v>
      </c>
      <c r="R4523">
        <v>0</v>
      </c>
      <c r="U4523">
        <v>0</v>
      </c>
      <c r="V4523">
        <v>0.94159787893295199</v>
      </c>
      <c r="X4523">
        <v>0</v>
      </c>
      <c r="Z4523" s="3" t="s">
        <v>17519</v>
      </c>
      <c r="AB4523" s="8">
        <v>83.603463839056303</v>
      </c>
      <c r="AC4523" s="11">
        <v>399.188215220004</v>
      </c>
      <c r="AF4523" s="69">
        <f t="shared" si="103"/>
        <v>0</v>
      </c>
      <c r="AG4523" s="70">
        <v>0.39973968267440702</v>
      </c>
      <c r="AH4523" s="70">
        <v>0</v>
      </c>
      <c r="AJ4523" t="b">
        <v>0</v>
      </c>
      <c r="AP4523">
        <v>0</v>
      </c>
      <c r="AQ4523">
        <v>0.93738329410552901</v>
      </c>
      <c r="AR4523" t="s">
        <v>17518</v>
      </c>
      <c r="AS4523">
        <v>0</v>
      </c>
    </row>
    <row r="4524" spans="1:45">
      <c r="A4524" t="s">
        <v>17521</v>
      </c>
      <c r="D4524">
        <v>7.21290633082389E-2</v>
      </c>
      <c r="E4524">
        <v>0.80648636817932096</v>
      </c>
      <c r="F4524">
        <v>17.5522985320065</v>
      </c>
      <c r="G4524">
        <v>4047237213485160</v>
      </c>
      <c r="H4524">
        <v>3791</v>
      </c>
      <c r="I4524" t="s">
        <v>86</v>
      </c>
      <c r="J4524" t="s">
        <v>17523</v>
      </c>
      <c r="M4524">
        <v>0</v>
      </c>
      <c r="N4524" t="s">
        <v>5554</v>
      </c>
      <c r="O4524" t="s">
        <v>204</v>
      </c>
      <c r="P4524" t="s">
        <v>17524</v>
      </c>
      <c r="Q4524" t="s">
        <v>45</v>
      </c>
      <c r="R4524">
        <v>3.1041570007801E-2</v>
      </c>
      <c r="S4524" t="s">
        <v>17524</v>
      </c>
      <c r="T4524" t="s">
        <v>45</v>
      </c>
      <c r="U4524">
        <v>3.0824016779661099E-2</v>
      </c>
      <c r="V4524">
        <v>0.80648636817932096</v>
      </c>
      <c r="W4524" t="s">
        <v>5554</v>
      </c>
      <c r="X4524">
        <v>16.5</v>
      </c>
      <c r="Z4524" s="3" t="s">
        <v>17522</v>
      </c>
      <c r="AB4524" s="8">
        <v>17.247183434747701</v>
      </c>
      <c r="AC4524" s="11">
        <v>393.19550226508102</v>
      </c>
      <c r="AF4524" s="69">
        <f t="shared" si="103"/>
        <v>7.5366306533074953E-2</v>
      </c>
      <c r="AG4524" s="70">
        <v>1.45120573043823</v>
      </c>
      <c r="AH4524" s="70">
        <v>7.21290633082389E-2</v>
      </c>
      <c r="AJ4524" t="b">
        <v>0</v>
      </c>
      <c r="AP4524">
        <v>0</v>
      </c>
      <c r="AQ4524">
        <v>0.79840826988220204</v>
      </c>
      <c r="AR4524" t="s">
        <v>17521</v>
      </c>
      <c r="AS4524">
        <v>16.5</v>
      </c>
    </row>
    <row r="4525" spans="1:45">
      <c r="A4525" t="s">
        <v>17525</v>
      </c>
      <c r="D4525">
        <v>9.4541892409324604E-2</v>
      </c>
      <c r="E4525">
        <v>0.99999970197677601</v>
      </c>
      <c r="F4525">
        <v>93.489663734121095</v>
      </c>
      <c r="G4525">
        <v>2067723552225620</v>
      </c>
      <c r="H4525">
        <v>3792</v>
      </c>
      <c r="I4525" t="s">
        <v>86</v>
      </c>
      <c r="J4525" t="s">
        <v>17527</v>
      </c>
      <c r="M4525">
        <v>0</v>
      </c>
      <c r="N4525" t="s">
        <v>475</v>
      </c>
      <c r="P4525" t="s">
        <v>476</v>
      </c>
      <c r="Q4525" t="s">
        <v>45</v>
      </c>
      <c r="R4525">
        <v>2.7881309390067999E-2</v>
      </c>
      <c r="U4525">
        <v>0</v>
      </c>
      <c r="V4525">
        <v>0.99999970197677601</v>
      </c>
      <c r="W4525" t="s">
        <v>476</v>
      </c>
      <c r="X4525">
        <v>51.6</v>
      </c>
      <c r="Z4525" s="3" t="s">
        <v>17526</v>
      </c>
      <c r="AB4525" s="8">
        <v>92.812133639729495</v>
      </c>
      <c r="AC4525" s="11">
        <v>209.01255209958299</v>
      </c>
      <c r="AF4525" s="69">
        <f t="shared" si="103"/>
        <v>8.0673621673847687E-2</v>
      </c>
      <c r="AG4525" s="70">
        <v>0.104678690433502</v>
      </c>
      <c r="AH4525" s="70">
        <v>9.4541892409324604E-2</v>
      </c>
      <c r="AJ4525" t="b">
        <v>0</v>
      </c>
      <c r="AP4525">
        <v>0</v>
      </c>
      <c r="AQ4525">
        <v>0.999961137771606</v>
      </c>
      <c r="AR4525" t="s">
        <v>17525</v>
      </c>
      <c r="AS4525">
        <v>51.6</v>
      </c>
    </row>
    <row r="4526" spans="1:45">
      <c r="A4526" t="s">
        <v>17528</v>
      </c>
      <c r="D4526">
        <v>0.48084881901741</v>
      </c>
      <c r="E4526">
        <v>0.83491212129592896</v>
      </c>
      <c r="F4526">
        <v>78.665522515025103</v>
      </c>
      <c r="G4526">
        <v>781696808657326</v>
      </c>
      <c r="H4526">
        <v>3793</v>
      </c>
      <c r="I4526" t="s">
        <v>86</v>
      </c>
      <c r="J4526" t="s">
        <v>17530</v>
      </c>
      <c r="M4526">
        <v>0</v>
      </c>
      <c r="N4526" t="s">
        <v>17531</v>
      </c>
      <c r="O4526" t="s">
        <v>45</v>
      </c>
      <c r="P4526" t="s">
        <v>17531</v>
      </c>
      <c r="Q4526" t="s">
        <v>45</v>
      </c>
      <c r="R4526">
        <v>0.45577651262283297</v>
      </c>
      <c r="S4526" t="s">
        <v>17531</v>
      </c>
      <c r="T4526" t="s">
        <v>45</v>
      </c>
      <c r="U4526">
        <v>0.44366687536239602</v>
      </c>
      <c r="V4526">
        <v>0.83491212129592896</v>
      </c>
      <c r="W4526" t="s">
        <v>17531</v>
      </c>
      <c r="X4526">
        <v>14.5</v>
      </c>
      <c r="Z4526" s="3" t="s">
        <v>17529</v>
      </c>
      <c r="AB4526" s="8">
        <v>78.060693553928203</v>
      </c>
      <c r="AC4526" s="11">
        <v>220.02827962783601</v>
      </c>
      <c r="AF4526" s="69">
        <f t="shared" si="103"/>
        <v>0.47795740465461639</v>
      </c>
      <c r="AG4526" s="70">
        <v>0.84146982431411699</v>
      </c>
      <c r="AH4526" s="70">
        <v>0.48084881901741</v>
      </c>
      <c r="AJ4526" t="b">
        <v>0</v>
      </c>
      <c r="AP4526">
        <v>0</v>
      </c>
      <c r="AQ4526">
        <v>0.79822480678558305</v>
      </c>
      <c r="AR4526" t="s">
        <v>17528</v>
      </c>
      <c r="AS4526">
        <v>14.5</v>
      </c>
    </row>
    <row r="4527" spans="1:45">
      <c r="A4527" t="s">
        <v>17532</v>
      </c>
      <c r="D4527">
        <v>2.9111858457326799E-2</v>
      </c>
      <c r="E4527">
        <v>0.75326967239379805</v>
      </c>
      <c r="F4527">
        <v>120.761038416812</v>
      </c>
      <c r="G4527">
        <v>1074476695395530</v>
      </c>
      <c r="H4527">
        <v>3794</v>
      </c>
      <c r="I4527" t="s">
        <v>86</v>
      </c>
      <c r="J4527" t="s">
        <v>17534</v>
      </c>
      <c r="M4527">
        <v>0</v>
      </c>
      <c r="N4527" t="s">
        <v>17535</v>
      </c>
      <c r="O4527" t="s">
        <v>45</v>
      </c>
      <c r="R4527">
        <v>0</v>
      </c>
      <c r="U4527">
        <v>0</v>
      </c>
      <c r="V4527">
        <v>0.75326967239379805</v>
      </c>
      <c r="W4527" t="s">
        <v>17535</v>
      </c>
      <c r="X4527">
        <v>98.3</v>
      </c>
      <c r="Z4527" s="3" t="s">
        <v>17533</v>
      </c>
      <c r="AB4527" s="8">
        <v>119.94976297983099</v>
      </c>
      <c r="AC4527" s="11">
        <v>226.03912334555099</v>
      </c>
      <c r="AF4527" s="69">
        <f t="shared" si="103"/>
        <v>2.771949829962923E-2</v>
      </c>
      <c r="AG4527" s="70">
        <v>0.51256805658340399</v>
      </c>
      <c r="AH4527" s="70">
        <v>2.9111858457326799E-2</v>
      </c>
      <c r="AJ4527" t="b">
        <v>0</v>
      </c>
      <c r="AP4527">
        <v>0</v>
      </c>
      <c r="AQ4527">
        <v>0.74421811103820801</v>
      </c>
      <c r="AR4527" t="s">
        <v>17532</v>
      </c>
      <c r="AS4527">
        <v>98.3</v>
      </c>
    </row>
    <row r="4528" spans="1:45">
      <c r="A4528" t="s">
        <v>17536</v>
      </c>
      <c r="D4528">
        <v>0.40603625774383501</v>
      </c>
      <c r="E4528">
        <v>0.84469854831695501</v>
      </c>
      <c r="F4528">
        <v>84.1462846149944</v>
      </c>
      <c r="G4528">
        <v>2900715185591450</v>
      </c>
      <c r="H4528">
        <v>3795</v>
      </c>
      <c r="I4528" t="s">
        <v>86</v>
      </c>
      <c r="J4528" t="s">
        <v>17538</v>
      </c>
      <c r="M4528">
        <v>0</v>
      </c>
      <c r="N4528" t="s">
        <v>943</v>
      </c>
      <c r="O4528" t="s">
        <v>45</v>
      </c>
      <c r="P4528" t="s">
        <v>943</v>
      </c>
      <c r="Q4528" t="s">
        <v>45</v>
      </c>
      <c r="R4528">
        <v>0.34178078174590998</v>
      </c>
      <c r="S4528" t="s">
        <v>943</v>
      </c>
      <c r="T4528" t="s">
        <v>45</v>
      </c>
      <c r="U4528">
        <v>0.33535000681877097</v>
      </c>
      <c r="V4528">
        <v>0.84469854831695501</v>
      </c>
      <c r="W4528" t="s">
        <v>943</v>
      </c>
      <c r="X4528">
        <v>25.1</v>
      </c>
      <c r="Z4528" s="3" t="s">
        <v>17537</v>
      </c>
      <c r="AB4528" s="8">
        <v>83.514576685996602</v>
      </c>
      <c r="AC4528" s="11">
        <v>225.007533250563</v>
      </c>
      <c r="AF4528" s="69">
        <f t="shared" si="103"/>
        <v>0.39228148617054254</v>
      </c>
      <c r="AG4528" s="70">
        <v>0.60848385095596302</v>
      </c>
      <c r="AH4528" s="70">
        <v>0.40603625774383501</v>
      </c>
      <c r="AJ4528" t="b">
        <v>0</v>
      </c>
      <c r="AP4528">
        <v>0</v>
      </c>
      <c r="AQ4528">
        <v>0.82670760154724099</v>
      </c>
      <c r="AR4528" t="s">
        <v>17536</v>
      </c>
      <c r="AS4528">
        <v>25.1</v>
      </c>
    </row>
    <row r="4529" spans="1:45">
      <c r="A4529" t="s">
        <v>17539</v>
      </c>
      <c r="D4529">
        <v>0</v>
      </c>
      <c r="E4529">
        <v>1</v>
      </c>
      <c r="F4529">
        <v>55.629306970640599</v>
      </c>
      <c r="G4529">
        <v>4182222444190950</v>
      </c>
      <c r="H4529">
        <v>3796</v>
      </c>
      <c r="I4529" t="s">
        <v>86</v>
      </c>
      <c r="J4529" t="s">
        <v>17541</v>
      </c>
      <c r="M4529">
        <v>0</v>
      </c>
      <c r="R4529">
        <v>0</v>
      </c>
      <c r="U4529">
        <v>0</v>
      </c>
      <c r="V4529">
        <v>1</v>
      </c>
      <c r="X4529">
        <v>0</v>
      </c>
      <c r="Z4529" s="3" t="s">
        <v>17540</v>
      </c>
      <c r="AB4529" s="8">
        <v>55.137453119005002</v>
      </c>
      <c r="AC4529" s="11">
        <v>162.841060422704</v>
      </c>
      <c r="AF4529" s="69">
        <f t="shared" si="103"/>
        <v>0</v>
      </c>
      <c r="AG4529" s="70">
        <v>0</v>
      </c>
      <c r="AH4529" s="70">
        <v>0</v>
      </c>
      <c r="AJ4529" t="b">
        <v>0</v>
      </c>
      <c r="AP4529">
        <v>0</v>
      </c>
      <c r="AQ4529">
        <v>0.86255896091461104</v>
      </c>
      <c r="AR4529" t="s">
        <v>17539</v>
      </c>
      <c r="AS4529">
        <v>0</v>
      </c>
    </row>
    <row r="4530" spans="1:45">
      <c r="A4530" t="s">
        <v>17542</v>
      </c>
      <c r="D4530">
        <v>0</v>
      </c>
      <c r="E4530">
        <v>0.66709017753600997</v>
      </c>
      <c r="F4530">
        <v>35.948799127708298</v>
      </c>
      <c r="G4530">
        <v>666934822868906</v>
      </c>
      <c r="H4530">
        <v>3797</v>
      </c>
      <c r="I4530" t="s">
        <v>86</v>
      </c>
      <c r="J4530" t="s">
        <v>17544</v>
      </c>
      <c r="M4530">
        <v>0</v>
      </c>
      <c r="R4530">
        <v>0</v>
      </c>
      <c r="U4530">
        <v>0</v>
      </c>
      <c r="V4530">
        <v>0.66709017753600997</v>
      </c>
      <c r="X4530">
        <v>0</v>
      </c>
      <c r="Z4530" s="3" t="s">
        <v>17543</v>
      </c>
      <c r="AB4530" s="8">
        <v>35.553463192547497</v>
      </c>
      <c r="AC4530" s="11">
        <v>99.008934827353102</v>
      </c>
      <c r="AF4530" s="69">
        <f t="shared" si="103"/>
        <v>0</v>
      </c>
      <c r="AG4530" s="70">
        <v>0.60411572456359797</v>
      </c>
      <c r="AH4530" s="70">
        <v>0</v>
      </c>
      <c r="AJ4530" t="b">
        <v>0</v>
      </c>
      <c r="AP4530">
        <v>0</v>
      </c>
      <c r="AQ4530">
        <v>0.66709017753600997</v>
      </c>
      <c r="AR4530" t="s">
        <v>17542</v>
      </c>
      <c r="AS4530">
        <v>0</v>
      </c>
    </row>
    <row r="4531" spans="1:45">
      <c r="A4531" t="s">
        <v>17556</v>
      </c>
      <c r="D4531">
        <v>0.18564021587371801</v>
      </c>
      <c r="E4531">
        <v>0.70575577020645097</v>
      </c>
      <c r="F4531">
        <v>52.948575649105202</v>
      </c>
      <c r="G4531">
        <v>330962081607928</v>
      </c>
      <c r="H4531">
        <v>3800</v>
      </c>
      <c r="I4531" t="s">
        <v>86</v>
      </c>
      <c r="J4531" t="s">
        <v>17558</v>
      </c>
      <c r="M4531">
        <v>0</v>
      </c>
      <c r="N4531" t="s">
        <v>9061</v>
      </c>
      <c r="P4531" t="s">
        <v>17559</v>
      </c>
      <c r="Q4531" t="s">
        <v>45</v>
      </c>
      <c r="R4531">
        <v>0.114269964396953</v>
      </c>
      <c r="S4531" t="s">
        <v>17559</v>
      </c>
      <c r="T4531" t="s">
        <v>45</v>
      </c>
      <c r="U4531">
        <v>9.7832061350345598E-2</v>
      </c>
      <c r="V4531">
        <v>0.70575577020645097</v>
      </c>
      <c r="W4531" t="s">
        <v>17559</v>
      </c>
      <c r="X4531">
        <v>11.6</v>
      </c>
      <c r="Z4531" s="3" t="s">
        <v>17557</v>
      </c>
      <c r="AB4531" s="8">
        <v>52.469868744888203</v>
      </c>
      <c r="AC4531" s="11">
        <v>287.96982193591799</v>
      </c>
      <c r="AF4531" s="69">
        <f t="shared" si="103"/>
        <v>0.19366558727576427</v>
      </c>
      <c r="AG4531" s="70">
        <v>1.4268765449523899</v>
      </c>
      <c r="AH4531" s="70">
        <v>0.18564021587371801</v>
      </c>
      <c r="AJ4531" t="b">
        <v>0</v>
      </c>
      <c r="AP4531">
        <v>0</v>
      </c>
      <c r="AQ4531">
        <v>0.58261549472808805</v>
      </c>
      <c r="AR4531" t="s">
        <v>17556</v>
      </c>
      <c r="AS4531">
        <v>11.6</v>
      </c>
    </row>
    <row r="4532" spans="1:45">
      <c r="A4532" t="s">
        <v>17560</v>
      </c>
      <c r="D4532">
        <v>0.16096019744873</v>
      </c>
      <c r="E4532">
        <v>0.91585171222686701</v>
      </c>
      <c r="F4532">
        <v>95.442706706167598</v>
      </c>
      <c r="G4532">
        <v>4246976168653710</v>
      </c>
      <c r="H4532">
        <v>3801</v>
      </c>
      <c r="I4532" t="s">
        <v>86</v>
      </c>
      <c r="J4532" t="s">
        <v>17562</v>
      </c>
      <c r="M4532">
        <v>0</v>
      </c>
      <c r="N4532" t="s">
        <v>17563</v>
      </c>
      <c r="O4532" t="s">
        <v>45</v>
      </c>
      <c r="P4532" t="s">
        <v>17564</v>
      </c>
      <c r="Q4532" t="s">
        <v>45</v>
      </c>
      <c r="R4532">
        <v>0.15195491909980699</v>
      </c>
      <c r="S4532" t="s">
        <v>17564</v>
      </c>
      <c r="T4532" t="s">
        <v>45</v>
      </c>
      <c r="U4532">
        <v>0.146874770522117</v>
      </c>
      <c r="V4532">
        <v>0.91585171222686701</v>
      </c>
      <c r="W4532" t="s">
        <v>17565</v>
      </c>
      <c r="X4532">
        <v>68.400000000000006</v>
      </c>
      <c r="Z4532" s="3" t="s">
        <v>17561</v>
      </c>
      <c r="AB4532" s="8">
        <v>94.755598422028399</v>
      </c>
      <c r="AC4532" s="11">
        <v>236.02342127969601</v>
      </c>
      <c r="AF4532" s="69">
        <f t="shared" si="103"/>
        <v>0.16132997851304631</v>
      </c>
      <c r="AG4532" s="70">
        <v>0.92321240901946999</v>
      </c>
      <c r="AH4532" s="70">
        <v>0.16096019744873</v>
      </c>
      <c r="AJ4532" t="b">
        <v>0</v>
      </c>
      <c r="AP4532">
        <v>0</v>
      </c>
      <c r="AQ4532">
        <v>0.89562523365020696</v>
      </c>
      <c r="AR4532" t="s">
        <v>17560</v>
      </c>
      <c r="AS4532">
        <v>68.400000000000006</v>
      </c>
    </row>
    <row r="4533" spans="1:45">
      <c r="A4533" t="s">
        <v>17566</v>
      </c>
      <c r="D4533">
        <v>0.188032701611518</v>
      </c>
      <c r="E4533">
        <v>0.76208722591400102</v>
      </c>
      <c r="F4533">
        <v>108.116014230842</v>
      </c>
      <c r="G4533">
        <v>4062226033701230</v>
      </c>
      <c r="H4533">
        <v>3802</v>
      </c>
      <c r="I4533" t="s">
        <v>86</v>
      </c>
      <c r="J4533" t="s">
        <v>17568</v>
      </c>
      <c r="M4533">
        <v>0</v>
      </c>
      <c r="N4533" t="s">
        <v>5574</v>
      </c>
      <c r="O4533" t="s">
        <v>45</v>
      </c>
      <c r="P4533" t="s">
        <v>943</v>
      </c>
      <c r="Q4533" t="s">
        <v>45</v>
      </c>
      <c r="R4533">
        <v>0.18470309674739799</v>
      </c>
      <c r="S4533" t="s">
        <v>943</v>
      </c>
      <c r="T4533" t="s">
        <v>45</v>
      </c>
      <c r="U4533">
        <v>0.168179512023925</v>
      </c>
      <c r="V4533">
        <v>0.76208722591400102</v>
      </c>
      <c r="W4533" t="s">
        <v>5574</v>
      </c>
      <c r="X4533">
        <v>1.1000000000000001</v>
      </c>
      <c r="Z4533" s="3" t="s">
        <v>17567</v>
      </c>
      <c r="AB4533" s="8">
        <v>107.36675301615399</v>
      </c>
      <c r="AC4533" s="11">
        <v>225.007432901372</v>
      </c>
      <c r="AF4533" s="69">
        <f t="shared" si="103"/>
        <v>0.19031824761614505</v>
      </c>
      <c r="AG4533" s="70">
        <v>1.02841913700103</v>
      </c>
      <c r="AH4533" s="70">
        <v>0.188032701611518</v>
      </c>
      <c r="AJ4533" t="b">
        <v>0</v>
      </c>
      <c r="AP4533">
        <v>0</v>
      </c>
      <c r="AQ4533">
        <v>0.73744076490402199</v>
      </c>
      <c r="AR4533" t="s">
        <v>17566</v>
      </c>
      <c r="AS4533">
        <v>1.1000000000000001</v>
      </c>
    </row>
    <row r="4534" spans="1:45">
      <c r="A4534" t="s">
        <v>17569</v>
      </c>
      <c r="D4534">
        <v>0.25900292396545399</v>
      </c>
      <c r="E4534">
        <v>0.77380573749542203</v>
      </c>
      <c r="F4534">
        <v>15.542411452193001</v>
      </c>
      <c r="G4534">
        <v>1776961026313510</v>
      </c>
      <c r="H4534">
        <v>3803</v>
      </c>
      <c r="I4534" t="s">
        <v>86</v>
      </c>
      <c r="J4534" t="s">
        <v>17571</v>
      </c>
      <c r="M4534">
        <v>0</v>
      </c>
      <c r="N4534" t="s">
        <v>17572</v>
      </c>
      <c r="O4534" t="s">
        <v>45</v>
      </c>
      <c r="P4534" t="s">
        <v>17572</v>
      </c>
      <c r="Q4534" t="s">
        <v>45</v>
      </c>
      <c r="R4534">
        <v>0.222519546747207</v>
      </c>
      <c r="S4534" t="s">
        <v>17572</v>
      </c>
      <c r="T4534" t="s">
        <v>45</v>
      </c>
      <c r="U4534">
        <v>0.20846337080001801</v>
      </c>
      <c r="V4534">
        <v>0.77380573749542203</v>
      </c>
      <c r="W4534" t="s">
        <v>17573</v>
      </c>
      <c r="X4534">
        <v>2.2000000000000002</v>
      </c>
      <c r="Z4534" s="3" t="s">
        <v>17570</v>
      </c>
      <c r="AB4534" s="8">
        <v>15.247153321778701</v>
      </c>
      <c r="AC4534" s="11">
        <v>231.12393392668599</v>
      </c>
      <c r="AF4534" s="69">
        <f t="shared" si="103"/>
        <v>0.27750682620151035</v>
      </c>
      <c r="AG4534" s="70">
        <v>1.89383876323699</v>
      </c>
      <c r="AH4534" s="70">
        <v>0.25900292396545399</v>
      </c>
      <c r="AJ4534" t="b">
        <v>0</v>
      </c>
      <c r="AP4534">
        <v>0</v>
      </c>
      <c r="AQ4534">
        <v>0.61408948898315396</v>
      </c>
      <c r="AR4534" t="s">
        <v>17569</v>
      </c>
      <c r="AS4534">
        <v>2.2000000000000002</v>
      </c>
    </row>
    <row r="4535" spans="1:45">
      <c r="A4535" t="s">
        <v>17581</v>
      </c>
      <c r="D4535">
        <v>0.62615334987640303</v>
      </c>
      <c r="E4535">
        <v>0.80304944515228205</v>
      </c>
      <c r="F4535">
        <v>55.109410634705</v>
      </c>
      <c r="G4535">
        <v>4360554273358050</v>
      </c>
      <c r="H4535">
        <v>3805</v>
      </c>
      <c r="I4535" t="s">
        <v>86</v>
      </c>
      <c r="J4535" t="s">
        <v>17583</v>
      </c>
      <c r="M4535">
        <v>0</v>
      </c>
      <c r="N4535" t="s">
        <v>17584</v>
      </c>
      <c r="O4535" t="s">
        <v>311</v>
      </c>
      <c r="P4535" t="s">
        <v>17585</v>
      </c>
      <c r="Q4535" t="s">
        <v>311</v>
      </c>
      <c r="R4535">
        <v>0.62615334987640303</v>
      </c>
      <c r="S4535" t="s">
        <v>15361</v>
      </c>
      <c r="T4535" t="s">
        <v>311</v>
      </c>
      <c r="U4535">
        <v>0.62615334987640303</v>
      </c>
      <c r="V4535">
        <v>0.80304944515228205</v>
      </c>
      <c r="W4535" t="s">
        <v>15363</v>
      </c>
      <c r="X4535">
        <v>10.1</v>
      </c>
      <c r="Z4535" s="3" t="s">
        <v>17582</v>
      </c>
      <c r="AB4535" s="8">
        <v>54.620106479018702</v>
      </c>
      <c r="AC4535" s="11">
        <v>232.950313415073</v>
      </c>
      <c r="AF4535" s="69">
        <f t="shared" si="103"/>
        <v>0.6250796273755439</v>
      </c>
      <c r="AG4535" s="70">
        <v>0.88298380374908403</v>
      </c>
      <c r="AH4535" s="70">
        <v>0.62615334987640303</v>
      </c>
      <c r="AJ4535" t="b">
        <v>0</v>
      </c>
      <c r="AM4535" t="s">
        <v>17586</v>
      </c>
      <c r="AN4535" t="s">
        <v>5692</v>
      </c>
      <c r="AO4535" t="s">
        <v>17587</v>
      </c>
      <c r="AP4535">
        <v>0.77755856513976995</v>
      </c>
      <c r="AQ4535">
        <v>0.77776885032653797</v>
      </c>
      <c r="AR4535" t="s">
        <v>17581</v>
      </c>
      <c r="AS4535">
        <v>10.1</v>
      </c>
    </row>
    <row r="4536" spans="1:45">
      <c r="A4536" t="s">
        <v>17594</v>
      </c>
      <c r="D4536">
        <v>0.35883513092994601</v>
      </c>
      <c r="E4536">
        <v>0.82842957973480202</v>
      </c>
      <c r="F4536">
        <v>104.464923928819</v>
      </c>
      <c r="G4536">
        <v>1673109751986530</v>
      </c>
      <c r="H4536">
        <v>3807</v>
      </c>
      <c r="I4536" t="s">
        <v>86</v>
      </c>
      <c r="J4536" t="s">
        <v>17596</v>
      </c>
      <c r="M4536">
        <v>0</v>
      </c>
      <c r="N4536" t="s">
        <v>1481</v>
      </c>
      <c r="O4536" t="s">
        <v>188</v>
      </c>
      <c r="P4536" t="s">
        <v>1481</v>
      </c>
      <c r="Q4536" t="s">
        <v>188</v>
      </c>
      <c r="R4536">
        <v>0.358068346977233</v>
      </c>
      <c r="S4536" t="s">
        <v>1481</v>
      </c>
      <c r="T4536" t="s">
        <v>188</v>
      </c>
      <c r="U4536">
        <v>0.35771355032920799</v>
      </c>
      <c r="V4536">
        <v>0.82842957973480202</v>
      </c>
      <c r="W4536" t="s">
        <v>1481</v>
      </c>
      <c r="X4536">
        <v>49.7</v>
      </c>
      <c r="Z4536" s="3" t="s">
        <v>17595</v>
      </c>
      <c r="AB4536" s="8">
        <v>103.73356853402299</v>
      </c>
      <c r="AC4536" s="11">
        <v>211.02824642063601</v>
      </c>
      <c r="AF4536" s="69">
        <f t="shared" si="103"/>
        <v>0.3551597655277775</v>
      </c>
      <c r="AG4536" s="70">
        <v>0.80216932296752896</v>
      </c>
      <c r="AH4536" s="70">
        <v>0.35883513092994601</v>
      </c>
      <c r="AJ4536" t="b">
        <v>0</v>
      </c>
      <c r="AP4536">
        <v>0</v>
      </c>
      <c r="AQ4536">
        <v>0.731778144836425</v>
      </c>
      <c r="AR4536" t="s">
        <v>17594</v>
      </c>
      <c r="AS4536">
        <v>49.7</v>
      </c>
    </row>
    <row r="4537" spans="1:45">
      <c r="A4537" t="s">
        <v>17597</v>
      </c>
      <c r="D4537">
        <v>3.18734310567379E-2</v>
      </c>
      <c r="E4537">
        <v>0.64972066879272405</v>
      </c>
      <c r="F4537">
        <v>36.076024744396797</v>
      </c>
      <c r="G4537">
        <v>3792153498821730</v>
      </c>
      <c r="H4537">
        <v>3808</v>
      </c>
      <c r="I4537" t="s">
        <v>86</v>
      </c>
      <c r="J4537" t="s">
        <v>17599</v>
      </c>
      <c r="M4537">
        <v>0</v>
      </c>
      <c r="N4537" t="s">
        <v>17600</v>
      </c>
      <c r="O4537" t="s">
        <v>45</v>
      </c>
      <c r="P4537" t="s">
        <v>17600</v>
      </c>
      <c r="Q4537" t="s">
        <v>45</v>
      </c>
      <c r="R4537">
        <v>3.1444672495126703E-2</v>
      </c>
      <c r="S4537" t="s">
        <v>17600</v>
      </c>
      <c r="T4537" t="s">
        <v>45</v>
      </c>
      <c r="U4537">
        <v>2.6402207091450601E-2</v>
      </c>
      <c r="V4537">
        <v>0.64972066879272405</v>
      </c>
      <c r="W4537" t="s">
        <v>17600</v>
      </c>
      <c r="X4537">
        <v>5.2</v>
      </c>
      <c r="Z4537" s="3" t="s">
        <v>17598</v>
      </c>
      <c r="AB4537" s="8">
        <v>35.6800648643895</v>
      </c>
      <c r="AC4537" s="11">
        <v>286.01507166359499</v>
      </c>
      <c r="AF4537" s="69">
        <f t="shared" si="103"/>
        <v>3.2236033146621663E-2</v>
      </c>
      <c r="AG4537" s="70">
        <v>1.0197672843933101</v>
      </c>
      <c r="AH4537" s="70">
        <v>3.18734310567379E-2</v>
      </c>
      <c r="AJ4537" t="b">
        <v>0</v>
      </c>
      <c r="AP4537">
        <v>0</v>
      </c>
      <c r="AQ4537">
        <v>0.55371797084808305</v>
      </c>
      <c r="AR4537" t="s">
        <v>17597</v>
      </c>
      <c r="AS4537">
        <v>5.2</v>
      </c>
    </row>
    <row r="4538" spans="1:45">
      <c r="A4538" t="s">
        <v>17604</v>
      </c>
      <c r="D4538">
        <v>0</v>
      </c>
      <c r="E4538">
        <v>0.75020062923431396</v>
      </c>
      <c r="F4538">
        <v>55.499416183305598</v>
      </c>
      <c r="G4538">
        <v>4200603717065770</v>
      </c>
      <c r="H4538">
        <v>3810</v>
      </c>
      <c r="I4538" t="s">
        <v>86</v>
      </c>
      <c r="J4538" t="s">
        <v>17606</v>
      </c>
      <c r="M4538">
        <v>0</v>
      </c>
      <c r="R4538">
        <v>0</v>
      </c>
      <c r="U4538">
        <v>0</v>
      </c>
      <c r="V4538">
        <v>0.75020062923431396</v>
      </c>
      <c r="X4538">
        <v>0</v>
      </c>
      <c r="Z4538" s="3" t="s">
        <v>17605</v>
      </c>
      <c r="AB4538" s="8">
        <v>55.008199347150601</v>
      </c>
      <c r="AC4538" s="11">
        <v>276.82009120159802</v>
      </c>
      <c r="AF4538" s="69">
        <f t="shared" si="103"/>
        <v>0</v>
      </c>
      <c r="AG4538" s="70">
        <v>1.97808957099914</v>
      </c>
      <c r="AH4538" s="70">
        <v>0</v>
      </c>
      <c r="AJ4538" t="b">
        <v>0</v>
      </c>
      <c r="AP4538">
        <v>0</v>
      </c>
      <c r="AQ4538">
        <v>0.64591610431671098</v>
      </c>
      <c r="AR4538" t="s">
        <v>17604</v>
      </c>
      <c r="AS4538">
        <v>0</v>
      </c>
    </row>
    <row r="4539" spans="1:45">
      <c r="A4539" t="s">
        <v>17617</v>
      </c>
      <c r="D4539">
        <v>0</v>
      </c>
      <c r="E4539">
        <v>0.69929766654968195</v>
      </c>
      <c r="F4539">
        <v>42.404916829385598</v>
      </c>
      <c r="G4539">
        <v>2911914801273440</v>
      </c>
      <c r="H4539">
        <v>3813</v>
      </c>
      <c r="I4539" t="s">
        <v>86</v>
      </c>
      <c r="J4539" t="s">
        <v>17619</v>
      </c>
      <c r="M4539">
        <v>0</v>
      </c>
      <c r="R4539">
        <v>0</v>
      </c>
      <c r="U4539">
        <v>0</v>
      </c>
      <c r="V4539">
        <v>0.69929766654968195</v>
      </c>
      <c r="X4539">
        <v>0</v>
      </c>
      <c r="Z4539" s="3" t="s">
        <v>17618</v>
      </c>
      <c r="AB4539" s="8">
        <v>41.977918549225599</v>
      </c>
      <c r="AC4539" s="11">
        <v>185.962635963037</v>
      </c>
      <c r="AF4539" s="69">
        <f t="shared" si="103"/>
        <v>0</v>
      </c>
      <c r="AG4539" s="70">
        <v>1.3120188713073699</v>
      </c>
      <c r="AH4539" s="70">
        <v>0</v>
      </c>
      <c r="AJ4539" t="b">
        <v>0</v>
      </c>
      <c r="AP4539">
        <v>0</v>
      </c>
      <c r="AQ4539">
        <v>0.578396916389465</v>
      </c>
      <c r="AR4539" t="s">
        <v>17617</v>
      </c>
      <c r="AS4539">
        <v>0</v>
      </c>
    </row>
    <row r="4540" spans="1:45">
      <c r="A4540" t="s">
        <v>17620</v>
      </c>
      <c r="D4540">
        <v>0</v>
      </c>
      <c r="E4540">
        <v>0.69026243686676003</v>
      </c>
      <c r="F4540">
        <v>138.74152494328101</v>
      </c>
      <c r="G4540">
        <v>4363874727640800</v>
      </c>
      <c r="H4540">
        <v>3814</v>
      </c>
      <c r="I4540" t="s">
        <v>86</v>
      </c>
      <c r="J4540" t="s">
        <v>17622</v>
      </c>
      <c r="M4540">
        <v>0</v>
      </c>
      <c r="R4540">
        <v>0</v>
      </c>
      <c r="U4540">
        <v>0</v>
      </c>
      <c r="V4540">
        <v>0.69026243686676003</v>
      </c>
      <c r="X4540">
        <v>0</v>
      </c>
      <c r="Z4540" s="3" t="s">
        <v>17621</v>
      </c>
      <c r="AB4540" s="8">
        <v>137.84206890087199</v>
      </c>
      <c r="AC4540" s="11">
        <v>412.88224777004302</v>
      </c>
      <c r="AF4540" s="69">
        <f t="shared" si="103"/>
        <v>0</v>
      </c>
      <c r="AG4540" s="70">
        <v>1.4905818700790401</v>
      </c>
      <c r="AH4540" s="70">
        <v>0</v>
      </c>
      <c r="AJ4540" t="b">
        <v>0</v>
      </c>
      <c r="AP4540">
        <v>0</v>
      </c>
      <c r="AQ4540">
        <v>0.73535811901092496</v>
      </c>
      <c r="AR4540" t="s">
        <v>17620</v>
      </c>
      <c r="AS4540">
        <v>0</v>
      </c>
    </row>
    <row r="4541" spans="1:45">
      <c r="A4541" t="s">
        <v>17623</v>
      </c>
      <c r="D4541">
        <v>0.13153685629367801</v>
      </c>
      <c r="E4541">
        <v>0.73118120431900002</v>
      </c>
      <c r="F4541">
        <v>25.8240672862451</v>
      </c>
      <c r="G4541">
        <v>3534698500968590</v>
      </c>
      <c r="H4541">
        <v>3815</v>
      </c>
      <c r="I4541" t="s">
        <v>86</v>
      </c>
      <c r="J4541" t="s">
        <v>17625</v>
      </c>
      <c r="M4541">
        <v>0</v>
      </c>
      <c r="N4541" t="s">
        <v>17626</v>
      </c>
      <c r="O4541" t="s">
        <v>45</v>
      </c>
      <c r="P4541" t="s">
        <v>17626</v>
      </c>
      <c r="Q4541" t="s">
        <v>45</v>
      </c>
      <c r="R4541">
        <v>0.12760686874389601</v>
      </c>
      <c r="S4541" t="s">
        <v>17626</v>
      </c>
      <c r="T4541" t="s">
        <v>45</v>
      </c>
      <c r="U4541">
        <v>0.12695994973182601</v>
      </c>
      <c r="V4541">
        <v>0.73118120431900002</v>
      </c>
      <c r="W4541" t="s">
        <v>17627</v>
      </c>
      <c r="X4541">
        <v>3.3</v>
      </c>
      <c r="Z4541" s="3" t="s">
        <v>17624</v>
      </c>
      <c r="AB4541" s="8">
        <v>25.478385457065901</v>
      </c>
      <c r="AC4541" s="11">
        <v>229.98887505021401</v>
      </c>
      <c r="AF4541" s="69">
        <f t="shared" si="103"/>
        <v>0.13413341619620459</v>
      </c>
      <c r="AG4541" s="70">
        <v>1.1158927679061801</v>
      </c>
      <c r="AH4541" s="70">
        <v>0.13153685629367801</v>
      </c>
      <c r="AJ4541" t="b">
        <v>0</v>
      </c>
      <c r="AP4541">
        <v>0</v>
      </c>
      <c r="AQ4541">
        <v>0.72352808713912897</v>
      </c>
      <c r="AR4541" t="s">
        <v>17623</v>
      </c>
      <c r="AS4541">
        <v>3.3</v>
      </c>
    </row>
    <row r="4542" spans="1:45">
      <c r="A4542" t="s">
        <v>17628</v>
      </c>
      <c r="D4542">
        <v>0</v>
      </c>
      <c r="E4542">
        <v>0.60514676570892301</v>
      </c>
      <c r="F4542">
        <v>18.343047080783901</v>
      </c>
      <c r="G4542">
        <v>854185558634622</v>
      </c>
      <c r="H4542">
        <v>3816</v>
      </c>
      <c r="I4542" t="s">
        <v>86</v>
      </c>
      <c r="J4542" t="s">
        <v>17630</v>
      </c>
      <c r="M4542">
        <v>0</v>
      </c>
      <c r="R4542">
        <v>0</v>
      </c>
      <c r="U4542">
        <v>0</v>
      </c>
      <c r="V4542">
        <v>0.60514676570892301</v>
      </c>
      <c r="X4542">
        <v>0</v>
      </c>
      <c r="Z4542" s="3" t="s">
        <v>17629</v>
      </c>
      <c r="AB4542" s="8">
        <v>18.0340539635576</v>
      </c>
      <c r="AC4542" s="11">
        <v>234.819777147313</v>
      </c>
      <c r="AF4542" s="69">
        <f t="shared" si="103"/>
        <v>0</v>
      </c>
      <c r="AG4542" s="70">
        <v>0.99755966663360596</v>
      </c>
      <c r="AH4542" s="70">
        <v>0</v>
      </c>
      <c r="AJ4542" t="b">
        <v>0</v>
      </c>
      <c r="AP4542">
        <v>0</v>
      </c>
      <c r="AQ4542">
        <v>0.354313254356384</v>
      </c>
      <c r="AR4542" t="s">
        <v>17628</v>
      </c>
      <c r="AS4542">
        <v>0</v>
      </c>
    </row>
    <row r="4543" spans="1:45">
      <c r="A4543" t="s">
        <v>17631</v>
      </c>
      <c r="D4543">
        <v>0</v>
      </c>
      <c r="E4543">
        <v>0.57405686378479004</v>
      </c>
      <c r="F4543">
        <v>26.291874809590698</v>
      </c>
      <c r="G4543">
        <v>3834977118166190</v>
      </c>
      <c r="H4543">
        <v>3817</v>
      </c>
      <c r="I4543" t="s">
        <v>86</v>
      </c>
      <c r="J4543" t="s">
        <v>17633</v>
      </c>
      <c r="M4543">
        <v>0</v>
      </c>
      <c r="R4543">
        <v>0</v>
      </c>
      <c r="U4543">
        <v>0</v>
      </c>
      <c r="V4543">
        <v>0.57405686378479004</v>
      </c>
      <c r="X4543">
        <v>0</v>
      </c>
      <c r="Z4543" s="3" t="s">
        <v>17632</v>
      </c>
      <c r="AB4543" s="8">
        <v>25.9438987404546</v>
      </c>
      <c r="AC4543" s="11">
        <v>234.819619782323</v>
      </c>
      <c r="AF4543" s="69">
        <f t="shared" si="103"/>
        <v>0</v>
      </c>
      <c r="AG4543" s="70">
        <v>1.0984923839569001</v>
      </c>
      <c r="AH4543" s="70">
        <v>0</v>
      </c>
      <c r="AJ4543" t="b">
        <v>0</v>
      </c>
      <c r="AP4543">
        <v>0</v>
      </c>
      <c r="AQ4543">
        <v>0.332772076129913</v>
      </c>
      <c r="AR4543" t="s">
        <v>17631</v>
      </c>
      <c r="AS4543">
        <v>0</v>
      </c>
    </row>
    <row r="4544" spans="1:45">
      <c r="A4544" t="s">
        <v>17637</v>
      </c>
      <c r="D4544">
        <v>0</v>
      </c>
      <c r="E4544">
        <v>0.99999988079071001</v>
      </c>
      <c r="F4544">
        <v>55.331825262217599</v>
      </c>
      <c r="G4544">
        <v>1538745904040740</v>
      </c>
      <c r="H4544">
        <v>3819</v>
      </c>
      <c r="I4544" t="s">
        <v>86</v>
      </c>
      <c r="J4544" t="s">
        <v>17639</v>
      </c>
      <c r="M4544">
        <v>0</v>
      </c>
      <c r="R4544">
        <v>0</v>
      </c>
      <c r="U4544">
        <v>0</v>
      </c>
      <c r="V4544">
        <v>0.99999988079071001</v>
      </c>
      <c r="X4544">
        <v>0</v>
      </c>
      <c r="Z4544" s="3" t="s">
        <v>17638</v>
      </c>
      <c r="AB4544" s="8">
        <v>54.841430332014099</v>
      </c>
      <c r="AC4544" s="11">
        <v>296.68637845567798</v>
      </c>
      <c r="AF4544" s="69">
        <f t="shared" si="103"/>
        <v>0</v>
      </c>
      <c r="AG4544" s="70">
        <v>0.62948423624038696</v>
      </c>
      <c r="AH4544" s="70">
        <v>0</v>
      </c>
      <c r="AJ4544" t="b">
        <v>0</v>
      </c>
      <c r="AP4544">
        <v>0</v>
      </c>
      <c r="AQ4544">
        <v>0.994592726230621</v>
      </c>
      <c r="AR4544" t="s">
        <v>17637</v>
      </c>
      <c r="AS4544">
        <v>0</v>
      </c>
    </row>
    <row r="4545" spans="1:45">
      <c r="A4545" t="s">
        <v>17640</v>
      </c>
      <c r="D4545">
        <v>0</v>
      </c>
      <c r="E4545">
        <v>1</v>
      </c>
      <c r="F4545">
        <v>60.425525049080299</v>
      </c>
      <c r="G4545">
        <v>209288062646353</v>
      </c>
      <c r="H4545">
        <v>3820</v>
      </c>
      <c r="I4545" t="s">
        <v>86</v>
      </c>
      <c r="J4545" t="s">
        <v>17642</v>
      </c>
      <c r="M4545">
        <v>0</v>
      </c>
      <c r="R4545">
        <v>0</v>
      </c>
      <c r="U4545">
        <v>0</v>
      </c>
      <c r="V4545">
        <v>1</v>
      </c>
      <c r="X4545">
        <v>0</v>
      </c>
      <c r="Z4545" s="3" t="s">
        <v>17641</v>
      </c>
      <c r="AB4545" s="8">
        <v>59.910149397113898</v>
      </c>
      <c r="AC4545" s="11">
        <v>298.68445038633598</v>
      </c>
      <c r="AF4545" s="69">
        <f t="shared" si="103"/>
        <v>0</v>
      </c>
      <c r="AG4545" s="70">
        <v>0.32468038797378501</v>
      </c>
      <c r="AH4545" s="70">
        <v>0</v>
      </c>
      <c r="AJ4545" t="b">
        <v>0</v>
      </c>
      <c r="AP4545">
        <v>0</v>
      </c>
      <c r="AQ4545">
        <v>0.99982404708862305</v>
      </c>
      <c r="AR4545" t="s">
        <v>17640</v>
      </c>
      <c r="AS4545">
        <v>0</v>
      </c>
    </row>
    <row r="4546" spans="1:45">
      <c r="A4546" t="s">
        <v>17643</v>
      </c>
      <c r="D4546">
        <v>0.14636468887329099</v>
      </c>
      <c r="E4546">
        <v>0.55740737915038996</v>
      </c>
      <c r="F4546">
        <v>118.745550710685</v>
      </c>
      <c r="G4546">
        <v>105681824463620</v>
      </c>
      <c r="H4546">
        <v>3821</v>
      </c>
      <c r="I4546" t="s">
        <v>86</v>
      </c>
      <c r="J4546" t="s">
        <v>17645</v>
      </c>
      <c r="M4546">
        <v>0</v>
      </c>
      <c r="N4546" t="s">
        <v>17646</v>
      </c>
      <c r="O4546" t="s">
        <v>45</v>
      </c>
      <c r="P4546" t="s">
        <v>16528</v>
      </c>
      <c r="Q4546" t="s">
        <v>16529</v>
      </c>
      <c r="R4546">
        <v>0.119539909064769</v>
      </c>
      <c r="S4546" t="s">
        <v>16528</v>
      </c>
      <c r="T4546" t="s">
        <v>16529</v>
      </c>
      <c r="U4546">
        <v>0.119109667837619</v>
      </c>
      <c r="V4546">
        <v>0.55740737915038996</v>
      </c>
      <c r="W4546" t="s">
        <v>16531</v>
      </c>
      <c r="X4546">
        <v>76.5</v>
      </c>
      <c r="Z4546" s="3" t="s">
        <v>17644</v>
      </c>
      <c r="AB4546" s="8">
        <v>117.94415970736</v>
      </c>
      <c r="AC4546" s="11">
        <v>278.99898057613001</v>
      </c>
      <c r="AF4546" s="69">
        <f t="shared" si="103"/>
        <v>0.16201961861936082</v>
      </c>
      <c r="AG4546" s="70">
        <v>2.6625676155090301</v>
      </c>
      <c r="AH4546" s="70">
        <v>0.14636468887329099</v>
      </c>
      <c r="AJ4546" t="b">
        <v>0</v>
      </c>
      <c r="AP4546">
        <v>0</v>
      </c>
      <c r="AQ4546">
        <v>0.45658141374588002</v>
      </c>
      <c r="AR4546" t="s">
        <v>17643</v>
      </c>
      <c r="AS4546">
        <v>76.5</v>
      </c>
    </row>
    <row r="4547" spans="1:45">
      <c r="A4547" t="s">
        <v>17647</v>
      </c>
      <c r="D4547">
        <v>0.48450621962547302</v>
      </c>
      <c r="E4547">
        <v>0.79900813102722101</v>
      </c>
      <c r="F4547">
        <v>92.772104593156698</v>
      </c>
      <c r="G4547">
        <v>2937851867915710</v>
      </c>
      <c r="H4547">
        <v>3822</v>
      </c>
      <c r="I4547" t="s">
        <v>86</v>
      </c>
      <c r="J4547" t="s">
        <v>17649</v>
      </c>
      <c r="K4547" t="s">
        <v>45</v>
      </c>
      <c r="M4547">
        <v>0</v>
      </c>
      <c r="N4547" t="s">
        <v>17650</v>
      </c>
      <c r="O4547" t="s">
        <v>45</v>
      </c>
      <c r="P4547" t="s">
        <v>17650</v>
      </c>
      <c r="Q4547" t="s">
        <v>45</v>
      </c>
      <c r="R4547">
        <v>0.46524849534034701</v>
      </c>
      <c r="S4547" t="s">
        <v>17650</v>
      </c>
      <c r="T4547" t="s">
        <v>45</v>
      </c>
      <c r="U4547">
        <v>0.46512448787689198</v>
      </c>
      <c r="V4547">
        <v>0.79900813102722101</v>
      </c>
      <c r="W4547" t="s">
        <v>17650</v>
      </c>
      <c r="X4547">
        <v>24.5</v>
      </c>
      <c r="Z4547" s="3" t="s">
        <v>17648</v>
      </c>
      <c r="AB4547" s="8">
        <v>92.098093580375505</v>
      </c>
      <c r="AC4547" s="11">
        <v>235.07262772465199</v>
      </c>
      <c r="AF4547" s="69">
        <f t="shared" si="103"/>
        <v>0.50104685252495007</v>
      </c>
      <c r="AG4547" s="70">
        <v>1.29891014099121</v>
      </c>
      <c r="AH4547" s="70">
        <v>0.48450621962547302</v>
      </c>
      <c r="AJ4547" t="b">
        <v>0</v>
      </c>
      <c r="AM4547" t="s">
        <v>17651</v>
      </c>
      <c r="AN4547" t="s">
        <v>45</v>
      </c>
      <c r="AO4547" t="s">
        <v>17652</v>
      </c>
      <c r="AP4547">
        <v>0.28672561049461298</v>
      </c>
      <c r="AQ4547">
        <v>0.73212409019470204</v>
      </c>
      <c r="AR4547" t="s">
        <v>17647</v>
      </c>
      <c r="AS4547">
        <v>24.5</v>
      </c>
    </row>
    <row r="4548" spans="1:45">
      <c r="A4548" t="s">
        <v>17653</v>
      </c>
      <c r="D4548">
        <v>2.0111646503209998E-2</v>
      </c>
      <c r="E4548">
        <v>0.62949120998382502</v>
      </c>
      <c r="F4548">
        <v>105.90120981024501</v>
      </c>
      <c r="G4548">
        <v>311785293933258</v>
      </c>
      <c r="H4548">
        <v>3823</v>
      </c>
      <c r="I4548" t="s">
        <v>86</v>
      </c>
      <c r="J4548" t="s">
        <v>17655</v>
      </c>
      <c r="M4548">
        <v>0</v>
      </c>
      <c r="N4548" t="s">
        <v>17656</v>
      </c>
      <c r="O4548" t="s">
        <v>61</v>
      </c>
      <c r="P4548" t="s">
        <v>17656</v>
      </c>
      <c r="Q4548" t="s">
        <v>61</v>
      </c>
      <c r="R4548">
        <v>1.8200784921646101E-2</v>
      </c>
      <c r="S4548" t="s">
        <v>17657</v>
      </c>
      <c r="T4548" t="s">
        <v>45</v>
      </c>
      <c r="U4548">
        <v>1.78847070783376E-2</v>
      </c>
      <c r="V4548">
        <v>0.62949120998382502</v>
      </c>
      <c r="W4548" t="s">
        <v>17656</v>
      </c>
      <c r="X4548">
        <v>70.7</v>
      </c>
      <c r="Z4548" s="3" t="s">
        <v>17654</v>
      </c>
      <c r="AB4548" s="8">
        <v>105.162810526041</v>
      </c>
      <c r="AC4548" s="11">
        <v>343.19858124712101</v>
      </c>
      <c r="AF4548" s="69">
        <f t="shared" si="103"/>
        <v>2.2400275163848911E-2</v>
      </c>
      <c r="AG4548" s="70">
        <v>2.8380370140075599</v>
      </c>
      <c r="AH4548" s="70">
        <v>2.0111646503209998E-2</v>
      </c>
      <c r="AJ4548" t="b">
        <v>0</v>
      </c>
      <c r="AP4548">
        <v>0</v>
      </c>
      <c r="AQ4548">
        <v>0.57956832647323597</v>
      </c>
      <c r="AR4548" t="s">
        <v>17653</v>
      </c>
      <c r="AS4548">
        <v>70.7</v>
      </c>
    </row>
    <row r="4549" spans="1:45">
      <c r="A4549" t="s">
        <v>17658</v>
      </c>
      <c r="D4549">
        <v>0.107963904738426</v>
      </c>
      <c r="E4549">
        <v>0.82905232906341497</v>
      </c>
      <c r="F4549">
        <v>30.4221947747128</v>
      </c>
      <c r="G4549">
        <v>3006755868130010</v>
      </c>
      <c r="H4549">
        <v>3824</v>
      </c>
      <c r="I4549" t="s">
        <v>86</v>
      </c>
      <c r="J4549" t="s">
        <v>17660</v>
      </c>
      <c r="M4549">
        <v>0</v>
      </c>
      <c r="N4549" t="s">
        <v>17661</v>
      </c>
      <c r="O4549" t="s">
        <v>351</v>
      </c>
      <c r="P4549" t="s">
        <v>17661</v>
      </c>
      <c r="Q4549" t="s">
        <v>351</v>
      </c>
      <c r="R4549">
        <v>0.104865990579128</v>
      </c>
      <c r="S4549" t="s">
        <v>17661</v>
      </c>
      <c r="T4549" t="s">
        <v>351</v>
      </c>
      <c r="U4549">
        <v>0.104486256837844</v>
      </c>
      <c r="V4549">
        <v>0.82905232906341497</v>
      </c>
      <c r="W4549" t="s">
        <v>17661</v>
      </c>
      <c r="X4549">
        <v>50.9</v>
      </c>
      <c r="Z4549" s="3" t="s">
        <v>17659</v>
      </c>
      <c r="AB4549" s="8">
        <v>30.053962628823498</v>
      </c>
      <c r="AC4549" s="11">
        <v>197.96267488876799</v>
      </c>
      <c r="AF4549" s="69">
        <f t="shared" si="103"/>
        <v>0.10494741445913482</v>
      </c>
      <c r="AG4549" s="70">
        <v>0.65323692560195901</v>
      </c>
      <c r="AH4549" s="70">
        <v>0.107963904738426</v>
      </c>
      <c r="AJ4549" t="b">
        <v>0</v>
      </c>
      <c r="AP4549">
        <v>0</v>
      </c>
      <c r="AQ4549">
        <v>0.82743072509765603</v>
      </c>
      <c r="AR4549" t="s">
        <v>17658</v>
      </c>
      <c r="AS4549">
        <v>50.9</v>
      </c>
    </row>
    <row r="4550" spans="1:45">
      <c r="A4550" t="s">
        <v>17662</v>
      </c>
      <c r="D4550">
        <v>0.17890697717666601</v>
      </c>
      <c r="E4550">
        <v>0.77569079399108798</v>
      </c>
      <c r="F4550">
        <v>129.92706287883999</v>
      </c>
      <c r="G4550">
        <v>2070941457775950</v>
      </c>
      <c r="H4550">
        <v>3825</v>
      </c>
      <c r="I4550" t="s">
        <v>86</v>
      </c>
      <c r="J4550" t="s">
        <v>17664</v>
      </c>
      <c r="M4550">
        <v>0</v>
      </c>
      <c r="N4550" t="s">
        <v>959</v>
      </c>
      <c r="O4550" t="s">
        <v>960</v>
      </c>
      <c r="P4550" t="s">
        <v>959</v>
      </c>
      <c r="Q4550" t="s">
        <v>960</v>
      </c>
      <c r="R4550">
        <v>0.176287651062011</v>
      </c>
      <c r="S4550" t="s">
        <v>959</v>
      </c>
      <c r="T4550" t="s">
        <v>960</v>
      </c>
      <c r="U4550">
        <v>0.16603624820709201</v>
      </c>
      <c r="V4550">
        <v>0.77569079399108798</v>
      </c>
      <c r="W4550" t="s">
        <v>17665</v>
      </c>
      <c r="X4550">
        <v>102.3</v>
      </c>
      <c r="Z4550" s="3" t="s">
        <v>17663</v>
      </c>
      <c r="AB4550" s="8">
        <v>129.07083506611301</v>
      </c>
      <c r="AC4550" s="11">
        <v>187.941907405834</v>
      </c>
      <c r="AF4550" s="69">
        <f t="shared" si="103"/>
        <v>0.18652447032958694</v>
      </c>
      <c r="AG4550" s="70">
        <v>1.41734862327575</v>
      </c>
      <c r="AH4550" s="70">
        <v>0.17890697717666601</v>
      </c>
      <c r="AJ4550" t="b">
        <v>0</v>
      </c>
      <c r="AP4550">
        <v>0</v>
      </c>
      <c r="AQ4550">
        <v>0.58232760429382302</v>
      </c>
      <c r="AR4550" t="s">
        <v>17662</v>
      </c>
      <c r="AS4550">
        <v>102.3</v>
      </c>
    </row>
    <row r="4551" spans="1:45">
      <c r="A4551" t="s">
        <v>17671</v>
      </c>
      <c r="D4551">
        <v>0.2901291847229</v>
      </c>
      <c r="E4551">
        <v>0.61053240299224798</v>
      </c>
      <c r="F4551">
        <v>136.725867663602</v>
      </c>
      <c r="G4551">
        <v>1090381452886490</v>
      </c>
      <c r="H4551">
        <v>3828</v>
      </c>
      <c r="I4551" t="s">
        <v>86</v>
      </c>
      <c r="J4551" t="s">
        <v>17673</v>
      </c>
      <c r="M4551">
        <v>0</v>
      </c>
      <c r="N4551" t="s">
        <v>17674</v>
      </c>
      <c r="O4551" t="s">
        <v>45</v>
      </c>
      <c r="P4551" t="s">
        <v>17674</v>
      </c>
      <c r="Q4551" t="s">
        <v>45</v>
      </c>
      <c r="R4551">
        <v>0.25567969679832397</v>
      </c>
      <c r="S4551" t="s">
        <v>17674</v>
      </c>
      <c r="T4551" t="s">
        <v>45</v>
      </c>
      <c r="U4551">
        <v>0.24877689778804701</v>
      </c>
      <c r="V4551">
        <v>0.61053240299224798</v>
      </c>
      <c r="W4551" t="s">
        <v>17675</v>
      </c>
      <c r="X4551">
        <v>51.6</v>
      </c>
      <c r="Z4551" s="3" t="s">
        <v>17672</v>
      </c>
      <c r="AB4551" s="8">
        <v>135.83629688647699</v>
      </c>
      <c r="AC4551" s="11">
        <v>271.105274429502</v>
      </c>
      <c r="AF4551" s="69">
        <f t="shared" si="103"/>
        <v>0.30863880557755485</v>
      </c>
      <c r="AG4551" s="70">
        <v>1.7560561895370399</v>
      </c>
      <c r="AH4551" s="70">
        <v>0.2901291847229</v>
      </c>
      <c r="AJ4551" t="b">
        <v>0</v>
      </c>
      <c r="AM4551" t="s">
        <v>17676</v>
      </c>
      <c r="AN4551" t="s">
        <v>45</v>
      </c>
      <c r="AO4551" t="s">
        <v>17677</v>
      </c>
      <c r="AP4551">
        <v>2.2664315998554199E-2</v>
      </c>
      <c r="AQ4551">
        <v>0.48246866464614802</v>
      </c>
      <c r="AR4551" t="s">
        <v>17671</v>
      </c>
      <c r="AS4551">
        <v>51.6</v>
      </c>
    </row>
    <row r="4552" spans="1:45">
      <c r="A4552" t="s">
        <v>17678</v>
      </c>
      <c r="D4552">
        <v>0.30775514245033198</v>
      </c>
      <c r="E4552">
        <v>0.72389590740203802</v>
      </c>
      <c r="F4552">
        <v>85.882004481792094</v>
      </c>
      <c r="G4552">
        <v>3012730387681020</v>
      </c>
      <c r="H4552">
        <v>3829</v>
      </c>
      <c r="I4552" t="s">
        <v>86</v>
      </c>
      <c r="J4552" t="s">
        <v>17680</v>
      </c>
      <c r="M4552">
        <v>0</v>
      </c>
      <c r="N4552" t="s">
        <v>17681</v>
      </c>
      <c r="O4552" t="s">
        <v>17682</v>
      </c>
      <c r="P4552" t="s">
        <v>17681</v>
      </c>
      <c r="Q4552" t="s">
        <v>17682</v>
      </c>
      <c r="R4552">
        <v>0.300109803676605</v>
      </c>
      <c r="S4552" t="s">
        <v>17681</v>
      </c>
      <c r="T4552" t="s">
        <v>17682</v>
      </c>
      <c r="U4552">
        <v>0.28597664833068798</v>
      </c>
      <c r="V4552">
        <v>0.72389590740203802</v>
      </c>
      <c r="W4552" t="s">
        <v>17681</v>
      </c>
      <c r="X4552">
        <v>43.1</v>
      </c>
      <c r="Z4552" s="3" t="s">
        <v>17679</v>
      </c>
      <c r="AB4552" s="8">
        <v>85.241784167521303</v>
      </c>
      <c r="AC4552" s="11">
        <v>224.86608945238601</v>
      </c>
      <c r="AF4552" s="69">
        <f t="shared" si="103"/>
        <v>0.31965233039851859</v>
      </c>
      <c r="AG4552" s="70">
        <v>1.3612534999847401</v>
      </c>
      <c r="AH4552" s="70">
        <v>0.30775514245033198</v>
      </c>
      <c r="AJ4552" t="b">
        <v>0</v>
      </c>
      <c r="AP4552">
        <v>0</v>
      </c>
      <c r="AQ4552">
        <v>0.66726720333099299</v>
      </c>
      <c r="AR4552" t="s">
        <v>17678</v>
      </c>
      <c r="AS4552">
        <v>43.1</v>
      </c>
    </row>
    <row r="4553" spans="1:45">
      <c r="A4553" t="s">
        <v>17689</v>
      </c>
      <c r="D4553">
        <v>0</v>
      </c>
      <c r="E4553">
        <v>0.62987911701202304</v>
      </c>
      <c r="F4553">
        <v>5.8557491240708002</v>
      </c>
      <c r="G4553">
        <v>3697832821349780</v>
      </c>
      <c r="H4553">
        <v>3831</v>
      </c>
      <c r="I4553" t="s">
        <v>86</v>
      </c>
      <c r="J4553" t="s">
        <v>17691</v>
      </c>
      <c r="M4553">
        <v>0</v>
      </c>
      <c r="R4553">
        <v>0</v>
      </c>
      <c r="U4553">
        <v>0</v>
      </c>
      <c r="V4553">
        <v>0.62987911701202304</v>
      </c>
      <c r="X4553">
        <v>0</v>
      </c>
      <c r="Z4553" s="3" t="s">
        <v>17690</v>
      </c>
      <c r="AB4553" s="8">
        <v>5.6079967019933301</v>
      </c>
      <c r="AC4553" s="11">
        <v>171.831604840317</v>
      </c>
      <c r="AF4553" s="69">
        <f t="shared" si="103"/>
        <v>0</v>
      </c>
      <c r="AG4553" s="70">
        <v>1.0091732740402199</v>
      </c>
      <c r="AH4553" s="70">
        <v>0</v>
      </c>
      <c r="AJ4553" t="b">
        <v>0</v>
      </c>
      <c r="AP4553">
        <v>0</v>
      </c>
      <c r="AQ4553">
        <v>0.57832407951354903</v>
      </c>
      <c r="AR4553" t="s">
        <v>17689</v>
      </c>
      <c r="AS4553">
        <v>0</v>
      </c>
    </row>
    <row r="4554" spans="1:45">
      <c r="A4554" t="s">
        <v>17692</v>
      </c>
      <c r="D4554">
        <v>0</v>
      </c>
      <c r="E4554">
        <v>0.52753639221191395</v>
      </c>
      <c r="F4554">
        <v>227.19213281565601</v>
      </c>
      <c r="G4554">
        <v>1427718909970070</v>
      </c>
      <c r="H4554">
        <v>3832</v>
      </c>
      <c r="I4554" t="s">
        <v>86</v>
      </c>
      <c r="J4554" t="s">
        <v>17694</v>
      </c>
      <c r="M4554">
        <v>0</v>
      </c>
      <c r="R4554">
        <v>0</v>
      </c>
      <c r="U4554">
        <v>0</v>
      </c>
      <c r="V4554">
        <v>0.52753639221191395</v>
      </c>
      <c r="X4554">
        <v>0</v>
      </c>
      <c r="Z4554" s="3" t="s">
        <v>17693</v>
      </c>
      <c r="AB4554" s="8">
        <v>225.85889384188599</v>
      </c>
      <c r="AC4554" s="11">
        <v>345.88264787412197</v>
      </c>
      <c r="AF4554" s="69">
        <f t="shared" ref="AF4554:AF4617" si="104">(60-AJ4554)/60*AH4554*(AG4554+0.1)^0.1</f>
        <v>0</v>
      </c>
      <c r="AG4554" s="70">
        <v>1.29325699806213</v>
      </c>
      <c r="AH4554" s="70">
        <v>0</v>
      </c>
      <c r="AJ4554" t="b">
        <v>0</v>
      </c>
      <c r="AP4554">
        <v>0</v>
      </c>
      <c r="AQ4554">
        <v>0.23904992640018399</v>
      </c>
      <c r="AR4554" t="s">
        <v>17692</v>
      </c>
      <c r="AS4554">
        <v>0</v>
      </c>
    </row>
    <row r="4555" spans="1:45">
      <c r="A4555" t="s">
        <v>17695</v>
      </c>
      <c r="D4555">
        <v>5.49940951168537E-2</v>
      </c>
      <c r="E4555">
        <v>0.66700577735900801</v>
      </c>
      <c r="F4555">
        <v>31.4215784804076</v>
      </c>
      <c r="G4555">
        <v>838909393452904</v>
      </c>
      <c r="H4555">
        <v>3833</v>
      </c>
      <c r="I4555" t="s">
        <v>86</v>
      </c>
      <c r="J4555" t="s">
        <v>17697</v>
      </c>
      <c r="M4555">
        <v>0</v>
      </c>
      <c r="N4555" t="s">
        <v>17698</v>
      </c>
      <c r="O4555" t="s">
        <v>45</v>
      </c>
      <c r="P4555" t="s">
        <v>17698</v>
      </c>
      <c r="Q4555" t="s">
        <v>45</v>
      </c>
      <c r="R4555">
        <v>5.27048669755458E-2</v>
      </c>
      <c r="S4555" t="s">
        <v>17698</v>
      </c>
      <c r="T4555" t="s">
        <v>45</v>
      </c>
      <c r="U4555">
        <v>5.1604151725769001E-2</v>
      </c>
      <c r="V4555">
        <v>0.66700577735900801</v>
      </c>
      <c r="W4555" t="s">
        <v>17698</v>
      </c>
      <c r="X4555">
        <v>2.2999999999999998</v>
      </c>
      <c r="Z4555" s="3" t="s">
        <v>17696</v>
      </c>
      <c r="AB4555" s="8">
        <v>31.048445117852498</v>
      </c>
      <c r="AC4555" s="11">
        <v>259.999411202082</v>
      </c>
      <c r="AF4555" s="69">
        <f t="shared" si="104"/>
        <v>5.7161519744472436E-2</v>
      </c>
      <c r="AG4555" s="70">
        <v>1.3718957901000901</v>
      </c>
      <c r="AH4555" s="70">
        <v>5.49940951168537E-2</v>
      </c>
      <c r="AJ4555" t="b">
        <v>0</v>
      </c>
      <c r="AP4555">
        <v>0</v>
      </c>
      <c r="AQ4555">
        <v>0.56149327754974299</v>
      </c>
      <c r="AR4555" t="s">
        <v>17695</v>
      </c>
      <c r="AS4555">
        <v>2.2999999999999998</v>
      </c>
    </row>
    <row r="4556" spans="1:45">
      <c r="A4556" t="s">
        <v>17699</v>
      </c>
      <c r="D4556">
        <v>0</v>
      </c>
      <c r="E4556">
        <v>0.84578210115432695</v>
      </c>
      <c r="F4556">
        <v>104.306784500715</v>
      </c>
      <c r="G4556">
        <v>1382118055092460</v>
      </c>
      <c r="H4556">
        <v>3834</v>
      </c>
      <c r="I4556" t="s">
        <v>86</v>
      </c>
      <c r="J4556" t="s">
        <v>17701</v>
      </c>
      <c r="M4556">
        <v>0</v>
      </c>
      <c r="R4556">
        <v>0</v>
      </c>
      <c r="U4556">
        <v>0</v>
      </c>
      <c r="V4556">
        <v>0.84578210115432695</v>
      </c>
      <c r="X4556">
        <v>0</v>
      </c>
      <c r="Z4556" s="3" t="s">
        <v>17700</v>
      </c>
      <c r="AB4556" s="8">
        <v>103.57620465948899</v>
      </c>
      <c r="AC4556" s="11">
        <v>286.17715382956197</v>
      </c>
      <c r="AF4556" s="69">
        <f t="shared" si="104"/>
        <v>0</v>
      </c>
      <c r="AG4556" s="70">
        <v>2.0658259391784601</v>
      </c>
      <c r="AH4556" s="70">
        <v>0</v>
      </c>
      <c r="AJ4556" t="b">
        <v>0</v>
      </c>
      <c r="AP4556">
        <v>0</v>
      </c>
      <c r="AQ4556">
        <v>0.81338417530059803</v>
      </c>
      <c r="AR4556" t="s">
        <v>17699</v>
      </c>
      <c r="AS4556">
        <v>0</v>
      </c>
    </row>
    <row r="4557" spans="1:45">
      <c r="A4557" t="s">
        <v>17702</v>
      </c>
      <c r="D4557">
        <v>7.8681908547878196E-2</v>
      </c>
      <c r="E4557">
        <v>0.67509388923644997</v>
      </c>
      <c r="F4557">
        <v>83.558695525556303</v>
      </c>
      <c r="G4557">
        <v>1652048394236420</v>
      </c>
      <c r="H4557">
        <v>3835</v>
      </c>
      <c r="I4557" t="s">
        <v>86</v>
      </c>
      <c r="J4557" t="s">
        <v>17704</v>
      </c>
      <c r="M4557">
        <v>0</v>
      </c>
      <c r="N4557" t="s">
        <v>16875</v>
      </c>
      <c r="O4557" t="s">
        <v>45</v>
      </c>
      <c r="P4557" t="s">
        <v>16875</v>
      </c>
      <c r="Q4557" t="s">
        <v>45</v>
      </c>
      <c r="R4557">
        <v>7.4425354599952698E-2</v>
      </c>
      <c r="S4557" t="s">
        <v>16875</v>
      </c>
      <c r="T4557" t="s">
        <v>45</v>
      </c>
      <c r="U4557">
        <v>7.0421673357486697E-2</v>
      </c>
      <c r="V4557">
        <v>0.67509388923644997</v>
      </c>
      <c r="W4557" t="s">
        <v>16875</v>
      </c>
      <c r="X4557">
        <v>34.200000000000003</v>
      </c>
      <c r="Z4557" s="3" t="s">
        <v>17703</v>
      </c>
      <c r="AB4557" s="8">
        <v>82.929869273957706</v>
      </c>
      <c r="AC4557" s="11">
        <v>273.94222311867901</v>
      </c>
      <c r="AF4557" s="69">
        <f t="shared" si="104"/>
        <v>8.2400393652995299E-2</v>
      </c>
      <c r="AG4557" s="70">
        <v>1.4868797063827499</v>
      </c>
      <c r="AH4557" s="70">
        <v>7.8681908547878196E-2</v>
      </c>
      <c r="AJ4557" t="b">
        <v>0</v>
      </c>
      <c r="AP4557">
        <v>0</v>
      </c>
      <c r="AQ4557">
        <v>0.62666976451873702</v>
      </c>
      <c r="AR4557" t="s">
        <v>17702</v>
      </c>
      <c r="AS4557">
        <v>34.200000000000003</v>
      </c>
    </row>
    <row r="4558" spans="1:45">
      <c r="A4558" t="s">
        <v>17705</v>
      </c>
      <c r="D4558">
        <v>0</v>
      </c>
      <c r="E4558">
        <v>0.666748046875</v>
      </c>
      <c r="F4558">
        <v>107.205163040825</v>
      </c>
      <c r="G4558">
        <v>1628888011630300</v>
      </c>
      <c r="H4558">
        <v>3836</v>
      </c>
      <c r="I4558" t="s">
        <v>86</v>
      </c>
      <c r="J4558" t="s">
        <v>17707</v>
      </c>
      <c r="M4558">
        <v>0</v>
      </c>
      <c r="R4558">
        <v>0</v>
      </c>
      <c r="U4558">
        <v>0</v>
      </c>
      <c r="V4558">
        <v>0.666748046875</v>
      </c>
      <c r="X4558">
        <v>0</v>
      </c>
      <c r="Z4558" s="3" t="s">
        <v>17706</v>
      </c>
      <c r="AB4558" s="8">
        <v>106.460368858176</v>
      </c>
      <c r="AC4558" s="11">
        <v>243.968175449798</v>
      </c>
      <c r="AF4558" s="69">
        <f t="shared" si="104"/>
        <v>0</v>
      </c>
      <c r="AG4558" s="70">
        <v>1.09593749046325</v>
      </c>
      <c r="AH4558" s="70">
        <v>0</v>
      </c>
      <c r="AJ4558" t="b">
        <v>0</v>
      </c>
      <c r="AP4558">
        <v>0</v>
      </c>
      <c r="AQ4558">
        <v>0.53438693284988403</v>
      </c>
      <c r="AR4558" t="s">
        <v>17705</v>
      </c>
      <c r="AS4558">
        <v>0</v>
      </c>
    </row>
    <row r="4559" spans="1:45">
      <c r="A4559" t="s">
        <v>17708</v>
      </c>
      <c r="D4559">
        <v>0</v>
      </c>
      <c r="E4559">
        <v>0.71498715877532903</v>
      </c>
      <c r="F4559">
        <v>113.292925849836</v>
      </c>
      <c r="G4559">
        <v>3373219221618710</v>
      </c>
      <c r="H4559">
        <v>3837</v>
      </c>
      <c r="I4559" t="s">
        <v>86</v>
      </c>
      <c r="J4559" t="s">
        <v>17710</v>
      </c>
      <c r="M4559">
        <v>0</v>
      </c>
      <c r="R4559">
        <v>0</v>
      </c>
      <c r="U4559">
        <v>0</v>
      </c>
      <c r="V4559">
        <v>0.71498715877532903</v>
      </c>
      <c r="X4559">
        <v>0</v>
      </c>
      <c r="Z4559" s="3" t="s">
        <v>17709</v>
      </c>
      <c r="AB4559" s="8">
        <v>112.51827582266201</v>
      </c>
      <c r="AC4559" s="11">
        <v>142.92902002331201</v>
      </c>
      <c r="AF4559" s="69">
        <f t="shared" si="104"/>
        <v>0</v>
      </c>
      <c r="AG4559" s="70">
        <v>1.09635877609252</v>
      </c>
      <c r="AH4559" s="70">
        <v>0</v>
      </c>
      <c r="AJ4559" t="b">
        <v>0</v>
      </c>
      <c r="AP4559">
        <v>0</v>
      </c>
      <c r="AQ4559">
        <v>0.65498942136764504</v>
      </c>
      <c r="AR4559" t="s">
        <v>17708</v>
      </c>
      <c r="AS4559">
        <v>0</v>
      </c>
    </row>
    <row r="4560" spans="1:45">
      <c r="A4560" t="s">
        <v>17711</v>
      </c>
      <c r="D4560">
        <v>1.7569635063409798E-2</v>
      </c>
      <c r="E4560">
        <v>0.58445811271667403</v>
      </c>
      <c r="F4560">
        <v>35.772053972569203</v>
      </c>
      <c r="G4560">
        <v>2414174477476270</v>
      </c>
      <c r="H4560">
        <v>3838</v>
      </c>
      <c r="I4560" t="s">
        <v>86</v>
      </c>
      <c r="J4560" t="s">
        <v>17713</v>
      </c>
      <c r="M4560">
        <v>0</v>
      </c>
      <c r="N4560" t="s">
        <v>17714</v>
      </c>
      <c r="P4560" t="s">
        <v>17714</v>
      </c>
      <c r="R4560">
        <v>1.3464871793985299E-2</v>
      </c>
      <c r="U4560">
        <v>0</v>
      </c>
      <c r="V4560">
        <v>0.58445811271667403</v>
      </c>
      <c r="X4560">
        <v>0</v>
      </c>
      <c r="Z4560" s="3" t="s">
        <v>17712</v>
      </c>
      <c r="AB4560" s="8">
        <v>35.3775848379126</v>
      </c>
      <c r="AC4560" s="11">
        <v>282.979274772238</v>
      </c>
      <c r="AF4560" s="69">
        <f t="shared" si="104"/>
        <v>1.8166163522979225E-2</v>
      </c>
      <c r="AG4560" s="70">
        <v>1.2963837385177599</v>
      </c>
      <c r="AH4560" s="70">
        <v>1.7569635063409798E-2</v>
      </c>
      <c r="AJ4560" t="b">
        <v>0</v>
      </c>
      <c r="AP4560">
        <v>0</v>
      </c>
      <c r="AQ4560">
        <v>0.51746797561645497</v>
      </c>
      <c r="AR4560" t="s">
        <v>17711</v>
      </c>
      <c r="AS4560">
        <v>0</v>
      </c>
    </row>
    <row r="4561" spans="1:45">
      <c r="A4561" t="s">
        <v>17725</v>
      </c>
      <c r="D4561">
        <v>4.8124052584171198E-2</v>
      </c>
      <c r="E4561">
        <v>0.61759710311889604</v>
      </c>
      <c r="F4561">
        <v>119.300359536343</v>
      </c>
      <c r="G4561">
        <v>1679113520367570</v>
      </c>
      <c r="H4561">
        <v>3841</v>
      </c>
      <c r="I4561" t="s">
        <v>86</v>
      </c>
      <c r="J4561" t="s">
        <v>17727</v>
      </c>
      <c r="M4561">
        <v>0</v>
      </c>
      <c r="N4561" t="s">
        <v>6757</v>
      </c>
      <c r="O4561" t="s">
        <v>6756</v>
      </c>
      <c r="P4561" t="s">
        <v>6757</v>
      </c>
      <c r="Q4561" t="s">
        <v>6756</v>
      </c>
      <c r="R4561">
        <v>4.0386755019426297E-2</v>
      </c>
      <c r="S4561" t="s">
        <v>6757</v>
      </c>
      <c r="T4561" t="s">
        <v>6756</v>
      </c>
      <c r="U4561">
        <v>3.3265106379985802E-2</v>
      </c>
      <c r="V4561">
        <v>0.61759710311889604</v>
      </c>
      <c r="W4561" t="s">
        <v>17728</v>
      </c>
      <c r="X4561">
        <v>62.9</v>
      </c>
      <c r="Z4561" s="3" t="s">
        <v>17726</v>
      </c>
      <c r="AB4561" s="8">
        <v>118.49624761787101</v>
      </c>
      <c r="AC4561" s="11">
        <v>176.038663129751</v>
      </c>
      <c r="AF4561" s="69">
        <f t="shared" si="104"/>
        <v>4.7484267308912698E-2</v>
      </c>
      <c r="AG4561" s="70">
        <v>0.77473294734954801</v>
      </c>
      <c r="AH4561" s="70">
        <v>4.8124052584171198E-2</v>
      </c>
      <c r="AJ4561" t="b">
        <v>0</v>
      </c>
      <c r="AP4561">
        <v>0</v>
      </c>
      <c r="AQ4561">
        <v>0.43505102396011303</v>
      </c>
      <c r="AR4561" t="s">
        <v>17725</v>
      </c>
      <c r="AS4561">
        <v>62.9</v>
      </c>
    </row>
    <row r="4562" spans="1:45">
      <c r="A4562" t="s">
        <v>17729</v>
      </c>
      <c r="D4562">
        <v>0.190985336899757</v>
      </c>
      <c r="E4562">
        <v>0.75386160612106301</v>
      </c>
      <c r="F4562">
        <v>34.595551412703202</v>
      </c>
      <c r="G4562">
        <v>969587124519389</v>
      </c>
      <c r="H4562">
        <v>3842</v>
      </c>
      <c r="I4562" t="s">
        <v>86</v>
      </c>
      <c r="J4562" t="s">
        <v>17731</v>
      </c>
      <c r="M4562">
        <v>0</v>
      </c>
      <c r="N4562" t="s">
        <v>17732</v>
      </c>
      <c r="O4562" t="s">
        <v>17733</v>
      </c>
      <c r="P4562" t="s">
        <v>17732</v>
      </c>
      <c r="Q4562" t="s">
        <v>17733</v>
      </c>
      <c r="R4562">
        <v>0.176146045327186</v>
      </c>
      <c r="S4562" t="s">
        <v>17732</v>
      </c>
      <c r="T4562" t="s">
        <v>17733</v>
      </c>
      <c r="U4562">
        <v>0.172418177127838</v>
      </c>
      <c r="V4562">
        <v>0.75386160612106301</v>
      </c>
      <c r="W4562" t="s">
        <v>17734</v>
      </c>
      <c r="X4562">
        <v>4.2</v>
      </c>
      <c r="Z4562" s="3" t="s">
        <v>17730</v>
      </c>
      <c r="AB4562" s="8">
        <v>34.206852127926098</v>
      </c>
      <c r="AC4562" s="11">
        <v>247.09949857317099</v>
      </c>
      <c r="AF4562" s="69">
        <f t="shared" si="104"/>
        <v>0.19906150087550592</v>
      </c>
      <c r="AG4562" s="70">
        <v>1.4131169319152801</v>
      </c>
      <c r="AH4562" s="70">
        <v>0.190985336899757</v>
      </c>
      <c r="AJ4562" t="b">
        <v>0</v>
      </c>
      <c r="AM4562" t="s">
        <v>893</v>
      </c>
      <c r="AN4562" t="s">
        <v>45</v>
      </c>
      <c r="AO4562" t="s">
        <v>896</v>
      </c>
      <c r="AP4562">
        <v>0.132164061069488</v>
      </c>
      <c r="AQ4562">
        <v>0.69828605651855402</v>
      </c>
      <c r="AR4562" t="s">
        <v>17729</v>
      </c>
      <c r="AS4562">
        <v>4.2</v>
      </c>
    </row>
    <row r="4563" spans="1:45">
      <c r="A4563" t="s">
        <v>17740</v>
      </c>
      <c r="D4563">
        <v>0.50347447395324696</v>
      </c>
      <c r="E4563">
        <v>0.88044691085815396</v>
      </c>
      <c r="F4563">
        <v>12.481866000339201</v>
      </c>
      <c r="G4563">
        <v>2247751666086560</v>
      </c>
      <c r="H4563">
        <v>3844</v>
      </c>
      <c r="I4563" t="s">
        <v>86</v>
      </c>
      <c r="J4563" t="s">
        <v>17742</v>
      </c>
      <c r="M4563">
        <v>0</v>
      </c>
      <c r="N4563" t="s">
        <v>17743</v>
      </c>
      <c r="O4563" t="s">
        <v>8328</v>
      </c>
      <c r="P4563" t="s">
        <v>17743</v>
      </c>
      <c r="Q4563" t="s">
        <v>8328</v>
      </c>
      <c r="R4563">
        <v>0.49386268854141202</v>
      </c>
      <c r="S4563" t="s">
        <v>17743</v>
      </c>
      <c r="T4563" t="s">
        <v>8328</v>
      </c>
      <c r="U4563">
        <v>0.49058496952056801</v>
      </c>
      <c r="V4563">
        <v>0.88044691085815396</v>
      </c>
      <c r="W4563" t="s">
        <v>9546</v>
      </c>
      <c r="X4563">
        <v>12.3</v>
      </c>
      <c r="Z4563" s="3" t="s">
        <v>17741</v>
      </c>
      <c r="AB4563" s="8">
        <v>12.2016175166601</v>
      </c>
      <c r="AC4563" s="11">
        <v>229.054060319912</v>
      </c>
      <c r="AF4563" s="69">
        <f t="shared" si="104"/>
        <v>0.50309949622721661</v>
      </c>
      <c r="AG4563" s="70">
        <v>0.89257711172103804</v>
      </c>
      <c r="AH4563" s="70">
        <v>0.50347447395324696</v>
      </c>
      <c r="AJ4563" t="b">
        <v>0</v>
      </c>
      <c r="AP4563">
        <v>0</v>
      </c>
      <c r="AQ4563">
        <v>0.93120121955871504</v>
      </c>
      <c r="AR4563" t="s">
        <v>17740</v>
      </c>
      <c r="AS4563">
        <v>12.3</v>
      </c>
    </row>
    <row r="4564" spans="1:45">
      <c r="A4564" t="s">
        <v>17744</v>
      </c>
      <c r="D4564">
        <v>0.162001147866249</v>
      </c>
      <c r="E4564">
        <v>0.696180820465087</v>
      </c>
      <c r="F4564">
        <v>56.2765694236885</v>
      </c>
      <c r="G4564">
        <v>2587672030191860</v>
      </c>
      <c r="H4564">
        <v>3845</v>
      </c>
      <c r="I4564" t="s">
        <v>86</v>
      </c>
      <c r="J4564" t="s">
        <v>17746</v>
      </c>
      <c r="M4564">
        <v>0</v>
      </c>
      <c r="N4564" t="s">
        <v>1960</v>
      </c>
      <c r="O4564" t="s">
        <v>1961</v>
      </c>
      <c r="P4564" t="s">
        <v>1962</v>
      </c>
      <c r="Q4564" t="s">
        <v>45</v>
      </c>
      <c r="R4564">
        <v>0.14114715158939301</v>
      </c>
      <c r="S4564" t="s">
        <v>1962</v>
      </c>
      <c r="T4564" t="s">
        <v>45</v>
      </c>
      <c r="U4564">
        <v>0.140527114272117</v>
      </c>
      <c r="V4564">
        <v>0.696180820465087</v>
      </c>
      <c r="W4564" t="s">
        <v>1962</v>
      </c>
      <c r="X4564">
        <v>5</v>
      </c>
      <c r="Z4564" s="3" t="s">
        <v>17745</v>
      </c>
      <c r="AB4564" s="8">
        <v>55.7815412422093</v>
      </c>
      <c r="AC4564" s="11">
        <v>201.95762207901601</v>
      </c>
      <c r="AF4564" s="69">
        <f t="shared" si="104"/>
        <v>0.16606881121186023</v>
      </c>
      <c r="AG4564" s="70">
        <v>1.1814446449279701</v>
      </c>
      <c r="AH4564" s="70">
        <v>0.162001147866249</v>
      </c>
      <c r="AJ4564" t="b">
        <v>0</v>
      </c>
      <c r="AP4564">
        <v>0</v>
      </c>
      <c r="AQ4564">
        <v>0.65829408168792702</v>
      </c>
      <c r="AR4564" t="s">
        <v>17744</v>
      </c>
      <c r="AS4564">
        <v>5</v>
      </c>
    </row>
    <row r="4565" spans="1:45">
      <c r="A4565" t="s">
        <v>17754</v>
      </c>
      <c r="D4565">
        <v>0</v>
      </c>
      <c r="E4565">
        <v>0.66052317619323697</v>
      </c>
      <c r="F4565">
        <v>25.8240672862451</v>
      </c>
      <c r="G4565">
        <v>312910711392898</v>
      </c>
      <c r="H4565">
        <v>3848</v>
      </c>
      <c r="I4565" t="s">
        <v>86</v>
      </c>
      <c r="J4565" t="s">
        <v>17756</v>
      </c>
      <c r="M4565">
        <v>0</v>
      </c>
      <c r="R4565">
        <v>0</v>
      </c>
      <c r="U4565">
        <v>0</v>
      </c>
      <c r="V4565">
        <v>0.66052317619323697</v>
      </c>
      <c r="X4565">
        <v>0</v>
      </c>
      <c r="Z4565" s="3" t="s">
        <v>17755</v>
      </c>
      <c r="AB4565" s="8">
        <v>25.478385457065901</v>
      </c>
      <c r="AC4565" s="11">
        <v>298.03617942057099</v>
      </c>
      <c r="AF4565" s="69">
        <f t="shared" si="104"/>
        <v>0</v>
      </c>
      <c r="AG4565" s="70">
        <v>0.88405692577362005</v>
      </c>
      <c r="AH4565" s="70">
        <v>0</v>
      </c>
      <c r="AJ4565" t="b">
        <v>0</v>
      </c>
      <c r="AP4565">
        <v>0</v>
      </c>
      <c r="AQ4565">
        <v>0.52326798439025801</v>
      </c>
      <c r="AR4565" t="s">
        <v>17754</v>
      </c>
      <c r="AS4565">
        <v>0</v>
      </c>
    </row>
    <row r="4566" spans="1:45">
      <c r="A4566" t="s">
        <v>17757</v>
      </c>
      <c r="D4566">
        <v>6.1844427138566901E-2</v>
      </c>
      <c r="E4566">
        <v>0.55958354473114003</v>
      </c>
      <c r="F4566">
        <v>54.272793841493502</v>
      </c>
      <c r="G4566">
        <v>2699829733401590</v>
      </c>
      <c r="H4566">
        <v>3849</v>
      </c>
      <c r="I4566" t="s">
        <v>86</v>
      </c>
      <c r="J4566" t="s">
        <v>17759</v>
      </c>
      <c r="M4566">
        <v>0</v>
      </c>
      <c r="N4566" t="s">
        <v>17760</v>
      </c>
      <c r="O4566" t="s">
        <v>45</v>
      </c>
      <c r="P4566" t="s">
        <v>17760</v>
      </c>
      <c r="Q4566" t="s">
        <v>45</v>
      </c>
      <c r="R4566">
        <v>6.0559116303920697E-2</v>
      </c>
      <c r="S4566" t="s">
        <v>17760</v>
      </c>
      <c r="T4566" t="s">
        <v>45</v>
      </c>
      <c r="U4566">
        <v>5.85445649921894E-2</v>
      </c>
      <c r="V4566">
        <v>0.55958354473114003</v>
      </c>
      <c r="W4566" t="s">
        <v>17760</v>
      </c>
      <c r="X4566">
        <v>26.6</v>
      </c>
      <c r="Z4566" s="3" t="s">
        <v>17758</v>
      </c>
      <c r="AB4566" s="8">
        <v>53.787592654613398</v>
      </c>
      <c r="AC4566" s="11">
        <v>257.98383203337499</v>
      </c>
      <c r="AF4566" s="69">
        <f t="shared" si="104"/>
        <v>6.5627600083258505E-2</v>
      </c>
      <c r="AG4566" s="70">
        <v>1.71075427532196</v>
      </c>
      <c r="AH4566" s="70">
        <v>6.1844427138566901E-2</v>
      </c>
      <c r="AJ4566" t="b">
        <v>0</v>
      </c>
      <c r="AP4566">
        <v>0</v>
      </c>
      <c r="AQ4566">
        <v>0.49651512503623901</v>
      </c>
      <c r="AR4566" t="s">
        <v>17757</v>
      </c>
      <c r="AS4566">
        <v>26.6</v>
      </c>
    </row>
    <row r="4567" spans="1:45">
      <c r="A4567" t="s">
        <v>17761</v>
      </c>
      <c r="D4567">
        <v>0.13799700140953</v>
      </c>
      <c r="E4567">
        <v>0.74493581056594804</v>
      </c>
      <c r="F4567">
        <v>57.776775108706303</v>
      </c>
      <c r="G4567">
        <v>3722924909429040</v>
      </c>
      <c r="H4567">
        <v>3850</v>
      </c>
      <c r="I4567" t="s">
        <v>86</v>
      </c>
      <c r="J4567" t="s">
        <v>17763</v>
      </c>
      <c r="M4567">
        <v>0</v>
      </c>
      <c r="N4567" t="s">
        <v>12416</v>
      </c>
      <c r="O4567" t="s">
        <v>45</v>
      </c>
      <c r="R4567">
        <v>0</v>
      </c>
      <c r="U4567">
        <v>0</v>
      </c>
      <c r="V4567">
        <v>0.74493581056594804</v>
      </c>
      <c r="W4567" t="s">
        <v>12416</v>
      </c>
      <c r="X4567">
        <v>26.2</v>
      </c>
      <c r="Z4567" s="3" t="s">
        <v>17762</v>
      </c>
      <c r="AB4567" s="8">
        <v>57.274389559817898</v>
      </c>
      <c r="AC4567" s="11">
        <v>241.97376901914799</v>
      </c>
      <c r="AF4567" s="69">
        <f t="shared" si="104"/>
        <v>0.1392758917856938</v>
      </c>
      <c r="AG4567" s="70">
        <v>0.99663722515106201</v>
      </c>
      <c r="AH4567" s="70">
        <v>0.13799700140953</v>
      </c>
      <c r="AJ4567" t="b">
        <v>0</v>
      </c>
      <c r="AP4567">
        <v>0</v>
      </c>
      <c r="AQ4567">
        <v>0.458991408348083</v>
      </c>
      <c r="AR4567" t="s">
        <v>17761</v>
      </c>
      <c r="AS4567">
        <v>26.2</v>
      </c>
    </row>
    <row r="4568" spans="1:45">
      <c r="A4568" t="s">
        <v>17764</v>
      </c>
      <c r="D4568">
        <v>5.9857321903109498E-3</v>
      </c>
      <c r="E4568">
        <v>0.67117708921432495</v>
      </c>
      <c r="F4568">
        <v>140.286064734576</v>
      </c>
      <c r="G4568">
        <v>2063590204762590</v>
      </c>
      <c r="H4568">
        <v>3851</v>
      </c>
      <c r="I4568" t="s">
        <v>86</v>
      </c>
      <c r="J4568" t="s">
        <v>17766</v>
      </c>
      <c r="M4568">
        <v>0</v>
      </c>
      <c r="R4568">
        <v>5.88411930948495E-3</v>
      </c>
      <c r="U4568">
        <v>5.82846719771623E-3</v>
      </c>
      <c r="V4568">
        <v>0.67117708921432495</v>
      </c>
      <c r="W4568" t="s">
        <v>16515</v>
      </c>
      <c r="X4568">
        <v>91.8</v>
      </c>
      <c r="Z4568" s="3" t="s">
        <v>17765</v>
      </c>
      <c r="AB4568" s="8">
        <v>139.37903389969901</v>
      </c>
      <c r="AC4568" s="11">
        <v>231.90989093312101</v>
      </c>
      <c r="AF4568" s="69">
        <f t="shared" si="104"/>
        <v>6.6906125838137979E-3</v>
      </c>
      <c r="AG4568" s="70">
        <v>2.9442899227142298</v>
      </c>
      <c r="AH4568" s="70">
        <v>5.9857321903109498E-3</v>
      </c>
      <c r="AJ4568" t="b">
        <v>0</v>
      </c>
      <c r="AP4568">
        <v>0</v>
      </c>
      <c r="AQ4568">
        <v>0.531610608100891</v>
      </c>
      <c r="AR4568" t="s">
        <v>17764</v>
      </c>
      <c r="AS4568">
        <v>91.8</v>
      </c>
    </row>
    <row r="4569" spans="1:45">
      <c r="A4569" t="s">
        <v>17767</v>
      </c>
      <c r="D4569">
        <v>0.53209948539733798</v>
      </c>
      <c r="E4569">
        <v>0.94306415319442705</v>
      </c>
      <c r="F4569">
        <v>13.484102856401501</v>
      </c>
      <c r="G4569">
        <v>2176404496707900</v>
      </c>
      <c r="H4569">
        <v>3852</v>
      </c>
      <c r="I4569" t="s">
        <v>86</v>
      </c>
      <c r="J4569" t="s">
        <v>17769</v>
      </c>
      <c r="K4569" t="s">
        <v>45</v>
      </c>
      <c r="M4569">
        <v>0</v>
      </c>
      <c r="N4569" t="s">
        <v>17770</v>
      </c>
      <c r="O4569" t="s">
        <v>45</v>
      </c>
      <c r="P4569" t="s">
        <v>17771</v>
      </c>
      <c r="Q4569" t="s">
        <v>45</v>
      </c>
      <c r="R4569">
        <v>7.7232360839843694E-2</v>
      </c>
      <c r="S4569" t="s">
        <v>17771</v>
      </c>
      <c r="T4569" t="s">
        <v>45</v>
      </c>
      <c r="U4569">
        <v>6.3186652958393097E-2</v>
      </c>
      <c r="V4569">
        <v>0.94306415319442705</v>
      </c>
      <c r="W4569" t="s">
        <v>17772</v>
      </c>
      <c r="X4569">
        <v>14.2</v>
      </c>
      <c r="Z4569" s="3" t="s">
        <v>17768</v>
      </c>
      <c r="AB4569" s="8">
        <v>13.1989391635249</v>
      </c>
      <c r="AC4569" s="11">
        <v>243.03304841872099</v>
      </c>
      <c r="AF4569" s="69">
        <f t="shared" si="104"/>
        <v>0.54063668332406034</v>
      </c>
      <c r="AG4569" s="70">
        <v>1.07253742218017</v>
      </c>
      <c r="AH4569" s="70">
        <v>0.53209948539733798</v>
      </c>
      <c r="AJ4569" t="b">
        <v>0</v>
      </c>
      <c r="AM4569" t="s">
        <v>17773</v>
      </c>
      <c r="AN4569" t="s">
        <v>45</v>
      </c>
      <c r="AO4569" t="s">
        <v>17774</v>
      </c>
      <c r="AP4569">
        <v>0.85216140747070301</v>
      </c>
      <c r="AQ4569">
        <v>0.90660190582275302</v>
      </c>
      <c r="AR4569" t="s">
        <v>17767</v>
      </c>
      <c r="AS4569">
        <v>14.2</v>
      </c>
    </row>
    <row r="4570" spans="1:45">
      <c r="A4570" t="s">
        <v>17793</v>
      </c>
      <c r="D4570">
        <v>0.47050404548644997</v>
      </c>
      <c r="E4570">
        <v>0.74044752120971602</v>
      </c>
      <c r="F4570">
        <v>101.76485975332599</v>
      </c>
      <c r="G4570">
        <v>2581106552803100</v>
      </c>
      <c r="H4570">
        <v>3860</v>
      </c>
      <c r="I4570" t="s">
        <v>86</v>
      </c>
      <c r="J4570" t="s">
        <v>17795</v>
      </c>
      <c r="K4570" t="s">
        <v>45</v>
      </c>
      <c r="M4570">
        <v>0</v>
      </c>
      <c r="N4570" t="s">
        <v>17796</v>
      </c>
      <c r="O4570" t="s">
        <v>84</v>
      </c>
      <c r="P4570" t="s">
        <v>17796</v>
      </c>
      <c r="Q4570" t="s">
        <v>45</v>
      </c>
      <c r="R4570">
        <v>0.47050401568412697</v>
      </c>
      <c r="S4570" t="s">
        <v>17797</v>
      </c>
      <c r="T4570" t="s">
        <v>84</v>
      </c>
      <c r="U4570">
        <v>0.346485435962677</v>
      </c>
      <c r="V4570">
        <v>0.74044752120971602</v>
      </c>
      <c r="W4570" t="s">
        <v>17798</v>
      </c>
      <c r="X4570">
        <v>15.4</v>
      </c>
      <c r="Z4570" s="3" t="s">
        <v>17794</v>
      </c>
      <c r="AB4570" s="8">
        <v>101.046746118887</v>
      </c>
      <c r="AC4570" s="11">
        <v>100.040480114361</v>
      </c>
      <c r="AF4570" s="69">
        <f t="shared" si="104"/>
        <v>0.50658486605573405</v>
      </c>
      <c r="AG4570" s="70">
        <v>1.99357485771179</v>
      </c>
      <c r="AH4570" s="70">
        <v>0.47050404548644997</v>
      </c>
      <c r="AJ4570" t="b">
        <v>0</v>
      </c>
      <c r="AP4570">
        <v>0</v>
      </c>
      <c r="AQ4570">
        <v>0.61436522006988503</v>
      </c>
      <c r="AR4570" t="s">
        <v>17793</v>
      </c>
      <c r="AS4570">
        <v>15.4</v>
      </c>
    </row>
    <row r="4571" spans="1:45">
      <c r="A4571" t="s">
        <v>17801</v>
      </c>
      <c r="D4571">
        <v>0</v>
      </c>
      <c r="E4571">
        <v>0.55880033969879095</v>
      </c>
      <c r="F4571">
        <v>35.644454425399402</v>
      </c>
      <c r="G4571">
        <v>1885154738431530</v>
      </c>
      <c r="H4571">
        <v>3862</v>
      </c>
      <c r="I4571" t="s">
        <v>86</v>
      </c>
      <c r="J4571" t="s">
        <v>17803</v>
      </c>
      <c r="M4571">
        <v>0</v>
      </c>
      <c r="R4571">
        <v>0</v>
      </c>
      <c r="U4571">
        <v>0</v>
      </c>
      <c r="V4571">
        <v>0.55880033969879095</v>
      </c>
      <c r="X4571">
        <v>0</v>
      </c>
      <c r="Z4571" s="3" t="s">
        <v>17802</v>
      </c>
      <c r="AB4571" s="8">
        <v>35.250611069433802</v>
      </c>
      <c r="AC4571" s="11">
        <v>270.004923408764</v>
      </c>
      <c r="AF4571" s="69">
        <f t="shared" si="104"/>
        <v>0</v>
      </c>
      <c r="AG4571" s="70">
        <v>1.4443950653076101</v>
      </c>
      <c r="AH4571" s="70">
        <v>0</v>
      </c>
      <c r="AJ4571" t="b">
        <v>0</v>
      </c>
      <c r="AP4571">
        <v>0</v>
      </c>
      <c r="AQ4571">
        <v>0.433846205472946</v>
      </c>
      <c r="AR4571" t="s">
        <v>17801</v>
      </c>
      <c r="AS4571">
        <v>0</v>
      </c>
    </row>
    <row r="4572" spans="1:45">
      <c r="A4572" t="s">
        <v>17804</v>
      </c>
      <c r="D4572">
        <v>0</v>
      </c>
      <c r="E4572">
        <v>0.66749238967895497</v>
      </c>
      <c r="F4572">
        <v>85.330147499081207</v>
      </c>
      <c r="G4572">
        <v>39904998000300</v>
      </c>
      <c r="H4572">
        <v>3863</v>
      </c>
      <c r="I4572" t="s">
        <v>86</v>
      </c>
      <c r="J4572" t="s">
        <v>17806</v>
      </c>
      <c r="M4572">
        <v>0</v>
      </c>
      <c r="R4572">
        <v>0</v>
      </c>
      <c r="U4572">
        <v>0</v>
      </c>
      <c r="V4572">
        <v>0.66749238967895497</v>
      </c>
      <c r="X4572">
        <v>0</v>
      </c>
      <c r="Z4572" s="3" t="s">
        <v>17805</v>
      </c>
      <c r="AB4572" s="8">
        <v>84.692633623413897</v>
      </c>
      <c r="AC4572" s="11">
        <v>243.967939793212</v>
      </c>
      <c r="AF4572" s="69">
        <f t="shared" si="104"/>
        <v>0</v>
      </c>
      <c r="AG4572" s="70">
        <v>1.1146169900894101</v>
      </c>
      <c r="AH4572" s="70">
        <v>0</v>
      </c>
      <c r="AJ4572" t="b">
        <v>0</v>
      </c>
      <c r="AP4572">
        <v>0</v>
      </c>
      <c r="AQ4572">
        <v>0.53758972883224398</v>
      </c>
      <c r="AR4572" t="s">
        <v>17804</v>
      </c>
      <c r="AS4572">
        <v>0</v>
      </c>
    </row>
    <row r="4573" spans="1:45">
      <c r="A4573" t="s">
        <v>17807</v>
      </c>
      <c r="D4573">
        <v>0.11891222745180099</v>
      </c>
      <c r="E4573">
        <v>0.63456141948699896</v>
      </c>
      <c r="F4573">
        <v>126.42151564501501</v>
      </c>
      <c r="G4573">
        <v>1190032128034620</v>
      </c>
      <c r="H4573">
        <v>3864</v>
      </c>
      <c r="I4573" t="s">
        <v>86</v>
      </c>
      <c r="J4573" t="s">
        <v>17809</v>
      </c>
      <c r="M4573">
        <v>0</v>
      </c>
      <c r="N4573" t="s">
        <v>17810</v>
      </c>
      <c r="O4573" t="s">
        <v>45</v>
      </c>
      <c r="P4573" t="s">
        <v>17810</v>
      </c>
      <c r="Q4573" t="s">
        <v>45</v>
      </c>
      <c r="R4573">
        <v>0.115911550819873</v>
      </c>
      <c r="S4573" t="s">
        <v>17810</v>
      </c>
      <c r="T4573" t="s">
        <v>45</v>
      </c>
      <c r="U4573">
        <v>0.114736333489418</v>
      </c>
      <c r="V4573">
        <v>0.63456141948699896</v>
      </c>
      <c r="W4573" t="s">
        <v>17810</v>
      </c>
      <c r="X4573">
        <v>63.4</v>
      </c>
      <c r="Z4573" s="3" t="s">
        <v>17808</v>
      </c>
      <c r="AB4573" s="8">
        <v>125.582479874171</v>
      </c>
      <c r="AC4573" s="11">
        <v>245.033740199032</v>
      </c>
      <c r="AF4573" s="69">
        <f t="shared" si="104"/>
        <v>0.129668201414779</v>
      </c>
      <c r="AG4573" s="70">
        <v>2.2772219181060702</v>
      </c>
      <c r="AH4573" s="70">
        <v>0.11891222745180099</v>
      </c>
      <c r="AJ4573" t="b">
        <v>0</v>
      </c>
      <c r="AP4573">
        <v>0</v>
      </c>
      <c r="AQ4573">
        <v>0.68680065870285001</v>
      </c>
      <c r="AR4573" t="s">
        <v>17807</v>
      </c>
      <c r="AS4573">
        <v>63.4</v>
      </c>
    </row>
    <row r="4574" spans="1:45">
      <c r="A4574" t="s">
        <v>17811</v>
      </c>
      <c r="D4574">
        <v>0.124587789177894</v>
      </c>
      <c r="E4574">
        <v>0.591719269752502</v>
      </c>
      <c r="F4574">
        <v>51.213785587160402</v>
      </c>
      <c r="G4574">
        <v>4232135701020970</v>
      </c>
      <c r="H4574">
        <v>3865</v>
      </c>
      <c r="I4574" t="s">
        <v>86</v>
      </c>
      <c r="J4574" t="s">
        <v>17813</v>
      </c>
      <c r="M4574">
        <v>0</v>
      </c>
      <c r="N4574" t="s">
        <v>7469</v>
      </c>
      <c r="O4574" t="s">
        <v>188</v>
      </c>
      <c r="P4574" t="s">
        <v>7469</v>
      </c>
      <c r="Q4574" t="s">
        <v>188</v>
      </c>
      <c r="R4574">
        <v>0.120390199124813</v>
      </c>
      <c r="S4574" t="s">
        <v>7469</v>
      </c>
      <c r="T4574" t="s">
        <v>188</v>
      </c>
      <c r="U4574">
        <v>0.105929262936115</v>
      </c>
      <c r="V4574">
        <v>0.591719269752502</v>
      </c>
      <c r="W4574" t="s">
        <v>7469</v>
      </c>
      <c r="X4574">
        <v>17</v>
      </c>
      <c r="Z4574" s="3" t="s">
        <v>17812</v>
      </c>
      <c r="AB4574" s="8">
        <v>50.743586508231097</v>
      </c>
      <c r="AC4574" s="11">
        <v>447.13446430881601</v>
      </c>
      <c r="AF4574" s="69">
        <f t="shared" si="104"/>
        <v>0.13001446017695892</v>
      </c>
      <c r="AG4574" s="70">
        <v>1.43165791034698</v>
      </c>
      <c r="AH4574" s="70">
        <v>0.124587789177894</v>
      </c>
      <c r="AJ4574" t="b">
        <v>0</v>
      </c>
      <c r="AP4574">
        <v>0</v>
      </c>
      <c r="AQ4574">
        <v>0.57339429855346602</v>
      </c>
      <c r="AR4574" t="s">
        <v>17811</v>
      </c>
      <c r="AS4574">
        <v>17</v>
      </c>
    </row>
    <row r="4575" spans="1:45">
      <c r="A4575" t="s">
        <v>17814</v>
      </c>
      <c r="D4575">
        <v>0.13373379409313199</v>
      </c>
      <c r="E4575">
        <v>0.66654187440872104</v>
      </c>
      <c r="F4575">
        <v>143.400867066948</v>
      </c>
      <c r="G4575">
        <v>4293250227445220</v>
      </c>
      <c r="H4575">
        <v>3866</v>
      </c>
      <c r="I4575" t="s">
        <v>86</v>
      </c>
      <c r="J4575" t="s">
        <v>17816</v>
      </c>
      <c r="M4575">
        <v>0</v>
      </c>
      <c r="N4575" t="s">
        <v>17817</v>
      </c>
      <c r="O4575" t="s">
        <v>45</v>
      </c>
      <c r="P4575" t="s">
        <v>17817</v>
      </c>
      <c r="Q4575" t="s">
        <v>45</v>
      </c>
      <c r="R4575">
        <v>0.116909019649028</v>
      </c>
      <c r="S4575" t="s">
        <v>17817</v>
      </c>
      <c r="T4575" t="s">
        <v>45</v>
      </c>
      <c r="U4575">
        <v>0.10846239328384399</v>
      </c>
      <c r="V4575">
        <v>0.66654187440872104</v>
      </c>
      <c r="W4575" t="s">
        <v>17818</v>
      </c>
      <c r="X4575">
        <v>117.7</v>
      </c>
      <c r="Z4575" s="3" t="s">
        <v>17815</v>
      </c>
      <c r="AB4575" s="8">
        <v>142.47856049661999</v>
      </c>
      <c r="AC4575" s="11">
        <v>360.15314177122599</v>
      </c>
      <c r="AF4575" s="69">
        <f t="shared" si="104"/>
        <v>0.14768637715202609</v>
      </c>
      <c r="AG4575" s="70">
        <v>2.59769415855407</v>
      </c>
      <c r="AH4575" s="70">
        <v>0.13373379409313199</v>
      </c>
      <c r="AJ4575" t="b">
        <v>0</v>
      </c>
      <c r="AP4575">
        <v>0</v>
      </c>
      <c r="AQ4575">
        <v>0.65524679422378496</v>
      </c>
      <c r="AR4575" t="s">
        <v>17814</v>
      </c>
      <c r="AS4575">
        <v>117.7</v>
      </c>
    </row>
    <row r="4576" spans="1:45">
      <c r="A4576" t="s">
        <v>17819</v>
      </c>
      <c r="D4576">
        <v>0</v>
      </c>
      <c r="E4576">
        <v>0.70348203182220403</v>
      </c>
      <c r="F4576">
        <v>102.995836587675</v>
      </c>
      <c r="G4576">
        <v>1995274835900010</v>
      </c>
      <c r="H4576">
        <v>3867</v>
      </c>
      <c r="I4576" t="s">
        <v>86</v>
      </c>
      <c r="J4576" t="s">
        <v>17821</v>
      </c>
      <c r="M4576">
        <v>0</v>
      </c>
      <c r="R4576">
        <v>0</v>
      </c>
      <c r="U4576">
        <v>0</v>
      </c>
      <c r="V4576">
        <v>0.70348203182220403</v>
      </c>
      <c r="X4576">
        <v>0</v>
      </c>
      <c r="Z4576" s="3" t="s">
        <v>17820</v>
      </c>
      <c r="AB4576" s="8">
        <v>102.27168594848899</v>
      </c>
      <c r="AC4576" s="11">
        <v>194.90591979865599</v>
      </c>
      <c r="AF4576" s="69">
        <f t="shared" si="104"/>
        <v>0</v>
      </c>
      <c r="AG4576" s="70">
        <v>1.5816138982772801</v>
      </c>
      <c r="AH4576" s="70">
        <v>0</v>
      </c>
      <c r="AJ4576" t="b">
        <v>0</v>
      </c>
      <c r="AP4576">
        <v>0</v>
      </c>
      <c r="AQ4576">
        <v>0.70152330398559504</v>
      </c>
      <c r="AR4576" t="s">
        <v>17819</v>
      </c>
      <c r="AS4576">
        <v>0</v>
      </c>
    </row>
    <row r="4577" spans="1:45">
      <c r="A4577" t="s">
        <v>17822</v>
      </c>
      <c r="D4577">
        <v>0</v>
      </c>
      <c r="E4577">
        <v>0.66562986373901301</v>
      </c>
      <c r="F4577">
        <v>123.150023862672</v>
      </c>
      <c r="G4577">
        <v>259526163661826</v>
      </c>
      <c r="H4577">
        <v>3868</v>
      </c>
      <c r="I4577" t="s">
        <v>86</v>
      </c>
      <c r="J4577" t="s">
        <v>17824</v>
      </c>
      <c r="M4577">
        <v>0</v>
      </c>
      <c r="R4577">
        <v>0</v>
      </c>
      <c r="U4577">
        <v>0</v>
      </c>
      <c r="V4577">
        <v>0.66562986373901301</v>
      </c>
      <c r="X4577">
        <v>0</v>
      </c>
      <c r="Z4577" s="3" t="s">
        <v>17823</v>
      </c>
      <c r="AB4577" s="8">
        <v>122.327032269809</v>
      </c>
      <c r="AC4577" s="11">
        <v>194.905927089362</v>
      </c>
      <c r="AF4577" s="69">
        <f t="shared" si="104"/>
        <v>0</v>
      </c>
      <c r="AG4577" s="70">
        <v>1.9681522846221899</v>
      </c>
      <c r="AH4577" s="70">
        <v>0</v>
      </c>
      <c r="AJ4577" t="b">
        <v>0</v>
      </c>
      <c r="AP4577">
        <v>0</v>
      </c>
      <c r="AQ4577">
        <v>0.67723035812377896</v>
      </c>
      <c r="AR4577" t="s">
        <v>17822</v>
      </c>
      <c r="AS4577">
        <v>0</v>
      </c>
    </row>
    <row r="4578" spans="1:45">
      <c r="A4578" t="s">
        <v>17825</v>
      </c>
      <c r="D4578">
        <v>0.107818998396396</v>
      </c>
      <c r="E4578">
        <v>0.65055668354034402</v>
      </c>
      <c r="F4578">
        <v>150.34769012511401</v>
      </c>
      <c r="G4578">
        <v>1864952619239960</v>
      </c>
      <c r="H4578">
        <v>3869</v>
      </c>
      <c r="I4578" t="s">
        <v>86</v>
      </c>
      <c r="J4578" t="s">
        <v>17827</v>
      </c>
      <c r="M4578">
        <v>0</v>
      </c>
      <c r="N4578" t="s">
        <v>17828</v>
      </c>
      <c r="O4578" t="s">
        <v>45</v>
      </c>
      <c r="P4578" t="s">
        <v>17828</v>
      </c>
      <c r="Q4578" t="s">
        <v>45</v>
      </c>
      <c r="R4578">
        <v>0.10053014755249</v>
      </c>
      <c r="S4578" t="s">
        <v>17828</v>
      </c>
      <c r="T4578" t="s">
        <v>45</v>
      </c>
      <c r="U4578">
        <v>9.6325755119323703E-2</v>
      </c>
      <c r="V4578">
        <v>0.65055668354034402</v>
      </c>
      <c r="W4578" t="s">
        <v>17829</v>
      </c>
      <c r="X4578">
        <v>67.599999999999994</v>
      </c>
      <c r="Z4578" s="3" t="s">
        <v>17826</v>
      </c>
      <c r="AB4578" s="8">
        <v>149.391314673381</v>
      </c>
      <c r="AC4578" s="11">
        <v>569.27490602124203</v>
      </c>
      <c r="AF4578" s="69">
        <f t="shared" si="104"/>
        <v>0.11835094637348459</v>
      </c>
      <c r="AG4578" s="70">
        <v>2.4395947456359801</v>
      </c>
      <c r="AH4578" s="70">
        <v>0.107818998396396</v>
      </c>
      <c r="AJ4578" t="b">
        <v>0</v>
      </c>
      <c r="AP4578">
        <v>0</v>
      </c>
      <c r="AQ4578">
        <v>0.72749650478363004</v>
      </c>
      <c r="AR4578" t="s">
        <v>17825</v>
      </c>
      <c r="AS4578">
        <v>67.599999999999994</v>
      </c>
    </row>
    <row r="4579" spans="1:45">
      <c r="A4579" t="s">
        <v>17837</v>
      </c>
      <c r="D4579">
        <v>0</v>
      </c>
      <c r="E4579">
        <v>0.81856423616409302</v>
      </c>
      <c r="F4579">
        <v>55.605929593404603</v>
      </c>
      <c r="G4579">
        <v>2991563254058680</v>
      </c>
      <c r="H4579">
        <v>3872</v>
      </c>
      <c r="I4579" t="s">
        <v>86</v>
      </c>
      <c r="J4579" t="s">
        <v>17839</v>
      </c>
      <c r="M4579">
        <v>0</v>
      </c>
      <c r="R4579">
        <v>0</v>
      </c>
      <c r="U4579">
        <v>0</v>
      </c>
      <c r="V4579">
        <v>0.81856423616409302</v>
      </c>
      <c r="X4579">
        <v>0</v>
      </c>
      <c r="Z4579" s="3" t="s">
        <v>17838</v>
      </c>
      <c r="AB4579" s="8">
        <v>55.114190390017001</v>
      </c>
      <c r="AC4579" s="11">
        <v>371.60920772119101</v>
      </c>
      <c r="AF4579" s="69">
        <f t="shared" si="104"/>
        <v>0</v>
      </c>
      <c r="AG4579" s="70">
        <v>0.96382260322570801</v>
      </c>
      <c r="AH4579" s="70">
        <v>0</v>
      </c>
      <c r="AJ4579" t="b">
        <v>0</v>
      </c>
      <c r="AP4579">
        <v>0</v>
      </c>
      <c r="AQ4579">
        <v>0.58858078718185403</v>
      </c>
      <c r="AR4579" t="s">
        <v>17837</v>
      </c>
      <c r="AS4579">
        <v>0</v>
      </c>
    </row>
    <row r="4580" spans="1:45">
      <c r="A4580" t="s">
        <v>17840</v>
      </c>
      <c r="D4580">
        <v>0</v>
      </c>
      <c r="E4580">
        <v>0.54382538795471103</v>
      </c>
      <c r="F4580">
        <v>137.04148386975299</v>
      </c>
      <c r="G4580">
        <v>4149882543770520</v>
      </c>
      <c r="H4580">
        <v>3873</v>
      </c>
      <c r="I4580" t="s">
        <v>86</v>
      </c>
      <c r="J4580" t="s">
        <v>17842</v>
      </c>
      <c r="M4580">
        <v>0</v>
      </c>
      <c r="R4580">
        <v>0</v>
      </c>
      <c r="U4580">
        <v>0</v>
      </c>
      <c r="V4580">
        <v>0.54382538795471103</v>
      </c>
      <c r="X4580">
        <v>0</v>
      </c>
      <c r="Z4580" s="3" t="s">
        <v>17841</v>
      </c>
      <c r="AB4580" s="8">
        <v>136.150365235283</v>
      </c>
      <c r="AC4580" s="11">
        <v>488.87729008209902</v>
      </c>
      <c r="AF4580" s="69">
        <f t="shared" si="104"/>
        <v>0</v>
      </c>
      <c r="AG4580" s="70">
        <v>2.26802277565002</v>
      </c>
      <c r="AH4580" s="70">
        <v>0</v>
      </c>
      <c r="AJ4580" t="b">
        <v>0</v>
      </c>
      <c r="AP4580">
        <v>0</v>
      </c>
      <c r="AQ4580">
        <v>0.67266476154327304</v>
      </c>
      <c r="AR4580" t="s">
        <v>17840</v>
      </c>
      <c r="AS4580">
        <v>0</v>
      </c>
    </row>
    <row r="4581" spans="1:45">
      <c r="A4581" t="s">
        <v>17850</v>
      </c>
      <c r="D4581">
        <v>0</v>
      </c>
      <c r="E4581">
        <v>0.61662948131561202</v>
      </c>
      <c r="F4581">
        <v>30.630318362328701</v>
      </c>
      <c r="G4581">
        <v>1730519062637070</v>
      </c>
      <c r="H4581">
        <v>3875</v>
      </c>
      <c r="I4581" t="s">
        <v>86</v>
      </c>
      <c r="J4581" t="s">
        <v>17852</v>
      </c>
      <c r="M4581">
        <v>0</v>
      </c>
      <c r="R4581">
        <v>0</v>
      </c>
      <c r="U4581">
        <v>0</v>
      </c>
      <c r="V4581">
        <v>0.61662948131561202</v>
      </c>
      <c r="X4581">
        <v>0</v>
      </c>
      <c r="Z4581" s="3" t="s">
        <v>17851</v>
      </c>
      <c r="AB4581" s="8">
        <v>30.261065528599101</v>
      </c>
      <c r="AC4581" s="11">
        <v>283.99935728953102</v>
      </c>
      <c r="AF4581" s="69">
        <f t="shared" si="104"/>
        <v>0</v>
      </c>
      <c r="AG4581" s="70">
        <v>1.3077039718627901</v>
      </c>
      <c r="AH4581" s="70">
        <v>0</v>
      </c>
      <c r="AJ4581" t="b">
        <v>0</v>
      </c>
      <c r="AP4581">
        <v>0</v>
      </c>
      <c r="AQ4581">
        <v>0.51674556732177701</v>
      </c>
      <c r="AR4581" t="s">
        <v>17850</v>
      </c>
      <c r="AS4581">
        <v>0</v>
      </c>
    </row>
    <row r="4582" spans="1:45">
      <c r="A4582" t="s">
        <v>17853</v>
      </c>
      <c r="D4582">
        <v>0</v>
      </c>
      <c r="E4582">
        <v>0.73998129367828303</v>
      </c>
      <c r="F4582">
        <v>75.256986630495007</v>
      </c>
      <c r="G4582">
        <v>228552516211355</v>
      </c>
      <c r="H4582">
        <v>3876</v>
      </c>
      <c r="I4582" t="s">
        <v>86</v>
      </c>
      <c r="J4582" t="s">
        <v>17855</v>
      </c>
      <c r="M4582">
        <v>0</v>
      </c>
      <c r="R4582">
        <v>0</v>
      </c>
      <c r="U4582">
        <v>0</v>
      </c>
      <c r="V4582">
        <v>0.73998129367828303</v>
      </c>
      <c r="X4582">
        <v>0</v>
      </c>
      <c r="Z4582" s="3" t="s">
        <v>17854</v>
      </c>
      <c r="AB4582" s="8">
        <v>74.668873944426693</v>
      </c>
      <c r="AC4582" s="11">
        <v>212.881529444764</v>
      </c>
      <c r="AF4582" s="69">
        <f t="shared" si="104"/>
        <v>0</v>
      </c>
      <c r="AG4582" s="70">
        <v>1.6799087524414</v>
      </c>
      <c r="AH4582" s="70">
        <v>0</v>
      </c>
      <c r="AJ4582" t="b">
        <v>0</v>
      </c>
      <c r="AP4582">
        <v>0</v>
      </c>
      <c r="AQ4582">
        <v>0.44825118780136097</v>
      </c>
      <c r="AR4582" t="s">
        <v>17853</v>
      </c>
      <c r="AS4582">
        <v>0</v>
      </c>
    </row>
    <row r="4583" spans="1:45">
      <c r="A4583" t="s">
        <v>17856</v>
      </c>
      <c r="D4583">
        <v>0.56381016969680697</v>
      </c>
      <c r="E4583">
        <v>0.77421396970748901</v>
      </c>
      <c r="F4583">
        <v>136.67266520489699</v>
      </c>
      <c r="G4583">
        <v>1657959661098500</v>
      </c>
      <c r="H4583">
        <v>3877</v>
      </c>
      <c r="I4583" t="s">
        <v>86</v>
      </c>
      <c r="J4583" t="s">
        <v>17858</v>
      </c>
      <c r="M4583">
        <v>0</v>
      </c>
      <c r="N4583" t="s">
        <v>62</v>
      </c>
      <c r="O4583" t="s">
        <v>63</v>
      </c>
      <c r="P4583" t="s">
        <v>60</v>
      </c>
      <c r="Q4583" t="s">
        <v>61</v>
      </c>
      <c r="R4583">
        <v>0.56359821557998602</v>
      </c>
      <c r="S4583" t="s">
        <v>62</v>
      </c>
      <c r="T4583" t="s">
        <v>63</v>
      </c>
      <c r="U4583">
        <v>0.55970084667205799</v>
      </c>
      <c r="V4583">
        <v>0.77421396970748901</v>
      </c>
      <c r="W4583" t="s">
        <v>64</v>
      </c>
      <c r="X4583">
        <v>96.7</v>
      </c>
      <c r="Z4583" s="3" t="s">
        <v>17857</v>
      </c>
      <c r="AB4583" s="8">
        <v>135.783355345351</v>
      </c>
      <c r="AC4583" s="11">
        <v>135.04902878818899</v>
      </c>
      <c r="AF4583" s="69">
        <f t="shared" si="104"/>
        <v>0.61043344479162953</v>
      </c>
      <c r="AG4583" s="70">
        <v>2.11337065696716</v>
      </c>
      <c r="AH4583" s="70">
        <v>0.56381016969680697</v>
      </c>
      <c r="AJ4583" t="b">
        <v>0</v>
      </c>
      <c r="AM4583" t="s">
        <v>17859</v>
      </c>
      <c r="AN4583" t="s">
        <v>45</v>
      </c>
      <c r="AO4583" t="s">
        <v>17860</v>
      </c>
      <c r="AP4583">
        <v>0.58051770925521795</v>
      </c>
      <c r="AQ4583">
        <v>0.86504065990447998</v>
      </c>
      <c r="AR4583" t="s">
        <v>17856</v>
      </c>
      <c r="AS4583">
        <v>96.7</v>
      </c>
    </row>
    <row r="4584" spans="1:45">
      <c r="A4584" t="s">
        <v>17861</v>
      </c>
      <c r="D4584">
        <v>0.55524295568466098</v>
      </c>
      <c r="E4584">
        <v>0.86703902482986395</v>
      </c>
      <c r="F4584">
        <v>18.0313852023978</v>
      </c>
      <c r="G4584">
        <v>2563259564290610</v>
      </c>
      <c r="H4584">
        <v>3878</v>
      </c>
      <c r="I4584" t="s">
        <v>86</v>
      </c>
      <c r="J4584" t="s">
        <v>17863</v>
      </c>
      <c r="K4584" t="s">
        <v>45</v>
      </c>
      <c r="M4584">
        <v>0</v>
      </c>
      <c r="N4584" t="s">
        <v>7992</v>
      </c>
      <c r="O4584" t="s">
        <v>45</v>
      </c>
      <c r="P4584" t="s">
        <v>7992</v>
      </c>
      <c r="Q4584" t="s">
        <v>45</v>
      </c>
      <c r="R4584">
        <v>0.55524295568466098</v>
      </c>
      <c r="S4584" t="s">
        <v>7992</v>
      </c>
      <c r="T4584" t="s">
        <v>45</v>
      </c>
      <c r="U4584">
        <v>0.508248090744018</v>
      </c>
      <c r="V4584">
        <v>0.86703902482986395</v>
      </c>
      <c r="W4584" t="s">
        <v>17864</v>
      </c>
      <c r="X4584">
        <v>7.5</v>
      </c>
      <c r="Z4584" s="3" t="s">
        <v>17862</v>
      </c>
      <c r="AB4584" s="8">
        <v>17.723920549547898</v>
      </c>
      <c r="AC4584" s="11">
        <v>186.113634523879</v>
      </c>
      <c r="AF4584" s="69">
        <f t="shared" si="104"/>
        <v>0.56941534877224453</v>
      </c>
      <c r="AG4584" s="70">
        <v>1.18665206432342</v>
      </c>
      <c r="AH4584" s="70">
        <v>0.55524295568466098</v>
      </c>
      <c r="AJ4584" t="b">
        <v>0</v>
      </c>
      <c r="AP4584">
        <v>0</v>
      </c>
      <c r="AQ4584">
        <v>0.91415458917617798</v>
      </c>
      <c r="AR4584" t="s">
        <v>17861</v>
      </c>
      <c r="AS4584">
        <v>7.5</v>
      </c>
    </row>
    <row r="4585" spans="1:45">
      <c r="A4585" t="s">
        <v>17876</v>
      </c>
      <c r="D4585">
        <v>0.12583480775356201</v>
      </c>
      <c r="E4585">
        <v>0.67768186330795199</v>
      </c>
      <c r="F4585">
        <v>148.73801155996901</v>
      </c>
      <c r="G4585">
        <v>3265471271024240</v>
      </c>
      <c r="H4585">
        <v>3882</v>
      </c>
      <c r="I4585" t="s">
        <v>86</v>
      </c>
      <c r="J4585" t="s">
        <v>17878</v>
      </c>
      <c r="M4585">
        <v>0</v>
      </c>
      <c r="N4585" t="s">
        <v>17879</v>
      </c>
      <c r="O4585" t="s">
        <v>17880</v>
      </c>
      <c r="P4585" t="s">
        <v>17881</v>
      </c>
      <c r="Q4585" t="s">
        <v>45</v>
      </c>
      <c r="R4585">
        <v>0.124509580433368</v>
      </c>
      <c r="S4585" t="s">
        <v>17879</v>
      </c>
      <c r="T4585" t="s">
        <v>17880</v>
      </c>
      <c r="U4585">
        <v>0.12346563488245001</v>
      </c>
      <c r="V4585">
        <v>0.67768186330795199</v>
      </c>
      <c r="W4585" t="s">
        <v>17879</v>
      </c>
      <c r="X4585">
        <v>89.2</v>
      </c>
      <c r="Z4585" s="3" t="s">
        <v>17877</v>
      </c>
      <c r="AB4585" s="8">
        <v>147.78953035682599</v>
      </c>
      <c r="AC4585" s="11">
        <v>374.132053425354</v>
      </c>
      <c r="AF4585" s="69">
        <f t="shared" si="104"/>
        <v>0.14070900957399052</v>
      </c>
      <c r="AG4585" s="70">
        <v>2.9564068317413299</v>
      </c>
      <c r="AH4585" s="70">
        <v>0.12583480775356201</v>
      </c>
      <c r="AJ4585" t="b">
        <v>0</v>
      </c>
      <c r="AP4585">
        <v>0</v>
      </c>
      <c r="AQ4585">
        <v>0.64255011081695501</v>
      </c>
      <c r="AR4585" t="s">
        <v>17876</v>
      </c>
      <c r="AS4585">
        <v>89.2</v>
      </c>
    </row>
    <row r="4586" spans="1:45">
      <c r="A4586" t="s">
        <v>17882</v>
      </c>
      <c r="D4586">
        <v>0.32216665148735002</v>
      </c>
      <c r="E4586">
        <v>0.63341915607452304</v>
      </c>
      <c r="F4586">
        <v>86.016489017369395</v>
      </c>
      <c r="G4586">
        <v>3050624779620290</v>
      </c>
      <c r="H4586">
        <v>3883</v>
      </c>
      <c r="I4586" t="s">
        <v>86</v>
      </c>
      <c r="J4586" t="s">
        <v>17884</v>
      </c>
      <c r="M4586">
        <v>0</v>
      </c>
      <c r="N4586" t="s">
        <v>17885</v>
      </c>
      <c r="O4586" t="s">
        <v>45</v>
      </c>
      <c r="P4586" t="s">
        <v>876</v>
      </c>
      <c r="Q4586" t="s">
        <v>45</v>
      </c>
      <c r="R4586">
        <v>0.32047685980796797</v>
      </c>
      <c r="S4586" t="s">
        <v>876</v>
      </c>
      <c r="T4586" t="s">
        <v>45</v>
      </c>
      <c r="U4586">
        <v>0.31513893604278498</v>
      </c>
      <c r="V4586">
        <v>0.63341915607452304</v>
      </c>
      <c r="W4586" t="s">
        <v>876</v>
      </c>
      <c r="X4586">
        <v>8.4</v>
      </c>
      <c r="Z4586" s="3" t="s">
        <v>17883</v>
      </c>
      <c r="AB4586" s="8">
        <v>85.375609158778104</v>
      </c>
      <c r="AC4586" s="11">
        <v>259.12986426737098</v>
      </c>
      <c r="AF4586" s="69">
        <f t="shared" si="104"/>
        <v>0.34962103212845497</v>
      </c>
      <c r="AG4586" s="70">
        <v>2.1655292510986301</v>
      </c>
      <c r="AH4586" s="70">
        <v>0.32216665148735002</v>
      </c>
      <c r="AJ4586" t="b">
        <v>0</v>
      </c>
      <c r="AM4586" t="s">
        <v>176</v>
      </c>
      <c r="AN4586" t="s">
        <v>45</v>
      </c>
      <c r="AO4586" t="s">
        <v>17886</v>
      </c>
      <c r="AP4586">
        <v>0.28151237964630099</v>
      </c>
      <c r="AQ4586">
        <v>0.602264523506164</v>
      </c>
      <c r="AR4586" t="s">
        <v>17882</v>
      </c>
      <c r="AS4586">
        <v>8.4</v>
      </c>
    </row>
    <row r="4587" spans="1:45">
      <c r="A4587" t="s">
        <v>17904</v>
      </c>
      <c r="D4587">
        <v>0.174877569079399</v>
      </c>
      <c r="E4587">
        <v>0.63038164377212502</v>
      </c>
      <c r="F4587">
        <v>35.777903071558498</v>
      </c>
      <c r="G4587">
        <v>1848896053847940</v>
      </c>
      <c r="H4587">
        <v>3887</v>
      </c>
      <c r="I4587" t="s">
        <v>86</v>
      </c>
      <c r="J4587" t="s">
        <v>17906</v>
      </c>
      <c r="M4587">
        <v>0</v>
      </c>
      <c r="N4587" t="s">
        <v>17907</v>
      </c>
      <c r="O4587" t="s">
        <v>45</v>
      </c>
      <c r="P4587" t="s">
        <v>17907</v>
      </c>
      <c r="Q4587" t="s">
        <v>45</v>
      </c>
      <c r="R4587">
        <v>0.174481570720672</v>
      </c>
      <c r="S4587" t="s">
        <v>17907</v>
      </c>
      <c r="T4587" t="s">
        <v>45</v>
      </c>
      <c r="U4587">
        <v>0.165829882025718</v>
      </c>
      <c r="V4587">
        <v>0.63038164377212502</v>
      </c>
      <c r="W4587" t="s">
        <v>17908</v>
      </c>
      <c r="X4587">
        <v>2.2000000000000002</v>
      </c>
      <c r="Z4587" s="3" t="s">
        <v>17905</v>
      </c>
      <c r="AB4587" s="8">
        <v>35.3834052515218</v>
      </c>
      <c r="AC4587" s="11">
        <v>215.97312803465201</v>
      </c>
      <c r="AF4587" s="69">
        <f t="shared" si="104"/>
        <v>0.18361122967593999</v>
      </c>
      <c r="AG4587" s="70">
        <v>1.52798843383789</v>
      </c>
      <c r="AH4587" s="70">
        <v>0.174877569079399</v>
      </c>
      <c r="AJ4587" t="b">
        <v>0</v>
      </c>
      <c r="AP4587">
        <v>0</v>
      </c>
      <c r="AQ4587">
        <v>0.645671546459198</v>
      </c>
      <c r="AR4587" t="s">
        <v>17904</v>
      </c>
      <c r="AS4587">
        <v>2.2000000000000002</v>
      </c>
    </row>
    <row r="4588" spans="1:45">
      <c r="A4588" t="s">
        <v>17912</v>
      </c>
      <c r="D4588">
        <v>0.230803668498992</v>
      </c>
      <c r="E4588">
        <v>0.61593610048294001</v>
      </c>
      <c r="F4588">
        <v>30.290635741518798</v>
      </c>
      <c r="G4588">
        <v>982114025700858</v>
      </c>
      <c r="H4588">
        <v>3889</v>
      </c>
      <c r="I4588" t="s">
        <v>86</v>
      </c>
      <c r="J4588" t="s">
        <v>17914</v>
      </c>
      <c r="M4588">
        <v>0</v>
      </c>
      <c r="N4588" t="s">
        <v>17915</v>
      </c>
      <c r="O4588" t="s">
        <v>45</v>
      </c>
      <c r="P4588" t="s">
        <v>17915</v>
      </c>
      <c r="Q4588" t="s">
        <v>45</v>
      </c>
      <c r="R4588">
        <v>0.230803668498992</v>
      </c>
      <c r="S4588" t="s">
        <v>17916</v>
      </c>
      <c r="T4588" t="s">
        <v>45</v>
      </c>
      <c r="U4588">
        <v>0.19574011862277901</v>
      </c>
      <c r="V4588">
        <v>0.61593610048294001</v>
      </c>
      <c r="W4588" t="s">
        <v>17917</v>
      </c>
      <c r="X4588">
        <v>2.1</v>
      </c>
      <c r="Z4588" s="3" t="s">
        <v>17913</v>
      </c>
      <c r="AB4588" s="8">
        <v>29.923048792586702</v>
      </c>
      <c r="AC4588" s="11">
        <v>245.10830358330401</v>
      </c>
      <c r="AF4588" s="69">
        <f t="shared" si="104"/>
        <v>0.25159984133904323</v>
      </c>
      <c r="AG4588" s="70">
        <v>2.2696082592010498</v>
      </c>
      <c r="AH4588" s="70">
        <v>0.230803668498992</v>
      </c>
      <c r="AJ4588" t="b">
        <v>0</v>
      </c>
      <c r="AM4588" t="s">
        <v>14769</v>
      </c>
      <c r="AN4588" t="s">
        <v>45</v>
      </c>
      <c r="AO4588" t="s">
        <v>14770</v>
      </c>
      <c r="AP4588">
        <v>0.13266374170780099</v>
      </c>
      <c r="AQ4588">
        <v>0.52023243904113703</v>
      </c>
      <c r="AR4588" t="s">
        <v>17912</v>
      </c>
      <c r="AS4588">
        <v>2.1</v>
      </c>
    </row>
    <row r="4589" spans="1:45">
      <c r="A4589" t="s">
        <v>17918</v>
      </c>
      <c r="D4589">
        <v>0.36284330487251198</v>
      </c>
      <c r="E4589">
        <v>0.97534334659576405</v>
      </c>
      <c r="F4589">
        <v>35.614575185510901</v>
      </c>
      <c r="G4589">
        <v>379305361164415</v>
      </c>
      <c r="H4589">
        <v>3890</v>
      </c>
      <c r="I4589" t="s">
        <v>86</v>
      </c>
      <c r="J4589" t="s">
        <v>17920</v>
      </c>
      <c r="M4589">
        <v>0</v>
      </c>
      <c r="N4589" t="s">
        <v>17921</v>
      </c>
      <c r="O4589" t="s">
        <v>334</v>
      </c>
      <c r="P4589" t="s">
        <v>17922</v>
      </c>
      <c r="Q4589" t="s">
        <v>531</v>
      </c>
      <c r="R4589">
        <v>0.36284330487251198</v>
      </c>
      <c r="S4589" t="s">
        <v>17921</v>
      </c>
      <c r="T4589" t="s">
        <v>334</v>
      </c>
      <c r="U4589">
        <v>0.36284330487251198</v>
      </c>
      <c r="V4589">
        <v>0.97534334659576405</v>
      </c>
      <c r="W4589" t="s">
        <v>17922</v>
      </c>
      <c r="X4589">
        <v>0.1</v>
      </c>
      <c r="Z4589" s="3" t="s">
        <v>17919</v>
      </c>
      <c r="AB4589" s="8">
        <v>35.220878364482402</v>
      </c>
      <c r="AC4589" s="11">
        <v>800.54384378660097</v>
      </c>
      <c r="AF4589" s="69">
        <f t="shared" si="104"/>
        <v>0.36661696723108428</v>
      </c>
      <c r="AG4589" s="70">
        <v>1.0090074539184499</v>
      </c>
      <c r="AH4589" s="70">
        <v>0.36284330487251198</v>
      </c>
      <c r="AJ4589" t="b">
        <v>0</v>
      </c>
      <c r="AM4589" t="s">
        <v>17923</v>
      </c>
      <c r="AN4589" t="s">
        <v>334</v>
      </c>
      <c r="AO4589" t="s">
        <v>17924</v>
      </c>
      <c r="AP4589">
        <v>0.47890710830688399</v>
      </c>
      <c r="AQ4589">
        <v>0.999622762203216</v>
      </c>
      <c r="AR4589" t="s">
        <v>17918</v>
      </c>
      <c r="AS4589">
        <v>0.1</v>
      </c>
    </row>
    <row r="4590" spans="1:45">
      <c r="A4590" t="s">
        <v>17936</v>
      </c>
      <c r="D4590">
        <v>0</v>
      </c>
      <c r="E4590">
        <v>0.52629476785659701</v>
      </c>
      <c r="F4590">
        <v>97.938894397087097</v>
      </c>
      <c r="G4590">
        <v>1038818158409400</v>
      </c>
      <c r="H4590">
        <v>3893</v>
      </c>
      <c r="I4590" t="s">
        <v>86</v>
      </c>
      <c r="J4590" t="s">
        <v>17938</v>
      </c>
      <c r="M4590">
        <v>0</v>
      </c>
      <c r="R4590">
        <v>0</v>
      </c>
      <c r="U4590">
        <v>0</v>
      </c>
      <c r="V4590">
        <v>0.52629476785659701</v>
      </c>
      <c r="X4590">
        <v>0</v>
      </c>
      <c r="Z4590" s="3" t="s">
        <v>17937</v>
      </c>
      <c r="AB4590" s="8">
        <v>97.239544211622004</v>
      </c>
      <c r="AC4590" s="11">
        <v>632.72756472392996</v>
      </c>
      <c r="AF4590" s="69">
        <f t="shared" si="104"/>
        <v>0</v>
      </c>
      <c r="AG4590" s="70">
        <v>0.83171951770782404</v>
      </c>
      <c r="AH4590" s="70">
        <v>0</v>
      </c>
      <c r="AJ4590" t="b">
        <v>0</v>
      </c>
      <c r="AP4590">
        <v>0</v>
      </c>
      <c r="AQ4590">
        <v>0.17325285077095001</v>
      </c>
      <c r="AR4590" t="s">
        <v>17936</v>
      </c>
      <c r="AS4590">
        <v>0</v>
      </c>
    </row>
    <row r="4591" spans="1:45">
      <c r="A4591" t="s">
        <v>17939</v>
      </c>
      <c r="D4591">
        <v>0</v>
      </c>
      <c r="E4591">
        <v>0.66512638330459595</v>
      </c>
      <c r="F4591">
        <v>100.370297256896</v>
      </c>
      <c r="G4591">
        <v>207476509399676</v>
      </c>
      <c r="H4591">
        <v>3894</v>
      </c>
      <c r="I4591" t="s">
        <v>86</v>
      </c>
      <c r="J4591" t="s">
        <v>17941</v>
      </c>
      <c r="M4591">
        <v>0</v>
      </c>
      <c r="R4591">
        <v>0</v>
      </c>
      <c r="U4591">
        <v>0</v>
      </c>
      <c r="V4591">
        <v>0.66512638330459595</v>
      </c>
      <c r="X4591">
        <v>0</v>
      </c>
      <c r="Z4591" s="3" t="s">
        <v>17940</v>
      </c>
      <c r="AB4591" s="8">
        <v>99.659022890408593</v>
      </c>
      <c r="AC4591" s="11">
        <v>215.86867383235699</v>
      </c>
      <c r="AF4591" s="69">
        <f t="shared" si="104"/>
        <v>0</v>
      </c>
      <c r="AG4591" s="70">
        <v>1.4826198816299401</v>
      </c>
      <c r="AH4591" s="70">
        <v>0</v>
      </c>
      <c r="AJ4591" t="b">
        <v>0</v>
      </c>
      <c r="AP4591">
        <v>0</v>
      </c>
      <c r="AQ4591">
        <v>0.40766438841819702</v>
      </c>
      <c r="AR4591" t="s">
        <v>17939</v>
      </c>
      <c r="AS4591">
        <v>0</v>
      </c>
    </row>
    <row r="4592" spans="1:45">
      <c r="A4592" t="s">
        <v>17942</v>
      </c>
      <c r="D4592">
        <v>0</v>
      </c>
      <c r="E4592">
        <v>0.74668544530868497</v>
      </c>
      <c r="F4592">
        <v>20.232426821644601</v>
      </c>
      <c r="G4592">
        <v>1228399442357660</v>
      </c>
      <c r="H4592">
        <v>3895</v>
      </c>
      <c r="I4592" t="s">
        <v>86</v>
      </c>
      <c r="J4592" t="s">
        <v>17944</v>
      </c>
      <c r="M4592">
        <v>0</v>
      </c>
      <c r="R4592">
        <v>0</v>
      </c>
      <c r="U4592">
        <v>0</v>
      </c>
      <c r="V4592">
        <v>0.74668544530868497</v>
      </c>
      <c r="X4592">
        <v>0</v>
      </c>
      <c r="Z4592" s="3" t="s">
        <v>17943</v>
      </c>
      <c r="AB4592" s="8">
        <v>19.914167734379699</v>
      </c>
      <c r="AC4592" s="11">
        <v>252.99232409239701</v>
      </c>
      <c r="AF4592" s="69">
        <f t="shared" si="104"/>
        <v>0</v>
      </c>
      <c r="AG4592" s="70">
        <v>1.54789125919342</v>
      </c>
      <c r="AH4592" s="70">
        <v>0</v>
      </c>
      <c r="AJ4592" t="b">
        <v>0</v>
      </c>
      <c r="AP4592">
        <v>0</v>
      </c>
      <c r="AQ4592">
        <v>0.62223088741302401</v>
      </c>
      <c r="AR4592" t="s">
        <v>17942</v>
      </c>
      <c r="AS4592">
        <v>0</v>
      </c>
    </row>
    <row r="4593" spans="1:45">
      <c r="A4593" t="s">
        <v>17945</v>
      </c>
      <c r="D4593">
        <v>0</v>
      </c>
      <c r="E4593">
        <v>0.95578360557556097</v>
      </c>
      <c r="F4593">
        <v>134.75738557779101</v>
      </c>
      <c r="G4593">
        <v>3743252750783250</v>
      </c>
      <c r="H4593">
        <v>3896</v>
      </c>
      <c r="I4593" t="s">
        <v>86</v>
      </c>
      <c r="J4593" t="s">
        <v>17947</v>
      </c>
      <c r="M4593">
        <v>0</v>
      </c>
      <c r="R4593">
        <v>0</v>
      </c>
      <c r="U4593">
        <v>0</v>
      </c>
      <c r="V4593">
        <v>0.95578360557556097</v>
      </c>
      <c r="X4593">
        <v>0</v>
      </c>
      <c r="Z4593" s="3" t="s">
        <v>17946</v>
      </c>
      <c r="AB4593" s="8">
        <v>133.877468707519</v>
      </c>
      <c r="AC4593" s="11">
        <v>205.839763313193</v>
      </c>
      <c r="AF4593" s="69">
        <f t="shared" si="104"/>
        <v>0</v>
      </c>
      <c r="AG4593" s="70">
        <v>1.27671778202056</v>
      </c>
      <c r="AH4593" s="70">
        <v>0</v>
      </c>
      <c r="AJ4593" t="b">
        <v>0</v>
      </c>
      <c r="AP4593">
        <v>0</v>
      </c>
      <c r="AQ4593">
        <v>0.60790288448333696</v>
      </c>
      <c r="AR4593" t="s">
        <v>17945</v>
      </c>
      <c r="AS4593">
        <v>0</v>
      </c>
    </row>
    <row r="4594" spans="1:45">
      <c r="A4594" t="s">
        <v>17948</v>
      </c>
      <c r="D4594">
        <v>0</v>
      </c>
      <c r="E4594">
        <v>0.58898627758026101</v>
      </c>
      <c r="F4594">
        <v>30.679716650793299</v>
      </c>
      <c r="G4594">
        <v>3691931476335370</v>
      </c>
      <c r="H4594">
        <v>3897</v>
      </c>
      <c r="I4594" t="s">
        <v>86</v>
      </c>
      <c r="J4594" t="s">
        <v>17950</v>
      </c>
      <c r="M4594">
        <v>0</v>
      </c>
      <c r="R4594">
        <v>0</v>
      </c>
      <c r="U4594">
        <v>0</v>
      </c>
      <c r="V4594">
        <v>0.58898627758026101</v>
      </c>
      <c r="X4594">
        <v>0</v>
      </c>
      <c r="Z4594" s="3" t="s">
        <v>17949</v>
      </c>
      <c r="AB4594" s="8">
        <v>30.310221556045001</v>
      </c>
      <c r="AC4594" s="11">
        <v>286.01497441152901</v>
      </c>
      <c r="AF4594" s="69">
        <f t="shared" si="104"/>
        <v>0</v>
      </c>
      <c r="AG4594" s="70">
        <v>2.2991924285888601</v>
      </c>
      <c r="AH4594" s="70">
        <v>0</v>
      </c>
      <c r="AJ4594" t="b">
        <v>0</v>
      </c>
      <c r="AP4594">
        <v>0</v>
      </c>
      <c r="AQ4594">
        <v>0.54368638992309504</v>
      </c>
      <c r="AR4594" t="s">
        <v>17948</v>
      </c>
      <c r="AS4594">
        <v>0</v>
      </c>
    </row>
    <row r="4595" spans="1:45">
      <c r="A4595" t="s">
        <v>17951</v>
      </c>
      <c r="D4595">
        <v>0</v>
      </c>
      <c r="E4595">
        <v>0.55910289287567105</v>
      </c>
      <c r="F4595">
        <v>97.938894397087097</v>
      </c>
      <c r="G4595">
        <v>3234199750705560</v>
      </c>
      <c r="H4595">
        <v>3898</v>
      </c>
      <c r="I4595" t="s">
        <v>86</v>
      </c>
      <c r="J4595" t="s">
        <v>17953</v>
      </c>
      <c r="M4595">
        <v>0</v>
      </c>
      <c r="R4595">
        <v>0</v>
      </c>
      <c r="U4595">
        <v>0</v>
      </c>
      <c r="V4595">
        <v>0.55910289287567105</v>
      </c>
      <c r="X4595">
        <v>0</v>
      </c>
      <c r="Z4595" s="3" t="s">
        <v>17952</v>
      </c>
      <c r="AB4595" s="8">
        <v>97.239544211622004</v>
      </c>
      <c r="AC4595" s="11">
        <v>548.76645904149598</v>
      </c>
      <c r="AF4595" s="69">
        <f t="shared" si="104"/>
        <v>0</v>
      </c>
      <c r="AG4595" s="70">
        <v>0.43120139837264998</v>
      </c>
      <c r="AH4595" s="70">
        <v>0</v>
      </c>
      <c r="AJ4595" t="b">
        <v>0</v>
      </c>
      <c r="AP4595">
        <v>0</v>
      </c>
      <c r="AQ4595">
        <v>0.17986610531806899</v>
      </c>
      <c r="AR4595" t="s">
        <v>17951</v>
      </c>
      <c r="AS4595">
        <v>0</v>
      </c>
    </row>
    <row r="4596" spans="1:45">
      <c r="A4596" t="s">
        <v>17954</v>
      </c>
      <c r="D4596">
        <v>8.63396301865577E-2</v>
      </c>
      <c r="E4596">
        <v>0.72328263521194402</v>
      </c>
      <c r="F4596">
        <v>23.1301857122141</v>
      </c>
      <c r="G4596">
        <v>109168766827043</v>
      </c>
      <c r="H4596">
        <v>3899</v>
      </c>
      <c r="I4596" t="s">
        <v>86</v>
      </c>
      <c r="J4596" t="s">
        <v>17956</v>
      </c>
      <c r="M4596">
        <v>0</v>
      </c>
      <c r="N4596" t="s">
        <v>17957</v>
      </c>
      <c r="O4596" t="s">
        <v>351</v>
      </c>
      <c r="P4596" t="s">
        <v>17957</v>
      </c>
      <c r="Q4596" t="s">
        <v>351</v>
      </c>
      <c r="R4596">
        <v>7.3916152119636494E-2</v>
      </c>
      <c r="S4596" t="s">
        <v>17957</v>
      </c>
      <c r="T4596" t="s">
        <v>351</v>
      </c>
      <c r="U4596">
        <v>7.1923390030860901E-2</v>
      </c>
      <c r="V4596">
        <v>0.72328263521194402</v>
      </c>
      <c r="W4596" t="s">
        <v>17957</v>
      </c>
      <c r="X4596">
        <v>78.3</v>
      </c>
      <c r="Z4596" s="3" t="s">
        <v>17955</v>
      </c>
      <c r="AB4596" s="8">
        <v>22.7977153224363</v>
      </c>
      <c r="AC4596" s="11">
        <v>185.962734615183</v>
      </c>
      <c r="AF4596" s="69">
        <f t="shared" si="104"/>
        <v>9.0357662226301039E-2</v>
      </c>
      <c r="AG4596" s="70">
        <v>1.4759702682495099</v>
      </c>
      <c r="AH4596" s="70">
        <v>8.63396301865577E-2</v>
      </c>
      <c r="AJ4596" t="b">
        <v>0</v>
      </c>
      <c r="AP4596">
        <v>0</v>
      </c>
      <c r="AQ4596">
        <v>0.67871683835983199</v>
      </c>
      <c r="AR4596" t="s">
        <v>17954</v>
      </c>
      <c r="AS4596">
        <v>78.3</v>
      </c>
    </row>
    <row r="4597" spans="1:45">
      <c r="A4597" t="s">
        <v>17958</v>
      </c>
      <c r="D4597">
        <v>0</v>
      </c>
      <c r="E4597">
        <v>0.83048260211944502</v>
      </c>
      <c r="F4597">
        <v>46.791352174798</v>
      </c>
      <c r="G4597">
        <v>629502049931089</v>
      </c>
      <c r="H4597">
        <v>3900</v>
      </c>
      <c r="I4597" t="s">
        <v>86</v>
      </c>
      <c r="J4597" t="s">
        <v>17960</v>
      </c>
      <c r="M4597">
        <v>0</v>
      </c>
      <c r="R4597">
        <v>0</v>
      </c>
      <c r="U4597">
        <v>0</v>
      </c>
      <c r="V4597">
        <v>0.83048260211944502</v>
      </c>
      <c r="X4597">
        <v>0</v>
      </c>
      <c r="Z4597" s="3" t="s">
        <v>17959</v>
      </c>
      <c r="AB4597" s="8">
        <v>46.342841766817401</v>
      </c>
      <c r="AC4597" s="11">
        <v>171.94711016352699</v>
      </c>
      <c r="AF4597" s="69">
        <f t="shared" si="104"/>
        <v>0</v>
      </c>
      <c r="AG4597" s="70">
        <v>1.32653784751892</v>
      </c>
      <c r="AH4597" s="70">
        <v>0</v>
      </c>
      <c r="AJ4597" t="b">
        <v>0</v>
      </c>
      <c r="AP4597">
        <v>0</v>
      </c>
      <c r="AQ4597">
        <v>0.70258712768554599</v>
      </c>
      <c r="AR4597" t="s">
        <v>17958</v>
      </c>
      <c r="AS4597">
        <v>0</v>
      </c>
    </row>
    <row r="4598" spans="1:45">
      <c r="A4598" t="s">
        <v>17961</v>
      </c>
      <c r="D4598">
        <v>0</v>
      </c>
      <c r="E4598">
        <v>0.81165599822998002</v>
      </c>
      <c r="F4598">
        <v>32.210860285903003</v>
      </c>
      <c r="G4598">
        <v>1233873384855420</v>
      </c>
      <c r="H4598">
        <v>3901</v>
      </c>
      <c r="I4598" t="s">
        <v>86</v>
      </c>
      <c r="J4598" t="s">
        <v>17963</v>
      </c>
      <c r="M4598">
        <v>0</v>
      </c>
      <c r="R4598">
        <v>0</v>
      </c>
      <c r="U4598">
        <v>0</v>
      </c>
      <c r="V4598">
        <v>0.81165599822998002</v>
      </c>
      <c r="X4598">
        <v>0</v>
      </c>
      <c r="Z4598" s="3" t="s">
        <v>17962</v>
      </c>
      <c r="AB4598" s="8">
        <v>31.833856096640201</v>
      </c>
      <c r="AC4598" s="11">
        <v>173.96257450655099</v>
      </c>
      <c r="AF4598" s="69">
        <f t="shared" si="104"/>
        <v>0</v>
      </c>
      <c r="AG4598" s="70">
        <v>1.22561311721801</v>
      </c>
      <c r="AH4598" s="70">
        <v>0</v>
      </c>
      <c r="AJ4598" t="b">
        <v>0</v>
      </c>
      <c r="AP4598">
        <v>0</v>
      </c>
      <c r="AQ4598">
        <v>0.71838319301605202</v>
      </c>
      <c r="AR4598" t="s">
        <v>17961</v>
      </c>
      <c r="AS4598">
        <v>0</v>
      </c>
    </row>
    <row r="4599" spans="1:45">
      <c r="A4599" t="s">
        <v>17967</v>
      </c>
      <c r="D4599">
        <v>0</v>
      </c>
      <c r="E4599">
        <v>0.67646908760070801</v>
      </c>
      <c r="F4599">
        <v>34.3306494560617</v>
      </c>
      <c r="G4599">
        <v>4488159904326880</v>
      </c>
      <c r="H4599">
        <v>3903</v>
      </c>
      <c r="I4599" t="s">
        <v>86</v>
      </c>
      <c r="J4599" t="s">
        <v>17969</v>
      </c>
      <c r="M4599">
        <v>0</v>
      </c>
      <c r="R4599">
        <v>0</v>
      </c>
      <c r="U4599">
        <v>0</v>
      </c>
      <c r="V4599">
        <v>0.67646908760070801</v>
      </c>
      <c r="X4599">
        <v>0</v>
      </c>
      <c r="Z4599" s="3" t="s">
        <v>17968</v>
      </c>
      <c r="AB4599" s="8">
        <v>33.943249313823401</v>
      </c>
      <c r="AC4599" s="11">
        <v>222.81117138518999</v>
      </c>
      <c r="AF4599" s="69">
        <f t="shared" si="104"/>
        <v>0</v>
      </c>
      <c r="AG4599" s="70">
        <v>1.3397641181945801</v>
      </c>
      <c r="AH4599" s="70">
        <v>0</v>
      </c>
      <c r="AJ4599" t="b">
        <v>0</v>
      </c>
      <c r="AP4599">
        <v>0</v>
      </c>
      <c r="AQ4599">
        <v>0.56580400466918901</v>
      </c>
      <c r="AR4599" t="s">
        <v>17967</v>
      </c>
      <c r="AS4599">
        <v>0</v>
      </c>
    </row>
    <row r="4600" spans="1:45">
      <c r="A4600" t="s">
        <v>17970</v>
      </c>
      <c r="D4600">
        <v>5.4850913584232303E-2</v>
      </c>
      <c r="E4600">
        <v>0.61852031946182195</v>
      </c>
      <c r="F4600">
        <v>31.671690148622901</v>
      </c>
      <c r="G4600">
        <v>518385982301114</v>
      </c>
      <c r="H4600">
        <v>3904</v>
      </c>
      <c r="I4600" t="s">
        <v>86</v>
      </c>
      <c r="J4600" t="s">
        <v>17972</v>
      </c>
      <c r="M4600">
        <v>0</v>
      </c>
      <c r="N4600" t="s">
        <v>17973</v>
      </c>
      <c r="O4600" t="s">
        <v>45</v>
      </c>
      <c r="P4600" t="s">
        <v>17974</v>
      </c>
      <c r="Q4600" t="s">
        <v>351</v>
      </c>
      <c r="R4600">
        <v>5.0829663872718797E-2</v>
      </c>
      <c r="S4600" t="s">
        <v>1831</v>
      </c>
      <c r="T4600" t="s">
        <v>311</v>
      </c>
      <c r="U4600">
        <v>5.0363413989543901E-2</v>
      </c>
      <c r="V4600">
        <v>0.61852031946182195</v>
      </c>
      <c r="W4600" t="s">
        <v>1831</v>
      </c>
      <c r="X4600">
        <v>7.8</v>
      </c>
      <c r="Z4600" s="3" t="s">
        <v>17971</v>
      </c>
      <c r="AB4600" s="8">
        <v>31.297330178639999</v>
      </c>
      <c r="AC4600" s="11">
        <v>247.999399080535</v>
      </c>
      <c r="AF4600" s="69">
        <f t="shared" si="104"/>
        <v>5.8163305330615304E-2</v>
      </c>
      <c r="AG4600" s="70">
        <v>1.6974306106567301</v>
      </c>
      <c r="AH4600" s="70">
        <v>5.4850913584232303E-2</v>
      </c>
      <c r="AJ4600" t="b">
        <v>0</v>
      </c>
      <c r="AP4600">
        <v>0</v>
      </c>
      <c r="AQ4600">
        <v>0.56779593229293801</v>
      </c>
      <c r="AR4600" t="s">
        <v>17970</v>
      </c>
      <c r="AS4600">
        <v>7.8</v>
      </c>
    </row>
    <row r="4601" spans="1:45">
      <c r="A4601" t="s">
        <v>17975</v>
      </c>
      <c r="D4601">
        <v>0.52934569120407104</v>
      </c>
      <c r="E4601">
        <v>0.683158159255981</v>
      </c>
      <c r="F4601">
        <v>121.16376113688</v>
      </c>
      <c r="G4601">
        <v>2041428408730210</v>
      </c>
      <c r="H4601">
        <v>3905</v>
      </c>
      <c r="I4601" t="s">
        <v>86</v>
      </c>
      <c r="J4601" t="s">
        <v>17977</v>
      </c>
      <c r="M4601">
        <v>0</v>
      </c>
      <c r="N4601" t="s">
        <v>17978</v>
      </c>
      <c r="O4601" t="s">
        <v>45</v>
      </c>
      <c r="P4601" t="s">
        <v>17979</v>
      </c>
      <c r="Q4601" t="s">
        <v>45</v>
      </c>
      <c r="R4601">
        <v>0.48886361718177701</v>
      </c>
      <c r="S4601" t="s">
        <v>17979</v>
      </c>
      <c r="T4601" t="s">
        <v>45</v>
      </c>
      <c r="U4601">
        <v>0.46822673082351601</v>
      </c>
      <c r="V4601">
        <v>0.683158159255981</v>
      </c>
      <c r="W4601" t="s">
        <v>17978</v>
      </c>
      <c r="X4601">
        <v>70.8</v>
      </c>
      <c r="Z4601" s="3" t="s">
        <v>17976</v>
      </c>
      <c r="AB4601" s="8">
        <v>120.350510651381</v>
      </c>
      <c r="AC4601" s="11">
        <v>246.00794980796499</v>
      </c>
      <c r="AF4601" s="69">
        <f t="shared" si="104"/>
        <v>0.56786315071755977</v>
      </c>
      <c r="AG4601" s="70">
        <v>1.9185664653778001</v>
      </c>
      <c r="AH4601" s="70">
        <v>0.52934569120407104</v>
      </c>
      <c r="AJ4601" t="b">
        <v>0</v>
      </c>
      <c r="AM4601" t="s">
        <v>2665</v>
      </c>
      <c r="AN4601" t="s">
        <v>45</v>
      </c>
      <c r="AO4601" t="s">
        <v>2666</v>
      </c>
      <c r="AP4601">
        <v>0.22235336899757299</v>
      </c>
      <c r="AQ4601">
        <v>0.678547263145446</v>
      </c>
      <c r="AR4601" t="s">
        <v>17975</v>
      </c>
      <c r="AS4601">
        <v>70.8</v>
      </c>
    </row>
    <row r="4602" spans="1:45">
      <c r="A4602" t="s">
        <v>17980</v>
      </c>
      <c r="D4602">
        <v>0</v>
      </c>
      <c r="E4602">
        <v>0.70337450504302901</v>
      </c>
      <c r="F4602">
        <v>100.12124512963</v>
      </c>
      <c r="G4602">
        <v>4073829771830620</v>
      </c>
      <c r="H4602">
        <v>3906</v>
      </c>
      <c r="I4602" t="s">
        <v>86</v>
      </c>
      <c r="J4602" t="s">
        <v>17982</v>
      </c>
      <c r="M4602">
        <v>0</v>
      </c>
      <c r="R4602">
        <v>0</v>
      </c>
      <c r="U4602">
        <v>0</v>
      </c>
      <c r="V4602">
        <v>0.70337450504302901</v>
      </c>
      <c r="X4602">
        <v>0</v>
      </c>
      <c r="Z4602" s="3" t="s">
        <v>17981</v>
      </c>
      <c r="AB4602" s="8">
        <v>99.411192174327695</v>
      </c>
      <c r="AC4602" s="11">
        <v>217.86570124203701</v>
      </c>
      <c r="AF4602" s="69">
        <f t="shared" si="104"/>
        <v>0</v>
      </c>
      <c r="AG4602" s="70">
        <v>1.20801925659179</v>
      </c>
      <c r="AH4602" s="70">
        <v>0</v>
      </c>
      <c r="AJ4602" t="b">
        <v>0</v>
      </c>
      <c r="AP4602">
        <v>0</v>
      </c>
      <c r="AQ4602">
        <v>0.34367045760154702</v>
      </c>
      <c r="AR4602" t="s">
        <v>17980</v>
      </c>
      <c r="AS4602">
        <v>0</v>
      </c>
    </row>
    <row r="4603" spans="1:45">
      <c r="A4603" t="s">
        <v>17983</v>
      </c>
      <c r="D4603">
        <v>0.42463454604148798</v>
      </c>
      <c r="E4603">
        <v>0.78249347209930398</v>
      </c>
      <c r="F4603">
        <v>11.748317954948501</v>
      </c>
      <c r="G4603">
        <v>364291346486650</v>
      </c>
      <c r="H4603">
        <v>3907</v>
      </c>
      <c r="I4603" t="s">
        <v>86</v>
      </c>
      <c r="J4603" t="s">
        <v>17985</v>
      </c>
      <c r="M4603">
        <v>0</v>
      </c>
      <c r="N4603" t="s">
        <v>17986</v>
      </c>
      <c r="O4603" t="s">
        <v>45</v>
      </c>
      <c r="P4603" t="s">
        <v>9198</v>
      </c>
      <c r="Q4603" t="s">
        <v>3842</v>
      </c>
      <c r="R4603">
        <v>0.10836885869503</v>
      </c>
      <c r="S4603" t="s">
        <v>9198</v>
      </c>
      <c r="T4603" t="s">
        <v>3842</v>
      </c>
      <c r="U4603">
        <v>0.105979591608047</v>
      </c>
      <c r="V4603">
        <v>0.78249347209930398</v>
      </c>
      <c r="W4603" t="s">
        <v>9198</v>
      </c>
      <c r="X4603">
        <v>131</v>
      </c>
      <c r="Z4603" s="3" t="s">
        <v>17984</v>
      </c>
      <c r="AB4603" s="8">
        <v>11.4716669662904</v>
      </c>
      <c r="AC4603" s="11">
        <v>208.97618342311301</v>
      </c>
      <c r="AF4603" s="69">
        <f t="shared" si="104"/>
        <v>0.40301097018041743</v>
      </c>
      <c r="AG4603" s="70">
        <v>0.49294641613960199</v>
      </c>
      <c r="AH4603" s="70">
        <v>0.42463454604148798</v>
      </c>
      <c r="AJ4603" t="b">
        <v>0</v>
      </c>
      <c r="AP4603">
        <v>0</v>
      </c>
      <c r="AQ4603">
        <v>0.705585718154907</v>
      </c>
      <c r="AR4603" t="s">
        <v>17983</v>
      </c>
      <c r="AS4603">
        <v>131</v>
      </c>
    </row>
    <row r="4604" spans="1:45">
      <c r="A4604" t="s">
        <v>17987</v>
      </c>
      <c r="D4604">
        <v>0</v>
      </c>
      <c r="E4604">
        <v>0.86765289306640603</v>
      </c>
      <c r="F4604">
        <v>15.7447635956147</v>
      </c>
      <c r="G4604">
        <v>1930984807064000</v>
      </c>
      <c r="H4604">
        <v>3908</v>
      </c>
      <c r="I4604" t="s">
        <v>86</v>
      </c>
      <c r="J4604" t="s">
        <v>17989</v>
      </c>
      <c r="M4604">
        <v>0</v>
      </c>
      <c r="R4604">
        <v>0</v>
      </c>
      <c r="U4604">
        <v>0</v>
      </c>
      <c r="V4604">
        <v>0.86765289306640603</v>
      </c>
      <c r="X4604">
        <v>0</v>
      </c>
      <c r="Z4604" s="3" t="s">
        <v>17988</v>
      </c>
      <c r="AB4604" s="8">
        <v>15.448513081902499</v>
      </c>
      <c r="AC4604" s="11">
        <v>253.000195557231</v>
      </c>
      <c r="AF4604" s="69">
        <f t="shared" si="104"/>
        <v>0</v>
      </c>
      <c r="AG4604" s="70">
        <v>7.1944281458854606E-2</v>
      </c>
      <c r="AH4604" s="70">
        <v>0</v>
      </c>
      <c r="AJ4604" t="b">
        <v>0</v>
      </c>
      <c r="AP4604">
        <v>0</v>
      </c>
      <c r="AQ4604">
        <v>0.86765289306640603</v>
      </c>
      <c r="AR4604" t="s">
        <v>17987</v>
      </c>
      <c r="AS4604">
        <v>0</v>
      </c>
    </row>
    <row r="4605" spans="1:45">
      <c r="A4605" t="s">
        <v>17998</v>
      </c>
      <c r="D4605">
        <v>0</v>
      </c>
      <c r="E4605">
        <v>0.72764587402343694</v>
      </c>
      <c r="F4605">
        <v>161.00245174204699</v>
      </c>
      <c r="G4605">
        <v>449210836029896</v>
      </c>
      <c r="H4605">
        <v>3911</v>
      </c>
      <c r="I4605" t="s">
        <v>86</v>
      </c>
      <c r="J4605" t="s">
        <v>18000</v>
      </c>
      <c r="M4605">
        <v>0</v>
      </c>
      <c r="R4605">
        <v>0</v>
      </c>
      <c r="U4605">
        <v>0</v>
      </c>
      <c r="V4605">
        <v>0.72764587402343694</v>
      </c>
      <c r="X4605">
        <v>0</v>
      </c>
      <c r="Z4605" s="3" t="s">
        <v>17999</v>
      </c>
      <c r="AB4605" s="8">
        <v>159.993822791572</v>
      </c>
      <c r="AC4605" s="11">
        <v>215.86862222195199</v>
      </c>
      <c r="AF4605" s="69">
        <f t="shared" si="104"/>
        <v>0</v>
      </c>
      <c r="AG4605" s="70">
        <v>1.0356472730636499</v>
      </c>
      <c r="AH4605" s="70">
        <v>0</v>
      </c>
      <c r="AJ4605" t="b">
        <v>0</v>
      </c>
      <c r="AP4605">
        <v>0</v>
      </c>
      <c r="AQ4605">
        <v>0.36493170261383001</v>
      </c>
      <c r="AR4605" t="s">
        <v>17998</v>
      </c>
      <c r="AS4605">
        <v>0</v>
      </c>
    </row>
    <row r="4606" spans="1:45">
      <c r="A4606" t="s">
        <v>18012</v>
      </c>
      <c r="D4606">
        <v>0</v>
      </c>
      <c r="E4606">
        <v>0.74177759885787897</v>
      </c>
      <c r="F4606">
        <v>64.734511254358196</v>
      </c>
      <c r="G4606">
        <v>1414253302174830</v>
      </c>
      <c r="H4606">
        <v>3914</v>
      </c>
      <c r="I4606" t="s">
        <v>86</v>
      </c>
      <c r="J4606" t="s">
        <v>18014</v>
      </c>
      <c r="M4606">
        <v>0</v>
      </c>
      <c r="R4606">
        <v>0</v>
      </c>
      <c r="U4606">
        <v>0</v>
      </c>
      <c r="V4606">
        <v>0.74177759885787897</v>
      </c>
      <c r="X4606">
        <v>0</v>
      </c>
      <c r="Z4606" s="3" t="s">
        <v>18013</v>
      </c>
      <c r="AB4606" s="8">
        <v>64.198003303674099</v>
      </c>
      <c r="AC4606" s="11">
        <v>141.92381237234301</v>
      </c>
      <c r="AF4606" s="69">
        <f t="shared" si="104"/>
        <v>0</v>
      </c>
      <c r="AG4606" s="70">
        <v>0.92510938644409102</v>
      </c>
      <c r="AH4606" s="70">
        <v>0</v>
      </c>
      <c r="AJ4606" t="b">
        <v>0</v>
      </c>
      <c r="AP4606">
        <v>0</v>
      </c>
      <c r="AQ4606">
        <v>0.75948500633239702</v>
      </c>
      <c r="AR4606" t="s">
        <v>18012</v>
      </c>
      <c r="AS4606">
        <v>0</v>
      </c>
    </row>
    <row r="4607" spans="1:45">
      <c r="A4607" t="s">
        <v>18015</v>
      </c>
      <c r="D4607">
        <v>0</v>
      </c>
      <c r="E4607">
        <v>0.71697139739990201</v>
      </c>
      <c r="F4607">
        <v>97.959592988876096</v>
      </c>
      <c r="G4607">
        <v>3659867941768740</v>
      </c>
      <c r="H4607">
        <v>3915</v>
      </c>
      <c r="I4607" t="s">
        <v>86</v>
      </c>
      <c r="J4607" t="s">
        <v>18017</v>
      </c>
      <c r="M4607">
        <v>0</v>
      </c>
      <c r="R4607">
        <v>0</v>
      </c>
      <c r="U4607">
        <v>0</v>
      </c>
      <c r="V4607">
        <v>0.71697139739990201</v>
      </c>
      <c r="X4607">
        <v>0</v>
      </c>
      <c r="Z4607" s="3" t="s">
        <v>18016</v>
      </c>
      <c r="AB4607" s="8">
        <v>97.260141292567397</v>
      </c>
      <c r="AC4607" s="11">
        <v>129.96294694716499</v>
      </c>
      <c r="AF4607" s="69">
        <f t="shared" si="104"/>
        <v>0</v>
      </c>
      <c r="AG4607" s="70">
        <v>1.5882326364517201</v>
      </c>
      <c r="AH4607" s="70">
        <v>0</v>
      </c>
      <c r="AJ4607" t="b">
        <v>0</v>
      </c>
      <c r="AP4607">
        <v>0</v>
      </c>
      <c r="AQ4607">
        <v>0.63204371929168701</v>
      </c>
      <c r="AR4607" t="s">
        <v>18015</v>
      </c>
      <c r="AS4607">
        <v>0</v>
      </c>
    </row>
    <row r="4608" spans="1:45">
      <c r="A4608" t="s">
        <v>18018</v>
      </c>
      <c r="D4608">
        <v>0.14196804165840099</v>
      </c>
      <c r="E4608">
        <v>0.58505821228027299</v>
      </c>
      <c r="F4608">
        <v>148.611942034322</v>
      </c>
      <c r="G4608">
        <v>4427695702051140</v>
      </c>
      <c r="H4608">
        <v>3916</v>
      </c>
      <c r="I4608" t="s">
        <v>86</v>
      </c>
      <c r="J4608" t="s">
        <v>18020</v>
      </c>
      <c r="M4608">
        <v>0</v>
      </c>
      <c r="N4608" t="s">
        <v>959</v>
      </c>
      <c r="O4608" t="s">
        <v>960</v>
      </c>
      <c r="P4608" t="s">
        <v>959</v>
      </c>
      <c r="Q4608" t="s">
        <v>960</v>
      </c>
      <c r="R4608">
        <v>0.13715267181396401</v>
      </c>
      <c r="S4608" t="s">
        <v>959</v>
      </c>
      <c r="T4608" t="s">
        <v>960</v>
      </c>
      <c r="U4608">
        <v>0.128359034657478</v>
      </c>
      <c r="V4608">
        <v>0.58505821228027299</v>
      </c>
      <c r="W4608" t="s">
        <v>958</v>
      </c>
      <c r="X4608">
        <v>98.2</v>
      </c>
      <c r="Z4608" s="3" t="s">
        <v>18019</v>
      </c>
      <c r="AB4608" s="8">
        <v>147.66407910627899</v>
      </c>
      <c r="AC4608" s="11">
        <v>187.94190149398699</v>
      </c>
      <c r="AF4608" s="69">
        <f t="shared" si="104"/>
        <v>0.15925331967014608</v>
      </c>
      <c r="AG4608" s="70">
        <v>3.0548522472381499</v>
      </c>
      <c r="AH4608" s="70">
        <v>0.14196804165840099</v>
      </c>
      <c r="AJ4608" t="b">
        <v>0</v>
      </c>
      <c r="AP4608">
        <v>0</v>
      </c>
      <c r="AQ4608">
        <v>0.44062983989715498</v>
      </c>
      <c r="AR4608" t="s">
        <v>18018</v>
      </c>
      <c r="AS4608">
        <v>98.2</v>
      </c>
    </row>
    <row r="4609" spans="1:45">
      <c r="A4609" t="s">
        <v>18021</v>
      </c>
      <c r="D4609">
        <v>0.55155831575393599</v>
      </c>
      <c r="E4609">
        <v>0.62747406959533603</v>
      </c>
      <c r="F4609">
        <v>23.941041211769999</v>
      </c>
      <c r="G4609">
        <v>1467250909385220</v>
      </c>
      <c r="H4609">
        <v>3917</v>
      </c>
      <c r="I4609" t="s">
        <v>86</v>
      </c>
      <c r="J4609" t="s">
        <v>18023</v>
      </c>
      <c r="K4609" t="s">
        <v>45</v>
      </c>
      <c r="M4609">
        <v>0</v>
      </c>
      <c r="N4609" t="s">
        <v>18024</v>
      </c>
      <c r="O4609" t="s">
        <v>45</v>
      </c>
      <c r="P4609" t="s">
        <v>18025</v>
      </c>
      <c r="Q4609" t="s">
        <v>45</v>
      </c>
      <c r="R4609">
        <v>0.55089813470840399</v>
      </c>
      <c r="S4609" t="s">
        <v>18025</v>
      </c>
      <c r="T4609" t="s">
        <v>45</v>
      </c>
      <c r="U4609">
        <v>0.549837887287139</v>
      </c>
      <c r="V4609">
        <v>0.62747406959533603</v>
      </c>
      <c r="W4609" t="s">
        <v>18024</v>
      </c>
      <c r="X4609">
        <v>13.7</v>
      </c>
      <c r="Z4609" s="3" t="s">
        <v>18022</v>
      </c>
      <c r="AB4609" s="8">
        <v>23.6045941927302</v>
      </c>
      <c r="AC4609" s="11">
        <v>171.06638438439401</v>
      </c>
      <c r="AF4609" s="69">
        <f t="shared" si="104"/>
        <v>0.59896076776237983</v>
      </c>
      <c r="AG4609" s="70">
        <v>2.1807065010070801</v>
      </c>
      <c r="AH4609" s="70">
        <v>0.55155831575393599</v>
      </c>
      <c r="AJ4609" t="b">
        <v>0</v>
      </c>
      <c r="AM4609" t="s">
        <v>18026</v>
      </c>
      <c r="AN4609" t="s">
        <v>45</v>
      </c>
      <c r="AO4609" t="s">
        <v>18027</v>
      </c>
      <c r="AP4609">
        <v>0.55491375923156705</v>
      </c>
      <c r="AQ4609">
        <v>0.58563303947448697</v>
      </c>
      <c r="AR4609" t="s">
        <v>18021</v>
      </c>
      <c r="AS4609">
        <v>13.7</v>
      </c>
    </row>
    <row r="4610" spans="1:45">
      <c r="A4610" t="s">
        <v>18036</v>
      </c>
      <c r="D4610">
        <v>0.26580965518951399</v>
      </c>
      <c r="E4610">
        <v>0.79543864727020197</v>
      </c>
      <c r="F4610">
        <v>16.1136065863654</v>
      </c>
      <c r="G4610">
        <v>345085999829813</v>
      </c>
      <c r="H4610">
        <v>3920</v>
      </c>
      <c r="I4610" t="s">
        <v>86</v>
      </c>
      <c r="J4610" t="s">
        <v>18038</v>
      </c>
      <c r="M4610">
        <v>0</v>
      </c>
      <c r="N4610" t="s">
        <v>18039</v>
      </c>
      <c r="O4610" t="s">
        <v>18040</v>
      </c>
      <c r="P4610" t="s">
        <v>18039</v>
      </c>
      <c r="Q4610" t="s">
        <v>18040</v>
      </c>
      <c r="R4610">
        <v>8.8363885879516602E-2</v>
      </c>
      <c r="S4610" t="s">
        <v>18039</v>
      </c>
      <c r="T4610" t="s">
        <v>18040</v>
      </c>
      <c r="U4610">
        <v>8.8172174990177099E-2</v>
      </c>
      <c r="V4610">
        <v>0.79543864727020197</v>
      </c>
      <c r="W4610" t="s">
        <v>18039</v>
      </c>
      <c r="X4610">
        <v>15</v>
      </c>
      <c r="Z4610" s="3" t="s">
        <v>18037</v>
      </c>
      <c r="AB4610" s="8">
        <v>15.815547178428799</v>
      </c>
      <c r="AC4610" s="11">
        <v>242.17628257324199</v>
      </c>
      <c r="AF4610" s="69">
        <f t="shared" si="104"/>
        <v>0.27934289555497516</v>
      </c>
      <c r="AG4610" s="70">
        <v>1.5431181192398</v>
      </c>
      <c r="AH4610" s="70">
        <v>0.26580965518951399</v>
      </c>
      <c r="AJ4610" t="b">
        <v>0</v>
      </c>
      <c r="AP4610">
        <v>0</v>
      </c>
      <c r="AQ4610">
        <v>0.75573748350143399</v>
      </c>
      <c r="AR4610" t="s">
        <v>18036</v>
      </c>
      <c r="AS4610">
        <v>15</v>
      </c>
    </row>
    <row r="4611" spans="1:45">
      <c r="A4611" t="s">
        <v>18041</v>
      </c>
      <c r="D4611">
        <v>0</v>
      </c>
      <c r="E4611">
        <v>0.67717754840850797</v>
      </c>
      <c r="F4611">
        <v>130.241918162161</v>
      </c>
      <c r="G4611">
        <v>4428516304988790</v>
      </c>
      <c r="H4611">
        <v>3921</v>
      </c>
      <c r="I4611" t="s">
        <v>86</v>
      </c>
      <c r="J4611" t="s">
        <v>18043</v>
      </c>
      <c r="M4611">
        <v>0</v>
      </c>
      <c r="R4611">
        <v>0</v>
      </c>
      <c r="U4611">
        <v>0</v>
      </c>
      <c r="V4611">
        <v>0.67717754840850797</v>
      </c>
      <c r="X4611">
        <v>0</v>
      </c>
      <c r="Z4611" s="3" t="s">
        <v>18042</v>
      </c>
      <c r="AB4611" s="8">
        <v>129.38414622383701</v>
      </c>
      <c r="AC4611" s="11">
        <v>194.90581978009899</v>
      </c>
      <c r="AF4611" s="69">
        <f t="shared" si="104"/>
        <v>0</v>
      </c>
      <c r="AG4611" s="70">
        <v>1.7269761562347401</v>
      </c>
      <c r="AH4611" s="70">
        <v>0</v>
      </c>
      <c r="AJ4611" t="b">
        <v>0</v>
      </c>
      <c r="AP4611">
        <v>0</v>
      </c>
      <c r="AQ4611">
        <v>0.67504191398620605</v>
      </c>
      <c r="AR4611" t="s">
        <v>18041</v>
      </c>
      <c r="AS4611">
        <v>0</v>
      </c>
    </row>
    <row r="4612" spans="1:45">
      <c r="A4612" t="s">
        <v>18050</v>
      </c>
      <c r="D4612">
        <v>8.1984013319015503E-2</v>
      </c>
      <c r="E4612">
        <v>0.74962413311004605</v>
      </c>
      <c r="F4612">
        <v>84.684853443848297</v>
      </c>
      <c r="G4612">
        <v>4396830829746180</v>
      </c>
      <c r="H4612">
        <v>3924</v>
      </c>
      <c r="I4612" t="s">
        <v>86</v>
      </c>
      <c r="J4612" t="s">
        <v>18052</v>
      </c>
      <c r="M4612">
        <v>0</v>
      </c>
      <c r="N4612" t="s">
        <v>18053</v>
      </c>
      <c r="O4612" t="s">
        <v>45</v>
      </c>
      <c r="R4612">
        <v>0</v>
      </c>
      <c r="U4612">
        <v>0</v>
      </c>
      <c r="V4612">
        <v>0.74962413311004605</v>
      </c>
      <c r="X4612">
        <v>0</v>
      </c>
      <c r="Z4612" s="3" t="s">
        <v>18051</v>
      </c>
      <c r="AB4612" s="8">
        <v>84.050504244530998</v>
      </c>
      <c r="AC4612" s="11">
        <v>378.21654609814999</v>
      </c>
      <c r="AF4612" s="69">
        <f t="shared" si="104"/>
        <v>8.8615839787776027E-2</v>
      </c>
      <c r="AG4612" s="70">
        <v>2.0768165588378902</v>
      </c>
      <c r="AH4612" s="70">
        <v>8.1984013319015503E-2</v>
      </c>
      <c r="AJ4612" t="b">
        <v>0</v>
      </c>
      <c r="AM4612" t="s">
        <v>18054</v>
      </c>
      <c r="AN4612" t="s">
        <v>45</v>
      </c>
      <c r="AO4612" t="s">
        <v>581</v>
      </c>
      <c r="AP4612">
        <v>0.21215248107910101</v>
      </c>
      <c r="AQ4612">
        <v>0.54455423355102495</v>
      </c>
      <c r="AR4612" t="s">
        <v>18050</v>
      </c>
      <c r="AS4612">
        <v>0</v>
      </c>
    </row>
    <row r="4613" spans="1:45">
      <c r="A4613" t="s">
        <v>18067</v>
      </c>
      <c r="D4613">
        <v>0.20481133460998499</v>
      </c>
      <c r="E4613">
        <v>0.86476898193359297</v>
      </c>
      <c r="F4613">
        <v>23.112883405700199</v>
      </c>
      <c r="G4613">
        <v>1479189750909620</v>
      </c>
      <c r="H4613">
        <v>3928</v>
      </c>
      <c r="I4613" t="s">
        <v>86</v>
      </c>
      <c r="J4613" t="s">
        <v>18069</v>
      </c>
      <c r="M4613">
        <v>0</v>
      </c>
      <c r="N4613" t="s">
        <v>18070</v>
      </c>
      <c r="O4613" t="s">
        <v>45</v>
      </c>
      <c r="P4613" t="s">
        <v>18071</v>
      </c>
      <c r="Q4613" t="s">
        <v>441</v>
      </c>
      <c r="R4613">
        <v>0.20394530892372101</v>
      </c>
      <c r="S4613" t="s">
        <v>18071</v>
      </c>
      <c r="T4613" t="s">
        <v>441</v>
      </c>
      <c r="U4613">
        <v>0.20381860435009</v>
      </c>
      <c r="V4613">
        <v>0.86476898193359297</v>
      </c>
      <c r="W4613" t="s">
        <v>18071</v>
      </c>
      <c r="X4613">
        <v>13.7</v>
      </c>
      <c r="Z4613" s="3" t="s">
        <v>18068</v>
      </c>
      <c r="AB4613" s="8">
        <v>22.780497870570901</v>
      </c>
      <c r="AC4613" s="11">
        <v>141.00306651401399</v>
      </c>
      <c r="AF4613" s="69">
        <f t="shared" si="104"/>
        <v>0.20831458853563933</v>
      </c>
      <c r="AG4613" s="70">
        <v>1.08483254909515</v>
      </c>
      <c r="AH4613" s="70">
        <v>0.20481133460998499</v>
      </c>
      <c r="AJ4613" t="b">
        <v>0</v>
      </c>
      <c r="AM4613" t="s">
        <v>92</v>
      </c>
      <c r="AN4613" t="s">
        <v>84</v>
      </c>
      <c r="AO4613" t="s">
        <v>18072</v>
      </c>
      <c r="AP4613">
        <v>0.13319393992424</v>
      </c>
      <c r="AQ4613">
        <v>0.73049163818359297</v>
      </c>
      <c r="AR4613" t="s">
        <v>18067</v>
      </c>
      <c r="AS4613">
        <v>13.7</v>
      </c>
    </row>
    <row r="4614" spans="1:45">
      <c r="A4614" t="s">
        <v>18083</v>
      </c>
      <c r="D4614">
        <v>0.22698095440864499</v>
      </c>
      <c r="E4614">
        <v>0.59277331829071001</v>
      </c>
      <c r="F4614">
        <v>27.8884186411101</v>
      </c>
      <c r="G4614">
        <v>1595754209980760</v>
      </c>
      <c r="H4614">
        <v>3931</v>
      </c>
      <c r="I4614" t="s">
        <v>86</v>
      </c>
      <c r="J4614" t="s">
        <v>18085</v>
      </c>
      <c r="M4614">
        <v>0</v>
      </c>
      <c r="N4614" t="s">
        <v>18086</v>
      </c>
      <c r="O4614" t="s">
        <v>1259</v>
      </c>
      <c r="P4614" t="s">
        <v>18086</v>
      </c>
      <c r="Q4614" t="s">
        <v>1259</v>
      </c>
      <c r="R4614">
        <v>0.21308402717113401</v>
      </c>
      <c r="S4614" t="s">
        <v>18086</v>
      </c>
      <c r="T4614" t="s">
        <v>1259</v>
      </c>
      <c r="U4614">
        <v>0.21197615563869401</v>
      </c>
      <c r="V4614">
        <v>0.59277331829071001</v>
      </c>
      <c r="W4614" t="s">
        <v>18086</v>
      </c>
      <c r="X4614">
        <v>0.2</v>
      </c>
      <c r="Z4614" s="3" t="s">
        <v>18084</v>
      </c>
      <c r="AB4614" s="8">
        <v>27.5326127392579</v>
      </c>
      <c r="AC4614" s="11">
        <v>220.02820933190799</v>
      </c>
      <c r="AF4614" s="69">
        <f t="shared" si="104"/>
        <v>0.25079948910865918</v>
      </c>
      <c r="AG4614" s="70">
        <v>2.61251592636108</v>
      </c>
      <c r="AH4614" s="70">
        <v>0.22698095440864499</v>
      </c>
      <c r="AJ4614" t="b">
        <v>0</v>
      </c>
      <c r="AP4614">
        <v>0</v>
      </c>
      <c r="AQ4614">
        <v>0.51939469575881902</v>
      </c>
      <c r="AR4614" t="s">
        <v>18083</v>
      </c>
      <c r="AS4614">
        <v>0.2</v>
      </c>
    </row>
    <row r="4615" spans="1:45">
      <c r="A4615" t="s">
        <v>18087</v>
      </c>
      <c r="D4615">
        <v>0.57557213306427002</v>
      </c>
      <c r="E4615">
        <v>0.71412283182144098</v>
      </c>
      <c r="F4615">
        <v>32.032039262913798</v>
      </c>
      <c r="G4615">
        <v>2352291210531600</v>
      </c>
      <c r="H4615">
        <v>3932</v>
      </c>
      <c r="I4615" t="s">
        <v>86</v>
      </c>
      <c r="J4615" t="s">
        <v>18089</v>
      </c>
      <c r="K4615" t="s">
        <v>45</v>
      </c>
      <c r="M4615">
        <v>0</v>
      </c>
      <c r="N4615" t="s">
        <v>16010</v>
      </c>
      <c r="O4615" t="s">
        <v>45</v>
      </c>
      <c r="P4615" t="s">
        <v>16010</v>
      </c>
      <c r="Q4615" t="s">
        <v>45</v>
      </c>
      <c r="R4615">
        <v>0.57196259498596103</v>
      </c>
      <c r="S4615" t="s">
        <v>16011</v>
      </c>
      <c r="T4615" t="s">
        <v>45</v>
      </c>
      <c r="U4615">
        <v>0.54617345333099299</v>
      </c>
      <c r="V4615">
        <v>0.71412283182144098</v>
      </c>
      <c r="W4615" t="s">
        <v>16011</v>
      </c>
      <c r="X4615">
        <v>2.2999999999999998</v>
      </c>
      <c r="Z4615" s="3" t="s">
        <v>18088</v>
      </c>
      <c r="AB4615" s="8">
        <v>31.6559120547075</v>
      </c>
      <c r="AC4615" s="11">
        <v>243.12358549666601</v>
      </c>
      <c r="AF4615" s="69">
        <f t="shared" si="104"/>
        <v>0.63951440526661596</v>
      </c>
      <c r="AG4615" s="70">
        <v>2.7675151824951101</v>
      </c>
      <c r="AH4615" s="70">
        <v>0.57557213306427002</v>
      </c>
      <c r="AJ4615" t="b">
        <v>0</v>
      </c>
      <c r="AM4615" t="s">
        <v>16007</v>
      </c>
      <c r="AN4615" t="s">
        <v>45</v>
      </c>
      <c r="AO4615" t="s">
        <v>16008</v>
      </c>
      <c r="AP4615">
        <v>0.49382403492927501</v>
      </c>
      <c r="AQ4615">
        <v>0.68106317520141602</v>
      </c>
      <c r="AR4615" t="s">
        <v>18087</v>
      </c>
      <c r="AS4615">
        <v>2.2999999999999998</v>
      </c>
    </row>
    <row r="4616" spans="1:45">
      <c r="A4616" t="s">
        <v>18090</v>
      </c>
      <c r="D4616">
        <v>0</v>
      </c>
      <c r="E4616">
        <v>0.77497315406799305</v>
      </c>
      <c r="F4616">
        <v>78.634501086433801</v>
      </c>
      <c r="G4616">
        <v>1975688801201400</v>
      </c>
      <c r="H4616">
        <v>3933</v>
      </c>
      <c r="I4616" t="s">
        <v>86</v>
      </c>
      <c r="J4616" t="s">
        <v>18092</v>
      </c>
      <c r="M4616">
        <v>0</v>
      </c>
      <c r="R4616">
        <v>0</v>
      </c>
      <c r="U4616">
        <v>0</v>
      </c>
      <c r="V4616">
        <v>0.77497315406799305</v>
      </c>
      <c r="X4616">
        <v>0</v>
      </c>
      <c r="Z4616" s="3" t="s">
        <v>18091</v>
      </c>
      <c r="AB4616" s="8">
        <v>78.029824261840602</v>
      </c>
      <c r="AC4616" s="11">
        <v>170.87093492305499</v>
      </c>
      <c r="AF4616" s="69">
        <f t="shared" si="104"/>
        <v>0</v>
      </c>
      <c r="AG4616" s="70">
        <v>0.78985005617141701</v>
      </c>
      <c r="AH4616" s="70">
        <v>0</v>
      </c>
      <c r="AJ4616" t="b">
        <v>0</v>
      </c>
      <c r="AP4616">
        <v>0</v>
      </c>
      <c r="AQ4616">
        <v>0.70091128349304199</v>
      </c>
      <c r="AR4616" t="s">
        <v>18090</v>
      </c>
      <c r="AS4616">
        <v>0</v>
      </c>
    </row>
    <row r="4617" spans="1:45">
      <c r="A4617" t="s">
        <v>18093</v>
      </c>
      <c r="D4617">
        <v>1.01866712793707E-2</v>
      </c>
      <c r="E4617">
        <v>0.72308814525604204</v>
      </c>
      <c r="F4617">
        <v>107.914916005763</v>
      </c>
      <c r="G4617">
        <v>2149441430225850</v>
      </c>
      <c r="H4617">
        <v>3934</v>
      </c>
      <c r="I4617" t="s">
        <v>86</v>
      </c>
      <c r="J4617" t="s">
        <v>18095</v>
      </c>
      <c r="M4617">
        <v>0</v>
      </c>
      <c r="N4617" t="s">
        <v>18096</v>
      </c>
      <c r="R4617">
        <v>0</v>
      </c>
      <c r="U4617">
        <v>0</v>
      </c>
      <c r="V4617">
        <v>0.72308814525604204</v>
      </c>
      <c r="X4617">
        <v>0</v>
      </c>
      <c r="Z4617" s="3" t="s">
        <v>18094</v>
      </c>
      <c r="AB4617" s="8">
        <v>107.166641024857</v>
      </c>
      <c r="AC4617" s="11">
        <v>143.00987961291801</v>
      </c>
      <c r="AF4617" s="69">
        <f t="shared" si="104"/>
        <v>1.1207438460659417E-2</v>
      </c>
      <c r="AG4617" s="70">
        <v>2.4986076354980402</v>
      </c>
      <c r="AH4617" s="70">
        <v>1.01866712793707E-2</v>
      </c>
      <c r="AJ4617" t="b">
        <v>0</v>
      </c>
      <c r="AP4617">
        <v>0</v>
      </c>
      <c r="AQ4617">
        <v>0.648348808288574</v>
      </c>
      <c r="AR4617" t="s">
        <v>18093</v>
      </c>
      <c r="AS4617">
        <v>0</v>
      </c>
    </row>
    <row r="4618" spans="1:45">
      <c r="A4618" t="s">
        <v>18097</v>
      </c>
      <c r="D4618">
        <v>0</v>
      </c>
      <c r="E4618">
        <v>0.83356958627700795</v>
      </c>
      <c r="F4618">
        <v>18.328796957484801</v>
      </c>
      <c r="G4618">
        <v>3732836433756690</v>
      </c>
      <c r="H4618">
        <v>3935</v>
      </c>
      <c r="I4618" t="s">
        <v>86</v>
      </c>
      <c r="J4618" t="s">
        <v>18099</v>
      </c>
      <c r="M4618">
        <v>0</v>
      </c>
      <c r="R4618">
        <v>0</v>
      </c>
      <c r="U4618">
        <v>0</v>
      </c>
      <c r="V4618">
        <v>0.83356958627700795</v>
      </c>
      <c r="X4618">
        <v>0</v>
      </c>
      <c r="Z4618" s="3" t="s">
        <v>18098</v>
      </c>
      <c r="AB4618" s="8">
        <v>18.019873726270699</v>
      </c>
      <c r="AC4618" s="11">
        <v>191.952041834471</v>
      </c>
      <c r="AF4618" s="69">
        <f t="shared" ref="AF4618:AF4681" si="105">(60-AJ4618)/60*AH4618*(AG4618+0.1)^0.1</f>
        <v>0</v>
      </c>
      <c r="AG4618" s="70">
        <v>0.66469800472259499</v>
      </c>
      <c r="AH4618" s="70">
        <v>0</v>
      </c>
      <c r="AJ4618" t="b">
        <v>0</v>
      </c>
      <c r="AP4618">
        <v>0</v>
      </c>
      <c r="AQ4618">
        <v>0.58311462402343694</v>
      </c>
      <c r="AR4618" t="s">
        <v>18097</v>
      </c>
      <c r="AS4618">
        <v>0</v>
      </c>
    </row>
    <row r="4619" spans="1:45">
      <c r="A4619" t="s">
        <v>18100</v>
      </c>
      <c r="D4619">
        <v>0.57064753770828203</v>
      </c>
      <c r="E4619">
        <v>0.62467604875564497</v>
      </c>
      <c r="F4619">
        <v>64.928321840101802</v>
      </c>
      <c r="G4619">
        <v>3866992211996190</v>
      </c>
      <c r="H4619">
        <v>3936</v>
      </c>
      <c r="I4619" t="s">
        <v>86</v>
      </c>
      <c r="J4619" t="s">
        <v>18102</v>
      </c>
      <c r="M4619">
        <v>0</v>
      </c>
      <c r="N4619" t="s">
        <v>1228</v>
      </c>
      <c r="O4619" t="s">
        <v>1229</v>
      </c>
      <c r="P4619" t="s">
        <v>1228</v>
      </c>
      <c r="Q4619" t="s">
        <v>1229</v>
      </c>
      <c r="R4619">
        <v>0.56958782672882002</v>
      </c>
      <c r="S4619" t="s">
        <v>1228</v>
      </c>
      <c r="T4619" t="s">
        <v>1229</v>
      </c>
      <c r="U4619">
        <v>0.56316107511520297</v>
      </c>
      <c r="V4619">
        <v>0.62467604875564497</v>
      </c>
      <c r="W4619" t="s">
        <v>12881</v>
      </c>
      <c r="X4619">
        <v>0.4</v>
      </c>
      <c r="Z4619" s="3" t="s">
        <v>18101</v>
      </c>
      <c r="AB4619" s="8">
        <v>64.390863395961205</v>
      </c>
      <c r="AC4619" s="11">
        <v>142.99862290166899</v>
      </c>
      <c r="AF4619" s="69">
        <f t="shared" si="105"/>
        <v>0.6264906222890666</v>
      </c>
      <c r="AG4619" s="70">
        <v>2.4437022209167401</v>
      </c>
      <c r="AH4619" s="70">
        <v>0.57064753770828203</v>
      </c>
      <c r="AJ4619" t="b">
        <v>0</v>
      </c>
      <c r="AM4619" t="s">
        <v>1230</v>
      </c>
      <c r="AN4619" t="s">
        <v>1229</v>
      </c>
      <c r="AO4619" t="s">
        <v>1231</v>
      </c>
      <c r="AP4619">
        <v>0.75141739845275801</v>
      </c>
      <c r="AQ4619">
        <v>0.75141745805740301</v>
      </c>
      <c r="AR4619" t="s">
        <v>18100</v>
      </c>
      <c r="AS4619">
        <v>0.4</v>
      </c>
    </row>
    <row r="4620" spans="1:45">
      <c r="A4620" t="s">
        <v>18103</v>
      </c>
      <c r="D4620">
        <v>7.5018942356109605E-2</v>
      </c>
      <c r="E4620">
        <v>0.85618656873703003</v>
      </c>
      <c r="F4620">
        <v>14.347579315928</v>
      </c>
      <c r="G4620">
        <v>29129783292173</v>
      </c>
      <c r="H4620">
        <v>3937</v>
      </c>
      <c r="I4620" t="s">
        <v>86</v>
      </c>
      <c r="J4620" t="s">
        <v>18105</v>
      </c>
      <c r="M4620">
        <v>0</v>
      </c>
      <c r="N4620" t="s">
        <v>18106</v>
      </c>
      <c r="O4620" t="s">
        <v>45</v>
      </c>
      <c r="P4620" t="s">
        <v>18107</v>
      </c>
      <c r="Q4620" t="s">
        <v>84</v>
      </c>
      <c r="R4620">
        <v>5.4425727576017303E-2</v>
      </c>
      <c r="S4620" t="s">
        <v>18107</v>
      </c>
      <c r="T4620" t="s">
        <v>84</v>
      </c>
      <c r="U4620">
        <v>5.4425727576017303E-2</v>
      </c>
      <c r="V4620">
        <v>0.85618656873703003</v>
      </c>
      <c r="W4620" t="s">
        <v>18107</v>
      </c>
      <c r="X4620">
        <v>25.9</v>
      </c>
      <c r="Z4620" s="3" t="s">
        <v>18104</v>
      </c>
      <c r="AB4620" s="8">
        <v>14.058180928018899</v>
      </c>
      <c r="AC4620" s="11">
        <v>273.17081914786399</v>
      </c>
      <c r="AF4620" s="69">
        <f t="shared" si="105"/>
        <v>7.7854635117790283E-2</v>
      </c>
      <c r="AG4620" s="70">
        <v>1.3492234945297199</v>
      </c>
      <c r="AH4620" s="70">
        <v>7.5018942356109605E-2</v>
      </c>
      <c r="AJ4620" t="b">
        <v>0</v>
      </c>
      <c r="AP4620">
        <v>0</v>
      </c>
      <c r="AQ4620">
        <v>0.79977571964263905</v>
      </c>
      <c r="AR4620" t="s">
        <v>18103</v>
      </c>
      <c r="AS4620">
        <v>25.9</v>
      </c>
    </row>
    <row r="4621" spans="1:45">
      <c r="A4621" t="s">
        <v>18108</v>
      </c>
      <c r="D4621">
        <v>0</v>
      </c>
      <c r="E4621">
        <v>0.843464374542236</v>
      </c>
      <c r="F4621">
        <v>56.168746302274201</v>
      </c>
      <c r="G4621">
        <v>2747896780420470</v>
      </c>
      <c r="H4621">
        <v>3938</v>
      </c>
      <c r="I4621" t="s">
        <v>86</v>
      </c>
      <c r="J4621" t="s">
        <v>18110</v>
      </c>
      <c r="M4621">
        <v>0</v>
      </c>
      <c r="R4621">
        <v>0</v>
      </c>
      <c r="U4621">
        <v>0</v>
      </c>
      <c r="V4621">
        <v>0.843464374542236</v>
      </c>
      <c r="X4621">
        <v>0</v>
      </c>
      <c r="Z4621" s="3" t="s">
        <v>18109</v>
      </c>
      <c r="AB4621" s="8">
        <v>55.674246911165199</v>
      </c>
      <c r="AC4621" s="11">
        <v>373.60706607837199</v>
      </c>
      <c r="AF4621" s="69">
        <f t="shared" si="105"/>
        <v>0</v>
      </c>
      <c r="AG4621" s="70">
        <v>1.2694337368011399</v>
      </c>
      <c r="AH4621" s="70">
        <v>0</v>
      </c>
      <c r="AJ4621" t="b">
        <v>0</v>
      </c>
      <c r="AP4621">
        <v>0</v>
      </c>
      <c r="AQ4621">
        <v>0.59639370441436701</v>
      </c>
      <c r="AR4621" t="s">
        <v>18108</v>
      </c>
      <c r="AS4621">
        <v>0</v>
      </c>
    </row>
    <row r="4622" spans="1:45">
      <c r="A4622" t="s">
        <v>18120</v>
      </c>
      <c r="D4622">
        <v>0.59697073698043801</v>
      </c>
      <c r="E4622">
        <v>0.72302991151809604</v>
      </c>
      <c r="F4622">
        <v>113.863438051961</v>
      </c>
      <c r="G4622">
        <v>949103171498364</v>
      </c>
      <c r="H4622">
        <v>3942</v>
      </c>
      <c r="I4622" t="s">
        <v>86</v>
      </c>
      <c r="J4622" t="s">
        <v>18122</v>
      </c>
      <c r="M4622">
        <v>0</v>
      </c>
      <c r="N4622" t="s">
        <v>18123</v>
      </c>
      <c r="O4622" t="s">
        <v>45</v>
      </c>
      <c r="P4622" t="s">
        <v>18123</v>
      </c>
      <c r="Q4622" t="s">
        <v>45</v>
      </c>
      <c r="R4622">
        <v>0.58592438697814897</v>
      </c>
      <c r="S4622" t="s">
        <v>18123</v>
      </c>
      <c r="T4622" t="s">
        <v>45</v>
      </c>
      <c r="U4622">
        <v>0.568314909934997</v>
      </c>
      <c r="V4622">
        <v>0.72302991151809604</v>
      </c>
      <c r="W4622" t="s">
        <v>18124</v>
      </c>
      <c r="X4622">
        <v>7</v>
      </c>
      <c r="Z4622" s="3" t="s">
        <v>18121</v>
      </c>
      <c r="AB4622" s="8">
        <v>113.08599009652799</v>
      </c>
      <c r="AC4622" s="11">
        <v>129.03877456858501</v>
      </c>
      <c r="AF4622" s="69">
        <f t="shared" si="105"/>
        <v>0.61601268694270983</v>
      </c>
      <c r="AG4622" s="70">
        <v>1.26888239383697</v>
      </c>
      <c r="AH4622" s="70">
        <v>0.59697073698043801</v>
      </c>
      <c r="AJ4622" t="b">
        <v>0</v>
      </c>
      <c r="AP4622">
        <v>0</v>
      </c>
      <c r="AQ4622">
        <v>0.68192017078399603</v>
      </c>
      <c r="AR4622" t="s">
        <v>18120</v>
      </c>
      <c r="AS4622">
        <v>7</v>
      </c>
    </row>
    <row r="4623" spans="1:45">
      <c r="A4623" t="s">
        <v>18127</v>
      </c>
      <c r="D4623">
        <v>0</v>
      </c>
      <c r="E4623">
        <v>0.73896825313568104</v>
      </c>
      <c r="F4623">
        <v>99.179919300283899</v>
      </c>
      <c r="G4623">
        <v>513009026702606</v>
      </c>
      <c r="H4623">
        <v>3944</v>
      </c>
      <c r="I4623" t="s">
        <v>86</v>
      </c>
      <c r="J4623" t="s">
        <v>18129</v>
      </c>
      <c r="M4623">
        <v>0</v>
      </c>
      <c r="R4623">
        <v>0</v>
      </c>
      <c r="U4623">
        <v>0</v>
      </c>
      <c r="V4623">
        <v>0.73896825313568104</v>
      </c>
      <c r="X4623">
        <v>0</v>
      </c>
      <c r="Z4623" s="3" t="s">
        <v>18128</v>
      </c>
      <c r="AB4623" s="8">
        <v>98.474482831939099</v>
      </c>
      <c r="AC4623" s="11">
        <v>90.027796624637006</v>
      </c>
      <c r="AF4623" s="69">
        <f t="shared" si="105"/>
        <v>0</v>
      </c>
      <c r="AG4623" s="70">
        <v>1.46775233745574</v>
      </c>
      <c r="AH4623" s="70">
        <v>0</v>
      </c>
      <c r="AJ4623" t="b">
        <v>0</v>
      </c>
      <c r="AP4623">
        <v>0</v>
      </c>
      <c r="AQ4623">
        <v>0.82920670509338301</v>
      </c>
      <c r="AR4623" t="s">
        <v>18127</v>
      </c>
      <c r="AS4623">
        <v>0</v>
      </c>
    </row>
    <row r="4624" spans="1:45">
      <c r="A4624" t="s">
        <v>18130</v>
      </c>
      <c r="D4624">
        <v>0</v>
      </c>
      <c r="E4624">
        <v>0.58082795143127397</v>
      </c>
      <c r="F4624">
        <v>55.680685251836898</v>
      </c>
      <c r="G4624">
        <v>1917147385571410</v>
      </c>
      <c r="H4624">
        <v>3945</v>
      </c>
      <c r="I4624" t="s">
        <v>86</v>
      </c>
      <c r="J4624" t="s">
        <v>18132</v>
      </c>
      <c r="M4624">
        <v>0</v>
      </c>
      <c r="R4624">
        <v>0</v>
      </c>
      <c r="U4624">
        <v>0</v>
      </c>
      <c r="V4624">
        <v>0.58082795143127397</v>
      </c>
      <c r="X4624">
        <v>0</v>
      </c>
      <c r="Z4624" s="3" t="s">
        <v>18131</v>
      </c>
      <c r="AB4624" s="8">
        <v>55.188579428824703</v>
      </c>
      <c r="AC4624" s="11">
        <v>257.73373980805798</v>
      </c>
      <c r="AF4624" s="69">
        <f t="shared" si="105"/>
        <v>0</v>
      </c>
      <c r="AG4624" s="70">
        <v>1.9923071861267001</v>
      </c>
      <c r="AH4624" s="70">
        <v>0</v>
      </c>
      <c r="AJ4624" t="b">
        <v>0</v>
      </c>
      <c r="AP4624">
        <v>0</v>
      </c>
      <c r="AQ4624">
        <v>0.36417081952094998</v>
      </c>
      <c r="AR4624" t="s">
        <v>18130</v>
      </c>
      <c r="AS4624">
        <v>0</v>
      </c>
    </row>
    <row r="4625" spans="1:45">
      <c r="A4625" t="s">
        <v>18133</v>
      </c>
      <c r="D4625">
        <v>0</v>
      </c>
      <c r="E4625">
        <v>0.95791053771972601</v>
      </c>
      <c r="F4625">
        <v>44.729595946760398</v>
      </c>
      <c r="G4625">
        <v>1910730526763880</v>
      </c>
      <c r="H4625">
        <v>3946</v>
      </c>
      <c r="I4625" t="s">
        <v>86</v>
      </c>
      <c r="J4625" t="s">
        <v>18135</v>
      </c>
      <c r="M4625">
        <v>0</v>
      </c>
      <c r="R4625">
        <v>0</v>
      </c>
      <c r="U4625">
        <v>0</v>
      </c>
      <c r="V4625">
        <v>0.95791053771972601</v>
      </c>
      <c r="X4625">
        <v>0</v>
      </c>
      <c r="Z4625" s="3" t="s">
        <v>18134</v>
      </c>
      <c r="AB4625" s="8">
        <v>44.291196884330297</v>
      </c>
      <c r="AC4625" s="11">
        <v>93.0459035094662</v>
      </c>
      <c r="AF4625" s="69">
        <f t="shared" si="105"/>
        <v>0</v>
      </c>
      <c r="AG4625" s="70">
        <v>1.0154716968536299</v>
      </c>
      <c r="AH4625" s="70">
        <v>0</v>
      </c>
      <c r="AJ4625" t="b">
        <v>0</v>
      </c>
      <c r="AP4625">
        <v>0</v>
      </c>
      <c r="AQ4625">
        <v>0.92220592498779297</v>
      </c>
      <c r="AR4625" t="s">
        <v>18133</v>
      </c>
      <c r="AS4625">
        <v>0</v>
      </c>
    </row>
    <row r="4626" spans="1:45">
      <c r="A4626" t="s">
        <v>18136</v>
      </c>
      <c r="D4626">
        <v>0</v>
      </c>
      <c r="E4626">
        <v>0.72336691617965698</v>
      </c>
      <c r="F4626">
        <v>57.061562632658202</v>
      </c>
      <c r="G4626">
        <v>2529186267983540</v>
      </c>
      <c r="H4626">
        <v>3947</v>
      </c>
      <c r="I4626" t="s">
        <v>86</v>
      </c>
      <c r="J4626" t="s">
        <v>18138</v>
      </c>
      <c r="M4626">
        <v>0</v>
      </c>
      <c r="R4626">
        <v>0</v>
      </c>
      <c r="U4626">
        <v>0</v>
      </c>
      <c r="V4626">
        <v>0.72336691617965698</v>
      </c>
      <c r="X4626">
        <v>0</v>
      </c>
      <c r="Z4626" s="3" t="s">
        <v>18137</v>
      </c>
      <c r="AB4626" s="8">
        <v>56.562684656774401</v>
      </c>
      <c r="AC4626" s="11">
        <v>90.027817667474594</v>
      </c>
      <c r="AF4626" s="69">
        <f t="shared" si="105"/>
        <v>0</v>
      </c>
      <c r="AG4626" s="70">
        <v>1.4014093875885001</v>
      </c>
      <c r="AH4626" s="70">
        <v>0</v>
      </c>
      <c r="AJ4626" t="b">
        <v>0</v>
      </c>
      <c r="AP4626">
        <v>0</v>
      </c>
      <c r="AQ4626">
        <v>0.64783906936645497</v>
      </c>
      <c r="AR4626" t="s">
        <v>18136</v>
      </c>
      <c r="AS4626">
        <v>0</v>
      </c>
    </row>
    <row r="4627" spans="1:45">
      <c r="A4627" t="s">
        <v>18144</v>
      </c>
      <c r="D4627">
        <v>0</v>
      </c>
      <c r="E4627">
        <v>0.66230672597885099</v>
      </c>
      <c r="F4627">
        <v>97.410785793537997</v>
      </c>
      <c r="G4627">
        <v>3206589793622760</v>
      </c>
      <c r="H4627">
        <v>3949</v>
      </c>
      <c r="I4627" t="s">
        <v>86</v>
      </c>
      <c r="J4627" t="s">
        <v>18146</v>
      </c>
      <c r="M4627">
        <v>0</v>
      </c>
      <c r="R4627">
        <v>0</v>
      </c>
      <c r="U4627">
        <v>0</v>
      </c>
      <c r="V4627">
        <v>0.66230672597885099</v>
      </c>
      <c r="X4627">
        <v>0</v>
      </c>
      <c r="Z4627" s="3" t="s">
        <v>18145</v>
      </c>
      <c r="AB4627" s="8">
        <v>96.714025578946305</v>
      </c>
      <c r="AC4627" s="11">
        <v>128.95955219574901</v>
      </c>
      <c r="AF4627" s="69">
        <f t="shared" si="105"/>
        <v>0</v>
      </c>
      <c r="AG4627" s="70">
        <v>0.45626425743103</v>
      </c>
      <c r="AH4627" s="70">
        <v>0</v>
      </c>
      <c r="AJ4627" t="b">
        <v>0</v>
      </c>
      <c r="AP4627">
        <v>0</v>
      </c>
      <c r="AQ4627">
        <v>0.59565365314483598</v>
      </c>
      <c r="AR4627" t="s">
        <v>18144</v>
      </c>
      <c r="AS4627">
        <v>0</v>
      </c>
    </row>
    <row r="4628" spans="1:45">
      <c r="A4628" t="s">
        <v>18147</v>
      </c>
      <c r="D4628">
        <v>0</v>
      </c>
      <c r="E4628">
        <v>0.94157314300537098</v>
      </c>
      <c r="F4628">
        <v>85.179360556992705</v>
      </c>
      <c r="G4628">
        <v>3722774099725760</v>
      </c>
      <c r="H4628">
        <v>3950</v>
      </c>
      <c r="I4628" t="s">
        <v>86</v>
      </c>
      <c r="J4628" t="s">
        <v>18149</v>
      </c>
      <c r="M4628">
        <v>0</v>
      </c>
      <c r="R4628">
        <v>0</v>
      </c>
      <c r="U4628">
        <v>0</v>
      </c>
      <c r="V4628">
        <v>0.94157314300537098</v>
      </c>
      <c r="X4628">
        <v>0</v>
      </c>
      <c r="Z4628" s="3" t="s">
        <v>18148</v>
      </c>
      <c r="AB4628" s="8">
        <v>84.542586176545697</v>
      </c>
      <c r="AC4628" s="11">
        <v>599.18444841714495</v>
      </c>
      <c r="AF4628" s="69">
        <f t="shared" si="105"/>
        <v>0</v>
      </c>
      <c r="AG4628" s="70">
        <v>0.55353355407714799</v>
      </c>
      <c r="AH4628" s="70">
        <v>0</v>
      </c>
      <c r="AJ4628" t="b">
        <v>0</v>
      </c>
      <c r="AP4628">
        <v>0</v>
      </c>
      <c r="AQ4628">
        <v>0.93819582462310702</v>
      </c>
      <c r="AR4628" t="s">
        <v>18147</v>
      </c>
      <c r="AS4628">
        <v>0</v>
      </c>
    </row>
    <row r="4629" spans="1:45">
      <c r="A4629" t="s">
        <v>18150</v>
      </c>
      <c r="D4629">
        <v>0</v>
      </c>
      <c r="E4629">
        <v>0.99999868869781405</v>
      </c>
      <c r="F4629">
        <v>60.454192463399501</v>
      </c>
      <c r="G4629">
        <v>1329196162025020</v>
      </c>
      <c r="H4629">
        <v>3951</v>
      </c>
      <c r="I4629" t="s">
        <v>86</v>
      </c>
      <c r="J4629" t="s">
        <v>18152</v>
      </c>
      <c r="M4629">
        <v>0</v>
      </c>
      <c r="R4629">
        <v>0</v>
      </c>
      <c r="U4629">
        <v>0</v>
      </c>
      <c r="V4629">
        <v>0.99999868869781405</v>
      </c>
      <c r="X4629">
        <v>0</v>
      </c>
      <c r="Z4629" s="3" t="s">
        <v>18151</v>
      </c>
      <c r="AB4629" s="8">
        <v>59.938676219578298</v>
      </c>
      <c r="AC4629" s="11">
        <v>92.025609882533004</v>
      </c>
      <c r="AF4629" s="69">
        <f t="shared" si="105"/>
        <v>0</v>
      </c>
      <c r="AG4629" s="70">
        <v>0.16416285932064001</v>
      </c>
      <c r="AH4629" s="70">
        <v>0</v>
      </c>
      <c r="AJ4629" t="b">
        <v>0</v>
      </c>
      <c r="AP4629">
        <v>0</v>
      </c>
      <c r="AQ4629">
        <v>0.84216326475143399</v>
      </c>
      <c r="AR4629" t="s">
        <v>18150</v>
      </c>
      <c r="AS4629">
        <v>0</v>
      </c>
    </row>
    <row r="4630" spans="1:45">
      <c r="A4630" t="s">
        <v>18153</v>
      </c>
      <c r="D4630">
        <v>7.3175512254238101E-2</v>
      </c>
      <c r="E4630">
        <v>0.65764099359512296</v>
      </c>
      <c r="F4630">
        <v>30.147303077565301</v>
      </c>
      <c r="G4630">
        <v>4125805572711810</v>
      </c>
      <c r="H4630">
        <v>3952</v>
      </c>
      <c r="I4630" t="s">
        <v>86</v>
      </c>
      <c r="J4630" t="s">
        <v>18155</v>
      </c>
      <c r="M4630">
        <v>0</v>
      </c>
      <c r="N4630" t="s">
        <v>5634</v>
      </c>
      <c r="O4630" t="s">
        <v>45</v>
      </c>
      <c r="P4630" t="s">
        <v>5634</v>
      </c>
      <c r="Q4630" t="s">
        <v>45</v>
      </c>
      <c r="R4630">
        <v>6.4273752272129003E-2</v>
      </c>
      <c r="S4630" t="s">
        <v>5634</v>
      </c>
      <c r="T4630" t="s">
        <v>45</v>
      </c>
      <c r="U4630">
        <v>6.13605417311191E-2</v>
      </c>
      <c r="V4630">
        <v>0.65764099359512296</v>
      </c>
      <c r="W4630" t="s">
        <v>5634</v>
      </c>
      <c r="X4630">
        <v>81.3</v>
      </c>
      <c r="Z4630" s="3" t="s">
        <v>18154</v>
      </c>
      <c r="AB4630" s="8">
        <v>29.780419066291099</v>
      </c>
      <c r="AC4630" s="11">
        <v>229.03582673056101</v>
      </c>
      <c r="AF4630" s="69">
        <f t="shared" si="105"/>
        <v>7.8647914777028705E-2</v>
      </c>
      <c r="AG4630" s="70">
        <v>1.9569058418273899</v>
      </c>
      <c r="AH4630" s="70">
        <v>7.3175512254238101E-2</v>
      </c>
      <c r="AJ4630" t="b">
        <v>0</v>
      </c>
      <c r="AP4630">
        <v>0</v>
      </c>
      <c r="AQ4630">
        <v>0.56165921688079801</v>
      </c>
      <c r="AR4630" t="s">
        <v>18153</v>
      </c>
      <c r="AS4630">
        <v>81.3</v>
      </c>
    </row>
    <row r="4631" spans="1:45">
      <c r="A4631" t="s">
        <v>18161</v>
      </c>
      <c r="D4631">
        <v>0</v>
      </c>
      <c r="E4631">
        <v>0.62978386878967196</v>
      </c>
      <c r="F4631">
        <v>146.272193610047</v>
      </c>
      <c r="G4631">
        <v>1919003485138740</v>
      </c>
      <c r="H4631">
        <v>3954</v>
      </c>
      <c r="I4631" t="s">
        <v>86</v>
      </c>
      <c r="J4631" t="s">
        <v>18163</v>
      </c>
      <c r="M4631">
        <v>0</v>
      </c>
      <c r="R4631">
        <v>0</v>
      </c>
      <c r="U4631">
        <v>0</v>
      </c>
      <c r="V4631">
        <v>0.62978386878967196</v>
      </c>
      <c r="X4631">
        <v>0</v>
      </c>
      <c r="Z4631" s="3" t="s">
        <v>18162</v>
      </c>
      <c r="AB4631" s="8">
        <v>145.33580536775801</v>
      </c>
      <c r="AC4631" s="11">
        <v>193.926740393388</v>
      </c>
      <c r="AF4631" s="69">
        <f t="shared" si="105"/>
        <v>0</v>
      </c>
      <c r="AG4631" s="70">
        <v>2.0901584625244101</v>
      </c>
      <c r="AH4631" s="70">
        <v>0</v>
      </c>
      <c r="AJ4631" t="b">
        <v>0</v>
      </c>
      <c r="AP4631">
        <v>0</v>
      </c>
      <c r="AQ4631">
        <v>0.54293781518936102</v>
      </c>
      <c r="AR4631" t="s">
        <v>18161</v>
      </c>
      <c r="AS4631">
        <v>0</v>
      </c>
    </row>
    <row r="4632" spans="1:45">
      <c r="A4632" t="s">
        <v>18164</v>
      </c>
      <c r="D4632">
        <v>0</v>
      </c>
      <c r="E4632">
        <v>0.953116774559021</v>
      </c>
      <c r="F4632">
        <v>102.183477081826</v>
      </c>
      <c r="G4632">
        <v>955712333425619</v>
      </c>
      <c r="H4632">
        <v>3955</v>
      </c>
      <c r="I4632" t="s">
        <v>86</v>
      </c>
      <c r="J4632" t="s">
        <v>18166</v>
      </c>
      <c r="M4632">
        <v>0</v>
      </c>
      <c r="R4632">
        <v>0</v>
      </c>
      <c r="U4632">
        <v>0</v>
      </c>
      <c r="V4632">
        <v>0.953116774559021</v>
      </c>
      <c r="X4632">
        <v>0</v>
      </c>
      <c r="Z4632" s="3" t="s">
        <v>18165</v>
      </c>
      <c r="AB4632" s="8">
        <v>101.463310447908</v>
      </c>
      <c r="AC4632" s="11">
        <v>180.89973765120399</v>
      </c>
      <c r="AF4632" s="69">
        <f t="shared" si="105"/>
        <v>0</v>
      </c>
      <c r="AG4632" s="70">
        <v>0.78658485412597601</v>
      </c>
      <c r="AH4632" s="70">
        <v>0</v>
      </c>
      <c r="AJ4632" t="b">
        <v>0</v>
      </c>
      <c r="AP4632">
        <v>0</v>
      </c>
      <c r="AQ4632">
        <v>0.89950263500213601</v>
      </c>
      <c r="AR4632" t="s">
        <v>18164</v>
      </c>
      <c r="AS4632">
        <v>0</v>
      </c>
    </row>
    <row r="4633" spans="1:45">
      <c r="A4633" t="s">
        <v>18177</v>
      </c>
      <c r="D4633">
        <v>0.26018527150154103</v>
      </c>
      <c r="E4633">
        <v>0.76274651288986195</v>
      </c>
      <c r="F4633">
        <v>118.72319569439399</v>
      </c>
      <c r="G4633">
        <v>3424231247214600</v>
      </c>
      <c r="H4633">
        <v>3958</v>
      </c>
      <c r="I4633" t="s">
        <v>86</v>
      </c>
      <c r="J4633" t="s">
        <v>18179</v>
      </c>
      <c r="M4633">
        <v>0</v>
      </c>
      <c r="N4633" t="s">
        <v>18180</v>
      </c>
      <c r="O4633" t="s">
        <v>3842</v>
      </c>
      <c r="P4633" t="s">
        <v>18180</v>
      </c>
      <c r="Q4633" t="s">
        <v>3842</v>
      </c>
      <c r="R4633">
        <v>0.243988096714019</v>
      </c>
      <c r="S4633" t="s">
        <v>18180</v>
      </c>
      <c r="T4633" t="s">
        <v>3842</v>
      </c>
      <c r="U4633">
        <v>0.23716238141059801</v>
      </c>
      <c r="V4633">
        <v>0.76274651288986195</v>
      </c>
      <c r="W4633" t="s">
        <v>18181</v>
      </c>
      <c r="X4633">
        <v>20</v>
      </c>
      <c r="Z4633" s="3" t="s">
        <v>18178</v>
      </c>
      <c r="AB4633" s="8">
        <v>117.921914325415</v>
      </c>
      <c r="AC4633" s="11">
        <v>247.04336148520801</v>
      </c>
      <c r="AF4633" s="69">
        <f t="shared" si="105"/>
        <v>0.28080103118297461</v>
      </c>
      <c r="AG4633" s="70">
        <v>2.04367971420288</v>
      </c>
      <c r="AH4633" s="70">
        <v>0.26018527150154103</v>
      </c>
      <c r="AJ4633" t="b">
        <v>0</v>
      </c>
      <c r="AP4633">
        <v>0</v>
      </c>
      <c r="AQ4633">
        <v>0.95064425468444802</v>
      </c>
      <c r="AR4633" t="s">
        <v>18177</v>
      </c>
      <c r="AS4633">
        <v>20</v>
      </c>
    </row>
    <row r="4634" spans="1:45">
      <c r="A4634" t="s">
        <v>18182</v>
      </c>
      <c r="D4634">
        <v>0.62354868650436401</v>
      </c>
      <c r="E4634">
        <v>0.82319068908691395</v>
      </c>
      <c r="F4634">
        <v>115.729285079129</v>
      </c>
      <c r="G4634">
        <v>3731751048257420</v>
      </c>
      <c r="H4634">
        <v>3959</v>
      </c>
      <c r="I4634" t="s">
        <v>86</v>
      </c>
      <c r="J4634" t="s">
        <v>18184</v>
      </c>
      <c r="M4634">
        <v>0</v>
      </c>
      <c r="N4634" t="s">
        <v>18185</v>
      </c>
      <c r="O4634" t="s">
        <v>45</v>
      </c>
      <c r="P4634" t="s">
        <v>18185</v>
      </c>
      <c r="Q4634" t="s">
        <v>45</v>
      </c>
      <c r="R4634">
        <v>0.62354868650436401</v>
      </c>
      <c r="S4634" t="s">
        <v>18186</v>
      </c>
      <c r="T4634" t="s">
        <v>45</v>
      </c>
      <c r="U4634">
        <v>0.62354868650436401</v>
      </c>
      <c r="V4634">
        <v>0.82319068908691395</v>
      </c>
      <c r="W4634" t="s">
        <v>18187</v>
      </c>
      <c r="X4634">
        <v>6.2</v>
      </c>
      <c r="Z4634" s="3" t="s">
        <v>18183</v>
      </c>
      <c r="AB4634" s="8">
        <v>114.942686563712</v>
      </c>
      <c r="AC4634" s="11">
        <v>149.994570179623</v>
      </c>
      <c r="AF4634" s="69">
        <f t="shared" si="105"/>
        <v>0.62355572769231582</v>
      </c>
      <c r="AG4634" s="70">
        <v>0.90011292695999101</v>
      </c>
      <c r="AH4634" s="70">
        <v>0.62354868650436401</v>
      </c>
      <c r="AJ4634" t="b">
        <v>0</v>
      </c>
      <c r="AM4634" t="s">
        <v>345</v>
      </c>
      <c r="AN4634" t="s">
        <v>45</v>
      </c>
      <c r="AO4634" t="s">
        <v>18188</v>
      </c>
      <c r="AP4634">
        <v>0.81533575057983398</v>
      </c>
      <c r="AQ4634">
        <v>0.81533586978912298</v>
      </c>
      <c r="AR4634" t="s">
        <v>18182</v>
      </c>
      <c r="AS4634">
        <v>6.2</v>
      </c>
    </row>
    <row r="4635" spans="1:45">
      <c r="A4635" t="s">
        <v>18195</v>
      </c>
      <c r="D4635">
        <v>0.12513771653175301</v>
      </c>
      <c r="E4635">
        <v>0.55936956405639604</v>
      </c>
      <c r="F4635">
        <v>74.047205347573893</v>
      </c>
      <c r="G4635">
        <v>4467586720824130</v>
      </c>
      <c r="H4635">
        <v>3962</v>
      </c>
      <c r="I4635" t="s">
        <v>86</v>
      </c>
      <c r="J4635" t="s">
        <v>18197</v>
      </c>
      <c r="M4635">
        <v>0</v>
      </c>
      <c r="N4635" t="s">
        <v>18198</v>
      </c>
      <c r="O4635" t="s">
        <v>45</v>
      </c>
      <c r="P4635" t="s">
        <v>18198</v>
      </c>
      <c r="Q4635" t="s">
        <v>45</v>
      </c>
      <c r="R4635">
        <v>0.110630340874195</v>
      </c>
      <c r="S4635" t="s">
        <v>18198</v>
      </c>
      <c r="T4635" t="s">
        <v>45</v>
      </c>
      <c r="U4635">
        <v>0.10604567825794201</v>
      </c>
      <c r="V4635">
        <v>0.55936956405639604</v>
      </c>
      <c r="W4635" t="s">
        <v>6747</v>
      </c>
      <c r="X4635">
        <v>11</v>
      </c>
      <c r="Z4635" s="3" t="s">
        <v>18196</v>
      </c>
      <c r="AB4635" s="8">
        <v>73.465025718200494</v>
      </c>
      <c r="AC4635" s="11">
        <v>177.06301267586599</v>
      </c>
      <c r="AF4635" s="69">
        <f t="shared" si="105"/>
        <v>0.1356802023602825</v>
      </c>
      <c r="AG4635" s="70">
        <v>2.1453423500061</v>
      </c>
      <c r="AH4635" s="70">
        <v>0.12513771653175301</v>
      </c>
      <c r="AJ4635" t="b">
        <v>0</v>
      </c>
      <c r="AP4635">
        <v>0</v>
      </c>
      <c r="AQ4635">
        <v>0.43422126770019498</v>
      </c>
      <c r="AR4635" t="s">
        <v>18195</v>
      </c>
      <c r="AS4635">
        <v>11</v>
      </c>
    </row>
    <row r="4636" spans="1:45">
      <c r="A4636" t="s">
        <v>18199</v>
      </c>
      <c r="D4636">
        <v>0.30261543393134999</v>
      </c>
      <c r="E4636">
        <v>0.58438831567764205</v>
      </c>
      <c r="F4636">
        <v>91.488029082553894</v>
      </c>
      <c r="G4636">
        <v>3692653576938510</v>
      </c>
      <c r="H4636">
        <v>3963</v>
      </c>
      <c r="I4636" t="s">
        <v>86</v>
      </c>
      <c r="J4636" t="s">
        <v>18201</v>
      </c>
      <c r="M4636">
        <v>0</v>
      </c>
      <c r="N4636" t="s">
        <v>18202</v>
      </c>
      <c r="O4636" t="s">
        <v>45</v>
      </c>
      <c r="P4636" t="s">
        <v>18202</v>
      </c>
      <c r="Q4636" t="s">
        <v>45</v>
      </c>
      <c r="R4636">
        <v>0.290457963943481</v>
      </c>
      <c r="S4636" t="s">
        <v>18202</v>
      </c>
      <c r="T4636" t="s">
        <v>45</v>
      </c>
      <c r="U4636">
        <v>0.28729692101478499</v>
      </c>
      <c r="V4636">
        <v>0.58438831567764205</v>
      </c>
      <c r="W4636" t="s">
        <v>14412</v>
      </c>
      <c r="X4636">
        <v>9.6999999999999993</v>
      </c>
      <c r="Z4636" s="3" t="s">
        <v>18200</v>
      </c>
      <c r="AB4636" s="8">
        <v>90.820315483125498</v>
      </c>
      <c r="AC4636" s="11">
        <v>182.03208449095499</v>
      </c>
      <c r="AF4636" s="69">
        <f t="shared" si="105"/>
        <v>0.32767722983205289</v>
      </c>
      <c r="AG4636" s="70">
        <v>2.1159088611602699</v>
      </c>
      <c r="AH4636" s="70">
        <v>0.30261543393134999</v>
      </c>
      <c r="AJ4636" t="b">
        <v>0</v>
      </c>
      <c r="AM4636" t="s">
        <v>18203</v>
      </c>
      <c r="AN4636" t="s">
        <v>3338</v>
      </c>
      <c r="AO4636" t="s">
        <v>14410</v>
      </c>
      <c r="AP4636">
        <v>0.19057726860046301</v>
      </c>
      <c r="AQ4636">
        <v>0.59472572803497303</v>
      </c>
      <c r="AR4636" t="s">
        <v>18199</v>
      </c>
      <c r="AS4636">
        <v>9.6999999999999993</v>
      </c>
    </row>
    <row r="4637" spans="1:45">
      <c r="A4637" t="s">
        <v>18204</v>
      </c>
      <c r="D4637">
        <v>0</v>
      </c>
      <c r="E4637">
        <v>0.70115280151367099</v>
      </c>
      <c r="F4637">
        <v>123.02322128563</v>
      </c>
      <c r="G4637">
        <v>3844911297057500</v>
      </c>
      <c r="H4637">
        <v>3964</v>
      </c>
      <c r="I4637" t="s">
        <v>86</v>
      </c>
      <c r="J4637" t="s">
        <v>18206</v>
      </c>
      <c r="M4637">
        <v>0</v>
      </c>
      <c r="R4637">
        <v>0</v>
      </c>
      <c r="U4637">
        <v>0</v>
      </c>
      <c r="V4637">
        <v>0.70115280151367099</v>
      </c>
      <c r="X4637">
        <v>0</v>
      </c>
      <c r="Z4637" s="3" t="s">
        <v>18205</v>
      </c>
      <c r="AB4637" s="8">
        <v>122.200851562926</v>
      </c>
      <c r="AC4637" s="11">
        <v>78.959203206692294</v>
      </c>
      <c r="AF4637" s="69">
        <f t="shared" si="105"/>
        <v>0</v>
      </c>
      <c r="AG4637" s="70">
        <v>0.99803262948989802</v>
      </c>
      <c r="AH4637" s="70">
        <v>0</v>
      </c>
      <c r="AJ4637" t="b">
        <v>0</v>
      </c>
      <c r="AP4637">
        <v>0</v>
      </c>
      <c r="AQ4637">
        <v>0.48511815071105902</v>
      </c>
      <c r="AR4637" t="s">
        <v>18204</v>
      </c>
      <c r="AS4637">
        <v>0</v>
      </c>
    </row>
    <row r="4638" spans="1:45">
      <c r="A4638" t="s">
        <v>18207</v>
      </c>
      <c r="D4638">
        <v>0.15769433975219699</v>
      </c>
      <c r="E4638">
        <v>0.84125530719757002</v>
      </c>
      <c r="F4638">
        <v>112.603024043887</v>
      </c>
      <c r="G4638">
        <v>1961238380034200</v>
      </c>
      <c r="H4638">
        <v>3965</v>
      </c>
      <c r="I4638" t="s">
        <v>86</v>
      </c>
      <c r="J4638" t="s">
        <v>18209</v>
      </c>
      <c r="M4638">
        <v>0</v>
      </c>
      <c r="N4638" t="s">
        <v>18210</v>
      </c>
      <c r="O4638" t="s">
        <v>45</v>
      </c>
      <c r="P4638" t="s">
        <v>18211</v>
      </c>
      <c r="Q4638" t="s">
        <v>45</v>
      </c>
      <c r="R4638">
        <v>0.15769433975219699</v>
      </c>
      <c r="S4638" t="s">
        <v>18212</v>
      </c>
      <c r="T4638" t="s">
        <v>45</v>
      </c>
      <c r="U4638">
        <v>0.14539428055286399</v>
      </c>
      <c r="V4638">
        <v>0.84125530719757002</v>
      </c>
      <c r="W4638" t="s">
        <v>18211</v>
      </c>
      <c r="X4638">
        <v>32.6</v>
      </c>
      <c r="Z4638" s="3" t="s">
        <v>18208</v>
      </c>
      <c r="AB4638" s="8">
        <v>111.83175746014</v>
      </c>
      <c r="AC4638" s="11">
        <v>367.17214718057198</v>
      </c>
      <c r="AF4638" s="69">
        <f t="shared" si="105"/>
        <v>0.16050874836589227</v>
      </c>
      <c r="AG4638" s="70">
        <v>1.0935099124908401</v>
      </c>
      <c r="AH4638" s="70">
        <v>0.15769433975219699</v>
      </c>
      <c r="AJ4638" t="b">
        <v>0</v>
      </c>
      <c r="AP4638">
        <v>0</v>
      </c>
      <c r="AQ4638">
        <v>0.76059162616729703</v>
      </c>
      <c r="AR4638" t="s">
        <v>18207</v>
      </c>
      <c r="AS4638">
        <v>32.6</v>
      </c>
    </row>
    <row r="4639" spans="1:45">
      <c r="A4639" t="s">
        <v>18218</v>
      </c>
      <c r="D4639">
        <v>0</v>
      </c>
      <c r="E4639">
        <v>0.49182352423667902</v>
      </c>
      <c r="F4639">
        <v>93.190270711922594</v>
      </c>
      <c r="G4639">
        <v>3653160605043240</v>
      </c>
      <c r="H4639">
        <v>3967</v>
      </c>
      <c r="I4639" t="s">
        <v>86</v>
      </c>
      <c r="J4639" t="s">
        <v>18220</v>
      </c>
      <c r="M4639">
        <v>0</v>
      </c>
      <c r="R4639">
        <v>0</v>
      </c>
      <c r="U4639">
        <v>0</v>
      </c>
      <c r="V4639">
        <v>0.49182352423667902</v>
      </c>
      <c r="X4639">
        <v>0</v>
      </c>
      <c r="Z4639" s="3" t="s">
        <v>18219</v>
      </c>
      <c r="AB4639" s="8">
        <v>92.514208912502895</v>
      </c>
      <c r="AC4639" s="11">
        <v>136.86302678684601</v>
      </c>
      <c r="AF4639" s="69">
        <f t="shared" si="105"/>
        <v>0</v>
      </c>
      <c r="AG4639" s="70">
        <v>2.2321171760559002</v>
      </c>
      <c r="AH4639" s="70">
        <v>0</v>
      </c>
      <c r="AJ4639" t="b">
        <v>0</v>
      </c>
      <c r="AP4639">
        <v>0</v>
      </c>
      <c r="AQ4639">
        <v>0.49431172013282698</v>
      </c>
      <c r="AR4639" t="s">
        <v>18218</v>
      </c>
      <c r="AS4639">
        <v>0</v>
      </c>
    </row>
    <row r="4640" spans="1:45">
      <c r="A4640" t="s">
        <v>18223</v>
      </c>
      <c r="D4640">
        <v>0.455375075340271</v>
      </c>
      <c r="E4640">
        <v>0.56700402498245195</v>
      </c>
      <c r="F4640">
        <v>15.1321948354509</v>
      </c>
      <c r="G4640">
        <v>533067387640328</v>
      </c>
      <c r="H4640">
        <v>3969</v>
      </c>
      <c r="I4640" t="s">
        <v>86</v>
      </c>
      <c r="J4640" t="s">
        <v>18225</v>
      </c>
      <c r="M4640">
        <v>0</v>
      </c>
      <c r="N4640" t="s">
        <v>18226</v>
      </c>
      <c r="O4640" t="s">
        <v>567</v>
      </c>
      <c r="P4640" t="s">
        <v>18226</v>
      </c>
      <c r="Q4640" t="s">
        <v>567</v>
      </c>
      <c r="R4640">
        <v>0.45473882555961598</v>
      </c>
      <c r="S4640" t="s">
        <v>8858</v>
      </c>
      <c r="T4640" t="s">
        <v>567</v>
      </c>
      <c r="U4640">
        <v>0.44002544879913302</v>
      </c>
      <c r="V4640">
        <v>0.56700402498245195</v>
      </c>
      <c r="W4640" t="s">
        <v>8858</v>
      </c>
      <c r="X4640">
        <v>16.899999999999999</v>
      </c>
      <c r="Z4640" s="3" t="s">
        <v>18224</v>
      </c>
      <c r="AB4640" s="8">
        <v>14.838948505416299</v>
      </c>
      <c r="AC4640" s="11">
        <v>435.275209916346</v>
      </c>
      <c r="AF4640" s="69">
        <f t="shared" si="105"/>
        <v>0.46948247730895865</v>
      </c>
      <c r="AG4640" s="70">
        <v>1.2567546367645199</v>
      </c>
      <c r="AH4640" s="70">
        <v>0.455375075340271</v>
      </c>
      <c r="AJ4640" t="b">
        <v>0</v>
      </c>
      <c r="AP4640">
        <v>0</v>
      </c>
      <c r="AQ4640">
        <v>0.55256438255310003</v>
      </c>
      <c r="AR4640" t="s">
        <v>18223</v>
      </c>
      <c r="AS4640">
        <v>16.899999999999999</v>
      </c>
    </row>
    <row r="4641" spans="1:45">
      <c r="A4641" t="s">
        <v>18231</v>
      </c>
      <c r="D4641">
        <v>0.16335324943065599</v>
      </c>
      <c r="E4641">
        <v>0.57094001770019498</v>
      </c>
      <c r="F4641">
        <v>22.700856784776398</v>
      </c>
      <c r="G4641">
        <v>4220868156950530</v>
      </c>
      <c r="H4641">
        <v>3971</v>
      </c>
      <c r="I4641" t="s">
        <v>86</v>
      </c>
      <c r="J4641" t="s">
        <v>18233</v>
      </c>
      <c r="M4641">
        <v>0</v>
      </c>
      <c r="N4641" t="s">
        <v>14037</v>
      </c>
      <c r="O4641" t="s">
        <v>45</v>
      </c>
      <c r="P4641" t="s">
        <v>14037</v>
      </c>
      <c r="Q4641" t="s">
        <v>45</v>
      </c>
      <c r="R4641">
        <v>0.15156541764736101</v>
      </c>
      <c r="S4641" t="s">
        <v>18234</v>
      </c>
      <c r="T4641" t="s">
        <v>45</v>
      </c>
      <c r="U4641">
        <v>0.13025426864624001</v>
      </c>
      <c r="V4641">
        <v>0.57094001770019498</v>
      </c>
      <c r="W4641" t="s">
        <v>14037</v>
      </c>
      <c r="X4641">
        <v>1.3</v>
      </c>
      <c r="Z4641" s="3" t="s">
        <v>18232</v>
      </c>
      <c r="AB4641" s="8">
        <v>22.370491926720099</v>
      </c>
      <c r="AC4641" s="11">
        <v>285.17086580099902</v>
      </c>
      <c r="AF4641" s="69">
        <f t="shared" si="105"/>
        <v>0.18323662925995471</v>
      </c>
      <c r="AG4641" s="70">
        <v>3.0538799762725799</v>
      </c>
      <c r="AH4641" s="70">
        <v>0.16335324943065599</v>
      </c>
      <c r="AJ4641" t="b">
        <v>0</v>
      </c>
      <c r="AP4641">
        <v>0</v>
      </c>
      <c r="AQ4641">
        <v>0.463596701622009</v>
      </c>
      <c r="AR4641" t="s">
        <v>18231</v>
      </c>
      <c r="AS4641">
        <v>1.3</v>
      </c>
    </row>
    <row r="4642" spans="1:45">
      <c r="A4642" t="s">
        <v>18241</v>
      </c>
      <c r="D4642">
        <v>2.917748875916E-2</v>
      </c>
      <c r="E4642">
        <v>0.80409467220306396</v>
      </c>
      <c r="F4642">
        <v>104.005860668287</v>
      </c>
      <c r="G4642">
        <v>2454428183561620</v>
      </c>
      <c r="H4642">
        <v>3973</v>
      </c>
      <c r="I4642" t="s">
        <v>86</v>
      </c>
      <c r="J4642" t="s">
        <v>18243</v>
      </c>
      <c r="M4642">
        <v>0</v>
      </c>
      <c r="N4642" t="s">
        <v>18244</v>
      </c>
      <c r="O4642" t="s">
        <v>45</v>
      </c>
      <c r="P4642" t="s">
        <v>18244</v>
      </c>
      <c r="Q4642" t="s">
        <v>45</v>
      </c>
      <c r="R4642">
        <v>2.6118243113160099E-2</v>
      </c>
      <c r="S4642" t="s">
        <v>18244</v>
      </c>
      <c r="T4642" t="s">
        <v>45</v>
      </c>
      <c r="U4642">
        <v>2.5477049872279101E-2</v>
      </c>
      <c r="V4642">
        <v>0.80409467220306396</v>
      </c>
      <c r="W4642" t="s">
        <v>18244</v>
      </c>
      <c r="X4642">
        <v>76.099999999999994</v>
      </c>
      <c r="Z4642" s="3" t="s">
        <v>18242</v>
      </c>
      <c r="AB4642" s="8">
        <v>103.276756629491</v>
      </c>
      <c r="AC4642" s="11">
        <v>322.154023282727</v>
      </c>
      <c r="AF4642" s="69">
        <f t="shared" si="105"/>
        <v>3.0990660676524034E-2</v>
      </c>
      <c r="AG4642" s="70">
        <v>1.7273815870285001</v>
      </c>
      <c r="AH4642" s="70">
        <v>2.917748875916E-2</v>
      </c>
      <c r="AJ4642" t="b">
        <v>0</v>
      </c>
      <c r="AP4642">
        <v>0</v>
      </c>
      <c r="AQ4642">
        <v>0.83824205398559504</v>
      </c>
      <c r="AR4642" t="s">
        <v>18241</v>
      </c>
      <c r="AS4642">
        <v>76.099999999999994</v>
      </c>
    </row>
    <row r="4643" spans="1:45">
      <c r="A4643" t="s">
        <v>18245</v>
      </c>
      <c r="D4643">
        <v>0</v>
      </c>
      <c r="E4643">
        <v>0.65092563629150302</v>
      </c>
      <c r="F4643">
        <v>96.2782438772647</v>
      </c>
      <c r="G4643">
        <v>1577997161199000</v>
      </c>
      <c r="H4643">
        <v>3974</v>
      </c>
      <c r="I4643" t="s">
        <v>86</v>
      </c>
      <c r="J4643" t="s">
        <v>18247</v>
      </c>
      <c r="M4643">
        <v>0</v>
      </c>
      <c r="R4643">
        <v>0</v>
      </c>
      <c r="U4643">
        <v>0</v>
      </c>
      <c r="V4643">
        <v>0.65092563629150302</v>
      </c>
      <c r="X4643">
        <v>0</v>
      </c>
      <c r="Z4643" s="3" t="s">
        <v>18246</v>
      </c>
      <c r="AB4643" s="8">
        <v>95.587037919044405</v>
      </c>
      <c r="AC4643" s="11">
        <v>136.891723821824</v>
      </c>
      <c r="AF4643" s="69">
        <f t="shared" si="105"/>
        <v>0</v>
      </c>
      <c r="AG4643" s="70">
        <v>0.55919158458709695</v>
      </c>
      <c r="AH4643" s="70">
        <v>0</v>
      </c>
      <c r="AJ4643" t="b">
        <v>0</v>
      </c>
      <c r="AP4643">
        <v>0</v>
      </c>
      <c r="AQ4643">
        <v>0.65316957235336304</v>
      </c>
      <c r="AR4643" t="s">
        <v>18245</v>
      </c>
      <c r="AS4643">
        <v>0</v>
      </c>
    </row>
    <row r="4644" spans="1:45">
      <c r="A4644" t="s">
        <v>18248</v>
      </c>
      <c r="D4644">
        <v>0</v>
      </c>
      <c r="E4644">
        <v>0.67975485324859597</v>
      </c>
      <c r="F4644">
        <v>16.979523380474902</v>
      </c>
      <c r="G4644">
        <v>2119604686455600</v>
      </c>
      <c r="H4644">
        <v>3975</v>
      </c>
      <c r="I4644" t="s">
        <v>86</v>
      </c>
      <c r="J4644" t="s">
        <v>18250</v>
      </c>
      <c r="M4644">
        <v>0</v>
      </c>
      <c r="R4644">
        <v>0</v>
      </c>
      <c r="U4644">
        <v>0</v>
      </c>
      <c r="V4644">
        <v>0.67975485324859597</v>
      </c>
      <c r="X4644">
        <v>0</v>
      </c>
      <c r="Z4644" s="3" t="s">
        <v>18249</v>
      </c>
      <c r="AB4644" s="8">
        <v>16.677217309521499</v>
      </c>
      <c r="AC4644" s="11">
        <v>653.30143081080598</v>
      </c>
      <c r="AF4644" s="69">
        <f t="shared" si="105"/>
        <v>0</v>
      </c>
      <c r="AG4644" s="70">
        <v>0.75608593225479104</v>
      </c>
      <c r="AH4644" s="70">
        <v>0</v>
      </c>
      <c r="AJ4644" t="b">
        <v>0</v>
      </c>
      <c r="AP4644">
        <v>0</v>
      </c>
      <c r="AQ4644">
        <v>0.62830781936645497</v>
      </c>
      <c r="AR4644" t="s">
        <v>18248</v>
      </c>
      <c r="AS4644">
        <v>0</v>
      </c>
    </row>
    <row r="4645" spans="1:45">
      <c r="A4645" t="s">
        <v>18262</v>
      </c>
      <c r="D4645">
        <v>0.43901568651199302</v>
      </c>
      <c r="E4645">
        <v>0.99999988079071001</v>
      </c>
      <c r="F4645">
        <v>52.2255851674486</v>
      </c>
      <c r="G4645">
        <v>4165935326816600</v>
      </c>
      <c r="H4645">
        <v>3978</v>
      </c>
      <c r="I4645" t="s">
        <v>86</v>
      </c>
      <c r="J4645" t="s">
        <v>18264</v>
      </c>
      <c r="M4645">
        <v>0</v>
      </c>
      <c r="N4645" t="s">
        <v>13900</v>
      </c>
      <c r="O4645" t="s">
        <v>45</v>
      </c>
      <c r="P4645" t="s">
        <v>13900</v>
      </c>
      <c r="Q4645" t="s">
        <v>45</v>
      </c>
      <c r="R4645">
        <v>0.43901568651199302</v>
      </c>
      <c r="S4645" t="s">
        <v>13900</v>
      </c>
      <c r="T4645" t="s">
        <v>45</v>
      </c>
      <c r="U4645">
        <v>0.357940584421157</v>
      </c>
      <c r="V4645">
        <v>0.99999988079071001</v>
      </c>
      <c r="W4645" t="s">
        <v>18265</v>
      </c>
      <c r="X4645">
        <v>18.899999999999999</v>
      </c>
      <c r="Z4645" s="3" t="s">
        <v>18263</v>
      </c>
      <c r="AB4645" s="8">
        <v>51.750423981435503</v>
      </c>
      <c r="AC4645" s="11">
        <v>319.23120212253002</v>
      </c>
      <c r="AF4645" s="69">
        <f t="shared" si="105"/>
        <v>0.39833532294647239</v>
      </c>
      <c r="AG4645" s="70">
        <v>0.27817064523696899</v>
      </c>
      <c r="AH4645" s="70">
        <v>0.43901568651199302</v>
      </c>
      <c r="AJ4645" t="b">
        <v>0</v>
      </c>
      <c r="AM4645" t="s">
        <v>13901</v>
      </c>
      <c r="AN4645" t="s">
        <v>45</v>
      </c>
      <c r="AO4645" t="s">
        <v>13902</v>
      </c>
      <c r="AP4645">
        <v>0.40310919284820501</v>
      </c>
      <c r="AQ4645">
        <v>0.99999976158142001</v>
      </c>
      <c r="AR4645" t="s">
        <v>18262</v>
      </c>
      <c r="AS4645">
        <v>18.899999999999999</v>
      </c>
    </row>
    <row r="4646" spans="1:45">
      <c r="A4646" t="s">
        <v>18283</v>
      </c>
      <c r="D4646">
        <v>0.28999629616737299</v>
      </c>
      <c r="E4646">
        <v>0.91445761919021595</v>
      </c>
      <c r="F4646">
        <v>17.304240839340402</v>
      </c>
      <c r="G4646">
        <v>1972350899380840</v>
      </c>
      <c r="H4646">
        <v>3982</v>
      </c>
      <c r="I4646" t="s">
        <v>86</v>
      </c>
      <c r="J4646" t="s">
        <v>18285</v>
      </c>
      <c r="M4646">
        <v>0</v>
      </c>
      <c r="N4646" t="s">
        <v>18286</v>
      </c>
      <c r="O4646" t="s">
        <v>45</v>
      </c>
      <c r="P4646" t="s">
        <v>18286</v>
      </c>
      <c r="Q4646" t="s">
        <v>45</v>
      </c>
      <c r="R4646">
        <v>0.21855390071868799</v>
      </c>
      <c r="S4646" t="s">
        <v>18286</v>
      </c>
      <c r="T4646" t="s">
        <v>45</v>
      </c>
      <c r="U4646">
        <v>0.21606831252574901</v>
      </c>
      <c r="V4646">
        <v>0.91445761919021595</v>
      </c>
      <c r="X4646">
        <v>0</v>
      </c>
      <c r="Z4646" s="3" t="s">
        <v>18284</v>
      </c>
      <c r="AB4646" s="8">
        <v>17.000342276322002</v>
      </c>
      <c r="AC4646" s="11">
        <v>334.036898848509</v>
      </c>
      <c r="AF4646" s="69">
        <f t="shared" si="105"/>
        <v>0.28398480689983346</v>
      </c>
      <c r="AG4646" s="70">
        <v>0.71101063489913896</v>
      </c>
      <c r="AH4646" s="70">
        <v>0.28999629616737299</v>
      </c>
      <c r="AJ4646" t="b">
        <v>0</v>
      </c>
      <c r="AP4646">
        <v>0</v>
      </c>
      <c r="AQ4646">
        <v>0.66726052761077803</v>
      </c>
      <c r="AR4646" t="s">
        <v>18283</v>
      </c>
      <c r="AS4646">
        <v>0</v>
      </c>
    </row>
    <row r="4647" spans="1:45">
      <c r="A4647" t="s">
        <v>18287</v>
      </c>
      <c r="D4647">
        <v>8.9626818895339896E-2</v>
      </c>
      <c r="E4647">
        <v>0.68068289756774902</v>
      </c>
      <c r="F4647">
        <v>57.657049220971402</v>
      </c>
      <c r="G4647">
        <v>1386010592379400</v>
      </c>
      <c r="H4647">
        <v>3983</v>
      </c>
      <c r="I4647" t="s">
        <v>86</v>
      </c>
      <c r="J4647" t="s">
        <v>18289</v>
      </c>
      <c r="M4647">
        <v>0</v>
      </c>
      <c r="N4647" t="s">
        <v>18290</v>
      </c>
      <c r="O4647" t="s">
        <v>311</v>
      </c>
      <c r="P4647" t="s">
        <v>15798</v>
      </c>
      <c r="Q4647" t="s">
        <v>18291</v>
      </c>
      <c r="R4647">
        <v>7.8545220196247101E-2</v>
      </c>
      <c r="S4647" t="s">
        <v>18290</v>
      </c>
      <c r="T4647" t="s">
        <v>311</v>
      </c>
      <c r="U4647">
        <v>7.7624984085559803E-2</v>
      </c>
      <c r="V4647">
        <v>0.68068289756774902</v>
      </c>
      <c r="W4647" t="s">
        <v>18290</v>
      </c>
      <c r="X4647">
        <v>20</v>
      </c>
      <c r="Z4647" s="3" t="s">
        <v>18288</v>
      </c>
      <c r="AB4647" s="8">
        <v>57.155250836465399</v>
      </c>
      <c r="AC4647" s="11">
        <v>288.99280889366798</v>
      </c>
      <c r="AF4647" s="69">
        <f t="shared" si="105"/>
        <v>9.3394294146566678E-2</v>
      </c>
      <c r="AG4647" s="70">
        <v>1.4094669818878101</v>
      </c>
      <c r="AH4647" s="70">
        <v>8.9626818895339896E-2</v>
      </c>
      <c r="AJ4647" t="b">
        <v>0</v>
      </c>
      <c r="AP4647">
        <v>0</v>
      </c>
      <c r="AQ4647">
        <v>0.68235170841216997</v>
      </c>
      <c r="AR4647" t="s">
        <v>18287</v>
      </c>
      <c r="AS4647">
        <v>20</v>
      </c>
    </row>
    <row r="4648" spans="1:45">
      <c r="A4648" t="s">
        <v>18292</v>
      </c>
      <c r="D4648">
        <v>0.479071974754333</v>
      </c>
      <c r="E4648">
        <v>0.80673909187316895</v>
      </c>
      <c r="F4648">
        <v>55.141282115570498</v>
      </c>
      <c r="G4648">
        <v>4054257295749040</v>
      </c>
      <c r="H4648">
        <v>3984</v>
      </c>
      <c r="I4648" t="s">
        <v>86</v>
      </c>
      <c r="J4648" t="s">
        <v>18294</v>
      </c>
      <c r="K4648" t="s">
        <v>45</v>
      </c>
      <c r="M4648">
        <v>0</v>
      </c>
      <c r="N4648" t="s">
        <v>18295</v>
      </c>
      <c r="O4648" t="s">
        <v>45</v>
      </c>
      <c r="P4648" t="s">
        <v>18295</v>
      </c>
      <c r="Q4648" t="s">
        <v>45</v>
      </c>
      <c r="R4648">
        <v>0.479071974754333</v>
      </c>
      <c r="S4648" t="s">
        <v>18295</v>
      </c>
      <c r="T4648" t="s">
        <v>45</v>
      </c>
      <c r="U4648">
        <v>0.42729589343070901</v>
      </c>
      <c r="V4648">
        <v>0.80673909187316895</v>
      </c>
      <c r="W4648" t="s">
        <v>18296</v>
      </c>
      <c r="X4648">
        <v>4.7</v>
      </c>
      <c r="Z4648" s="3" t="s">
        <v>18293</v>
      </c>
      <c r="AB4648" s="8">
        <v>54.651821654520901</v>
      </c>
      <c r="AC4648" s="11">
        <v>277.10701057413303</v>
      </c>
      <c r="AF4648" s="69">
        <f t="shared" si="105"/>
        <v>0.46124959109429847</v>
      </c>
      <c r="AG4648" s="70">
        <v>0.58446663618087702</v>
      </c>
      <c r="AH4648" s="70">
        <v>0.479071974754333</v>
      </c>
      <c r="AJ4648" t="b">
        <v>0</v>
      </c>
      <c r="AP4648">
        <v>0</v>
      </c>
      <c r="AQ4648">
        <v>0.80128991603851296</v>
      </c>
      <c r="AR4648" t="s">
        <v>18292</v>
      </c>
      <c r="AS4648">
        <v>4.7</v>
      </c>
    </row>
    <row r="4649" spans="1:45">
      <c r="A4649" t="s">
        <v>18297</v>
      </c>
      <c r="D4649">
        <v>8.5996754467487294E-2</v>
      </c>
      <c r="E4649">
        <v>0.61818915605545</v>
      </c>
      <c r="F4649">
        <v>122.347346882466</v>
      </c>
      <c r="G4649">
        <v>3146149778875000</v>
      </c>
      <c r="H4649">
        <v>3985</v>
      </c>
      <c r="I4649" t="s">
        <v>86</v>
      </c>
      <c r="J4649" t="s">
        <v>18299</v>
      </c>
      <c r="M4649">
        <v>0</v>
      </c>
      <c r="N4649" t="s">
        <v>18300</v>
      </c>
      <c r="O4649" t="s">
        <v>45</v>
      </c>
      <c r="P4649" t="s">
        <v>18300</v>
      </c>
      <c r="Q4649" t="s">
        <v>45</v>
      </c>
      <c r="R4649">
        <v>8.3877064287662506E-2</v>
      </c>
      <c r="S4649" t="s">
        <v>18300</v>
      </c>
      <c r="T4649" t="s">
        <v>45</v>
      </c>
      <c r="U4649">
        <v>6.6234104335308006E-2</v>
      </c>
      <c r="V4649">
        <v>0.61818915605545</v>
      </c>
      <c r="W4649" t="s">
        <v>16073</v>
      </c>
      <c r="X4649">
        <v>61.2</v>
      </c>
      <c r="Z4649" s="3" t="s">
        <v>18298</v>
      </c>
      <c r="AB4649" s="8">
        <v>121.52829180945101</v>
      </c>
      <c r="AC4649" s="11">
        <v>346.16223670949501</v>
      </c>
      <c r="AF4649" s="69">
        <f t="shared" si="105"/>
        <v>9.5249340779628378E-2</v>
      </c>
      <c r="AG4649" s="70">
        <v>2.6784281730651802</v>
      </c>
      <c r="AH4649" s="70">
        <v>8.5996754467487294E-2</v>
      </c>
      <c r="AJ4649" t="b">
        <v>0</v>
      </c>
      <c r="AP4649">
        <v>0</v>
      </c>
      <c r="AQ4649">
        <v>0.54436212778091397</v>
      </c>
      <c r="AR4649" t="s">
        <v>18297</v>
      </c>
      <c r="AS4649">
        <v>61.2</v>
      </c>
    </row>
    <row r="4650" spans="1:45">
      <c r="A4650" t="s">
        <v>18306</v>
      </c>
      <c r="D4650">
        <v>0.14627745747566201</v>
      </c>
      <c r="E4650">
        <v>0.71873849630355802</v>
      </c>
      <c r="F4650">
        <v>137.254233026088</v>
      </c>
      <c r="G4650">
        <v>4475060874154010</v>
      </c>
      <c r="H4650">
        <v>3987</v>
      </c>
      <c r="I4650" t="s">
        <v>86</v>
      </c>
      <c r="J4650" t="s">
        <v>18308</v>
      </c>
      <c r="M4650">
        <v>0</v>
      </c>
      <c r="N4650" t="s">
        <v>18309</v>
      </c>
      <c r="O4650" t="s">
        <v>45</v>
      </c>
      <c r="P4650" t="s">
        <v>18309</v>
      </c>
      <c r="Q4650" t="s">
        <v>45</v>
      </c>
      <c r="R4650">
        <v>0.14363491535186701</v>
      </c>
      <c r="S4650" t="s">
        <v>18309</v>
      </c>
      <c r="T4650" t="s">
        <v>45</v>
      </c>
      <c r="U4650">
        <v>0.143055394291877</v>
      </c>
      <c r="V4650">
        <v>0.71873849630355802</v>
      </c>
      <c r="W4650" t="s">
        <v>18310</v>
      </c>
      <c r="X4650">
        <v>85.9</v>
      </c>
      <c r="Z4650" s="3" t="s">
        <v>18307</v>
      </c>
      <c r="AB4650" s="8">
        <v>136.36207101888201</v>
      </c>
      <c r="AC4650" s="11">
        <v>309.06127468429702</v>
      </c>
      <c r="AF4650" s="69">
        <f t="shared" si="105"/>
        <v>0.15408183825202684</v>
      </c>
      <c r="AG4650" s="70">
        <v>1.5816688537597601</v>
      </c>
      <c r="AH4650" s="70">
        <v>0.14627745747566201</v>
      </c>
      <c r="AJ4650" t="b">
        <v>0</v>
      </c>
      <c r="AP4650">
        <v>0</v>
      </c>
      <c r="AQ4650">
        <v>0.51998716592788696</v>
      </c>
      <c r="AR4650" t="s">
        <v>18306</v>
      </c>
      <c r="AS4650">
        <v>85.9</v>
      </c>
    </row>
    <row r="4651" spans="1:45">
      <c r="A4651" t="s">
        <v>18325</v>
      </c>
      <c r="D4651">
        <v>0</v>
      </c>
      <c r="E4651">
        <v>0.93363165855407704</v>
      </c>
      <c r="F4651">
        <v>141.875635955153</v>
      </c>
      <c r="G4651">
        <v>2341589848398280</v>
      </c>
      <c r="H4651">
        <v>3990</v>
      </c>
      <c r="I4651" t="s">
        <v>86</v>
      </c>
      <c r="J4651" t="s">
        <v>18327</v>
      </c>
      <c r="M4651">
        <v>0</v>
      </c>
      <c r="R4651">
        <v>0</v>
      </c>
      <c r="U4651">
        <v>0</v>
      </c>
      <c r="V4651">
        <v>0.93363165855407704</v>
      </c>
      <c r="X4651">
        <v>0</v>
      </c>
      <c r="Z4651" s="3" t="s">
        <v>18326</v>
      </c>
      <c r="AB4651" s="8">
        <v>140.960809482911</v>
      </c>
      <c r="AC4651" s="11">
        <v>154.97515074774199</v>
      </c>
      <c r="AF4651" s="69">
        <f t="shared" si="105"/>
        <v>0</v>
      </c>
      <c r="AG4651" s="70">
        <v>0.50973498821258501</v>
      </c>
      <c r="AH4651" s="70">
        <v>0</v>
      </c>
      <c r="AJ4651" t="b">
        <v>0</v>
      </c>
      <c r="AM4651" t="s">
        <v>18328</v>
      </c>
      <c r="AN4651" t="s">
        <v>45</v>
      </c>
      <c r="AO4651" t="s">
        <v>18329</v>
      </c>
      <c r="AP4651">
        <v>8.9965470135211903E-2</v>
      </c>
      <c r="AQ4651">
        <v>0.93361616134643499</v>
      </c>
      <c r="AR4651" t="s">
        <v>18325</v>
      </c>
      <c r="AS4651">
        <v>0</v>
      </c>
    </row>
    <row r="4652" spans="1:45">
      <c r="A4652" t="s">
        <v>18330</v>
      </c>
      <c r="D4652">
        <v>0.170999690890312</v>
      </c>
      <c r="E4652">
        <v>0.70640581846237105</v>
      </c>
      <c r="F4652">
        <v>105.462183763365</v>
      </c>
      <c r="G4652">
        <v>487507296113694</v>
      </c>
      <c r="H4652">
        <v>3991</v>
      </c>
      <c r="I4652" t="s">
        <v>86</v>
      </c>
      <c r="J4652" t="s">
        <v>18332</v>
      </c>
      <c r="M4652">
        <v>0</v>
      </c>
      <c r="N4652" t="s">
        <v>18333</v>
      </c>
      <c r="O4652" t="s">
        <v>45</v>
      </c>
      <c r="R4652">
        <v>0</v>
      </c>
      <c r="U4652">
        <v>0</v>
      </c>
      <c r="V4652">
        <v>0.70640581846237105</v>
      </c>
      <c r="X4652">
        <v>0</v>
      </c>
      <c r="Z4652" s="3" t="s">
        <v>18331</v>
      </c>
      <c r="AB4652" s="8">
        <v>104.72593756787499</v>
      </c>
      <c r="AC4652" s="11">
        <v>272.02677309950099</v>
      </c>
      <c r="AF4652" s="69">
        <f t="shared" si="105"/>
        <v>0.17561157606055536</v>
      </c>
      <c r="AG4652" s="70">
        <v>1.2049027681350699</v>
      </c>
      <c r="AH4652" s="70">
        <v>0.170999690890312</v>
      </c>
      <c r="AJ4652" t="b">
        <v>0</v>
      </c>
      <c r="AP4652">
        <v>0</v>
      </c>
      <c r="AQ4652">
        <v>0.59385418891906705</v>
      </c>
      <c r="AR4652" t="s">
        <v>18330</v>
      </c>
      <c r="AS4652">
        <v>0</v>
      </c>
    </row>
    <row r="4653" spans="1:45">
      <c r="A4653" t="s">
        <v>18334</v>
      </c>
      <c r="D4653">
        <v>0.39956188201904203</v>
      </c>
      <c r="E4653">
        <v>0.77651458978652899</v>
      </c>
      <c r="F4653">
        <v>42.894155540824997</v>
      </c>
      <c r="G4653">
        <v>2817968968254870</v>
      </c>
      <c r="H4653">
        <v>3992</v>
      </c>
      <c r="I4653" t="s">
        <v>86</v>
      </c>
      <c r="J4653" t="s">
        <v>18336</v>
      </c>
      <c r="M4653">
        <v>0</v>
      </c>
      <c r="N4653" t="s">
        <v>1637</v>
      </c>
      <c r="O4653" t="s">
        <v>45</v>
      </c>
      <c r="P4653" t="s">
        <v>1637</v>
      </c>
      <c r="Q4653" t="s">
        <v>45</v>
      </c>
      <c r="R4653">
        <v>0.38626608252525302</v>
      </c>
      <c r="S4653" t="s">
        <v>1637</v>
      </c>
      <c r="T4653" t="s">
        <v>45</v>
      </c>
      <c r="U4653">
        <v>0.35086506605148299</v>
      </c>
      <c r="V4653">
        <v>0.77651458978652899</v>
      </c>
      <c r="W4653" t="s">
        <v>18337</v>
      </c>
      <c r="X4653">
        <v>1.2</v>
      </c>
      <c r="Z4653" s="3" t="s">
        <v>18335</v>
      </c>
      <c r="AB4653" s="8">
        <v>42.464757917037197</v>
      </c>
      <c r="AC4653" s="11">
        <v>291.09075111755101</v>
      </c>
      <c r="AF4653" s="69">
        <f t="shared" si="105"/>
        <v>0.41170230428064908</v>
      </c>
      <c r="AG4653" s="70">
        <v>1.24893951416015</v>
      </c>
      <c r="AH4653" s="70">
        <v>0.39956188201904203</v>
      </c>
      <c r="AJ4653" t="b">
        <v>0</v>
      </c>
      <c r="AM4653" t="s">
        <v>1633</v>
      </c>
      <c r="AN4653" t="s">
        <v>204</v>
      </c>
      <c r="AO4653" t="s">
        <v>1634</v>
      </c>
      <c r="AP4653">
        <v>0.49855941534042297</v>
      </c>
      <c r="AQ4653">
        <v>0.74992400407791104</v>
      </c>
      <c r="AR4653" t="s">
        <v>18334</v>
      </c>
      <c r="AS4653">
        <v>1.2</v>
      </c>
    </row>
    <row r="4654" spans="1:45">
      <c r="A4654" t="s">
        <v>18346</v>
      </c>
      <c r="D4654">
        <v>3.8553826510906199E-2</v>
      </c>
      <c r="E4654">
        <v>0.68262612819671598</v>
      </c>
      <c r="F4654">
        <v>126.349879261124</v>
      </c>
      <c r="G4654">
        <v>2124462440579920</v>
      </c>
      <c r="H4654">
        <v>3994</v>
      </c>
      <c r="I4654" t="s">
        <v>86</v>
      </c>
      <c r="J4654" t="s">
        <v>18348</v>
      </c>
      <c r="M4654">
        <v>0</v>
      </c>
      <c r="N4654" t="s">
        <v>18349</v>
      </c>
      <c r="O4654" t="s">
        <v>45</v>
      </c>
      <c r="P4654" t="s">
        <v>18349</v>
      </c>
      <c r="Q4654" t="s">
        <v>45</v>
      </c>
      <c r="R4654">
        <v>1.8593933433294199E-2</v>
      </c>
      <c r="U4654">
        <v>0</v>
      </c>
      <c r="V4654">
        <v>0.68262612819671598</v>
      </c>
      <c r="W4654" t="s">
        <v>18349</v>
      </c>
      <c r="X4654">
        <v>60.2</v>
      </c>
      <c r="Z4654" s="3" t="s">
        <v>18347</v>
      </c>
      <c r="AB4654" s="8">
        <v>125.51119481223699</v>
      </c>
      <c r="AC4654" s="11">
        <v>291.021309608352</v>
      </c>
      <c r="AF4654" s="69">
        <f t="shared" si="105"/>
        <v>3.985971362657513E-2</v>
      </c>
      <c r="AG4654" s="70">
        <v>1.2952976226806601</v>
      </c>
      <c r="AH4654" s="70">
        <v>3.8553826510906199E-2</v>
      </c>
      <c r="AJ4654" t="b">
        <v>0</v>
      </c>
      <c r="AP4654">
        <v>0</v>
      </c>
      <c r="AQ4654">
        <v>0.64464592933654696</v>
      </c>
      <c r="AR4654" t="s">
        <v>18346</v>
      </c>
      <c r="AS4654">
        <v>60.2</v>
      </c>
    </row>
    <row r="4655" spans="1:45">
      <c r="A4655" t="s">
        <v>18350</v>
      </c>
      <c r="D4655">
        <v>0.27209123969077997</v>
      </c>
      <c r="E4655">
        <v>0.58484792709350497</v>
      </c>
      <c r="F4655">
        <v>59.453053927481697</v>
      </c>
      <c r="G4655">
        <v>1030580280263440</v>
      </c>
      <c r="H4655">
        <v>3995</v>
      </c>
      <c r="I4655" t="s">
        <v>86</v>
      </c>
      <c r="J4655" t="s">
        <v>18352</v>
      </c>
      <c r="M4655">
        <v>0</v>
      </c>
      <c r="N4655" t="s">
        <v>18353</v>
      </c>
      <c r="O4655" t="s">
        <v>6253</v>
      </c>
      <c r="P4655" t="s">
        <v>5042</v>
      </c>
      <c r="Q4655" t="s">
        <v>61</v>
      </c>
      <c r="R4655">
        <v>0.26255774497985801</v>
      </c>
      <c r="S4655" t="s">
        <v>18353</v>
      </c>
      <c r="T4655" t="s">
        <v>6253</v>
      </c>
      <c r="U4655">
        <v>0.26071387529373102</v>
      </c>
      <c r="V4655">
        <v>0.58484792709350497</v>
      </c>
      <c r="W4655" t="s">
        <v>18354</v>
      </c>
      <c r="X4655">
        <v>13</v>
      </c>
      <c r="Z4655" s="3" t="s">
        <v>18351</v>
      </c>
      <c r="AB4655" s="8">
        <v>58.942447506433297</v>
      </c>
      <c r="AC4655" s="11">
        <v>211.08240783785499</v>
      </c>
      <c r="AF4655" s="69">
        <f t="shared" si="105"/>
        <v>0.29251060454920952</v>
      </c>
      <c r="AG4655" s="70">
        <v>1.9619140625</v>
      </c>
      <c r="AH4655" s="70">
        <v>0.27209123969077997</v>
      </c>
      <c r="AJ4655" t="b">
        <v>0</v>
      </c>
      <c r="AM4655" t="s">
        <v>5043</v>
      </c>
      <c r="AN4655" t="s">
        <v>45</v>
      </c>
      <c r="AO4655" t="s">
        <v>5044</v>
      </c>
      <c r="AP4655">
        <v>0.205793976783752</v>
      </c>
      <c r="AQ4655">
        <v>0.69815254211425704</v>
      </c>
      <c r="AR4655" t="s">
        <v>18350</v>
      </c>
      <c r="AS4655">
        <v>13</v>
      </c>
    </row>
    <row r="4656" spans="1:45">
      <c r="A4656" t="s">
        <v>18363</v>
      </c>
      <c r="D4656">
        <v>0.44534254074096602</v>
      </c>
      <c r="E4656">
        <v>0.75651258230209295</v>
      </c>
      <c r="F4656">
        <v>131.124900699092</v>
      </c>
      <c r="G4656">
        <v>1866671094717650</v>
      </c>
      <c r="H4656">
        <v>3997</v>
      </c>
      <c r="I4656" t="s">
        <v>86</v>
      </c>
      <c r="J4656" t="s">
        <v>18365</v>
      </c>
      <c r="M4656">
        <v>0</v>
      </c>
      <c r="N4656" t="s">
        <v>18366</v>
      </c>
      <c r="O4656" t="s">
        <v>18367</v>
      </c>
      <c r="P4656" t="s">
        <v>18366</v>
      </c>
      <c r="Q4656" t="s">
        <v>18367</v>
      </c>
      <c r="R4656">
        <v>0.43557623028755099</v>
      </c>
      <c r="S4656" t="s">
        <v>18366</v>
      </c>
      <c r="T4656" t="s">
        <v>18367</v>
      </c>
      <c r="U4656">
        <v>0.39455464482307401</v>
      </c>
      <c r="V4656">
        <v>0.75651258230209295</v>
      </c>
      <c r="W4656" t="s">
        <v>12105</v>
      </c>
      <c r="X4656">
        <v>3.6</v>
      </c>
      <c r="Z4656" s="3" t="s">
        <v>18364</v>
      </c>
      <c r="AB4656" s="8">
        <v>130.262798403267</v>
      </c>
      <c r="AC4656" s="11">
        <v>288.11989820679997</v>
      </c>
      <c r="AF4656" s="69">
        <f t="shared" si="105"/>
        <v>0.49595041450326555</v>
      </c>
      <c r="AG4656" s="70">
        <v>2.8338692188262899</v>
      </c>
      <c r="AH4656" s="70">
        <v>0.44534254074096602</v>
      </c>
      <c r="AJ4656" t="b">
        <v>0</v>
      </c>
      <c r="AM4656" t="s">
        <v>12100</v>
      </c>
      <c r="AN4656" t="s">
        <v>45</v>
      </c>
      <c r="AO4656" t="s">
        <v>18368</v>
      </c>
      <c r="AP4656">
        <v>0.32662257552146901</v>
      </c>
      <c r="AQ4656">
        <v>0.774280786514282</v>
      </c>
      <c r="AR4656" t="s">
        <v>18363</v>
      </c>
      <c r="AS4656">
        <v>3.6</v>
      </c>
    </row>
    <row r="4657" spans="1:45">
      <c r="A4657" t="s">
        <v>18373</v>
      </c>
      <c r="D4657">
        <v>0.39074644446372903</v>
      </c>
      <c r="E4657">
        <v>0.99994087219238204</v>
      </c>
      <c r="F4657">
        <v>195.44289011229199</v>
      </c>
      <c r="G4657">
        <v>1791164125836470</v>
      </c>
      <c r="H4657">
        <v>3999</v>
      </c>
      <c r="I4657" t="s">
        <v>86</v>
      </c>
      <c r="J4657" t="s">
        <v>18375</v>
      </c>
      <c r="M4657">
        <v>0</v>
      </c>
      <c r="N4657" t="s">
        <v>7119</v>
      </c>
      <c r="O4657" t="s">
        <v>45</v>
      </c>
      <c r="P4657" t="s">
        <v>7120</v>
      </c>
      <c r="Q4657" t="s">
        <v>45</v>
      </c>
      <c r="R4657">
        <v>0.39033436775207497</v>
      </c>
      <c r="S4657" t="s">
        <v>7120</v>
      </c>
      <c r="T4657" t="s">
        <v>45</v>
      </c>
      <c r="U4657">
        <v>0.386564701795578</v>
      </c>
      <c r="V4657">
        <v>0.99994087219238204</v>
      </c>
      <c r="W4657" t="s">
        <v>7121</v>
      </c>
      <c r="X4657">
        <v>146</v>
      </c>
      <c r="Z4657" s="3" t="s">
        <v>18374</v>
      </c>
      <c r="AB4657" s="8">
        <v>194.26535701663499</v>
      </c>
      <c r="AC4657" s="11">
        <v>192.99788600757401</v>
      </c>
      <c r="AF4657" s="69">
        <f t="shared" si="105"/>
        <v>0.32587474056113813</v>
      </c>
      <c r="AG4657" s="70">
        <v>6.2763355672359397E-2</v>
      </c>
      <c r="AH4657" s="70">
        <v>0.39074644446372903</v>
      </c>
      <c r="AJ4657" t="b">
        <v>0</v>
      </c>
      <c r="AP4657">
        <v>0</v>
      </c>
      <c r="AQ4657">
        <v>0.84856653213500899</v>
      </c>
      <c r="AR4657" t="s">
        <v>18373</v>
      </c>
      <c r="AS4657">
        <v>146</v>
      </c>
    </row>
    <row r="4658" spans="1:45">
      <c r="A4658" t="s">
        <v>18384</v>
      </c>
      <c r="D4658">
        <v>0</v>
      </c>
      <c r="E4658">
        <v>0.85259133577346802</v>
      </c>
      <c r="F4658">
        <v>29.7165205971022</v>
      </c>
      <c r="G4658">
        <v>843567880534765</v>
      </c>
      <c r="H4658">
        <v>4001</v>
      </c>
      <c r="I4658" t="s">
        <v>86</v>
      </c>
      <c r="J4658" t="s">
        <v>18386</v>
      </c>
      <c r="M4658">
        <v>0</v>
      </c>
      <c r="R4658">
        <v>0</v>
      </c>
      <c r="U4658">
        <v>0</v>
      </c>
      <c r="V4658">
        <v>0.85259133577346802</v>
      </c>
      <c r="X4658">
        <v>0</v>
      </c>
      <c r="Z4658" s="3" t="s">
        <v>18385</v>
      </c>
      <c r="AB4658" s="8">
        <v>29.351749246121098</v>
      </c>
      <c r="AC4658" s="11">
        <v>86.000197307500599</v>
      </c>
      <c r="AF4658" s="69">
        <f t="shared" si="105"/>
        <v>0</v>
      </c>
      <c r="AG4658" s="70">
        <v>1.2532213926315301</v>
      </c>
      <c r="AH4658" s="70">
        <v>0</v>
      </c>
      <c r="AJ4658" t="b">
        <v>0</v>
      </c>
      <c r="AP4658">
        <v>0</v>
      </c>
      <c r="AQ4658">
        <v>0.80060684680938698</v>
      </c>
      <c r="AR4658" t="s">
        <v>18384</v>
      </c>
      <c r="AS4658">
        <v>0</v>
      </c>
    </row>
    <row r="4659" spans="1:45">
      <c r="A4659" t="s">
        <v>18401</v>
      </c>
      <c r="D4659">
        <v>0.63090234994888295</v>
      </c>
      <c r="E4659">
        <v>0.67861902713775601</v>
      </c>
      <c r="F4659">
        <v>57.297834703518902</v>
      </c>
      <c r="G4659">
        <v>2297587085005650</v>
      </c>
      <c r="H4659">
        <v>4005</v>
      </c>
      <c r="I4659" t="s">
        <v>86</v>
      </c>
      <c r="J4659" t="s">
        <v>18403</v>
      </c>
      <c r="M4659">
        <v>0</v>
      </c>
      <c r="N4659" t="s">
        <v>1335</v>
      </c>
      <c r="O4659" t="s">
        <v>84</v>
      </c>
      <c r="P4659" t="s">
        <v>1335</v>
      </c>
      <c r="Q4659" t="s">
        <v>45</v>
      </c>
      <c r="R4659">
        <v>0.63090234994888295</v>
      </c>
      <c r="S4659" t="s">
        <v>16909</v>
      </c>
      <c r="T4659" t="s">
        <v>84</v>
      </c>
      <c r="U4659">
        <v>0.56016778945922796</v>
      </c>
      <c r="V4659">
        <v>0.67861902713775601</v>
      </c>
      <c r="W4659" t="s">
        <v>16909</v>
      </c>
      <c r="X4659">
        <v>9.5</v>
      </c>
      <c r="Z4659" s="3" t="s">
        <v>18402</v>
      </c>
      <c r="AB4659" s="8">
        <v>56.797797992901998</v>
      </c>
      <c r="AC4659" s="11">
        <v>89.024624425413805</v>
      </c>
      <c r="AF4659" s="69">
        <f t="shared" si="105"/>
        <v>0.67229109421026989</v>
      </c>
      <c r="AG4659" s="70">
        <v>1.7877832651138299</v>
      </c>
      <c r="AH4659" s="70">
        <v>0.63090234994888295</v>
      </c>
      <c r="AJ4659" t="b">
        <v>0</v>
      </c>
      <c r="AM4659" t="s">
        <v>345</v>
      </c>
      <c r="AN4659" t="s">
        <v>45</v>
      </c>
      <c r="AO4659" t="s">
        <v>4266</v>
      </c>
      <c r="AP4659">
        <v>0.50450676679611195</v>
      </c>
      <c r="AQ4659">
        <v>0.67861902713775601</v>
      </c>
      <c r="AR4659" t="s">
        <v>18401</v>
      </c>
      <c r="AS4659">
        <v>9.5</v>
      </c>
    </row>
    <row r="4660" spans="1:45">
      <c r="A4660" t="s">
        <v>18406</v>
      </c>
      <c r="D4660">
        <v>0</v>
      </c>
      <c r="E4660">
        <v>0.90039908885955799</v>
      </c>
      <c r="F4660">
        <v>132.657465026452</v>
      </c>
      <c r="G4660">
        <v>1986532647381710</v>
      </c>
      <c r="H4660">
        <v>4007</v>
      </c>
      <c r="I4660" t="s">
        <v>86</v>
      </c>
      <c r="J4660" t="s">
        <v>18408</v>
      </c>
      <c r="M4660">
        <v>0</v>
      </c>
      <c r="R4660">
        <v>0</v>
      </c>
      <c r="U4660">
        <v>0</v>
      </c>
      <c r="V4660">
        <v>0.90039908885955799</v>
      </c>
      <c r="X4660">
        <v>0</v>
      </c>
      <c r="Z4660" s="3" t="s">
        <v>18407</v>
      </c>
      <c r="AB4660" s="8">
        <v>131.78784666869799</v>
      </c>
      <c r="AC4660" s="11">
        <v>365.00223146603503</v>
      </c>
      <c r="AF4660" s="69">
        <f t="shared" si="105"/>
        <v>0</v>
      </c>
      <c r="AG4660" s="70">
        <v>0.91712671518325795</v>
      </c>
      <c r="AH4660" s="70">
        <v>0</v>
      </c>
      <c r="AJ4660" t="b">
        <v>0</v>
      </c>
      <c r="AP4660">
        <v>0</v>
      </c>
      <c r="AQ4660">
        <v>0.90000963211059504</v>
      </c>
      <c r="AR4660" t="s">
        <v>18406</v>
      </c>
      <c r="AS4660">
        <v>0</v>
      </c>
    </row>
    <row r="4661" spans="1:45">
      <c r="A4661" t="s">
        <v>18420</v>
      </c>
      <c r="D4661">
        <v>0.321415215730667</v>
      </c>
      <c r="E4661">
        <v>0.61154806613922097</v>
      </c>
      <c r="F4661">
        <v>79.744174433270501</v>
      </c>
      <c r="G4661">
        <v>1503393757544380</v>
      </c>
      <c r="H4661">
        <v>4010</v>
      </c>
      <c r="I4661" t="s">
        <v>86</v>
      </c>
      <c r="J4661" t="s">
        <v>18422</v>
      </c>
      <c r="M4661">
        <v>0</v>
      </c>
      <c r="N4661" t="s">
        <v>8003</v>
      </c>
      <c r="O4661" t="s">
        <v>45</v>
      </c>
      <c r="P4661" t="s">
        <v>8003</v>
      </c>
      <c r="Q4661" t="s">
        <v>45</v>
      </c>
      <c r="R4661">
        <v>0.27242603898048401</v>
      </c>
      <c r="S4661" t="s">
        <v>8003</v>
      </c>
      <c r="T4661" t="s">
        <v>45</v>
      </c>
      <c r="U4661">
        <v>0.21090739965438801</v>
      </c>
      <c r="V4661">
        <v>0.61154806613922097</v>
      </c>
      <c r="W4661" t="s">
        <v>8004</v>
      </c>
      <c r="X4661">
        <v>13.1</v>
      </c>
      <c r="Z4661" s="3" t="s">
        <v>18421</v>
      </c>
      <c r="AB4661" s="8">
        <v>79.134055505238706</v>
      </c>
      <c r="AC4661" s="11">
        <v>253.09295538348201</v>
      </c>
      <c r="AF4661" s="69">
        <f t="shared" si="105"/>
        <v>0.30146192252012372</v>
      </c>
      <c r="AG4661" s="70">
        <v>0.42681765556335399</v>
      </c>
      <c r="AH4661" s="70">
        <v>0.321415215730667</v>
      </c>
      <c r="AJ4661" t="b">
        <v>0</v>
      </c>
      <c r="AP4661">
        <v>0</v>
      </c>
      <c r="AQ4661">
        <v>0.61154806613922097</v>
      </c>
      <c r="AR4661" t="s">
        <v>18420</v>
      </c>
      <c r="AS4661">
        <v>13.1</v>
      </c>
    </row>
    <row r="4662" spans="1:45">
      <c r="A4662" t="s">
        <v>18423</v>
      </c>
      <c r="D4662">
        <v>0.45587840676307601</v>
      </c>
      <c r="E4662">
        <v>0.81978136301040605</v>
      </c>
      <c r="F4662">
        <v>37.872017491724598</v>
      </c>
      <c r="G4662">
        <v>472313234671332</v>
      </c>
      <c r="H4662">
        <v>4011</v>
      </c>
      <c r="I4662" t="s">
        <v>86</v>
      </c>
      <c r="J4662" t="s">
        <v>18425</v>
      </c>
      <c r="M4662">
        <v>0</v>
      </c>
      <c r="N4662" t="s">
        <v>16909</v>
      </c>
      <c r="O4662" t="s">
        <v>84</v>
      </c>
      <c r="P4662" t="s">
        <v>16909</v>
      </c>
      <c r="Q4662" t="s">
        <v>45</v>
      </c>
      <c r="R4662">
        <v>0.45587840676307601</v>
      </c>
      <c r="S4662" t="s">
        <v>16909</v>
      </c>
      <c r="T4662" t="s">
        <v>84</v>
      </c>
      <c r="U4662">
        <v>0.42133936285972501</v>
      </c>
      <c r="V4662">
        <v>0.81978136301040605</v>
      </c>
      <c r="W4662" t="s">
        <v>16909</v>
      </c>
      <c r="X4662">
        <v>9.9</v>
      </c>
      <c r="Z4662" s="3" t="s">
        <v>18424</v>
      </c>
      <c r="AB4662" s="8">
        <v>37.467249633825702</v>
      </c>
      <c r="AC4662" s="11">
        <v>89.024564522079999</v>
      </c>
      <c r="AF4662" s="69">
        <f t="shared" si="105"/>
        <v>0.44946447943236656</v>
      </c>
      <c r="AG4662" s="70">
        <v>0.76788771152496305</v>
      </c>
      <c r="AH4662" s="70">
        <v>0.45587840676307601</v>
      </c>
      <c r="AJ4662" t="b">
        <v>0</v>
      </c>
      <c r="AM4662" t="s">
        <v>345</v>
      </c>
      <c r="AN4662" t="s">
        <v>45</v>
      </c>
      <c r="AO4662" t="s">
        <v>4266</v>
      </c>
      <c r="AP4662">
        <v>0.77152180671691895</v>
      </c>
      <c r="AQ4662">
        <v>0.77152192592620805</v>
      </c>
      <c r="AR4662" t="s">
        <v>18423</v>
      </c>
      <c r="AS4662">
        <v>9.9</v>
      </c>
    </row>
    <row r="4663" spans="1:45">
      <c r="A4663" t="s">
        <v>18426</v>
      </c>
      <c r="D4663">
        <v>0.26882359385490401</v>
      </c>
      <c r="E4663">
        <v>0.81254053115844704</v>
      </c>
      <c r="F4663">
        <v>110.603465610333</v>
      </c>
      <c r="G4663">
        <v>1241591181878400</v>
      </c>
      <c r="H4663">
        <v>4012</v>
      </c>
      <c r="I4663" t="s">
        <v>86</v>
      </c>
      <c r="J4663" t="s">
        <v>18428</v>
      </c>
      <c r="M4663">
        <v>0</v>
      </c>
      <c r="N4663" t="s">
        <v>7119</v>
      </c>
      <c r="O4663" t="s">
        <v>45</v>
      </c>
      <c r="P4663" t="s">
        <v>7120</v>
      </c>
      <c r="Q4663" t="s">
        <v>45</v>
      </c>
      <c r="R4663">
        <v>0.26857843995094299</v>
      </c>
      <c r="S4663" t="s">
        <v>7120</v>
      </c>
      <c r="T4663" t="s">
        <v>45</v>
      </c>
      <c r="U4663">
        <v>0.26633402705192499</v>
      </c>
      <c r="V4663">
        <v>0.81254053115844704</v>
      </c>
      <c r="W4663" t="s">
        <v>7121</v>
      </c>
      <c r="X4663">
        <v>61.2</v>
      </c>
      <c r="Z4663" s="3" t="s">
        <v>18427</v>
      </c>
      <c r="AB4663" s="8">
        <v>109.84200533928001</v>
      </c>
      <c r="AC4663" s="11">
        <v>192.99784499715099</v>
      </c>
      <c r="AF4663" s="69">
        <f t="shared" si="105"/>
        <v>0.24552571766711526</v>
      </c>
      <c r="AG4663" s="70">
        <v>0.30392065644264199</v>
      </c>
      <c r="AH4663" s="70">
        <v>0.26882359385490401</v>
      </c>
      <c r="AJ4663" t="b">
        <v>0</v>
      </c>
      <c r="AP4663">
        <v>0</v>
      </c>
      <c r="AQ4663">
        <v>0.69732367992401101</v>
      </c>
      <c r="AR4663" t="s">
        <v>18426</v>
      </c>
      <c r="AS4663">
        <v>61.2</v>
      </c>
    </row>
    <row r="4664" spans="1:45">
      <c r="A4664" t="s">
        <v>18429</v>
      </c>
      <c r="D4664">
        <v>0.29646050930023099</v>
      </c>
      <c r="E4664">
        <v>0.58594435453414895</v>
      </c>
      <c r="F4664">
        <v>75.694345063442</v>
      </c>
      <c r="G4664">
        <v>3026569958090870</v>
      </c>
      <c r="H4664">
        <v>4013</v>
      </c>
      <c r="I4664" t="s">
        <v>86</v>
      </c>
      <c r="J4664" t="s">
        <v>18431</v>
      </c>
      <c r="M4664">
        <v>0</v>
      </c>
      <c r="N4664" t="s">
        <v>9803</v>
      </c>
      <c r="O4664" t="s">
        <v>4519</v>
      </c>
      <c r="P4664" t="s">
        <v>9803</v>
      </c>
      <c r="Q4664" t="s">
        <v>4519</v>
      </c>
      <c r="R4664">
        <v>0.29646050930023099</v>
      </c>
      <c r="S4664" t="s">
        <v>9803</v>
      </c>
      <c r="T4664" t="s">
        <v>4519</v>
      </c>
      <c r="U4664">
        <v>0.20414337515830899</v>
      </c>
      <c r="V4664">
        <v>0.58594435453414895</v>
      </c>
      <c r="W4664" t="s">
        <v>18432</v>
      </c>
      <c r="X4664">
        <v>7.4</v>
      </c>
      <c r="Z4664" s="3" t="s">
        <v>18430</v>
      </c>
      <c r="AB4664" s="8">
        <v>75.104087467037104</v>
      </c>
      <c r="AC4664" s="11">
        <v>197.00680906467099</v>
      </c>
      <c r="AF4664" s="69">
        <f t="shared" si="105"/>
        <v>0.2991177418030081</v>
      </c>
      <c r="AG4664" s="70">
        <v>0.99333494901657104</v>
      </c>
      <c r="AH4664" s="70">
        <v>0.29646050930023099</v>
      </c>
      <c r="AJ4664" t="b">
        <v>0</v>
      </c>
      <c r="AP4664">
        <v>0</v>
      </c>
      <c r="AQ4664">
        <v>0.52191311120986905</v>
      </c>
      <c r="AR4664" t="s">
        <v>18429</v>
      </c>
      <c r="AS4664">
        <v>7.4</v>
      </c>
    </row>
    <row r="4665" spans="1:45">
      <c r="A4665" t="s">
        <v>18433</v>
      </c>
      <c r="D4665">
        <v>0.23444318771362299</v>
      </c>
      <c r="E4665">
        <v>0.55280447006225497</v>
      </c>
      <c r="F4665">
        <v>30.079114322795</v>
      </c>
      <c r="G4665">
        <v>2984806918525510</v>
      </c>
      <c r="H4665">
        <v>4014</v>
      </c>
      <c r="I4665" t="s">
        <v>86</v>
      </c>
      <c r="J4665" t="s">
        <v>18435</v>
      </c>
      <c r="M4665">
        <v>0</v>
      </c>
      <c r="N4665" t="s">
        <v>18436</v>
      </c>
      <c r="P4665" t="s">
        <v>18437</v>
      </c>
      <c r="Q4665" t="s">
        <v>45</v>
      </c>
      <c r="R4665">
        <v>0.234440267086029</v>
      </c>
      <c r="S4665" t="s">
        <v>18438</v>
      </c>
      <c r="U4665">
        <v>0.18453735113143899</v>
      </c>
      <c r="V4665">
        <v>0.55280447006225497</v>
      </c>
      <c r="W4665" t="s">
        <v>18439</v>
      </c>
      <c r="X4665">
        <v>10.5</v>
      </c>
      <c r="Z4665" s="3" t="s">
        <v>18434</v>
      </c>
      <c r="AB4665" s="8">
        <v>29.712564725479599</v>
      </c>
      <c r="AC4665" s="11">
        <v>266.01785888531799</v>
      </c>
      <c r="AF4665" s="69">
        <f t="shared" si="105"/>
        <v>0.25256707166594589</v>
      </c>
      <c r="AG4665" s="70">
        <v>2.0056738853454501</v>
      </c>
      <c r="AH4665" s="70">
        <v>0.23444318771362299</v>
      </c>
      <c r="AJ4665" t="b">
        <v>0</v>
      </c>
      <c r="AP4665">
        <v>0</v>
      </c>
      <c r="AQ4665">
        <v>0.49928390979766801</v>
      </c>
      <c r="AR4665" t="s">
        <v>18433</v>
      </c>
      <c r="AS4665">
        <v>10.5</v>
      </c>
    </row>
    <row r="4666" spans="1:45">
      <c r="A4666" t="s">
        <v>18449</v>
      </c>
      <c r="D4666">
        <v>0.11124201118946</v>
      </c>
      <c r="E4666">
        <v>0.78534442186355502</v>
      </c>
      <c r="F4666">
        <v>26.348046056604598</v>
      </c>
      <c r="G4666">
        <v>1590293032819240</v>
      </c>
      <c r="H4666">
        <v>4017</v>
      </c>
      <c r="I4666" t="s">
        <v>86</v>
      </c>
      <c r="J4666" t="s">
        <v>18451</v>
      </c>
      <c r="M4666">
        <v>0</v>
      </c>
      <c r="N4666" t="s">
        <v>18452</v>
      </c>
      <c r="O4666" t="s">
        <v>1681</v>
      </c>
      <c r="P4666" t="s">
        <v>18452</v>
      </c>
      <c r="Q4666" t="s">
        <v>1681</v>
      </c>
      <c r="R4666">
        <v>0.10499487817287401</v>
      </c>
      <c r="S4666" t="s">
        <v>18452</v>
      </c>
      <c r="T4666" t="s">
        <v>1681</v>
      </c>
      <c r="U4666">
        <v>9.8865859210491097E-2</v>
      </c>
      <c r="V4666">
        <v>0.78534442186355502</v>
      </c>
      <c r="W4666" t="s">
        <v>18452</v>
      </c>
      <c r="X4666">
        <v>26.5</v>
      </c>
      <c r="Z4666" s="3" t="s">
        <v>18450</v>
      </c>
      <c r="AB4666" s="8">
        <v>25.999794510241401</v>
      </c>
      <c r="AC4666" s="11">
        <v>236.97358075742099</v>
      </c>
      <c r="AF4666" s="69">
        <f t="shared" si="105"/>
        <v>0.11582757396715837</v>
      </c>
      <c r="AG4666" s="70">
        <v>1.39772224426269</v>
      </c>
      <c r="AH4666" s="70">
        <v>0.11124201118946</v>
      </c>
      <c r="AJ4666" t="b">
        <v>0</v>
      </c>
      <c r="AP4666">
        <v>0</v>
      </c>
      <c r="AQ4666">
        <v>0.64391940832137995</v>
      </c>
      <c r="AR4666" t="s">
        <v>18449</v>
      </c>
      <c r="AS4666">
        <v>26.5</v>
      </c>
    </row>
    <row r="4667" spans="1:45">
      <c r="A4667" t="s">
        <v>18453</v>
      </c>
      <c r="D4667">
        <v>0.24084229767322499</v>
      </c>
      <c r="E4667">
        <v>0.48038721084594699</v>
      </c>
      <c r="F4667">
        <v>77.115119826036903</v>
      </c>
      <c r="G4667">
        <v>2480492206564440</v>
      </c>
      <c r="H4667">
        <v>4018</v>
      </c>
      <c r="I4667" t="s">
        <v>86</v>
      </c>
      <c r="J4667" t="s">
        <v>18455</v>
      </c>
      <c r="M4667">
        <v>0</v>
      </c>
      <c r="N4667" t="s">
        <v>4599</v>
      </c>
      <c r="O4667" t="s">
        <v>45</v>
      </c>
      <c r="P4667" t="s">
        <v>15750</v>
      </c>
      <c r="Q4667" t="s">
        <v>6253</v>
      </c>
      <c r="R4667">
        <v>0.16835735738277399</v>
      </c>
      <c r="S4667" t="s">
        <v>18456</v>
      </c>
      <c r="T4667" t="s">
        <v>45</v>
      </c>
      <c r="U4667">
        <v>0.16391517221927601</v>
      </c>
      <c r="V4667">
        <v>0.48038721084594699</v>
      </c>
      <c r="W4667" t="s">
        <v>18457</v>
      </c>
      <c r="X4667">
        <v>18.899999999999999</v>
      </c>
      <c r="Z4667" s="3" t="s">
        <v>18454</v>
      </c>
      <c r="AB4667" s="8">
        <v>76.517894410459903</v>
      </c>
      <c r="AC4667" s="11">
        <v>199.03798936484901</v>
      </c>
      <c r="AF4667" s="69">
        <f t="shared" si="105"/>
        <v>0.26372607679907012</v>
      </c>
      <c r="AG4667" s="70">
        <v>2.3785810470581001</v>
      </c>
      <c r="AH4667" s="70">
        <v>0.24084229767322499</v>
      </c>
      <c r="AJ4667" t="b">
        <v>0</v>
      </c>
      <c r="AM4667" t="s">
        <v>4604</v>
      </c>
      <c r="AN4667" t="s">
        <v>45</v>
      </c>
      <c r="AO4667" t="s">
        <v>4605</v>
      </c>
      <c r="AP4667">
        <v>0.25921607017517001</v>
      </c>
      <c r="AQ4667">
        <v>0.446090698242187</v>
      </c>
      <c r="AR4667" t="s">
        <v>18453</v>
      </c>
      <c r="AS4667">
        <v>18.899999999999999</v>
      </c>
    </row>
    <row r="4668" spans="1:45">
      <c r="A4668" t="s">
        <v>18458</v>
      </c>
      <c r="D4668">
        <v>0</v>
      </c>
      <c r="E4668">
        <v>0.76550346612930298</v>
      </c>
      <c r="F4668">
        <v>19.213149600667101</v>
      </c>
      <c r="G4668">
        <v>1213154452569840</v>
      </c>
      <c r="H4668">
        <v>4019</v>
      </c>
      <c r="I4668" t="s">
        <v>86</v>
      </c>
      <c r="J4668" t="s">
        <v>18460</v>
      </c>
      <c r="M4668">
        <v>0</v>
      </c>
      <c r="R4668">
        <v>0</v>
      </c>
      <c r="U4668">
        <v>0</v>
      </c>
      <c r="V4668">
        <v>0.76550346612930298</v>
      </c>
      <c r="X4668">
        <v>0</v>
      </c>
      <c r="Z4668" s="3" t="s">
        <v>18459</v>
      </c>
      <c r="AB4668" s="8">
        <v>18.8998892926239</v>
      </c>
      <c r="AC4668" s="11">
        <v>136.89198047787599</v>
      </c>
      <c r="AF4668" s="69">
        <f t="shared" si="105"/>
        <v>0</v>
      </c>
      <c r="AG4668" s="70">
        <v>0.70035433769225997</v>
      </c>
      <c r="AH4668" s="70">
        <v>0</v>
      </c>
      <c r="AJ4668" t="b">
        <v>0</v>
      </c>
      <c r="AP4668">
        <v>0</v>
      </c>
      <c r="AQ4668">
        <v>0.89836341142654397</v>
      </c>
      <c r="AR4668" t="s">
        <v>18458</v>
      </c>
      <c r="AS4668">
        <v>0</v>
      </c>
    </row>
    <row r="4669" spans="1:45">
      <c r="A4669" t="s">
        <v>18461</v>
      </c>
      <c r="D4669">
        <v>0.135991841554641</v>
      </c>
      <c r="E4669">
        <v>0.63337087631225497</v>
      </c>
      <c r="F4669">
        <v>22.1410311329184</v>
      </c>
      <c r="G4669">
        <v>2876178809381860</v>
      </c>
      <c r="H4669">
        <v>4020</v>
      </c>
      <c r="I4669" t="s">
        <v>86</v>
      </c>
      <c r="J4669" t="s">
        <v>18463</v>
      </c>
      <c r="M4669">
        <v>0</v>
      </c>
      <c r="N4669" t="s">
        <v>1422</v>
      </c>
      <c r="O4669" t="s">
        <v>45</v>
      </c>
      <c r="P4669" t="s">
        <v>1422</v>
      </c>
      <c r="Q4669" t="s">
        <v>45</v>
      </c>
      <c r="R4669">
        <v>0.12780521810054701</v>
      </c>
      <c r="S4669" t="s">
        <v>1422</v>
      </c>
      <c r="T4669" t="s">
        <v>45</v>
      </c>
      <c r="U4669">
        <v>0.11376778781414</v>
      </c>
      <c r="V4669">
        <v>0.63337087631225497</v>
      </c>
      <c r="W4669" t="s">
        <v>18464</v>
      </c>
      <c r="X4669">
        <v>8.3000000000000007</v>
      </c>
      <c r="Z4669" s="3" t="s">
        <v>18462</v>
      </c>
      <c r="AB4669" s="8">
        <v>21.813411793724502</v>
      </c>
      <c r="AC4669" s="11">
        <v>259.00995384791401</v>
      </c>
      <c r="AF4669" s="69">
        <f t="shared" si="105"/>
        <v>0.14484940244821043</v>
      </c>
      <c r="AG4669" s="70">
        <v>1.7794835567474301</v>
      </c>
      <c r="AH4669" s="70">
        <v>0.135991841554641</v>
      </c>
      <c r="AJ4669" t="b">
        <v>0</v>
      </c>
      <c r="AM4669" t="s">
        <v>14233</v>
      </c>
      <c r="AN4669" t="s">
        <v>45</v>
      </c>
      <c r="AO4669" t="s">
        <v>14234</v>
      </c>
      <c r="AP4669">
        <v>0.14621143043041199</v>
      </c>
      <c r="AQ4669">
        <v>0.51938843727111805</v>
      </c>
      <c r="AR4669" t="s">
        <v>18461</v>
      </c>
      <c r="AS4669">
        <v>8.3000000000000007</v>
      </c>
    </row>
    <row r="4670" spans="1:45">
      <c r="A4670" t="s">
        <v>18465</v>
      </c>
      <c r="D4670">
        <v>0</v>
      </c>
      <c r="E4670">
        <v>0.96129095554351796</v>
      </c>
      <c r="F4670">
        <v>21.3676018195296</v>
      </c>
      <c r="G4670">
        <v>1169822723957280</v>
      </c>
      <c r="H4670">
        <v>4021</v>
      </c>
      <c r="I4670" t="s">
        <v>86</v>
      </c>
      <c r="J4670" t="s">
        <v>18467</v>
      </c>
      <c r="M4670">
        <v>0</v>
      </c>
      <c r="R4670">
        <v>0</v>
      </c>
      <c r="U4670">
        <v>0</v>
      </c>
      <c r="V4670">
        <v>0.96129095554351796</v>
      </c>
      <c r="X4670">
        <v>0</v>
      </c>
      <c r="Z4670" s="3" t="s">
        <v>18466</v>
      </c>
      <c r="AB4670" s="8">
        <v>21.043775562631499</v>
      </c>
      <c r="AC4670" s="11">
        <v>313.01207898068702</v>
      </c>
      <c r="AF4670" s="69">
        <f t="shared" si="105"/>
        <v>0</v>
      </c>
      <c r="AG4670" s="70">
        <v>0.72994595766067505</v>
      </c>
      <c r="AH4670" s="70">
        <v>0</v>
      </c>
      <c r="AJ4670" t="b">
        <v>0</v>
      </c>
      <c r="AP4670">
        <v>0</v>
      </c>
      <c r="AQ4670">
        <v>0.91517931222915605</v>
      </c>
      <c r="AR4670" t="s">
        <v>18465</v>
      </c>
      <c r="AS4670">
        <v>0</v>
      </c>
    </row>
    <row r="4671" spans="1:45">
      <c r="A4671" t="s">
        <v>18470</v>
      </c>
      <c r="D4671">
        <v>0.256921917200088</v>
      </c>
      <c r="E4671">
        <v>0.65517061948776201</v>
      </c>
      <c r="F4671">
        <v>64.024506564688195</v>
      </c>
      <c r="G4671">
        <v>942375859015243</v>
      </c>
      <c r="H4671">
        <v>4023</v>
      </c>
      <c r="I4671" t="s">
        <v>86</v>
      </c>
      <c r="J4671" t="s">
        <v>18472</v>
      </c>
      <c r="M4671">
        <v>0</v>
      </c>
      <c r="N4671" t="s">
        <v>18473</v>
      </c>
      <c r="O4671" t="s">
        <v>18474</v>
      </c>
      <c r="P4671" t="s">
        <v>18473</v>
      </c>
      <c r="Q4671" t="s">
        <v>18474</v>
      </c>
      <c r="R4671">
        <v>0.25383079051971402</v>
      </c>
      <c r="S4671" t="s">
        <v>18473</v>
      </c>
      <c r="T4671" t="s">
        <v>18474</v>
      </c>
      <c r="U4671">
        <v>0.249173998832702</v>
      </c>
      <c r="V4671">
        <v>0.65517061948776201</v>
      </c>
      <c r="W4671" t="s">
        <v>18475</v>
      </c>
      <c r="X4671">
        <v>6.4</v>
      </c>
      <c r="Z4671" s="3" t="s">
        <v>18471</v>
      </c>
      <c r="AB4671" s="8">
        <v>63.491480646779003</v>
      </c>
      <c r="AC4671" s="11">
        <v>177.02270278750501</v>
      </c>
      <c r="AF4671" s="69">
        <f t="shared" si="105"/>
        <v>0.27827223939266438</v>
      </c>
      <c r="AG4671" s="70">
        <v>2.12170958518981</v>
      </c>
      <c r="AH4671" s="70">
        <v>0.256921917200088</v>
      </c>
      <c r="AJ4671" t="b">
        <v>0</v>
      </c>
      <c r="AP4671">
        <v>0</v>
      </c>
      <c r="AQ4671">
        <v>0.64260756969451904</v>
      </c>
      <c r="AR4671" t="s">
        <v>18470</v>
      </c>
      <c r="AS4671">
        <v>6.4</v>
      </c>
    </row>
    <row r="4672" spans="1:45">
      <c r="A4672" t="s">
        <v>18476</v>
      </c>
      <c r="D4672">
        <v>0.27651464939117398</v>
      </c>
      <c r="E4672">
        <v>0.72732633352279596</v>
      </c>
      <c r="F4672">
        <v>14.369030055836699</v>
      </c>
      <c r="G4672">
        <v>4013071091720910</v>
      </c>
      <c r="H4672">
        <v>4024</v>
      </c>
      <c r="I4672" t="s">
        <v>86</v>
      </c>
      <c r="J4672" t="s">
        <v>18478</v>
      </c>
      <c r="M4672">
        <v>0</v>
      </c>
      <c r="N4672" t="s">
        <v>18479</v>
      </c>
      <c r="O4672" t="s">
        <v>204</v>
      </c>
      <c r="P4672" t="s">
        <v>18479</v>
      </c>
      <c r="Q4672" t="s">
        <v>204</v>
      </c>
      <c r="R4672">
        <v>0.227756261825561</v>
      </c>
      <c r="S4672" t="s">
        <v>18479</v>
      </c>
      <c r="T4672" t="s">
        <v>204</v>
      </c>
      <c r="U4672">
        <v>0.168912604451179</v>
      </c>
      <c r="V4672">
        <v>0.72732633352279596</v>
      </c>
      <c r="W4672" t="s">
        <v>18479</v>
      </c>
      <c r="X4672">
        <v>9.3000000000000007</v>
      </c>
      <c r="Z4672" s="3" t="s">
        <v>18477</v>
      </c>
      <c r="AB4672" s="8">
        <v>14.0795264683697</v>
      </c>
      <c r="AC4672" s="11">
        <v>381.23159070087002</v>
      </c>
      <c r="AF4672" s="69">
        <f t="shared" si="105"/>
        <v>0.30005430659121896</v>
      </c>
      <c r="AG4672" s="70">
        <v>2.16369128227233</v>
      </c>
      <c r="AH4672" s="70">
        <v>0.27651464939117398</v>
      </c>
      <c r="AJ4672" t="b">
        <v>0</v>
      </c>
      <c r="AP4672">
        <v>0</v>
      </c>
      <c r="AQ4672">
        <v>0.70611339807510298</v>
      </c>
      <c r="AR4672" t="s">
        <v>18476</v>
      </c>
      <c r="AS4672">
        <v>9.3000000000000007</v>
      </c>
    </row>
    <row r="4673" spans="1:45">
      <c r="A4673" t="s">
        <v>18488</v>
      </c>
      <c r="D4673">
        <v>0.14050199091434401</v>
      </c>
      <c r="E4673">
        <v>0.53298497200012196</v>
      </c>
      <c r="F4673">
        <v>77.318242933554998</v>
      </c>
      <c r="G4673">
        <v>379407450722067</v>
      </c>
      <c r="H4673">
        <v>4027</v>
      </c>
      <c r="I4673" t="s">
        <v>86</v>
      </c>
      <c r="J4673" t="s">
        <v>18490</v>
      </c>
      <c r="M4673">
        <v>0</v>
      </c>
      <c r="N4673" t="s">
        <v>4155</v>
      </c>
      <c r="O4673" t="s">
        <v>204</v>
      </c>
      <c r="P4673" t="s">
        <v>4155</v>
      </c>
      <c r="Q4673" t="s">
        <v>204</v>
      </c>
      <c r="R4673">
        <v>0.13837808370590199</v>
      </c>
      <c r="S4673" t="s">
        <v>4155</v>
      </c>
      <c r="T4673" t="s">
        <v>204</v>
      </c>
      <c r="U4673">
        <v>0.13729281723499201</v>
      </c>
      <c r="V4673">
        <v>0.53298497200012196</v>
      </c>
      <c r="W4673" t="s">
        <v>1250</v>
      </c>
      <c r="X4673">
        <v>20.9</v>
      </c>
      <c r="Z4673" s="3" t="s">
        <v>18489</v>
      </c>
      <c r="AB4673" s="8">
        <v>76.720021353687798</v>
      </c>
      <c r="AC4673" s="11">
        <v>209.06665200572201</v>
      </c>
      <c r="AF4673" s="69">
        <f t="shared" si="105"/>
        <v>0.15411587962045978</v>
      </c>
      <c r="AG4673" s="70">
        <v>2.42144274711608</v>
      </c>
      <c r="AH4673" s="70">
        <v>0.14050199091434401</v>
      </c>
      <c r="AJ4673" t="b">
        <v>0</v>
      </c>
      <c r="AM4673" t="s">
        <v>2678</v>
      </c>
      <c r="AN4673" t="s">
        <v>45</v>
      </c>
      <c r="AO4673" t="s">
        <v>2679</v>
      </c>
      <c r="AP4673">
        <v>4.4300291687250103E-2</v>
      </c>
      <c r="AQ4673">
        <v>0.39674723148345897</v>
      </c>
      <c r="AR4673" t="s">
        <v>18488</v>
      </c>
      <c r="AS4673">
        <v>20.9</v>
      </c>
    </row>
    <row r="4674" spans="1:45">
      <c r="A4674" t="s">
        <v>18497</v>
      </c>
      <c r="D4674">
        <v>0</v>
      </c>
      <c r="E4674">
        <v>0.97091895341873102</v>
      </c>
      <c r="F4674">
        <v>12.7429369781416</v>
      </c>
      <c r="G4674">
        <v>1356232240596220</v>
      </c>
      <c r="H4674">
        <v>4029</v>
      </c>
      <c r="I4674" t="s">
        <v>86</v>
      </c>
      <c r="J4674" t="s">
        <v>18499</v>
      </c>
      <c r="M4674">
        <v>0</v>
      </c>
      <c r="R4674">
        <v>0</v>
      </c>
      <c r="U4674">
        <v>0</v>
      </c>
      <c r="V4674">
        <v>0.97091895341873102</v>
      </c>
      <c r="X4674">
        <v>0</v>
      </c>
      <c r="Z4674" s="3" t="s">
        <v>18498</v>
      </c>
      <c r="AB4674" s="8">
        <v>12.4614081399599</v>
      </c>
      <c r="AC4674" s="11">
        <v>641.57253840890905</v>
      </c>
      <c r="AF4674" s="69">
        <f t="shared" si="105"/>
        <v>0</v>
      </c>
      <c r="AG4674" s="70">
        <v>7.2130732238292694E-2</v>
      </c>
      <c r="AH4674" s="70">
        <v>0</v>
      </c>
      <c r="AJ4674" t="b">
        <v>0</v>
      </c>
      <c r="AP4674">
        <v>0</v>
      </c>
      <c r="AQ4674">
        <v>0.86757868528366</v>
      </c>
      <c r="AR4674" t="s">
        <v>18497</v>
      </c>
      <c r="AS4674">
        <v>0</v>
      </c>
    </row>
    <row r="4675" spans="1:45">
      <c r="A4675" t="s">
        <v>18500</v>
      </c>
      <c r="D4675">
        <v>0</v>
      </c>
      <c r="E4675">
        <v>0.59825217723846402</v>
      </c>
      <c r="F4675">
        <v>146.13565984298401</v>
      </c>
      <c r="G4675">
        <v>1329475635166510</v>
      </c>
      <c r="H4675">
        <v>4030</v>
      </c>
      <c r="I4675" t="s">
        <v>86</v>
      </c>
      <c r="J4675" t="s">
        <v>18502</v>
      </c>
      <c r="M4675">
        <v>0</v>
      </c>
      <c r="R4675">
        <v>0</v>
      </c>
      <c r="U4675">
        <v>0</v>
      </c>
      <c r="V4675">
        <v>0.59825217723846402</v>
      </c>
      <c r="X4675">
        <v>0</v>
      </c>
      <c r="Z4675" s="3" t="s">
        <v>18501</v>
      </c>
      <c r="AB4675" s="8">
        <v>145.199941194937</v>
      </c>
      <c r="AC4675" s="11">
        <v>285.90863426591301</v>
      </c>
      <c r="AF4675" s="69">
        <f t="shared" si="105"/>
        <v>0</v>
      </c>
      <c r="AG4675" s="70">
        <v>1.5730830430984399</v>
      </c>
      <c r="AH4675" s="70">
        <v>0</v>
      </c>
      <c r="AJ4675" t="b">
        <v>0</v>
      </c>
      <c r="AP4675">
        <v>0</v>
      </c>
      <c r="AQ4675">
        <v>0.30423849821090698</v>
      </c>
      <c r="AR4675" t="s">
        <v>18500</v>
      </c>
      <c r="AS4675">
        <v>0</v>
      </c>
    </row>
    <row r="4676" spans="1:45">
      <c r="A4676" t="s">
        <v>18503</v>
      </c>
      <c r="D4676">
        <v>0</v>
      </c>
      <c r="E4676">
        <v>1</v>
      </c>
      <c r="F4676">
        <v>207.074175476416</v>
      </c>
      <c r="G4676">
        <v>1888337731569600</v>
      </c>
      <c r="H4676">
        <v>4031</v>
      </c>
      <c r="I4676" t="s">
        <v>86</v>
      </c>
      <c r="J4676" t="s">
        <v>18505</v>
      </c>
      <c r="M4676">
        <v>0</v>
      </c>
      <c r="R4676">
        <v>0</v>
      </c>
      <c r="U4676">
        <v>0</v>
      </c>
      <c r="V4676">
        <v>1</v>
      </c>
      <c r="X4676">
        <v>0</v>
      </c>
      <c r="Z4676" s="3" t="s">
        <v>18504</v>
      </c>
      <c r="AB4676" s="8">
        <v>205.839599776054</v>
      </c>
      <c r="AC4676" s="11">
        <v>167.83686190149899</v>
      </c>
      <c r="AF4676" s="69">
        <f t="shared" si="105"/>
        <v>0</v>
      </c>
      <c r="AG4676" s="70">
        <v>0</v>
      </c>
      <c r="AH4676" s="70">
        <v>0</v>
      </c>
      <c r="AJ4676" t="b">
        <v>0</v>
      </c>
      <c r="AP4676">
        <v>0</v>
      </c>
      <c r="AQ4676">
        <v>0.47676020860671903</v>
      </c>
      <c r="AR4676" t="s">
        <v>18503</v>
      </c>
      <c r="AS4676">
        <v>0</v>
      </c>
    </row>
    <row r="4677" spans="1:45">
      <c r="A4677" t="s">
        <v>18506</v>
      </c>
      <c r="D4677">
        <v>0.18766129016876201</v>
      </c>
      <c r="E4677">
        <v>0.75042879581451405</v>
      </c>
      <c r="F4677">
        <v>29.9858159521666</v>
      </c>
      <c r="G4677">
        <v>748131675043382</v>
      </c>
      <c r="H4677">
        <v>4032</v>
      </c>
      <c r="I4677" t="s">
        <v>86</v>
      </c>
      <c r="J4677" t="s">
        <v>18508</v>
      </c>
      <c r="M4677">
        <v>0</v>
      </c>
      <c r="N4677" t="s">
        <v>18509</v>
      </c>
      <c r="O4677" t="s">
        <v>84</v>
      </c>
      <c r="P4677" t="s">
        <v>18510</v>
      </c>
      <c r="Q4677" t="s">
        <v>45</v>
      </c>
      <c r="R4677">
        <v>0.18766129016876201</v>
      </c>
      <c r="S4677" t="s">
        <v>18510</v>
      </c>
      <c r="T4677" t="s">
        <v>45</v>
      </c>
      <c r="U4677">
        <v>0.18766129016876201</v>
      </c>
      <c r="V4677">
        <v>0.75042879581451405</v>
      </c>
      <c r="W4677" t="s">
        <v>18511</v>
      </c>
      <c r="X4677">
        <v>9</v>
      </c>
      <c r="Z4677" s="3" t="s">
        <v>18507</v>
      </c>
      <c r="AB4677" s="8">
        <v>29.619723912370201</v>
      </c>
      <c r="AC4677" s="11">
        <v>159.00885292472199</v>
      </c>
      <c r="AF4677" s="69">
        <f t="shared" si="105"/>
        <v>0.19172353339938061</v>
      </c>
      <c r="AG4677" s="70">
        <v>1.13881731033325</v>
      </c>
      <c r="AH4677" s="70">
        <v>0.18766129016876201</v>
      </c>
      <c r="AJ4677" t="b">
        <v>0</v>
      </c>
      <c r="AP4677">
        <v>0</v>
      </c>
      <c r="AQ4677">
        <v>0.76286375522613503</v>
      </c>
      <c r="AR4677" t="s">
        <v>18506</v>
      </c>
      <c r="AS4677">
        <v>9</v>
      </c>
    </row>
    <row r="4678" spans="1:45">
      <c r="A4678" t="s">
        <v>18512</v>
      </c>
      <c r="D4678">
        <v>0</v>
      </c>
      <c r="E4678">
        <v>0.64634752273559504</v>
      </c>
      <c r="F4678">
        <v>65.173942796075295</v>
      </c>
      <c r="G4678">
        <v>1250018986806140</v>
      </c>
      <c r="H4678">
        <v>4033</v>
      </c>
      <c r="I4678" t="s">
        <v>86</v>
      </c>
      <c r="J4678" t="s">
        <v>18514</v>
      </c>
      <c r="M4678">
        <v>0</v>
      </c>
      <c r="R4678">
        <v>0</v>
      </c>
      <c r="U4678">
        <v>0</v>
      </c>
      <c r="V4678">
        <v>0.64634752273559504</v>
      </c>
      <c r="X4678">
        <v>0</v>
      </c>
      <c r="Z4678" s="3" t="s">
        <v>18513</v>
      </c>
      <c r="AB4678" s="8">
        <v>64.635279768033598</v>
      </c>
      <c r="AC4678" s="11">
        <v>130.93119616349301</v>
      </c>
      <c r="AF4678" s="69">
        <f t="shared" si="105"/>
        <v>0</v>
      </c>
      <c r="AG4678" s="70">
        <v>0.98982262611389105</v>
      </c>
      <c r="AH4678" s="70">
        <v>0</v>
      </c>
      <c r="AJ4678" t="b">
        <v>0</v>
      </c>
      <c r="AP4678">
        <v>0</v>
      </c>
      <c r="AQ4678">
        <v>0.44942620396614003</v>
      </c>
      <c r="AR4678" t="s">
        <v>18512</v>
      </c>
      <c r="AS4678">
        <v>0</v>
      </c>
    </row>
    <row r="4679" spans="1:45">
      <c r="A4679" t="s">
        <v>18517</v>
      </c>
      <c r="D4679">
        <v>0</v>
      </c>
      <c r="E4679">
        <v>0.480167865753173</v>
      </c>
      <c r="F4679">
        <v>17.826232276219599</v>
      </c>
      <c r="G4679">
        <v>1419945500838340</v>
      </c>
      <c r="H4679">
        <v>4035</v>
      </c>
      <c r="I4679" t="s">
        <v>86</v>
      </c>
      <c r="J4679" t="s">
        <v>18519</v>
      </c>
      <c r="M4679">
        <v>0</v>
      </c>
      <c r="R4679">
        <v>0</v>
      </c>
      <c r="U4679">
        <v>0</v>
      </c>
      <c r="V4679">
        <v>0.480167865753173</v>
      </c>
      <c r="X4679">
        <v>0</v>
      </c>
      <c r="Z4679" s="3" t="s">
        <v>18518</v>
      </c>
      <c r="AB4679" s="8">
        <v>17.5197737423759</v>
      </c>
      <c r="AC4679" s="11">
        <v>230.82740834988499</v>
      </c>
      <c r="AF4679" s="69">
        <f t="shared" si="105"/>
        <v>0</v>
      </c>
      <c r="AG4679" s="70">
        <v>1.3973346948623599</v>
      </c>
      <c r="AH4679" s="70">
        <v>0</v>
      </c>
      <c r="AJ4679" t="b">
        <v>0</v>
      </c>
      <c r="AP4679">
        <v>0</v>
      </c>
      <c r="AQ4679">
        <v>0.32318437099456698</v>
      </c>
      <c r="AR4679" t="s">
        <v>18517</v>
      </c>
      <c r="AS4679">
        <v>0</v>
      </c>
    </row>
    <row r="4680" spans="1:45">
      <c r="A4680" t="s">
        <v>18523</v>
      </c>
      <c r="D4680">
        <v>0.19177763164043399</v>
      </c>
      <c r="E4680">
        <v>0.58741259574890103</v>
      </c>
      <c r="F4680">
        <v>31.546359297230701</v>
      </c>
      <c r="G4680">
        <v>290347370816317</v>
      </c>
      <c r="H4680">
        <v>4037</v>
      </c>
      <c r="I4680" t="s">
        <v>86</v>
      </c>
      <c r="J4680" t="s">
        <v>18525</v>
      </c>
      <c r="M4680">
        <v>0</v>
      </c>
      <c r="N4680" t="s">
        <v>18526</v>
      </c>
      <c r="O4680" t="s">
        <v>45</v>
      </c>
      <c r="P4680" t="s">
        <v>18526</v>
      </c>
      <c r="Q4680" t="s">
        <v>45</v>
      </c>
      <c r="R4680">
        <v>0.19177763164043399</v>
      </c>
      <c r="S4680" t="s">
        <v>18526</v>
      </c>
      <c r="T4680" t="s">
        <v>45</v>
      </c>
      <c r="U4680">
        <v>0.18050022423267301</v>
      </c>
      <c r="V4680">
        <v>0.58741259574890103</v>
      </c>
      <c r="W4680" t="s">
        <v>18527</v>
      </c>
      <c r="X4680">
        <v>3.6</v>
      </c>
      <c r="Z4680" s="3" t="s">
        <v>18524</v>
      </c>
      <c r="AB4680" s="8">
        <v>31.172613979712199</v>
      </c>
      <c r="AC4680" s="11">
        <v>231.12383142063399</v>
      </c>
      <c r="AF4680" s="69">
        <f t="shared" si="105"/>
        <v>0.20957665999366681</v>
      </c>
      <c r="AG4680" s="70">
        <v>2.3291237354278498</v>
      </c>
      <c r="AH4680" s="70">
        <v>0.19177763164043399</v>
      </c>
      <c r="AJ4680" t="b">
        <v>0</v>
      </c>
      <c r="AP4680">
        <v>0</v>
      </c>
      <c r="AQ4680">
        <v>0.66750562191009499</v>
      </c>
      <c r="AR4680" t="s">
        <v>18523</v>
      </c>
      <c r="AS4680">
        <v>3.6</v>
      </c>
    </row>
    <row r="4681" spans="1:45">
      <c r="A4681" t="s">
        <v>18528</v>
      </c>
      <c r="D4681">
        <v>0</v>
      </c>
      <c r="E4681">
        <v>0.57100242376327504</v>
      </c>
      <c r="F4681">
        <v>224.85285435939599</v>
      </c>
      <c r="G4681">
        <v>3094928666537590</v>
      </c>
      <c r="H4681">
        <v>4038</v>
      </c>
      <c r="I4681" t="s">
        <v>86</v>
      </c>
      <c r="J4681" t="s">
        <v>18530</v>
      </c>
      <c r="M4681">
        <v>0</v>
      </c>
      <c r="R4681">
        <v>0</v>
      </c>
      <c r="U4681">
        <v>0</v>
      </c>
      <c r="V4681">
        <v>0.57100242376327504</v>
      </c>
      <c r="X4681">
        <v>0</v>
      </c>
      <c r="Z4681" s="3" t="s">
        <v>18529</v>
      </c>
      <c r="AB4681" s="8">
        <v>223.531087766545</v>
      </c>
      <c r="AC4681" s="11">
        <v>343.88557738890501</v>
      </c>
      <c r="AF4681" s="69">
        <f t="shared" si="105"/>
        <v>0</v>
      </c>
      <c r="AG4681" s="70">
        <v>1.6427819728851301</v>
      </c>
      <c r="AH4681" s="70">
        <v>0</v>
      </c>
      <c r="AJ4681" t="b">
        <v>0</v>
      </c>
      <c r="AP4681">
        <v>0</v>
      </c>
      <c r="AQ4681">
        <v>0.23691229522228199</v>
      </c>
      <c r="AR4681" t="s">
        <v>18528</v>
      </c>
      <c r="AS4681">
        <v>0</v>
      </c>
    </row>
    <row r="4682" spans="1:45">
      <c r="A4682" t="s">
        <v>18531</v>
      </c>
      <c r="D4682">
        <v>0.231323897838592</v>
      </c>
      <c r="E4682">
        <v>0.53040164709091098</v>
      </c>
      <c r="F4682">
        <v>38.507033800630303</v>
      </c>
      <c r="G4682">
        <v>668629338232234</v>
      </c>
      <c r="H4682">
        <v>4039</v>
      </c>
      <c r="I4682" t="s">
        <v>86</v>
      </c>
      <c r="J4682" t="s">
        <v>18533</v>
      </c>
      <c r="M4682">
        <v>0</v>
      </c>
      <c r="N4682" t="s">
        <v>5768</v>
      </c>
      <c r="O4682" t="s">
        <v>45</v>
      </c>
      <c r="P4682" t="s">
        <v>5769</v>
      </c>
      <c r="Q4682" t="s">
        <v>45</v>
      </c>
      <c r="R4682">
        <v>0.20064938068389801</v>
      </c>
      <c r="S4682" t="s">
        <v>5769</v>
      </c>
      <c r="T4682" t="s">
        <v>45</v>
      </c>
      <c r="U4682">
        <v>0.19807811081409399</v>
      </c>
      <c r="V4682">
        <v>0.53040164709091098</v>
      </c>
      <c r="W4682" t="s">
        <v>18534</v>
      </c>
      <c r="X4682">
        <v>0.1</v>
      </c>
      <c r="Z4682" s="3" t="s">
        <v>18532</v>
      </c>
      <c r="AB4682" s="8">
        <v>38.099151670907098</v>
      </c>
      <c r="AC4682" s="11">
        <v>170.08230835286199</v>
      </c>
      <c r="AF4682" s="69">
        <f t="shared" ref="AF4682:AF4745" si="106">(60-AJ4682)/60*AH4682*(AG4682+0.1)^0.1</f>
        <v>0.24226827485224697</v>
      </c>
      <c r="AG4682" s="70">
        <v>1.48767077922821</v>
      </c>
      <c r="AH4682" s="70">
        <v>0.231323897838592</v>
      </c>
      <c r="AJ4682" t="b">
        <v>0</v>
      </c>
      <c r="AP4682">
        <v>0</v>
      </c>
      <c r="AQ4682">
        <v>0.46963989734649603</v>
      </c>
      <c r="AR4682" t="s">
        <v>18531</v>
      </c>
      <c r="AS4682">
        <v>0.1</v>
      </c>
    </row>
    <row r="4683" spans="1:45">
      <c r="A4683" t="s">
        <v>18546</v>
      </c>
      <c r="D4683">
        <v>4.3284036219119998E-2</v>
      </c>
      <c r="E4683">
        <v>0.82731634378433205</v>
      </c>
      <c r="F4683">
        <v>82.646750544371002</v>
      </c>
      <c r="G4683">
        <v>171986183296898</v>
      </c>
      <c r="H4683">
        <v>4042</v>
      </c>
      <c r="I4683" t="s">
        <v>86</v>
      </c>
      <c r="J4683" t="s">
        <v>18548</v>
      </c>
      <c r="M4683">
        <v>0</v>
      </c>
      <c r="N4683" t="s">
        <v>9841</v>
      </c>
      <c r="O4683" t="s">
        <v>45</v>
      </c>
      <c r="P4683" t="s">
        <v>9841</v>
      </c>
      <c r="Q4683" t="s">
        <v>45</v>
      </c>
      <c r="R4683">
        <v>4.3284036219119998E-2</v>
      </c>
      <c r="S4683" t="s">
        <v>9841</v>
      </c>
      <c r="T4683" t="s">
        <v>45</v>
      </c>
      <c r="U4683">
        <v>2.5707742199301699E-2</v>
      </c>
      <c r="V4683">
        <v>0.82731634378433205</v>
      </c>
      <c r="W4683" t="s">
        <v>9842</v>
      </c>
      <c r="X4683">
        <v>53.3</v>
      </c>
      <c r="Z4683" s="3" t="s">
        <v>18547</v>
      </c>
      <c r="AB4683" s="8">
        <v>82.022396689024802</v>
      </c>
      <c r="AC4683" s="11">
        <v>385.17278494588601</v>
      </c>
      <c r="AF4683" s="69">
        <f t="shared" si="106"/>
        <v>3.9491930752790755E-2</v>
      </c>
      <c r="AG4683" s="70">
        <v>0.29976627230644198</v>
      </c>
      <c r="AH4683" s="70">
        <v>4.3284036219119998E-2</v>
      </c>
      <c r="AJ4683" t="b">
        <v>0</v>
      </c>
      <c r="AP4683">
        <v>0</v>
      </c>
      <c r="AQ4683">
        <v>0.79410684108734098</v>
      </c>
      <c r="AR4683" t="s">
        <v>18546</v>
      </c>
      <c r="AS4683">
        <v>53.3</v>
      </c>
    </row>
    <row r="4684" spans="1:45">
      <c r="A4684" t="s">
        <v>18549</v>
      </c>
      <c r="D4684">
        <v>9.6294090151786804E-2</v>
      </c>
      <c r="E4684">
        <v>0.717920541763305</v>
      </c>
      <c r="F4684">
        <v>110.437042161355</v>
      </c>
      <c r="G4684">
        <v>1113222021203970</v>
      </c>
      <c r="H4684">
        <v>4043</v>
      </c>
      <c r="I4684" t="s">
        <v>86</v>
      </c>
      <c r="J4684" t="s">
        <v>18551</v>
      </c>
      <c r="M4684">
        <v>0</v>
      </c>
      <c r="N4684" t="s">
        <v>18552</v>
      </c>
      <c r="O4684" t="s">
        <v>45</v>
      </c>
      <c r="P4684" t="s">
        <v>18552</v>
      </c>
      <c r="Q4684" t="s">
        <v>45</v>
      </c>
      <c r="R4684">
        <v>9.3709073960781097E-2</v>
      </c>
      <c r="S4684" t="s">
        <v>18552</v>
      </c>
      <c r="T4684" t="s">
        <v>45</v>
      </c>
      <c r="U4684">
        <v>8.7104253470897605E-2</v>
      </c>
      <c r="V4684">
        <v>0.717920541763305</v>
      </c>
      <c r="W4684" t="s">
        <v>18552</v>
      </c>
      <c r="X4684">
        <v>62.7</v>
      </c>
      <c r="Z4684" s="3" t="s">
        <v>18550</v>
      </c>
      <c r="AB4684" s="8">
        <v>109.67639807069099</v>
      </c>
      <c r="AC4684" s="11">
        <v>227.023235163343</v>
      </c>
      <c r="AF4684" s="69">
        <f t="shared" si="106"/>
        <v>9.6442523208533568E-2</v>
      </c>
      <c r="AG4684" s="70">
        <v>0.915521919727325</v>
      </c>
      <c r="AH4684" s="70">
        <v>9.6294090151786804E-2</v>
      </c>
      <c r="AJ4684" t="b">
        <v>0</v>
      </c>
      <c r="AP4684">
        <v>0</v>
      </c>
      <c r="AQ4684">
        <v>0.71764224767684903</v>
      </c>
      <c r="AR4684" t="s">
        <v>18549</v>
      </c>
      <c r="AS4684">
        <v>62.7</v>
      </c>
    </row>
    <row r="4685" spans="1:45">
      <c r="A4685" t="s">
        <v>18559</v>
      </c>
      <c r="D4685">
        <v>0.36894553899764998</v>
      </c>
      <c r="E4685">
        <v>0.78015935420989901</v>
      </c>
      <c r="F4685">
        <v>70.390187228629102</v>
      </c>
      <c r="G4685">
        <v>2044737537557940</v>
      </c>
      <c r="H4685">
        <v>4045</v>
      </c>
      <c r="I4685" t="s">
        <v>86</v>
      </c>
      <c r="J4685" t="s">
        <v>18561</v>
      </c>
      <c r="M4685">
        <v>0</v>
      </c>
      <c r="N4685" t="s">
        <v>5539</v>
      </c>
      <c r="O4685" t="s">
        <v>45</v>
      </c>
      <c r="P4685" t="s">
        <v>5539</v>
      </c>
      <c r="Q4685" t="s">
        <v>45</v>
      </c>
      <c r="R4685">
        <v>0.360031217336654</v>
      </c>
      <c r="S4685" t="s">
        <v>5539</v>
      </c>
      <c r="T4685" t="s">
        <v>45</v>
      </c>
      <c r="U4685">
        <v>0.34854185581207198</v>
      </c>
      <c r="V4685">
        <v>0.78015935420989901</v>
      </c>
      <c r="W4685" t="s">
        <v>9512</v>
      </c>
      <c r="X4685">
        <v>21.6</v>
      </c>
      <c r="Z4685" s="3" t="s">
        <v>18560</v>
      </c>
      <c r="AB4685" s="8">
        <v>69.825942490578996</v>
      </c>
      <c r="AC4685" s="11">
        <v>194.99697641177201</v>
      </c>
      <c r="AF4685" s="69">
        <f t="shared" si="106"/>
        <v>0.35909891456181259</v>
      </c>
      <c r="AG4685" s="70">
        <v>0.66298902034759499</v>
      </c>
      <c r="AH4685" s="70">
        <v>0.36894553899764998</v>
      </c>
      <c r="AJ4685" t="b">
        <v>0</v>
      </c>
      <c r="AP4685">
        <v>0</v>
      </c>
      <c r="AQ4685">
        <v>0.7791748046875</v>
      </c>
      <c r="AR4685" t="s">
        <v>18559</v>
      </c>
      <c r="AS4685">
        <v>21.6</v>
      </c>
    </row>
    <row r="4686" spans="1:45">
      <c r="A4686" t="s">
        <v>18576</v>
      </c>
      <c r="D4686">
        <v>0.15758687257766699</v>
      </c>
      <c r="E4686">
        <v>0.76222181320190396</v>
      </c>
      <c r="F4686">
        <v>121.397565560423</v>
      </c>
      <c r="G4686">
        <v>1715894334101850</v>
      </c>
      <c r="H4686">
        <v>4049</v>
      </c>
      <c r="I4686" t="s">
        <v>86</v>
      </c>
      <c r="J4686" t="s">
        <v>18578</v>
      </c>
      <c r="M4686">
        <v>0</v>
      </c>
      <c r="N4686" t="s">
        <v>18579</v>
      </c>
      <c r="O4686" t="s">
        <v>45</v>
      </c>
      <c r="P4686" t="s">
        <v>18580</v>
      </c>
      <c r="Q4686" t="s">
        <v>1681</v>
      </c>
      <c r="R4686">
        <v>4.1848756372928599E-2</v>
      </c>
      <c r="S4686" t="s">
        <v>18580</v>
      </c>
      <c r="T4686" t="s">
        <v>1681</v>
      </c>
      <c r="U4686">
        <v>2.6841247454285601E-2</v>
      </c>
      <c r="V4686">
        <v>0.76222181320190396</v>
      </c>
      <c r="W4686" t="s">
        <v>18580</v>
      </c>
      <c r="X4686">
        <v>92.8</v>
      </c>
      <c r="Z4686" s="3" t="s">
        <v>18577</v>
      </c>
      <c r="AB4686" s="8">
        <v>120.583168442123</v>
      </c>
      <c r="AC4686" s="11">
        <v>333.09587204650001</v>
      </c>
      <c r="AF4686" s="69">
        <f t="shared" si="106"/>
        <v>0.1629252219632458</v>
      </c>
      <c r="AG4686" s="70">
        <v>1.29534900188446</v>
      </c>
      <c r="AH4686" s="70">
        <v>0.15758687257766699</v>
      </c>
      <c r="AJ4686" t="b">
        <v>0</v>
      </c>
      <c r="AP4686">
        <v>0</v>
      </c>
      <c r="AQ4686">
        <v>0.70463252067565896</v>
      </c>
      <c r="AR4686" t="s">
        <v>18576</v>
      </c>
      <c r="AS4686">
        <v>92.8</v>
      </c>
    </row>
    <row r="4687" spans="1:45">
      <c r="A4687" t="s">
        <v>18581</v>
      </c>
      <c r="D4687">
        <v>0</v>
      </c>
      <c r="E4687">
        <v>0.70984840393066395</v>
      </c>
      <c r="F4687">
        <v>131.43889434787201</v>
      </c>
      <c r="G4687">
        <v>4002124087494450</v>
      </c>
      <c r="H4687">
        <v>4050</v>
      </c>
      <c r="I4687" t="s">
        <v>86</v>
      </c>
      <c r="J4687" t="s">
        <v>18583</v>
      </c>
      <c r="M4687">
        <v>0</v>
      </c>
      <c r="R4687">
        <v>0</v>
      </c>
      <c r="U4687">
        <v>0</v>
      </c>
      <c r="V4687">
        <v>0.70984840393066395</v>
      </c>
      <c r="X4687">
        <v>0</v>
      </c>
      <c r="Z4687" s="3" t="s">
        <v>18582</v>
      </c>
      <c r="AB4687" s="8">
        <v>130.575252152112</v>
      </c>
      <c r="AC4687" s="11">
        <v>194.89712549781399</v>
      </c>
      <c r="AF4687" s="69">
        <f t="shared" si="106"/>
        <v>0</v>
      </c>
      <c r="AG4687" s="70">
        <v>2.3500075340270898</v>
      </c>
      <c r="AH4687" s="70">
        <v>0</v>
      </c>
      <c r="AJ4687" t="b">
        <v>0</v>
      </c>
      <c r="AP4687">
        <v>0</v>
      </c>
      <c r="AQ4687">
        <v>0.78333485126495295</v>
      </c>
      <c r="AR4687" t="s">
        <v>18581</v>
      </c>
      <c r="AS4687">
        <v>0</v>
      </c>
    </row>
    <row r="4688" spans="1:45">
      <c r="A4688" t="s">
        <v>18584</v>
      </c>
      <c r="D4688">
        <v>0</v>
      </c>
      <c r="E4688">
        <v>0.69373905658721902</v>
      </c>
      <c r="F4688">
        <v>127.169982091958</v>
      </c>
      <c r="G4688">
        <v>1343497686022200</v>
      </c>
      <c r="H4688">
        <v>4051</v>
      </c>
      <c r="I4688" t="s">
        <v>86</v>
      </c>
      <c r="J4688" t="s">
        <v>18586</v>
      </c>
      <c r="M4688">
        <v>0</v>
      </c>
      <c r="R4688">
        <v>0</v>
      </c>
      <c r="U4688">
        <v>0</v>
      </c>
      <c r="V4688">
        <v>0.69373905658721902</v>
      </c>
      <c r="X4688">
        <v>0</v>
      </c>
      <c r="Z4688" s="3" t="s">
        <v>18585</v>
      </c>
      <c r="AB4688" s="8">
        <v>126.327275662684</v>
      </c>
      <c r="AC4688" s="11">
        <v>816.30725475179997</v>
      </c>
      <c r="AF4688" s="69">
        <f t="shared" si="106"/>
        <v>0</v>
      </c>
      <c r="AG4688" s="70">
        <v>1.2346880435943599</v>
      </c>
      <c r="AH4688" s="70">
        <v>0</v>
      </c>
      <c r="AJ4688" t="b">
        <v>0</v>
      </c>
      <c r="AP4688">
        <v>0</v>
      </c>
      <c r="AQ4688">
        <v>0.59437876939773504</v>
      </c>
      <c r="AR4688" t="s">
        <v>18584</v>
      </c>
      <c r="AS4688">
        <v>0</v>
      </c>
    </row>
    <row r="4689" spans="1:45">
      <c r="A4689" t="s">
        <v>18587</v>
      </c>
      <c r="D4689">
        <v>0.14469942450523299</v>
      </c>
      <c r="E4689">
        <v>0.65515482425689697</v>
      </c>
      <c r="F4689">
        <v>85.753562296492007</v>
      </c>
      <c r="G4689">
        <v>221444506249934</v>
      </c>
      <c r="H4689">
        <v>4052</v>
      </c>
      <c r="I4689" t="s">
        <v>86</v>
      </c>
      <c r="J4689" t="s">
        <v>18589</v>
      </c>
      <c r="M4689">
        <v>0</v>
      </c>
      <c r="N4689" t="s">
        <v>18590</v>
      </c>
      <c r="O4689" t="s">
        <v>45</v>
      </c>
      <c r="P4689" t="s">
        <v>18590</v>
      </c>
      <c r="Q4689" t="s">
        <v>45</v>
      </c>
      <c r="R4689">
        <v>0.14239548146724701</v>
      </c>
      <c r="S4689" t="s">
        <v>18590</v>
      </c>
      <c r="T4689" t="s">
        <v>45</v>
      </c>
      <c r="U4689">
        <v>0.14107847213745101</v>
      </c>
      <c r="V4689">
        <v>0.65515482425689697</v>
      </c>
      <c r="W4689" t="s">
        <v>18590</v>
      </c>
      <c r="X4689">
        <v>10.1</v>
      </c>
      <c r="Z4689" s="3" t="s">
        <v>18588</v>
      </c>
      <c r="AB4689" s="8">
        <v>85.113971893411104</v>
      </c>
      <c r="AC4689" s="11">
        <v>94.980959958963794</v>
      </c>
      <c r="AF4689" s="69">
        <f t="shared" si="106"/>
        <v>0.14715645517707257</v>
      </c>
      <c r="AG4689" s="70">
        <v>1.0833824872970499</v>
      </c>
      <c r="AH4689" s="70">
        <v>0.14469942450523299</v>
      </c>
      <c r="AJ4689" t="b">
        <v>0</v>
      </c>
      <c r="AP4689">
        <v>0</v>
      </c>
      <c r="AQ4689">
        <v>0.64165616035461404</v>
      </c>
      <c r="AR4689" t="s">
        <v>18587</v>
      </c>
      <c r="AS4689">
        <v>10.1</v>
      </c>
    </row>
    <row r="4690" spans="1:45">
      <c r="A4690" t="s">
        <v>18596</v>
      </c>
      <c r="D4690">
        <v>0.38946396112442</v>
      </c>
      <c r="E4690">
        <v>0.64120060205459595</v>
      </c>
      <c r="F4690">
        <v>133.56754884930999</v>
      </c>
      <c r="G4690">
        <v>229513544069192</v>
      </c>
      <c r="H4690">
        <v>4054</v>
      </c>
      <c r="I4690" t="s">
        <v>86</v>
      </c>
      <c r="J4690" t="s">
        <v>18598</v>
      </c>
      <c r="M4690">
        <v>0</v>
      </c>
      <c r="N4690" t="s">
        <v>18599</v>
      </c>
      <c r="O4690" t="s">
        <v>45</v>
      </c>
      <c r="P4690" t="s">
        <v>18600</v>
      </c>
      <c r="Q4690" t="s">
        <v>45</v>
      </c>
      <c r="R4690">
        <v>0.38221797347068698</v>
      </c>
      <c r="S4690" t="s">
        <v>14764</v>
      </c>
      <c r="T4690" t="s">
        <v>45</v>
      </c>
      <c r="U4690">
        <v>0.36835610866546598</v>
      </c>
      <c r="V4690">
        <v>0.64120060205459595</v>
      </c>
      <c r="W4690" t="s">
        <v>18601</v>
      </c>
      <c r="X4690">
        <v>71.599999999999994</v>
      </c>
      <c r="Z4690" s="3" t="s">
        <v>18597</v>
      </c>
      <c r="AB4690" s="8">
        <v>132.69346722287</v>
      </c>
      <c r="AC4690" s="11">
        <v>237.049346800747</v>
      </c>
      <c r="AF4690" s="69">
        <f t="shared" si="106"/>
        <v>0.42789573000018638</v>
      </c>
      <c r="AG4690" s="70">
        <v>2.46275305747985</v>
      </c>
      <c r="AH4690" s="70">
        <v>0.38946396112442</v>
      </c>
      <c r="AJ4690" t="b">
        <v>0</v>
      </c>
      <c r="AP4690">
        <v>0</v>
      </c>
      <c r="AQ4690">
        <v>0.61340951919555597</v>
      </c>
      <c r="AR4690" t="s">
        <v>18596</v>
      </c>
      <c r="AS4690">
        <v>71.599999999999994</v>
      </c>
    </row>
    <row r="4691" spans="1:45">
      <c r="A4691" t="s">
        <v>18602</v>
      </c>
      <c r="D4691">
        <v>0</v>
      </c>
      <c r="E4691">
        <v>0.89890795946121205</v>
      </c>
      <c r="F4691">
        <v>134.541328458169</v>
      </c>
      <c r="G4691">
        <v>3726714350832460</v>
      </c>
      <c r="H4691">
        <v>4055</v>
      </c>
      <c r="I4691" t="s">
        <v>86</v>
      </c>
      <c r="J4691" t="s">
        <v>18604</v>
      </c>
      <c r="M4691">
        <v>0</v>
      </c>
      <c r="R4691">
        <v>0</v>
      </c>
      <c r="U4691">
        <v>0</v>
      </c>
      <c r="V4691">
        <v>0.89890795946121205</v>
      </c>
      <c r="X4691">
        <v>0</v>
      </c>
      <c r="Z4691" s="3" t="s">
        <v>18603</v>
      </c>
      <c r="AB4691" s="8">
        <v>133.66247118367599</v>
      </c>
      <c r="AC4691" s="11">
        <v>576.07515564646803</v>
      </c>
      <c r="AF4691" s="69">
        <f t="shared" si="106"/>
        <v>0</v>
      </c>
      <c r="AG4691" s="70">
        <v>1.33968794345855</v>
      </c>
      <c r="AH4691" s="70">
        <v>0</v>
      </c>
      <c r="AJ4691" t="b">
        <v>0</v>
      </c>
      <c r="AP4691">
        <v>0</v>
      </c>
      <c r="AQ4691">
        <v>0.86904323101043701</v>
      </c>
      <c r="AR4691" t="s">
        <v>18602</v>
      </c>
      <c r="AS4691">
        <v>0</v>
      </c>
    </row>
    <row r="4692" spans="1:45">
      <c r="A4692" t="s">
        <v>18605</v>
      </c>
      <c r="D4692">
        <v>0</v>
      </c>
      <c r="E4692">
        <v>0.99947142601013095</v>
      </c>
      <c r="F4692">
        <v>139.80743014092599</v>
      </c>
      <c r="G4692">
        <v>4444968576285360</v>
      </c>
      <c r="H4692">
        <v>4056</v>
      </c>
      <c r="I4692" t="s">
        <v>86</v>
      </c>
      <c r="J4692" t="s">
        <v>18607</v>
      </c>
      <c r="M4692">
        <v>0</v>
      </c>
      <c r="R4692">
        <v>0</v>
      </c>
      <c r="U4692">
        <v>0</v>
      </c>
      <c r="V4692">
        <v>0.99947142601013095</v>
      </c>
      <c r="X4692">
        <v>0</v>
      </c>
      <c r="Z4692" s="3" t="s">
        <v>18606</v>
      </c>
      <c r="AB4692" s="8">
        <v>138.90274664454799</v>
      </c>
      <c r="AC4692" s="11">
        <v>216.92887673976799</v>
      </c>
      <c r="AF4692" s="69">
        <f t="shared" si="106"/>
        <v>0</v>
      </c>
      <c r="AG4692" s="70">
        <v>0.80982631444930997</v>
      </c>
      <c r="AH4692" s="70">
        <v>0</v>
      </c>
      <c r="AJ4692" t="b">
        <v>0</v>
      </c>
      <c r="AP4692">
        <v>0</v>
      </c>
      <c r="AQ4692">
        <v>0.99853336811065596</v>
      </c>
      <c r="AR4692" t="s">
        <v>18605</v>
      </c>
      <c r="AS4692">
        <v>0</v>
      </c>
    </row>
    <row r="4693" spans="1:45">
      <c r="A4693" t="s">
        <v>18608</v>
      </c>
      <c r="D4693">
        <v>0.124703131616115</v>
      </c>
      <c r="E4693">
        <v>0.78066492080688399</v>
      </c>
      <c r="F4693">
        <v>83.130464435071602</v>
      </c>
      <c r="G4693">
        <v>432104768651440</v>
      </c>
      <c r="H4693">
        <v>4057</v>
      </c>
      <c r="I4693" t="s">
        <v>86</v>
      </c>
      <c r="J4693" t="s">
        <v>18610</v>
      </c>
      <c r="M4693">
        <v>0</v>
      </c>
      <c r="N4693" t="s">
        <v>18611</v>
      </c>
      <c r="O4693" t="s">
        <v>45</v>
      </c>
      <c r="P4693" t="s">
        <v>18611</v>
      </c>
      <c r="Q4693" t="s">
        <v>45</v>
      </c>
      <c r="R4693">
        <v>0.124703131616115</v>
      </c>
      <c r="S4693" t="s">
        <v>18612</v>
      </c>
      <c r="T4693" t="s">
        <v>45</v>
      </c>
      <c r="U4693">
        <v>0.10980138182639999</v>
      </c>
      <c r="V4693">
        <v>0.78066492080688399</v>
      </c>
      <c r="W4693" t="s">
        <v>18613</v>
      </c>
      <c r="X4693">
        <v>8.6</v>
      </c>
      <c r="Z4693" s="3" t="s">
        <v>18609</v>
      </c>
      <c r="AB4693" s="8">
        <v>82.503738331139601</v>
      </c>
      <c r="AC4693" s="11">
        <v>295.12188084946399</v>
      </c>
      <c r="AF4693" s="69">
        <f t="shared" si="106"/>
        <v>0.12190495131126719</v>
      </c>
      <c r="AG4693" s="70">
        <v>0.696966111660003</v>
      </c>
      <c r="AH4693" s="70">
        <v>0.124703131616115</v>
      </c>
      <c r="AJ4693" t="b">
        <v>0</v>
      </c>
      <c r="AP4693">
        <v>0</v>
      </c>
      <c r="AQ4693">
        <v>0.81320536136627197</v>
      </c>
      <c r="AR4693" t="s">
        <v>18608</v>
      </c>
      <c r="AS4693">
        <v>8.6</v>
      </c>
    </row>
    <row r="4694" spans="1:45">
      <c r="A4694" t="s">
        <v>18620</v>
      </c>
      <c r="D4694">
        <v>0</v>
      </c>
      <c r="E4694">
        <v>0.84439891576766901</v>
      </c>
      <c r="F4694">
        <v>143.388670911221</v>
      </c>
      <c r="G4694">
        <v>3612259947765360</v>
      </c>
      <c r="H4694">
        <v>4060</v>
      </c>
      <c r="I4694" t="s">
        <v>86</v>
      </c>
      <c r="J4694" t="s">
        <v>18622</v>
      </c>
      <c r="M4694">
        <v>0</v>
      </c>
      <c r="R4694">
        <v>0</v>
      </c>
      <c r="U4694">
        <v>0</v>
      </c>
      <c r="V4694">
        <v>0.84439891576766901</v>
      </c>
      <c r="X4694">
        <v>0</v>
      </c>
      <c r="Z4694" s="3" t="s">
        <v>18621</v>
      </c>
      <c r="AB4694" s="8">
        <v>142.46642415375601</v>
      </c>
      <c r="AC4694" s="11">
        <v>237.98873430405101</v>
      </c>
      <c r="AF4694" s="69">
        <f t="shared" si="106"/>
        <v>0</v>
      </c>
      <c r="AG4694" s="70">
        <v>1.36928021907806</v>
      </c>
      <c r="AH4694" s="70">
        <v>0</v>
      </c>
      <c r="AJ4694" t="b">
        <v>0</v>
      </c>
      <c r="AP4694">
        <v>0</v>
      </c>
      <c r="AQ4694">
        <v>0.83286261558532704</v>
      </c>
      <c r="AR4694" t="s">
        <v>18620</v>
      </c>
      <c r="AS4694">
        <v>0</v>
      </c>
    </row>
    <row r="4695" spans="1:45">
      <c r="A4695" t="s">
        <v>18630</v>
      </c>
      <c r="D4695">
        <v>0.44091063737869202</v>
      </c>
      <c r="E4695">
        <v>0.71042013168334905</v>
      </c>
      <c r="F4695">
        <v>123.195385685093</v>
      </c>
      <c r="G4695">
        <v>4331628807660750</v>
      </c>
      <c r="H4695">
        <v>4063</v>
      </c>
      <c r="I4695" t="s">
        <v>86</v>
      </c>
      <c r="J4695" t="s">
        <v>18632</v>
      </c>
      <c r="M4695">
        <v>0</v>
      </c>
      <c r="N4695" t="s">
        <v>9319</v>
      </c>
      <c r="O4695" t="s">
        <v>204</v>
      </c>
      <c r="P4695" t="s">
        <v>9319</v>
      </c>
      <c r="Q4695" t="s">
        <v>204</v>
      </c>
      <c r="R4695">
        <v>0.42115294933318997</v>
      </c>
      <c r="S4695" t="s">
        <v>9319</v>
      </c>
      <c r="T4695" t="s">
        <v>204</v>
      </c>
      <c r="U4695">
        <v>0.40705811977386402</v>
      </c>
      <c r="V4695">
        <v>0.71042013168334905</v>
      </c>
      <c r="W4695" t="s">
        <v>9320</v>
      </c>
      <c r="X4695">
        <v>1.3</v>
      </c>
      <c r="Z4695" s="3" t="s">
        <v>18631</v>
      </c>
      <c r="AB4695" s="8">
        <v>122.372171627006</v>
      </c>
      <c r="AC4695" s="11">
        <v>371.11941810494199</v>
      </c>
      <c r="AF4695" s="69">
        <f t="shared" si="106"/>
        <v>0.47985530173710345</v>
      </c>
      <c r="AG4695" s="70">
        <v>2.2312948703765798</v>
      </c>
      <c r="AH4695" s="70">
        <v>0.44091063737869202</v>
      </c>
      <c r="AJ4695" t="b">
        <v>0</v>
      </c>
      <c r="AP4695">
        <v>0</v>
      </c>
      <c r="AQ4695">
        <v>0.83596158027648904</v>
      </c>
      <c r="AR4695" t="s">
        <v>18630</v>
      </c>
      <c r="AS4695">
        <v>1.3</v>
      </c>
    </row>
    <row r="4696" spans="1:45">
      <c r="A4696" t="s">
        <v>18636</v>
      </c>
      <c r="D4696">
        <v>0</v>
      </c>
      <c r="E4696">
        <v>1</v>
      </c>
      <c r="F4696">
        <v>201.75373127316601</v>
      </c>
      <c r="G4696">
        <v>3469815010756460</v>
      </c>
      <c r="H4696">
        <v>4065</v>
      </c>
      <c r="I4696" t="s">
        <v>86</v>
      </c>
      <c r="J4696" t="s">
        <v>18638</v>
      </c>
      <c r="M4696">
        <v>0</v>
      </c>
      <c r="R4696">
        <v>0</v>
      </c>
      <c r="U4696">
        <v>0</v>
      </c>
      <c r="V4696">
        <v>1</v>
      </c>
      <c r="X4696">
        <v>0</v>
      </c>
      <c r="Z4696" s="3" t="s">
        <v>18637</v>
      </c>
      <c r="AB4696" s="8">
        <v>200.54524830340401</v>
      </c>
      <c r="AC4696" s="11">
        <v>291.21924617533898</v>
      </c>
      <c r="AF4696" s="69">
        <f t="shared" si="106"/>
        <v>0</v>
      </c>
      <c r="AG4696" s="70">
        <v>0.16816905140876701</v>
      </c>
      <c r="AH4696" s="70">
        <v>0</v>
      </c>
      <c r="AJ4696" t="b">
        <v>0</v>
      </c>
      <c r="AP4696">
        <v>0</v>
      </c>
      <c r="AQ4696">
        <v>0.999999940395355</v>
      </c>
      <c r="AR4696" t="s">
        <v>18636</v>
      </c>
      <c r="AS4696">
        <v>0</v>
      </c>
    </row>
    <row r="4697" spans="1:45">
      <c r="A4697" t="s">
        <v>18661</v>
      </c>
      <c r="D4697">
        <v>0.14546848833560899</v>
      </c>
      <c r="E4697">
        <v>0.95575648546218805</v>
      </c>
      <c r="F4697">
        <v>77.433385146125602</v>
      </c>
      <c r="G4697">
        <v>3396221518457990</v>
      </c>
      <c r="H4697">
        <v>4070</v>
      </c>
      <c r="I4697" t="s">
        <v>86</v>
      </c>
      <c r="J4697" t="s">
        <v>18663</v>
      </c>
      <c r="M4697">
        <v>0</v>
      </c>
      <c r="N4697" t="s">
        <v>8676</v>
      </c>
      <c r="O4697" t="s">
        <v>45</v>
      </c>
      <c r="P4697" t="s">
        <v>8676</v>
      </c>
      <c r="Q4697" t="s">
        <v>45</v>
      </c>
      <c r="R4697">
        <v>0.14449051022529599</v>
      </c>
      <c r="S4697" t="s">
        <v>18664</v>
      </c>
      <c r="T4697" t="s">
        <v>45</v>
      </c>
      <c r="U4697">
        <v>0.142203018069267</v>
      </c>
      <c r="V4697">
        <v>0.95575648546218805</v>
      </c>
      <c r="W4697" t="s">
        <v>8676</v>
      </c>
      <c r="X4697">
        <v>43.9</v>
      </c>
      <c r="Z4697" s="3" t="s">
        <v>18662</v>
      </c>
      <c r="AB4697" s="8">
        <v>76.834598881315003</v>
      </c>
      <c r="AC4697" s="11">
        <v>385.223292757303</v>
      </c>
      <c r="AF4697" s="69">
        <f t="shared" si="106"/>
        <v>0.15790285676520857</v>
      </c>
      <c r="AG4697" s="70">
        <v>2.17096590995788</v>
      </c>
      <c r="AH4697" s="70">
        <v>0.14546848833560899</v>
      </c>
      <c r="AJ4697" t="b">
        <v>0</v>
      </c>
      <c r="AP4697">
        <v>0</v>
      </c>
      <c r="AQ4697">
        <v>0.95470505952835005</v>
      </c>
      <c r="AR4697" t="s">
        <v>18661</v>
      </c>
      <c r="AS4697">
        <v>43.9</v>
      </c>
    </row>
    <row r="4698" spans="1:45">
      <c r="A4698" t="s">
        <v>18665</v>
      </c>
      <c r="D4698">
        <v>0.54333245754241899</v>
      </c>
      <c r="E4698">
        <v>0.77965432405471802</v>
      </c>
      <c r="F4698">
        <v>115.12376297398001</v>
      </c>
      <c r="G4698">
        <v>2265381475026730</v>
      </c>
      <c r="H4698">
        <v>4071</v>
      </c>
      <c r="I4698" t="s">
        <v>86</v>
      </c>
      <c r="J4698" t="s">
        <v>18667</v>
      </c>
      <c r="K4698" t="s">
        <v>45</v>
      </c>
      <c r="M4698">
        <v>0</v>
      </c>
      <c r="N4698" t="s">
        <v>18668</v>
      </c>
      <c r="O4698" t="s">
        <v>84</v>
      </c>
      <c r="P4698" t="s">
        <v>18668</v>
      </c>
      <c r="Q4698" t="s">
        <v>45</v>
      </c>
      <c r="R4698">
        <v>0.54333239793777399</v>
      </c>
      <c r="S4698" t="s">
        <v>17163</v>
      </c>
      <c r="T4698" t="s">
        <v>45</v>
      </c>
      <c r="U4698">
        <v>0.34392005205154402</v>
      </c>
      <c r="V4698">
        <v>0.77965432405471802</v>
      </c>
      <c r="W4698" t="s">
        <v>18669</v>
      </c>
      <c r="X4698">
        <v>17.399999999999999</v>
      </c>
      <c r="Z4698" s="3" t="s">
        <v>18666</v>
      </c>
      <c r="AB4698" s="8">
        <v>114.34013408376001</v>
      </c>
      <c r="AC4698" s="11">
        <v>136.03326010564899</v>
      </c>
      <c r="AF4698" s="69">
        <f t="shared" si="106"/>
        <v>0.5805319577563326</v>
      </c>
      <c r="AG4698" s="70">
        <v>1.8391206264495801</v>
      </c>
      <c r="AH4698" s="70">
        <v>0.54333245754241899</v>
      </c>
      <c r="AJ4698" t="b">
        <v>0</v>
      </c>
      <c r="AM4698" t="s">
        <v>17165</v>
      </c>
      <c r="AN4698" t="s">
        <v>45</v>
      </c>
      <c r="AO4698" t="s">
        <v>17166</v>
      </c>
      <c r="AP4698">
        <v>0.29122850298881497</v>
      </c>
      <c r="AQ4698">
        <v>0.71883445978164595</v>
      </c>
      <c r="AR4698" t="s">
        <v>18665</v>
      </c>
      <c r="AS4698">
        <v>17.399999999999999</v>
      </c>
    </row>
    <row r="4699" spans="1:45">
      <c r="A4699" t="s">
        <v>18670</v>
      </c>
      <c r="D4699">
        <v>0</v>
      </c>
      <c r="E4699">
        <v>0.73299294710159302</v>
      </c>
      <c r="F4699">
        <v>117.97906808174</v>
      </c>
      <c r="G4699">
        <v>2045482238122080</v>
      </c>
      <c r="H4699">
        <v>4072</v>
      </c>
      <c r="I4699" t="s">
        <v>86</v>
      </c>
      <c r="J4699" t="s">
        <v>18672</v>
      </c>
      <c r="M4699">
        <v>0</v>
      </c>
      <c r="R4699">
        <v>0</v>
      </c>
      <c r="U4699">
        <v>0</v>
      </c>
      <c r="V4699">
        <v>0.73299294710159302</v>
      </c>
      <c r="X4699">
        <v>0</v>
      </c>
      <c r="Z4699" s="3" t="s">
        <v>18671</v>
      </c>
      <c r="AB4699" s="8">
        <v>117.181436092509</v>
      </c>
      <c r="AC4699" s="11">
        <v>554.14074297659101</v>
      </c>
      <c r="AF4699" s="69">
        <f t="shared" si="106"/>
        <v>0</v>
      </c>
      <c r="AG4699" s="70">
        <v>1.67503666877746</v>
      </c>
      <c r="AH4699" s="70">
        <v>0</v>
      </c>
      <c r="AJ4699" t="b">
        <v>0</v>
      </c>
      <c r="AP4699">
        <v>0</v>
      </c>
      <c r="AQ4699">
        <v>0.72376978397369296</v>
      </c>
      <c r="AR4699" t="s">
        <v>18670</v>
      </c>
      <c r="AS4699">
        <v>0</v>
      </c>
    </row>
    <row r="4700" spans="1:45">
      <c r="A4700" t="s">
        <v>18673</v>
      </c>
      <c r="D4700">
        <v>0.50274485349655096</v>
      </c>
      <c r="E4700">
        <v>0.80732178688049305</v>
      </c>
      <c r="F4700">
        <v>53.672563571328503</v>
      </c>
      <c r="G4700">
        <v>2562044453965250</v>
      </c>
      <c r="H4700">
        <v>4073</v>
      </c>
      <c r="I4700" t="s">
        <v>86</v>
      </c>
      <c r="J4700" t="s">
        <v>18675</v>
      </c>
      <c r="K4700" t="s">
        <v>45</v>
      </c>
      <c r="M4700">
        <v>0</v>
      </c>
      <c r="N4700" t="s">
        <v>18676</v>
      </c>
      <c r="O4700" t="s">
        <v>84</v>
      </c>
      <c r="P4700" t="s">
        <v>18677</v>
      </c>
      <c r="Q4700" t="s">
        <v>45</v>
      </c>
      <c r="R4700">
        <v>0.50274485349655096</v>
      </c>
      <c r="S4700" t="s">
        <v>18677</v>
      </c>
      <c r="T4700" t="s">
        <v>45</v>
      </c>
      <c r="U4700">
        <v>0.50274485349655096</v>
      </c>
      <c r="V4700">
        <v>0.80732178688049305</v>
      </c>
      <c r="W4700" t="s">
        <v>18678</v>
      </c>
      <c r="X4700">
        <v>1.8</v>
      </c>
      <c r="Z4700" s="3" t="s">
        <v>18674</v>
      </c>
      <c r="AB4700" s="8">
        <v>53.190306057220603</v>
      </c>
      <c r="AC4700" s="11">
        <v>179.05600650037599</v>
      </c>
      <c r="AF4700" s="69">
        <f t="shared" si="106"/>
        <v>0.51262409871340031</v>
      </c>
      <c r="AG4700" s="70">
        <v>1.1148253679275499</v>
      </c>
      <c r="AH4700" s="70">
        <v>0.50274485349655096</v>
      </c>
      <c r="AJ4700" t="b">
        <v>0</v>
      </c>
      <c r="AM4700" t="s">
        <v>2872</v>
      </c>
      <c r="AN4700" t="s">
        <v>45</v>
      </c>
      <c r="AO4700" t="s">
        <v>2873</v>
      </c>
      <c r="AP4700">
        <v>0.41108885407447798</v>
      </c>
      <c r="AQ4700">
        <v>0.63802981376647905</v>
      </c>
      <c r="AR4700" t="s">
        <v>18673</v>
      </c>
      <c r="AS4700">
        <v>1.8</v>
      </c>
    </row>
    <row r="4701" spans="1:45">
      <c r="A4701" t="s">
        <v>18679</v>
      </c>
      <c r="D4701">
        <v>0.57204276323318404</v>
      </c>
      <c r="E4701">
        <v>0.77932220697402899</v>
      </c>
      <c r="F4701">
        <v>17.2626150615068</v>
      </c>
      <c r="G4701">
        <v>1586389806375940</v>
      </c>
      <c r="H4701">
        <v>4074</v>
      </c>
      <c r="I4701" t="s">
        <v>86</v>
      </c>
      <c r="J4701" t="s">
        <v>18681</v>
      </c>
      <c r="M4701">
        <v>0</v>
      </c>
      <c r="N4701" t="s">
        <v>18682</v>
      </c>
      <c r="O4701" t="s">
        <v>45</v>
      </c>
      <c r="P4701" t="s">
        <v>18683</v>
      </c>
      <c r="Q4701" t="s">
        <v>204</v>
      </c>
      <c r="R4701">
        <v>0.108494110405445</v>
      </c>
      <c r="S4701" t="s">
        <v>18684</v>
      </c>
      <c r="T4701" t="s">
        <v>45</v>
      </c>
      <c r="U4701">
        <v>0.10334689170122099</v>
      </c>
      <c r="V4701">
        <v>0.77932220697402899</v>
      </c>
      <c r="W4701" t="s">
        <v>18685</v>
      </c>
      <c r="X4701">
        <v>2.6</v>
      </c>
      <c r="Z4701" s="3" t="s">
        <v>18680</v>
      </c>
      <c r="AB4701" s="8">
        <v>16.958920641256501</v>
      </c>
      <c r="AC4701" s="11">
        <v>373.16917742369498</v>
      </c>
      <c r="AF4701" s="69">
        <f t="shared" si="106"/>
        <v>0.61288414536354141</v>
      </c>
      <c r="AG4701" s="70">
        <v>1.89296150207519</v>
      </c>
      <c r="AH4701" s="70">
        <v>0.57204276323318404</v>
      </c>
      <c r="AJ4701" t="b">
        <v>0</v>
      </c>
      <c r="AP4701">
        <v>0</v>
      </c>
      <c r="AQ4701">
        <v>0.78739577531814497</v>
      </c>
      <c r="AR4701" t="s">
        <v>18679</v>
      </c>
      <c r="AS4701">
        <v>2.6</v>
      </c>
    </row>
    <row r="4702" spans="1:45">
      <c r="A4702" t="s">
        <v>18686</v>
      </c>
      <c r="D4702">
        <v>0.57872474193572998</v>
      </c>
      <c r="E4702">
        <v>0.65888822078704801</v>
      </c>
      <c r="F4702">
        <v>78.487133365202595</v>
      </c>
      <c r="G4702">
        <v>3092792980666490</v>
      </c>
      <c r="H4702">
        <v>4075</v>
      </c>
      <c r="I4702" t="s">
        <v>86</v>
      </c>
      <c r="J4702" t="s">
        <v>18688</v>
      </c>
      <c r="M4702">
        <v>0</v>
      </c>
      <c r="N4702" t="s">
        <v>18689</v>
      </c>
      <c r="O4702" t="s">
        <v>45</v>
      </c>
      <c r="P4702" t="s">
        <v>18690</v>
      </c>
      <c r="Q4702" t="s">
        <v>45</v>
      </c>
      <c r="R4702">
        <v>0.53732877969741799</v>
      </c>
      <c r="S4702" t="s">
        <v>18691</v>
      </c>
      <c r="T4702" t="s">
        <v>45</v>
      </c>
      <c r="U4702">
        <v>0.49975094199180597</v>
      </c>
      <c r="V4702">
        <v>0.65888822078704801</v>
      </c>
      <c r="W4702" t="s">
        <v>18689</v>
      </c>
      <c r="X4702">
        <v>22</v>
      </c>
      <c r="Z4702" s="3" t="s">
        <v>18687</v>
      </c>
      <c r="AB4702" s="8">
        <v>77.883179267152897</v>
      </c>
      <c r="AC4702" s="11">
        <v>232.05916478215801</v>
      </c>
      <c r="AF4702" s="69">
        <f t="shared" si="106"/>
        <v>0.64474903593829991</v>
      </c>
      <c r="AG4702" s="70">
        <v>2.8456864356994598</v>
      </c>
      <c r="AH4702" s="70">
        <v>0.57872474193572998</v>
      </c>
      <c r="AJ4702" t="b">
        <v>0</v>
      </c>
      <c r="AP4702">
        <v>0</v>
      </c>
      <c r="AQ4702">
        <v>0.42384770512580799</v>
      </c>
      <c r="AR4702" t="s">
        <v>18686</v>
      </c>
      <c r="AS4702">
        <v>22</v>
      </c>
    </row>
    <row r="4703" spans="1:45">
      <c r="A4703" t="s">
        <v>18695</v>
      </c>
      <c r="D4703">
        <v>0.46241512894630399</v>
      </c>
      <c r="E4703">
        <v>0.58332604169845503</v>
      </c>
      <c r="F4703">
        <v>40.900711128578799</v>
      </c>
      <c r="G4703">
        <v>1030837562055230</v>
      </c>
      <c r="H4703">
        <v>4077</v>
      </c>
      <c r="I4703" t="s">
        <v>86</v>
      </c>
      <c r="J4703" t="s">
        <v>18697</v>
      </c>
      <c r="M4703">
        <v>0</v>
      </c>
      <c r="N4703" t="s">
        <v>18698</v>
      </c>
      <c r="O4703" t="s">
        <v>84</v>
      </c>
      <c r="P4703" t="s">
        <v>18698</v>
      </c>
      <c r="Q4703" t="s">
        <v>84</v>
      </c>
      <c r="R4703">
        <v>0.41145229339599598</v>
      </c>
      <c r="S4703" t="s">
        <v>18699</v>
      </c>
      <c r="T4703" t="s">
        <v>45</v>
      </c>
      <c r="U4703">
        <v>0.361335158348083</v>
      </c>
      <c r="V4703">
        <v>0.58332604169845503</v>
      </c>
      <c r="W4703" t="s">
        <v>18698</v>
      </c>
      <c r="X4703">
        <v>2.5</v>
      </c>
      <c r="Z4703" s="3" t="s">
        <v>18696</v>
      </c>
      <c r="AB4703" s="8">
        <v>40.481089832861997</v>
      </c>
      <c r="AC4703" s="11">
        <v>275.02302985795899</v>
      </c>
      <c r="AF4703" s="69">
        <f t="shared" si="106"/>
        <v>0.50506392723969951</v>
      </c>
      <c r="AG4703" s="70">
        <v>2.3162572383880602</v>
      </c>
      <c r="AH4703" s="70">
        <v>0.46241512894630399</v>
      </c>
      <c r="AJ4703" t="b">
        <v>0</v>
      </c>
      <c r="AM4703" t="s">
        <v>18700</v>
      </c>
      <c r="AN4703" t="s">
        <v>45</v>
      </c>
      <c r="AO4703" t="s">
        <v>18701</v>
      </c>
      <c r="AP4703">
        <v>0.50628858804702703</v>
      </c>
      <c r="AQ4703">
        <v>0.61669278144836404</v>
      </c>
      <c r="AR4703" t="s">
        <v>18695</v>
      </c>
      <c r="AS4703">
        <v>2.5</v>
      </c>
    </row>
    <row r="4704" spans="1:45">
      <c r="A4704" t="s">
        <v>18708</v>
      </c>
      <c r="D4704">
        <v>0.18865884840488401</v>
      </c>
      <c r="E4704">
        <v>0.869085073471069</v>
      </c>
      <c r="F4704">
        <v>89.531943580271104</v>
      </c>
      <c r="G4704">
        <v>3293111686581840</v>
      </c>
      <c r="H4704">
        <v>4079</v>
      </c>
      <c r="I4704" t="s">
        <v>86</v>
      </c>
      <c r="J4704" t="s">
        <v>18710</v>
      </c>
      <c r="M4704">
        <v>0</v>
      </c>
      <c r="N4704" t="s">
        <v>18711</v>
      </c>
      <c r="O4704" t="s">
        <v>45</v>
      </c>
      <c r="P4704" t="s">
        <v>18711</v>
      </c>
      <c r="Q4704" t="s">
        <v>45</v>
      </c>
      <c r="R4704">
        <v>0.18627603352069799</v>
      </c>
      <c r="S4704" t="s">
        <v>18711</v>
      </c>
      <c r="T4704" t="s">
        <v>45</v>
      </c>
      <c r="U4704">
        <v>0.177779376506805</v>
      </c>
      <c r="V4704">
        <v>0.869085073471069</v>
      </c>
      <c r="W4704" t="s">
        <v>4847</v>
      </c>
      <c r="X4704">
        <v>18.2</v>
      </c>
      <c r="Z4704" s="3" t="s">
        <v>18709</v>
      </c>
      <c r="AB4704" s="8">
        <v>88.873823091885995</v>
      </c>
      <c r="AC4704" s="11">
        <v>281.10633683044603</v>
      </c>
      <c r="AF4704" s="69">
        <f t="shared" si="106"/>
        <v>0.18362625709530861</v>
      </c>
      <c r="AG4704" s="70">
        <v>0.66309046745300204</v>
      </c>
      <c r="AH4704" s="70">
        <v>0.18865884840488401</v>
      </c>
      <c r="AJ4704" t="b">
        <v>0</v>
      </c>
      <c r="AP4704">
        <v>0</v>
      </c>
      <c r="AQ4704">
        <v>0.81074726581573398</v>
      </c>
      <c r="AR4704" t="s">
        <v>18708</v>
      </c>
      <c r="AS4704">
        <v>18.2</v>
      </c>
    </row>
    <row r="4705" spans="1:45">
      <c r="A4705" t="s">
        <v>18712</v>
      </c>
      <c r="D4705">
        <v>0</v>
      </c>
      <c r="E4705">
        <v>0.80335974693298295</v>
      </c>
      <c r="F4705">
        <v>87.241971101227193</v>
      </c>
      <c r="G4705">
        <v>1097428705284680</v>
      </c>
      <c r="H4705">
        <v>4080</v>
      </c>
      <c r="I4705" t="s">
        <v>86</v>
      </c>
      <c r="J4705" t="s">
        <v>18714</v>
      </c>
      <c r="M4705">
        <v>0</v>
      </c>
      <c r="R4705">
        <v>0</v>
      </c>
      <c r="U4705">
        <v>0</v>
      </c>
      <c r="V4705">
        <v>0.80335974693298295</v>
      </c>
      <c r="X4705">
        <v>0</v>
      </c>
      <c r="Z4705" s="3" t="s">
        <v>18713</v>
      </c>
      <c r="AB4705" s="8">
        <v>86.595081185458696</v>
      </c>
      <c r="AC4705" s="11">
        <v>213.879672117513</v>
      </c>
      <c r="AF4705" s="69">
        <f t="shared" si="106"/>
        <v>0</v>
      </c>
      <c r="AG4705" s="70">
        <v>0.46024736762046797</v>
      </c>
      <c r="AH4705" s="70">
        <v>0</v>
      </c>
      <c r="AJ4705" t="b">
        <v>0</v>
      </c>
      <c r="AP4705">
        <v>0</v>
      </c>
      <c r="AQ4705">
        <v>0.66170382499694802</v>
      </c>
      <c r="AR4705" t="s">
        <v>18712</v>
      </c>
      <c r="AS4705">
        <v>0</v>
      </c>
    </row>
    <row r="4706" spans="1:45">
      <c r="A4706" t="s">
        <v>18715</v>
      </c>
      <c r="D4706">
        <v>0</v>
      </c>
      <c r="E4706">
        <v>0.78865116834640503</v>
      </c>
      <c r="F4706">
        <v>71.314141047857206</v>
      </c>
      <c r="G4706">
        <v>3941543239119980</v>
      </c>
      <c r="H4706">
        <v>4081</v>
      </c>
      <c r="I4706" t="s">
        <v>86</v>
      </c>
      <c r="J4706" t="s">
        <v>18717</v>
      </c>
      <c r="M4706">
        <v>0</v>
      </c>
      <c r="R4706">
        <v>0</v>
      </c>
      <c r="U4706">
        <v>0</v>
      </c>
      <c r="V4706">
        <v>0.78865116834640503</v>
      </c>
      <c r="X4706">
        <v>0</v>
      </c>
      <c r="Z4706" s="3" t="s">
        <v>18716</v>
      </c>
      <c r="AB4706" s="8">
        <v>70.745365019341307</v>
      </c>
      <c r="AC4706" s="11">
        <v>209.833810965662</v>
      </c>
      <c r="AF4706" s="69">
        <f t="shared" si="106"/>
        <v>0</v>
      </c>
      <c r="AG4706" s="70">
        <v>1.6878141164779601</v>
      </c>
      <c r="AH4706" s="70">
        <v>0</v>
      </c>
      <c r="AJ4706" t="b">
        <v>0</v>
      </c>
      <c r="AP4706">
        <v>0</v>
      </c>
      <c r="AQ4706">
        <v>0.63259232044219904</v>
      </c>
      <c r="AR4706" t="s">
        <v>18715</v>
      </c>
      <c r="AS4706">
        <v>0</v>
      </c>
    </row>
    <row r="4707" spans="1:45">
      <c r="A4707" t="s">
        <v>18718</v>
      </c>
      <c r="D4707">
        <v>0.110042884945869</v>
      </c>
      <c r="E4707">
        <v>0.65952342748641901</v>
      </c>
      <c r="F4707">
        <v>130.13501011863099</v>
      </c>
      <c r="G4707">
        <v>2305926198119450</v>
      </c>
      <c r="H4707">
        <v>4082</v>
      </c>
      <c r="I4707" t="s">
        <v>86</v>
      </c>
      <c r="J4707" t="s">
        <v>18720</v>
      </c>
      <c r="M4707">
        <v>0</v>
      </c>
      <c r="N4707" t="s">
        <v>18721</v>
      </c>
      <c r="O4707" t="s">
        <v>45</v>
      </c>
      <c r="P4707" t="s">
        <v>18721</v>
      </c>
      <c r="Q4707" t="s">
        <v>45</v>
      </c>
      <c r="R4707">
        <v>0.104466259479522</v>
      </c>
      <c r="S4707" t="s">
        <v>18721</v>
      </c>
      <c r="T4707" t="s">
        <v>45</v>
      </c>
      <c r="U4707">
        <v>0.103252805769443</v>
      </c>
      <c r="V4707">
        <v>0.65952342748641901</v>
      </c>
      <c r="W4707" t="s">
        <v>9174</v>
      </c>
      <c r="X4707">
        <v>9</v>
      </c>
      <c r="Z4707" s="3" t="s">
        <v>18719</v>
      </c>
      <c r="AB4707" s="8">
        <v>129.27776248291599</v>
      </c>
      <c r="AC4707" s="11">
        <v>225.00741764260499</v>
      </c>
      <c r="AF4707" s="69">
        <f t="shared" si="106"/>
        <v>0.1162689864722589</v>
      </c>
      <c r="AG4707" s="70">
        <v>1.6338806152343699</v>
      </c>
      <c r="AH4707" s="70">
        <v>0.110042884945869</v>
      </c>
      <c r="AJ4707" t="b">
        <v>0</v>
      </c>
      <c r="AP4707">
        <v>0</v>
      </c>
      <c r="AQ4707">
        <v>0.74670320749282804</v>
      </c>
      <c r="AR4707" t="s">
        <v>18718</v>
      </c>
      <c r="AS4707">
        <v>9</v>
      </c>
    </row>
    <row r="4708" spans="1:45">
      <c r="A4708" t="s">
        <v>18722</v>
      </c>
      <c r="D4708">
        <v>0</v>
      </c>
      <c r="E4708">
        <v>0.90742802619934004</v>
      </c>
      <c r="F4708">
        <v>175.349350734512</v>
      </c>
      <c r="G4708">
        <v>1333159674190150</v>
      </c>
      <c r="H4708">
        <v>4083</v>
      </c>
      <c r="I4708" t="s">
        <v>86</v>
      </c>
      <c r="J4708" t="s">
        <v>18724</v>
      </c>
      <c r="M4708">
        <v>0</v>
      </c>
      <c r="R4708">
        <v>0</v>
      </c>
      <c r="U4708">
        <v>0</v>
      </c>
      <c r="V4708">
        <v>0.90742802619934004</v>
      </c>
      <c r="X4708">
        <v>0</v>
      </c>
      <c r="Z4708" s="3" t="s">
        <v>18723</v>
      </c>
      <c r="AB4708" s="8">
        <v>174.27036116074001</v>
      </c>
      <c r="AC4708" s="11">
        <v>170.833433624333</v>
      </c>
      <c r="AF4708" s="69">
        <f t="shared" si="106"/>
        <v>0</v>
      </c>
      <c r="AG4708" s="70">
        <v>0.22799852490425099</v>
      </c>
      <c r="AH4708" s="70">
        <v>0</v>
      </c>
      <c r="AJ4708" t="b">
        <v>0</v>
      </c>
      <c r="AP4708">
        <v>0</v>
      </c>
      <c r="AQ4708">
        <v>0.657975733280181</v>
      </c>
      <c r="AR4708" t="s">
        <v>18722</v>
      </c>
      <c r="AS4708">
        <v>0</v>
      </c>
    </row>
    <row r="4709" spans="1:45">
      <c r="A4709" t="s">
        <v>18725</v>
      </c>
      <c r="D4709">
        <v>0</v>
      </c>
      <c r="E4709">
        <v>0.79129606485366799</v>
      </c>
      <c r="F4709">
        <v>26.211583567325999</v>
      </c>
      <c r="G4709">
        <v>50436121488390</v>
      </c>
      <c r="H4709">
        <v>4084</v>
      </c>
      <c r="I4709" t="s">
        <v>86</v>
      </c>
      <c r="J4709" t="s">
        <v>18727</v>
      </c>
      <c r="M4709">
        <v>0</v>
      </c>
      <c r="R4709">
        <v>0</v>
      </c>
      <c r="U4709">
        <v>0</v>
      </c>
      <c r="V4709">
        <v>0.79129606485366799</v>
      </c>
      <c r="X4709">
        <v>0</v>
      </c>
      <c r="Z4709" s="3" t="s">
        <v>18726</v>
      </c>
      <c r="AB4709" s="8">
        <v>25.864001265641299</v>
      </c>
      <c r="AC4709" s="11">
        <v>207.83662037376601</v>
      </c>
      <c r="AF4709" s="69">
        <f t="shared" si="106"/>
        <v>0</v>
      </c>
      <c r="AG4709" s="70">
        <v>1.6457097530364899</v>
      </c>
      <c r="AH4709" s="70">
        <v>0</v>
      </c>
      <c r="AJ4709" t="b">
        <v>0</v>
      </c>
      <c r="AP4709">
        <v>0</v>
      </c>
      <c r="AQ4709">
        <v>0.65347695350646895</v>
      </c>
      <c r="AR4709" t="s">
        <v>18725</v>
      </c>
      <c r="AS4709">
        <v>0</v>
      </c>
    </row>
    <row r="4710" spans="1:45">
      <c r="A4710" t="s">
        <v>18728</v>
      </c>
      <c r="D4710">
        <v>0</v>
      </c>
      <c r="E4710">
        <v>0.83671915531158403</v>
      </c>
      <c r="F4710">
        <v>151.85137310015301</v>
      </c>
      <c r="G4710">
        <v>2204703548937940</v>
      </c>
      <c r="H4710">
        <v>4085</v>
      </c>
      <c r="I4710" t="s">
        <v>86</v>
      </c>
      <c r="J4710" t="s">
        <v>18730</v>
      </c>
      <c r="M4710">
        <v>0</v>
      </c>
      <c r="R4710">
        <v>0</v>
      </c>
      <c r="U4710">
        <v>0</v>
      </c>
      <c r="V4710">
        <v>0.83671915531158403</v>
      </c>
      <c r="X4710">
        <v>0</v>
      </c>
      <c r="Z4710" s="3" t="s">
        <v>18729</v>
      </c>
      <c r="AB4710" s="8">
        <v>150.887623227549</v>
      </c>
      <c r="AC4710" s="11">
        <v>213.87992357263599</v>
      </c>
      <c r="AF4710" s="69">
        <f t="shared" si="106"/>
        <v>0</v>
      </c>
      <c r="AG4710" s="70">
        <v>0.299861669540405</v>
      </c>
      <c r="AH4710" s="70">
        <v>0</v>
      </c>
      <c r="AJ4710" t="b">
        <v>0</v>
      </c>
      <c r="AP4710">
        <v>0</v>
      </c>
      <c r="AQ4710">
        <v>0.67405188083648604</v>
      </c>
      <c r="AR4710" t="s">
        <v>18728</v>
      </c>
      <c r="AS4710">
        <v>0</v>
      </c>
    </row>
    <row r="4711" spans="1:45">
      <c r="A4711" t="s">
        <v>18731</v>
      </c>
      <c r="D4711">
        <v>0</v>
      </c>
      <c r="E4711">
        <v>0.96655964851379395</v>
      </c>
      <c r="F4711">
        <v>6.3571078876546299</v>
      </c>
      <c r="G4711">
        <v>4159873781468300</v>
      </c>
      <c r="H4711">
        <v>4086</v>
      </c>
      <c r="I4711" t="s">
        <v>86</v>
      </c>
      <c r="J4711" t="s">
        <v>18733</v>
      </c>
      <c r="M4711">
        <v>0</v>
      </c>
      <c r="R4711">
        <v>0</v>
      </c>
      <c r="U4711">
        <v>0</v>
      </c>
      <c r="V4711">
        <v>0.96655964851379395</v>
      </c>
      <c r="X4711">
        <v>0</v>
      </c>
      <c r="Z4711" s="3" t="s">
        <v>18732</v>
      </c>
      <c r="AB4711" s="8">
        <v>6.1068966823153898</v>
      </c>
      <c r="AC4711" s="11">
        <v>205.839637159407</v>
      </c>
      <c r="AF4711" s="69">
        <f t="shared" si="106"/>
        <v>0</v>
      </c>
      <c r="AG4711" s="70">
        <v>1.2449104785919101</v>
      </c>
      <c r="AH4711" s="70">
        <v>0</v>
      </c>
      <c r="AJ4711" t="b">
        <v>0</v>
      </c>
      <c r="AP4711">
        <v>0</v>
      </c>
      <c r="AQ4711">
        <v>0.62126708030700595</v>
      </c>
      <c r="AR4711" t="s">
        <v>18731</v>
      </c>
      <c r="AS4711">
        <v>0</v>
      </c>
    </row>
    <row r="4712" spans="1:45">
      <c r="A4712" t="s">
        <v>18738</v>
      </c>
      <c r="D4712">
        <v>0</v>
      </c>
      <c r="E4712">
        <v>0.80213278532028198</v>
      </c>
      <c r="F4712">
        <v>71.314141047857206</v>
      </c>
      <c r="G4712">
        <v>2123615017512550</v>
      </c>
      <c r="H4712">
        <v>4088</v>
      </c>
      <c r="I4712" t="s">
        <v>86</v>
      </c>
      <c r="J4712" t="s">
        <v>18740</v>
      </c>
      <c r="M4712">
        <v>0</v>
      </c>
      <c r="R4712">
        <v>0</v>
      </c>
      <c r="U4712">
        <v>0</v>
      </c>
      <c r="V4712">
        <v>0.80213278532028198</v>
      </c>
      <c r="X4712">
        <v>0</v>
      </c>
      <c r="Z4712" s="3" t="s">
        <v>18739</v>
      </c>
      <c r="AB4712" s="8">
        <v>70.745365019341307</v>
      </c>
      <c r="AC4712" s="11">
        <v>207.836766767786</v>
      </c>
      <c r="AF4712" s="69">
        <f t="shared" si="106"/>
        <v>0</v>
      </c>
      <c r="AG4712" s="70">
        <v>1.5355247259139999</v>
      </c>
      <c r="AH4712" s="70">
        <v>0</v>
      </c>
      <c r="AJ4712" t="b">
        <v>0</v>
      </c>
      <c r="AP4712">
        <v>0</v>
      </c>
      <c r="AQ4712">
        <v>0.65173804759979204</v>
      </c>
      <c r="AR4712" t="s">
        <v>18738</v>
      </c>
      <c r="AS4712">
        <v>0</v>
      </c>
    </row>
    <row r="4713" spans="1:45">
      <c r="A4713" t="s">
        <v>18741</v>
      </c>
      <c r="D4713">
        <v>9.42522957921028E-2</v>
      </c>
      <c r="E4713">
        <v>0.51107990741729703</v>
      </c>
      <c r="F4713">
        <v>156.55525669923099</v>
      </c>
      <c r="G4713">
        <v>1925127585748470</v>
      </c>
      <c r="H4713">
        <v>4089</v>
      </c>
      <c r="I4713" t="s">
        <v>86</v>
      </c>
      <c r="J4713" t="s">
        <v>18743</v>
      </c>
      <c r="M4713">
        <v>0</v>
      </c>
      <c r="N4713" t="s">
        <v>1473</v>
      </c>
      <c r="O4713" t="s">
        <v>45</v>
      </c>
      <c r="P4713" t="s">
        <v>1473</v>
      </c>
      <c r="Q4713" t="s">
        <v>45</v>
      </c>
      <c r="R4713">
        <v>9.4191096723079598E-2</v>
      </c>
      <c r="S4713" t="s">
        <v>1473</v>
      </c>
      <c r="T4713" t="s">
        <v>45</v>
      </c>
      <c r="U4713">
        <v>9.4142474234104101E-2</v>
      </c>
      <c r="V4713">
        <v>0.51107990741729703</v>
      </c>
      <c r="W4713" t="s">
        <v>1473</v>
      </c>
      <c r="X4713">
        <v>114.5</v>
      </c>
      <c r="Z4713" s="3" t="s">
        <v>18742</v>
      </c>
      <c r="AB4713" s="8">
        <v>155.568437856662</v>
      </c>
      <c r="AC4713" s="11">
        <v>223.90869751699901</v>
      </c>
      <c r="AF4713" s="69">
        <f t="shared" si="106"/>
        <v>0.10144304796522631</v>
      </c>
      <c r="AG4713" s="70">
        <v>1.9859482049942001</v>
      </c>
      <c r="AH4713" s="70">
        <v>9.42522957921028E-2</v>
      </c>
      <c r="AJ4713" t="b">
        <v>0</v>
      </c>
      <c r="AP4713">
        <v>0</v>
      </c>
      <c r="AQ4713">
        <v>0.44562435150146401</v>
      </c>
      <c r="AR4713" t="s">
        <v>18741</v>
      </c>
      <c r="AS4713">
        <v>114.5</v>
      </c>
    </row>
    <row r="4714" spans="1:45">
      <c r="A4714" t="s">
        <v>18744</v>
      </c>
      <c r="D4714">
        <v>0.48273551464080799</v>
      </c>
      <c r="E4714">
        <v>0.69450074434280396</v>
      </c>
      <c r="F4714">
        <v>15.611482735635301</v>
      </c>
      <c r="G4714">
        <v>4096767098349510</v>
      </c>
      <c r="H4714">
        <v>4090</v>
      </c>
      <c r="I4714" t="s">
        <v>86</v>
      </c>
      <c r="J4714" t="s">
        <v>18746</v>
      </c>
      <c r="M4714">
        <v>0</v>
      </c>
      <c r="N4714" t="s">
        <v>18747</v>
      </c>
      <c r="O4714" t="s">
        <v>45</v>
      </c>
      <c r="P4714" t="s">
        <v>18747</v>
      </c>
      <c r="Q4714" t="s">
        <v>45</v>
      </c>
      <c r="R4714">
        <v>0.48115918040275502</v>
      </c>
      <c r="S4714" t="s">
        <v>18748</v>
      </c>
      <c r="T4714" t="s">
        <v>45</v>
      </c>
      <c r="U4714">
        <v>0.467930138111114</v>
      </c>
      <c r="V4714">
        <v>0.69450074434280396</v>
      </c>
      <c r="W4714" t="s">
        <v>18747</v>
      </c>
      <c r="X4714">
        <v>0.6</v>
      </c>
      <c r="Z4714" s="3" t="s">
        <v>18745</v>
      </c>
      <c r="AB4714" s="8">
        <v>15.3158858631308</v>
      </c>
      <c r="AC4714" s="11">
        <v>203.00213654311801</v>
      </c>
      <c r="AF4714" s="69">
        <f t="shared" si="106"/>
        <v>0.50056764837838541</v>
      </c>
      <c r="AG4714" s="70">
        <v>1.3372597694396899</v>
      </c>
      <c r="AH4714" s="70">
        <v>0.48273551464080799</v>
      </c>
      <c r="AJ4714" t="b">
        <v>0</v>
      </c>
      <c r="AM4714" t="s">
        <v>18749</v>
      </c>
      <c r="AN4714" t="s">
        <v>45</v>
      </c>
      <c r="AO4714" t="s">
        <v>18750</v>
      </c>
      <c r="AP4714">
        <v>0.48115918040275502</v>
      </c>
      <c r="AQ4714">
        <v>0.60244953632354703</v>
      </c>
      <c r="AR4714" t="s">
        <v>18744</v>
      </c>
      <c r="AS4714">
        <v>0.6</v>
      </c>
    </row>
    <row r="4715" spans="1:45">
      <c r="A4715" t="s">
        <v>18751</v>
      </c>
      <c r="D4715">
        <v>0</v>
      </c>
      <c r="E4715">
        <v>0.91349029541015603</v>
      </c>
      <c r="F4715">
        <v>162.18584637799901</v>
      </c>
      <c r="G4715">
        <v>4160904726143660</v>
      </c>
      <c r="H4715">
        <v>4091</v>
      </c>
      <c r="I4715" t="s">
        <v>86</v>
      </c>
      <c r="J4715" t="s">
        <v>18753</v>
      </c>
      <c r="M4715">
        <v>0</v>
      </c>
      <c r="R4715">
        <v>0</v>
      </c>
      <c r="U4715">
        <v>0</v>
      </c>
      <c r="V4715">
        <v>0.91349029541015603</v>
      </c>
      <c r="X4715">
        <v>0</v>
      </c>
      <c r="Z4715" s="3" t="s">
        <v>18752</v>
      </c>
      <c r="AB4715" s="8">
        <v>161.171413777255</v>
      </c>
      <c r="AC4715" s="11">
        <v>170.870964797667</v>
      </c>
      <c r="AF4715" s="69">
        <f t="shared" si="106"/>
        <v>0</v>
      </c>
      <c r="AG4715" s="70">
        <v>0.22941434383392301</v>
      </c>
      <c r="AH4715" s="70">
        <v>0</v>
      </c>
      <c r="AJ4715" t="b">
        <v>0</v>
      </c>
      <c r="AP4715">
        <v>0</v>
      </c>
      <c r="AQ4715">
        <v>0.91334336996078402</v>
      </c>
      <c r="AR4715" t="s">
        <v>18751</v>
      </c>
      <c r="AS4715">
        <v>0</v>
      </c>
    </row>
    <row r="4716" spans="1:45">
      <c r="A4716" t="s">
        <v>18754</v>
      </c>
      <c r="D4716">
        <v>0</v>
      </c>
      <c r="E4716">
        <v>0.78225451707839899</v>
      </c>
      <c r="F4716">
        <v>191.507976072617</v>
      </c>
      <c r="G4716">
        <v>3881173667311870</v>
      </c>
      <c r="H4716">
        <v>4092</v>
      </c>
      <c r="I4716" t="s">
        <v>86</v>
      </c>
      <c r="J4716" t="s">
        <v>18756</v>
      </c>
      <c r="M4716">
        <v>0</v>
      </c>
      <c r="R4716">
        <v>0</v>
      </c>
      <c r="U4716">
        <v>0</v>
      </c>
      <c r="V4716">
        <v>0.78225451707839899</v>
      </c>
      <c r="X4716">
        <v>0</v>
      </c>
      <c r="Z4716" s="3" t="s">
        <v>18755</v>
      </c>
      <c r="AB4716" s="8">
        <v>190.34974073632901</v>
      </c>
      <c r="AC4716" s="11">
        <v>207.836772862245</v>
      </c>
      <c r="AF4716" s="69">
        <f t="shared" si="106"/>
        <v>0</v>
      </c>
      <c r="AG4716" s="70">
        <v>1.6209536790847701</v>
      </c>
      <c r="AH4716" s="70">
        <v>0</v>
      </c>
      <c r="AJ4716" t="b">
        <v>0</v>
      </c>
      <c r="AP4716">
        <v>0</v>
      </c>
      <c r="AQ4716">
        <v>0.64377468824386597</v>
      </c>
      <c r="AR4716" t="s">
        <v>18754</v>
      </c>
      <c r="AS4716">
        <v>0</v>
      </c>
    </row>
    <row r="4717" spans="1:45">
      <c r="A4717" t="s">
        <v>18757</v>
      </c>
      <c r="D4717">
        <v>0</v>
      </c>
      <c r="E4717">
        <v>0.831617951393127</v>
      </c>
      <c r="F4717">
        <v>46.642887459725699</v>
      </c>
      <c r="G4717">
        <v>987662943846219</v>
      </c>
      <c r="H4717">
        <v>4093</v>
      </c>
      <c r="I4717" t="s">
        <v>86</v>
      </c>
      <c r="J4717" t="s">
        <v>18759</v>
      </c>
      <c r="M4717">
        <v>0</v>
      </c>
      <c r="R4717">
        <v>0</v>
      </c>
      <c r="U4717">
        <v>0</v>
      </c>
      <c r="V4717">
        <v>0.831617951393127</v>
      </c>
      <c r="X4717">
        <v>0</v>
      </c>
      <c r="Z4717" s="3" t="s">
        <v>18758</v>
      </c>
      <c r="AB4717" s="8">
        <v>46.195105158208797</v>
      </c>
      <c r="AC4717" s="11">
        <v>262.01233938889402</v>
      </c>
      <c r="AF4717" s="69">
        <f t="shared" si="106"/>
        <v>0</v>
      </c>
      <c r="AG4717" s="70">
        <v>0.94054019451141302</v>
      </c>
      <c r="AH4717" s="70">
        <v>0</v>
      </c>
      <c r="AJ4717" t="b">
        <v>0</v>
      </c>
      <c r="AP4717">
        <v>0</v>
      </c>
      <c r="AQ4717">
        <v>0.83121258020401001</v>
      </c>
      <c r="AR4717" t="s">
        <v>18757</v>
      </c>
      <c r="AS4717">
        <v>0</v>
      </c>
    </row>
    <row r="4718" spans="1:45">
      <c r="A4718" t="s">
        <v>18760</v>
      </c>
      <c r="D4718">
        <v>0.47191566228866499</v>
      </c>
      <c r="E4718">
        <v>0.72913575172424305</v>
      </c>
      <c r="F4718">
        <v>98.613518885023495</v>
      </c>
      <c r="G4718">
        <v>3633465724519600</v>
      </c>
      <c r="H4718">
        <v>4094</v>
      </c>
      <c r="I4718" t="s">
        <v>86</v>
      </c>
      <c r="J4718" t="s">
        <v>18762</v>
      </c>
      <c r="M4718">
        <v>0</v>
      </c>
      <c r="N4718" t="s">
        <v>3657</v>
      </c>
      <c r="O4718" t="s">
        <v>45</v>
      </c>
      <c r="P4718" t="s">
        <v>3658</v>
      </c>
      <c r="Q4718" t="s">
        <v>84</v>
      </c>
      <c r="R4718">
        <v>0.47191566228866499</v>
      </c>
      <c r="S4718" t="s">
        <v>3659</v>
      </c>
      <c r="T4718" t="s">
        <v>45</v>
      </c>
      <c r="U4718">
        <v>0.47191566228866499</v>
      </c>
      <c r="V4718">
        <v>0.72913575172424305</v>
      </c>
      <c r="W4718" t="s">
        <v>3657</v>
      </c>
      <c r="X4718">
        <v>1</v>
      </c>
      <c r="Z4718" s="3" t="s">
        <v>18761</v>
      </c>
      <c r="AB4718" s="8">
        <v>97.910860179753001</v>
      </c>
      <c r="AC4718" s="11">
        <v>128.03542337589499</v>
      </c>
      <c r="AF4718" s="69">
        <f t="shared" si="106"/>
        <v>0.48951477794065879</v>
      </c>
      <c r="AG4718" s="70">
        <v>1.34216237068176</v>
      </c>
      <c r="AH4718" s="70">
        <v>0.47191566228866499</v>
      </c>
      <c r="AJ4718" t="b">
        <v>0</v>
      </c>
      <c r="AM4718" t="s">
        <v>18763</v>
      </c>
      <c r="AN4718" t="s">
        <v>45</v>
      </c>
      <c r="AO4718" t="s">
        <v>14521</v>
      </c>
      <c r="AP4718">
        <v>0.60737973451614302</v>
      </c>
      <c r="AQ4718">
        <v>0.65738618373870805</v>
      </c>
      <c r="AR4718" t="s">
        <v>18760</v>
      </c>
      <c r="AS4718">
        <v>1</v>
      </c>
    </row>
    <row r="4719" spans="1:45">
      <c r="A4719" t="s">
        <v>18773</v>
      </c>
      <c r="D4719">
        <v>0</v>
      </c>
      <c r="E4719">
        <v>0.66760349273681596</v>
      </c>
      <c r="F4719">
        <v>157.291780618291</v>
      </c>
      <c r="G4719">
        <v>2052705449340320</v>
      </c>
      <c r="H4719">
        <v>4096</v>
      </c>
      <c r="I4719" t="s">
        <v>86</v>
      </c>
      <c r="J4719" t="s">
        <v>18775</v>
      </c>
      <c r="M4719">
        <v>0</v>
      </c>
      <c r="R4719">
        <v>0</v>
      </c>
      <c r="U4719">
        <v>0</v>
      </c>
      <c r="V4719">
        <v>0.66760349273681596</v>
      </c>
      <c r="X4719">
        <v>0</v>
      </c>
      <c r="Z4719" s="3" t="s">
        <v>18774</v>
      </c>
      <c r="AB4719" s="8">
        <v>156.30134968630401</v>
      </c>
      <c r="AC4719" s="11">
        <v>217.865720180502</v>
      </c>
      <c r="AF4719" s="69">
        <f t="shared" si="106"/>
        <v>0</v>
      </c>
      <c r="AG4719" s="70">
        <v>1.5692734718322701</v>
      </c>
      <c r="AH4719" s="70">
        <v>0</v>
      </c>
      <c r="AJ4719" t="b">
        <v>0</v>
      </c>
      <c r="AP4719">
        <v>0</v>
      </c>
      <c r="AQ4719">
        <v>0.49678301811218201</v>
      </c>
      <c r="AR4719" t="s">
        <v>18773</v>
      </c>
      <c r="AS4719">
        <v>0</v>
      </c>
    </row>
    <row r="4720" spans="1:45">
      <c r="A4720" t="s">
        <v>18776</v>
      </c>
      <c r="D4720">
        <v>0</v>
      </c>
      <c r="E4720">
        <v>0.99999541044235196</v>
      </c>
      <c r="F4720">
        <v>93.831564826298703</v>
      </c>
      <c r="G4720">
        <v>44274529923647</v>
      </c>
      <c r="H4720">
        <v>4097</v>
      </c>
      <c r="I4720" t="s">
        <v>86</v>
      </c>
      <c r="J4720" t="s">
        <v>18778</v>
      </c>
      <c r="M4720">
        <v>0</v>
      </c>
      <c r="R4720">
        <v>0</v>
      </c>
      <c r="U4720">
        <v>0</v>
      </c>
      <c r="V4720">
        <v>0.99999541044235196</v>
      </c>
      <c r="X4720">
        <v>0</v>
      </c>
      <c r="Z4720" s="3" t="s">
        <v>18777</v>
      </c>
      <c r="AB4720" s="8">
        <v>93.152357967195499</v>
      </c>
      <c r="AC4720" s="11">
        <v>170.87090818662301</v>
      </c>
      <c r="AF4720" s="69">
        <f t="shared" si="106"/>
        <v>0</v>
      </c>
      <c r="AG4720" s="70">
        <v>0.2489715218544</v>
      </c>
      <c r="AH4720" s="70">
        <v>0</v>
      </c>
      <c r="AJ4720" t="b">
        <v>0</v>
      </c>
      <c r="AP4720">
        <v>0</v>
      </c>
      <c r="AQ4720">
        <v>0.92326349020004195</v>
      </c>
      <c r="AR4720" t="s">
        <v>18776</v>
      </c>
      <c r="AS4720">
        <v>0</v>
      </c>
    </row>
    <row r="4721" spans="1:45">
      <c r="A4721" t="s">
        <v>18779</v>
      </c>
      <c r="D4721">
        <v>0</v>
      </c>
      <c r="E4721">
        <v>0.99778163433074896</v>
      </c>
      <c r="F4721">
        <v>179.60817481877899</v>
      </c>
      <c r="G4721">
        <v>3684922542465090</v>
      </c>
      <c r="H4721">
        <v>4098</v>
      </c>
      <c r="I4721" t="s">
        <v>86</v>
      </c>
      <c r="J4721" t="s">
        <v>18781</v>
      </c>
      <c r="M4721">
        <v>0</v>
      </c>
      <c r="R4721">
        <v>0</v>
      </c>
      <c r="U4721">
        <v>0</v>
      </c>
      <c r="V4721">
        <v>0.99778163433074896</v>
      </c>
      <c r="X4721">
        <v>0</v>
      </c>
      <c r="Z4721" s="3" t="s">
        <v>18780</v>
      </c>
      <c r="AB4721" s="8">
        <v>178.508298953326</v>
      </c>
      <c r="AC4721" s="11">
        <v>170.833433624333</v>
      </c>
      <c r="AF4721" s="69">
        <f t="shared" si="106"/>
        <v>0</v>
      </c>
      <c r="AG4721" s="70">
        <v>0.14351192116737299</v>
      </c>
      <c r="AH4721" s="70">
        <v>0</v>
      </c>
      <c r="AJ4721" t="b">
        <v>0</v>
      </c>
      <c r="AP4721">
        <v>0</v>
      </c>
      <c r="AQ4721">
        <v>0.71859562397003096</v>
      </c>
      <c r="AR4721" t="s">
        <v>18779</v>
      </c>
      <c r="AS4721">
        <v>0</v>
      </c>
    </row>
    <row r="4722" spans="1:45">
      <c r="A4722" t="s">
        <v>18789</v>
      </c>
      <c r="D4722">
        <v>0</v>
      </c>
      <c r="E4722">
        <v>0.98374670743942205</v>
      </c>
      <c r="F4722">
        <v>171.95111362806199</v>
      </c>
      <c r="G4722">
        <v>2775033111752320</v>
      </c>
      <c r="H4722">
        <v>4100</v>
      </c>
      <c r="I4722" t="s">
        <v>86</v>
      </c>
      <c r="J4722" t="s">
        <v>18791</v>
      </c>
      <c r="M4722">
        <v>0</v>
      </c>
      <c r="R4722">
        <v>0</v>
      </c>
      <c r="U4722">
        <v>0</v>
      </c>
      <c r="V4722">
        <v>0.98374670743942205</v>
      </c>
      <c r="X4722">
        <v>0</v>
      </c>
      <c r="Z4722" s="3" t="s">
        <v>18790</v>
      </c>
      <c r="AB4722" s="8">
        <v>170.888789821648</v>
      </c>
      <c r="AC4722" s="11">
        <v>170.87099064438399</v>
      </c>
      <c r="AF4722" s="69">
        <f t="shared" si="106"/>
        <v>0</v>
      </c>
      <c r="AG4722" s="70">
        <v>0.210388123989105</v>
      </c>
      <c r="AH4722" s="70">
        <v>0</v>
      </c>
      <c r="AJ4722" t="b">
        <v>0</v>
      </c>
      <c r="AP4722">
        <v>0</v>
      </c>
      <c r="AQ4722">
        <v>0.91669160127639704</v>
      </c>
      <c r="AR4722" t="s">
        <v>18789</v>
      </c>
      <c r="AS4722">
        <v>0</v>
      </c>
    </row>
    <row r="4723" spans="1:45">
      <c r="A4723" t="s">
        <v>18792</v>
      </c>
      <c r="D4723">
        <v>0</v>
      </c>
      <c r="E4723">
        <v>0.99178558588027899</v>
      </c>
      <c r="F4723">
        <v>71.314141047857206</v>
      </c>
      <c r="G4723">
        <v>1656261751034680</v>
      </c>
      <c r="H4723">
        <v>4101</v>
      </c>
      <c r="I4723" t="s">
        <v>86</v>
      </c>
      <c r="J4723" t="s">
        <v>18794</v>
      </c>
      <c r="M4723">
        <v>0</v>
      </c>
      <c r="R4723">
        <v>0</v>
      </c>
      <c r="U4723">
        <v>0</v>
      </c>
      <c r="V4723">
        <v>0.99178558588027899</v>
      </c>
      <c r="X4723">
        <v>0</v>
      </c>
      <c r="Z4723" s="3" t="s">
        <v>18793</v>
      </c>
      <c r="AB4723" s="8">
        <v>70.745365019341307</v>
      </c>
      <c r="AC4723" s="11">
        <v>205.83969205226501</v>
      </c>
      <c r="AF4723" s="69">
        <f t="shared" si="106"/>
        <v>0</v>
      </c>
      <c r="AG4723" s="70">
        <v>1.1240665912628101</v>
      </c>
      <c r="AH4723" s="70">
        <v>0</v>
      </c>
      <c r="AJ4723" t="b">
        <v>0</v>
      </c>
      <c r="AP4723">
        <v>0</v>
      </c>
      <c r="AQ4723">
        <v>0.63890159130096402</v>
      </c>
      <c r="AR4723" t="s">
        <v>18792</v>
      </c>
      <c r="AS4723">
        <v>0</v>
      </c>
    </row>
    <row r="4724" spans="1:45">
      <c r="A4724" t="s">
        <v>18795</v>
      </c>
      <c r="D4724">
        <v>1.9857071340084E-2</v>
      </c>
      <c r="E4724">
        <v>0.64417135715484597</v>
      </c>
      <c r="F4724">
        <v>23.404553329333002</v>
      </c>
      <c r="G4724">
        <v>3286445768151570</v>
      </c>
      <c r="H4724">
        <v>4102</v>
      </c>
      <c r="I4724" t="s">
        <v>86</v>
      </c>
      <c r="J4724" t="s">
        <v>18797</v>
      </c>
      <c r="M4724">
        <v>0</v>
      </c>
      <c r="N4724" t="s">
        <v>18798</v>
      </c>
      <c r="O4724" t="s">
        <v>45</v>
      </c>
      <c r="P4724" t="s">
        <v>18798</v>
      </c>
      <c r="Q4724" t="s">
        <v>45</v>
      </c>
      <c r="R4724">
        <v>1.9857071340084E-2</v>
      </c>
      <c r="S4724" t="s">
        <v>18799</v>
      </c>
      <c r="T4724" t="s">
        <v>61</v>
      </c>
      <c r="U4724">
        <v>1.64893046021461E-2</v>
      </c>
      <c r="V4724">
        <v>0.64417135715484597</v>
      </c>
      <c r="W4724" t="s">
        <v>18799</v>
      </c>
      <c r="X4724">
        <v>3</v>
      </c>
      <c r="Z4724" s="3" t="s">
        <v>18796</v>
      </c>
      <c r="AB4724" s="8">
        <v>23.0707373751539</v>
      </c>
      <c r="AC4724" s="11">
        <v>197.05684364153501</v>
      </c>
      <c r="AF4724" s="69">
        <f t="shared" si="106"/>
        <v>1.9070204866964837E-2</v>
      </c>
      <c r="AG4724" s="70">
        <v>0.56742370128631503</v>
      </c>
      <c r="AH4724" s="70">
        <v>1.9857071340084E-2</v>
      </c>
      <c r="AJ4724" t="b">
        <v>0</v>
      </c>
      <c r="AM4724" t="s">
        <v>2608</v>
      </c>
      <c r="AN4724" t="s">
        <v>204</v>
      </c>
      <c r="AO4724" t="s">
        <v>8891</v>
      </c>
      <c r="AP4724">
        <v>0.175274267792701</v>
      </c>
      <c r="AQ4724">
        <v>0.68802273273467995</v>
      </c>
      <c r="AR4724" t="s">
        <v>18795</v>
      </c>
      <c r="AS4724">
        <v>3</v>
      </c>
    </row>
    <row r="4725" spans="1:45">
      <c r="A4725" t="s">
        <v>18800</v>
      </c>
      <c r="D4725">
        <v>6.5798148512840202E-2</v>
      </c>
      <c r="E4725">
        <v>0.74983048439025801</v>
      </c>
      <c r="F4725">
        <v>102.41136393785099</v>
      </c>
      <c r="G4725">
        <v>4105699425998420</v>
      </c>
      <c r="H4725">
        <v>4103</v>
      </c>
      <c r="I4725" t="s">
        <v>86</v>
      </c>
      <c r="J4725" t="s">
        <v>18802</v>
      </c>
      <c r="M4725">
        <v>0</v>
      </c>
      <c r="N4725" t="s">
        <v>18803</v>
      </c>
      <c r="O4725" t="s">
        <v>45</v>
      </c>
      <c r="P4725" t="s">
        <v>18804</v>
      </c>
      <c r="Q4725" t="s">
        <v>84</v>
      </c>
      <c r="R4725">
        <v>6.5798141062259605E-2</v>
      </c>
      <c r="S4725" t="s">
        <v>18803</v>
      </c>
      <c r="T4725" t="s">
        <v>45</v>
      </c>
      <c r="U4725">
        <v>6.5798141062259605E-2</v>
      </c>
      <c r="V4725">
        <v>0.74983048439025801</v>
      </c>
      <c r="W4725" t="s">
        <v>18803</v>
      </c>
      <c r="X4725">
        <v>64.7</v>
      </c>
      <c r="Z4725" s="3" t="s">
        <v>18801</v>
      </c>
      <c r="AB4725" s="8">
        <v>101.69007969229899</v>
      </c>
      <c r="AC4725" s="11">
        <v>401.24059935092902</v>
      </c>
      <c r="AF4725" s="69">
        <f t="shared" si="106"/>
        <v>7.3768080727772606E-2</v>
      </c>
      <c r="AG4725" s="70">
        <v>3.0372426509857098</v>
      </c>
      <c r="AH4725" s="70">
        <v>6.5798148512840202E-2</v>
      </c>
      <c r="AJ4725" t="b">
        <v>0</v>
      </c>
      <c r="AP4725">
        <v>0</v>
      </c>
      <c r="AQ4725">
        <v>0.54679250717162997</v>
      </c>
      <c r="AR4725" t="s">
        <v>18800</v>
      </c>
      <c r="AS4725">
        <v>64.7</v>
      </c>
    </row>
    <row r="4726" spans="1:45">
      <c r="A4726" t="s">
        <v>18805</v>
      </c>
      <c r="D4726">
        <v>0</v>
      </c>
      <c r="E4726">
        <v>0.789226233959198</v>
      </c>
      <c r="F4726">
        <v>96.610263403821307</v>
      </c>
      <c r="G4726">
        <v>2745776860640590</v>
      </c>
      <c r="H4726">
        <v>4104</v>
      </c>
      <c r="I4726" t="s">
        <v>86</v>
      </c>
      <c r="J4726" t="s">
        <v>18807</v>
      </c>
      <c r="M4726">
        <v>0</v>
      </c>
      <c r="R4726">
        <v>0</v>
      </c>
      <c r="U4726">
        <v>0</v>
      </c>
      <c r="V4726">
        <v>0.789226233959198</v>
      </c>
      <c r="X4726">
        <v>0</v>
      </c>
      <c r="Z4726" s="3" t="s">
        <v>18806</v>
      </c>
      <c r="AB4726" s="8">
        <v>95.917429142450104</v>
      </c>
      <c r="AC4726" s="11">
        <v>215.876632082111</v>
      </c>
      <c r="AF4726" s="69">
        <f t="shared" si="106"/>
        <v>0</v>
      </c>
      <c r="AG4726" s="70">
        <v>1.1203982830047601</v>
      </c>
      <c r="AH4726" s="70">
        <v>0</v>
      </c>
      <c r="AJ4726" t="b">
        <v>0</v>
      </c>
      <c r="AP4726">
        <v>0</v>
      </c>
      <c r="AQ4726">
        <v>0.64549142122268599</v>
      </c>
      <c r="AR4726" t="s">
        <v>18805</v>
      </c>
      <c r="AS4726">
        <v>0</v>
      </c>
    </row>
    <row r="4727" spans="1:45">
      <c r="A4727" t="s">
        <v>18808</v>
      </c>
      <c r="D4727">
        <v>0</v>
      </c>
      <c r="E4727">
        <v>0.63838398456573398</v>
      </c>
      <c r="F4727">
        <v>132.35500033511701</v>
      </c>
      <c r="G4727">
        <v>3595604350022890</v>
      </c>
      <c r="H4727">
        <v>4105</v>
      </c>
      <c r="I4727" t="s">
        <v>86</v>
      </c>
      <c r="J4727" t="s">
        <v>18810</v>
      </c>
      <c r="M4727">
        <v>0</v>
      </c>
      <c r="R4727">
        <v>0</v>
      </c>
      <c r="U4727">
        <v>0</v>
      </c>
      <c r="V4727">
        <v>0.63838398456573398</v>
      </c>
      <c r="X4727">
        <v>0</v>
      </c>
      <c r="Z4727" s="3" t="s">
        <v>18809</v>
      </c>
      <c r="AB4727" s="8">
        <v>131.486865336535</v>
      </c>
      <c r="AC4727" s="11">
        <v>177.90310141054599</v>
      </c>
      <c r="AF4727" s="69">
        <f t="shared" si="106"/>
        <v>0</v>
      </c>
      <c r="AG4727" s="70">
        <v>1.0522720813751201</v>
      </c>
      <c r="AH4727" s="70">
        <v>0</v>
      </c>
      <c r="AJ4727" t="b">
        <v>0</v>
      </c>
      <c r="AP4727">
        <v>0</v>
      </c>
      <c r="AQ4727">
        <v>0.63838398456573398</v>
      </c>
      <c r="AR4727" t="s">
        <v>18808</v>
      </c>
      <c r="AS4727">
        <v>0</v>
      </c>
    </row>
    <row r="4728" spans="1:45">
      <c r="A4728" t="s">
        <v>18811</v>
      </c>
      <c r="D4728">
        <v>0</v>
      </c>
      <c r="E4728">
        <v>0.68970727920532204</v>
      </c>
      <c r="F4728">
        <v>92.878211309471595</v>
      </c>
      <c r="G4728">
        <v>2109032359903310</v>
      </c>
      <c r="H4728">
        <v>4106</v>
      </c>
      <c r="I4728" t="s">
        <v>86</v>
      </c>
      <c r="J4728" t="s">
        <v>18813</v>
      </c>
      <c r="M4728">
        <v>0</v>
      </c>
      <c r="R4728">
        <v>0</v>
      </c>
      <c r="U4728">
        <v>0</v>
      </c>
      <c r="V4728">
        <v>0.68970727920532204</v>
      </c>
      <c r="X4728">
        <v>0</v>
      </c>
      <c r="Z4728" s="3" t="s">
        <v>18812</v>
      </c>
      <c r="AB4728" s="8">
        <v>92.203679923981298</v>
      </c>
      <c r="AC4728" s="11">
        <v>514.32488537652705</v>
      </c>
      <c r="AF4728" s="69">
        <f t="shared" si="106"/>
        <v>0</v>
      </c>
      <c r="AG4728" s="70">
        <v>2.8932645320892298</v>
      </c>
      <c r="AH4728" s="70">
        <v>0</v>
      </c>
      <c r="AJ4728" t="b">
        <v>0</v>
      </c>
      <c r="AP4728">
        <v>0</v>
      </c>
      <c r="AQ4728">
        <v>0.62646639347076405</v>
      </c>
      <c r="AR4728" t="s">
        <v>18811</v>
      </c>
      <c r="AS4728">
        <v>0</v>
      </c>
    </row>
    <row r="4729" spans="1:45">
      <c r="A4729" t="s">
        <v>18814</v>
      </c>
      <c r="D4729">
        <v>0.320003062486648</v>
      </c>
      <c r="E4729">
        <v>0.686573505401611</v>
      </c>
      <c r="F4729">
        <v>147.508752611967</v>
      </c>
      <c r="G4729">
        <v>3634175781359680</v>
      </c>
      <c r="H4729">
        <v>4107</v>
      </c>
      <c r="I4729" t="s">
        <v>86</v>
      </c>
      <c r="J4729" t="s">
        <v>18816</v>
      </c>
      <c r="M4729">
        <v>0</v>
      </c>
      <c r="N4729" t="s">
        <v>18817</v>
      </c>
      <c r="O4729" t="s">
        <v>45</v>
      </c>
      <c r="R4729">
        <v>0</v>
      </c>
      <c r="U4729">
        <v>0</v>
      </c>
      <c r="V4729">
        <v>0.686573505401611</v>
      </c>
      <c r="X4729">
        <v>0</v>
      </c>
      <c r="Z4729" s="3" t="s">
        <v>18815</v>
      </c>
      <c r="AB4729" s="8">
        <v>146.56629998864699</v>
      </c>
      <c r="AC4729" s="11">
        <v>374.97885758817102</v>
      </c>
      <c r="AF4729" s="69">
        <f t="shared" si="106"/>
        <v>0.33957913791450367</v>
      </c>
      <c r="AG4729" s="70">
        <v>1.71079242229461</v>
      </c>
      <c r="AH4729" s="70">
        <v>0.320003062486648</v>
      </c>
      <c r="AJ4729" t="b">
        <v>0</v>
      </c>
      <c r="AP4729">
        <v>0</v>
      </c>
      <c r="AQ4729">
        <v>0.51465892791748002</v>
      </c>
      <c r="AR4729" t="s">
        <v>18814</v>
      </c>
      <c r="AS4729">
        <v>0</v>
      </c>
    </row>
    <row r="4730" spans="1:45">
      <c r="A4730" t="s">
        <v>18818</v>
      </c>
      <c r="D4730">
        <v>0.37363830208778298</v>
      </c>
      <c r="E4730">
        <v>0.90141135454177801</v>
      </c>
      <c r="F4730">
        <v>26.666551118610101</v>
      </c>
      <c r="G4730">
        <v>1543371535848260</v>
      </c>
      <c r="H4730">
        <v>4108</v>
      </c>
      <c r="I4730" t="s">
        <v>86</v>
      </c>
      <c r="J4730" t="s">
        <v>18820</v>
      </c>
      <c r="M4730">
        <v>0</v>
      </c>
      <c r="N4730" t="s">
        <v>5734</v>
      </c>
      <c r="O4730" t="s">
        <v>45</v>
      </c>
      <c r="P4730" t="s">
        <v>5734</v>
      </c>
      <c r="Q4730" t="s">
        <v>45</v>
      </c>
      <c r="R4730">
        <v>0.36884728074073703</v>
      </c>
      <c r="S4730" t="s">
        <v>5734</v>
      </c>
      <c r="T4730" t="s">
        <v>45</v>
      </c>
      <c r="U4730">
        <v>0.367699384689331</v>
      </c>
      <c r="V4730">
        <v>0.90141135454177801</v>
      </c>
      <c r="W4730" t="s">
        <v>18821</v>
      </c>
      <c r="X4730">
        <v>0.2</v>
      </c>
      <c r="Z4730" s="3" t="s">
        <v>18819</v>
      </c>
      <c r="AB4730" s="8">
        <v>26.316737547261798</v>
      </c>
      <c r="AC4730" s="11">
        <v>262.98658452554201</v>
      </c>
      <c r="AF4730" s="69">
        <f t="shared" si="106"/>
        <v>0.39334816597130984</v>
      </c>
      <c r="AG4730" s="70">
        <v>1.5720813274383501</v>
      </c>
      <c r="AH4730" s="70">
        <v>0.37363830208778298</v>
      </c>
      <c r="AJ4730" t="b">
        <v>0</v>
      </c>
      <c r="AP4730">
        <v>0</v>
      </c>
      <c r="AQ4730">
        <v>0.94239091873168901</v>
      </c>
      <c r="AR4730" t="s">
        <v>18818</v>
      </c>
      <c r="AS4730">
        <v>0.2</v>
      </c>
    </row>
    <row r="4731" spans="1:45">
      <c r="A4731" t="s">
        <v>18822</v>
      </c>
      <c r="D4731">
        <v>0</v>
      </c>
      <c r="E4731">
        <v>0.79226988554000799</v>
      </c>
      <c r="F4731">
        <v>5.9799212930010501</v>
      </c>
      <c r="G4731">
        <v>43242754764018</v>
      </c>
      <c r="H4731">
        <v>4109</v>
      </c>
      <c r="I4731" t="s">
        <v>86</v>
      </c>
      <c r="J4731" t="s">
        <v>18824</v>
      </c>
      <c r="M4731">
        <v>0</v>
      </c>
      <c r="R4731">
        <v>0</v>
      </c>
      <c r="U4731">
        <v>0</v>
      </c>
      <c r="V4731">
        <v>0.79226988554000799</v>
      </c>
      <c r="X4731">
        <v>0</v>
      </c>
      <c r="Z4731" s="3" t="s">
        <v>18823</v>
      </c>
      <c r="AB4731" s="8">
        <v>5.7315599009150402</v>
      </c>
      <c r="AC4731" s="11">
        <v>213.879880756879</v>
      </c>
      <c r="AF4731" s="69">
        <f t="shared" si="106"/>
        <v>0</v>
      </c>
      <c r="AG4731" s="70">
        <v>0.38865676522254899</v>
      </c>
      <c r="AH4731" s="70">
        <v>0</v>
      </c>
      <c r="AJ4731" t="b">
        <v>0</v>
      </c>
      <c r="AP4731">
        <v>0</v>
      </c>
      <c r="AQ4731">
        <v>0.68916356563568104</v>
      </c>
      <c r="AR4731" t="s">
        <v>18822</v>
      </c>
      <c r="AS4731">
        <v>0</v>
      </c>
    </row>
    <row r="4732" spans="1:45">
      <c r="A4732" t="s">
        <v>18829</v>
      </c>
      <c r="D4732">
        <v>0</v>
      </c>
      <c r="E4732">
        <v>0.99885588884353604</v>
      </c>
      <c r="F4732">
        <v>153.76434289417099</v>
      </c>
      <c r="G4732">
        <v>1184101015924310</v>
      </c>
      <c r="H4732">
        <v>4111</v>
      </c>
      <c r="I4732" t="s">
        <v>86</v>
      </c>
      <c r="J4732" t="s">
        <v>18831</v>
      </c>
      <c r="M4732">
        <v>0</v>
      </c>
      <c r="R4732">
        <v>0</v>
      </c>
      <c r="U4732">
        <v>0</v>
      </c>
      <c r="V4732">
        <v>0.99885588884353604</v>
      </c>
      <c r="X4732">
        <v>0</v>
      </c>
      <c r="Z4732" s="3" t="s">
        <v>18830</v>
      </c>
      <c r="AB4732" s="8">
        <v>152.791211360266</v>
      </c>
      <c r="AC4732" s="11">
        <v>170.83354823921201</v>
      </c>
      <c r="AF4732" s="69">
        <f t="shared" si="106"/>
        <v>0</v>
      </c>
      <c r="AG4732" s="70">
        <v>0.186108723282814</v>
      </c>
      <c r="AH4732" s="70">
        <v>0</v>
      </c>
      <c r="AJ4732" t="b">
        <v>0</v>
      </c>
      <c r="AP4732">
        <v>0</v>
      </c>
      <c r="AQ4732">
        <v>0.71159827709197998</v>
      </c>
      <c r="AR4732" t="s">
        <v>18829</v>
      </c>
      <c r="AS4732">
        <v>0</v>
      </c>
    </row>
    <row r="4733" spans="1:45">
      <c r="A4733" t="s">
        <v>18832</v>
      </c>
      <c r="D4733">
        <v>0.29178321361541698</v>
      </c>
      <c r="E4733">
        <v>0.77606409788131703</v>
      </c>
      <c r="F4733">
        <v>16.487350462109902</v>
      </c>
      <c r="G4733">
        <v>4431911199831440</v>
      </c>
      <c r="H4733">
        <v>4112</v>
      </c>
      <c r="I4733" t="s">
        <v>86</v>
      </c>
      <c r="J4733" t="s">
        <v>18834</v>
      </c>
      <c r="M4733">
        <v>0</v>
      </c>
      <c r="N4733" t="s">
        <v>8099</v>
      </c>
      <c r="O4733" t="s">
        <v>1021</v>
      </c>
      <c r="P4733" t="s">
        <v>8099</v>
      </c>
      <c r="Q4733" t="s">
        <v>1021</v>
      </c>
      <c r="R4733">
        <v>0.26919358968734702</v>
      </c>
      <c r="S4733" t="s">
        <v>8099</v>
      </c>
      <c r="T4733" t="s">
        <v>1021</v>
      </c>
      <c r="U4733">
        <v>0.23940061032772</v>
      </c>
      <c r="V4733">
        <v>0.77606409788131703</v>
      </c>
      <c r="W4733" t="s">
        <v>8099</v>
      </c>
      <c r="X4733">
        <v>39.299999999999997</v>
      </c>
      <c r="Z4733" s="3" t="s">
        <v>18833</v>
      </c>
      <c r="AB4733" s="8">
        <v>16.187458124836802</v>
      </c>
      <c r="AC4733" s="11">
        <v>156.06657248742101</v>
      </c>
      <c r="AF4733" s="69">
        <f t="shared" si="106"/>
        <v>0.26223706474161579</v>
      </c>
      <c r="AG4733" s="70">
        <v>0.24382521212100899</v>
      </c>
      <c r="AH4733" s="70">
        <v>0.29178321361541698</v>
      </c>
      <c r="AJ4733" t="b">
        <v>0</v>
      </c>
      <c r="AP4733">
        <v>0</v>
      </c>
      <c r="AQ4733">
        <v>0.744029700756073</v>
      </c>
      <c r="AR4733" t="s">
        <v>18832</v>
      </c>
      <c r="AS4733">
        <v>39.299999999999997</v>
      </c>
    </row>
    <row r="4734" spans="1:45">
      <c r="A4734" t="s">
        <v>18835</v>
      </c>
      <c r="D4734">
        <v>0</v>
      </c>
      <c r="E4734">
        <v>1</v>
      </c>
      <c r="F4734">
        <v>16.736955151740499</v>
      </c>
      <c r="G4734">
        <v>3505795051556150</v>
      </c>
      <c r="H4734">
        <v>4113</v>
      </c>
      <c r="I4734" t="s">
        <v>86</v>
      </c>
      <c r="J4734" t="s">
        <v>18837</v>
      </c>
      <c r="M4734">
        <v>0</v>
      </c>
      <c r="R4734">
        <v>0</v>
      </c>
      <c r="U4734">
        <v>0</v>
      </c>
      <c r="V4734">
        <v>1</v>
      </c>
      <c r="X4734">
        <v>0</v>
      </c>
      <c r="Z4734" s="3" t="s">
        <v>18836</v>
      </c>
      <c r="AB4734" s="8">
        <v>16.435838693383801</v>
      </c>
      <c r="AC4734" s="11">
        <v>380.71392589131602</v>
      </c>
      <c r="AF4734" s="69">
        <f t="shared" si="106"/>
        <v>0</v>
      </c>
      <c r="AG4734" s="70">
        <v>0</v>
      </c>
      <c r="AH4734" s="70">
        <v>0</v>
      </c>
      <c r="AJ4734" t="b">
        <v>0</v>
      </c>
      <c r="AP4734">
        <v>0</v>
      </c>
      <c r="AQ4734">
        <v>1</v>
      </c>
      <c r="AR4734" t="s">
        <v>18835</v>
      </c>
      <c r="AS4734">
        <v>0</v>
      </c>
    </row>
    <row r="4735" spans="1:45">
      <c r="A4735" t="s">
        <v>18842</v>
      </c>
      <c r="D4735">
        <v>0</v>
      </c>
      <c r="E4735">
        <v>0.900240898132324</v>
      </c>
      <c r="F4735">
        <v>97.918925744378299</v>
      </c>
      <c r="G4735">
        <v>2627622217621850</v>
      </c>
      <c r="H4735">
        <v>4115</v>
      </c>
      <c r="I4735" t="s">
        <v>86</v>
      </c>
      <c r="J4735" t="s">
        <v>18844</v>
      </c>
      <c r="M4735">
        <v>0</v>
      </c>
      <c r="R4735">
        <v>0</v>
      </c>
      <c r="U4735">
        <v>0</v>
      </c>
      <c r="V4735">
        <v>0.900240898132324</v>
      </c>
      <c r="X4735">
        <v>0</v>
      </c>
      <c r="Z4735" s="3" t="s">
        <v>18843</v>
      </c>
      <c r="AB4735" s="8">
        <v>97.219673489960996</v>
      </c>
      <c r="AC4735" s="11">
        <v>213.87983522633101</v>
      </c>
      <c r="AF4735" s="69">
        <f t="shared" si="106"/>
        <v>0</v>
      </c>
      <c r="AG4735" s="70">
        <v>0.147797435522079</v>
      </c>
      <c r="AH4735" s="70">
        <v>0</v>
      </c>
      <c r="AJ4735" t="b">
        <v>0</v>
      </c>
      <c r="AP4735">
        <v>0</v>
      </c>
      <c r="AQ4735">
        <v>0.74741399288177401</v>
      </c>
      <c r="AR4735" t="s">
        <v>18842</v>
      </c>
      <c r="AS4735">
        <v>0</v>
      </c>
    </row>
    <row r="4736" spans="1:45">
      <c r="A4736" t="s">
        <v>18845</v>
      </c>
      <c r="D4736">
        <v>0</v>
      </c>
      <c r="E4736">
        <v>0.58166205883026101</v>
      </c>
      <c r="F4736">
        <v>102.982089379965</v>
      </c>
      <c r="G4736">
        <v>639700133955955</v>
      </c>
      <c r="H4736">
        <v>4116</v>
      </c>
      <c r="I4736" t="s">
        <v>86</v>
      </c>
      <c r="J4736" t="s">
        <v>18847</v>
      </c>
      <c r="M4736">
        <v>0</v>
      </c>
      <c r="R4736">
        <v>0</v>
      </c>
      <c r="U4736">
        <v>0</v>
      </c>
      <c r="V4736">
        <v>0.58166205883026101</v>
      </c>
      <c r="X4736">
        <v>0</v>
      </c>
      <c r="Z4736" s="3" t="s">
        <v>18846</v>
      </c>
      <c r="AB4736" s="8">
        <v>102.25800616037201</v>
      </c>
      <c r="AC4736" s="11">
        <v>464.80497440566802</v>
      </c>
      <c r="AF4736" s="69">
        <f t="shared" si="106"/>
        <v>0</v>
      </c>
      <c r="AG4736" s="70">
        <v>0.74449980258941595</v>
      </c>
      <c r="AH4736" s="70">
        <v>0</v>
      </c>
      <c r="AJ4736" t="b">
        <v>0</v>
      </c>
      <c r="AP4736">
        <v>0</v>
      </c>
      <c r="AQ4736">
        <v>0.23908752202987599</v>
      </c>
      <c r="AR4736" t="s">
        <v>18845</v>
      </c>
      <c r="AS4736">
        <v>0</v>
      </c>
    </row>
    <row r="4737" spans="1:45">
      <c r="A4737" t="s">
        <v>18864</v>
      </c>
      <c r="D4737">
        <v>0</v>
      </c>
      <c r="E4737">
        <v>1</v>
      </c>
      <c r="F4737">
        <v>113.159145919681</v>
      </c>
      <c r="G4737">
        <v>3557850129746680</v>
      </c>
      <c r="H4737">
        <v>4121</v>
      </c>
      <c r="I4737" t="s">
        <v>86</v>
      </c>
      <c r="J4737" t="s">
        <v>18866</v>
      </c>
      <c r="M4737">
        <v>0</v>
      </c>
      <c r="R4737">
        <v>0</v>
      </c>
      <c r="U4737">
        <v>0</v>
      </c>
      <c r="V4737">
        <v>1</v>
      </c>
      <c r="X4737">
        <v>0</v>
      </c>
      <c r="Z4737" s="3" t="s">
        <v>18865</v>
      </c>
      <c r="AB4737" s="8">
        <v>112.385151981275</v>
      </c>
      <c r="AC4737" s="11">
        <v>196.02300048753401</v>
      </c>
      <c r="AF4737" s="69">
        <f t="shared" si="106"/>
        <v>0</v>
      </c>
      <c r="AG4737" s="70">
        <v>0</v>
      </c>
      <c r="AH4737" s="70">
        <v>0</v>
      </c>
      <c r="AJ4737" t="b">
        <v>0</v>
      </c>
      <c r="AP4737">
        <v>0</v>
      </c>
      <c r="AQ4737">
        <v>1</v>
      </c>
      <c r="AR4737" t="s">
        <v>18864</v>
      </c>
      <c r="AS4737">
        <v>0</v>
      </c>
    </row>
    <row r="4738" spans="1:45">
      <c r="A4738" t="s">
        <v>18867</v>
      </c>
      <c r="D4738">
        <v>9.0653933584690094E-2</v>
      </c>
      <c r="E4738">
        <v>0.80546808242797796</v>
      </c>
      <c r="F4738">
        <v>45.856277590946902</v>
      </c>
      <c r="G4738">
        <v>1691363943902160</v>
      </c>
      <c r="H4738">
        <v>4122</v>
      </c>
      <c r="I4738" t="s">
        <v>86</v>
      </c>
      <c r="J4738" t="s">
        <v>18869</v>
      </c>
      <c r="M4738">
        <v>0</v>
      </c>
      <c r="N4738" t="s">
        <v>18870</v>
      </c>
      <c r="O4738" t="s">
        <v>1202</v>
      </c>
      <c r="P4738" t="s">
        <v>18871</v>
      </c>
      <c r="Q4738" t="s">
        <v>45</v>
      </c>
      <c r="R4738">
        <v>1.88894066959619E-2</v>
      </c>
      <c r="U4738">
        <v>0</v>
      </c>
      <c r="V4738">
        <v>0.80546808242797796</v>
      </c>
      <c r="W4738" t="s">
        <v>18871</v>
      </c>
      <c r="X4738">
        <v>19.399999999999999</v>
      </c>
      <c r="Z4738" s="3" t="s">
        <v>18868</v>
      </c>
      <c r="AB4738" s="8">
        <v>45.412353012321098</v>
      </c>
      <c r="AC4738" s="11">
        <v>246.038482949485</v>
      </c>
      <c r="AF4738" s="69">
        <f t="shared" si="106"/>
        <v>9.1001262770745717E-2</v>
      </c>
      <c r="AG4738" s="70">
        <v>0.93898111581802302</v>
      </c>
      <c r="AH4738" s="70">
        <v>9.0653933584690094E-2</v>
      </c>
      <c r="AJ4738" t="b">
        <v>0</v>
      </c>
      <c r="AP4738">
        <v>0</v>
      </c>
      <c r="AQ4738">
        <v>0.80376613140106201</v>
      </c>
      <c r="AR4738" t="s">
        <v>18867</v>
      </c>
      <c r="AS4738">
        <v>19.399999999999999</v>
      </c>
    </row>
    <row r="4739" spans="1:45">
      <c r="A4739" t="s">
        <v>18872</v>
      </c>
      <c r="D4739">
        <v>0.40199232101440402</v>
      </c>
      <c r="E4739">
        <v>0.71889340877532903</v>
      </c>
      <c r="F4739">
        <v>16.5164028246556</v>
      </c>
      <c r="G4739">
        <v>3088508754647080</v>
      </c>
      <c r="H4739">
        <v>4123</v>
      </c>
      <c r="I4739" t="s">
        <v>86</v>
      </c>
      <c r="J4739" t="s">
        <v>18874</v>
      </c>
      <c r="M4739">
        <v>0</v>
      </c>
      <c r="N4739" t="s">
        <v>18875</v>
      </c>
      <c r="O4739" t="s">
        <v>45</v>
      </c>
      <c r="P4739" t="s">
        <v>18876</v>
      </c>
      <c r="Q4739" t="s">
        <v>45</v>
      </c>
      <c r="R4739">
        <v>0.40199232101440402</v>
      </c>
      <c r="S4739" t="s">
        <v>18877</v>
      </c>
      <c r="T4739" t="s">
        <v>188</v>
      </c>
      <c r="U4739">
        <v>0.40199232101440402</v>
      </c>
      <c r="V4739">
        <v>0.71889340877532903</v>
      </c>
      <c r="W4739" t="s">
        <v>18878</v>
      </c>
      <c r="X4739">
        <v>19.600000000000001</v>
      </c>
      <c r="Z4739" s="3" t="s">
        <v>18873</v>
      </c>
      <c r="AB4739" s="8">
        <v>16.2163680076495</v>
      </c>
      <c r="AC4739" s="11">
        <v>219.014465820738</v>
      </c>
      <c r="AF4739" s="69">
        <f t="shared" si="106"/>
        <v>0.43299166627914454</v>
      </c>
      <c r="AG4739" s="70">
        <v>2.0019278526306099</v>
      </c>
      <c r="AH4739" s="70">
        <v>0.40199232101440402</v>
      </c>
      <c r="AJ4739" t="b">
        <v>0</v>
      </c>
      <c r="AP4739">
        <v>0</v>
      </c>
      <c r="AQ4739">
        <v>0.71538728475570601</v>
      </c>
      <c r="AR4739" t="s">
        <v>18872</v>
      </c>
      <c r="AS4739">
        <v>19.600000000000001</v>
      </c>
    </row>
    <row r="4740" spans="1:45">
      <c r="A4740" t="s">
        <v>18885</v>
      </c>
      <c r="D4740">
        <v>0.255341947078704</v>
      </c>
      <c r="E4740">
        <v>0.78577101230621305</v>
      </c>
      <c r="F4740">
        <v>32.972743452988801</v>
      </c>
      <c r="G4740">
        <v>1011740545230940</v>
      </c>
      <c r="H4740">
        <v>4125</v>
      </c>
      <c r="I4740" t="s">
        <v>86</v>
      </c>
      <c r="J4740" t="s">
        <v>18887</v>
      </c>
      <c r="M4740">
        <v>0</v>
      </c>
      <c r="N4740" t="s">
        <v>18888</v>
      </c>
      <c r="O4740" t="s">
        <v>45</v>
      </c>
      <c r="P4740" t="s">
        <v>18888</v>
      </c>
      <c r="Q4740" t="s">
        <v>45</v>
      </c>
      <c r="R4740">
        <v>0.25147855281829801</v>
      </c>
      <c r="S4740" t="s">
        <v>18888</v>
      </c>
      <c r="T4740" t="s">
        <v>45</v>
      </c>
      <c r="U4740">
        <v>0.23708741366863201</v>
      </c>
      <c r="V4740">
        <v>0.78577101230621305</v>
      </c>
      <c r="W4740" t="s">
        <v>18888</v>
      </c>
      <c r="X4740">
        <v>9.4</v>
      </c>
      <c r="Z4740" s="3" t="s">
        <v>18886</v>
      </c>
      <c r="AB4740" s="8">
        <v>32.592002806492701</v>
      </c>
      <c r="AC4740" s="11">
        <v>260.060949137146</v>
      </c>
      <c r="AF4740" s="69">
        <f t="shared" si="106"/>
        <v>0.26564288755995757</v>
      </c>
      <c r="AG4740" s="70">
        <v>1.38511562347412</v>
      </c>
      <c r="AH4740" s="70">
        <v>0.255341947078704</v>
      </c>
      <c r="AJ4740" t="b">
        <v>0</v>
      </c>
      <c r="AP4740">
        <v>0</v>
      </c>
      <c r="AQ4740">
        <v>0.85036307573318404</v>
      </c>
      <c r="AR4740" t="s">
        <v>18885</v>
      </c>
      <c r="AS4740">
        <v>9.4</v>
      </c>
    </row>
    <row r="4741" spans="1:45">
      <c r="A4741" t="s">
        <v>18889</v>
      </c>
      <c r="D4741">
        <v>5.0668526440858799E-2</v>
      </c>
      <c r="E4741">
        <v>0.56135994195938099</v>
      </c>
      <c r="F4741">
        <v>16.590580858317601</v>
      </c>
      <c r="G4741">
        <v>219702472723130</v>
      </c>
      <c r="H4741">
        <v>4126</v>
      </c>
      <c r="I4741" t="s">
        <v>86</v>
      </c>
      <c r="J4741" t="s">
        <v>18891</v>
      </c>
      <c r="M4741">
        <v>0</v>
      </c>
      <c r="N4741" t="s">
        <v>18892</v>
      </c>
      <c r="O4741" t="s">
        <v>45</v>
      </c>
      <c r="R4741">
        <v>0</v>
      </c>
      <c r="U4741">
        <v>0</v>
      </c>
      <c r="V4741">
        <v>0.56135994195938099</v>
      </c>
      <c r="X4741">
        <v>0</v>
      </c>
      <c r="Z4741" s="3" t="s">
        <v>18890</v>
      </c>
      <c r="AB4741" s="8">
        <v>16.290182254496901</v>
      </c>
      <c r="AC4741" s="11">
        <v>300.921406032682</v>
      </c>
      <c r="AF4741" s="69">
        <f t="shared" si="106"/>
        <v>5.1538747258663045E-2</v>
      </c>
      <c r="AG4741" s="70">
        <v>1.08564817905426</v>
      </c>
      <c r="AH4741" s="70">
        <v>5.0668526440858799E-2</v>
      </c>
      <c r="AJ4741" t="b">
        <v>0</v>
      </c>
      <c r="AP4741">
        <v>0</v>
      </c>
      <c r="AQ4741">
        <v>0.56135994195938099</v>
      </c>
      <c r="AR4741" t="s">
        <v>18889</v>
      </c>
      <c r="AS4741">
        <v>0</v>
      </c>
    </row>
    <row r="4742" spans="1:45">
      <c r="A4742" t="s">
        <v>18893</v>
      </c>
      <c r="D4742">
        <v>0.54421418905258101</v>
      </c>
      <c r="E4742">
        <v>0.89995563030242898</v>
      </c>
      <c r="F4742">
        <v>93.959980086569303</v>
      </c>
      <c r="G4742">
        <v>3745847305097690</v>
      </c>
      <c r="H4742">
        <v>4127</v>
      </c>
      <c r="I4742" t="s">
        <v>86</v>
      </c>
      <c r="J4742" t="s">
        <v>18895</v>
      </c>
      <c r="K4742" t="s">
        <v>204</v>
      </c>
      <c r="M4742">
        <v>0</v>
      </c>
      <c r="N4742" t="s">
        <v>18896</v>
      </c>
      <c r="O4742" t="s">
        <v>204</v>
      </c>
      <c r="P4742" t="s">
        <v>18896</v>
      </c>
      <c r="Q4742" t="s">
        <v>204</v>
      </c>
      <c r="R4742">
        <v>0.52697801589965798</v>
      </c>
      <c r="S4742" t="s">
        <v>18896</v>
      </c>
      <c r="T4742" t="s">
        <v>204</v>
      </c>
      <c r="U4742">
        <v>0.52159076929092396</v>
      </c>
      <c r="V4742">
        <v>0.89995563030242898</v>
      </c>
      <c r="W4742" t="s">
        <v>18896</v>
      </c>
      <c r="X4742">
        <v>29.7</v>
      </c>
      <c r="Z4742" s="3" t="s">
        <v>18894</v>
      </c>
      <c r="AB4742" s="8">
        <v>93.280143448323003</v>
      </c>
      <c r="AC4742" s="11">
        <v>415.19746621938401</v>
      </c>
      <c r="AF4742" s="69">
        <f t="shared" si="106"/>
        <v>0.60510131523616617</v>
      </c>
      <c r="AG4742" s="70">
        <v>2.7879014015197701</v>
      </c>
      <c r="AH4742" s="70">
        <v>0.54421418905258101</v>
      </c>
      <c r="AJ4742" t="b">
        <v>0</v>
      </c>
      <c r="AP4742">
        <v>0</v>
      </c>
      <c r="AQ4742">
        <v>0.88151919841766302</v>
      </c>
      <c r="AR4742" t="s">
        <v>18893</v>
      </c>
      <c r="AS4742">
        <v>29.7</v>
      </c>
    </row>
    <row r="4743" spans="1:45">
      <c r="A4743" t="s">
        <v>18897</v>
      </c>
      <c r="D4743">
        <v>0.10049561411142301</v>
      </c>
      <c r="E4743">
        <v>0.70017683506011896</v>
      </c>
      <c r="F4743">
        <v>40.7253651390862</v>
      </c>
      <c r="G4743">
        <v>694505453995293</v>
      </c>
      <c r="H4743">
        <v>4128</v>
      </c>
      <c r="I4743" t="s">
        <v>86</v>
      </c>
      <c r="J4743" t="s">
        <v>18899</v>
      </c>
      <c r="M4743">
        <v>0</v>
      </c>
      <c r="N4743" t="s">
        <v>4113</v>
      </c>
      <c r="O4743" t="s">
        <v>45</v>
      </c>
      <c r="P4743" t="s">
        <v>4113</v>
      </c>
      <c r="Q4743" t="s">
        <v>45</v>
      </c>
      <c r="R4743">
        <v>9.9206410348415305E-2</v>
      </c>
      <c r="S4743" t="s">
        <v>4113</v>
      </c>
      <c r="T4743" t="s">
        <v>45</v>
      </c>
      <c r="U4743">
        <v>9.7885809838771806E-2</v>
      </c>
      <c r="V4743">
        <v>0.70017683506011896</v>
      </c>
      <c r="W4743" t="s">
        <v>4113</v>
      </c>
      <c r="X4743">
        <v>1.1000000000000001</v>
      </c>
      <c r="Z4743" s="3" t="s">
        <v>18898</v>
      </c>
      <c r="AB4743" s="8">
        <v>40.306603782030699</v>
      </c>
      <c r="AC4743" s="11">
        <v>291.87679522775801</v>
      </c>
      <c r="AF4743" s="69">
        <f t="shared" si="106"/>
        <v>0.10550926716755657</v>
      </c>
      <c r="AG4743" s="70">
        <v>1.52717769145965</v>
      </c>
      <c r="AH4743" s="70">
        <v>0.10049561411142301</v>
      </c>
      <c r="AJ4743" t="b">
        <v>0</v>
      </c>
      <c r="AP4743">
        <v>0</v>
      </c>
      <c r="AQ4743">
        <v>0.43273958563804599</v>
      </c>
      <c r="AR4743" t="s">
        <v>18897</v>
      </c>
      <c r="AS4743">
        <v>1.1000000000000001</v>
      </c>
    </row>
    <row r="4744" spans="1:45">
      <c r="A4744" t="s">
        <v>18900</v>
      </c>
      <c r="D4744">
        <v>0.38040107488632202</v>
      </c>
      <c r="E4744">
        <v>0.84611135721206598</v>
      </c>
      <c r="F4744">
        <v>15.5763738465857</v>
      </c>
      <c r="G4744">
        <v>2166979518962080</v>
      </c>
      <c r="H4744">
        <v>4129</v>
      </c>
      <c r="I4744" t="s">
        <v>86</v>
      </c>
      <c r="J4744" t="s">
        <v>18902</v>
      </c>
      <c r="M4744">
        <v>0</v>
      </c>
      <c r="N4744" t="s">
        <v>18903</v>
      </c>
      <c r="O4744" t="s">
        <v>45</v>
      </c>
      <c r="P4744" t="s">
        <v>18904</v>
      </c>
      <c r="Q4744" t="s">
        <v>45</v>
      </c>
      <c r="R4744">
        <v>0.38040107488632202</v>
      </c>
      <c r="S4744" t="s">
        <v>18903</v>
      </c>
      <c r="T4744" t="s">
        <v>45</v>
      </c>
      <c r="U4744">
        <v>0.31590378284454301</v>
      </c>
      <c r="V4744">
        <v>0.84611135721206598</v>
      </c>
      <c r="W4744" t="s">
        <v>18903</v>
      </c>
      <c r="X4744">
        <v>6.1</v>
      </c>
      <c r="Z4744" s="3" t="s">
        <v>18901</v>
      </c>
      <c r="AB4744" s="8">
        <v>15.280949156468299</v>
      </c>
      <c r="AC4744" s="11">
        <v>253.14464205845101</v>
      </c>
      <c r="AF4744" s="69">
        <f t="shared" si="106"/>
        <v>0.35238088083831398</v>
      </c>
      <c r="AG4744" s="70">
        <v>0.36527103185653598</v>
      </c>
      <c r="AH4744" s="70">
        <v>0.38040107488632202</v>
      </c>
      <c r="AJ4744" t="b">
        <v>0</v>
      </c>
      <c r="AM4744" t="s">
        <v>18905</v>
      </c>
      <c r="AN4744" t="s">
        <v>45</v>
      </c>
      <c r="AO4744" t="s">
        <v>18906</v>
      </c>
      <c r="AP4744">
        <v>0.38040107488632202</v>
      </c>
      <c r="AQ4744">
        <v>0.750990390777587</v>
      </c>
      <c r="AR4744" t="s">
        <v>18900</v>
      </c>
      <c r="AS4744">
        <v>6.1</v>
      </c>
    </row>
    <row r="4745" spans="1:45">
      <c r="A4745" t="s">
        <v>18907</v>
      </c>
      <c r="D4745">
        <v>0.47245654463768</v>
      </c>
      <c r="E4745">
        <v>0.66895961761474598</v>
      </c>
      <c r="F4745">
        <v>148.67976122547299</v>
      </c>
      <c r="G4745">
        <v>1801128570564430</v>
      </c>
      <c r="H4745">
        <v>4130</v>
      </c>
      <c r="I4745" t="s">
        <v>86</v>
      </c>
      <c r="J4745" t="s">
        <v>14748</v>
      </c>
      <c r="K4745" t="s">
        <v>204</v>
      </c>
      <c r="M4745">
        <v>0</v>
      </c>
      <c r="N4745" t="s">
        <v>203</v>
      </c>
      <c r="O4745" t="s">
        <v>204</v>
      </c>
      <c r="P4745" t="s">
        <v>203</v>
      </c>
      <c r="Q4745" t="s">
        <v>204</v>
      </c>
      <c r="R4745">
        <v>0.453253984451293</v>
      </c>
      <c r="S4745" t="s">
        <v>203</v>
      </c>
      <c r="T4745" t="s">
        <v>204</v>
      </c>
      <c r="U4745">
        <v>0.411657154560089</v>
      </c>
      <c r="V4745">
        <v>0.66895961761474598</v>
      </c>
      <c r="W4745" t="s">
        <v>207</v>
      </c>
      <c r="X4745">
        <v>28</v>
      </c>
      <c r="Z4745" s="3" t="s">
        <v>18908</v>
      </c>
      <c r="AB4745" s="8">
        <v>147.7315656959</v>
      </c>
      <c r="AC4745" s="11">
        <v>223.045909892987</v>
      </c>
      <c r="AF4745" s="69">
        <f t="shared" si="106"/>
        <v>0.5248489715234026</v>
      </c>
      <c r="AG4745" s="70">
        <v>2.76236367225646</v>
      </c>
      <c r="AH4745" s="70">
        <v>0.47245654463768</v>
      </c>
      <c r="AJ4745" t="b">
        <v>0</v>
      </c>
      <c r="AM4745" t="s">
        <v>14749</v>
      </c>
      <c r="AN4745" t="s">
        <v>204</v>
      </c>
      <c r="AO4745" t="s">
        <v>14750</v>
      </c>
      <c r="AP4745">
        <v>0.50882965326309204</v>
      </c>
      <c r="AQ4745">
        <v>0.59972172975540095</v>
      </c>
      <c r="AR4745" t="s">
        <v>18907</v>
      </c>
      <c r="AS4745">
        <v>28</v>
      </c>
    </row>
    <row r="4746" spans="1:45">
      <c r="A4746" t="s">
        <v>18909</v>
      </c>
      <c r="D4746">
        <v>0</v>
      </c>
      <c r="E4746">
        <v>0.76837384700775102</v>
      </c>
      <c r="F4746">
        <v>127.51177401762</v>
      </c>
      <c r="G4746">
        <v>676480284797816</v>
      </c>
      <c r="H4746">
        <v>4131</v>
      </c>
      <c r="I4746" t="s">
        <v>86</v>
      </c>
      <c r="J4746" t="s">
        <v>18911</v>
      </c>
      <c r="M4746">
        <v>0</v>
      </c>
      <c r="R4746">
        <v>0</v>
      </c>
      <c r="U4746">
        <v>0</v>
      </c>
      <c r="V4746">
        <v>0.76837384700775102</v>
      </c>
      <c r="X4746">
        <v>0</v>
      </c>
      <c r="Z4746" s="3" t="s">
        <v>18910</v>
      </c>
      <c r="AB4746" s="8">
        <v>126.667391359014</v>
      </c>
      <c r="AC4746" s="11">
        <v>108.057588420158</v>
      </c>
      <c r="AF4746" s="69">
        <f t="shared" ref="AF4746:AF4809" si="107">(60-AJ4746)/60*AH4746*(AG4746+0.1)^0.1</f>
        <v>0</v>
      </c>
      <c r="AG4746" s="70">
        <v>1.4943034648895199</v>
      </c>
      <c r="AH4746" s="70">
        <v>0</v>
      </c>
      <c r="AJ4746" t="b">
        <v>0</v>
      </c>
      <c r="AP4746">
        <v>0</v>
      </c>
      <c r="AQ4746">
        <v>0.53075921535491899</v>
      </c>
      <c r="AR4746" t="s">
        <v>18909</v>
      </c>
      <c r="AS4746">
        <v>0</v>
      </c>
    </row>
    <row r="4747" spans="1:45">
      <c r="A4747" t="s">
        <v>18914</v>
      </c>
      <c r="D4747">
        <v>0</v>
      </c>
      <c r="E4747">
        <v>0.74316048622131303</v>
      </c>
      <c r="F4747">
        <v>57.302185405886298</v>
      </c>
      <c r="G4747">
        <v>1560447012083600</v>
      </c>
      <c r="H4747">
        <v>4133</v>
      </c>
      <c r="I4747" t="s">
        <v>86</v>
      </c>
      <c r="J4747" t="s">
        <v>18916</v>
      </c>
      <c r="M4747">
        <v>0</v>
      </c>
      <c r="R4747">
        <v>0</v>
      </c>
      <c r="U4747">
        <v>0</v>
      </c>
      <c r="V4747">
        <v>0.74316048622131303</v>
      </c>
      <c r="X4747">
        <v>0</v>
      </c>
      <c r="Z4747" s="3" t="s">
        <v>18915</v>
      </c>
      <c r="AB4747" s="8">
        <v>56.802127358384702</v>
      </c>
      <c r="AC4747" s="11">
        <v>127.053218467756</v>
      </c>
      <c r="AF4747" s="69">
        <f t="shared" si="107"/>
        <v>0</v>
      </c>
      <c r="AG4747" s="70">
        <v>1.2218439579010001</v>
      </c>
      <c r="AH4747" s="70">
        <v>0</v>
      </c>
      <c r="AJ4747" t="b">
        <v>0</v>
      </c>
      <c r="AM4747" t="s">
        <v>18009</v>
      </c>
      <c r="AN4747" t="s">
        <v>351</v>
      </c>
      <c r="AO4747" t="s">
        <v>18010</v>
      </c>
      <c r="AP4747">
        <v>0.15836814045906</v>
      </c>
      <c r="AQ4747">
        <v>0.76259326934814398</v>
      </c>
      <c r="AR4747" t="s">
        <v>18914</v>
      </c>
      <c r="AS4747">
        <v>0</v>
      </c>
    </row>
    <row r="4748" spans="1:45">
      <c r="A4748" t="s">
        <v>18934</v>
      </c>
      <c r="D4748">
        <v>0.138292536139488</v>
      </c>
      <c r="E4748">
        <v>0.70674180984497004</v>
      </c>
      <c r="F4748">
        <v>29.4962448168382</v>
      </c>
      <c r="G4748">
        <v>1309733944228970</v>
      </c>
      <c r="H4748">
        <v>4138</v>
      </c>
      <c r="I4748" t="s">
        <v>86</v>
      </c>
      <c r="J4748" t="s">
        <v>18936</v>
      </c>
      <c r="M4748">
        <v>0</v>
      </c>
      <c r="N4748" t="s">
        <v>18937</v>
      </c>
      <c r="O4748" t="s">
        <v>45</v>
      </c>
      <c r="P4748" t="s">
        <v>18937</v>
      </c>
      <c r="Q4748" t="s">
        <v>45</v>
      </c>
      <c r="R4748">
        <v>0.134977102279663</v>
      </c>
      <c r="S4748" t="s">
        <v>18937</v>
      </c>
      <c r="T4748" t="s">
        <v>45</v>
      </c>
      <c r="U4748">
        <v>0.102523133158683</v>
      </c>
      <c r="V4748">
        <v>0.70674180984497004</v>
      </c>
      <c r="W4748" t="s">
        <v>13097</v>
      </c>
      <c r="X4748">
        <v>2.9</v>
      </c>
      <c r="Z4748" s="3" t="s">
        <v>18935</v>
      </c>
      <c r="AB4748" s="8">
        <v>29.132553750955999</v>
      </c>
      <c r="AC4748" s="11">
        <v>293.03379576254099</v>
      </c>
      <c r="AF4748" s="69">
        <f t="shared" si="107"/>
        <v>0.14639233645981456</v>
      </c>
      <c r="AG4748" s="70">
        <v>1.6668350696563701</v>
      </c>
      <c r="AH4748" s="70">
        <v>0.138292536139488</v>
      </c>
      <c r="AJ4748" t="b">
        <v>0</v>
      </c>
      <c r="AP4748">
        <v>0</v>
      </c>
      <c r="AQ4748">
        <v>0.67961084842681796</v>
      </c>
      <c r="AR4748" t="s">
        <v>18934</v>
      </c>
      <c r="AS4748">
        <v>2.9</v>
      </c>
    </row>
    <row r="4749" spans="1:45">
      <c r="A4749" t="s">
        <v>18954</v>
      </c>
      <c r="D4749">
        <v>0.39661303162574701</v>
      </c>
      <c r="E4749">
        <v>0.79543995857238703</v>
      </c>
      <c r="F4749">
        <v>32.985696493764301</v>
      </c>
      <c r="G4749">
        <v>1898000734068860</v>
      </c>
      <c r="H4749">
        <v>4142</v>
      </c>
      <c r="I4749" t="s">
        <v>86</v>
      </c>
      <c r="J4749" t="s">
        <v>18956</v>
      </c>
      <c r="M4749">
        <v>0</v>
      </c>
      <c r="N4749" t="s">
        <v>18957</v>
      </c>
      <c r="O4749" t="s">
        <v>45</v>
      </c>
      <c r="P4749" t="s">
        <v>18957</v>
      </c>
      <c r="Q4749" t="s">
        <v>45</v>
      </c>
      <c r="R4749">
        <v>0.367628723382949</v>
      </c>
      <c r="S4749" t="s">
        <v>18958</v>
      </c>
      <c r="T4749" t="s">
        <v>45</v>
      </c>
      <c r="U4749">
        <v>0.36523652076721103</v>
      </c>
      <c r="V4749">
        <v>0.79543995857238703</v>
      </c>
      <c r="W4749" t="s">
        <v>18959</v>
      </c>
      <c r="X4749">
        <v>4.0999999999999996</v>
      </c>
      <c r="Z4749" s="3" t="s">
        <v>18955</v>
      </c>
      <c r="AB4749" s="8">
        <v>32.604892322458902</v>
      </c>
      <c r="AC4749" s="11">
        <v>174.05938579242999</v>
      </c>
      <c r="AF4749" s="69">
        <f t="shared" si="107"/>
        <v>0.42330319882630241</v>
      </c>
      <c r="AG4749" s="70">
        <v>1.81798720359802</v>
      </c>
      <c r="AH4749" s="70">
        <v>0.39661303162574701</v>
      </c>
      <c r="AJ4749" t="b">
        <v>0</v>
      </c>
      <c r="AM4749" t="s">
        <v>18492</v>
      </c>
      <c r="AN4749" t="s">
        <v>45</v>
      </c>
      <c r="AO4749" t="s">
        <v>18493</v>
      </c>
      <c r="AP4749">
        <v>0.153327286243438</v>
      </c>
      <c r="AQ4749">
        <v>0.67043364048004095</v>
      </c>
      <c r="AR4749" t="s">
        <v>18954</v>
      </c>
      <c r="AS4749">
        <v>4.0999999999999996</v>
      </c>
    </row>
    <row r="4750" spans="1:45">
      <c r="A4750" t="s">
        <v>18960</v>
      </c>
      <c r="D4750">
        <v>0</v>
      </c>
      <c r="E4750">
        <v>0.75558125972747803</v>
      </c>
      <c r="F4750">
        <v>102.642048694773</v>
      </c>
      <c r="G4750">
        <v>3731305706244910</v>
      </c>
      <c r="H4750">
        <v>4143</v>
      </c>
      <c r="I4750" t="s">
        <v>86</v>
      </c>
      <c r="J4750" t="s">
        <v>18962</v>
      </c>
      <c r="M4750">
        <v>0</v>
      </c>
      <c r="R4750">
        <v>0</v>
      </c>
      <c r="U4750">
        <v>0</v>
      </c>
      <c r="V4750">
        <v>0.75558125972747803</v>
      </c>
      <c r="X4750">
        <v>0</v>
      </c>
      <c r="Z4750" s="3" t="s">
        <v>18961</v>
      </c>
      <c r="AB4750" s="8">
        <v>101.919633116011</v>
      </c>
      <c r="AC4750" s="11">
        <v>259.81596525773102</v>
      </c>
      <c r="AF4750" s="69">
        <f t="shared" si="107"/>
        <v>0</v>
      </c>
      <c r="AG4750" s="70">
        <v>1.56848764419555</v>
      </c>
      <c r="AH4750" s="70">
        <v>0</v>
      </c>
      <c r="AJ4750" t="b">
        <v>0</v>
      </c>
      <c r="AP4750">
        <v>0</v>
      </c>
      <c r="AQ4750">
        <v>0.645951747894287</v>
      </c>
      <c r="AR4750" t="s">
        <v>18960</v>
      </c>
      <c r="AS4750">
        <v>0</v>
      </c>
    </row>
    <row r="4751" spans="1:45">
      <c r="A4751" t="s">
        <v>18963</v>
      </c>
      <c r="D4751">
        <v>4.6314787119626999E-2</v>
      </c>
      <c r="E4751">
        <v>0.65627419948577803</v>
      </c>
      <c r="F4751">
        <v>102.093450654363</v>
      </c>
      <c r="G4751">
        <v>3398407926823790</v>
      </c>
      <c r="H4751">
        <v>4144</v>
      </c>
      <c r="I4751" t="s">
        <v>86</v>
      </c>
      <c r="J4751" t="s">
        <v>18965</v>
      </c>
      <c r="M4751">
        <v>0</v>
      </c>
      <c r="N4751" t="s">
        <v>18966</v>
      </c>
      <c r="P4751" t="s">
        <v>18966</v>
      </c>
      <c r="R4751">
        <v>4.4191095978021601E-2</v>
      </c>
      <c r="U4751">
        <v>0</v>
      </c>
      <c r="V4751">
        <v>0.65627419948577803</v>
      </c>
      <c r="X4751">
        <v>0</v>
      </c>
      <c r="Z4751" s="3" t="s">
        <v>18964</v>
      </c>
      <c r="AB4751" s="8">
        <v>101.37372553157201</v>
      </c>
      <c r="AC4751" s="11">
        <v>302.98885534297398</v>
      </c>
      <c r="AF4751" s="69">
        <f t="shared" si="107"/>
        <v>4.9110220895211283E-2</v>
      </c>
      <c r="AG4751" s="70">
        <v>1.69689273834228</v>
      </c>
      <c r="AH4751" s="70">
        <v>4.6314787119626999E-2</v>
      </c>
      <c r="AJ4751" t="b">
        <v>0</v>
      </c>
      <c r="AP4751">
        <v>0</v>
      </c>
      <c r="AQ4751">
        <v>0.34914517402648898</v>
      </c>
      <c r="AR4751" t="s">
        <v>18963</v>
      </c>
      <c r="AS4751">
        <v>0</v>
      </c>
    </row>
    <row r="4752" spans="1:45">
      <c r="A4752" t="s">
        <v>18967</v>
      </c>
      <c r="D4752">
        <v>0</v>
      </c>
      <c r="E4752">
        <v>0.81856763362884499</v>
      </c>
      <c r="F4752">
        <v>95.579450835756603</v>
      </c>
      <c r="G4752">
        <v>2421367733766260</v>
      </c>
      <c r="H4752">
        <v>4145</v>
      </c>
      <c r="I4752" t="s">
        <v>86</v>
      </c>
      <c r="J4752" t="s">
        <v>18969</v>
      </c>
      <c r="M4752">
        <v>0</v>
      </c>
      <c r="R4752">
        <v>0</v>
      </c>
      <c r="U4752">
        <v>0</v>
      </c>
      <c r="V4752">
        <v>0.81856763362884499</v>
      </c>
      <c r="X4752">
        <v>0</v>
      </c>
      <c r="Z4752" s="3" t="s">
        <v>18968</v>
      </c>
      <c r="AB4752" s="8">
        <v>94.891671925707698</v>
      </c>
      <c r="AC4752" s="11">
        <v>259.80836676915499</v>
      </c>
      <c r="AF4752" s="69">
        <f t="shared" si="107"/>
        <v>0</v>
      </c>
      <c r="AG4752" s="70">
        <v>1.33593678474426</v>
      </c>
      <c r="AH4752" s="70">
        <v>0</v>
      </c>
      <c r="AJ4752" t="b">
        <v>0</v>
      </c>
      <c r="AP4752">
        <v>0</v>
      </c>
      <c r="AQ4752">
        <v>0.666537284851074</v>
      </c>
      <c r="AR4752" t="s">
        <v>18967</v>
      </c>
      <c r="AS4752">
        <v>0</v>
      </c>
    </row>
    <row r="4753" spans="1:45">
      <c r="A4753" t="s">
        <v>18970</v>
      </c>
      <c r="D4753">
        <v>0</v>
      </c>
      <c r="E4753">
        <v>0.76058149337768499</v>
      </c>
      <c r="F4753">
        <v>101.371844243653</v>
      </c>
      <c r="G4753">
        <v>2070949264189580</v>
      </c>
      <c r="H4753">
        <v>4146</v>
      </c>
      <c r="I4753" t="s">
        <v>86</v>
      </c>
      <c r="J4753" t="s">
        <v>18972</v>
      </c>
      <c r="M4753">
        <v>0</v>
      </c>
      <c r="R4753">
        <v>0</v>
      </c>
      <c r="U4753">
        <v>0</v>
      </c>
      <c r="V4753">
        <v>0.76058149337768499</v>
      </c>
      <c r="X4753">
        <v>0</v>
      </c>
      <c r="Z4753" s="3" t="s">
        <v>18971</v>
      </c>
      <c r="AB4753" s="8">
        <v>100.655658051252</v>
      </c>
      <c r="AC4753" s="11">
        <v>257.819143574002</v>
      </c>
      <c r="AF4753" s="69">
        <f t="shared" si="107"/>
        <v>0</v>
      </c>
      <c r="AG4753" s="70">
        <v>1.6239321231842001</v>
      </c>
      <c r="AH4753" s="70">
        <v>0</v>
      </c>
      <c r="AJ4753" t="b">
        <v>0</v>
      </c>
      <c r="AP4753">
        <v>0</v>
      </c>
      <c r="AQ4753">
        <v>0.64682996273040705</v>
      </c>
      <c r="AR4753" t="s">
        <v>18970</v>
      </c>
      <c r="AS4753">
        <v>0</v>
      </c>
    </row>
    <row r="4754" spans="1:45">
      <c r="A4754" t="s">
        <v>18973</v>
      </c>
      <c r="D4754">
        <v>8.7449453771114294E-2</v>
      </c>
      <c r="E4754">
        <v>0.86625933647155695</v>
      </c>
      <c r="F4754">
        <v>117.046125805955</v>
      </c>
      <c r="G4754">
        <v>2489477405370930</v>
      </c>
      <c r="H4754">
        <v>4147</v>
      </c>
      <c r="I4754" t="s">
        <v>86</v>
      </c>
      <c r="J4754" t="s">
        <v>18975</v>
      </c>
      <c r="M4754">
        <v>0</v>
      </c>
      <c r="N4754" t="s">
        <v>18976</v>
      </c>
      <c r="O4754" t="s">
        <v>204</v>
      </c>
      <c r="P4754" t="s">
        <v>18976</v>
      </c>
      <c r="Q4754" t="s">
        <v>204</v>
      </c>
      <c r="R4754">
        <v>8.2780070602893802E-2</v>
      </c>
      <c r="S4754" t="s">
        <v>18977</v>
      </c>
      <c r="T4754" t="s">
        <v>45</v>
      </c>
      <c r="U4754">
        <v>8.2743704319000203E-2</v>
      </c>
      <c r="V4754">
        <v>0.86625933647155695</v>
      </c>
      <c r="W4754" t="s">
        <v>18978</v>
      </c>
      <c r="X4754">
        <v>54.4</v>
      </c>
      <c r="Z4754" s="3" t="s">
        <v>18974</v>
      </c>
      <c r="AB4754" s="8">
        <v>116.25306918873</v>
      </c>
      <c r="AC4754" s="11">
        <v>317.098955477218</v>
      </c>
      <c r="AF4754" s="69">
        <f t="shared" si="107"/>
        <v>9.5574925321305057E-2</v>
      </c>
      <c r="AG4754" s="70">
        <v>2.3314685821533199</v>
      </c>
      <c r="AH4754" s="70">
        <v>8.7449453771114294E-2</v>
      </c>
      <c r="AJ4754" t="b">
        <v>0</v>
      </c>
      <c r="AP4754">
        <v>0</v>
      </c>
      <c r="AQ4754">
        <v>0.88476681709289495</v>
      </c>
      <c r="AR4754" t="s">
        <v>18973</v>
      </c>
      <c r="AS4754">
        <v>54.4</v>
      </c>
    </row>
    <row r="4755" spans="1:45">
      <c r="A4755" t="s">
        <v>18979</v>
      </c>
      <c r="D4755">
        <v>0.38059073686599698</v>
      </c>
      <c r="E4755">
        <v>0.58009070158004705</v>
      </c>
      <c r="F4755">
        <v>115.498351321157</v>
      </c>
      <c r="G4755">
        <v>4339745476870360</v>
      </c>
      <c r="H4755">
        <v>4148</v>
      </c>
      <c r="I4755" t="s">
        <v>86</v>
      </c>
      <c r="J4755" t="s">
        <v>18981</v>
      </c>
      <c r="M4755">
        <v>0</v>
      </c>
      <c r="N4755" t="s">
        <v>9065</v>
      </c>
      <c r="O4755" t="s">
        <v>45</v>
      </c>
      <c r="P4755" t="s">
        <v>9065</v>
      </c>
      <c r="Q4755" t="s">
        <v>45</v>
      </c>
      <c r="R4755">
        <v>0.34320515394210799</v>
      </c>
      <c r="S4755" t="s">
        <v>9065</v>
      </c>
      <c r="T4755" t="s">
        <v>45</v>
      </c>
      <c r="U4755">
        <v>0.33507171273231501</v>
      </c>
      <c r="V4755">
        <v>0.58009070158004705</v>
      </c>
      <c r="W4755" t="s">
        <v>9065</v>
      </c>
      <c r="X4755">
        <v>20.5</v>
      </c>
      <c r="Z4755" s="3" t="s">
        <v>18980</v>
      </c>
      <c r="AB4755" s="8">
        <v>114.712885360109</v>
      </c>
      <c r="AC4755" s="11">
        <v>260.07749712814098</v>
      </c>
      <c r="AF4755" s="69">
        <f t="shared" si="107"/>
        <v>0.41624368147469648</v>
      </c>
      <c r="AG4755" s="70">
        <v>2.3484678268432599</v>
      </c>
      <c r="AH4755" s="70">
        <v>0.38059073686599698</v>
      </c>
      <c r="AJ4755" t="b">
        <v>0</v>
      </c>
      <c r="AP4755">
        <v>0</v>
      </c>
      <c r="AQ4755">
        <v>0.65597164630889804</v>
      </c>
      <c r="AR4755" t="s">
        <v>18979</v>
      </c>
      <c r="AS4755">
        <v>20.5</v>
      </c>
    </row>
    <row r="4756" spans="1:45">
      <c r="A4756" t="s">
        <v>18982</v>
      </c>
      <c r="D4756">
        <v>0.105559729039669</v>
      </c>
      <c r="E4756">
        <v>0.76727330684661799</v>
      </c>
      <c r="F4756">
        <v>146.142951997832</v>
      </c>
      <c r="G4756">
        <v>2613865306230570</v>
      </c>
      <c r="H4756">
        <v>4149</v>
      </c>
      <c r="I4756" t="s">
        <v>86</v>
      </c>
      <c r="J4756" t="s">
        <v>18984</v>
      </c>
      <c r="M4756">
        <v>0</v>
      </c>
      <c r="N4756" t="s">
        <v>14623</v>
      </c>
      <c r="O4756" t="s">
        <v>206</v>
      </c>
      <c r="P4756" t="s">
        <v>14623</v>
      </c>
      <c r="Q4756" t="s">
        <v>206</v>
      </c>
      <c r="R4756">
        <v>0.10175099223852099</v>
      </c>
      <c r="S4756" t="s">
        <v>14623</v>
      </c>
      <c r="T4756" t="s">
        <v>206</v>
      </c>
      <c r="U4756">
        <v>9.6568286418914795E-2</v>
      </c>
      <c r="V4756">
        <v>0.76727330684661799</v>
      </c>
      <c r="W4756" t="s">
        <v>270</v>
      </c>
      <c r="X4756">
        <v>24.4</v>
      </c>
      <c r="Z4756" s="3" t="s">
        <v>18983</v>
      </c>
      <c r="AB4756" s="8">
        <v>145.207197587314</v>
      </c>
      <c r="AC4756" s="11">
        <v>329.01194730768799</v>
      </c>
      <c r="AF4756" s="69">
        <f t="shared" si="107"/>
        <v>0.11682755070703833</v>
      </c>
      <c r="AG4756" s="70">
        <v>2.65721130371093</v>
      </c>
      <c r="AH4756" s="70">
        <v>0.105559729039669</v>
      </c>
      <c r="AJ4756" t="b">
        <v>0</v>
      </c>
      <c r="AP4756">
        <v>0</v>
      </c>
      <c r="AQ4756">
        <v>0.75853276252746504</v>
      </c>
      <c r="AR4756" t="s">
        <v>18982</v>
      </c>
      <c r="AS4756">
        <v>24.4</v>
      </c>
    </row>
    <row r="4757" spans="1:45">
      <c r="A4757" t="s">
        <v>18985</v>
      </c>
      <c r="D4757">
        <v>6.3894636929035104E-2</v>
      </c>
      <c r="E4757">
        <v>0.662880539894104</v>
      </c>
      <c r="F4757">
        <v>95.757137311793102</v>
      </c>
      <c r="G4757">
        <v>1905934193280770</v>
      </c>
      <c r="H4757">
        <v>4150</v>
      </c>
      <c r="I4757" t="s">
        <v>86</v>
      </c>
      <c r="J4757" t="s">
        <v>18987</v>
      </c>
      <c r="M4757">
        <v>0</v>
      </c>
      <c r="N4757" t="s">
        <v>4141</v>
      </c>
      <c r="O4757" t="s">
        <v>45</v>
      </c>
      <c r="P4757" t="s">
        <v>4141</v>
      </c>
      <c r="Q4757" t="s">
        <v>45</v>
      </c>
      <c r="R4757">
        <v>5.9204369783401399E-2</v>
      </c>
      <c r="S4757" t="s">
        <v>4141</v>
      </c>
      <c r="T4757" t="s">
        <v>45</v>
      </c>
      <c r="U4757">
        <v>5.1562681794166502E-2</v>
      </c>
      <c r="V4757">
        <v>0.662880539894104</v>
      </c>
      <c r="W4757" t="s">
        <v>4141</v>
      </c>
      <c r="X4757">
        <v>60.2</v>
      </c>
      <c r="Z4757" s="3" t="s">
        <v>18986</v>
      </c>
      <c r="AB4757" s="8">
        <v>95.068486984777195</v>
      </c>
      <c r="AC4757" s="11">
        <v>267.12891846203797</v>
      </c>
      <c r="AF4757" s="69">
        <f t="shared" si="107"/>
        <v>6.761668192062445E-2</v>
      </c>
      <c r="AG4757" s="70">
        <v>1.6615480184555</v>
      </c>
      <c r="AH4757" s="70">
        <v>6.3894636929035104E-2</v>
      </c>
      <c r="AJ4757" t="b">
        <v>0</v>
      </c>
      <c r="AP4757">
        <v>0</v>
      </c>
      <c r="AQ4757">
        <v>0.404922395944595</v>
      </c>
      <c r="AR4757" t="s">
        <v>18985</v>
      </c>
      <c r="AS4757">
        <v>60.2</v>
      </c>
    </row>
    <row r="4758" spans="1:45">
      <c r="A4758" t="s">
        <v>18988</v>
      </c>
      <c r="D4758">
        <v>0.228010088205337</v>
      </c>
      <c r="E4758">
        <v>0.65743482112884499</v>
      </c>
      <c r="F4758">
        <v>107.192510160534</v>
      </c>
      <c r="G4758">
        <v>4216471585314750</v>
      </c>
      <c r="H4758">
        <v>4151</v>
      </c>
      <c r="I4758" t="s">
        <v>86</v>
      </c>
      <c r="J4758" t="s">
        <v>18990</v>
      </c>
      <c r="M4758">
        <v>0</v>
      </c>
      <c r="N4758" t="s">
        <v>18991</v>
      </c>
      <c r="O4758" t="s">
        <v>45</v>
      </c>
      <c r="P4758" t="s">
        <v>18992</v>
      </c>
      <c r="Q4758" t="s">
        <v>45</v>
      </c>
      <c r="R4758">
        <v>0.21846787631511599</v>
      </c>
      <c r="S4758" t="s">
        <v>18993</v>
      </c>
      <c r="T4758" t="s">
        <v>45</v>
      </c>
      <c r="U4758">
        <v>0.214819550514221</v>
      </c>
      <c r="V4758">
        <v>0.65743482112884499</v>
      </c>
      <c r="W4758" t="s">
        <v>18994</v>
      </c>
      <c r="X4758">
        <v>72.3</v>
      </c>
      <c r="Z4758" s="3" t="s">
        <v>18989</v>
      </c>
      <c r="AB4758" s="8">
        <v>106.447778030636</v>
      </c>
      <c r="AC4758" s="11">
        <v>387.22531448902703</v>
      </c>
      <c r="AF4758" s="69">
        <f t="shared" si="107"/>
        <v>0.25209743393881234</v>
      </c>
      <c r="AG4758" s="70">
        <v>2.6298804283142001</v>
      </c>
      <c r="AH4758" s="70">
        <v>0.228010088205337</v>
      </c>
      <c r="AJ4758" t="b">
        <v>0</v>
      </c>
      <c r="AP4758">
        <v>0</v>
      </c>
      <c r="AQ4758">
        <v>0.62164974212646396</v>
      </c>
      <c r="AR4758" t="s">
        <v>18988</v>
      </c>
      <c r="AS4758">
        <v>72.3</v>
      </c>
    </row>
    <row r="4759" spans="1:45">
      <c r="A4759" t="s">
        <v>18998</v>
      </c>
      <c r="D4759">
        <v>0.14142069220542899</v>
      </c>
      <c r="E4759">
        <v>0.70678544044494596</v>
      </c>
      <c r="F4759">
        <v>24.472973696630401</v>
      </c>
      <c r="G4759">
        <v>3439495887127220</v>
      </c>
      <c r="H4759">
        <v>4153</v>
      </c>
      <c r="I4759" t="s">
        <v>86</v>
      </c>
      <c r="J4759" t="s">
        <v>19000</v>
      </c>
      <c r="M4759">
        <v>0</v>
      </c>
      <c r="N4759" t="s">
        <v>19001</v>
      </c>
      <c r="O4759" t="s">
        <v>45</v>
      </c>
      <c r="P4759" t="s">
        <v>19001</v>
      </c>
      <c r="Q4759" t="s">
        <v>45</v>
      </c>
      <c r="R4759">
        <v>0.13622732460498799</v>
      </c>
      <c r="S4759" t="s">
        <v>19001</v>
      </c>
      <c r="T4759" t="s">
        <v>45</v>
      </c>
      <c r="U4759">
        <v>0.117587603628635</v>
      </c>
      <c r="V4759">
        <v>0.70678544044494596</v>
      </c>
      <c r="W4759" t="s">
        <v>19002</v>
      </c>
      <c r="X4759">
        <v>1.9</v>
      </c>
      <c r="Z4759" s="3" t="s">
        <v>18999</v>
      </c>
      <c r="AB4759" s="8">
        <v>24.133917953488801</v>
      </c>
      <c r="AC4759" s="11">
        <v>214.07690180656499</v>
      </c>
      <c r="AF4759" s="69">
        <f t="shared" si="107"/>
        <v>0.14852207208039461</v>
      </c>
      <c r="AG4759" s="70">
        <v>1.53222644329071</v>
      </c>
      <c r="AH4759" s="70">
        <v>0.14142069220542899</v>
      </c>
      <c r="AJ4759" t="b">
        <v>0</v>
      </c>
      <c r="AP4759">
        <v>0</v>
      </c>
      <c r="AQ4759">
        <v>0.581695556640625</v>
      </c>
      <c r="AR4759" t="s">
        <v>18998</v>
      </c>
      <c r="AS4759">
        <v>1.9</v>
      </c>
    </row>
    <row r="4760" spans="1:45">
      <c r="A4760" t="s">
        <v>19003</v>
      </c>
      <c r="D4760">
        <v>0.25391063094139099</v>
      </c>
      <c r="E4760">
        <v>0.62650525569915705</v>
      </c>
      <c r="F4760">
        <v>107.952186835283</v>
      </c>
      <c r="G4760">
        <v>760027103600788</v>
      </c>
      <c r="H4760">
        <v>4154</v>
      </c>
      <c r="I4760" t="s">
        <v>86</v>
      </c>
      <c r="J4760" t="s">
        <v>19005</v>
      </c>
      <c r="M4760">
        <v>0</v>
      </c>
      <c r="N4760" t="s">
        <v>19006</v>
      </c>
      <c r="O4760" t="s">
        <v>84</v>
      </c>
      <c r="P4760" t="s">
        <v>19007</v>
      </c>
      <c r="Q4760" t="s">
        <v>45</v>
      </c>
      <c r="R4760">
        <v>0.25391063094139099</v>
      </c>
      <c r="S4760" t="s">
        <v>19007</v>
      </c>
      <c r="T4760" t="s">
        <v>45</v>
      </c>
      <c r="U4760">
        <v>0.25391057133674599</v>
      </c>
      <c r="V4760">
        <v>0.62650525569915705</v>
      </c>
      <c r="W4760" t="s">
        <v>3393</v>
      </c>
      <c r="X4760">
        <v>36.5</v>
      </c>
      <c r="Z4760" s="3" t="s">
        <v>19004</v>
      </c>
      <c r="AB4760" s="8">
        <v>107.203729069318</v>
      </c>
      <c r="AC4760" s="11">
        <v>299.08845457978799</v>
      </c>
      <c r="AF4760" s="69">
        <f t="shared" si="107"/>
        <v>0.26005616489515065</v>
      </c>
      <c r="AG4760" s="70">
        <v>1.17017245292663</v>
      </c>
      <c r="AH4760" s="70">
        <v>0.25391063094139099</v>
      </c>
      <c r="AJ4760" t="b">
        <v>0</v>
      </c>
      <c r="AM4760" t="s">
        <v>3394</v>
      </c>
      <c r="AN4760" t="s">
        <v>45</v>
      </c>
      <c r="AO4760" t="s">
        <v>3395</v>
      </c>
      <c r="AP4760">
        <v>0.13309434056281999</v>
      </c>
      <c r="AQ4760">
        <v>0.61311846971511796</v>
      </c>
      <c r="AR4760" t="s">
        <v>19003</v>
      </c>
      <c r="AS4760">
        <v>36.5</v>
      </c>
    </row>
    <row r="4761" spans="1:45">
      <c r="A4761" t="s">
        <v>19008</v>
      </c>
      <c r="D4761">
        <v>0</v>
      </c>
      <c r="E4761">
        <v>0.60394191741943304</v>
      </c>
      <c r="F4761">
        <v>41.474290554819099</v>
      </c>
      <c r="G4761">
        <v>102196368105451</v>
      </c>
      <c r="H4761">
        <v>4155</v>
      </c>
      <c r="I4761" t="s">
        <v>86</v>
      </c>
      <c r="J4761" t="s">
        <v>19010</v>
      </c>
      <c r="M4761">
        <v>0</v>
      </c>
      <c r="R4761">
        <v>0</v>
      </c>
      <c r="U4761">
        <v>0</v>
      </c>
      <c r="V4761">
        <v>0.60394191741943304</v>
      </c>
      <c r="X4761">
        <v>0</v>
      </c>
      <c r="Z4761" s="3" t="s">
        <v>19009</v>
      </c>
      <c r="AB4761" s="8">
        <v>41.0518562884414</v>
      </c>
      <c r="AC4761" s="11">
        <v>886.52017302570596</v>
      </c>
      <c r="AF4761" s="69">
        <f t="shared" si="107"/>
        <v>0</v>
      </c>
      <c r="AG4761" s="70">
        <v>1.9257670640945399</v>
      </c>
      <c r="AH4761" s="70">
        <v>0</v>
      </c>
      <c r="AJ4761" t="b">
        <v>0</v>
      </c>
      <c r="AP4761">
        <v>0</v>
      </c>
      <c r="AQ4761">
        <v>0.66771614551544101</v>
      </c>
      <c r="AR4761" t="s">
        <v>19008</v>
      </c>
      <c r="AS4761">
        <v>0</v>
      </c>
    </row>
    <row r="4762" spans="1:45">
      <c r="A4762" t="s">
        <v>19014</v>
      </c>
      <c r="D4762">
        <v>0</v>
      </c>
      <c r="E4762">
        <v>0.78136062622070301</v>
      </c>
      <c r="F4762">
        <v>216.81753426131399</v>
      </c>
      <c r="G4762">
        <v>2019917866508910</v>
      </c>
      <c r="H4762">
        <v>4157</v>
      </c>
      <c r="I4762" t="s">
        <v>86</v>
      </c>
      <c r="J4762" t="s">
        <v>19016</v>
      </c>
      <c r="M4762">
        <v>0</v>
      </c>
      <c r="R4762">
        <v>0</v>
      </c>
      <c r="U4762">
        <v>0</v>
      </c>
      <c r="V4762">
        <v>0.78136062622070301</v>
      </c>
      <c r="X4762">
        <v>0</v>
      </c>
      <c r="Z4762" s="3" t="s">
        <v>19015</v>
      </c>
      <c r="AB4762" s="8">
        <v>215.53517479963301</v>
      </c>
      <c r="AC4762" s="11">
        <v>257.811443803869</v>
      </c>
      <c r="AF4762" s="69">
        <f t="shared" si="107"/>
        <v>0</v>
      </c>
      <c r="AG4762" s="70">
        <v>1.7984545230865401</v>
      </c>
      <c r="AH4762" s="70">
        <v>0</v>
      </c>
      <c r="AJ4762" t="b">
        <v>0</v>
      </c>
      <c r="AP4762">
        <v>0</v>
      </c>
      <c r="AQ4762">
        <v>0.61659044027328402</v>
      </c>
      <c r="AR4762" t="s">
        <v>19014</v>
      </c>
      <c r="AS4762">
        <v>0</v>
      </c>
    </row>
    <row r="4763" spans="1:45">
      <c r="A4763" t="s">
        <v>19017</v>
      </c>
      <c r="D4763">
        <v>0.64451825618743896</v>
      </c>
      <c r="E4763">
        <v>0.92106783390045099</v>
      </c>
      <c r="F4763">
        <v>31.465783437929201</v>
      </c>
      <c r="G4763">
        <v>2313126407836050</v>
      </c>
      <c r="H4763">
        <v>4158</v>
      </c>
      <c r="I4763" t="s">
        <v>86</v>
      </c>
      <c r="J4763" t="s">
        <v>1856</v>
      </c>
      <c r="K4763" t="s">
        <v>45</v>
      </c>
      <c r="M4763">
        <v>0</v>
      </c>
      <c r="N4763" t="s">
        <v>1857</v>
      </c>
      <c r="O4763" t="s">
        <v>45</v>
      </c>
      <c r="P4763" t="s">
        <v>1857</v>
      </c>
      <c r="Q4763" t="s">
        <v>45</v>
      </c>
      <c r="R4763">
        <v>0.61393815279006902</v>
      </c>
      <c r="S4763" t="s">
        <v>2497</v>
      </c>
      <c r="T4763" t="s">
        <v>45</v>
      </c>
      <c r="U4763">
        <v>0.60439336299896196</v>
      </c>
      <c r="V4763">
        <v>0.92106783390045099</v>
      </c>
      <c r="W4763" t="s">
        <v>1857</v>
      </c>
      <c r="X4763">
        <v>0.8</v>
      </c>
      <c r="Z4763" s="3" t="s">
        <v>19018</v>
      </c>
      <c r="AB4763" s="8">
        <v>31.092433283692099</v>
      </c>
      <c r="AC4763" s="11">
        <v>181.050733930359</v>
      </c>
      <c r="AF4763" s="69">
        <f t="shared" si="107"/>
        <v>0.64337383330200515</v>
      </c>
      <c r="AG4763" s="70">
        <v>0.88238495588302601</v>
      </c>
      <c r="AH4763" s="70">
        <v>0.64451825618743896</v>
      </c>
      <c r="AJ4763" t="b">
        <v>0</v>
      </c>
      <c r="AM4763" t="s">
        <v>2497</v>
      </c>
      <c r="AN4763" t="s">
        <v>45</v>
      </c>
      <c r="AO4763" t="s">
        <v>2495</v>
      </c>
      <c r="AP4763">
        <v>0.63090270757675104</v>
      </c>
      <c r="AQ4763">
        <v>0.83433783054351796</v>
      </c>
      <c r="AR4763" t="s">
        <v>19017</v>
      </c>
      <c r="AS4763">
        <v>0.8</v>
      </c>
    </row>
    <row r="4764" spans="1:45">
      <c r="A4764" t="s">
        <v>19019</v>
      </c>
      <c r="D4764">
        <v>0.32792425155639598</v>
      </c>
      <c r="E4764">
        <v>0.56727784872054998</v>
      </c>
      <c r="F4764">
        <v>118.70555553931899</v>
      </c>
      <c r="G4764">
        <v>3823002477773620</v>
      </c>
      <c r="H4764">
        <v>4159</v>
      </c>
      <c r="I4764" t="s">
        <v>86</v>
      </c>
      <c r="J4764" t="s">
        <v>19021</v>
      </c>
      <c r="M4764">
        <v>0</v>
      </c>
      <c r="N4764" t="s">
        <v>19022</v>
      </c>
      <c r="O4764" t="s">
        <v>567</v>
      </c>
      <c r="P4764" t="s">
        <v>19023</v>
      </c>
      <c r="Q4764" t="s">
        <v>45</v>
      </c>
      <c r="R4764">
        <v>0.19240874052047699</v>
      </c>
      <c r="S4764" t="s">
        <v>19024</v>
      </c>
      <c r="T4764" t="s">
        <v>188</v>
      </c>
      <c r="U4764">
        <v>0.192298874258995</v>
      </c>
      <c r="V4764">
        <v>0.56727784872054998</v>
      </c>
      <c r="W4764" t="s">
        <v>19022</v>
      </c>
      <c r="X4764">
        <v>6.4</v>
      </c>
      <c r="Z4764" s="3" t="s">
        <v>19020</v>
      </c>
      <c r="AB4764" s="8">
        <v>117.904360681878</v>
      </c>
      <c r="AC4764" s="11">
        <v>224.07767739423801</v>
      </c>
      <c r="AF4764" s="69">
        <f t="shared" si="107"/>
        <v>0.34396371977012202</v>
      </c>
      <c r="AG4764" s="70">
        <v>1.51209640502929</v>
      </c>
      <c r="AH4764" s="70">
        <v>0.32792425155639598</v>
      </c>
      <c r="AJ4764" t="b">
        <v>0</v>
      </c>
      <c r="AM4764" t="s">
        <v>2276</v>
      </c>
      <c r="AN4764" t="s">
        <v>45</v>
      </c>
      <c r="AO4764" t="s">
        <v>2277</v>
      </c>
      <c r="AP4764">
        <v>0.14681050181388799</v>
      </c>
      <c r="AQ4764">
        <v>0.44319769740104598</v>
      </c>
      <c r="AR4764" t="s">
        <v>19019</v>
      </c>
      <c r="AS4764">
        <v>6.4</v>
      </c>
    </row>
    <row r="4765" spans="1:45">
      <c r="A4765" t="s">
        <v>19025</v>
      </c>
      <c r="D4765">
        <v>0.42187190055847101</v>
      </c>
      <c r="E4765">
        <v>0.56923460960388095</v>
      </c>
      <c r="F4765">
        <v>101.88345289719901</v>
      </c>
      <c r="G4765">
        <v>1566476251729280</v>
      </c>
      <c r="H4765">
        <v>4160</v>
      </c>
      <c r="I4765" t="s">
        <v>86</v>
      </c>
      <c r="J4765" t="s">
        <v>19027</v>
      </c>
      <c r="M4765">
        <v>0</v>
      </c>
      <c r="N4765" t="s">
        <v>2340</v>
      </c>
      <c r="O4765" t="s">
        <v>188</v>
      </c>
      <c r="P4765" t="s">
        <v>2340</v>
      </c>
      <c r="Q4765" t="s">
        <v>188</v>
      </c>
      <c r="R4765">
        <v>0.42187190055847101</v>
      </c>
      <c r="S4765" t="s">
        <v>15598</v>
      </c>
      <c r="T4765" t="s">
        <v>188</v>
      </c>
      <c r="U4765">
        <v>0.39547210931777899</v>
      </c>
      <c r="V4765">
        <v>0.56923460960388095</v>
      </c>
      <c r="W4765" t="s">
        <v>2341</v>
      </c>
      <c r="X4765">
        <v>2.2000000000000002</v>
      </c>
      <c r="Z4765" s="3" t="s">
        <v>19026</v>
      </c>
      <c r="AB4765" s="8">
        <v>101.16475765362399</v>
      </c>
      <c r="AC4765" s="11">
        <v>256.05934318967701</v>
      </c>
      <c r="AF4765" s="69">
        <f t="shared" si="107"/>
        <v>0.44102603830652193</v>
      </c>
      <c r="AG4765" s="70">
        <v>1.4589648246765099</v>
      </c>
      <c r="AH4765" s="70">
        <v>0.42187190055847101</v>
      </c>
      <c r="AJ4765" t="b">
        <v>0</v>
      </c>
      <c r="AM4765" t="s">
        <v>2031</v>
      </c>
      <c r="AN4765" t="s">
        <v>188</v>
      </c>
      <c r="AO4765" t="s">
        <v>15596</v>
      </c>
      <c r="AP4765">
        <v>0.38938155770301802</v>
      </c>
      <c r="AQ4765">
        <v>0.409796893596649</v>
      </c>
      <c r="AR4765" t="s">
        <v>19025</v>
      </c>
      <c r="AS4765">
        <v>2.2000000000000002</v>
      </c>
    </row>
    <row r="4766" spans="1:45">
      <c r="A4766" t="s">
        <v>19028</v>
      </c>
      <c r="D4766">
        <v>0</v>
      </c>
      <c r="E4766">
        <v>0.62393927574157704</v>
      </c>
      <c r="F4766">
        <v>31.252732855463599</v>
      </c>
      <c r="G4766">
        <v>16995502828510</v>
      </c>
      <c r="H4766">
        <v>4161</v>
      </c>
      <c r="I4766" t="s">
        <v>86</v>
      </c>
      <c r="J4766" t="s">
        <v>19030</v>
      </c>
      <c r="M4766">
        <v>0</v>
      </c>
      <c r="R4766">
        <v>0</v>
      </c>
      <c r="U4766">
        <v>0</v>
      </c>
      <c r="V4766">
        <v>0.62393927574157704</v>
      </c>
      <c r="X4766">
        <v>0</v>
      </c>
      <c r="Z4766" s="3" t="s">
        <v>19029</v>
      </c>
      <c r="AB4766" s="8">
        <v>30.880427552227601</v>
      </c>
      <c r="AC4766" s="11">
        <v>128.01762304293999</v>
      </c>
      <c r="AF4766" s="69">
        <f t="shared" si="107"/>
        <v>0</v>
      </c>
      <c r="AG4766" s="70">
        <v>1.87614297866821</v>
      </c>
      <c r="AH4766" s="70">
        <v>0</v>
      </c>
      <c r="AJ4766" t="b">
        <v>0</v>
      </c>
      <c r="AP4766">
        <v>0</v>
      </c>
      <c r="AQ4766">
        <v>0.64444124698638905</v>
      </c>
      <c r="AR4766" t="s">
        <v>19028</v>
      </c>
      <c r="AS4766">
        <v>0</v>
      </c>
    </row>
    <row r="4767" spans="1:45">
      <c r="A4767" t="s">
        <v>19031</v>
      </c>
      <c r="D4767">
        <v>0.13447171449661199</v>
      </c>
      <c r="E4767">
        <v>0.78588199615478505</v>
      </c>
      <c r="F4767">
        <v>77.533469845447598</v>
      </c>
      <c r="G4767">
        <v>1074860204342290</v>
      </c>
      <c r="H4767">
        <v>4162</v>
      </c>
      <c r="I4767" t="s">
        <v>86</v>
      </c>
      <c r="J4767" t="s">
        <v>19033</v>
      </c>
      <c r="M4767">
        <v>0</v>
      </c>
      <c r="N4767" t="s">
        <v>19034</v>
      </c>
      <c r="O4767" t="s">
        <v>45</v>
      </c>
      <c r="P4767" t="s">
        <v>19034</v>
      </c>
      <c r="Q4767" t="s">
        <v>45</v>
      </c>
      <c r="R4767">
        <v>0.11281152814626599</v>
      </c>
      <c r="S4767" t="s">
        <v>19034</v>
      </c>
      <c r="T4767" t="s">
        <v>45</v>
      </c>
      <c r="U4767">
        <v>0.11126760393381099</v>
      </c>
      <c r="V4767">
        <v>0.78588199615478505</v>
      </c>
      <c r="W4767" t="s">
        <v>19035</v>
      </c>
      <c r="X4767">
        <v>47</v>
      </c>
      <c r="Z4767" s="3" t="s">
        <v>19032</v>
      </c>
      <c r="AB4767" s="8">
        <v>76.934192741339302</v>
      </c>
      <c r="AC4767" s="11">
        <v>286.09324137022298</v>
      </c>
      <c r="AF4767" s="69">
        <f t="shared" si="107"/>
        <v>0.13155437876038475</v>
      </c>
      <c r="AG4767" s="70">
        <v>0.70305198431015004</v>
      </c>
      <c r="AH4767" s="70">
        <v>0.13447171449661199</v>
      </c>
      <c r="AJ4767" t="b">
        <v>0</v>
      </c>
      <c r="AP4767">
        <v>0</v>
      </c>
      <c r="AQ4767">
        <v>0.63544505834579401</v>
      </c>
      <c r="AR4767" t="s">
        <v>19031</v>
      </c>
      <c r="AS4767">
        <v>47</v>
      </c>
    </row>
    <row r="4768" spans="1:45">
      <c r="A4768" t="s">
        <v>19036</v>
      </c>
      <c r="D4768">
        <v>0</v>
      </c>
      <c r="E4768">
        <v>0.54879438877105702</v>
      </c>
      <c r="F4768">
        <v>147.85603530319699</v>
      </c>
      <c r="G4768">
        <v>24177928197928</v>
      </c>
      <c r="H4768">
        <v>4163</v>
      </c>
      <c r="I4768" t="s">
        <v>86</v>
      </c>
      <c r="J4768" t="s">
        <v>19038</v>
      </c>
      <c r="M4768">
        <v>0</v>
      </c>
      <c r="R4768">
        <v>0</v>
      </c>
      <c r="U4768">
        <v>0</v>
      </c>
      <c r="V4768">
        <v>0.54879438877105702</v>
      </c>
      <c r="X4768">
        <v>0</v>
      </c>
      <c r="Z4768" s="3" t="s">
        <v>19037</v>
      </c>
      <c r="AB4768" s="8">
        <v>146.91187952251599</v>
      </c>
      <c r="AC4768" s="11">
        <v>207.83702694034301</v>
      </c>
      <c r="AF4768" s="69">
        <f t="shared" si="107"/>
        <v>0</v>
      </c>
      <c r="AG4768" s="70">
        <v>2.44206666946411</v>
      </c>
      <c r="AH4768" s="70">
        <v>0</v>
      </c>
      <c r="AJ4768" t="b">
        <v>0</v>
      </c>
      <c r="AP4768">
        <v>0</v>
      </c>
      <c r="AQ4768">
        <v>0.49645647406577997</v>
      </c>
      <c r="AR4768" t="s">
        <v>19036</v>
      </c>
      <c r="AS4768">
        <v>0</v>
      </c>
    </row>
    <row r="4769" spans="1:45">
      <c r="A4769" t="s">
        <v>19039</v>
      </c>
      <c r="D4769">
        <v>0</v>
      </c>
      <c r="E4769">
        <v>0.51269239187240601</v>
      </c>
      <c r="F4769">
        <v>38.365007584602701</v>
      </c>
      <c r="G4769">
        <v>1448728885070770</v>
      </c>
      <c r="H4769">
        <v>4164</v>
      </c>
      <c r="I4769" t="s">
        <v>86</v>
      </c>
      <c r="J4769" t="s">
        <v>19041</v>
      </c>
      <c r="M4769">
        <v>0</v>
      </c>
      <c r="R4769">
        <v>0</v>
      </c>
      <c r="U4769">
        <v>0</v>
      </c>
      <c r="V4769">
        <v>0.51269239187240601</v>
      </c>
      <c r="X4769">
        <v>0</v>
      </c>
      <c r="Z4769" s="3" t="s">
        <v>19040</v>
      </c>
      <c r="AB4769" s="8">
        <v>37.957821985404301</v>
      </c>
      <c r="AC4769" s="11">
        <v>171.042987831349</v>
      </c>
      <c r="AF4769" s="69">
        <f t="shared" si="107"/>
        <v>0</v>
      </c>
      <c r="AG4769" s="70">
        <v>2.03905153274536</v>
      </c>
      <c r="AH4769" s="70">
        <v>0</v>
      </c>
      <c r="AJ4769" t="b">
        <v>0</v>
      </c>
      <c r="AP4769">
        <v>0</v>
      </c>
      <c r="AQ4769">
        <v>0.44459915161132801</v>
      </c>
      <c r="AR4769" t="s">
        <v>19039</v>
      </c>
      <c r="AS4769">
        <v>0</v>
      </c>
    </row>
    <row r="4770" spans="1:45">
      <c r="A4770" t="s">
        <v>19049</v>
      </c>
      <c r="D4770">
        <v>0.18601213395595501</v>
      </c>
      <c r="E4770">
        <v>0.83093309402465798</v>
      </c>
      <c r="F4770">
        <v>104.188917334246</v>
      </c>
      <c r="G4770">
        <v>2960147148933070</v>
      </c>
      <c r="H4770">
        <v>4166</v>
      </c>
      <c r="I4770" t="s">
        <v>86</v>
      </c>
      <c r="J4770" t="s">
        <v>19051</v>
      </c>
      <c r="M4770">
        <v>0</v>
      </c>
      <c r="N4770" t="s">
        <v>19052</v>
      </c>
      <c r="O4770" t="s">
        <v>45</v>
      </c>
      <c r="P4770" t="s">
        <v>19052</v>
      </c>
      <c r="Q4770" t="s">
        <v>45</v>
      </c>
      <c r="R4770">
        <v>0.14925213158130601</v>
      </c>
      <c r="S4770" t="s">
        <v>19053</v>
      </c>
      <c r="T4770" t="s">
        <v>45</v>
      </c>
      <c r="U4770">
        <v>0.145702123641967</v>
      </c>
      <c r="V4770">
        <v>0.83093309402465798</v>
      </c>
      <c r="W4770" t="s">
        <v>19054</v>
      </c>
      <c r="X4770">
        <v>11.8</v>
      </c>
      <c r="Z4770" s="3" t="s">
        <v>19050</v>
      </c>
      <c r="AB4770" s="8">
        <v>103.458915541789</v>
      </c>
      <c r="AC4770" s="11">
        <v>215.103632209517</v>
      </c>
      <c r="AF4770" s="69">
        <f t="shared" si="107"/>
        <v>0.19034643075799551</v>
      </c>
      <c r="AG4770" s="70">
        <v>1.1590257883071899</v>
      </c>
      <c r="AH4770" s="70">
        <v>0.18601213395595501</v>
      </c>
      <c r="AJ4770" t="b">
        <v>0</v>
      </c>
      <c r="AM4770" t="s">
        <v>19054</v>
      </c>
      <c r="AN4770" t="s">
        <v>45</v>
      </c>
      <c r="AO4770" t="s">
        <v>19055</v>
      </c>
      <c r="AP4770">
        <v>0.23646727204322801</v>
      </c>
      <c r="AQ4770">
        <v>0.72336179018020597</v>
      </c>
      <c r="AR4770" t="s">
        <v>19049</v>
      </c>
      <c r="AS4770">
        <v>11.8</v>
      </c>
    </row>
    <row r="4771" spans="1:45">
      <c r="A4771" t="s">
        <v>19056</v>
      </c>
      <c r="D4771">
        <v>0</v>
      </c>
      <c r="E4771">
        <v>0.69866263866424505</v>
      </c>
      <c r="F4771">
        <v>13.2949786007306</v>
      </c>
      <c r="G4771">
        <v>3135057449234850</v>
      </c>
      <c r="H4771">
        <v>4167</v>
      </c>
      <c r="I4771" t="s">
        <v>86</v>
      </c>
      <c r="J4771" t="s">
        <v>19058</v>
      </c>
      <c r="M4771">
        <v>0</v>
      </c>
      <c r="R4771">
        <v>0</v>
      </c>
      <c r="U4771">
        <v>0</v>
      </c>
      <c r="V4771">
        <v>0.69866263866424505</v>
      </c>
      <c r="X4771">
        <v>0</v>
      </c>
      <c r="Z4771" s="3" t="s">
        <v>19057</v>
      </c>
      <c r="AB4771" s="8">
        <v>13.0107424184273</v>
      </c>
      <c r="AC4771" s="11">
        <v>501.30710922061598</v>
      </c>
      <c r="AF4771" s="69">
        <f t="shared" si="107"/>
        <v>0</v>
      </c>
      <c r="AG4771" s="70">
        <v>2.00513696670532</v>
      </c>
      <c r="AH4771" s="70">
        <v>0</v>
      </c>
      <c r="AJ4771" t="b">
        <v>0</v>
      </c>
      <c r="AP4771">
        <v>0</v>
      </c>
      <c r="AQ4771">
        <v>0.679282546043396</v>
      </c>
      <c r="AR4771" t="s">
        <v>19056</v>
      </c>
      <c r="AS4771">
        <v>0</v>
      </c>
    </row>
    <row r="4772" spans="1:45">
      <c r="A4772" t="s">
        <v>19059</v>
      </c>
      <c r="D4772">
        <v>0</v>
      </c>
      <c r="E4772">
        <v>0.70365393161773604</v>
      </c>
      <c r="F4772">
        <v>12.9506507391759</v>
      </c>
      <c r="G4772">
        <v>1074724858883260</v>
      </c>
      <c r="H4772">
        <v>4168</v>
      </c>
      <c r="I4772" t="s">
        <v>86</v>
      </c>
      <c r="J4772" t="s">
        <v>19061</v>
      </c>
      <c r="M4772">
        <v>0</v>
      </c>
      <c r="R4772">
        <v>0</v>
      </c>
      <c r="U4772">
        <v>0</v>
      </c>
      <c r="V4772">
        <v>0.70365393161773604</v>
      </c>
      <c r="X4772">
        <v>0</v>
      </c>
      <c r="Z4772" s="3" t="s">
        <v>19060</v>
      </c>
      <c r="AB4772" s="8">
        <v>12.6681032230415</v>
      </c>
      <c r="AC4772" s="11">
        <v>529.33833301456502</v>
      </c>
      <c r="AF4772" s="69">
        <f t="shared" si="107"/>
        <v>0</v>
      </c>
      <c r="AG4772" s="70">
        <v>1.7666476964950499</v>
      </c>
      <c r="AH4772" s="70">
        <v>0</v>
      </c>
      <c r="AJ4772" t="b">
        <v>0</v>
      </c>
      <c r="AP4772">
        <v>0</v>
      </c>
      <c r="AQ4772">
        <v>0.67109119892120295</v>
      </c>
      <c r="AR4772" t="s">
        <v>19059</v>
      </c>
      <c r="AS4772">
        <v>0</v>
      </c>
    </row>
    <row r="4773" spans="1:45">
      <c r="A4773" t="s">
        <v>19062</v>
      </c>
      <c r="D4773">
        <v>0.107128918170928</v>
      </c>
      <c r="E4773">
        <v>0.449558615684509</v>
      </c>
      <c r="F4773">
        <v>76.786106094531803</v>
      </c>
      <c r="G4773">
        <v>2672843003550000</v>
      </c>
      <c r="H4773">
        <v>4169</v>
      </c>
      <c r="I4773" t="s">
        <v>86</v>
      </c>
      <c r="J4773" t="s">
        <v>19064</v>
      </c>
      <c r="M4773">
        <v>0</v>
      </c>
      <c r="N4773" t="s">
        <v>19065</v>
      </c>
      <c r="O4773" t="s">
        <v>45</v>
      </c>
      <c r="P4773" t="s">
        <v>19065</v>
      </c>
      <c r="Q4773" t="s">
        <v>45</v>
      </c>
      <c r="R4773">
        <v>9.6814781427383395E-2</v>
      </c>
      <c r="S4773" t="s">
        <v>19066</v>
      </c>
      <c r="T4773" t="s">
        <v>188</v>
      </c>
      <c r="U4773">
        <v>9.5723584294319097E-2</v>
      </c>
      <c r="V4773">
        <v>0.449558615684509</v>
      </c>
      <c r="W4773" t="s">
        <v>19066</v>
      </c>
      <c r="X4773">
        <v>15.2</v>
      </c>
      <c r="Z4773" s="3" t="s">
        <v>19063</v>
      </c>
      <c r="AB4773" s="8">
        <v>76.190494240967993</v>
      </c>
      <c r="AC4773" s="11">
        <v>589.30349954669805</v>
      </c>
      <c r="AF4773" s="69">
        <f t="shared" si="107"/>
        <v>0.12026022401257973</v>
      </c>
      <c r="AG4773" s="70">
        <v>3.0779926776885902</v>
      </c>
      <c r="AH4773" s="70">
        <v>0.107128918170928</v>
      </c>
      <c r="AJ4773" t="b">
        <v>0</v>
      </c>
      <c r="AP4773">
        <v>0</v>
      </c>
      <c r="AQ4773">
        <v>0.29497903585433899</v>
      </c>
      <c r="AR4773" t="s">
        <v>19062</v>
      </c>
      <c r="AS4773">
        <v>15.2</v>
      </c>
    </row>
    <row r="4774" spans="1:45">
      <c r="A4774" t="s">
        <v>19067</v>
      </c>
      <c r="D4774">
        <v>0.16880828142166099</v>
      </c>
      <c r="E4774">
        <v>0.68967747688293402</v>
      </c>
      <c r="F4774">
        <v>41.451976751099998</v>
      </c>
      <c r="G4774">
        <v>1423669601793510</v>
      </c>
      <c r="H4774">
        <v>4170</v>
      </c>
      <c r="I4774" t="s">
        <v>86</v>
      </c>
      <c r="J4774" t="s">
        <v>19069</v>
      </c>
      <c r="M4774">
        <v>0</v>
      </c>
      <c r="N4774" t="s">
        <v>19070</v>
      </c>
      <c r="O4774" t="s">
        <v>45</v>
      </c>
      <c r="P4774" t="s">
        <v>19070</v>
      </c>
      <c r="Q4774" t="s">
        <v>45</v>
      </c>
      <c r="R4774">
        <v>0.16880828142166099</v>
      </c>
      <c r="S4774" t="s">
        <v>19071</v>
      </c>
      <c r="T4774" t="s">
        <v>45</v>
      </c>
      <c r="U4774">
        <v>0.15553940832614899</v>
      </c>
      <c r="V4774">
        <v>0.68967747688293402</v>
      </c>
      <c r="W4774" t="s">
        <v>19072</v>
      </c>
      <c r="X4774">
        <v>5.2</v>
      </c>
      <c r="Z4774" s="3" t="s">
        <v>19068</v>
      </c>
      <c r="AB4774" s="8">
        <v>41.029651916951401</v>
      </c>
      <c r="AC4774" s="11">
        <v>827.56388806346297</v>
      </c>
      <c r="AF4774" s="69">
        <f t="shared" si="107"/>
        <v>0.18374306904799231</v>
      </c>
      <c r="AG4774" s="70">
        <v>2.2343833446502601</v>
      </c>
      <c r="AH4774" s="70">
        <v>0.16880828142166099</v>
      </c>
      <c r="AJ4774" t="b">
        <v>0</v>
      </c>
      <c r="AP4774">
        <v>0</v>
      </c>
      <c r="AQ4774">
        <v>0.65641212463378895</v>
      </c>
      <c r="AR4774" t="s">
        <v>19067</v>
      </c>
      <c r="AS4774">
        <v>5.2</v>
      </c>
    </row>
    <row r="4775" spans="1:45">
      <c r="A4775" t="s">
        <v>19079</v>
      </c>
      <c r="D4775">
        <v>0</v>
      </c>
      <c r="E4775">
        <v>0.683654844760894</v>
      </c>
      <c r="F4775">
        <v>120.60800416541301</v>
      </c>
      <c r="G4775">
        <v>1594757713655240</v>
      </c>
      <c r="H4775">
        <v>4172</v>
      </c>
      <c r="I4775" t="s">
        <v>86</v>
      </c>
      <c r="J4775" t="s">
        <v>19081</v>
      </c>
      <c r="M4775">
        <v>0</v>
      </c>
      <c r="R4775">
        <v>0</v>
      </c>
      <c r="U4775">
        <v>0</v>
      </c>
      <c r="V4775">
        <v>0.683654844760894</v>
      </c>
      <c r="X4775">
        <v>0</v>
      </c>
      <c r="Z4775" s="3" t="s">
        <v>19080</v>
      </c>
      <c r="AB4775" s="8">
        <v>119.797479244995</v>
      </c>
      <c r="AC4775" s="11">
        <v>74.024758406020197</v>
      </c>
      <c r="AF4775" s="69">
        <f t="shared" si="107"/>
        <v>0</v>
      </c>
      <c r="AG4775" s="70">
        <v>0.69269430637359597</v>
      </c>
      <c r="AH4775" s="70">
        <v>0</v>
      </c>
      <c r="AJ4775" t="b">
        <v>0</v>
      </c>
      <c r="AP4775">
        <v>0</v>
      </c>
      <c r="AQ4775">
        <v>0.21730142831802299</v>
      </c>
      <c r="AR4775" t="s">
        <v>19079</v>
      </c>
      <c r="AS4775">
        <v>0</v>
      </c>
    </row>
    <row r="4776" spans="1:45">
      <c r="A4776" t="s">
        <v>19082</v>
      </c>
      <c r="D4776">
        <v>0.26504984498023898</v>
      </c>
      <c r="E4776">
        <v>0.67411303520202603</v>
      </c>
      <c r="F4776">
        <v>113.26234183109401</v>
      </c>
      <c r="G4776">
        <v>1942315582754310</v>
      </c>
      <c r="H4776">
        <v>4173</v>
      </c>
      <c r="I4776" t="s">
        <v>86</v>
      </c>
      <c r="J4776" t="s">
        <v>19084</v>
      </c>
      <c r="M4776">
        <v>0</v>
      </c>
      <c r="N4776" t="s">
        <v>3772</v>
      </c>
      <c r="O4776" t="s">
        <v>45</v>
      </c>
      <c r="P4776" t="s">
        <v>3772</v>
      </c>
      <c r="Q4776" t="s">
        <v>45</v>
      </c>
      <c r="R4776">
        <v>0.26159709692001298</v>
      </c>
      <c r="S4776" t="s">
        <v>3772</v>
      </c>
      <c r="T4776" t="s">
        <v>45</v>
      </c>
      <c r="U4776">
        <v>0.261575788259506</v>
      </c>
      <c r="V4776">
        <v>0.67411303520202603</v>
      </c>
      <c r="W4776" t="s">
        <v>7554</v>
      </c>
      <c r="X4776">
        <v>1.1000000000000001</v>
      </c>
      <c r="Z4776" s="3" t="s">
        <v>19083</v>
      </c>
      <c r="AB4776" s="8">
        <v>112.48784179526101</v>
      </c>
      <c r="AC4776" s="11">
        <v>225.06171126441501</v>
      </c>
      <c r="AF4776" s="69">
        <f t="shared" si="107"/>
        <v>0.28634502177411814</v>
      </c>
      <c r="AG4776" s="70">
        <v>2.06581234931945</v>
      </c>
      <c r="AH4776" s="70">
        <v>0.26504984498023898</v>
      </c>
      <c r="AJ4776" t="b">
        <v>0</v>
      </c>
      <c r="AM4776" t="s">
        <v>18393</v>
      </c>
      <c r="AN4776" t="s">
        <v>45</v>
      </c>
      <c r="AO4776" t="s">
        <v>18394</v>
      </c>
      <c r="AP4776">
        <v>0.234887540340423</v>
      </c>
      <c r="AQ4776">
        <v>0.39849194884300199</v>
      </c>
      <c r="AR4776" t="s">
        <v>19082</v>
      </c>
      <c r="AS4776">
        <v>1.1000000000000001</v>
      </c>
    </row>
    <row r="4777" spans="1:45">
      <c r="A4777" t="s">
        <v>19085</v>
      </c>
      <c r="D4777">
        <v>0.18026615679263999</v>
      </c>
      <c r="E4777">
        <v>0.82212609052658003</v>
      </c>
      <c r="F4777">
        <v>122.356976064297</v>
      </c>
      <c r="G4777">
        <v>2554500790220870</v>
      </c>
      <c r="H4777">
        <v>4174</v>
      </c>
      <c r="I4777" t="s">
        <v>86</v>
      </c>
      <c r="J4777" t="s">
        <v>19087</v>
      </c>
      <c r="M4777">
        <v>0</v>
      </c>
      <c r="N4777" t="s">
        <v>10430</v>
      </c>
      <c r="O4777" t="s">
        <v>84</v>
      </c>
      <c r="P4777" t="s">
        <v>10431</v>
      </c>
      <c r="Q4777" t="s">
        <v>45</v>
      </c>
      <c r="R4777">
        <v>0.18026615679263999</v>
      </c>
      <c r="S4777" t="s">
        <v>10431</v>
      </c>
      <c r="T4777" t="s">
        <v>45</v>
      </c>
      <c r="U4777">
        <v>0.180266067385673</v>
      </c>
      <c r="V4777">
        <v>0.82212609052658003</v>
      </c>
      <c r="W4777" t="s">
        <v>19088</v>
      </c>
      <c r="X4777">
        <v>82</v>
      </c>
      <c r="Z4777" s="3" t="s">
        <v>19086</v>
      </c>
      <c r="AB4777" s="8">
        <v>121.537873767471</v>
      </c>
      <c r="AC4777" s="11">
        <v>321.08272981289502</v>
      </c>
      <c r="AF4777" s="69">
        <f t="shared" si="107"/>
        <v>0.19869576872596437</v>
      </c>
      <c r="AG4777" s="70">
        <v>2.5469405651092498</v>
      </c>
      <c r="AH4777" s="70">
        <v>0.18026615679263999</v>
      </c>
      <c r="AJ4777" t="b">
        <v>0</v>
      </c>
      <c r="AP4777">
        <v>0</v>
      </c>
      <c r="AQ4777">
        <v>0.87943768501281705</v>
      </c>
      <c r="AR4777" t="s">
        <v>19085</v>
      </c>
      <c r="AS4777">
        <v>82</v>
      </c>
    </row>
    <row r="4778" spans="1:45">
      <c r="A4778" t="s">
        <v>19089</v>
      </c>
      <c r="D4778">
        <v>0</v>
      </c>
      <c r="E4778">
        <v>0.64789462089538497</v>
      </c>
      <c r="F4778">
        <v>82.161759718508193</v>
      </c>
      <c r="G4778">
        <v>1932441077592160</v>
      </c>
      <c r="H4778">
        <v>4175</v>
      </c>
      <c r="I4778" t="s">
        <v>86</v>
      </c>
      <c r="J4778" t="s">
        <v>19091</v>
      </c>
      <c r="M4778">
        <v>0</v>
      </c>
      <c r="R4778">
        <v>0</v>
      </c>
      <c r="U4778">
        <v>0</v>
      </c>
      <c r="V4778">
        <v>0.64789462089538497</v>
      </c>
      <c r="X4778">
        <v>0</v>
      </c>
      <c r="Z4778" s="3" t="s">
        <v>19090</v>
      </c>
      <c r="AB4778" s="8">
        <v>81.539784374143295</v>
      </c>
      <c r="AC4778" s="11">
        <v>555.22058102791596</v>
      </c>
      <c r="AF4778" s="69">
        <f t="shared" si="107"/>
        <v>0</v>
      </c>
      <c r="AG4778" s="70">
        <v>2.4614956378936701</v>
      </c>
      <c r="AH4778" s="70">
        <v>0</v>
      </c>
      <c r="AJ4778" t="b">
        <v>0</v>
      </c>
      <c r="AP4778">
        <v>0</v>
      </c>
      <c r="AQ4778">
        <v>0.41423216462135298</v>
      </c>
      <c r="AR4778" t="s">
        <v>19089</v>
      </c>
      <c r="AS4778">
        <v>0</v>
      </c>
    </row>
    <row r="4779" spans="1:45">
      <c r="A4779" t="s">
        <v>19092</v>
      </c>
      <c r="D4779">
        <v>0.110854506492614</v>
      </c>
      <c r="E4779">
        <v>0.74584722518920898</v>
      </c>
      <c r="F4779">
        <v>17.5566319623127</v>
      </c>
      <c r="G4779">
        <v>486793503892827</v>
      </c>
      <c r="H4779">
        <v>4176</v>
      </c>
      <c r="I4779" t="s">
        <v>86</v>
      </c>
      <c r="J4779" t="s">
        <v>19094</v>
      </c>
      <c r="M4779">
        <v>0</v>
      </c>
      <c r="N4779" t="s">
        <v>19095</v>
      </c>
      <c r="O4779" t="s">
        <v>19096</v>
      </c>
      <c r="P4779" t="s">
        <v>19095</v>
      </c>
      <c r="Q4779" t="s">
        <v>19096</v>
      </c>
      <c r="R4779">
        <v>9.55332070589065E-2</v>
      </c>
      <c r="S4779" t="s">
        <v>19095</v>
      </c>
      <c r="T4779" t="s">
        <v>19096</v>
      </c>
      <c r="U4779">
        <v>6.5072543919086401E-2</v>
      </c>
      <c r="V4779">
        <v>0.74584722518920898</v>
      </c>
      <c r="W4779" t="s">
        <v>19097</v>
      </c>
      <c r="X4779">
        <v>1.3</v>
      </c>
      <c r="Z4779" s="3" t="s">
        <v>19093</v>
      </c>
      <c r="AB4779" s="8">
        <v>17.251495612875399</v>
      </c>
      <c r="AC4779" s="11">
        <v>191.10784936264599</v>
      </c>
      <c r="AF4779" s="69">
        <f t="shared" si="107"/>
        <v>0.10929402266737462</v>
      </c>
      <c r="AG4779" s="70">
        <v>0.76782184839248602</v>
      </c>
      <c r="AH4779" s="70">
        <v>0.110854506492614</v>
      </c>
      <c r="AJ4779" t="b">
        <v>0</v>
      </c>
      <c r="AP4779">
        <v>0</v>
      </c>
      <c r="AQ4779">
        <v>0.74459320306777899</v>
      </c>
      <c r="AR4779" t="s">
        <v>19092</v>
      </c>
      <c r="AS4779">
        <v>1.3</v>
      </c>
    </row>
    <row r="4780" spans="1:45">
      <c r="A4780" t="s">
        <v>19098</v>
      </c>
      <c r="D4780">
        <v>0.21569651365280099</v>
      </c>
      <c r="E4780">
        <v>0.92614984512329102</v>
      </c>
      <c r="F4780">
        <v>129.97311561144201</v>
      </c>
      <c r="G4780">
        <v>3385245400386620</v>
      </c>
      <c r="H4780">
        <v>4177</v>
      </c>
      <c r="I4780" t="s">
        <v>86</v>
      </c>
      <c r="J4780" t="s">
        <v>19100</v>
      </c>
      <c r="M4780">
        <v>0</v>
      </c>
      <c r="N4780" t="s">
        <v>19101</v>
      </c>
      <c r="O4780" t="s">
        <v>45</v>
      </c>
      <c r="P4780" t="s">
        <v>19101</v>
      </c>
      <c r="Q4780" t="s">
        <v>45</v>
      </c>
      <c r="R4780">
        <v>0.21453548967838201</v>
      </c>
      <c r="S4780" t="s">
        <v>3399</v>
      </c>
      <c r="T4780" t="s">
        <v>45</v>
      </c>
      <c r="U4780">
        <v>0.20595444738864899</v>
      </c>
      <c r="V4780">
        <v>0.92614984512329102</v>
      </c>
      <c r="W4780" t="s">
        <v>3399</v>
      </c>
      <c r="X4780">
        <v>13.1</v>
      </c>
      <c r="Z4780" s="3" t="s">
        <v>19099</v>
      </c>
      <c r="AB4780" s="8">
        <v>129.116661945103</v>
      </c>
      <c r="AC4780" s="11">
        <v>254.981688241131</v>
      </c>
      <c r="AF4780" s="69">
        <f t="shared" si="107"/>
        <v>0.23062765961074591</v>
      </c>
      <c r="AG4780" s="70">
        <v>1.85291194915771</v>
      </c>
      <c r="AH4780" s="70">
        <v>0.21569651365280099</v>
      </c>
      <c r="AJ4780" t="b">
        <v>0</v>
      </c>
      <c r="AM4780" t="s">
        <v>3401</v>
      </c>
      <c r="AN4780" t="s">
        <v>45</v>
      </c>
      <c r="AO4780" t="s">
        <v>3402</v>
      </c>
      <c r="AP4780">
        <v>0.48127916455268799</v>
      </c>
      <c r="AQ4780">
        <v>0.85613143444061202</v>
      </c>
      <c r="AR4780" t="s">
        <v>19098</v>
      </c>
      <c r="AS4780">
        <v>13.1</v>
      </c>
    </row>
    <row r="4781" spans="1:45">
      <c r="A4781" t="s">
        <v>19113</v>
      </c>
      <c r="D4781">
        <v>0</v>
      </c>
      <c r="E4781">
        <v>0.65443527698516801</v>
      </c>
      <c r="F4781">
        <v>137.72605961009901</v>
      </c>
      <c r="G4781">
        <v>3867030092114650</v>
      </c>
      <c r="H4781">
        <v>4180</v>
      </c>
      <c r="I4781" t="s">
        <v>86</v>
      </c>
      <c r="J4781" t="s">
        <v>19115</v>
      </c>
      <c r="M4781">
        <v>0</v>
      </c>
      <c r="R4781">
        <v>0</v>
      </c>
      <c r="U4781">
        <v>0</v>
      </c>
      <c r="V4781">
        <v>0.65443527698516801</v>
      </c>
      <c r="X4781">
        <v>0</v>
      </c>
      <c r="Z4781" s="3" t="s">
        <v>19114</v>
      </c>
      <c r="AB4781" s="8">
        <v>136.83158365250199</v>
      </c>
      <c r="AC4781" s="11">
        <v>78.959533042133401</v>
      </c>
      <c r="AF4781" s="69">
        <f t="shared" si="107"/>
        <v>0</v>
      </c>
      <c r="AG4781" s="70">
        <v>1.06988036632537</v>
      </c>
      <c r="AH4781" s="70">
        <v>0</v>
      </c>
      <c r="AJ4781" t="b">
        <v>0</v>
      </c>
      <c r="AP4781">
        <v>0</v>
      </c>
      <c r="AQ4781">
        <v>0.40764105319976801</v>
      </c>
      <c r="AR4781" t="s">
        <v>19113</v>
      </c>
      <c r="AS4781">
        <v>0</v>
      </c>
    </row>
    <row r="4782" spans="1:45">
      <c r="A4782" t="s">
        <v>19121</v>
      </c>
      <c r="D4782">
        <v>0.15810149908065699</v>
      </c>
      <c r="E4782">
        <v>0.63299250602722101</v>
      </c>
      <c r="F4782">
        <v>124.209163361221</v>
      </c>
      <c r="G4782">
        <v>624667325980432</v>
      </c>
      <c r="H4782">
        <v>4182</v>
      </c>
      <c r="I4782" t="s">
        <v>86</v>
      </c>
      <c r="J4782" t="s">
        <v>19123</v>
      </c>
      <c r="M4782">
        <v>0</v>
      </c>
      <c r="N4782" t="s">
        <v>2698</v>
      </c>
      <c r="O4782" t="s">
        <v>188</v>
      </c>
      <c r="P4782" t="s">
        <v>2698</v>
      </c>
      <c r="Q4782" t="s">
        <v>188</v>
      </c>
      <c r="R4782">
        <v>0.131507948040962</v>
      </c>
      <c r="S4782" t="s">
        <v>2698</v>
      </c>
      <c r="T4782" t="s">
        <v>188</v>
      </c>
      <c r="U4782">
        <v>0.13132630288600899</v>
      </c>
      <c r="V4782">
        <v>0.63299250602722101</v>
      </c>
      <c r="W4782" t="s">
        <v>17301</v>
      </c>
      <c r="X4782">
        <v>36.9</v>
      </c>
      <c r="Z4782" s="3" t="s">
        <v>19122</v>
      </c>
      <c r="AB4782" s="8">
        <v>123.380977494996</v>
      </c>
      <c r="AC4782" s="11">
        <v>337.04429923515897</v>
      </c>
      <c r="AF4782" s="69">
        <f t="shared" si="107"/>
        <v>0.17119662932579341</v>
      </c>
      <c r="AG4782" s="70">
        <v>2.1161146163940399</v>
      </c>
      <c r="AH4782" s="70">
        <v>0.15810149908065699</v>
      </c>
      <c r="AJ4782" t="b">
        <v>0</v>
      </c>
      <c r="AM4782" t="s">
        <v>2694</v>
      </c>
      <c r="AN4782" t="s">
        <v>45</v>
      </c>
      <c r="AO4782" t="s">
        <v>2695</v>
      </c>
      <c r="AP4782">
        <v>6.4806379377841894E-2</v>
      </c>
      <c r="AQ4782">
        <v>0.64672756195068304</v>
      </c>
      <c r="AR4782" t="s">
        <v>19121</v>
      </c>
      <c r="AS4782">
        <v>36.9</v>
      </c>
    </row>
    <row r="4783" spans="1:45">
      <c r="A4783" t="s">
        <v>19124</v>
      </c>
      <c r="D4783">
        <v>0.526569604873657</v>
      </c>
      <c r="E4783">
        <v>0.67371624708175604</v>
      </c>
      <c r="F4783">
        <v>83.1790402270166</v>
      </c>
      <c r="G4783">
        <v>935567122917263</v>
      </c>
      <c r="H4783">
        <v>4183</v>
      </c>
      <c r="I4783" t="s">
        <v>86</v>
      </c>
      <c r="J4783" t="s">
        <v>19126</v>
      </c>
      <c r="M4783">
        <v>0</v>
      </c>
      <c r="N4783" t="s">
        <v>11211</v>
      </c>
      <c r="O4783" t="s">
        <v>206</v>
      </c>
      <c r="P4783" t="s">
        <v>11211</v>
      </c>
      <c r="Q4783" t="s">
        <v>206</v>
      </c>
      <c r="R4783">
        <v>0.48855066299438399</v>
      </c>
      <c r="S4783" t="s">
        <v>11211</v>
      </c>
      <c r="T4783" t="s">
        <v>206</v>
      </c>
      <c r="U4783">
        <v>0.484160035848617</v>
      </c>
      <c r="V4783">
        <v>0.67371624708175604</v>
      </c>
      <c r="W4783" t="s">
        <v>11211</v>
      </c>
      <c r="X4783">
        <v>37</v>
      </c>
      <c r="Z4783" s="3" t="s">
        <v>19125</v>
      </c>
      <c r="AB4783" s="8">
        <v>82.552075895785407</v>
      </c>
      <c r="AC4783" s="11">
        <v>383.04676297902802</v>
      </c>
      <c r="AF4783" s="69">
        <f t="shared" si="107"/>
        <v>0.57148798663419809</v>
      </c>
      <c r="AG4783" s="70">
        <v>2.1673219203948899</v>
      </c>
      <c r="AH4783" s="70">
        <v>0.526569604873657</v>
      </c>
      <c r="AJ4783" t="b">
        <v>0</v>
      </c>
      <c r="AP4783">
        <v>0</v>
      </c>
      <c r="AQ4783">
        <v>0.66881310939788796</v>
      </c>
      <c r="AR4783" t="s">
        <v>19124</v>
      </c>
      <c r="AS4783">
        <v>37</v>
      </c>
    </row>
    <row r="4784" spans="1:45">
      <c r="A4784" t="s">
        <v>19132</v>
      </c>
      <c r="D4784">
        <v>0</v>
      </c>
      <c r="E4784">
        <v>1</v>
      </c>
      <c r="F4784">
        <v>55.629306970640599</v>
      </c>
      <c r="G4784">
        <v>440273601055247</v>
      </c>
      <c r="H4784">
        <v>4185</v>
      </c>
      <c r="I4784" t="s">
        <v>86</v>
      </c>
      <c r="J4784" t="s">
        <v>19134</v>
      </c>
      <c r="M4784">
        <v>0</v>
      </c>
      <c r="R4784">
        <v>0</v>
      </c>
      <c r="U4784">
        <v>0</v>
      </c>
      <c r="V4784">
        <v>1</v>
      </c>
      <c r="X4784">
        <v>0</v>
      </c>
      <c r="Z4784" s="3" t="s">
        <v>19133</v>
      </c>
      <c r="AB4784" s="8">
        <v>55.137453119005002</v>
      </c>
      <c r="AC4784" s="11">
        <v>158.84511607085199</v>
      </c>
      <c r="AF4784" s="69">
        <f t="shared" si="107"/>
        <v>0</v>
      </c>
      <c r="AG4784" s="70">
        <v>0</v>
      </c>
      <c r="AH4784" s="70">
        <v>0</v>
      </c>
      <c r="AJ4784" t="b">
        <v>0</v>
      </c>
      <c r="AP4784">
        <v>0</v>
      </c>
      <c r="AQ4784">
        <v>1</v>
      </c>
      <c r="AR4784" t="s">
        <v>19132</v>
      </c>
      <c r="AS4784">
        <v>0</v>
      </c>
    </row>
    <row r="4785" spans="1:45">
      <c r="A4785" t="s">
        <v>19135</v>
      </c>
      <c r="D4785">
        <v>0</v>
      </c>
      <c r="E4785">
        <v>0.51299989223480202</v>
      </c>
      <c r="F4785">
        <v>121.16839534779599</v>
      </c>
      <c r="G4785">
        <v>1351827256455420</v>
      </c>
      <c r="H4785">
        <v>4186</v>
      </c>
      <c r="I4785" t="s">
        <v>86</v>
      </c>
      <c r="J4785" t="s">
        <v>19137</v>
      </c>
      <c r="M4785">
        <v>0</v>
      </c>
      <c r="R4785">
        <v>0</v>
      </c>
      <c r="U4785">
        <v>0</v>
      </c>
      <c r="V4785">
        <v>0.51299989223480202</v>
      </c>
      <c r="X4785">
        <v>0</v>
      </c>
      <c r="Z4785" s="3" t="s">
        <v>19136</v>
      </c>
      <c r="AB4785" s="8">
        <v>120.35512213501799</v>
      </c>
      <c r="AC4785" s="11">
        <v>75.031014303995093</v>
      </c>
      <c r="AF4785" s="69">
        <f t="shared" si="107"/>
        <v>0</v>
      </c>
      <c r="AG4785" s="70">
        <v>1.52218317985534</v>
      </c>
      <c r="AH4785" s="70">
        <v>0</v>
      </c>
      <c r="AJ4785" t="b">
        <v>0</v>
      </c>
      <c r="AP4785">
        <v>0</v>
      </c>
      <c r="AQ4785">
        <v>0.51299989223480202</v>
      </c>
      <c r="AR4785" t="s">
        <v>19135</v>
      </c>
      <c r="AS4785">
        <v>0</v>
      </c>
    </row>
    <row r="4786" spans="1:45">
      <c r="A4786" t="s">
        <v>19138</v>
      </c>
      <c r="D4786">
        <v>0.15445527434348999</v>
      </c>
      <c r="E4786">
        <v>0.63307011127471902</v>
      </c>
      <c r="F4786">
        <v>116.560409141034</v>
      </c>
      <c r="G4786">
        <v>2863432747434710</v>
      </c>
      <c r="H4786">
        <v>4187</v>
      </c>
      <c r="I4786" t="s">
        <v>86</v>
      </c>
      <c r="J4786" t="s">
        <v>19140</v>
      </c>
      <c r="M4786">
        <v>0</v>
      </c>
      <c r="N4786" t="s">
        <v>19141</v>
      </c>
      <c r="O4786" t="s">
        <v>3842</v>
      </c>
      <c r="P4786" t="s">
        <v>19141</v>
      </c>
      <c r="Q4786" t="s">
        <v>3842</v>
      </c>
      <c r="R4786">
        <v>0.151370763778686</v>
      </c>
      <c r="S4786" t="s">
        <v>19141</v>
      </c>
      <c r="T4786" t="s">
        <v>3842</v>
      </c>
      <c r="U4786">
        <v>0.150724321603775</v>
      </c>
      <c r="V4786">
        <v>0.63307011127471902</v>
      </c>
      <c r="W4786" t="s">
        <v>19141</v>
      </c>
      <c r="X4786">
        <v>47.7</v>
      </c>
      <c r="Z4786" s="3" t="s">
        <v>19139</v>
      </c>
      <c r="AB4786" s="8">
        <v>115.769734594479</v>
      </c>
      <c r="AC4786" s="11">
        <v>318.16701406905702</v>
      </c>
      <c r="AF4786" s="69">
        <f t="shared" si="107"/>
        <v>0.17170194450878015</v>
      </c>
      <c r="AG4786" s="70">
        <v>2.78220391273498</v>
      </c>
      <c r="AH4786" s="70">
        <v>0.15445527434348999</v>
      </c>
      <c r="AJ4786" t="b">
        <v>0</v>
      </c>
      <c r="AP4786">
        <v>0</v>
      </c>
      <c r="AQ4786">
        <v>0.54470014572143499</v>
      </c>
      <c r="AR4786" t="s">
        <v>19138</v>
      </c>
      <c r="AS4786">
        <v>47.7</v>
      </c>
    </row>
    <row r="4787" spans="1:45">
      <c r="A4787" t="s">
        <v>19142</v>
      </c>
      <c r="D4787">
        <v>0.278048485517501</v>
      </c>
      <c r="E4787">
        <v>0.93484294414520197</v>
      </c>
      <c r="F4787">
        <v>17.157113186098901</v>
      </c>
      <c r="G4787">
        <v>3055747487890040</v>
      </c>
      <c r="H4787">
        <v>4188</v>
      </c>
      <c r="I4787" t="s">
        <v>86</v>
      </c>
      <c r="J4787" t="s">
        <v>19144</v>
      </c>
      <c r="M4787">
        <v>0</v>
      </c>
      <c r="N4787" t="s">
        <v>19145</v>
      </c>
      <c r="O4787" t="s">
        <v>45</v>
      </c>
      <c r="P4787" t="s">
        <v>19145</v>
      </c>
      <c r="Q4787" t="s">
        <v>45</v>
      </c>
      <c r="R4787">
        <v>0.27620536088943398</v>
      </c>
      <c r="S4787" t="s">
        <v>19145</v>
      </c>
      <c r="T4787" t="s">
        <v>45</v>
      </c>
      <c r="U4787">
        <v>0.25590059161186202</v>
      </c>
      <c r="V4787">
        <v>0.93484294414520197</v>
      </c>
      <c r="W4787" t="s">
        <v>19145</v>
      </c>
      <c r="X4787">
        <v>5.3</v>
      </c>
      <c r="Z4787" s="3" t="s">
        <v>19143</v>
      </c>
      <c r="AB4787" s="8">
        <v>16.853936172273301</v>
      </c>
      <c r="AC4787" s="11">
        <v>298.06018839887503</v>
      </c>
      <c r="AF4787" s="69">
        <f t="shared" si="107"/>
        <v>0.25216204710334339</v>
      </c>
      <c r="AG4787" s="70">
        <v>0.27634996175765902</v>
      </c>
      <c r="AH4787" s="70">
        <v>0.278048485517501</v>
      </c>
      <c r="AJ4787" t="b">
        <v>0</v>
      </c>
      <c r="AP4787">
        <v>0</v>
      </c>
      <c r="AQ4787">
        <v>0.75054991245269698</v>
      </c>
      <c r="AR4787" t="s">
        <v>19142</v>
      </c>
      <c r="AS4787">
        <v>5.3</v>
      </c>
    </row>
    <row r="4788" spans="1:45">
      <c r="A4788" t="s">
        <v>19157</v>
      </c>
      <c r="D4788">
        <v>0.23303131759166701</v>
      </c>
      <c r="E4788">
        <v>0.99999982118606501</v>
      </c>
      <c r="F4788">
        <v>102.14127730740501</v>
      </c>
      <c r="G4788">
        <v>2516271345725670</v>
      </c>
      <c r="H4788">
        <v>4191</v>
      </c>
      <c r="I4788" t="s">
        <v>86</v>
      </c>
      <c r="J4788" t="s">
        <v>19159</v>
      </c>
      <c r="M4788">
        <v>0</v>
      </c>
      <c r="N4788" t="s">
        <v>19160</v>
      </c>
      <c r="O4788" t="s">
        <v>3312</v>
      </c>
      <c r="P4788" t="s">
        <v>19160</v>
      </c>
      <c r="Q4788" t="s">
        <v>3312</v>
      </c>
      <c r="R4788">
        <v>0.22368717193603499</v>
      </c>
      <c r="S4788" t="s">
        <v>19160</v>
      </c>
      <c r="T4788" t="s">
        <v>3312</v>
      </c>
      <c r="U4788">
        <v>0.220293223857879</v>
      </c>
      <c r="V4788">
        <v>0.99999982118606501</v>
      </c>
      <c r="W4788" t="s">
        <v>7048</v>
      </c>
      <c r="X4788">
        <v>65.2</v>
      </c>
      <c r="Z4788" s="3" t="s">
        <v>19158</v>
      </c>
      <c r="AB4788" s="8">
        <v>101.421317631272</v>
      </c>
      <c r="AC4788" s="11">
        <v>305.215727862736</v>
      </c>
      <c r="AF4788" s="69">
        <f t="shared" si="107"/>
        <v>0.20496724503338731</v>
      </c>
      <c r="AG4788" s="70">
        <v>0.17714160680770799</v>
      </c>
      <c r="AH4788" s="70">
        <v>0.23303131759166701</v>
      </c>
      <c r="AJ4788" t="b">
        <v>0</v>
      </c>
      <c r="AP4788">
        <v>0</v>
      </c>
      <c r="AQ4788">
        <v>0.999999940395355</v>
      </c>
      <c r="AR4788" t="s">
        <v>19157</v>
      </c>
      <c r="AS4788">
        <v>65.2</v>
      </c>
    </row>
    <row r="4789" spans="1:45">
      <c r="A4789" t="s">
        <v>19161</v>
      </c>
      <c r="D4789">
        <v>0.44174918532371499</v>
      </c>
      <c r="E4789">
        <v>1</v>
      </c>
      <c r="F4789">
        <v>31.020483325711101</v>
      </c>
      <c r="G4789">
        <v>1733478234518300</v>
      </c>
      <c r="H4789">
        <v>4192</v>
      </c>
      <c r="I4789" t="s">
        <v>86</v>
      </c>
      <c r="J4789" t="s">
        <v>19163</v>
      </c>
      <c r="M4789">
        <v>0</v>
      </c>
      <c r="N4789" t="s">
        <v>13900</v>
      </c>
      <c r="O4789" t="s">
        <v>45</v>
      </c>
      <c r="P4789" t="s">
        <v>13900</v>
      </c>
      <c r="Q4789" t="s">
        <v>45</v>
      </c>
      <c r="R4789">
        <v>0.44174918532371499</v>
      </c>
      <c r="S4789" t="s">
        <v>13900</v>
      </c>
      <c r="T4789" t="s">
        <v>45</v>
      </c>
      <c r="U4789">
        <v>0.35800105333328203</v>
      </c>
      <c r="V4789">
        <v>1</v>
      </c>
      <c r="W4789" t="s">
        <v>19164</v>
      </c>
      <c r="X4789">
        <v>1.9</v>
      </c>
      <c r="Z4789" s="3" t="s">
        <v>19162</v>
      </c>
      <c r="AB4789" s="8">
        <v>30.649317029704701</v>
      </c>
      <c r="AC4789" s="11">
        <v>319.23108328074301</v>
      </c>
      <c r="AF4789" s="69">
        <f t="shared" si="107"/>
        <v>0.38911579113238098</v>
      </c>
      <c r="AG4789" s="70">
        <v>0.18121014535426999</v>
      </c>
      <c r="AH4789" s="70">
        <v>0.44174918532371499</v>
      </c>
      <c r="AJ4789" t="b">
        <v>0</v>
      </c>
      <c r="AM4789" t="s">
        <v>13901</v>
      </c>
      <c r="AN4789" t="s">
        <v>45</v>
      </c>
      <c r="AO4789" t="s">
        <v>13902</v>
      </c>
      <c r="AP4789">
        <v>0.40698698163032498</v>
      </c>
      <c r="AQ4789">
        <v>0.99999988079071001</v>
      </c>
      <c r="AR4789" t="s">
        <v>19161</v>
      </c>
      <c r="AS4789">
        <v>1.9</v>
      </c>
    </row>
    <row r="4790" spans="1:45">
      <c r="A4790" t="s">
        <v>19165</v>
      </c>
      <c r="D4790">
        <v>0</v>
      </c>
      <c r="E4790">
        <v>0.86463248729705799</v>
      </c>
      <c r="F4790">
        <v>14.5870327866462</v>
      </c>
      <c r="G4790">
        <v>797385536652668</v>
      </c>
      <c r="H4790">
        <v>4193</v>
      </c>
      <c r="I4790" t="s">
        <v>86</v>
      </c>
      <c r="J4790" t="s">
        <v>19167</v>
      </c>
      <c r="M4790">
        <v>0</v>
      </c>
      <c r="R4790">
        <v>0</v>
      </c>
      <c r="U4790">
        <v>0</v>
      </c>
      <c r="V4790">
        <v>0.86463248729705799</v>
      </c>
      <c r="X4790">
        <v>0</v>
      </c>
      <c r="Z4790" s="3" t="s">
        <v>19166</v>
      </c>
      <c r="AB4790" s="8">
        <v>14.2964600616585</v>
      </c>
      <c r="AC4790" s="11">
        <v>384.94603166383399</v>
      </c>
      <c r="AF4790" s="69">
        <f t="shared" si="107"/>
        <v>0</v>
      </c>
      <c r="AG4790" s="70">
        <v>1.2156242132186801</v>
      </c>
      <c r="AH4790" s="70">
        <v>0</v>
      </c>
      <c r="AJ4790" t="b">
        <v>0</v>
      </c>
      <c r="AP4790">
        <v>0</v>
      </c>
      <c r="AQ4790">
        <v>0.77802324295043901</v>
      </c>
      <c r="AR4790" t="s">
        <v>19165</v>
      </c>
      <c r="AS4790">
        <v>0</v>
      </c>
    </row>
    <row r="4791" spans="1:45">
      <c r="A4791" t="s">
        <v>19168</v>
      </c>
      <c r="D4791">
        <v>0</v>
      </c>
      <c r="E4791">
        <v>0.92234796285629195</v>
      </c>
      <c r="F4791">
        <v>66.793240150063198</v>
      </c>
      <c r="G4791">
        <v>1047262820655670</v>
      </c>
      <c r="H4791">
        <v>4194</v>
      </c>
      <c r="I4791" t="s">
        <v>86</v>
      </c>
      <c r="J4791" t="s">
        <v>19170</v>
      </c>
      <c r="M4791">
        <v>0</v>
      </c>
      <c r="R4791">
        <v>0</v>
      </c>
      <c r="U4791">
        <v>0</v>
      </c>
      <c r="V4791">
        <v>0.92234796285629195</v>
      </c>
      <c r="X4791">
        <v>0</v>
      </c>
      <c r="Z4791" s="3" t="s">
        <v>19169</v>
      </c>
      <c r="AB4791" s="8">
        <v>66.246635700590303</v>
      </c>
      <c r="AC4791" s="11">
        <v>204.79153536622499</v>
      </c>
      <c r="AF4791" s="69">
        <f t="shared" si="107"/>
        <v>0</v>
      </c>
      <c r="AG4791" s="70">
        <v>0.28554230928420998</v>
      </c>
      <c r="AH4791" s="70">
        <v>0</v>
      </c>
      <c r="AJ4791" t="b">
        <v>0</v>
      </c>
      <c r="AP4791">
        <v>0</v>
      </c>
      <c r="AQ4791">
        <v>0.91379499435424805</v>
      </c>
      <c r="AR4791" t="s">
        <v>19168</v>
      </c>
      <c r="AS4791">
        <v>0</v>
      </c>
    </row>
    <row r="4792" spans="1:45">
      <c r="A4792" t="s">
        <v>19171</v>
      </c>
      <c r="D4792">
        <v>0</v>
      </c>
      <c r="E4792">
        <v>0.99999952316284102</v>
      </c>
      <c r="F4792">
        <v>77.026175420956804</v>
      </c>
      <c r="G4792">
        <v>3088773251574210</v>
      </c>
      <c r="H4792">
        <v>4195</v>
      </c>
      <c r="I4792" t="s">
        <v>86</v>
      </c>
      <c r="J4792" t="s">
        <v>19173</v>
      </c>
      <c r="M4792">
        <v>0</v>
      </c>
      <c r="R4792">
        <v>0</v>
      </c>
      <c r="U4792">
        <v>0</v>
      </c>
      <c r="V4792">
        <v>0.99999952316284102</v>
      </c>
      <c r="X4792">
        <v>0</v>
      </c>
      <c r="Z4792" s="3" t="s">
        <v>19172</v>
      </c>
      <c r="AB4792" s="8">
        <v>76.429386210010705</v>
      </c>
      <c r="AC4792" s="11">
        <v>204.79160661280201</v>
      </c>
      <c r="AF4792" s="69">
        <f t="shared" si="107"/>
        <v>0</v>
      </c>
      <c r="AG4792" s="70">
        <v>0.21468874812126101</v>
      </c>
      <c r="AH4792" s="70">
        <v>0</v>
      </c>
      <c r="AJ4792" t="b">
        <v>0</v>
      </c>
      <c r="AP4792">
        <v>0</v>
      </c>
      <c r="AQ4792">
        <v>0.99166178703308105</v>
      </c>
      <c r="AR4792" t="s">
        <v>19171</v>
      </c>
      <c r="AS4792">
        <v>0</v>
      </c>
    </row>
    <row r="4793" spans="1:45">
      <c r="A4793" t="s">
        <v>19183</v>
      </c>
      <c r="D4793">
        <v>0.39096158742904602</v>
      </c>
      <c r="E4793">
        <v>0.82414186000823897</v>
      </c>
      <c r="F4793">
        <v>133.48790641925001</v>
      </c>
      <c r="G4793">
        <v>53592635252058</v>
      </c>
      <c r="H4793">
        <v>4198</v>
      </c>
      <c r="I4793" t="s">
        <v>86</v>
      </c>
      <c r="J4793" t="s">
        <v>19185</v>
      </c>
      <c r="M4793">
        <v>0</v>
      </c>
      <c r="N4793" t="s">
        <v>19186</v>
      </c>
      <c r="O4793" t="s">
        <v>45</v>
      </c>
      <c r="P4793" t="s">
        <v>19186</v>
      </c>
      <c r="Q4793" t="s">
        <v>45</v>
      </c>
      <c r="R4793">
        <v>0.38762342929839999</v>
      </c>
      <c r="S4793" t="s">
        <v>19186</v>
      </c>
      <c r="T4793" t="s">
        <v>45</v>
      </c>
      <c r="U4793">
        <v>0.29811316728591902</v>
      </c>
      <c r="V4793">
        <v>0.82414186000823897</v>
      </c>
      <c r="W4793" t="s">
        <v>19187</v>
      </c>
      <c r="X4793">
        <v>11.7</v>
      </c>
      <c r="Z4793" s="3" t="s">
        <v>19184</v>
      </c>
      <c r="AB4793" s="8">
        <v>132.61421537832999</v>
      </c>
      <c r="AC4793" s="11">
        <v>207.014519183098</v>
      </c>
      <c r="AF4793" s="69">
        <f t="shared" si="107"/>
        <v>0.38287993670727538</v>
      </c>
      <c r="AG4793" s="70">
        <v>0.71149379014968805</v>
      </c>
      <c r="AH4793" s="70">
        <v>0.39096158742904602</v>
      </c>
      <c r="AJ4793" t="b">
        <v>0</v>
      </c>
      <c r="AP4793">
        <v>0</v>
      </c>
      <c r="AQ4793">
        <v>0.67074275016784601</v>
      </c>
      <c r="AR4793" t="s">
        <v>19183</v>
      </c>
      <c r="AS4793">
        <v>11.7</v>
      </c>
    </row>
    <row r="4794" spans="1:45">
      <c r="A4794" t="s">
        <v>19188</v>
      </c>
      <c r="D4794">
        <v>0</v>
      </c>
      <c r="E4794">
        <v>0.91572535037994296</v>
      </c>
      <c r="F4794">
        <v>79.351922182297102</v>
      </c>
      <c r="G4794">
        <v>1264226800123120</v>
      </c>
      <c r="H4794">
        <v>4199</v>
      </c>
      <c r="I4794" t="s">
        <v>86</v>
      </c>
      <c r="J4794" t="s">
        <v>19190</v>
      </c>
      <c r="M4794">
        <v>0</v>
      </c>
      <c r="R4794">
        <v>0</v>
      </c>
      <c r="U4794">
        <v>0</v>
      </c>
      <c r="V4794">
        <v>0.91572535037994296</v>
      </c>
      <c r="X4794">
        <v>0</v>
      </c>
      <c r="Z4794" s="3" t="s">
        <v>19189</v>
      </c>
      <c r="AB4794" s="8">
        <v>78.743726953099596</v>
      </c>
      <c r="AC4794" s="11">
        <v>475.32759314035201</v>
      </c>
      <c r="AF4794" s="69">
        <f t="shared" si="107"/>
        <v>0</v>
      </c>
      <c r="AG4794" s="70">
        <v>2.41018366813659</v>
      </c>
      <c r="AH4794" s="70">
        <v>0</v>
      </c>
      <c r="AJ4794" t="b">
        <v>0</v>
      </c>
      <c r="AP4794">
        <v>0</v>
      </c>
      <c r="AQ4794">
        <v>0.93291932344436601</v>
      </c>
      <c r="AR4794" t="s">
        <v>19188</v>
      </c>
      <c r="AS4794">
        <v>0</v>
      </c>
    </row>
    <row r="4795" spans="1:45">
      <c r="A4795" t="s">
        <v>19191</v>
      </c>
      <c r="D4795">
        <v>0.153100490570068</v>
      </c>
      <c r="E4795">
        <v>0.73096400499343805</v>
      </c>
      <c r="F4795">
        <v>139.91630100971199</v>
      </c>
      <c r="G4795">
        <v>3041119692184290</v>
      </c>
      <c r="H4795">
        <v>4200</v>
      </c>
      <c r="I4795" t="s">
        <v>86</v>
      </c>
      <c r="J4795" t="s">
        <v>19193</v>
      </c>
      <c r="M4795">
        <v>0</v>
      </c>
      <c r="N4795" t="s">
        <v>19194</v>
      </c>
      <c r="O4795" t="s">
        <v>45</v>
      </c>
      <c r="P4795" t="s">
        <v>19195</v>
      </c>
      <c r="Q4795" t="s">
        <v>45</v>
      </c>
      <c r="R4795">
        <v>0.112487010657787</v>
      </c>
      <c r="S4795" t="s">
        <v>19196</v>
      </c>
      <c r="T4795" t="s">
        <v>45</v>
      </c>
      <c r="U4795">
        <v>0.104868181049823</v>
      </c>
      <c r="V4795">
        <v>0.73096400499343805</v>
      </c>
      <c r="W4795" t="s">
        <v>19197</v>
      </c>
      <c r="X4795">
        <v>13.2</v>
      </c>
      <c r="Z4795" s="3" t="s">
        <v>19192</v>
      </c>
      <c r="AB4795" s="8">
        <v>139.011083584559</v>
      </c>
      <c r="AC4795" s="11">
        <v>176.00230617481901</v>
      </c>
      <c r="AF4795" s="69">
        <f t="shared" si="107"/>
        <v>0.16744731147070427</v>
      </c>
      <c r="AG4795" s="70">
        <v>2.3491532802581698</v>
      </c>
      <c r="AH4795" s="70">
        <v>0.153100490570068</v>
      </c>
      <c r="AJ4795" t="b">
        <v>0</v>
      </c>
      <c r="AP4795">
        <v>0</v>
      </c>
      <c r="AQ4795">
        <v>0.61577123403549106</v>
      </c>
      <c r="AR4795" t="s">
        <v>19191</v>
      </c>
      <c r="AS4795">
        <v>13.2</v>
      </c>
    </row>
    <row r="4796" spans="1:45">
      <c r="A4796" t="s">
        <v>19218</v>
      </c>
      <c r="D4796">
        <v>0</v>
      </c>
      <c r="E4796">
        <v>0.59288686513900701</v>
      </c>
      <c r="F4796">
        <v>64.693959603199005</v>
      </c>
      <c r="G4796">
        <v>644462849442917</v>
      </c>
      <c r="H4796">
        <v>4206</v>
      </c>
      <c r="I4796" t="s">
        <v>86</v>
      </c>
      <c r="J4796" t="s">
        <v>19220</v>
      </c>
      <c r="M4796">
        <v>0</v>
      </c>
      <c r="R4796">
        <v>0</v>
      </c>
      <c r="U4796">
        <v>0</v>
      </c>
      <c r="V4796">
        <v>0.59288686513900701</v>
      </c>
      <c r="X4796">
        <v>0</v>
      </c>
      <c r="Z4796" s="3" t="s">
        <v>19219</v>
      </c>
      <c r="AB4796" s="8">
        <v>64.157650527508906</v>
      </c>
      <c r="AC4796" s="11">
        <v>223.79825456972199</v>
      </c>
      <c r="AF4796" s="69">
        <f t="shared" si="107"/>
        <v>0</v>
      </c>
      <c r="AG4796" s="70">
        <v>0.86929625272750799</v>
      </c>
      <c r="AH4796" s="70">
        <v>0</v>
      </c>
      <c r="AJ4796" t="b">
        <v>0</v>
      </c>
      <c r="AP4796">
        <v>0</v>
      </c>
      <c r="AQ4796">
        <v>0.41188210248947099</v>
      </c>
      <c r="AR4796" t="s">
        <v>19218</v>
      </c>
      <c r="AS4796">
        <v>0</v>
      </c>
    </row>
    <row r="4797" spans="1:45">
      <c r="A4797" t="s">
        <v>19221</v>
      </c>
      <c r="D4797">
        <v>0.57267719507217396</v>
      </c>
      <c r="E4797">
        <v>0.694247066974639</v>
      </c>
      <c r="F4797">
        <v>11.6186733304628</v>
      </c>
      <c r="G4797">
        <v>3836156779578130</v>
      </c>
      <c r="H4797">
        <v>4207</v>
      </c>
      <c r="I4797" t="s">
        <v>86</v>
      </c>
      <c r="J4797" t="s">
        <v>19223</v>
      </c>
      <c r="K4797" t="s">
        <v>45</v>
      </c>
      <c r="M4797">
        <v>0</v>
      </c>
      <c r="N4797" t="s">
        <v>19224</v>
      </c>
      <c r="O4797" t="s">
        <v>45</v>
      </c>
      <c r="P4797" t="s">
        <v>19224</v>
      </c>
      <c r="Q4797" t="s">
        <v>45</v>
      </c>
      <c r="R4797">
        <v>0.57087624073028498</v>
      </c>
      <c r="S4797" t="s">
        <v>19224</v>
      </c>
      <c r="T4797" t="s">
        <v>45</v>
      </c>
      <c r="U4797">
        <v>0.57041025161743097</v>
      </c>
      <c r="V4797">
        <v>0.694247066974639</v>
      </c>
      <c r="W4797" t="s">
        <v>19224</v>
      </c>
      <c r="X4797">
        <v>21.8</v>
      </c>
      <c r="Z4797" s="3" t="s">
        <v>19222</v>
      </c>
      <c r="AB4797" s="8">
        <v>11.3426581500438</v>
      </c>
      <c r="AC4797" s="11">
        <v>220.94143737797</v>
      </c>
      <c r="AF4797" s="69">
        <f t="shared" si="107"/>
        <v>0.60770019954188714</v>
      </c>
      <c r="AG4797" s="70">
        <v>1.7104848623275699</v>
      </c>
      <c r="AH4797" s="70">
        <v>0.57267719507217396</v>
      </c>
      <c r="AJ4797" t="b">
        <v>0</v>
      </c>
      <c r="AM4797" t="s">
        <v>19225</v>
      </c>
      <c r="AN4797" t="s">
        <v>45</v>
      </c>
      <c r="AO4797" t="s">
        <v>19226</v>
      </c>
      <c r="AP4797">
        <v>0.79443347454071001</v>
      </c>
      <c r="AQ4797">
        <v>0.79443341493606501</v>
      </c>
      <c r="AR4797" t="s">
        <v>19221</v>
      </c>
      <c r="AS4797">
        <v>21.8</v>
      </c>
    </row>
    <row r="4798" spans="1:45">
      <c r="A4798" t="s">
        <v>19227</v>
      </c>
      <c r="D4798">
        <v>1.36526860296726E-2</v>
      </c>
      <c r="E4798">
        <v>0.77422070503234797</v>
      </c>
      <c r="F4798">
        <v>11.093492695756201</v>
      </c>
      <c r="G4798">
        <v>1247460262327170</v>
      </c>
      <c r="H4798">
        <v>4208</v>
      </c>
      <c r="I4798" t="s">
        <v>86</v>
      </c>
      <c r="J4798" t="s">
        <v>19229</v>
      </c>
      <c r="M4798">
        <v>0</v>
      </c>
      <c r="N4798" t="s">
        <v>19230</v>
      </c>
      <c r="O4798" t="s">
        <v>410</v>
      </c>
      <c r="R4798">
        <v>0</v>
      </c>
      <c r="U4798">
        <v>0</v>
      </c>
      <c r="V4798">
        <v>0.77422070503234797</v>
      </c>
      <c r="W4798" t="s">
        <v>19230</v>
      </c>
      <c r="X4798">
        <v>50.3</v>
      </c>
      <c r="Z4798" s="3" t="s">
        <v>19228</v>
      </c>
      <c r="AB4798" s="8">
        <v>10.820053126751301</v>
      </c>
      <c r="AC4798" s="11">
        <v>477.32564478620299</v>
      </c>
      <c r="AF4798" s="69">
        <f t="shared" si="107"/>
        <v>1.3836982214545848E-2</v>
      </c>
      <c r="AG4798" s="70">
        <v>1.04349112510681</v>
      </c>
      <c r="AH4798" s="70">
        <v>1.36526860296726E-2</v>
      </c>
      <c r="AJ4798" t="b">
        <v>0</v>
      </c>
      <c r="AP4798">
        <v>0</v>
      </c>
      <c r="AQ4798">
        <v>0.60042452812194802</v>
      </c>
      <c r="AR4798" t="s">
        <v>19227</v>
      </c>
      <c r="AS4798">
        <v>50.3</v>
      </c>
    </row>
    <row r="4799" spans="1:45">
      <c r="A4799" t="s">
        <v>19231</v>
      </c>
      <c r="D4799">
        <v>0.204418435692787</v>
      </c>
      <c r="E4799">
        <v>0.57449513673782304</v>
      </c>
      <c r="F4799">
        <v>150.34769012511401</v>
      </c>
      <c r="G4799">
        <v>2181984551412790</v>
      </c>
      <c r="H4799">
        <v>4209</v>
      </c>
      <c r="I4799" t="s">
        <v>86</v>
      </c>
      <c r="J4799" t="s">
        <v>19233</v>
      </c>
      <c r="M4799">
        <v>0</v>
      </c>
      <c r="N4799" t="s">
        <v>19234</v>
      </c>
      <c r="O4799" t="s">
        <v>45</v>
      </c>
      <c r="P4799" t="s">
        <v>19234</v>
      </c>
      <c r="Q4799" t="s">
        <v>45</v>
      </c>
      <c r="R4799">
        <v>0.19589377939701</v>
      </c>
      <c r="S4799" t="s">
        <v>19235</v>
      </c>
      <c r="T4799" t="s">
        <v>7131</v>
      </c>
      <c r="U4799">
        <v>0.19490036368370001</v>
      </c>
      <c r="V4799">
        <v>0.57449513673782304</v>
      </c>
      <c r="W4799" t="s">
        <v>19234</v>
      </c>
      <c r="X4799">
        <v>71.900000000000006</v>
      </c>
      <c r="Z4799" s="3" t="s">
        <v>19232</v>
      </c>
      <c r="AB4799" s="8">
        <v>149.391314673381</v>
      </c>
      <c r="AC4799" s="11">
        <v>583.29071719089302</v>
      </c>
      <c r="AF4799" s="69">
        <f t="shared" si="107"/>
        <v>0.22411592479944548</v>
      </c>
      <c r="AG4799" s="70">
        <v>2.4091496467590301</v>
      </c>
      <c r="AH4799" s="70">
        <v>0.204418435692787</v>
      </c>
      <c r="AJ4799" t="b">
        <v>0</v>
      </c>
      <c r="AP4799">
        <v>0</v>
      </c>
      <c r="AQ4799">
        <v>0.64999711513519198</v>
      </c>
      <c r="AR4799" t="s">
        <v>19231</v>
      </c>
      <c r="AS4799">
        <v>71.900000000000006</v>
      </c>
    </row>
    <row r="4800" spans="1:45">
      <c r="A4800" t="s">
        <v>19236</v>
      </c>
      <c r="D4800">
        <v>3.4726455807685797E-2</v>
      </c>
      <c r="E4800">
        <v>0.75909423828125</v>
      </c>
      <c r="F4800">
        <v>121.013153454365</v>
      </c>
      <c r="G4800">
        <v>2756679202719910</v>
      </c>
      <c r="H4800">
        <v>4210</v>
      </c>
      <c r="I4800" t="s">
        <v>86</v>
      </c>
      <c r="J4800" t="s">
        <v>19238</v>
      </c>
      <c r="M4800">
        <v>0</v>
      </c>
      <c r="N4800" t="s">
        <v>19239</v>
      </c>
      <c r="O4800" t="s">
        <v>10484</v>
      </c>
      <c r="P4800" t="s">
        <v>19239</v>
      </c>
      <c r="Q4800" t="s">
        <v>10484</v>
      </c>
      <c r="R4800">
        <v>2.92125456035137E-2</v>
      </c>
      <c r="S4800" t="s">
        <v>19239</v>
      </c>
      <c r="T4800" t="s">
        <v>10484</v>
      </c>
      <c r="U4800">
        <v>2.4514777585864001E-2</v>
      </c>
      <c r="V4800">
        <v>0.75909423828125</v>
      </c>
      <c r="W4800" t="s">
        <v>19239</v>
      </c>
      <c r="X4800">
        <v>70.8</v>
      </c>
      <c r="Z4800" s="3" t="s">
        <v>19237</v>
      </c>
      <c r="AB4800" s="8">
        <v>120.200641584954</v>
      </c>
      <c r="AC4800" s="11">
        <v>124.085721140736</v>
      </c>
      <c r="AF4800" s="69">
        <f t="shared" si="107"/>
        <v>3.6614144319996135E-2</v>
      </c>
      <c r="AG4800" s="70">
        <v>1.5977911949157699</v>
      </c>
      <c r="AH4800" s="70">
        <v>3.4726455807685797E-2</v>
      </c>
      <c r="AJ4800" t="b">
        <v>0</v>
      </c>
      <c r="AP4800">
        <v>0</v>
      </c>
      <c r="AQ4800">
        <v>0.53370404243469205</v>
      </c>
      <c r="AR4800" t="s">
        <v>19236</v>
      </c>
      <c r="AS4800">
        <v>70.8</v>
      </c>
    </row>
    <row r="4801" spans="1:45">
      <c r="A4801" t="s">
        <v>19244</v>
      </c>
      <c r="D4801">
        <v>0.23072326183319</v>
      </c>
      <c r="E4801">
        <v>0.70676141977310103</v>
      </c>
      <c r="F4801">
        <v>17.1112014908873</v>
      </c>
      <c r="G4801">
        <v>85486587661504</v>
      </c>
      <c r="H4801">
        <v>4212</v>
      </c>
      <c r="I4801" t="s">
        <v>86</v>
      </c>
      <c r="J4801" t="s">
        <v>19246</v>
      </c>
      <c r="M4801">
        <v>0</v>
      </c>
      <c r="N4801" t="s">
        <v>19247</v>
      </c>
      <c r="O4801" t="s">
        <v>1943</v>
      </c>
      <c r="P4801" t="s">
        <v>19247</v>
      </c>
      <c r="Q4801" t="s">
        <v>1943</v>
      </c>
      <c r="R4801">
        <v>0.211660102009773</v>
      </c>
      <c r="S4801" t="s">
        <v>19247</v>
      </c>
      <c r="T4801" t="s">
        <v>1943</v>
      </c>
      <c r="U4801">
        <v>0.19833275675773601</v>
      </c>
      <c r="V4801">
        <v>0.70676141977310103</v>
      </c>
      <c r="W4801" t="s">
        <v>19247</v>
      </c>
      <c r="X4801">
        <v>3.2</v>
      </c>
      <c r="Z4801" s="3" t="s">
        <v>19245</v>
      </c>
      <c r="AB4801" s="8">
        <v>16.808249638993502</v>
      </c>
      <c r="AC4801" s="11">
        <v>305.21590863615802</v>
      </c>
      <c r="AF4801" s="69">
        <f t="shared" si="107"/>
        <v>0.2414392959327194</v>
      </c>
      <c r="AG4801" s="70">
        <v>1.4745836257934499</v>
      </c>
      <c r="AH4801" s="70">
        <v>0.23072326183319</v>
      </c>
      <c r="AJ4801" t="b">
        <v>0</v>
      </c>
      <c r="AP4801">
        <v>0</v>
      </c>
      <c r="AQ4801">
        <v>0.61266994476318304</v>
      </c>
      <c r="AR4801" t="s">
        <v>19244</v>
      </c>
      <c r="AS4801">
        <v>3.2</v>
      </c>
    </row>
    <row r="4802" spans="1:45">
      <c r="A4802" t="s">
        <v>19248</v>
      </c>
      <c r="D4802">
        <v>0.12614756822586001</v>
      </c>
      <c r="E4802">
        <v>0.75079363584518399</v>
      </c>
      <c r="F4802">
        <v>154.82566085380199</v>
      </c>
      <c r="G4802">
        <v>494627890923401</v>
      </c>
      <c r="H4802">
        <v>4213</v>
      </c>
      <c r="I4802" t="s">
        <v>86</v>
      </c>
      <c r="J4802" t="s">
        <v>19250</v>
      </c>
      <c r="M4802">
        <v>0</v>
      </c>
      <c r="N4802" t="s">
        <v>19251</v>
      </c>
      <c r="O4802" t="s">
        <v>84</v>
      </c>
      <c r="P4802" t="s">
        <v>19252</v>
      </c>
      <c r="Q4802" t="s">
        <v>45</v>
      </c>
      <c r="R4802">
        <v>0.12614756822586001</v>
      </c>
      <c r="S4802" t="s">
        <v>19253</v>
      </c>
      <c r="T4802" t="s">
        <v>84</v>
      </c>
      <c r="U4802">
        <v>0.12614753842353801</v>
      </c>
      <c r="V4802">
        <v>0.75079363584518399</v>
      </c>
      <c r="W4802" t="s">
        <v>19254</v>
      </c>
      <c r="X4802">
        <v>134.69999999999999</v>
      </c>
      <c r="Z4802" s="3" t="s">
        <v>19249</v>
      </c>
      <c r="AB4802" s="8">
        <v>153.84732436284</v>
      </c>
      <c r="AC4802" s="11">
        <v>368.05918532407901</v>
      </c>
      <c r="AF4802" s="69">
        <f t="shared" si="107"/>
        <v>0.13852605564392217</v>
      </c>
      <c r="AG4802" s="70">
        <v>2.4499158859252899</v>
      </c>
      <c r="AH4802" s="70">
        <v>0.12614756822586001</v>
      </c>
      <c r="AJ4802" t="b">
        <v>0</v>
      </c>
      <c r="AP4802">
        <v>0</v>
      </c>
      <c r="AQ4802">
        <v>0.63641554117202703</v>
      </c>
      <c r="AR4802" t="s">
        <v>19248</v>
      </c>
      <c r="AS4802">
        <v>134.69999999999999</v>
      </c>
    </row>
    <row r="4803" spans="1:45">
      <c r="A4803" t="s">
        <v>19255</v>
      </c>
      <c r="D4803">
        <v>5.6083831936120897E-2</v>
      </c>
      <c r="E4803">
        <v>0.73492777347564697</v>
      </c>
      <c r="F4803">
        <v>13.7366321998309</v>
      </c>
      <c r="G4803">
        <v>3401651987991580</v>
      </c>
      <c r="H4803">
        <v>4214</v>
      </c>
      <c r="I4803" t="s">
        <v>86</v>
      </c>
      <c r="J4803" t="s">
        <v>19257</v>
      </c>
      <c r="M4803">
        <v>0</v>
      </c>
      <c r="N4803" t="s">
        <v>19258</v>
      </c>
      <c r="O4803" t="s">
        <v>45</v>
      </c>
      <c r="P4803" t="s">
        <v>19258</v>
      </c>
      <c r="Q4803" t="s">
        <v>45</v>
      </c>
      <c r="R4803">
        <v>5.6083831936120897E-2</v>
      </c>
      <c r="S4803" t="s">
        <v>19258</v>
      </c>
      <c r="T4803" t="s">
        <v>45</v>
      </c>
      <c r="U4803">
        <v>2.4128535762429199E-2</v>
      </c>
      <c r="V4803">
        <v>0.73492777347564697</v>
      </c>
      <c r="W4803" t="s">
        <v>19259</v>
      </c>
      <c r="X4803">
        <v>9.6</v>
      </c>
      <c r="Z4803" s="3" t="s">
        <v>19256</v>
      </c>
      <c r="AB4803" s="8">
        <v>13.4502300426691</v>
      </c>
      <c r="AC4803" s="11">
        <v>273.080912302027</v>
      </c>
      <c r="AF4803" s="69">
        <f t="shared" si="107"/>
        <v>6.1257806234338665E-2</v>
      </c>
      <c r="AG4803" s="70">
        <v>2.3167827129364</v>
      </c>
      <c r="AH4803" s="70">
        <v>5.6083831936120897E-2</v>
      </c>
      <c r="AJ4803" t="b">
        <v>0</v>
      </c>
      <c r="AP4803">
        <v>0</v>
      </c>
      <c r="AQ4803">
        <v>0.69579035043716397</v>
      </c>
      <c r="AR4803" t="s">
        <v>19255</v>
      </c>
      <c r="AS4803">
        <v>9.6</v>
      </c>
    </row>
    <row r="4804" spans="1:45">
      <c r="A4804" t="s">
        <v>19260</v>
      </c>
      <c r="D4804">
        <v>0.20657327771186801</v>
      </c>
      <c r="E4804">
        <v>0.835884690284729</v>
      </c>
      <c r="F4804">
        <v>139.54157428470899</v>
      </c>
      <c r="G4804">
        <v>1300185586835090</v>
      </c>
      <c r="H4804">
        <v>4215</v>
      </c>
      <c r="I4804" t="s">
        <v>86</v>
      </c>
      <c r="J4804" t="s">
        <v>19262</v>
      </c>
      <c r="M4804">
        <v>0</v>
      </c>
      <c r="N4804" t="s">
        <v>19263</v>
      </c>
      <c r="O4804" t="s">
        <v>45</v>
      </c>
      <c r="P4804" t="s">
        <v>19264</v>
      </c>
      <c r="Q4804" t="s">
        <v>61</v>
      </c>
      <c r="R4804">
        <v>0.19282284379005399</v>
      </c>
      <c r="S4804" t="s">
        <v>19265</v>
      </c>
      <c r="T4804" t="s">
        <v>45</v>
      </c>
      <c r="U4804">
        <v>0.18922856450080799</v>
      </c>
      <c r="V4804">
        <v>0.835884690284729</v>
      </c>
      <c r="W4804" t="s">
        <v>9623</v>
      </c>
      <c r="X4804">
        <v>67.8</v>
      </c>
      <c r="Z4804" s="3" t="s">
        <v>19261</v>
      </c>
      <c r="AB4804" s="8">
        <v>138.63819460902101</v>
      </c>
      <c r="AC4804" s="11">
        <v>228.06438072199799</v>
      </c>
      <c r="AF4804" s="69">
        <f t="shared" si="107"/>
        <v>0.20756302036930982</v>
      </c>
      <c r="AG4804" s="70">
        <v>0.94895875453948897</v>
      </c>
      <c r="AH4804" s="70">
        <v>0.20657327771186801</v>
      </c>
      <c r="AJ4804" t="b">
        <v>0</v>
      </c>
      <c r="AP4804">
        <v>0</v>
      </c>
      <c r="AQ4804">
        <v>0.82914155721664395</v>
      </c>
      <c r="AR4804" t="s">
        <v>19260</v>
      </c>
      <c r="AS4804">
        <v>67.8</v>
      </c>
    </row>
    <row r="4805" spans="1:45">
      <c r="A4805" t="s">
        <v>19279</v>
      </c>
      <c r="D4805">
        <v>0.14107200503349299</v>
      </c>
      <c r="E4805">
        <v>0.70383208990097001</v>
      </c>
      <c r="F4805">
        <v>136.80506131006501</v>
      </c>
      <c r="G4805">
        <v>3432858535134850</v>
      </c>
      <c r="H4805">
        <v>4219</v>
      </c>
      <c r="I4805" t="s">
        <v>86</v>
      </c>
      <c r="J4805" t="s">
        <v>19281</v>
      </c>
      <c r="M4805">
        <v>0</v>
      </c>
      <c r="N4805" t="s">
        <v>905</v>
      </c>
      <c r="O4805" t="s">
        <v>45</v>
      </c>
      <c r="P4805" t="s">
        <v>905</v>
      </c>
      <c r="Q4805" t="s">
        <v>45</v>
      </c>
      <c r="R4805">
        <v>0.14107200503349299</v>
      </c>
      <c r="S4805" t="s">
        <v>905</v>
      </c>
      <c r="T4805" t="s">
        <v>45</v>
      </c>
      <c r="U4805">
        <v>0.14107200503349299</v>
      </c>
      <c r="V4805">
        <v>0.70383208990097001</v>
      </c>
      <c r="W4805" t="s">
        <v>906</v>
      </c>
      <c r="X4805">
        <v>88.1</v>
      </c>
      <c r="Z4805" s="3" t="s">
        <v>19280</v>
      </c>
      <c r="AB4805" s="8">
        <v>135.915102148361</v>
      </c>
      <c r="AC4805" s="11">
        <v>231.93163014978001</v>
      </c>
      <c r="AF4805" s="69">
        <f t="shared" si="107"/>
        <v>0.15302220484237825</v>
      </c>
      <c r="AG4805" s="70">
        <v>2.15494608879089</v>
      </c>
      <c r="AH4805" s="70">
        <v>0.14107200503349299</v>
      </c>
      <c r="AJ4805" t="b">
        <v>0</v>
      </c>
      <c r="AP4805">
        <v>0</v>
      </c>
      <c r="AQ4805">
        <v>0.65456360578536898</v>
      </c>
      <c r="AR4805" t="s">
        <v>19279</v>
      </c>
      <c r="AS4805">
        <v>88.1</v>
      </c>
    </row>
    <row r="4806" spans="1:45">
      <c r="A4806" t="s">
        <v>19282</v>
      </c>
      <c r="D4806">
        <v>2.3289954289793899E-2</v>
      </c>
      <c r="E4806">
        <v>0.78801941871643</v>
      </c>
      <c r="F4806">
        <v>107.74168241440501</v>
      </c>
      <c r="G4806">
        <v>2477710579077670</v>
      </c>
      <c r="H4806">
        <v>4220</v>
      </c>
      <c r="I4806" t="s">
        <v>86</v>
      </c>
      <c r="J4806" t="s">
        <v>19284</v>
      </c>
      <c r="M4806">
        <v>0</v>
      </c>
      <c r="N4806" t="s">
        <v>7462</v>
      </c>
      <c r="O4806" t="s">
        <v>84</v>
      </c>
      <c r="P4806" t="s">
        <v>19285</v>
      </c>
      <c r="Q4806" t="s">
        <v>2025</v>
      </c>
      <c r="R4806">
        <v>1.42750442028045E-2</v>
      </c>
      <c r="S4806" t="s">
        <v>19285</v>
      </c>
      <c r="T4806" t="s">
        <v>2025</v>
      </c>
      <c r="U4806">
        <v>1.17440028116106E-2</v>
      </c>
      <c r="V4806">
        <v>0.78801941871643</v>
      </c>
      <c r="W4806" t="s">
        <v>19285</v>
      </c>
      <c r="X4806">
        <v>48.2</v>
      </c>
      <c r="Z4806" s="3" t="s">
        <v>19283</v>
      </c>
      <c r="AB4806" s="8">
        <v>106.99425701245499</v>
      </c>
      <c r="AC4806" s="11">
        <v>460.07104426287299</v>
      </c>
      <c r="AF4806" s="69">
        <f t="shared" si="107"/>
        <v>2.5645509678603573E-2</v>
      </c>
      <c r="AG4806" s="70">
        <v>2.52075839042663</v>
      </c>
      <c r="AH4806" s="70">
        <v>2.3289954289793899E-2</v>
      </c>
      <c r="AJ4806" t="b">
        <v>0</v>
      </c>
      <c r="AP4806">
        <v>0</v>
      </c>
      <c r="AQ4806">
        <v>0.64445054531097401</v>
      </c>
      <c r="AR4806" t="s">
        <v>19282</v>
      </c>
      <c r="AS4806">
        <v>48.2</v>
      </c>
    </row>
    <row r="4807" spans="1:45">
      <c r="A4807" t="s">
        <v>19286</v>
      </c>
      <c r="D4807">
        <v>0</v>
      </c>
      <c r="E4807">
        <v>0.76678013801574696</v>
      </c>
      <c r="F4807">
        <v>30.187421231618799</v>
      </c>
      <c r="G4807">
        <v>4502654691215330</v>
      </c>
      <c r="H4807">
        <v>4221</v>
      </c>
      <c r="I4807" t="s">
        <v>86</v>
      </c>
      <c r="J4807" t="s">
        <v>19288</v>
      </c>
      <c r="M4807">
        <v>0</v>
      </c>
      <c r="R4807">
        <v>0</v>
      </c>
      <c r="U4807">
        <v>0</v>
      </c>
      <c r="V4807">
        <v>0.76678013801574696</v>
      </c>
      <c r="X4807">
        <v>0</v>
      </c>
      <c r="Z4807" s="3" t="s">
        <v>19287</v>
      </c>
      <c r="AB4807" s="8">
        <v>29.820340471324101</v>
      </c>
      <c r="AC4807" s="11">
        <v>129.93633504624299</v>
      </c>
      <c r="AF4807" s="69">
        <f t="shared" si="107"/>
        <v>0</v>
      </c>
      <c r="AG4807" s="70">
        <v>1.46075963973999</v>
      </c>
      <c r="AH4807" s="70">
        <v>0</v>
      </c>
      <c r="AJ4807" t="b">
        <v>0</v>
      </c>
      <c r="AP4807">
        <v>0</v>
      </c>
      <c r="AQ4807">
        <v>0.64942604303359897</v>
      </c>
      <c r="AR4807" t="s">
        <v>19286</v>
      </c>
      <c r="AS4807">
        <v>0</v>
      </c>
    </row>
    <row r="4808" spans="1:45">
      <c r="A4808" t="s">
        <v>19289</v>
      </c>
      <c r="D4808">
        <v>0</v>
      </c>
      <c r="E4808">
        <v>0.59128057956695501</v>
      </c>
      <c r="F4808">
        <v>137.383185617245</v>
      </c>
      <c r="G4808">
        <v>4073659044397430</v>
      </c>
      <c r="H4808">
        <v>4222</v>
      </c>
      <c r="I4808" t="s">
        <v>86</v>
      </c>
      <c r="J4808" t="s">
        <v>19291</v>
      </c>
      <c r="M4808">
        <v>0</v>
      </c>
      <c r="R4808">
        <v>0</v>
      </c>
      <c r="U4808">
        <v>0</v>
      </c>
      <c r="V4808">
        <v>0.59128057956695501</v>
      </c>
      <c r="X4808">
        <v>0</v>
      </c>
      <c r="Z4808" s="3" t="s">
        <v>19290</v>
      </c>
      <c r="AB4808" s="8">
        <v>136.49039119569699</v>
      </c>
      <c r="AC4808" s="11">
        <v>510.859198491011</v>
      </c>
      <c r="AF4808" s="69">
        <f t="shared" si="107"/>
        <v>0</v>
      </c>
      <c r="AG4808" s="70">
        <v>1.8437362909317001</v>
      </c>
      <c r="AH4808" s="70">
        <v>0</v>
      </c>
      <c r="AJ4808" t="b">
        <v>0</v>
      </c>
      <c r="AP4808">
        <v>0</v>
      </c>
      <c r="AQ4808">
        <v>0.59117090702056796</v>
      </c>
      <c r="AR4808" t="s">
        <v>19289</v>
      </c>
      <c r="AS4808">
        <v>0</v>
      </c>
    </row>
    <row r="4809" spans="1:45">
      <c r="A4809" t="s">
        <v>19309</v>
      </c>
      <c r="D4809">
        <v>0</v>
      </c>
      <c r="E4809">
        <v>0.654299736022949</v>
      </c>
      <c r="F4809">
        <v>25.715326547336701</v>
      </c>
      <c r="G4809">
        <v>2680531846256250</v>
      </c>
      <c r="H4809">
        <v>4226</v>
      </c>
      <c r="I4809" t="s">
        <v>86</v>
      </c>
      <c r="J4809" t="s">
        <v>19311</v>
      </c>
      <c r="M4809">
        <v>0</v>
      </c>
      <c r="R4809">
        <v>0</v>
      </c>
      <c r="U4809">
        <v>0</v>
      </c>
      <c r="V4809">
        <v>0.654299736022949</v>
      </c>
      <c r="X4809">
        <v>0</v>
      </c>
      <c r="Z4809" s="3" t="s">
        <v>19310</v>
      </c>
      <c r="AB4809" s="8">
        <v>25.370178008743299</v>
      </c>
      <c r="AC4809" s="11">
        <v>286.01496213229098</v>
      </c>
      <c r="AF4809" s="69">
        <f t="shared" si="107"/>
        <v>0</v>
      </c>
      <c r="AG4809" s="70">
        <v>1.88327980041503</v>
      </c>
      <c r="AH4809" s="70">
        <v>0</v>
      </c>
      <c r="AJ4809" t="b">
        <v>0</v>
      </c>
      <c r="AP4809">
        <v>0</v>
      </c>
      <c r="AQ4809">
        <v>0.50274699926376298</v>
      </c>
      <c r="AR4809" t="s">
        <v>19309</v>
      </c>
      <c r="AS4809">
        <v>0</v>
      </c>
    </row>
    <row r="4810" spans="1:45">
      <c r="A4810" t="s">
        <v>19321</v>
      </c>
      <c r="D4810">
        <v>0.53205829858779896</v>
      </c>
      <c r="E4810">
        <v>0.76941806077957098</v>
      </c>
      <c r="F4810">
        <v>136.35794129534699</v>
      </c>
      <c r="G4810">
        <v>2885378799283790</v>
      </c>
      <c r="H4810">
        <v>4229</v>
      </c>
      <c r="I4810" t="s">
        <v>86</v>
      </c>
      <c r="J4810" t="s">
        <v>19323</v>
      </c>
      <c r="M4810">
        <v>0</v>
      </c>
      <c r="N4810" t="s">
        <v>19324</v>
      </c>
      <c r="O4810" t="s">
        <v>61</v>
      </c>
      <c r="P4810" t="s">
        <v>19324</v>
      </c>
      <c r="Q4810" t="s">
        <v>61</v>
      </c>
      <c r="R4810">
        <v>0.53090107440948398</v>
      </c>
      <c r="S4810" t="s">
        <v>19324</v>
      </c>
      <c r="T4810" t="s">
        <v>61</v>
      </c>
      <c r="U4810">
        <v>0.52056306600570601</v>
      </c>
      <c r="V4810">
        <v>0.76941806077957098</v>
      </c>
      <c r="W4810" t="s">
        <v>19325</v>
      </c>
      <c r="X4810">
        <v>70.5</v>
      </c>
      <c r="Z4810" s="3" t="s">
        <v>19322</v>
      </c>
      <c r="AB4810" s="8">
        <v>135.470174917111</v>
      </c>
      <c r="AC4810" s="11">
        <v>163.02487674125101</v>
      </c>
      <c r="AF4810" s="69">
        <f t="shared" ref="AF4810:AF4873" si="108">(60-AJ4810)/60*AH4810*(AG4810+0.1)^0.1</f>
        <v>0.56025792976207034</v>
      </c>
      <c r="AG4810" s="70">
        <v>1.5760536193847601</v>
      </c>
      <c r="AH4810" s="70">
        <v>0.53205829858779896</v>
      </c>
      <c r="AJ4810" t="b">
        <v>0</v>
      </c>
      <c r="AP4810">
        <v>0</v>
      </c>
      <c r="AQ4810">
        <v>0.69077634811401301</v>
      </c>
      <c r="AR4810" t="s">
        <v>19321</v>
      </c>
      <c r="AS4810">
        <v>70.5</v>
      </c>
    </row>
    <row r="4811" spans="1:45">
      <c r="A4811" t="s">
        <v>19326</v>
      </c>
      <c r="D4811">
        <v>8.2733429968357003E-2</v>
      </c>
      <c r="E4811">
        <v>0.80729722976684504</v>
      </c>
      <c r="F4811">
        <v>90.342606607864894</v>
      </c>
      <c r="G4811">
        <v>1507837688388120</v>
      </c>
      <c r="H4811">
        <v>4230</v>
      </c>
      <c r="I4811" t="s">
        <v>86</v>
      </c>
      <c r="J4811" t="s">
        <v>19328</v>
      </c>
      <c r="M4811">
        <v>0</v>
      </c>
      <c r="N4811" t="s">
        <v>417</v>
      </c>
      <c r="O4811" t="s">
        <v>45</v>
      </c>
      <c r="P4811" t="s">
        <v>417</v>
      </c>
      <c r="Q4811" t="s">
        <v>45</v>
      </c>
      <c r="R4811">
        <v>8.2011885941028595E-2</v>
      </c>
      <c r="S4811" t="s">
        <v>417</v>
      </c>
      <c r="T4811" t="s">
        <v>45</v>
      </c>
      <c r="U4811">
        <v>8.1118300557136494E-2</v>
      </c>
      <c r="V4811">
        <v>0.80729722976684504</v>
      </c>
      <c r="W4811" t="s">
        <v>417</v>
      </c>
      <c r="X4811">
        <v>41.4</v>
      </c>
      <c r="Z4811" s="3" t="s">
        <v>19327</v>
      </c>
      <c r="AB4811" s="8">
        <v>89.680510434146399</v>
      </c>
      <c r="AC4811" s="11">
        <v>573.10979860375596</v>
      </c>
      <c r="AF4811" s="69">
        <f t="shared" si="108"/>
        <v>8.4177870419929787E-2</v>
      </c>
      <c r="AG4811" s="70">
        <v>1.0889649391174301</v>
      </c>
      <c r="AH4811" s="70">
        <v>8.2733429968357003E-2</v>
      </c>
      <c r="AJ4811" t="b">
        <v>0</v>
      </c>
      <c r="AP4811">
        <v>0</v>
      </c>
      <c r="AQ4811">
        <v>0.96226209402084295</v>
      </c>
      <c r="AR4811" t="s">
        <v>19326</v>
      </c>
      <c r="AS4811">
        <v>41.4</v>
      </c>
    </row>
    <row r="4812" spans="1:45">
      <c r="A4812" t="s">
        <v>19334</v>
      </c>
      <c r="D4812">
        <v>0.42472314834594699</v>
      </c>
      <c r="E4812">
        <v>0.64513564109802202</v>
      </c>
      <c r="F4812">
        <v>140.48385310618701</v>
      </c>
      <c r="G4812">
        <v>3315746026767730</v>
      </c>
      <c r="H4812">
        <v>4232</v>
      </c>
      <c r="I4812" t="s">
        <v>86</v>
      </c>
      <c r="J4812" t="s">
        <v>19336</v>
      </c>
      <c r="M4812">
        <v>0</v>
      </c>
      <c r="N4812" t="s">
        <v>9234</v>
      </c>
      <c r="O4812" t="s">
        <v>206</v>
      </c>
      <c r="P4812" t="s">
        <v>9234</v>
      </c>
      <c r="Q4812" t="s">
        <v>206</v>
      </c>
      <c r="R4812">
        <v>0.35566034913062999</v>
      </c>
      <c r="S4812" t="s">
        <v>9234</v>
      </c>
      <c r="T4812" t="s">
        <v>206</v>
      </c>
      <c r="U4812">
        <v>0.30540525913238498</v>
      </c>
      <c r="V4812">
        <v>0.64513564109802202</v>
      </c>
      <c r="W4812" t="s">
        <v>9234</v>
      </c>
      <c r="X4812">
        <v>82.6</v>
      </c>
      <c r="Z4812" s="3" t="s">
        <v>19335</v>
      </c>
      <c r="AB4812" s="8">
        <v>139.57585226984</v>
      </c>
      <c r="AC4812" s="11">
        <v>286.945148839274</v>
      </c>
      <c r="AF4812" s="69">
        <f t="shared" si="108"/>
        <v>0.45516592799547456</v>
      </c>
      <c r="AG4812" s="70">
        <v>1.8981962203979399</v>
      </c>
      <c r="AH4812" s="70">
        <v>0.42472314834594699</v>
      </c>
      <c r="AJ4812" t="b">
        <v>0</v>
      </c>
      <c r="AP4812">
        <v>0</v>
      </c>
      <c r="AQ4812">
        <v>0.61073333024978604</v>
      </c>
      <c r="AR4812" t="s">
        <v>19334</v>
      </c>
      <c r="AS4812">
        <v>82.6</v>
      </c>
    </row>
    <row r="4813" spans="1:45">
      <c r="A4813" t="s">
        <v>19337</v>
      </c>
      <c r="D4813">
        <v>0.33364802598953203</v>
      </c>
      <c r="E4813">
        <v>0.74567985534667902</v>
      </c>
      <c r="F4813">
        <v>86.832923112233402</v>
      </c>
      <c r="G4813">
        <v>2243688323233430</v>
      </c>
      <c r="H4813">
        <v>4233</v>
      </c>
      <c r="I4813" t="s">
        <v>86</v>
      </c>
      <c r="J4813" t="s">
        <v>19339</v>
      </c>
      <c r="M4813">
        <v>0</v>
      </c>
      <c r="N4813" t="s">
        <v>8963</v>
      </c>
      <c r="O4813" t="s">
        <v>45</v>
      </c>
      <c r="P4813" t="s">
        <v>8963</v>
      </c>
      <c r="Q4813" t="s">
        <v>45</v>
      </c>
      <c r="R4813">
        <v>0.33326071500778198</v>
      </c>
      <c r="S4813" t="s">
        <v>8963</v>
      </c>
      <c r="T4813" t="s">
        <v>45</v>
      </c>
      <c r="U4813">
        <v>0.31374955177307101</v>
      </c>
      <c r="V4813">
        <v>0.74567985534667902</v>
      </c>
      <c r="W4813" t="s">
        <v>8963</v>
      </c>
      <c r="X4813">
        <v>33.799999999999997</v>
      </c>
      <c r="Z4813" s="3" t="s">
        <v>19338</v>
      </c>
      <c r="AB4813" s="8">
        <v>86.188039265614805</v>
      </c>
      <c r="AC4813" s="11">
        <v>216.033663673494</v>
      </c>
      <c r="AF4813" s="69">
        <f t="shared" si="108"/>
        <v>0.35137441774412564</v>
      </c>
      <c r="AG4813" s="70">
        <v>1.57809209823608</v>
      </c>
      <c r="AH4813" s="70">
        <v>0.33364802598953203</v>
      </c>
      <c r="AJ4813" t="b">
        <v>0</v>
      </c>
      <c r="AM4813" t="s">
        <v>8964</v>
      </c>
      <c r="AN4813" t="s">
        <v>45</v>
      </c>
      <c r="AO4813" t="s">
        <v>8965</v>
      </c>
      <c r="AP4813">
        <v>0.33732202649116499</v>
      </c>
      <c r="AQ4813">
        <v>0.76103574037551802</v>
      </c>
      <c r="AR4813" t="s">
        <v>19337</v>
      </c>
      <c r="AS4813">
        <v>33.799999999999997</v>
      </c>
    </row>
    <row r="4814" spans="1:45">
      <c r="A4814" t="s">
        <v>19340</v>
      </c>
      <c r="D4814">
        <v>0</v>
      </c>
      <c r="E4814">
        <v>0.84262442588806097</v>
      </c>
      <c r="F4814">
        <v>66.513979726713998</v>
      </c>
      <c r="G4814">
        <v>371521512715022</v>
      </c>
      <c r="H4814">
        <v>4234</v>
      </c>
      <c r="I4814" t="s">
        <v>86</v>
      </c>
      <c r="J4814" t="s">
        <v>19342</v>
      </c>
      <c r="M4814">
        <v>0</v>
      </c>
      <c r="R4814">
        <v>0</v>
      </c>
      <c r="U4814">
        <v>0</v>
      </c>
      <c r="V4814">
        <v>0.84262442588806097</v>
      </c>
      <c r="X4814">
        <v>0</v>
      </c>
      <c r="Z4814" s="3" t="s">
        <v>19341</v>
      </c>
      <c r="AB4814" s="8">
        <v>65.968744837134096</v>
      </c>
      <c r="AC4814" s="11">
        <v>208.786422357362</v>
      </c>
      <c r="AF4814" s="69">
        <f t="shared" si="108"/>
        <v>0</v>
      </c>
      <c r="AG4814" s="70">
        <v>0.89504581689834595</v>
      </c>
      <c r="AH4814" s="70">
        <v>0</v>
      </c>
      <c r="AJ4814" t="b">
        <v>0</v>
      </c>
      <c r="AP4814">
        <v>0</v>
      </c>
      <c r="AQ4814">
        <v>0.75326669216155995</v>
      </c>
      <c r="AR4814" t="s">
        <v>19340</v>
      </c>
      <c r="AS4814">
        <v>0</v>
      </c>
    </row>
    <row r="4815" spans="1:45">
      <c r="A4815" t="s">
        <v>19343</v>
      </c>
      <c r="D4815">
        <v>6.6823661327362005E-2</v>
      </c>
      <c r="E4815">
        <v>0.69240409135818404</v>
      </c>
      <c r="F4815">
        <v>139.56288056155699</v>
      </c>
      <c r="G4815">
        <v>951737982748170</v>
      </c>
      <c r="H4815">
        <v>4235</v>
      </c>
      <c r="I4815" t="s">
        <v>86</v>
      </c>
      <c r="J4815" t="s">
        <v>19345</v>
      </c>
      <c r="M4815">
        <v>0</v>
      </c>
      <c r="N4815" t="s">
        <v>19346</v>
      </c>
      <c r="O4815" t="s">
        <v>84</v>
      </c>
      <c r="P4815" t="s">
        <v>19347</v>
      </c>
      <c r="Q4815" t="s">
        <v>45</v>
      </c>
      <c r="R4815">
        <v>5.6814823299646301E-2</v>
      </c>
      <c r="S4815" t="s">
        <v>19347</v>
      </c>
      <c r="T4815" t="s">
        <v>45</v>
      </c>
      <c r="U4815">
        <v>4.7465167939662899E-2</v>
      </c>
      <c r="V4815">
        <v>0.69240409135818404</v>
      </c>
      <c r="W4815" t="s">
        <v>19346</v>
      </c>
      <c r="X4815">
        <v>103.3</v>
      </c>
      <c r="Z4815" s="3" t="s">
        <v>19344</v>
      </c>
      <c r="AB4815" s="8">
        <v>138.659396394792</v>
      </c>
      <c r="AC4815" s="11">
        <v>220.02673035254401</v>
      </c>
      <c r="AF4815" s="69">
        <f t="shared" si="108"/>
        <v>7.2028239885005563E-2</v>
      </c>
      <c r="AG4815" s="70">
        <v>2.0170218944549498</v>
      </c>
      <c r="AH4815" s="70">
        <v>6.6823661327362005E-2</v>
      </c>
      <c r="AJ4815" t="b">
        <v>0</v>
      </c>
      <c r="AP4815">
        <v>0</v>
      </c>
      <c r="AQ4815">
        <v>0.55336904525756803</v>
      </c>
      <c r="AR4815" t="s">
        <v>19343</v>
      </c>
      <c r="AS4815">
        <v>103.3</v>
      </c>
    </row>
    <row r="4816" spans="1:45">
      <c r="A4816" t="s">
        <v>19350</v>
      </c>
      <c r="D4816">
        <v>0.40199249982833801</v>
      </c>
      <c r="E4816">
        <v>0.73294740915298395</v>
      </c>
      <c r="F4816">
        <v>43.9784208823379</v>
      </c>
      <c r="G4816">
        <v>2349881090090970</v>
      </c>
      <c r="H4816">
        <v>4237</v>
      </c>
      <c r="I4816" t="s">
        <v>86</v>
      </c>
      <c r="J4816" t="s">
        <v>19352</v>
      </c>
      <c r="M4816">
        <v>0</v>
      </c>
      <c r="N4816" t="s">
        <v>170</v>
      </c>
      <c r="O4816" t="s">
        <v>45</v>
      </c>
      <c r="P4816" t="s">
        <v>170</v>
      </c>
      <c r="Q4816" t="s">
        <v>45</v>
      </c>
      <c r="R4816">
        <v>0.40199249982833801</v>
      </c>
      <c r="S4816" t="s">
        <v>170</v>
      </c>
      <c r="T4816" t="s">
        <v>45</v>
      </c>
      <c r="U4816">
        <v>0.40199249982833801</v>
      </c>
      <c r="V4816">
        <v>0.73294740915298395</v>
      </c>
      <c r="W4816" t="s">
        <v>19353</v>
      </c>
      <c r="X4816">
        <v>3</v>
      </c>
      <c r="Z4816" s="3" t="s">
        <v>19351</v>
      </c>
      <c r="AB4816" s="8">
        <v>43.5437057620451</v>
      </c>
      <c r="AC4816" s="11">
        <v>329.103143261848</v>
      </c>
      <c r="AF4816" s="69">
        <f t="shared" si="108"/>
        <v>0.44567664905604332</v>
      </c>
      <c r="AG4816" s="70">
        <v>2.7055583000183101</v>
      </c>
      <c r="AH4816" s="70">
        <v>0.40199249982833801</v>
      </c>
      <c r="AJ4816" t="b">
        <v>0</v>
      </c>
      <c r="AP4816">
        <v>0</v>
      </c>
      <c r="AQ4816">
        <v>0.73294752836227395</v>
      </c>
      <c r="AR4816" t="s">
        <v>19350</v>
      </c>
      <c r="AS4816">
        <v>3</v>
      </c>
    </row>
    <row r="4817" spans="1:45">
      <c r="A4817" t="s">
        <v>19360</v>
      </c>
      <c r="D4817">
        <v>0.34387564659118602</v>
      </c>
      <c r="E4817">
        <v>0.71532344818115201</v>
      </c>
      <c r="F4817">
        <v>116.52549800042701</v>
      </c>
      <c r="G4817">
        <v>2185381951156830</v>
      </c>
      <c r="H4817">
        <v>4239</v>
      </c>
      <c r="I4817" t="s">
        <v>86</v>
      </c>
      <c r="J4817" t="s">
        <v>19362</v>
      </c>
      <c r="M4817">
        <v>0</v>
      </c>
      <c r="N4817" t="s">
        <v>19363</v>
      </c>
      <c r="O4817" t="s">
        <v>441</v>
      </c>
      <c r="P4817" t="s">
        <v>19363</v>
      </c>
      <c r="Q4817" t="s">
        <v>441</v>
      </c>
      <c r="R4817">
        <v>0.333888560533523</v>
      </c>
      <c r="S4817" t="s">
        <v>19363</v>
      </c>
      <c r="T4817" t="s">
        <v>441</v>
      </c>
      <c r="U4817">
        <v>0.33118557929992598</v>
      </c>
      <c r="V4817">
        <v>0.71532344818115201</v>
      </c>
      <c r="W4817" t="s">
        <v>19364</v>
      </c>
      <c r="X4817">
        <v>70</v>
      </c>
      <c r="Z4817" s="3" t="s">
        <v>19361</v>
      </c>
      <c r="AB4817" s="8">
        <v>115.73499466645301</v>
      </c>
      <c r="AC4817" s="11">
        <v>242.043711175021</v>
      </c>
      <c r="AF4817" s="69">
        <f t="shared" si="108"/>
        <v>0.3629694311467746</v>
      </c>
      <c r="AG4817" s="70">
        <v>1.6166679859161299</v>
      </c>
      <c r="AH4817" s="70">
        <v>0.34387564659118602</v>
      </c>
      <c r="AJ4817" t="b">
        <v>0</v>
      </c>
      <c r="AP4817">
        <v>0</v>
      </c>
      <c r="AQ4817">
        <v>0.76561176776885898</v>
      </c>
      <c r="AR4817" t="s">
        <v>19360</v>
      </c>
      <c r="AS4817">
        <v>70</v>
      </c>
    </row>
    <row r="4818" spans="1:45">
      <c r="A4818" t="s">
        <v>19365</v>
      </c>
      <c r="D4818">
        <v>0.34784704446792603</v>
      </c>
      <c r="E4818">
        <v>0.65598690509796098</v>
      </c>
      <c r="F4818">
        <v>113.151528463866</v>
      </c>
      <c r="G4818">
        <v>1541086598769650</v>
      </c>
      <c r="H4818">
        <v>4240</v>
      </c>
      <c r="I4818" t="s">
        <v>86</v>
      </c>
      <c r="J4818" t="s">
        <v>19367</v>
      </c>
      <c r="M4818">
        <v>0</v>
      </c>
      <c r="N4818" t="s">
        <v>11683</v>
      </c>
      <c r="O4818" t="s">
        <v>188</v>
      </c>
      <c r="P4818" t="s">
        <v>11683</v>
      </c>
      <c r="Q4818" t="s">
        <v>188</v>
      </c>
      <c r="R4818">
        <v>0.345077604055404</v>
      </c>
      <c r="S4818" t="s">
        <v>19368</v>
      </c>
      <c r="T4818" t="s">
        <v>188</v>
      </c>
      <c r="U4818">
        <v>0.27858197689056302</v>
      </c>
      <c r="V4818">
        <v>0.65598690509796098</v>
      </c>
      <c r="W4818" t="s">
        <v>11683</v>
      </c>
      <c r="X4818">
        <v>1.6</v>
      </c>
      <c r="Z4818" s="3" t="s">
        <v>19366</v>
      </c>
      <c r="AB4818" s="8">
        <v>112.377571883285</v>
      </c>
      <c r="AC4818" s="11">
        <v>217.04845464572199</v>
      </c>
      <c r="AF4818" s="69">
        <f t="shared" si="108"/>
        <v>0.38884341431849734</v>
      </c>
      <c r="AG4818" s="70">
        <v>2.9469428062438898</v>
      </c>
      <c r="AH4818" s="70">
        <v>0.34784704446792603</v>
      </c>
      <c r="AJ4818" t="b">
        <v>0</v>
      </c>
      <c r="AM4818" t="s">
        <v>6797</v>
      </c>
      <c r="AN4818" t="s">
        <v>188</v>
      </c>
      <c r="AO4818" t="s">
        <v>6798</v>
      </c>
      <c r="AP4818">
        <v>0.256648629903793</v>
      </c>
      <c r="AQ4818">
        <v>0.57396233081817605</v>
      </c>
      <c r="AR4818" t="s">
        <v>19365</v>
      </c>
      <c r="AS4818">
        <v>1.6</v>
      </c>
    </row>
    <row r="4819" spans="1:45">
      <c r="A4819" t="s">
        <v>19369</v>
      </c>
      <c r="D4819">
        <v>0.20022763311862901</v>
      </c>
      <c r="E4819">
        <v>0.71177124977111805</v>
      </c>
      <c r="F4819">
        <v>124.501262462613</v>
      </c>
      <c r="G4819">
        <v>4438573245366970</v>
      </c>
      <c r="H4819">
        <v>4241</v>
      </c>
      <c r="I4819" t="s">
        <v>86</v>
      </c>
      <c r="J4819" t="s">
        <v>19371</v>
      </c>
      <c r="M4819">
        <v>0</v>
      </c>
      <c r="N4819" t="s">
        <v>6495</v>
      </c>
      <c r="O4819" t="s">
        <v>45</v>
      </c>
      <c r="P4819" t="s">
        <v>6495</v>
      </c>
      <c r="Q4819" t="s">
        <v>45</v>
      </c>
      <c r="R4819">
        <v>0.19871357083320601</v>
      </c>
      <c r="S4819" t="s">
        <v>6495</v>
      </c>
      <c r="T4819" t="s">
        <v>45</v>
      </c>
      <c r="U4819">
        <v>0.19777290523052199</v>
      </c>
      <c r="V4819">
        <v>0.71177124977111805</v>
      </c>
      <c r="W4819" t="s">
        <v>6495</v>
      </c>
      <c r="X4819">
        <v>10.8</v>
      </c>
      <c r="Z4819" s="3" t="s">
        <v>19370</v>
      </c>
      <c r="AB4819" s="8">
        <v>123.671644072547</v>
      </c>
      <c r="AC4819" s="11">
        <v>378.10430444551099</v>
      </c>
      <c r="AF4819" s="69">
        <f t="shared" si="108"/>
        <v>0.22603700191623424</v>
      </c>
      <c r="AG4819" s="70">
        <v>3.2616713047027499</v>
      </c>
      <c r="AH4819" s="70">
        <v>0.20022763311862901</v>
      </c>
      <c r="AJ4819" t="b">
        <v>0</v>
      </c>
      <c r="AM4819" t="s">
        <v>18634</v>
      </c>
      <c r="AN4819" t="s">
        <v>45</v>
      </c>
      <c r="AO4819" t="s">
        <v>15026</v>
      </c>
      <c r="AP4819">
        <v>7.9997539520263602E-2</v>
      </c>
      <c r="AQ4819">
        <v>0.752696752548217</v>
      </c>
      <c r="AR4819" t="s">
        <v>19369</v>
      </c>
      <c r="AS4819">
        <v>10.8</v>
      </c>
    </row>
    <row r="4820" spans="1:45">
      <c r="A4820" t="s">
        <v>19372</v>
      </c>
      <c r="D4820">
        <v>8.5139602422714206E-2</v>
      </c>
      <c r="E4820">
        <v>0.69991171360015803</v>
      </c>
      <c r="F4820">
        <v>26.1907609268359</v>
      </c>
      <c r="G4820">
        <v>4395743617834720</v>
      </c>
      <c r="H4820">
        <v>4242</v>
      </c>
      <c r="I4820" t="s">
        <v>86</v>
      </c>
      <c r="J4820" t="s">
        <v>19374</v>
      </c>
      <c r="M4820">
        <v>0</v>
      </c>
      <c r="N4820" t="s">
        <v>5634</v>
      </c>
      <c r="O4820" t="s">
        <v>45</v>
      </c>
      <c r="P4820" t="s">
        <v>5634</v>
      </c>
      <c r="Q4820" t="s">
        <v>45</v>
      </c>
      <c r="R4820">
        <v>7.4197590351104695E-2</v>
      </c>
      <c r="S4820" t="s">
        <v>5634</v>
      </c>
      <c r="T4820" t="s">
        <v>45</v>
      </c>
      <c r="U4820">
        <v>7.0265054702758706E-2</v>
      </c>
      <c r="V4820">
        <v>0.69991171360015803</v>
      </c>
      <c r="W4820" t="s">
        <v>5634</v>
      </c>
      <c r="X4820">
        <v>85.2</v>
      </c>
      <c r="Z4820" s="3" t="s">
        <v>19373</v>
      </c>
      <c r="AB4820" s="8">
        <v>25.843280744359198</v>
      </c>
      <c r="AC4820" s="11">
        <v>229.03587250687099</v>
      </c>
      <c r="AF4820" s="69">
        <f t="shared" si="108"/>
        <v>8.9774958883980335E-2</v>
      </c>
      <c r="AG4820" s="70">
        <v>1.5991666316986</v>
      </c>
      <c r="AH4820" s="70">
        <v>8.5139602422714206E-2</v>
      </c>
      <c r="AJ4820" t="b">
        <v>0</v>
      </c>
      <c r="AP4820">
        <v>0</v>
      </c>
      <c r="AQ4820">
        <v>0.58654916286468495</v>
      </c>
      <c r="AR4820" t="s">
        <v>19372</v>
      </c>
      <c r="AS4820">
        <v>85.2</v>
      </c>
    </row>
    <row r="4821" spans="1:45">
      <c r="A4821" t="s">
        <v>19375</v>
      </c>
      <c r="D4821">
        <v>0.23455289006233199</v>
      </c>
      <c r="E4821">
        <v>0.81090033054351796</v>
      </c>
      <c r="F4821">
        <v>129.52379290747001</v>
      </c>
      <c r="G4821">
        <v>3386363138752340</v>
      </c>
      <c r="H4821">
        <v>4243</v>
      </c>
      <c r="I4821" t="s">
        <v>86</v>
      </c>
      <c r="J4821" t="s">
        <v>19377</v>
      </c>
      <c r="M4821">
        <v>0</v>
      </c>
      <c r="N4821" t="s">
        <v>19378</v>
      </c>
      <c r="O4821" t="s">
        <v>45</v>
      </c>
      <c r="P4821" t="s">
        <v>19378</v>
      </c>
      <c r="Q4821" t="s">
        <v>45</v>
      </c>
      <c r="R4821">
        <v>0.216450795531272</v>
      </c>
      <c r="S4821" t="s">
        <v>19378</v>
      </c>
      <c r="T4821" t="s">
        <v>45</v>
      </c>
      <c r="U4821">
        <v>0.21091571450233401</v>
      </c>
      <c r="V4821">
        <v>0.81090033054351796</v>
      </c>
      <c r="W4821" t="s">
        <v>19379</v>
      </c>
      <c r="X4821">
        <v>53.1</v>
      </c>
      <c r="Z4821" s="3" t="s">
        <v>19376</v>
      </c>
      <c r="AB4821" s="8">
        <v>128.66954282711299</v>
      </c>
      <c r="AC4821" s="11">
        <v>387.18870446808597</v>
      </c>
      <c r="AF4821" s="69">
        <f t="shared" si="108"/>
        <v>0.26350879236504848</v>
      </c>
      <c r="AG4821" s="70">
        <v>3.1028988361358598</v>
      </c>
      <c r="AH4821" s="70">
        <v>0.23455289006233199</v>
      </c>
      <c r="AJ4821" t="b">
        <v>0</v>
      </c>
      <c r="AP4821">
        <v>0</v>
      </c>
      <c r="AQ4821">
        <v>0.81400251388549805</v>
      </c>
      <c r="AR4821" t="s">
        <v>19375</v>
      </c>
      <c r="AS4821">
        <v>53.1</v>
      </c>
    </row>
    <row r="4822" spans="1:45">
      <c r="A4822" t="s">
        <v>19380</v>
      </c>
      <c r="D4822">
        <v>0.12026268988847701</v>
      </c>
      <c r="E4822">
        <v>0.69546693563461304</v>
      </c>
      <c r="F4822">
        <v>108.756331399823</v>
      </c>
      <c r="G4822">
        <v>1266863694032770</v>
      </c>
      <c r="H4822">
        <v>4244</v>
      </c>
      <c r="I4822" t="s">
        <v>86</v>
      </c>
      <c r="J4822" t="s">
        <v>19382</v>
      </c>
      <c r="M4822">
        <v>0</v>
      </c>
      <c r="N4822" t="s">
        <v>19383</v>
      </c>
      <c r="O4822" t="s">
        <v>45</v>
      </c>
      <c r="P4822" t="s">
        <v>19384</v>
      </c>
      <c r="Q4822" t="s">
        <v>351</v>
      </c>
      <c r="R4822">
        <v>0.107208296656608</v>
      </c>
      <c r="S4822" t="s">
        <v>19383</v>
      </c>
      <c r="T4822" t="s">
        <v>45</v>
      </c>
      <c r="U4822">
        <v>9.4765894114971105E-2</v>
      </c>
      <c r="V4822">
        <v>0.69546693563461304</v>
      </c>
      <c r="W4822" t="s">
        <v>19383</v>
      </c>
      <c r="X4822">
        <v>71</v>
      </c>
      <c r="Z4822" s="3" t="s">
        <v>19381</v>
      </c>
      <c r="AB4822" s="8">
        <v>108.003929916625</v>
      </c>
      <c r="AC4822" s="11">
        <v>371.230432756288</v>
      </c>
      <c r="AF4822" s="69">
        <f t="shared" si="108"/>
        <v>0.13528302751653051</v>
      </c>
      <c r="AG4822" s="70">
        <v>3.1443223953246999</v>
      </c>
      <c r="AH4822" s="70">
        <v>0.12026268988847701</v>
      </c>
      <c r="AJ4822" t="b">
        <v>0</v>
      </c>
      <c r="AP4822">
        <v>0</v>
      </c>
      <c r="AQ4822">
        <v>0.73499500751495295</v>
      </c>
      <c r="AR4822" t="s">
        <v>19380</v>
      </c>
      <c r="AS4822">
        <v>71</v>
      </c>
    </row>
    <row r="4823" spans="1:45">
      <c r="A4823" t="s">
        <v>19385</v>
      </c>
      <c r="D4823">
        <v>0</v>
      </c>
      <c r="E4823">
        <v>0.99063366651535001</v>
      </c>
      <c r="F4823">
        <v>20.275823661692701</v>
      </c>
      <c r="G4823">
        <v>2634297408678730</v>
      </c>
      <c r="H4823">
        <v>4245</v>
      </c>
      <c r="I4823" t="s">
        <v>86</v>
      </c>
      <c r="J4823" t="s">
        <v>19387</v>
      </c>
      <c r="M4823">
        <v>0</v>
      </c>
      <c r="R4823">
        <v>0</v>
      </c>
      <c r="U4823">
        <v>0</v>
      </c>
      <c r="V4823">
        <v>0.99063366651535001</v>
      </c>
      <c r="X4823">
        <v>0</v>
      </c>
      <c r="Z4823" s="3" t="s">
        <v>19386</v>
      </c>
      <c r="AB4823" s="8">
        <v>19.9573517459472</v>
      </c>
      <c r="AC4823" s="11">
        <v>179.882892418165</v>
      </c>
      <c r="AF4823" s="69">
        <f t="shared" si="108"/>
        <v>0</v>
      </c>
      <c r="AG4823" s="70">
        <v>0.68427228927612305</v>
      </c>
      <c r="AH4823" s="70">
        <v>0</v>
      </c>
      <c r="AJ4823" t="b">
        <v>0</v>
      </c>
      <c r="AP4823">
        <v>0</v>
      </c>
      <c r="AQ4823">
        <v>0.88422876596450795</v>
      </c>
      <c r="AR4823" t="s">
        <v>19385</v>
      </c>
      <c r="AS4823">
        <v>0</v>
      </c>
    </row>
    <row r="4824" spans="1:45">
      <c r="A4824" t="s">
        <v>19388</v>
      </c>
      <c r="D4824">
        <v>0</v>
      </c>
      <c r="E4824">
        <v>0.73714560270309404</v>
      </c>
      <c r="F4824">
        <v>120.645992470056</v>
      </c>
      <c r="G4824">
        <v>3619305695090470</v>
      </c>
      <c r="H4824">
        <v>4246</v>
      </c>
      <c r="I4824" t="s">
        <v>86</v>
      </c>
      <c r="J4824" t="s">
        <v>19390</v>
      </c>
      <c r="M4824">
        <v>0</v>
      </c>
      <c r="R4824">
        <v>0</v>
      </c>
      <c r="U4824">
        <v>0</v>
      </c>
      <c r="V4824">
        <v>0.73714560270309404</v>
      </c>
      <c r="X4824">
        <v>0</v>
      </c>
      <c r="Z4824" s="3" t="s">
        <v>19389</v>
      </c>
      <c r="AB4824" s="8">
        <v>119.83528124590801</v>
      </c>
      <c r="AC4824" s="11">
        <v>210.91075918331899</v>
      </c>
      <c r="AF4824" s="69">
        <f t="shared" si="108"/>
        <v>0</v>
      </c>
      <c r="AG4824" s="70">
        <v>1.42912220954895</v>
      </c>
      <c r="AH4824" s="70">
        <v>0</v>
      </c>
      <c r="AJ4824" t="b">
        <v>0</v>
      </c>
      <c r="AP4824">
        <v>0</v>
      </c>
      <c r="AQ4824">
        <v>0.47268363833427401</v>
      </c>
      <c r="AR4824" t="s">
        <v>19388</v>
      </c>
      <c r="AS4824">
        <v>0</v>
      </c>
    </row>
    <row r="4825" spans="1:45">
      <c r="A4825" t="s">
        <v>19399</v>
      </c>
      <c r="D4825">
        <v>0</v>
      </c>
      <c r="E4825">
        <v>0.69324260950088501</v>
      </c>
      <c r="F4825">
        <v>150.65530438094399</v>
      </c>
      <c r="G4825">
        <v>3893529575620950</v>
      </c>
      <c r="H4825">
        <v>4249</v>
      </c>
      <c r="I4825" t="s">
        <v>86</v>
      </c>
      <c r="J4825" t="s">
        <v>19401</v>
      </c>
      <c r="M4825">
        <v>0</v>
      </c>
      <c r="R4825">
        <v>0</v>
      </c>
      <c r="U4825">
        <v>0</v>
      </c>
      <c r="V4825">
        <v>0.69324260950088501</v>
      </c>
      <c r="X4825">
        <v>0</v>
      </c>
      <c r="Z4825" s="3" t="s">
        <v>19400</v>
      </c>
      <c r="AB4825" s="8">
        <v>149.697420315344</v>
      </c>
      <c r="AC4825" s="11">
        <v>336.858390189011</v>
      </c>
      <c r="AF4825" s="69">
        <f t="shared" si="108"/>
        <v>0</v>
      </c>
      <c r="AG4825" s="70">
        <v>1.3867560625076201</v>
      </c>
      <c r="AH4825" s="70">
        <v>0</v>
      </c>
      <c r="AJ4825" t="b">
        <v>0</v>
      </c>
      <c r="AP4825">
        <v>0</v>
      </c>
      <c r="AQ4825">
        <v>0.59343248605728105</v>
      </c>
      <c r="AR4825" t="s">
        <v>19399</v>
      </c>
      <c r="AS4825">
        <v>0</v>
      </c>
    </row>
    <row r="4826" spans="1:45">
      <c r="A4826" t="s">
        <v>19402</v>
      </c>
      <c r="D4826">
        <v>0.114057667553424</v>
      </c>
      <c r="E4826">
        <v>0.664445400238037</v>
      </c>
      <c r="F4826">
        <v>25.854290816431401</v>
      </c>
      <c r="G4826">
        <v>848321819590428</v>
      </c>
      <c r="H4826">
        <v>4250</v>
      </c>
      <c r="I4826" t="s">
        <v>86</v>
      </c>
      <c r="J4826" t="s">
        <v>19404</v>
      </c>
      <c r="M4826">
        <v>0</v>
      </c>
      <c r="N4826" t="s">
        <v>19405</v>
      </c>
      <c r="O4826" t="s">
        <v>45</v>
      </c>
      <c r="P4826" t="s">
        <v>19405</v>
      </c>
      <c r="Q4826" t="s">
        <v>45</v>
      </c>
      <c r="R4826">
        <v>9.0555854141712105E-2</v>
      </c>
      <c r="S4826" t="s">
        <v>19406</v>
      </c>
      <c r="T4826" t="s">
        <v>45</v>
      </c>
      <c r="U4826">
        <v>7.5352489948272705E-2</v>
      </c>
      <c r="V4826">
        <v>0.664445400238037</v>
      </c>
      <c r="W4826" t="s">
        <v>19407</v>
      </c>
      <c r="X4826">
        <v>0.7</v>
      </c>
      <c r="Z4826" s="3" t="s">
        <v>19403</v>
      </c>
      <c r="AB4826" s="8">
        <v>25.508460763833099</v>
      </c>
      <c r="AC4826" s="11">
        <v>257.10074401281702</v>
      </c>
      <c r="AF4826" s="69">
        <f t="shared" si="108"/>
        <v>0.12413189242717261</v>
      </c>
      <c r="AG4826" s="70">
        <v>2.23125028610229</v>
      </c>
      <c r="AH4826" s="70">
        <v>0.114057667553424</v>
      </c>
      <c r="AJ4826" t="b">
        <v>0</v>
      </c>
      <c r="AP4826">
        <v>0</v>
      </c>
      <c r="AQ4826">
        <v>0.39546662569045998</v>
      </c>
      <c r="AR4826" t="s">
        <v>19402</v>
      </c>
      <c r="AS4826">
        <v>0.7</v>
      </c>
    </row>
    <row r="4827" spans="1:45">
      <c r="A4827" t="s">
        <v>19412</v>
      </c>
      <c r="D4827">
        <v>0</v>
      </c>
      <c r="E4827">
        <v>0.75341457128524703</v>
      </c>
      <c r="F4827">
        <v>18.2579326854136</v>
      </c>
      <c r="G4827">
        <v>452272356268218</v>
      </c>
      <c r="H4827">
        <v>4252</v>
      </c>
      <c r="I4827" t="s">
        <v>86</v>
      </c>
      <c r="J4827" t="s">
        <v>19414</v>
      </c>
      <c r="M4827">
        <v>0</v>
      </c>
      <c r="R4827">
        <v>0</v>
      </c>
      <c r="U4827">
        <v>0</v>
      </c>
      <c r="V4827">
        <v>0.75341457128524703</v>
      </c>
      <c r="X4827">
        <v>0</v>
      </c>
      <c r="Z4827" s="3" t="s">
        <v>19413</v>
      </c>
      <c r="AB4827" s="8">
        <v>17.949356989534799</v>
      </c>
      <c r="AC4827" s="11">
        <v>255.82237284761999</v>
      </c>
      <c r="AF4827" s="69">
        <f t="shared" si="108"/>
        <v>0</v>
      </c>
      <c r="AG4827" s="70">
        <v>0.80952107906341497</v>
      </c>
      <c r="AH4827" s="70">
        <v>0</v>
      </c>
      <c r="AJ4827" t="b">
        <v>0</v>
      </c>
      <c r="AP4827">
        <v>0</v>
      </c>
      <c r="AQ4827">
        <v>0.60145837068557695</v>
      </c>
      <c r="AR4827" t="s">
        <v>19412</v>
      </c>
      <c r="AS4827">
        <v>0</v>
      </c>
    </row>
    <row r="4828" spans="1:45">
      <c r="A4828" t="s">
        <v>19415</v>
      </c>
      <c r="D4828">
        <v>0</v>
      </c>
      <c r="E4828">
        <v>0.83762925863265902</v>
      </c>
      <c r="F4828">
        <v>90.538653542867394</v>
      </c>
      <c r="G4828">
        <v>2839879810103370</v>
      </c>
      <c r="H4828">
        <v>4253</v>
      </c>
      <c r="I4828" t="s">
        <v>86</v>
      </c>
      <c r="J4828" t="s">
        <v>19417</v>
      </c>
      <c r="M4828">
        <v>0</v>
      </c>
      <c r="R4828">
        <v>0</v>
      </c>
      <c r="U4828">
        <v>0</v>
      </c>
      <c r="V4828">
        <v>0.83762925863265902</v>
      </c>
      <c r="X4828">
        <v>0</v>
      </c>
      <c r="Z4828" s="3" t="s">
        <v>19416</v>
      </c>
      <c r="AB4828" s="8">
        <v>89.875595908100706</v>
      </c>
      <c r="AC4828" s="11">
        <v>255.82222281588801</v>
      </c>
      <c r="AF4828" s="69">
        <f t="shared" si="108"/>
        <v>0</v>
      </c>
      <c r="AG4828" s="70">
        <v>1.06523036956787</v>
      </c>
      <c r="AH4828" s="70">
        <v>0</v>
      </c>
      <c r="AJ4828" t="b">
        <v>0</v>
      </c>
      <c r="AP4828">
        <v>0</v>
      </c>
      <c r="AQ4828">
        <v>0.54350578784942605</v>
      </c>
      <c r="AR4828" t="s">
        <v>19415</v>
      </c>
      <c r="AS4828">
        <v>0</v>
      </c>
    </row>
    <row r="4829" spans="1:45">
      <c r="A4829" t="s">
        <v>19418</v>
      </c>
      <c r="D4829">
        <v>0.29519289731979298</v>
      </c>
      <c r="E4829">
        <v>0.90389943122863703</v>
      </c>
      <c r="F4829">
        <v>71.792968829362593</v>
      </c>
      <c r="G4829">
        <v>4343359141938300</v>
      </c>
      <c r="H4829">
        <v>4254</v>
      </c>
      <c r="I4829" t="s">
        <v>86</v>
      </c>
      <c r="J4829" t="s">
        <v>19420</v>
      </c>
      <c r="M4829">
        <v>0</v>
      </c>
      <c r="N4829" t="s">
        <v>19421</v>
      </c>
      <c r="O4829" t="s">
        <v>334</v>
      </c>
      <c r="P4829" t="s">
        <v>19422</v>
      </c>
      <c r="Q4829" t="s">
        <v>334</v>
      </c>
      <c r="R4829">
        <v>0.29519289731979298</v>
      </c>
      <c r="S4829" t="s">
        <v>19423</v>
      </c>
      <c r="T4829" t="s">
        <v>334</v>
      </c>
      <c r="U4829">
        <v>0.29519289731979298</v>
      </c>
      <c r="V4829">
        <v>0.90389943122863703</v>
      </c>
      <c r="W4829" t="s">
        <v>19424</v>
      </c>
      <c r="X4829">
        <v>1.8</v>
      </c>
      <c r="Z4829" s="3" t="s">
        <v>19419</v>
      </c>
      <c r="AB4829" s="8">
        <v>71.221844514908796</v>
      </c>
      <c r="AC4829" s="11">
        <v>827.628837387114</v>
      </c>
      <c r="AF4829" s="69">
        <f t="shared" si="108"/>
        <v>0.28810041424925836</v>
      </c>
      <c r="AG4829" s="70">
        <v>0.68411505222320501</v>
      </c>
      <c r="AH4829" s="70">
        <v>0.29519289731979298</v>
      </c>
      <c r="AJ4829" t="b">
        <v>0</v>
      </c>
      <c r="AP4829">
        <v>0</v>
      </c>
      <c r="AQ4829">
        <v>0.99996221065521196</v>
      </c>
      <c r="AR4829" t="s">
        <v>19418</v>
      </c>
      <c r="AS4829">
        <v>1.8</v>
      </c>
    </row>
    <row r="4830" spans="1:45">
      <c r="A4830" t="s">
        <v>19425</v>
      </c>
      <c r="D4830">
        <v>0</v>
      </c>
      <c r="E4830">
        <v>0.64997959136962802</v>
      </c>
      <c r="F4830">
        <v>103.218180509039</v>
      </c>
      <c r="G4830">
        <v>4243948223557610</v>
      </c>
      <c r="H4830">
        <v>4255</v>
      </c>
      <c r="I4830" t="s">
        <v>86</v>
      </c>
      <c r="J4830" t="s">
        <v>19427</v>
      </c>
      <c r="M4830">
        <v>0</v>
      </c>
      <c r="R4830">
        <v>0</v>
      </c>
      <c r="U4830">
        <v>0</v>
      </c>
      <c r="V4830">
        <v>0.64997959136962802</v>
      </c>
      <c r="X4830">
        <v>0</v>
      </c>
      <c r="Z4830" s="3" t="s">
        <v>19426</v>
      </c>
      <c r="AB4830" s="8">
        <v>102.49293944209499</v>
      </c>
      <c r="AC4830" s="11">
        <v>219.8453837154</v>
      </c>
      <c r="AF4830" s="69">
        <f t="shared" si="108"/>
        <v>0</v>
      </c>
      <c r="AG4830" s="70">
        <v>1.5812189579010001</v>
      </c>
      <c r="AH4830" s="70">
        <v>0</v>
      </c>
      <c r="AJ4830" t="b">
        <v>0</v>
      </c>
      <c r="AP4830">
        <v>0</v>
      </c>
      <c r="AQ4830">
        <v>0.33348596096038802</v>
      </c>
      <c r="AR4830" t="s">
        <v>19425</v>
      </c>
      <c r="AS4830">
        <v>0</v>
      </c>
    </row>
    <row r="4831" spans="1:45">
      <c r="A4831" t="s">
        <v>19441</v>
      </c>
      <c r="D4831">
        <v>0.47125715017318698</v>
      </c>
      <c r="E4831">
        <v>0.94318836927413896</v>
      </c>
      <c r="F4831">
        <v>82.669414464734004</v>
      </c>
      <c r="G4831">
        <v>4269918514335080</v>
      </c>
      <c r="H4831">
        <v>4259</v>
      </c>
      <c r="I4831" t="s">
        <v>86</v>
      </c>
      <c r="J4831" t="s">
        <v>19443</v>
      </c>
      <c r="K4831" t="s">
        <v>351</v>
      </c>
      <c r="M4831">
        <v>0</v>
      </c>
      <c r="N4831" t="s">
        <v>19444</v>
      </c>
      <c r="O4831" t="s">
        <v>351</v>
      </c>
      <c r="P4831" t="s">
        <v>19444</v>
      </c>
      <c r="Q4831" t="s">
        <v>351</v>
      </c>
      <c r="R4831">
        <v>0.45953470468521102</v>
      </c>
      <c r="S4831" t="s">
        <v>19444</v>
      </c>
      <c r="T4831" t="s">
        <v>351</v>
      </c>
      <c r="U4831">
        <v>0.45313930511474598</v>
      </c>
      <c r="V4831">
        <v>0.94318836927413896</v>
      </c>
      <c r="W4831" t="s">
        <v>19444</v>
      </c>
      <c r="X4831">
        <v>8.5</v>
      </c>
      <c r="Z4831" s="3" t="s">
        <v>19442</v>
      </c>
      <c r="AB4831" s="8">
        <v>82.044949460102998</v>
      </c>
      <c r="AC4831" s="11">
        <v>449.25459016770401</v>
      </c>
      <c r="AF4831" s="69">
        <f t="shared" si="108"/>
        <v>0.51438583671730409</v>
      </c>
      <c r="AG4831" s="70">
        <v>2.3005485534667902</v>
      </c>
      <c r="AH4831" s="70">
        <v>0.47125715017318698</v>
      </c>
      <c r="AJ4831" t="b">
        <v>0</v>
      </c>
      <c r="AM4831" t="s">
        <v>19445</v>
      </c>
      <c r="AN4831" t="s">
        <v>351</v>
      </c>
      <c r="AO4831" t="s">
        <v>19446</v>
      </c>
      <c r="AP4831">
        <v>0.86343050003051702</v>
      </c>
      <c r="AQ4831">
        <v>0.94922178983688299</v>
      </c>
      <c r="AR4831" t="s">
        <v>19441</v>
      </c>
      <c r="AS4831">
        <v>8.5</v>
      </c>
    </row>
    <row r="4832" spans="1:45">
      <c r="A4832" t="s">
        <v>19447</v>
      </c>
      <c r="D4832">
        <v>0.57502585649490301</v>
      </c>
      <c r="E4832">
        <v>0.74613595008850098</v>
      </c>
      <c r="F4832">
        <v>81.312481249141598</v>
      </c>
      <c r="G4832">
        <v>3382415719632410</v>
      </c>
      <c r="H4832">
        <v>4260</v>
      </c>
      <c r="I4832" t="s">
        <v>86</v>
      </c>
      <c r="J4832" t="s">
        <v>19449</v>
      </c>
      <c r="M4832">
        <v>0</v>
      </c>
      <c r="N4832" t="s">
        <v>18689</v>
      </c>
      <c r="O4832" t="s">
        <v>45</v>
      </c>
      <c r="P4832" t="s">
        <v>18690</v>
      </c>
      <c r="Q4832" t="s">
        <v>45</v>
      </c>
      <c r="R4832">
        <v>0.54359519481658902</v>
      </c>
      <c r="S4832" t="s">
        <v>18691</v>
      </c>
      <c r="T4832" t="s">
        <v>45</v>
      </c>
      <c r="U4832">
        <v>0.51319444179534901</v>
      </c>
      <c r="V4832">
        <v>0.74613595008850098</v>
      </c>
      <c r="W4832" t="s">
        <v>18689</v>
      </c>
      <c r="X4832">
        <v>24.8</v>
      </c>
      <c r="Z4832" s="3" t="s">
        <v>19448</v>
      </c>
      <c r="AB4832" s="8">
        <v>80.694670969470494</v>
      </c>
      <c r="AC4832" s="11">
        <v>232.05919529974199</v>
      </c>
      <c r="AF4832" s="69">
        <f t="shared" si="108"/>
        <v>0.63971278344363591</v>
      </c>
      <c r="AG4832" s="70">
        <v>2.8038659095764098</v>
      </c>
      <c r="AH4832" s="70">
        <v>0.57502585649490301</v>
      </c>
      <c r="AJ4832" t="b">
        <v>0</v>
      </c>
      <c r="AP4832">
        <v>0</v>
      </c>
      <c r="AQ4832">
        <v>0.473985254764556</v>
      </c>
      <c r="AR4832" t="s">
        <v>19447</v>
      </c>
      <c r="AS4832">
        <v>24.8</v>
      </c>
    </row>
    <row r="4833" spans="1:45">
      <c r="A4833" t="s">
        <v>19454</v>
      </c>
      <c r="D4833">
        <v>0</v>
      </c>
      <c r="E4833">
        <v>0.76659578084945601</v>
      </c>
      <c r="F4833">
        <v>101.950578846612</v>
      </c>
      <c r="G4833">
        <v>3196833110715530</v>
      </c>
      <c r="H4833">
        <v>4262</v>
      </c>
      <c r="I4833" t="s">
        <v>86</v>
      </c>
      <c r="J4833" t="s">
        <v>19456</v>
      </c>
      <c r="M4833">
        <v>0</v>
      </c>
      <c r="R4833">
        <v>0</v>
      </c>
      <c r="U4833">
        <v>0</v>
      </c>
      <c r="V4833">
        <v>0.76659578084945601</v>
      </c>
      <c r="X4833">
        <v>0</v>
      </c>
      <c r="Z4833" s="3" t="s">
        <v>19455</v>
      </c>
      <c r="AB4833" s="8">
        <v>101.23155440133</v>
      </c>
      <c r="AC4833" s="11">
        <v>166.83337940234699</v>
      </c>
      <c r="AF4833" s="69">
        <f t="shared" si="108"/>
        <v>0</v>
      </c>
      <c r="AG4833" s="70">
        <v>1.4291639328002901</v>
      </c>
      <c r="AH4833" s="70">
        <v>0</v>
      </c>
      <c r="AJ4833" t="b">
        <v>0</v>
      </c>
      <c r="AP4833">
        <v>0</v>
      </c>
      <c r="AQ4833">
        <v>0.57415431737899703</v>
      </c>
      <c r="AR4833" t="s">
        <v>19454</v>
      </c>
      <c r="AS4833">
        <v>0</v>
      </c>
    </row>
    <row r="4834" spans="1:45">
      <c r="A4834" t="s">
        <v>19457</v>
      </c>
      <c r="D4834">
        <v>0</v>
      </c>
      <c r="E4834">
        <v>0.60792815685272195</v>
      </c>
      <c r="F4834">
        <v>9.7600499300368799</v>
      </c>
      <c r="G4834">
        <v>2436195519793860</v>
      </c>
      <c r="H4834">
        <v>4263</v>
      </c>
      <c r="I4834" t="s">
        <v>86</v>
      </c>
      <c r="J4834" t="s">
        <v>19459</v>
      </c>
      <c r="M4834">
        <v>0</v>
      </c>
      <c r="R4834">
        <v>0</v>
      </c>
      <c r="U4834">
        <v>0</v>
      </c>
      <c r="V4834">
        <v>0.60792815685272195</v>
      </c>
      <c r="X4834">
        <v>0</v>
      </c>
      <c r="Z4834" s="3" t="s">
        <v>19458</v>
      </c>
      <c r="AB4834" s="8">
        <v>9.4931498832085595</v>
      </c>
      <c r="AC4834" s="11">
        <v>212.91098145022599</v>
      </c>
      <c r="AF4834" s="69">
        <f t="shared" si="108"/>
        <v>0</v>
      </c>
      <c r="AG4834" s="70">
        <v>0.89697265625</v>
      </c>
      <c r="AH4834" s="70">
        <v>0</v>
      </c>
      <c r="AJ4834" t="b">
        <v>0</v>
      </c>
      <c r="AP4834">
        <v>0</v>
      </c>
      <c r="AQ4834">
        <v>0.37303894758224398</v>
      </c>
      <c r="AR4834" t="s">
        <v>19457</v>
      </c>
      <c r="AS4834">
        <v>0</v>
      </c>
    </row>
    <row r="4835" spans="1:45">
      <c r="A4835" t="s">
        <v>19460</v>
      </c>
      <c r="D4835">
        <v>0</v>
      </c>
      <c r="E4835">
        <v>0.57511430978775002</v>
      </c>
      <c r="F4835">
        <v>216.229774271325</v>
      </c>
      <c r="G4835">
        <v>887637395609385</v>
      </c>
      <c r="H4835">
        <v>4264</v>
      </c>
      <c r="I4835" t="s">
        <v>86</v>
      </c>
      <c r="J4835" t="s">
        <v>19462</v>
      </c>
      <c r="M4835">
        <v>0</v>
      </c>
      <c r="R4835">
        <v>0</v>
      </c>
      <c r="U4835">
        <v>0</v>
      </c>
      <c r="V4835">
        <v>0.57511430978775002</v>
      </c>
      <c r="X4835">
        <v>0</v>
      </c>
      <c r="Z4835" s="3" t="s">
        <v>19461</v>
      </c>
      <c r="AB4835" s="8">
        <v>214.950297325181</v>
      </c>
      <c r="AC4835" s="11">
        <v>212.91093311418501</v>
      </c>
      <c r="AF4835" s="69">
        <f t="shared" si="108"/>
        <v>0</v>
      </c>
      <c r="AG4835" s="70">
        <v>1.3094892501830999</v>
      </c>
      <c r="AH4835" s="70">
        <v>0</v>
      </c>
      <c r="AJ4835" t="b">
        <v>0</v>
      </c>
      <c r="AP4835">
        <v>0</v>
      </c>
      <c r="AQ4835">
        <v>0.31841945648193298</v>
      </c>
      <c r="AR4835" t="s">
        <v>19460</v>
      </c>
      <c r="AS4835">
        <v>0</v>
      </c>
    </row>
    <row r="4836" spans="1:45">
      <c r="A4836" t="s">
        <v>19463</v>
      </c>
      <c r="D4836">
        <v>0.460081726312637</v>
      </c>
      <c r="E4836">
        <v>0.697970271110534</v>
      </c>
      <c r="F4836">
        <v>13.1313384361421</v>
      </c>
      <c r="G4836">
        <v>316524507462291</v>
      </c>
      <c r="H4836">
        <v>4265</v>
      </c>
      <c r="I4836" t="s">
        <v>86</v>
      </c>
      <c r="J4836" t="s">
        <v>19465</v>
      </c>
      <c r="K4836" t="s">
        <v>45</v>
      </c>
      <c r="M4836">
        <v>0</v>
      </c>
      <c r="N4836" t="s">
        <v>19466</v>
      </c>
      <c r="O4836" t="s">
        <v>45</v>
      </c>
      <c r="P4836" t="s">
        <v>19466</v>
      </c>
      <c r="Q4836" t="s">
        <v>45</v>
      </c>
      <c r="R4836">
        <v>0.45770734548568698</v>
      </c>
      <c r="S4836" t="s">
        <v>19467</v>
      </c>
      <c r="T4836" t="s">
        <v>45</v>
      </c>
      <c r="U4836">
        <v>0.45681029558181702</v>
      </c>
      <c r="V4836">
        <v>0.697970271110534</v>
      </c>
      <c r="W4836" t="s">
        <v>11303</v>
      </c>
      <c r="X4836">
        <v>9.1</v>
      </c>
      <c r="Z4836" s="3" t="s">
        <v>19464</v>
      </c>
      <c r="AB4836" s="8">
        <v>12.847904784335601</v>
      </c>
      <c r="AC4836" s="11">
        <v>215.073294237619</v>
      </c>
      <c r="AF4836" s="69">
        <f t="shared" si="108"/>
        <v>0.49737581559751132</v>
      </c>
      <c r="AG4836" s="70">
        <v>2.0802023410797101</v>
      </c>
      <c r="AH4836" s="70">
        <v>0.460081726312637</v>
      </c>
      <c r="AJ4836" t="b">
        <v>0</v>
      </c>
      <c r="AM4836" t="s">
        <v>3383</v>
      </c>
      <c r="AN4836" t="s">
        <v>45</v>
      </c>
      <c r="AO4836" t="s">
        <v>3384</v>
      </c>
      <c r="AP4836">
        <v>0.62127214670181197</v>
      </c>
      <c r="AQ4836">
        <v>0.62127220630645696</v>
      </c>
      <c r="AR4836" t="s">
        <v>19463</v>
      </c>
      <c r="AS4836">
        <v>9.1</v>
      </c>
    </row>
    <row r="4837" spans="1:45">
      <c r="A4837" t="s">
        <v>19468</v>
      </c>
      <c r="D4837">
        <v>8.99081751704216E-2</v>
      </c>
      <c r="E4837">
        <v>0.71584773063659601</v>
      </c>
      <c r="F4837">
        <v>31.038635651620002</v>
      </c>
      <c r="G4837">
        <v>4208051560013730</v>
      </c>
      <c r="H4837">
        <v>4266</v>
      </c>
      <c r="I4837" t="s">
        <v>86</v>
      </c>
      <c r="J4837" t="s">
        <v>19470</v>
      </c>
      <c r="M4837">
        <v>0</v>
      </c>
      <c r="N4837" t="s">
        <v>11473</v>
      </c>
      <c r="O4837" t="s">
        <v>45</v>
      </c>
      <c r="P4837" t="s">
        <v>11473</v>
      </c>
      <c r="Q4837" t="s">
        <v>45</v>
      </c>
      <c r="R4837">
        <v>8.99081751704216E-2</v>
      </c>
      <c r="S4837" t="s">
        <v>11473</v>
      </c>
      <c r="T4837" t="s">
        <v>45</v>
      </c>
      <c r="U4837">
        <v>8.99081751704216E-2</v>
      </c>
      <c r="V4837">
        <v>0.71584773063659601</v>
      </c>
      <c r="W4837" t="s">
        <v>11474</v>
      </c>
      <c r="X4837">
        <v>5.9</v>
      </c>
      <c r="Z4837" s="3" t="s">
        <v>19469</v>
      </c>
      <c r="AB4837" s="8">
        <v>30.667380332266799</v>
      </c>
      <c r="AC4837" s="11">
        <v>188.94973494572</v>
      </c>
      <c r="AF4837" s="69">
        <f t="shared" si="108"/>
        <v>9.494800316309604E-2</v>
      </c>
      <c r="AG4837" s="70">
        <v>1.6253075599670399</v>
      </c>
      <c r="AH4837" s="70">
        <v>8.99081751704216E-2</v>
      </c>
      <c r="AJ4837" t="b">
        <v>0</v>
      </c>
      <c r="AM4837" t="s">
        <v>7562</v>
      </c>
      <c r="AN4837" t="s">
        <v>45</v>
      </c>
      <c r="AO4837" t="s">
        <v>7563</v>
      </c>
      <c r="AP4837">
        <v>0.111976660788059</v>
      </c>
      <c r="AQ4837">
        <v>0.83985978364944402</v>
      </c>
      <c r="AR4837" t="s">
        <v>19468</v>
      </c>
      <c r="AS4837">
        <v>5.9</v>
      </c>
    </row>
    <row r="4838" spans="1:45">
      <c r="A4838" t="s">
        <v>19471</v>
      </c>
      <c r="D4838">
        <v>0.27659484744071899</v>
      </c>
      <c r="E4838">
        <v>0.86591315269470204</v>
      </c>
      <c r="F4838">
        <v>15.8337634366738</v>
      </c>
      <c r="G4838">
        <v>674458723223699</v>
      </c>
      <c r="H4838">
        <v>4267</v>
      </c>
      <c r="I4838" t="s">
        <v>86</v>
      </c>
      <c r="J4838" t="s">
        <v>19473</v>
      </c>
      <c r="M4838">
        <v>0</v>
      </c>
      <c r="N4838" t="s">
        <v>19474</v>
      </c>
      <c r="O4838" t="s">
        <v>45</v>
      </c>
      <c r="P4838" t="s">
        <v>17183</v>
      </c>
      <c r="Q4838" t="s">
        <v>45</v>
      </c>
      <c r="R4838">
        <v>0.26967734098434398</v>
      </c>
      <c r="S4838" t="s">
        <v>19474</v>
      </c>
      <c r="T4838" t="s">
        <v>45</v>
      </c>
      <c r="U4838">
        <v>0.25206884741783098</v>
      </c>
      <c r="V4838">
        <v>0.86591315269470204</v>
      </c>
      <c r="W4838" t="s">
        <v>19475</v>
      </c>
      <c r="X4838">
        <v>13.6</v>
      </c>
      <c r="Z4838" s="3" t="s">
        <v>19472</v>
      </c>
      <c r="AB4838" s="8">
        <v>15.537076446459499</v>
      </c>
      <c r="AC4838" s="11">
        <v>243.179312167532</v>
      </c>
      <c r="AF4838" s="69">
        <f t="shared" si="108"/>
        <v>0.29524092008799463</v>
      </c>
      <c r="AG4838" s="70">
        <v>1.8201035261154099</v>
      </c>
      <c r="AH4838" s="70">
        <v>0.27659484744071899</v>
      </c>
      <c r="AJ4838" t="b">
        <v>0</v>
      </c>
      <c r="AM4838" t="s">
        <v>14249</v>
      </c>
      <c r="AN4838" t="s">
        <v>45</v>
      </c>
      <c r="AO4838" t="s">
        <v>14250</v>
      </c>
      <c r="AP4838">
        <v>0.159533336758613</v>
      </c>
      <c r="AQ4838">
        <v>0.84772169589996305</v>
      </c>
      <c r="AR4838" t="s">
        <v>19471</v>
      </c>
      <c r="AS4838">
        <v>13.6</v>
      </c>
    </row>
    <row r="4839" spans="1:45">
      <c r="A4839" t="s">
        <v>19476</v>
      </c>
      <c r="D4839">
        <v>0.193518847227096</v>
      </c>
      <c r="E4839">
        <v>0.79918152093887296</v>
      </c>
      <c r="F4839">
        <v>29.494552846394001</v>
      </c>
      <c r="G4839">
        <v>3693515317165590</v>
      </c>
      <c r="H4839">
        <v>4268</v>
      </c>
      <c r="I4839" t="s">
        <v>86</v>
      </c>
      <c r="J4839" t="s">
        <v>19478</v>
      </c>
      <c r="M4839">
        <v>0</v>
      </c>
      <c r="N4839" t="s">
        <v>12389</v>
      </c>
      <c r="O4839" t="s">
        <v>45</v>
      </c>
      <c r="P4839" t="s">
        <v>12390</v>
      </c>
      <c r="Q4839" t="s">
        <v>45</v>
      </c>
      <c r="R4839">
        <v>0.193518847227096</v>
      </c>
      <c r="S4839" t="s">
        <v>12391</v>
      </c>
      <c r="T4839" t="s">
        <v>45</v>
      </c>
      <c r="U4839">
        <v>0.193518847227096</v>
      </c>
      <c r="V4839">
        <v>0.79918152093887296</v>
      </c>
      <c r="W4839" t="s">
        <v>12390</v>
      </c>
      <c r="X4839">
        <v>1.6</v>
      </c>
      <c r="Z4839" s="3" t="s">
        <v>19477</v>
      </c>
      <c r="AB4839" s="8">
        <v>29.130870078339399</v>
      </c>
      <c r="AC4839" s="11">
        <v>202.96538531447499</v>
      </c>
      <c r="AF4839" s="69">
        <f t="shared" si="108"/>
        <v>0.19865834966313292</v>
      </c>
      <c r="AG4839" s="70">
        <v>1.1996773481369001</v>
      </c>
      <c r="AH4839" s="70">
        <v>0.193518847227096</v>
      </c>
      <c r="AJ4839" t="b">
        <v>0</v>
      </c>
      <c r="AP4839">
        <v>0</v>
      </c>
      <c r="AQ4839">
        <v>0.764576315879821</v>
      </c>
      <c r="AR4839" t="s">
        <v>19476</v>
      </c>
      <c r="AS4839">
        <v>1.6</v>
      </c>
    </row>
    <row r="4840" spans="1:45">
      <c r="A4840" t="s">
        <v>19479</v>
      </c>
      <c r="D4840">
        <v>0.36333903670310902</v>
      </c>
      <c r="E4840">
        <v>0.84710234403610196</v>
      </c>
      <c r="F4840">
        <v>117.11854366797699</v>
      </c>
      <c r="G4840">
        <v>1197304773626000</v>
      </c>
      <c r="H4840">
        <v>4269</v>
      </c>
      <c r="I4840" t="s">
        <v>86</v>
      </c>
      <c r="J4840" t="s">
        <v>19481</v>
      </c>
      <c r="M4840">
        <v>0</v>
      </c>
      <c r="N4840" t="s">
        <v>2630</v>
      </c>
      <c r="O4840" t="s">
        <v>45</v>
      </c>
      <c r="P4840" t="s">
        <v>2630</v>
      </c>
      <c r="Q4840" t="s">
        <v>45</v>
      </c>
      <c r="R4840">
        <v>0.342179834842681</v>
      </c>
      <c r="S4840" t="s">
        <v>2630</v>
      </c>
      <c r="T4840" t="s">
        <v>45</v>
      </c>
      <c r="U4840">
        <v>0.316166251897811</v>
      </c>
      <c r="V4840">
        <v>0.84710234403610196</v>
      </c>
      <c r="W4840" t="s">
        <v>2630</v>
      </c>
      <c r="X4840">
        <v>18.899999999999999</v>
      </c>
      <c r="Z4840" s="3" t="s">
        <v>19480</v>
      </c>
      <c r="AB4840" s="8">
        <v>116.32513189623999</v>
      </c>
      <c r="AC4840" s="11">
        <v>215.14001031654999</v>
      </c>
      <c r="AF4840" s="69">
        <f t="shared" si="108"/>
        <v>0.39520696972925023</v>
      </c>
      <c r="AG4840" s="70">
        <v>2.2180635929107599</v>
      </c>
      <c r="AH4840" s="70">
        <v>0.36333903670310902</v>
      </c>
      <c r="AJ4840" t="b">
        <v>0</v>
      </c>
      <c r="AM4840" t="s">
        <v>2630</v>
      </c>
      <c r="AN4840" t="s">
        <v>45</v>
      </c>
      <c r="AO4840" t="s">
        <v>2631</v>
      </c>
      <c r="AP4840">
        <v>0.300530225038528</v>
      </c>
      <c r="AQ4840">
        <v>0.78896510601043701</v>
      </c>
      <c r="AR4840" t="s">
        <v>19479</v>
      </c>
      <c r="AS4840">
        <v>18.899999999999999</v>
      </c>
    </row>
    <row r="4841" spans="1:45">
      <c r="A4841" t="s">
        <v>19482</v>
      </c>
      <c r="D4841">
        <v>5.1275528967380503E-2</v>
      </c>
      <c r="E4841">
        <v>0.434842199087142</v>
      </c>
      <c r="F4841">
        <v>149.70938831585201</v>
      </c>
      <c r="G4841">
        <v>3955950308031370</v>
      </c>
      <c r="H4841">
        <v>4270</v>
      </c>
      <c r="I4841" t="s">
        <v>86</v>
      </c>
      <c r="J4841" t="s">
        <v>19484</v>
      </c>
      <c r="M4841">
        <v>0</v>
      </c>
      <c r="N4841" t="s">
        <v>19485</v>
      </c>
      <c r="O4841" t="s">
        <v>188</v>
      </c>
      <c r="P4841" t="s">
        <v>19486</v>
      </c>
      <c r="Q4841" t="s">
        <v>188</v>
      </c>
      <c r="R4841">
        <v>4.1483573615550898E-2</v>
      </c>
      <c r="S4841" t="s">
        <v>19486</v>
      </c>
      <c r="T4841" t="s">
        <v>188</v>
      </c>
      <c r="U4841">
        <v>3.45933027565479E-2</v>
      </c>
      <c r="V4841">
        <v>0.434842199087142</v>
      </c>
      <c r="X4841">
        <v>0</v>
      </c>
      <c r="Z4841" s="3" t="s">
        <v>19483</v>
      </c>
      <c r="AB4841" s="8">
        <v>148.75614324882201</v>
      </c>
      <c r="AC4841" s="11">
        <v>373.00924803732698</v>
      </c>
      <c r="AF4841" s="69">
        <f t="shared" si="108"/>
        <v>5.7031591411925001E-2</v>
      </c>
      <c r="AG4841" s="70">
        <v>2.7976999282836901</v>
      </c>
      <c r="AH4841" s="70">
        <v>5.1275528967380503E-2</v>
      </c>
      <c r="AJ4841" t="b">
        <v>0</v>
      </c>
      <c r="AP4841">
        <v>0</v>
      </c>
      <c r="AQ4841">
        <v>0.35420322418212802</v>
      </c>
      <c r="AR4841" t="s">
        <v>19482</v>
      </c>
      <c r="AS4841">
        <v>0</v>
      </c>
    </row>
    <row r="4842" spans="1:45">
      <c r="A4842" t="s">
        <v>19487</v>
      </c>
      <c r="D4842">
        <v>0</v>
      </c>
      <c r="E4842">
        <v>0.77575248479843095</v>
      </c>
      <c r="F4842">
        <v>144.01749942257001</v>
      </c>
      <c r="G4842">
        <v>3968661888570400</v>
      </c>
      <c r="H4842">
        <v>4271</v>
      </c>
      <c r="I4842" t="s">
        <v>86</v>
      </c>
      <c r="J4842" t="s">
        <v>19489</v>
      </c>
      <c r="M4842">
        <v>0</v>
      </c>
      <c r="R4842">
        <v>0</v>
      </c>
      <c r="U4842">
        <v>0</v>
      </c>
      <c r="V4842">
        <v>0.77575248479843095</v>
      </c>
      <c r="X4842">
        <v>0</v>
      </c>
      <c r="Z4842" s="3" t="s">
        <v>19488</v>
      </c>
      <c r="AB4842" s="8">
        <v>143.09216873971999</v>
      </c>
      <c r="AC4842" s="11">
        <v>242.94361205252201</v>
      </c>
      <c r="AF4842" s="69">
        <f t="shared" si="108"/>
        <v>0</v>
      </c>
      <c r="AG4842" s="70">
        <v>1.3513488769531199</v>
      </c>
      <c r="AH4842" s="70">
        <v>0</v>
      </c>
      <c r="AJ4842" t="b">
        <v>0</v>
      </c>
      <c r="AP4842">
        <v>0</v>
      </c>
      <c r="AQ4842">
        <v>0.44973510503768899</v>
      </c>
      <c r="AR4842" t="s">
        <v>19487</v>
      </c>
      <c r="AS4842">
        <v>0</v>
      </c>
    </row>
    <row r="4843" spans="1:45">
      <c r="A4843" t="s">
        <v>19490</v>
      </c>
      <c r="D4843">
        <v>0</v>
      </c>
      <c r="E4843">
        <v>0.56554102897643999</v>
      </c>
      <c r="F4843">
        <v>149.577807835269</v>
      </c>
      <c r="G4843">
        <v>929318078104253</v>
      </c>
      <c r="H4843">
        <v>4272</v>
      </c>
      <c r="I4843" t="s">
        <v>86</v>
      </c>
      <c r="J4843" t="s">
        <v>19492</v>
      </c>
      <c r="M4843">
        <v>0</v>
      </c>
      <c r="R4843">
        <v>0</v>
      </c>
      <c r="U4843">
        <v>0</v>
      </c>
      <c r="V4843">
        <v>0.56554102897643999</v>
      </c>
      <c r="X4843">
        <v>0</v>
      </c>
      <c r="Z4843" s="3" t="s">
        <v>19491</v>
      </c>
      <c r="AB4843" s="8">
        <v>148.62520807038001</v>
      </c>
      <c r="AC4843" s="11">
        <v>262.93012100157102</v>
      </c>
      <c r="AF4843" s="69">
        <f t="shared" si="108"/>
        <v>0</v>
      </c>
      <c r="AG4843" s="70">
        <v>2.2520890235900799</v>
      </c>
      <c r="AH4843" s="70">
        <v>0</v>
      </c>
      <c r="AJ4843" t="b">
        <v>0</v>
      </c>
      <c r="AP4843">
        <v>0</v>
      </c>
      <c r="AQ4843">
        <v>0.337316334247589</v>
      </c>
      <c r="AR4843" t="s">
        <v>19490</v>
      </c>
      <c r="AS4843">
        <v>0</v>
      </c>
    </row>
    <row r="4844" spans="1:45">
      <c r="A4844" t="s">
        <v>19498</v>
      </c>
      <c r="D4844">
        <v>0</v>
      </c>
      <c r="E4844">
        <v>0.57395195960998502</v>
      </c>
      <c r="F4844">
        <v>41.394926515235703</v>
      </c>
      <c r="G4844">
        <v>2950186606722530</v>
      </c>
      <c r="H4844">
        <v>4274</v>
      </c>
      <c r="I4844" t="s">
        <v>86</v>
      </c>
      <c r="J4844" t="s">
        <v>19500</v>
      </c>
      <c r="M4844">
        <v>0</v>
      </c>
      <c r="R4844">
        <v>0</v>
      </c>
      <c r="U4844">
        <v>0</v>
      </c>
      <c r="V4844">
        <v>0.57395195960998502</v>
      </c>
      <c r="X4844">
        <v>0</v>
      </c>
      <c r="Z4844" s="3" t="s">
        <v>19499</v>
      </c>
      <c r="AB4844" s="8">
        <v>40.972881469085699</v>
      </c>
      <c r="AC4844" s="11">
        <v>100.93369199510801</v>
      </c>
      <c r="AF4844" s="69">
        <f t="shared" si="108"/>
        <v>0</v>
      </c>
      <c r="AG4844" s="70">
        <v>0.68685257434844904</v>
      </c>
      <c r="AH4844" s="70">
        <v>0</v>
      </c>
      <c r="AJ4844" t="b">
        <v>0</v>
      </c>
      <c r="AP4844">
        <v>0</v>
      </c>
      <c r="AQ4844">
        <v>0.14462593197822499</v>
      </c>
      <c r="AR4844" t="s">
        <v>19498</v>
      </c>
      <c r="AS4844">
        <v>0</v>
      </c>
    </row>
    <row r="4845" spans="1:45">
      <c r="A4845" t="s">
        <v>19501</v>
      </c>
      <c r="D4845">
        <v>6.9531038403511006E-2</v>
      </c>
      <c r="E4845">
        <v>0.54705536365509</v>
      </c>
      <c r="F4845">
        <v>145.77235402050499</v>
      </c>
      <c r="G4845">
        <v>2934142505152060</v>
      </c>
      <c r="H4845">
        <v>4275</v>
      </c>
      <c r="I4845" t="s">
        <v>86</v>
      </c>
      <c r="J4845" t="s">
        <v>19503</v>
      </c>
      <c r="M4845">
        <v>0</v>
      </c>
      <c r="N4845" t="s">
        <v>1473</v>
      </c>
      <c r="O4845" t="s">
        <v>311</v>
      </c>
      <c r="P4845" t="s">
        <v>1473</v>
      </c>
      <c r="Q4845" t="s">
        <v>311</v>
      </c>
      <c r="R4845">
        <v>6.8472579121589605E-2</v>
      </c>
      <c r="S4845" t="s">
        <v>1473</v>
      </c>
      <c r="T4845" t="s">
        <v>311</v>
      </c>
      <c r="U4845">
        <v>6.7745514214038793E-2</v>
      </c>
      <c r="V4845">
        <v>0.54705536365509</v>
      </c>
      <c r="W4845" t="s">
        <v>1473</v>
      </c>
      <c r="X4845">
        <v>103.7</v>
      </c>
      <c r="Z4845" s="3" t="s">
        <v>19502</v>
      </c>
      <c r="AB4845" s="8">
        <v>144.83841711108499</v>
      </c>
      <c r="AC4845" s="11">
        <v>225.89740893767501</v>
      </c>
      <c r="AF4845" s="69">
        <f t="shared" si="108"/>
        <v>7.5392428490021188E-2</v>
      </c>
      <c r="AG4845" s="70">
        <v>2.1464159488677899</v>
      </c>
      <c r="AH4845" s="70">
        <v>6.9531038403511006E-2</v>
      </c>
      <c r="AJ4845" t="b">
        <v>0</v>
      </c>
      <c r="AP4845">
        <v>0</v>
      </c>
      <c r="AQ4845">
        <v>0.42367723584175099</v>
      </c>
      <c r="AR4845" t="s">
        <v>19501</v>
      </c>
      <c r="AS4845">
        <v>103.7</v>
      </c>
    </row>
    <row r="4846" spans="1:45">
      <c r="A4846" t="s">
        <v>19504</v>
      </c>
      <c r="D4846">
        <v>0.186354830861091</v>
      </c>
      <c r="E4846">
        <v>0.92467260360717696</v>
      </c>
      <c r="F4846">
        <v>56.328763332126201</v>
      </c>
      <c r="G4846">
        <v>3990415482536380</v>
      </c>
      <c r="H4846">
        <v>4276</v>
      </c>
      <c r="I4846" t="s">
        <v>86</v>
      </c>
      <c r="J4846" t="s">
        <v>19506</v>
      </c>
      <c r="M4846">
        <v>0</v>
      </c>
      <c r="N4846" t="s">
        <v>611</v>
      </c>
      <c r="O4846" t="s">
        <v>45</v>
      </c>
      <c r="P4846" t="s">
        <v>611</v>
      </c>
      <c r="Q4846" t="s">
        <v>45</v>
      </c>
      <c r="R4846">
        <v>0.182237043976783</v>
      </c>
      <c r="S4846" t="s">
        <v>612</v>
      </c>
      <c r="T4846" t="s">
        <v>45</v>
      </c>
      <c r="U4846">
        <v>0.17472520470619199</v>
      </c>
      <c r="V4846">
        <v>0.92467260360717696</v>
      </c>
      <c r="W4846" t="s">
        <v>613</v>
      </c>
      <c r="X4846">
        <v>8.1999999999999993</v>
      </c>
      <c r="Z4846" s="3" t="s">
        <v>19505</v>
      </c>
      <c r="AB4846" s="8">
        <v>55.833479179239497</v>
      </c>
      <c r="AC4846" s="11">
        <v>194.01281823956299</v>
      </c>
      <c r="AF4846" s="69">
        <f t="shared" si="108"/>
        <v>0.19591589484029637</v>
      </c>
      <c r="AG4846" s="70">
        <v>1.5492639541625901</v>
      </c>
      <c r="AH4846" s="70">
        <v>0.186354830861091</v>
      </c>
      <c r="AJ4846" t="b">
        <v>0</v>
      </c>
      <c r="AP4846">
        <v>0</v>
      </c>
      <c r="AQ4846">
        <v>0.89348673820495605</v>
      </c>
      <c r="AR4846" t="s">
        <v>19504</v>
      </c>
      <c r="AS4846">
        <v>8.1999999999999993</v>
      </c>
    </row>
    <row r="4847" spans="1:45">
      <c r="A4847" t="s">
        <v>19507</v>
      </c>
      <c r="D4847">
        <v>0</v>
      </c>
      <c r="E4847">
        <v>0.57014179229736295</v>
      </c>
      <c r="F4847">
        <v>177.93191808922299</v>
      </c>
      <c r="G4847">
        <v>1073708099066450</v>
      </c>
      <c r="H4847">
        <v>4277</v>
      </c>
      <c r="I4847" t="s">
        <v>86</v>
      </c>
      <c r="J4847" t="s">
        <v>19509</v>
      </c>
      <c r="M4847">
        <v>0</v>
      </c>
      <c r="R4847">
        <v>0</v>
      </c>
      <c r="U4847">
        <v>0</v>
      </c>
      <c r="V4847">
        <v>0.57014179229736295</v>
      </c>
      <c r="X4847">
        <v>0</v>
      </c>
      <c r="Z4847" s="3" t="s">
        <v>19508</v>
      </c>
      <c r="AB4847" s="8">
        <v>176.840262987599</v>
      </c>
      <c r="AC4847" s="11">
        <v>225.89747901890499</v>
      </c>
      <c r="AF4847" s="69">
        <f t="shared" si="108"/>
        <v>0</v>
      </c>
      <c r="AG4847" s="70">
        <v>2.1006839275360099</v>
      </c>
      <c r="AH4847" s="70">
        <v>0</v>
      </c>
      <c r="AJ4847" t="b">
        <v>0</v>
      </c>
      <c r="AP4847">
        <v>0</v>
      </c>
      <c r="AQ4847">
        <v>0.435004532337188</v>
      </c>
      <c r="AR4847" t="s">
        <v>19507</v>
      </c>
      <c r="AS4847">
        <v>0</v>
      </c>
    </row>
    <row r="4848" spans="1:45">
      <c r="A4848" t="s">
        <v>19510</v>
      </c>
      <c r="D4848">
        <v>0</v>
      </c>
      <c r="E4848">
        <v>0.64351016283035201</v>
      </c>
      <c r="F4848">
        <v>53.824375723181703</v>
      </c>
      <c r="G4848">
        <v>2889139074051680</v>
      </c>
      <c r="H4848">
        <v>4278</v>
      </c>
      <c r="I4848" t="s">
        <v>86</v>
      </c>
      <c r="J4848" t="s">
        <v>19512</v>
      </c>
      <c r="M4848">
        <v>0</v>
      </c>
      <c r="R4848">
        <v>0</v>
      </c>
      <c r="U4848">
        <v>0</v>
      </c>
      <c r="V4848">
        <v>0.64351016283035201</v>
      </c>
      <c r="X4848">
        <v>0</v>
      </c>
      <c r="Z4848" s="3" t="s">
        <v>19511</v>
      </c>
      <c r="AB4848" s="8">
        <v>53.341373685979697</v>
      </c>
      <c r="AC4848" s="11">
        <v>100.93370130392</v>
      </c>
      <c r="AF4848" s="69">
        <f t="shared" si="108"/>
        <v>0</v>
      </c>
      <c r="AG4848" s="70">
        <v>0.65876376628875699</v>
      </c>
      <c r="AH4848" s="70">
        <v>0</v>
      </c>
      <c r="AJ4848" t="b">
        <v>0</v>
      </c>
      <c r="AP4848">
        <v>0</v>
      </c>
      <c r="AQ4848">
        <v>0.31096252799034102</v>
      </c>
      <c r="AR4848" t="s">
        <v>19510</v>
      </c>
      <c r="AS4848">
        <v>0</v>
      </c>
    </row>
    <row r="4849" spans="1:45">
      <c r="A4849" t="s">
        <v>19513</v>
      </c>
      <c r="D4849">
        <v>0</v>
      </c>
      <c r="E4849">
        <v>0.79327511787414495</v>
      </c>
      <c r="F4849">
        <v>80.219605406326494</v>
      </c>
      <c r="G4849">
        <v>2527901294019270</v>
      </c>
      <c r="H4849">
        <v>4279</v>
      </c>
      <c r="I4849" t="s">
        <v>86</v>
      </c>
      <c r="J4849" t="s">
        <v>19515</v>
      </c>
      <c r="M4849">
        <v>0</v>
      </c>
      <c r="R4849">
        <v>0</v>
      </c>
      <c r="U4849">
        <v>0</v>
      </c>
      <c r="V4849">
        <v>0.79327511787414495</v>
      </c>
      <c r="X4849">
        <v>0</v>
      </c>
      <c r="Z4849" s="3" t="s">
        <v>19514</v>
      </c>
      <c r="AB4849" s="8">
        <v>79.6071548511175</v>
      </c>
      <c r="AC4849" s="11">
        <v>144.92347950534699</v>
      </c>
      <c r="AF4849" s="69">
        <f t="shared" si="108"/>
        <v>0</v>
      </c>
      <c r="AG4849" s="70">
        <v>1.7000144720077499</v>
      </c>
      <c r="AH4849" s="70">
        <v>0</v>
      </c>
      <c r="AJ4849" t="b">
        <v>0</v>
      </c>
      <c r="AP4849">
        <v>0</v>
      </c>
      <c r="AQ4849">
        <v>0.77140223979949896</v>
      </c>
      <c r="AR4849" t="s">
        <v>19513</v>
      </c>
      <c r="AS4849">
        <v>0</v>
      </c>
    </row>
    <row r="4850" spans="1:45">
      <c r="A4850" t="s">
        <v>19516</v>
      </c>
      <c r="D4850">
        <v>0.47688353061675998</v>
      </c>
      <c r="E4850">
        <v>0.63907229900360096</v>
      </c>
      <c r="F4850">
        <v>128.39775238486601</v>
      </c>
      <c r="G4850">
        <v>1685080820114230</v>
      </c>
      <c r="H4850">
        <v>4280</v>
      </c>
      <c r="I4850" t="s">
        <v>86</v>
      </c>
      <c r="J4850" t="s">
        <v>19518</v>
      </c>
      <c r="M4850">
        <v>0</v>
      </c>
      <c r="N4850" t="s">
        <v>19519</v>
      </c>
      <c r="O4850" t="s">
        <v>45</v>
      </c>
      <c r="P4850" t="s">
        <v>19519</v>
      </c>
      <c r="Q4850" t="s">
        <v>45</v>
      </c>
      <c r="R4850">
        <v>0.47658932209014798</v>
      </c>
      <c r="S4850" t="s">
        <v>19519</v>
      </c>
      <c r="T4850" t="s">
        <v>45</v>
      </c>
      <c r="U4850">
        <v>0.47631961107254001</v>
      </c>
      <c r="V4850">
        <v>0.63907229900360096</v>
      </c>
      <c r="W4850" t="s">
        <v>5523</v>
      </c>
      <c r="X4850">
        <v>14.1</v>
      </c>
      <c r="Z4850" s="3" t="s">
        <v>19517</v>
      </c>
      <c r="AB4850" s="8">
        <v>127.549024676491</v>
      </c>
      <c r="AC4850" s="11">
        <v>367.10521436637401</v>
      </c>
      <c r="AF4850" s="69">
        <f t="shared" si="108"/>
        <v>0.53190111156992836</v>
      </c>
      <c r="AG4850" s="70">
        <v>2.8797905445098801</v>
      </c>
      <c r="AH4850" s="70">
        <v>0.47688353061675998</v>
      </c>
      <c r="AJ4850" t="b">
        <v>0</v>
      </c>
      <c r="AM4850" t="s">
        <v>19520</v>
      </c>
      <c r="AN4850" t="s">
        <v>45</v>
      </c>
      <c r="AO4850" t="s">
        <v>19521</v>
      </c>
      <c r="AP4850">
        <v>0.68714410066604603</v>
      </c>
      <c r="AQ4850">
        <v>0.68714404106140103</v>
      </c>
      <c r="AR4850" t="s">
        <v>19516</v>
      </c>
      <c r="AS4850">
        <v>14.1</v>
      </c>
    </row>
    <row r="4851" spans="1:45">
      <c r="A4851" t="s">
        <v>19522</v>
      </c>
      <c r="D4851">
        <v>0</v>
      </c>
      <c r="E4851">
        <v>0.68985950946807795</v>
      </c>
      <c r="F4851">
        <v>156.12651762346999</v>
      </c>
      <c r="G4851">
        <v>2020490883231820</v>
      </c>
      <c r="H4851">
        <v>4281</v>
      </c>
      <c r="I4851" t="s">
        <v>86</v>
      </c>
      <c r="J4851" t="s">
        <v>19524</v>
      </c>
      <c r="M4851">
        <v>0</v>
      </c>
      <c r="R4851">
        <v>0</v>
      </c>
      <c r="U4851">
        <v>0</v>
      </c>
      <c r="V4851">
        <v>0.68985950946807795</v>
      </c>
      <c r="X4851">
        <v>0</v>
      </c>
      <c r="Z4851" s="3" t="s">
        <v>19523</v>
      </c>
      <c r="AB4851" s="8">
        <v>155.141801419849</v>
      </c>
      <c r="AC4851" s="11">
        <v>100.933687131683</v>
      </c>
      <c r="AF4851" s="69">
        <f t="shared" si="108"/>
        <v>0</v>
      </c>
      <c r="AG4851" s="70">
        <v>0.69312411546707098</v>
      </c>
      <c r="AH4851" s="70">
        <v>0</v>
      </c>
      <c r="AJ4851" t="b">
        <v>0</v>
      </c>
      <c r="AP4851">
        <v>0</v>
      </c>
      <c r="AQ4851">
        <v>0.34117838740348799</v>
      </c>
      <c r="AR4851" t="s">
        <v>19522</v>
      </c>
      <c r="AS4851">
        <v>0</v>
      </c>
    </row>
    <row r="4852" spans="1:45">
      <c r="A4852" t="s">
        <v>19529</v>
      </c>
      <c r="D4852">
        <v>0.19761897623538899</v>
      </c>
      <c r="E4852">
        <v>0.59212881326675404</v>
      </c>
      <c r="F4852">
        <v>137.69225046483601</v>
      </c>
      <c r="G4852">
        <v>406401178945804</v>
      </c>
      <c r="H4852">
        <v>4283</v>
      </c>
      <c r="I4852" t="s">
        <v>86</v>
      </c>
      <c r="J4852" t="s">
        <v>19531</v>
      </c>
      <c r="M4852">
        <v>0</v>
      </c>
      <c r="N4852" t="s">
        <v>16205</v>
      </c>
      <c r="O4852" t="s">
        <v>45</v>
      </c>
      <c r="P4852" t="s">
        <v>16205</v>
      </c>
      <c r="Q4852" t="s">
        <v>45</v>
      </c>
      <c r="R4852">
        <v>0.19302624464035001</v>
      </c>
      <c r="S4852" t="s">
        <v>16205</v>
      </c>
      <c r="T4852" t="s">
        <v>45</v>
      </c>
      <c r="U4852">
        <v>0.18241049349308</v>
      </c>
      <c r="V4852">
        <v>0.59212881326675404</v>
      </c>
      <c r="W4852" t="s">
        <v>16205</v>
      </c>
      <c r="X4852">
        <v>0.6</v>
      </c>
      <c r="Z4852" s="3" t="s">
        <v>19530</v>
      </c>
      <c r="AB4852" s="8">
        <v>136.79794031537199</v>
      </c>
      <c r="AC4852" s="11">
        <v>304.078780996234</v>
      </c>
      <c r="AF4852" s="69">
        <f t="shared" si="108"/>
        <v>0.22359233014510199</v>
      </c>
      <c r="AG4852" s="70">
        <v>3.3378155231475799</v>
      </c>
      <c r="AH4852" s="70">
        <v>0.19761897623538899</v>
      </c>
      <c r="AJ4852" t="b">
        <v>0</v>
      </c>
      <c r="AM4852" t="s">
        <v>16205</v>
      </c>
      <c r="AN4852" t="s">
        <v>45</v>
      </c>
      <c r="AO4852" t="s">
        <v>16206</v>
      </c>
      <c r="AP4852">
        <v>0.17567412555217701</v>
      </c>
      <c r="AQ4852">
        <v>0.39999404549598599</v>
      </c>
      <c r="AR4852" t="s">
        <v>19529</v>
      </c>
      <c r="AS4852">
        <v>0.6</v>
      </c>
    </row>
    <row r="4853" spans="1:45">
      <c r="A4853" t="s">
        <v>19532</v>
      </c>
      <c r="D4853">
        <v>0.13442404568195301</v>
      </c>
      <c r="E4853">
        <v>0.755532085895538</v>
      </c>
      <c r="F4853">
        <v>122.766675856549</v>
      </c>
      <c r="G4853">
        <v>4380613839798300</v>
      </c>
      <c r="H4853">
        <v>4284</v>
      </c>
      <c r="I4853" t="s">
        <v>86</v>
      </c>
      <c r="J4853" t="s">
        <v>19534</v>
      </c>
      <c r="M4853">
        <v>0</v>
      </c>
      <c r="N4853" t="s">
        <v>19535</v>
      </c>
      <c r="O4853" t="s">
        <v>45</v>
      </c>
      <c r="P4853" t="s">
        <v>19535</v>
      </c>
      <c r="Q4853" t="s">
        <v>45</v>
      </c>
      <c r="R4853">
        <v>0.11199464648962</v>
      </c>
      <c r="S4853" t="s">
        <v>19536</v>
      </c>
      <c r="T4853" t="s">
        <v>45</v>
      </c>
      <c r="U4853">
        <v>0.10491295158863</v>
      </c>
      <c r="V4853">
        <v>0.755532085895538</v>
      </c>
      <c r="W4853" t="s">
        <v>19536</v>
      </c>
      <c r="X4853">
        <v>15.6</v>
      </c>
      <c r="Z4853" s="3" t="s">
        <v>19533</v>
      </c>
      <c r="AB4853" s="8">
        <v>121.945564293975</v>
      </c>
      <c r="AC4853" s="11">
        <v>274.14096956088201</v>
      </c>
      <c r="AF4853" s="69">
        <f t="shared" si="108"/>
        <v>0.14840117764583577</v>
      </c>
      <c r="AG4853" s="70">
        <v>2.5890808105468701</v>
      </c>
      <c r="AH4853" s="70">
        <v>0.13442404568195301</v>
      </c>
      <c r="AJ4853" t="b">
        <v>0</v>
      </c>
      <c r="AM4853" t="s">
        <v>19536</v>
      </c>
      <c r="AN4853" t="s">
        <v>45</v>
      </c>
      <c r="AO4853" t="s">
        <v>19537</v>
      </c>
      <c r="AP4853">
        <v>7.8724928200244904E-2</v>
      </c>
      <c r="AQ4853">
        <v>0.70105332136154097</v>
      </c>
      <c r="AR4853" t="s">
        <v>19532</v>
      </c>
      <c r="AS4853">
        <v>15.6</v>
      </c>
    </row>
    <row r="4854" spans="1:45">
      <c r="A4854" t="s">
        <v>19538</v>
      </c>
      <c r="D4854">
        <v>0.29610419273376398</v>
      </c>
      <c r="E4854">
        <v>0.70948284864425604</v>
      </c>
      <c r="F4854">
        <v>112.59241061057</v>
      </c>
      <c r="G4854">
        <v>386779839955283</v>
      </c>
      <c r="H4854">
        <v>4285</v>
      </c>
      <c r="I4854" t="s">
        <v>86</v>
      </c>
      <c r="J4854" t="s">
        <v>19540</v>
      </c>
      <c r="M4854">
        <v>0</v>
      </c>
      <c r="N4854" t="s">
        <v>14199</v>
      </c>
      <c r="O4854" t="s">
        <v>45</v>
      </c>
      <c r="P4854" t="s">
        <v>14199</v>
      </c>
      <c r="Q4854" t="s">
        <v>45</v>
      </c>
      <c r="R4854">
        <v>0.29230073094367898</v>
      </c>
      <c r="S4854" t="s">
        <v>14199</v>
      </c>
      <c r="T4854" t="s">
        <v>45</v>
      </c>
      <c r="U4854">
        <v>0.28186565637588501</v>
      </c>
      <c r="V4854">
        <v>0.70948284864425604</v>
      </c>
      <c r="W4854" t="s">
        <v>14199</v>
      </c>
      <c r="X4854">
        <v>2.4</v>
      </c>
      <c r="Z4854" s="3" t="s">
        <v>19539</v>
      </c>
      <c r="AB4854" s="8">
        <v>111.82119607763801</v>
      </c>
      <c r="AC4854" s="11">
        <v>272.16167773029002</v>
      </c>
      <c r="AF4854" s="69">
        <f t="shared" si="108"/>
        <v>0.32369837282354386</v>
      </c>
      <c r="AG4854" s="70">
        <v>2.3375840187072701</v>
      </c>
      <c r="AH4854" s="70">
        <v>0.29610419273376398</v>
      </c>
      <c r="AJ4854" t="b">
        <v>0</v>
      </c>
      <c r="AM4854" t="s">
        <v>14199</v>
      </c>
      <c r="AN4854" t="s">
        <v>45</v>
      </c>
      <c r="AO4854" t="s">
        <v>14200</v>
      </c>
      <c r="AP4854">
        <v>0.249702364206314</v>
      </c>
      <c r="AQ4854">
        <v>0.72292113304138095</v>
      </c>
      <c r="AR4854" t="s">
        <v>19538</v>
      </c>
      <c r="AS4854">
        <v>2.4</v>
      </c>
    </row>
    <row r="4855" spans="1:45">
      <c r="A4855" t="s">
        <v>19548</v>
      </c>
      <c r="D4855">
        <v>0</v>
      </c>
      <c r="E4855">
        <v>0.63153111934661799</v>
      </c>
      <c r="F4855">
        <v>147.32321962089199</v>
      </c>
      <c r="G4855">
        <v>3874951675920750</v>
      </c>
      <c r="H4855">
        <v>4288</v>
      </c>
      <c r="I4855" t="s">
        <v>86</v>
      </c>
      <c r="J4855" t="s">
        <v>19550</v>
      </c>
      <c r="M4855">
        <v>0</v>
      </c>
      <c r="R4855">
        <v>0</v>
      </c>
      <c r="U4855">
        <v>0</v>
      </c>
      <c r="V4855">
        <v>0.63153111934661799</v>
      </c>
      <c r="X4855">
        <v>0</v>
      </c>
      <c r="Z4855" s="3" t="s">
        <v>19549</v>
      </c>
      <c r="AB4855" s="8">
        <v>146.38167689572501</v>
      </c>
      <c r="AC4855" s="11">
        <v>284.125240209016</v>
      </c>
      <c r="AF4855" s="69">
        <f t="shared" si="108"/>
        <v>0</v>
      </c>
      <c r="AG4855" s="70">
        <v>1.74800705909729</v>
      </c>
      <c r="AH4855" s="70">
        <v>0</v>
      </c>
      <c r="AJ4855" t="b">
        <v>0</v>
      </c>
      <c r="AP4855">
        <v>0</v>
      </c>
      <c r="AQ4855">
        <v>0.56659054756164495</v>
      </c>
      <c r="AR4855" t="s">
        <v>19548</v>
      </c>
      <c r="AS4855">
        <v>0</v>
      </c>
    </row>
    <row r="4856" spans="1:45">
      <c r="A4856" t="s">
        <v>19551</v>
      </c>
      <c r="D4856">
        <v>7.7399030327796894E-2</v>
      </c>
      <c r="E4856">
        <v>0.68009603023528997</v>
      </c>
      <c r="F4856">
        <v>138.97055556331901</v>
      </c>
      <c r="G4856">
        <v>2457784203847500</v>
      </c>
      <c r="H4856">
        <v>4289</v>
      </c>
      <c r="I4856" t="s">
        <v>86</v>
      </c>
      <c r="J4856" t="s">
        <v>19553</v>
      </c>
      <c r="M4856">
        <v>0</v>
      </c>
      <c r="N4856" t="s">
        <v>19554</v>
      </c>
      <c r="O4856" t="s">
        <v>10508</v>
      </c>
      <c r="P4856" t="s">
        <v>19554</v>
      </c>
      <c r="Q4856" t="s">
        <v>531</v>
      </c>
      <c r="R4856">
        <v>7.7399030327796894E-2</v>
      </c>
      <c r="S4856" t="s">
        <v>19555</v>
      </c>
      <c r="T4856" t="s">
        <v>351</v>
      </c>
      <c r="U4856">
        <v>7.6723292469978305E-2</v>
      </c>
      <c r="V4856">
        <v>0.68009603023528997</v>
      </c>
      <c r="W4856" t="s">
        <v>19556</v>
      </c>
      <c r="X4856">
        <v>72</v>
      </c>
      <c r="Z4856" s="3" t="s">
        <v>19552</v>
      </c>
      <c r="AB4856" s="8">
        <v>138.06997629998301</v>
      </c>
      <c r="AC4856" s="11">
        <v>373.22047014222397</v>
      </c>
      <c r="AF4856" s="69">
        <f t="shared" si="108"/>
        <v>8.5687030763611657E-2</v>
      </c>
      <c r="AG4856" s="70">
        <v>2.6656405925750701</v>
      </c>
      <c r="AH4856" s="70">
        <v>7.7399030327796894E-2</v>
      </c>
      <c r="AJ4856" t="b">
        <v>0</v>
      </c>
      <c r="AP4856">
        <v>0</v>
      </c>
      <c r="AQ4856">
        <v>0.596455037593841</v>
      </c>
      <c r="AR4856" t="s">
        <v>19551</v>
      </c>
      <c r="AS4856">
        <v>72</v>
      </c>
    </row>
    <row r="4857" spans="1:45">
      <c r="A4857" t="s">
        <v>19561</v>
      </c>
      <c r="D4857">
        <v>0</v>
      </c>
      <c r="E4857">
        <v>0.72202718257903997</v>
      </c>
      <c r="F4857">
        <v>166.33767806945701</v>
      </c>
      <c r="G4857">
        <v>906908808717360</v>
      </c>
      <c r="H4857">
        <v>4291</v>
      </c>
      <c r="I4857" t="s">
        <v>86</v>
      </c>
      <c r="J4857" t="s">
        <v>19563</v>
      </c>
      <c r="M4857">
        <v>0</v>
      </c>
      <c r="R4857">
        <v>0</v>
      </c>
      <c r="U4857">
        <v>0</v>
      </c>
      <c r="V4857">
        <v>0.72202718257903997</v>
      </c>
      <c r="X4857">
        <v>0</v>
      </c>
      <c r="Z4857" s="3" t="s">
        <v>19562</v>
      </c>
      <c r="AB4857" s="8">
        <v>165.30288389331</v>
      </c>
      <c r="AC4857" s="11">
        <v>170.83337803972799</v>
      </c>
      <c r="AF4857" s="69">
        <f t="shared" si="108"/>
        <v>0</v>
      </c>
      <c r="AG4857" s="70">
        <v>0.43415740132331798</v>
      </c>
      <c r="AH4857" s="70">
        <v>0</v>
      </c>
      <c r="AJ4857" t="b">
        <v>0</v>
      </c>
      <c r="AP4857">
        <v>0</v>
      </c>
      <c r="AQ4857">
        <v>0.54621934890747004</v>
      </c>
      <c r="AR4857" t="s">
        <v>19561</v>
      </c>
      <c r="AS4857">
        <v>0</v>
      </c>
    </row>
    <row r="4858" spans="1:45">
      <c r="A4858" t="s">
        <v>19564</v>
      </c>
      <c r="D4858">
        <v>1.17326416075229E-2</v>
      </c>
      <c r="E4858">
        <v>0.80810564756393399</v>
      </c>
      <c r="F4858">
        <v>12.5716301032058</v>
      </c>
      <c r="G4858">
        <v>1488271010020340</v>
      </c>
      <c r="H4858">
        <v>4292</v>
      </c>
      <c r="I4858" t="s">
        <v>86</v>
      </c>
      <c r="J4858" t="s">
        <v>19566</v>
      </c>
      <c r="M4858">
        <v>0</v>
      </c>
      <c r="N4858" t="s">
        <v>19567</v>
      </c>
      <c r="O4858" t="s">
        <v>61</v>
      </c>
      <c r="P4858" t="s">
        <v>19567</v>
      </c>
      <c r="Q4858" t="s">
        <v>61</v>
      </c>
      <c r="R4858">
        <v>1.07904970645904E-2</v>
      </c>
      <c r="U4858">
        <v>8.0970162525772996E-3</v>
      </c>
      <c r="V4858">
        <v>0.80810564756393399</v>
      </c>
      <c r="W4858" t="s">
        <v>19567</v>
      </c>
      <c r="X4858">
        <v>13.7</v>
      </c>
      <c r="Z4858" s="3" t="s">
        <v>19565</v>
      </c>
      <c r="AB4858" s="8">
        <v>12.290941394901701</v>
      </c>
      <c r="AC4858" s="11">
        <v>204.99764640781299</v>
      </c>
      <c r="AF4858" s="69">
        <f t="shared" si="108"/>
        <v>1.2233271029847196E-2</v>
      </c>
      <c r="AG4858" s="70">
        <v>1.41868579387664</v>
      </c>
      <c r="AH4858" s="70">
        <v>1.17326416075229E-2</v>
      </c>
      <c r="AJ4858" t="b">
        <v>0</v>
      </c>
      <c r="AP4858">
        <v>0</v>
      </c>
      <c r="AQ4858">
        <v>0.87820190191268899</v>
      </c>
      <c r="AR4858" t="s">
        <v>19564</v>
      </c>
      <c r="AS4858">
        <v>13.7</v>
      </c>
    </row>
    <row r="4859" spans="1:45">
      <c r="A4859" t="s">
        <v>19568</v>
      </c>
      <c r="D4859">
        <v>0.266902565956115</v>
      </c>
      <c r="E4859">
        <v>0.61576730012893599</v>
      </c>
      <c r="F4859">
        <v>118.749556035369</v>
      </c>
      <c r="G4859">
        <v>618034908112524</v>
      </c>
      <c r="H4859">
        <v>4293</v>
      </c>
      <c r="I4859" t="s">
        <v>86</v>
      </c>
      <c r="J4859" t="s">
        <v>19570</v>
      </c>
      <c r="M4859">
        <v>0</v>
      </c>
      <c r="N4859" t="s">
        <v>19022</v>
      </c>
      <c r="O4859" t="s">
        <v>567</v>
      </c>
      <c r="P4859" t="s">
        <v>19024</v>
      </c>
      <c r="Q4859" t="s">
        <v>188</v>
      </c>
      <c r="R4859">
        <v>0.21716004610061601</v>
      </c>
      <c r="S4859" t="s">
        <v>19024</v>
      </c>
      <c r="T4859" t="s">
        <v>188</v>
      </c>
      <c r="U4859">
        <v>0.20240949094295499</v>
      </c>
      <c r="V4859">
        <v>0.61576730012893599</v>
      </c>
      <c r="W4859" t="s">
        <v>19022</v>
      </c>
      <c r="X4859">
        <v>6.4</v>
      </c>
      <c r="Z4859" s="3" t="s">
        <v>19569</v>
      </c>
      <c r="AB4859" s="8">
        <v>117.948145388974</v>
      </c>
      <c r="AC4859" s="11">
        <v>224.077567540198</v>
      </c>
      <c r="AF4859" s="69">
        <f t="shared" si="108"/>
        <v>0.28615799431244604</v>
      </c>
      <c r="AG4859" s="70">
        <v>1.90692591667175</v>
      </c>
      <c r="AH4859" s="70">
        <v>0.266902565956115</v>
      </c>
      <c r="AJ4859" t="b">
        <v>0</v>
      </c>
      <c r="AM4859" t="s">
        <v>2276</v>
      </c>
      <c r="AN4859" t="s">
        <v>45</v>
      </c>
      <c r="AO4859" t="s">
        <v>2277</v>
      </c>
      <c r="AP4859">
        <v>0.12009374797344199</v>
      </c>
      <c r="AQ4859">
        <v>0.56841045618057195</v>
      </c>
      <c r="AR4859" t="s">
        <v>19568</v>
      </c>
      <c r="AS4859">
        <v>6.4</v>
      </c>
    </row>
    <row r="4860" spans="1:45">
      <c r="A4860" t="s">
        <v>19576</v>
      </c>
      <c r="D4860">
        <v>0.20796154439449299</v>
      </c>
      <c r="E4860">
        <v>0.940951168537139</v>
      </c>
      <c r="F4860">
        <v>153.915581003357</v>
      </c>
      <c r="G4860">
        <v>2723162499618060</v>
      </c>
      <c r="H4860">
        <v>4295</v>
      </c>
      <c r="I4860" t="s">
        <v>86</v>
      </c>
      <c r="J4860" t="s">
        <v>19578</v>
      </c>
      <c r="M4860">
        <v>0</v>
      </c>
      <c r="N4860" t="s">
        <v>19579</v>
      </c>
      <c r="P4860" t="s">
        <v>19579</v>
      </c>
      <c r="Q4860" t="s">
        <v>19580</v>
      </c>
      <c r="R4860">
        <v>0.20796152949333099</v>
      </c>
      <c r="U4860">
        <v>0</v>
      </c>
      <c r="V4860">
        <v>0.940951168537139</v>
      </c>
      <c r="W4860" t="s">
        <v>19579</v>
      </c>
      <c r="X4860">
        <v>130.80000000000001</v>
      </c>
      <c r="Z4860" s="3" t="s">
        <v>19577</v>
      </c>
      <c r="AB4860" s="8">
        <v>152.94170776160101</v>
      </c>
      <c r="AC4860" s="11">
        <v>399.046766341124</v>
      </c>
      <c r="AF4860" s="69">
        <f t="shared" si="108"/>
        <v>0.21013379359884041</v>
      </c>
      <c r="AG4860" s="70">
        <v>1.0095034837722701</v>
      </c>
      <c r="AH4860" s="70">
        <v>0.20796154439449299</v>
      </c>
      <c r="AJ4860" t="b">
        <v>0</v>
      </c>
      <c r="AP4860">
        <v>0</v>
      </c>
      <c r="AQ4860">
        <v>0.91667950153350797</v>
      </c>
      <c r="AR4860" t="s">
        <v>19576</v>
      </c>
      <c r="AS4860">
        <v>130.80000000000001</v>
      </c>
    </row>
    <row r="4861" spans="1:45">
      <c r="A4861" t="s">
        <v>19581</v>
      </c>
      <c r="D4861">
        <v>0</v>
      </c>
      <c r="E4861">
        <v>0.68879139423370295</v>
      </c>
      <c r="F4861">
        <v>53.661478449502297</v>
      </c>
      <c r="G4861">
        <v>4220206744024710</v>
      </c>
      <c r="H4861">
        <v>4296</v>
      </c>
      <c r="I4861" t="s">
        <v>86</v>
      </c>
      <c r="J4861" t="s">
        <v>19583</v>
      </c>
      <c r="M4861">
        <v>0</v>
      </c>
      <c r="R4861">
        <v>0</v>
      </c>
      <c r="U4861">
        <v>0</v>
      </c>
      <c r="V4861">
        <v>0.68879139423370295</v>
      </c>
      <c r="X4861">
        <v>0</v>
      </c>
      <c r="Z4861" s="3" t="s">
        <v>19582</v>
      </c>
      <c r="AB4861" s="8">
        <v>53.179275299482399</v>
      </c>
      <c r="AC4861" s="11">
        <v>65.0144912889252</v>
      </c>
      <c r="AF4861" s="69">
        <f t="shared" si="108"/>
        <v>0</v>
      </c>
      <c r="AG4861" s="70">
        <v>0.69314706325530995</v>
      </c>
      <c r="AH4861" s="70">
        <v>0</v>
      </c>
      <c r="AJ4861" t="b">
        <v>0</v>
      </c>
      <c r="AP4861">
        <v>0</v>
      </c>
      <c r="AQ4861">
        <v>0.227054864168167</v>
      </c>
      <c r="AR4861" t="s">
        <v>19581</v>
      </c>
      <c r="AS4861">
        <v>0</v>
      </c>
    </row>
    <row r="4862" spans="1:45">
      <c r="A4862" t="s">
        <v>19584</v>
      </c>
      <c r="D4862">
        <v>0</v>
      </c>
      <c r="E4862">
        <v>0.82564175128936701</v>
      </c>
      <c r="F4862">
        <v>110.70952911687</v>
      </c>
      <c r="G4862">
        <v>2762658901725560</v>
      </c>
      <c r="H4862">
        <v>4297</v>
      </c>
      <c r="I4862" t="s">
        <v>86</v>
      </c>
      <c r="J4862" t="s">
        <v>19586</v>
      </c>
      <c r="M4862">
        <v>0</v>
      </c>
      <c r="R4862">
        <v>0</v>
      </c>
      <c r="U4862">
        <v>0</v>
      </c>
      <c r="V4862">
        <v>0.82564175128936701</v>
      </c>
      <c r="X4862">
        <v>0</v>
      </c>
      <c r="Z4862" s="3" t="s">
        <v>19585</v>
      </c>
      <c r="AB4862" s="8">
        <v>109.94754868501801</v>
      </c>
      <c r="AC4862" s="11">
        <v>68.995817003763307</v>
      </c>
      <c r="AF4862" s="69">
        <f t="shared" si="108"/>
        <v>0</v>
      </c>
      <c r="AG4862" s="70">
        <v>0.25477492809295599</v>
      </c>
      <c r="AH4862" s="70">
        <v>0</v>
      </c>
      <c r="AJ4862" t="b">
        <v>0</v>
      </c>
      <c r="AP4862">
        <v>0</v>
      </c>
      <c r="AQ4862">
        <v>0.82564175128936701</v>
      </c>
      <c r="AR4862" t="s">
        <v>19584</v>
      </c>
      <c r="AS4862">
        <v>0</v>
      </c>
    </row>
    <row r="4863" spans="1:45">
      <c r="A4863" t="s">
        <v>19587</v>
      </c>
      <c r="D4863">
        <v>0.27997174859046903</v>
      </c>
      <c r="E4863">
        <v>0.71968942880630404</v>
      </c>
      <c r="F4863">
        <v>113.151528463866</v>
      </c>
      <c r="G4863">
        <v>3548232942407880</v>
      </c>
      <c r="H4863">
        <v>4298</v>
      </c>
      <c r="I4863" t="s">
        <v>86</v>
      </c>
      <c r="J4863" t="s">
        <v>19589</v>
      </c>
      <c r="M4863">
        <v>0</v>
      </c>
      <c r="N4863" t="s">
        <v>2534</v>
      </c>
      <c r="O4863" t="s">
        <v>84</v>
      </c>
      <c r="P4863" t="s">
        <v>2534</v>
      </c>
      <c r="Q4863" t="s">
        <v>84</v>
      </c>
      <c r="R4863">
        <v>0.27880185842513999</v>
      </c>
      <c r="S4863" t="s">
        <v>2534</v>
      </c>
      <c r="T4863" t="s">
        <v>84</v>
      </c>
      <c r="U4863">
        <v>0.27871242165565402</v>
      </c>
      <c r="V4863">
        <v>0.71968942880630404</v>
      </c>
      <c r="W4863" t="s">
        <v>2535</v>
      </c>
      <c r="X4863">
        <v>11.3</v>
      </c>
      <c r="Z4863" s="3" t="s">
        <v>19588</v>
      </c>
      <c r="AB4863" s="8">
        <v>112.377571883285</v>
      </c>
      <c r="AC4863" s="11">
        <v>175.06114216215201</v>
      </c>
      <c r="AF4863" s="69">
        <f t="shared" si="108"/>
        <v>0.30065264865795704</v>
      </c>
      <c r="AG4863" s="70">
        <v>1.9394273757934499</v>
      </c>
      <c r="AH4863" s="70">
        <v>0.27997174859046903</v>
      </c>
      <c r="AJ4863" t="b">
        <v>0</v>
      </c>
      <c r="AM4863" t="s">
        <v>11555</v>
      </c>
      <c r="AN4863" t="s">
        <v>45</v>
      </c>
      <c r="AO4863" t="s">
        <v>970</v>
      </c>
      <c r="AP4863">
        <v>0.27893850207328702</v>
      </c>
      <c r="AQ4863">
        <v>0.64904630184173495</v>
      </c>
      <c r="AR4863" t="s">
        <v>19587</v>
      </c>
      <c r="AS4863">
        <v>11.3</v>
      </c>
    </row>
    <row r="4864" spans="1:45">
      <c r="A4864" t="s">
        <v>19590</v>
      </c>
      <c r="D4864">
        <v>0</v>
      </c>
      <c r="E4864">
        <v>0.80783152580261197</v>
      </c>
      <c r="F4864">
        <v>49.288050913299202</v>
      </c>
      <c r="G4864">
        <v>1699410639670120</v>
      </c>
      <c r="H4864">
        <v>4299</v>
      </c>
      <c r="I4864" t="s">
        <v>86</v>
      </c>
      <c r="J4864" t="s">
        <v>19592</v>
      </c>
      <c r="M4864">
        <v>0</v>
      </c>
      <c r="R4864">
        <v>0</v>
      </c>
      <c r="U4864">
        <v>0</v>
      </c>
      <c r="V4864">
        <v>0.80783152580261197</v>
      </c>
      <c r="X4864">
        <v>0</v>
      </c>
      <c r="Z4864" s="3" t="s">
        <v>19591</v>
      </c>
      <c r="AB4864" s="8">
        <v>48.8272960976931</v>
      </c>
      <c r="AC4864" s="11">
        <v>68.998289891442795</v>
      </c>
      <c r="AF4864" s="69">
        <f t="shared" si="108"/>
        <v>0</v>
      </c>
      <c r="AG4864" s="70">
        <v>0.54037570953369096</v>
      </c>
      <c r="AH4864" s="70">
        <v>0</v>
      </c>
      <c r="AJ4864" t="b">
        <v>0</v>
      </c>
      <c r="AP4864">
        <v>0</v>
      </c>
      <c r="AQ4864">
        <v>0.71058714389801003</v>
      </c>
      <c r="AR4864" t="s">
        <v>19590</v>
      </c>
      <c r="AS4864">
        <v>0</v>
      </c>
    </row>
    <row r="4865" spans="1:45">
      <c r="A4865" t="s">
        <v>19596</v>
      </c>
      <c r="D4865">
        <v>1.9332127645611701E-2</v>
      </c>
      <c r="E4865">
        <v>0.827142894268035</v>
      </c>
      <c r="F4865">
        <v>123.938762136134</v>
      </c>
      <c r="G4865">
        <v>3406406176374760</v>
      </c>
      <c r="H4865">
        <v>4301</v>
      </c>
      <c r="I4865" t="s">
        <v>86</v>
      </c>
      <c r="J4865" t="s">
        <v>19598</v>
      </c>
      <c r="M4865">
        <v>0</v>
      </c>
      <c r="N4865" t="s">
        <v>19599</v>
      </c>
      <c r="O4865" t="s">
        <v>45</v>
      </c>
      <c r="P4865" t="s">
        <v>19599</v>
      </c>
      <c r="Q4865" t="s">
        <v>45</v>
      </c>
      <c r="R4865">
        <v>1.2747592292726E-2</v>
      </c>
      <c r="S4865" t="s">
        <v>19599</v>
      </c>
      <c r="T4865" t="s">
        <v>45</v>
      </c>
      <c r="U4865">
        <v>1.26315467059612E-2</v>
      </c>
      <c r="V4865">
        <v>0.827142894268035</v>
      </c>
      <c r="X4865">
        <v>0</v>
      </c>
      <c r="Z4865" s="3" t="s">
        <v>19597</v>
      </c>
      <c r="AB4865" s="8">
        <v>123.111902382175</v>
      </c>
      <c r="AC4865" s="11">
        <v>334.071613681565</v>
      </c>
      <c r="AF4865" s="69">
        <f t="shared" si="108"/>
        <v>2.1912158211128206E-2</v>
      </c>
      <c r="AG4865" s="70">
        <v>3.3998949527740399</v>
      </c>
      <c r="AH4865" s="70">
        <v>1.9332127645611701E-2</v>
      </c>
      <c r="AJ4865" t="b">
        <v>0</v>
      </c>
      <c r="AP4865">
        <v>0</v>
      </c>
      <c r="AQ4865">
        <v>0.88738489151000899</v>
      </c>
      <c r="AR4865" t="s">
        <v>19596</v>
      </c>
      <c r="AS4865">
        <v>0</v>
      </c>
    </row>
    <row r="4866" spans="1:45">
      <c r="A4866" t="s">
        <v>19600</v>
      </c>
      <c r="D4866">
        <v>0.202459812164306</v>
      </c>
      <c r="E4866">
        <v>0.61798834800720204</v>
      </c>
      <c r="F4866">
        <v>145.63463323718301</v>
      </c>
      <c r="G4866">
        <v>905114657805079</v>
      </c>
      <c r="H4866">
        <v>4302</v>
      </c>
      <c r="I4866" t="s">
        <v>86</v>
      </c>
      <c r="J4866" t="s">
        <v>19602</v>
      </c>
      <c r="M4866">
        <v>0</v>
      </c>
      <c r="N4866" t="s">
        <v>19603</v>
      </c>
      <c r="O4866" t="s">
        <v>45</v>
      </c>
      <c r="P4866" t="s">
        <v>19603</v>
      </c>
      <c r="Q4866" t="s">
        <v>45</v>
      </c>
      <c r="R4866">
        <v>0.196947172284126</v>
      </c>
      <c r="S4866" t="s">
        <v>19603</v>
      </c>
      <c r="T4866" t="s">
        <v>45</v>
      </c>
      <c r="U4866">
        <v>0.196338906884193</v>
      </c>
      <c r="V4866">
        <v>0.61798834800720204</v>
      </c>
      <c r="W4866" t="s">
        <v>9353</v>
      </c>
      <c r="X4866">
        <v>58.9</v>
      </c>
      <c r="Z4866" s="3" t="s">
        <v>19601</v>
      </c>
      <c r="AB4866" s="8">
        <v>144.70137174341599</v>
      </c>
      <c r="AC4866" s="11">
        <v>319.125892755785</v>
      </c>
      <c r="AF4866" s="69">
        <f t="shared" si="108"/>
        <v>0.22982327633879343</v>
      </c>
      <c r="AG4866" s="70">
        <v>3.4526450634002601</v>
      </c>
      <c r="AH4866" s="70">
        <v>0.202459812164306</v>
      </c>
      <c r="AJ4866" t="b">
        <v>0</v>
      </c>
      <c r="AM4866" t="s">
        <v>9354</v>
      </c>
      <c r="AN4866" t="s">
        <v>45</v>
      </c>
      <c r="AO4866" t="s">
        <v>9355</v>
      </c>
      <c r="AP4866">
        <v>4.8921946436166701E-2</v>
      </c>
      <c r="AQ4866">
        <v>0.61494445800781194</v>
      </c>
      <c r="AR4866" t="s">
        <v>19600</v>
      </c>
      <c r="AS4866">
        <v>58.9</v>
      </c>
    </row>
    <row r="4867" spans="1:45">
      <c r="A4867" t="s">
        <v>19604</v>
      </c>
      <c r="D4867">
        <v>0</v>
      </c>
      <c r="E4867">
        <v>0.467761039733886</v>
      </c>
      <c r="F4867">
        <v>13.754658221322099</v>
      </c>
      <c r="G4867">
        <v>2956222278866770</v>
      </c>
      <c r="H4867">
        <v>4303</v>
      </c>
      <c r="I4867" t="s">
        <v>86</v>
      </c>
      <c r="J4867" t="s">
        <v>19606</v>
      </c>
      <c r="M4867">
        <v>0</v>
      </c>
      <c r="R4867">
        <v>0</v>
      </c>
      <c r="U4867">
        <v>0</v>
      </c>
      <c r="V4867">
        <v>0.467761039733886</v>
      </c>
      <c r="X4867">
        <v>0</v>
      </c>
      <c r="Z4867" s="3" t="s">
        <v>19605</v>
      </c>
      <c r="AB4867" s="8">
        <v>13.468167660240599</v>
      </c>
      <c r="AC4867" s="11">
        <v>571.43691646087598</v>
      </c>
      <c r="AF4867" s="69">
        <f t="shared" si="108"/>
        <v>0</v>
      </c>
      <c r="AG4867" s="70">
        <v>3.2163631916046098</v>
      </c>
      <c r="AH4867" s="70">
        <v>0</v>
      </c>
      <c r="AJ4867" t="b">
        <v>0</v>
      </c>
      <c r="AP4867">
        <v>0</v>
      </c>
      <c r="AQ4867">
        <v>0.297440946102142</v>
      </c>
      <c r="AR4867" t="s">
        <v>19604</v>
      </c>
      <c r="AS4867">
        <v>0</v>
      </c>
    </row>
    <row r="4868" spans="1:45">
      <c r="A4868" t="s">
        <v>19607</v>
      </c>
      <c r="D4868">
        <v>0</v>
      </c>
      <c r="E4868">
        <v>0.80982041358947698</v>
      </c>
      <c r="F4868">
        <v>10.9245763626396</v>
      </c>
      <c r="G4868">
        <v>811277310016965</v>
      </c>
      <c r="H4868">
        <v>4304</v>
      </c>
      <c r="I4868" t="s">
        <v>86</v>
      </c>
      <c r="J4868" t="s">
        <v>19609</v>
      </c>
      <c r="M4868">
        <v>0</v>
      </c>
      <c r="R4868">
        <v>0</v>
      </c>
      <c r="U4868">
        <v>0</v>
      </c>
      <c r="V4868">
        <v>0.80982041358947698</v>
      </c>
      <c r="X4868">
        <v>0</v>
      </c>
      <c r="Z4868" s="3" t="s">
        <v>19608</v>
      </c>
      <c r="AB4868" s="8">
        <v>10.651965199723699</v>
      </c>
      <c r="AC4868" s="11">
        <v>259.81593730721102</v>
      </c>
      <c r="AF4868" s="69">
        <f t="shared" si="108"/>
        <v>0</v>
      </c>
      <c r="AG4868" s="70">
        <v>1.4303953647613501</v>
      </c>
      <c r="AH4868" s="70">
        <v>0</v>
      </c>
      <c r="AJ4868" t="b">
        <v>0</v>
      </c>
      <c r="AP4868">
        <v>0</v>
      </c>
      <c r="AQ4868">
        <v>0.67097926139831499</v>
      </c>
      <c r="AR4868" t="s">
        <v>19607</v>
      </c>
      <c r="AS4868">
        <v>0</v>
      </c>
    </row>
    <row r="4869" spans="1:45">
      <c r="A4869" t="s">
        <v>19610</v>
      </c>
      <c r="D4869">
        <v>0</v>
      </c>
      <c r="E4869">
        <v>0.87018018960952703</v>
      </c>
      <c r="F4869">
        <v>34.134749805791003</v>
      </c>
      <c r="G4869">
        <v>70428176486095</v>
      </c>
      <c r="H4869">
        <v>4305</v>
      </c>
      <c r="I4869" t="s">
        <v>86</v>
      </c>
      <c r="J4869" t="s">
        <v>19612</v>
      </c>
      <c r="M4869">
        <v>0</v>
      </c>
      <c r="R4869">
        <v>0</v>
      </c>
      <c r="U4869">
        <v>0</v>
      </c>
      <c r="V4869">
        <v>0.87018018960952703</v>
      </c>
      <c r="X4869">
        <v>0</v>
      </c>
      <c r="Z4869" s="3" t="s">
        <v>19611</v>
      </c>
      <c r="AB4869" s="8">
        <v>33.748310402281298</v>
      </c>
      <c r="AC4869" s="11">
        <v>115.920756027235</v>
      </c>
      <c r="AF4869" s="69">
        <f t="shared" si="108"/>
        <v>0</v>
      </c>
      <c r="AG4869" s="70">
        <v>6.5831080079078605E-2</v>
      </c>
      <c r="AH4869" s="70">
        <v>0</v>
      </c>
      <c r="AJ4869" t="b">
        <v>0</v>
      </c>
      <c r="AP4869">
        <v>0</v>
      </c>
      <c r="AQ4869">
        <v>0.75916278362274103</v>
      </c>
      <c r="AR4869" t="s">
        <v>19610</v>
      </c>
      <c r="AS4869">
        <v>0</v>
      </c>
    </row>
    <row r="4870" spans="1:45">
      <c r="A4870" t="s">
        <v>19613</v>
      </c>
      <c r="D4870">
        <v>0</v>
      </c>
      <c r="E4870">
        <v>0.941683769226074</v>
      </c>
      <c r="F4870">
        <v>127.924270181243</v>
      </c>
      <c r="G4870">
        <v>1109899555038410</v>
      </c>
      <c r="H4870">
        <v>4306</v>
      </c>
      <c r="I4870" t="s">
        <v>86</v>
      </c>
      <c r="J4870" t="s">
        <v>19615</v>
      </c>
      <c r="M4870">
        <v>0</v>
      </c>
      <c r="R4870">
        <v>0</v>
      </c>
      <c r="U4870">
        <v>0</v>
      </c>
      <c r="V4870">
        <v>0.941683769226074</v>
      </c>
      <c r="X4870">
        <v>0</v>
      </c>
      <c r="Z4870" s="3" t="s">
        <v>19614</v>
      </c>
      <c r="AB4870" s="8">
        <v>127.077864542814</v>
      </c>
      <c r="AC4870" s="11">
        <v>173.92619660546899</v>
      </c>
      <c r="AF4870" s="69">
        <f t="shared" si="108"/>
        <v>0</v>
      </c>
      <c r="AG4870" s="70">
        <v>1.2771733999252299</v>
      </c>
      <c r="AH4870" s="70">
        <v>0</v>
      </c>
      <c r="AJ4870" t="b">
        <v>0</v>
      </c>
      <c r="AP4870">
        <v>0</v>
      </c>
      <c r="AQ4870">
        <v>0.82799148559570301</v>
      </c>
      <c r="AR4870" t="s">
        <v>19613</v>
      </c>
      <c r="AS4870">
        <v>0</v>
      </c>
    </row>
    <row r="4871" spans="1:45">
      <c r="A4871" t="s">
        <v>19616</v>
      </c>
      <c r="D4871">
        <v>0</v>
      </c>
      <c r="E4871">
        <v>0.86728286743163996</v>
      </c>
      <c r="F4871">
        <v>42.533615573327097</v>
      </c>
      <c r="G4871">
        <v>573520979419763</v>
      </c>
      <c r="H4871">
        <v>4307</v>
      </c>
      <c r="I4871" t="s">
        <v>86</v>
      </c>
      <c r="J4871" t="s">
        <v>19618</v>
      </c>
      <c r="M4871">
        <v>0</v>
      </c>
      <c r="R4871">
        <v>0</v>
      </c>
      <c r="U4871">
        <v>0</v>
      </c>
      <c r="V4871">
        <v>0.86728286743163996</v>
      </c>
      <c r="X4871">
        <v>0</v>
      </c>
      <c r="Z4871" s="3" t="s">
        <v>19617</v>
      </c>
      <c r="AB4871" s="8">
        <v>42.105986123752402</v>
      </c>
      <c r="AC4871" s="11">
        <v>115.920756027235</v>
      </c>
      <c r="AF4871" s="69">
        <f t="shared" si="108"/>
        <v>0</v>
      </c>
      <c r="AG4871" s="70">
        <v>7.2878450155258095E-2</v>
      </c>
      <c r="AH4871" s="70">
        <v>0</v>
      </c>
      <c r="AJ4871" t="b">
        <v>0</v>
      </c>
      <c r="AP4871">
        <v>0</v>
      </c>
      <c r="AQ4871">
        <v>0.76025378704071001</v>
      </c>
      <c r="AR4871" t="s">
        <v>19616</v>
      </c>
      <c r="AS4871">
        <v>0</v>
      </c>
    </row>
    <row r="4872" spans="1:45">
      <c r="A4872" t="s">
        <v>19619</v>
      </c>
      <c r="D4872">
        <v>0</v>
      </c>
      <c r="E4872">
        <v>0.77390825748443604</v>
      </c>
      <c r="F4872">
        <v>101.617964977478</v>
      </c>
      <c r="G4872">
        <v>2059455919146720</v>
      </c>
      <c r="H4872">
        <v>4308</v>
      </c>
      <c r="I4872" t="s">
        <v>86</v>
      </c>
      <c r="J4872" t="s">
        <v>19621</v>
      </c>
      <c r="M4872">
        <v>0</v>
      </c>
      <c r="R4872">
        <v>0</v>
      </c>
      <c r="U4872">
        <v>0</v>
      </c>
      <c r="V4872">
        <v>0.77390825748443604</v>
      </c>
      <c r="X4872">
        <v>0</v>
      </c>
      <c r="Z4872" s="3" t="s">
        <v>19620</v>
      </c>
      <c r="AB4872" s="8">
        <v>100.90057175014501</v>
      </c>
      <c r="AC4872" s="11">
        <v>257.81088115840498</v>
      </c>
      <c r="AF4872" s="69">
        <f t="shared" si="108"/>
        <v>0</v>
      </c>
      <c r="AG4872" s="70">
        <v>1.5838332176208401</v>
      </c>
      <c r="AH4872" s="70">
        <v>0</v>
      </c>
      <c r="AJ4872" t="b">
        <v>0</v>
      </c>
      <c r="AP4872">
        <v>0</v>
      </c>
      <c r="AQ4872">
        <v>0.64978927373886097</v>
      </c>
      <c r="AR4872" t="s">
        <v>19619</v>
      </c>
      <c r="AS4872">
        <v>0</v>
      </c>
    </row>
    <row r="4873" spans="1:45">
      <c r="A4873" t="s">
        <v>19622</v>
      </c>
      <c r="D4873">
        <v>0</v>
      </c>
      <c r="E4873">
        <v>0.77133560180663996</v>
      </c>
      <c r="F4873">
        <v>102.477225175884</v>
      </c>
      <c r="G4873">
        <v>1194355710041550</v>
      </c>
      <c r="H4873">
        <v>4309</v>
      </c>
      <c r="I4873" t="s">
        <v>86</v>
      </c>
      <c r="J4873" t="s">
        <v>19624</v>
      </c>
      <c r="M4873">
        <v>0</v>
      </c>
      <c r="R4873">
        <v>0</v>
      </c>
      <c r="U4873">
        <v>0</v>
      </c>
      <c r="V4873">
        <v>0.77133560180663996</v>
      </c>
      <c r="X4873">
        <v>0</v>
      </c>
      <c r="Z4873" s="3" t="s">
        <v>19623</v>
      </c>
      <c r="AB4873" s="8">
        <v>101.755617931071</v>
      </c>
      <c r="AC4873" s="11">
        <v>259.80758806373399</v>
      </c>
      <c r="AF4873" s="69">
        <f t="shared" si="108"/>
        <v>0</v>
      </c>
      <c r="AG4873" s="70">
        <v>1.5658996105194001</v>
      </c>
      <c r="AH4873" s="70">
        <v>0</v>
      </c>
      <c r="AJ4873" t="b">
        <v>0</v>
      </c>
      <c r="AP4873">
        <v>0</v>
      </c>
      <c r="AQ4873">
        <v>0.63961589336395197</v>
      </c>
      <c r="AR4873" t="s">
        <v>19622</v>
      </c>
      <c r="AS4873">
        <v>0</v>
      </c>
    </row>
    <row r="4874" spans="1:45">
      <c r="A4874" t="s">
        <v>19627</v>
      </c>
      <c r="D4874">
        <v>0</v>
      </c>
      <c r="E4874">
        <v>0.73952567577362005</v>
      </c>
      <c r="F4874">
        <v>98.330695555837394</v>
      </c>
      <c r="G4874">
        <v>1537720196814460</v>
      </c>
      <c r="H4874">
        <v>4311</v>
      </c>
      <c r="I4874" t="s">
        <v>86</v>
      </c>
      <c r="J4874" t="s">
        <v>19629</v>
      </c>
      <c r="M4874">
        <v>0</v>
      </c>
      <c r="R4874">
        <v>0</v>
      </c>
      <c r="U4874">
        <v>0</v>
      </c>
      <c r="V4874">
        <v>0.73952567577362005</v>
      </c>
      <c r="X4874">
        <v>0</v>
      </c>
      <c r="Z4874" s="3" t="s">
        <v>19628</v>
      </c>
      <c r="AB4874" s="8">
        <v>97.629423883802104</v>
      </c>
      <c r="AC4874" s="11">
        <v>258.81891716144702</v>
      </c>
      <c r="AF4874" s="69">
        <f t="shared" ref="AF4874:AF4937" si="109">(60-AJ4874)/60*AH4874*(AG4874+0.1)^0.1</f>
        <v>0</v>
      </c>
      <c r="AG4874" s="70">
        <v>1.9361996650695801</v>
      </c>
      <c r="AH4874" s="70">
        <v>0</v>
      </c>
      <c r="AJ4874" t="b">
        <v>0</v>
      </c>
      <c r="AP4874">
        <v>0</v>
      </c>
      <c r="AQ4874">
        <v>0.60481733083724898</v>
      </c>
      <c r="AR4874" t="s">
        <v>19627</v>
      </c>
      <c r="AS4874">
        <v>0</v>
      </c>
    </row>
    <row r="4875" spans="1:45">
      <c r="A4875" t="s">
        <v>19630</v>
      </c>
      <c r="D4875">
        <v>0</v>
      </c>
      <c r="E4875">
        <v>0.61738014221191395</v>
      </c>
      <c r="F4875">
        <v>26.261992921582799</v>
      </c>
      <c r="G4875">
        <v>275976074272879</v>
      </c>
      <c r="H4875">
        <v>4312</v>
      </c>
      <c r="I4875" t="s">
        <v>86</v>
      </c>
      <c r="J4875" t="s">
        <v>19632</v>
      </c>
      <c r="M4875">
        <v>0</v>
      </c>
      <c r="R4875">
        <v>0</v>
      </c>
      <c r="U4875">
        <v>0</v>
      </c>
      <c r="V4875">
        <v>0.61738014221191395</v>
      </c>
      <c r="X4875">
        <v>0</v>
      </c>
      <c r="Z4875" s="3" t="s">
        <v>19631</v>
      </c>
      <c r="AB4875" s="8">
        <v>25.914163400370899</v>
      </c>
      <c r="AC4875" s="11">
        <v>250.96541791163199</v>
      </c>
      <c r="AF4875" s="69">
        <f t="shared" si="109"/>
        <v>0</v>
      </c>
      <c r="AG4875" s="70">
        <v>2.1499142646789502</v>
      </c>
      <c r="AH4875" s="70">
        <v>0</v>
      </c>
      <c r="AJ4875" t="b">
        <v>0</v>
      </c>
      <c r="AP4875">
        <v>0</v>
      </c>
      <c r="AQ4875">
        <v>0.58582693338394098</v>
      </c>
      <c r="AR4875" t="s">
        <v>19630</v>
      </c>
      <c r="AS4875">
        <v>0</v>
      </c>
    </row>
    <row r="4876" spans="1:45">
      <c r="A4876" t="s">
        <v>19633</v>
      </c>
      <c r="D4876">
        <v>7.90060684084892E-2</v>
      </c>
      <c r="E4876">
        <v>0.62883436679839999</v>
      </c>
      <c r="F4876">
        <v>31.299870220369801</v>
      </c>
      <c r="G4876">
        <v>3451365033550110</v>
      </c>
      <c r="H4876">
        <v>4313</v>
      </c>
      <c r="I4876" t="s">
        <v>86</v>
      </c>
      <c r="J4876" t="s">
        <v>19635</v>
      </c>
      <c r="M4876">
        <v>0</v>
      </c>
      <c r="N4876" t="s">
        <v>19636</v>
      </c>
      <c r="O4876" t="s">
        <v>45</v>
      </c>
      <c r="P4876" t="s">
        <v>19636</v>
      </c>
      <c r="Q4876" t="s">
        <v>45</v>
      </c>
      <c r="R4876">
        <v>7.5530461966991397E-2</v>
      </c>
      <c r="S4876" t="s">
        <v>19636</v>
      </c>
      <c r="T4876" t="s">
        <v>45</v>
      </c>
      <c r="U4876">
        <v>7.4337549507617895E-2</v>
      </c>
      <c r="V4876">
        <v>0.62883436679839999</v>
      </c>
      <c r="W4876" t="s">
        <v>19636</v>
      </c>
      <c r="X4876">
        <v>4.9000000000000004</v>
      </c>
      <c r="Z4876" s="3" t="s">
        <v>19634</v>
      </c>
      <c r="AB4876" s="8">
        <v>30.9273337442248</v>
      </c>
      <c r="AC4876" s="11">
        <v>190.965425915439</v>
      </c>
      <c r="AF4876" s="69">
        <f t="shared" si="109"/>
        <v>8.3240424159607043E-2</v>
      </c>
      <c r="AG4876" s="70">
        <v>1.58553719520568</v>
      </c>
      <c r="AH4876" s="70">
        <v>7.90060684084892E-2</v>
      </c>
      <c r="AJ4876" t="b">
        <v>0</v>
      </c>
      <c r="AP4876">
        <v>0</v>
      </c>
      <c r="AQ4876">
        <v>0.77698242664337103</v>
      </c>
      <c r="AR4876" t="s">
        <v>19633</v>
      </c>
      <c r="AS4876">
        <v>4.9000000000000004</v>
      </c>
    </row>
    <row r="4877" spans="1:45">
      <c r="A4877" t="s">
        <v>19637</v>
      </c>
      <c r="D4877">
        <v>0.36672821640968301</v>
      </c>
      <c r="E4877">
        <v>0.79584109783172596</v>
      </c>
      <c r="F4877">
        <v>47.3302060411418</v>
      </c>
      <c r="G4877">
        <v>219541977870134</v>
      </c>
      <c r="H4877">
        <v>4314</v>
      </c>
      <c r="I4877" t="s">
        <v>86</v>
      </c>
      <c r="J4877" t="s">
        <v>19639</v>
      </c>
      <c r="M4877">
        <v>0</v>
      </c>
      <c r="N4877" t="s">
        <v>19640</v>
      </c>
      <c r="O4877" t="s">
        <v>351</v>
      </c>
      <c r="P4877" t="s">
        <v>19640</v>
      </c>
      <c r="Q4877" t="s">
        <v>351</v>
      </c>
      <c r="R4877">
        <v>0.36141085624694802</v>
      </c>
      <c r="S4877" t="s">
        <v>19640</v>
      </c>
      <c r="T4877" t="s">
        <v>351</v>
      </c>
      <c r="U4877">
        <v>0.357531547546386</v>
      </c>
      <c r="V4877">
        <v>0.79584109783172596</v>
      </c>
      <c r="W4877" t="s">
        <v>19641</v>
      </c>
      <c r="X4877">
        <v>7.4</v>
      </c>
      <c r="Z4877" s="3" t="s">
        <v>19638</v>
      </c>
      <c r="AB4877" s="8">
        <v>46.8790529649497</v>
      </c>
      <c r="AC4877" s="11">
        <v>186.04083720887499</v>
      </c>
      <c r="AF4877" s="69">
        <f t="shared" si="109"/>
        <v>0.34784754516314775</v>
      </c>
      <c r="AG4877" s="70">
        <v>0.48944890499114901</v>
      </c>
      <c r="AH4877" s="70">
        <v>0.36672821640968301</v>
      </c>
      <c r="AJ4877" t="b">
        <v>0</v>
      </c>
      <c r="AM4877" t="s">
        <v>5382</v>
      </c>
      <c r="AN4877" t="s">
        <v>45</v>
      </c>
      <c r="AO4877" t="s">
        <v>5383</v>
      </c>
      <c r="AP4877">
        <v>0.177172660827636</v>
      </c>
      <c r="AQ4877">
        <v>0.67471539974212602</v>
      </c>
      <c r="AR4877" t="s">
        <v>19637</v>
      </c>
      <c r="AS4877">
        <v>7.4</v>
      </c>
    </row>
    <row r="4878" spans="1:45">
      <c r="A4878" t="s">
        <v>19642</v>
      </c>
      <c r="D4878">
        <v>0</v>
      </c>
      <c r="E4878">
        <v>0.544966340065002</v>
      </c>
      <c r="F4878">
        <v>94.172232186432893</v>
      </c>
      <c r="G4878">
        <v>3697575222083920</v>
      </c>
      <c r="H4878">
        <v>4315</v>
      </c>
      <c r="I4878" t="s">
        <v>86</v>
      </c>
      <c r="J4878" t="s">
        <v>19644</v>
      </c>
      <c r="M4878">
        <v>0</v>
      </c>
      <c r="R4878">
        <v>0</v>
      </c>
      <c r="U4878">
        <v>0</v>
      </c>
      <c r="V4878">
        <v>0.544966340065002</v>
      </c>
      <c r="X4878">
        <v>0</v>
      </c>
      <c r="Z4878" s="3" t="s">
        <v>19643</v>
      </c>
      <c r="AB4878" s="8">
        <v>93.491354613135002</v>
      </c>
      <c r="AC4878" s="11">
        <v>170.83323909473501</v>
      </c>
      <c r="AF4878" s="69">
        <f t="shared" si="109"/>
        <v>0</v>
      </c>
      <c r="AG4878" s="70">
        <v>2.2021322250366202</v>
      </c>
      <c r="AH4878" s="70">
        <v>0</v>
      </c>
      <c r="AJ4878" t="b">
        <v>0</v>
      </c>
      <c r="AP4878">
        <v>0</v>
      </c>
      <c r="AQ4878">
        <v>0.506552934646606</v>
      </c>
      <c r="AR4878" t="s">
        <v>19642</v>
      </c>
      <c r="AS4878">
        <v>0</v>
      </c>
    </row>
    <row r="4879" spans="1:45">
      <c r="A4879" t="s">
        <v>19645</v>
      </c>
      <c r="D4879">
        <v>0.11942758411168999</v>
      </c>
      <c r="E4879">
        <v>0.61993801593780495</v>
      </c>
      <c r="F4879">
        <v>114.75290692681401</v>
      </c>
      <c r="G4879">
        <v>984403955580710</v>
      </c>
      <c r="H4879">
        <v>4316</v>
      </c>
      <c r="I4879" t="s">
        <v>86</v>
      </c>
      <c r="J4879" t="s">
        <v>19647</v>
      </c>
      <c r="M4879">
        <v>0</v>
      </c>
      <c r="N4879" t="s">
        <v>19648</v>
      </c>
      <c r="O4879" t="s">
        <v>45</v>
      </c>
      <c r="P4879" t="s">
        <v>19648</v>
      </c>
      <c r="Q4879" t="s">
        <v>45</v>
      </c>
      <c r="R4879">
        <v>0.11873735487461</v>
      </c>
      <c r="S4879" t="s">
        <v>19648</v>
      </c>
      <c r="T4879" t="s">
        <v>45</v>
      </c>
      <c r="U4879">
        <v>0.114845320582389</v>
      </c>
      <c r="V4879">
        <v>0.61993801593780495</v>
      </c>
      <c r="W4879" t="s">
        <v>19648</v>
      </c>
      <c r="X4879">
        <v>65.599999999999994</v>
      </c>
      <c r="Z4879" s="3" t="s">
        <v>19646</v>
      </c>
      <c r="AB4879" s="8">
        <v>113.971096803328</v>
      </c>
      <c r="AC4879" s="11">
        <v>240.01812078186299</v>
      </c>
      <c r="AF4879" s="69">
        <f t="shared" si="109"/>
        <v>0.12677535135888301</v>
      </c>
      <c r="AG4879" s="70">
        <v>1.7167775630950901</v>
      </c>
      <c r="AH4879" s="70">
        <v>0.11942758411168999</v>
      </c>
      <c r="AJ4879" t="b">
        <v>0</v>
      </c>
      <c r="AM4879" t="s">
        <v>19649</v>
      </c>
      <c r="AN4879" t="s">
        <v>351</v>
      </c>
      <c r="AO4879" t="s">
        <v>19650</v>
      </c>
      <c r="AP4879">
        <v>3.4650325775146401E-2</v>
      </c>
      <c r="AQ4879">
        <v>0.44918072223663302</v>
      </c>
      <c r="AR4879" t="s">
        <v>19645</v>
      </c>
      <c r="AS4879">
        <v>65.599999999999994</v>
      </c>
    </row>
    <row r="4880" spans="1:45">
      <c r="A4880" t="s">
        <v>19651</v>
      </c>
      <c r="D4880">
        <v>0</v>
      </c>
      <c r="E4880">
        <v>0.63735663890838601</v>
      </c>
      <c r="F4880">
        <v>94.031688636086102</v>
      </c>
      <c r="G4880">
        <v>394567794921118</v>
      </c>
      <c r="H4880">
        <v>4317</v>
      </c>
      <c r="I4880" t="s">
        <v>86</v>
      </c>
      <c r="J4880" t="s">
        <v>19653</v>
      </c>
      <c r="M4880">
        <v>0</v>
      </c>
      <c r="R4880">
        <v>0</v>
      </c>
      <c r="U4880">
        <v>0</v>
      </c>
      <c r="V4880">
        <v>0.63735663890838601</v>
      </c>
      <c r="X4880">
        <v>0</v>
      </c>
      <c r="Z4880" s="3" t="s">
        <v>19652</v>
      </c>
      <c r="AB4880" s="8">
        <v>93.351500321966</v>
      </c>
      <c r="AC4880" s="11">
        <v>526.24781798599201</v>
      </c>
      <c r="AF4880" s="69">
        <f t="shared" si="109"/>
        <v>0</v>
      </c>
      <c r="AG4880" s="70">
        <v>1.66427814960479</v>
      </c>
      <c r="AH4880" s="70">
        <v>0</v>
      </c>
      <c r="AJ4880" t="b">
        <v>0</v>
      </c>
      <c r="AP4880">
        <v>0</v>
      </c>
      <c r="AQ4880">
        <v>0.80237984657287598</v>
      </c>
      <c r="AR4880" t="s">
        <v>19651</v>
      </c>
      <c r="AS4880">
        <v>0</v>
      </c>
    </row>
    <row r="4881" spans="1:45">
      <c r="A4881" t="s">
        <v>19654</v>
      </c>
      <c r="D4881">
        <v>0</v>
      </c>
      <c r="E4881">
        <v>0.77961736917495705</v>
      </c>
      <c r="F4881">
        <v>55.721890293681398</v>
      </c>
      <c r="G4881">
        <v>3344441336749580</v>
      </c>
      <c r="H4881">
        <v>4318</v>
      </c>
      <c r="I4881" t="s">
        <v>86</v>
      </c>
      <c r="J4881" t="s">
        <v>19656</v>
      </c>
      <c r="M4881">
        <v>0</v>
      </c>
      <c r="R4881">
        <v>0</v>
      </c>
      <c r="U4881">
        <v>0</v>
      </c>
      <c r="V4881">
        <v>0.77961736917495705</v>
      </c>
      <c r="X4881">
        <v>0</v>
      </c>
      <c r="Z4881" s="3" t="s">
        <v>19655</v>
      </c>
      <c r="AB4881" s="8">
        <v>55.229582391290997</v>
      </c>
      <c r="AC4881" s="11">
        <v>305.67913834923201</v>
      </c>
      <c r="AF4881" s="69">
        <f t="shared" si="109"/>
        <v>0</v>
      </c>
      <c r="AG4881" s="70">
        <v>1.02510643005371</v>
      </c>
      <c r="AH4881" s="70">
        <v>0</v>
      </c>
      <c r="AJ4881" t="b">
        <v>0</v>
      </c>
      <c r="AP4881">
        <v>0</v>
      </c>
      <c r="AQ4881">
        <v>0.46002846956253002</v>
      </c>
      <c r="AR4881" t="s">
        <v>19654</v>
      </c>
      <c r="AS4881">
        <v>0</v>
      </c>
    </row>
    <row r="4882" spans="1:45">
      <c r="A4882" t="s">
        <v>19662</v>
      </c>
      <c r="D4882">
        <v>0.23898005485534601</v>
      </c>
      <c r="E4882">
        <v>0.70603084564208896</v>
      </c>
      <c r="F4882">
        <v>127.430110077636</v>
      </c>
      <c r="G4882">
        <v>1903313256718970</v>
      </c>
      <c r="H4882">
        <v>4320</v>
      </c>
      <c r="I4882" t="s">
        <v>86</v>
      </c>
      <c r="J4882" t="s">
        <v>19664</v>
      </c>
      <c r="M4882">
        <v>0</v>
      </c>
      <c r="N4882" t="s">
        <v>6395</v>
      </c>
      <c r="O4882" t="s">
        <v>45</v>
      </c>
      <c r="P4882" t="s">
        <v>6395</v>
      </c>
      <c r="Q4882" t="s">
        <v>45</v>
      </c>
      <c r="R4882">
        <v>0.20800958573818201</v>
      </c>
      <c r="S4882" t="s">
        <v>6395</v>
      </c>
      <c r="T4882" t="s">
        <v>45</v>
      </c>
      <c r="U4882">
        <v>0.20119160413741999</v>
      </c>
      <c r="V4882">
        <v>0.70603084564208896</v>
      </c>
      <c r="W4882" t="s">
        <v>6395</v>
      </c>
      <c r="X4882">
        <v>7.5</v>
      </c>
      <c r="Z4882" s="3" t="s">
        <v>19663</v>
      </c>
      <c r="AB4882" s="8">
        <v>126.586127918519</v>
      </c>
      <c r="AC4882" s="11">
        <v>189.107233335887</v>
      </c>
      <c r="AF4882" s="69">
        <f t="shared" si="109"/>
        <v>0.26577331623814282</v>
      </c>
      <c r="AG4882" s="70">
        <v>2.79399108886718</v>
      </c>
      <c r="AH4882" s="70">
        <v>0.23898005485534601</v>
      </c>
      <c r="AJ4882" t="b">
        <v>0</v>
      </c>
      <c r="AP4882">
        <v>0</v>
      </c>
      <c r="AQ4882">
        <v>0.71061706542968694</v>
      </c>
      <c r="AR4882" t="s">
        <v>19662</v>
      </c>
      <c r="AS4882">
        <v>7.5</v>
      </c>
    </row>
    <row r="4883" spans="1:45">
      <c r="A4883" t="s">
        <v>19665</v>
      </c>
      <c r="D4883">
        <v>9.6712186932563698E-2</v>
      </c>
      <c r="E4883">
        <v>0.61427861452102595</v>
      </c>
      <c r="F4883">
        <v>22.950379955826801</v>
      </c>
      <c r="G4883">
        <v>3255643714764930</v>
      </c>
      <c r="H4883">
        <v>4321</v>
      </c>
      <c r="I4883" t="s">
        <v>86</v>
      </c>
      <c r="J4883" t="s">
        <v>19667</v>
      </c>
      <c r="M4883">
        <v>0</v>
      </c>
      <c r="N4883" t="s">
        <v>11724</v>
      </c>
      <c r="O4883" t="s">
        <v>45</v>
      </c>
      <c r="P4883" t="s">
        <v>11302</v>
      </c>
      <c r="Q4883" t="s">
        <v>45</v>
      </c>
      <c r="R4883">
        <v>5.6072205305099397E-2</v>
      </c>
      <c r="S4883" t="s">
        <v>19668</v>
      </c>
      <c r="T4883" t="s">
        <v>45</v>
      </c>
      <c r="U4883">
        <v>5.3454279899597099E-2</v>
      </c>
      <c r="V4883">
        <v>0.61427861452102595</v>
      </c>
      <c r="W4883" t="s">
        <v>11302</v>
      </c>
      <c r="X4883">
        <v>0.2</v>
      </c>
      <c r="Z4883" s="3" t="s">
        <v>19666</v>
      </c>
      <c r="AB4883" s="8">
        <v>22.618791376473499</v>
      </c>
      <c r="AC4883" s="11">
        <v>215.07341371957</v>
      </c>
      <c r="AF4883" s="69">
        <f t="shared" si="109"/>
        <v>9.9679965075281901E-2</v>
      </c>
      <c r="AG4883" s="70">
        <v>1.25290322303771</v>
      </c>
      <c r="AH4883" s="70">
        <v>9.6712186932563698E-2</v>
      </c>
      <c r="AJ4883" t="b">
        <v>0</v>
      </c>
      <c r="AP4883">
        <v>0</v>
      </c>
      <c r="AQ4883">
        <v>0.428156197071075</v>
      </c>
      <c r="AR4883" t="s">
        <v>19665</v>
      </c>
      <c r="AS4883">
        <v>0.2</v>
      </c>
    </row>
    <row r="4884" spans="1:45">
      <c r="A4884" t="s">
        <v>19669</v>
      </c>
      <c r="D4884">
        <v>0.386985123157501</v>
      </c>
      <c r="E4884">
        <v>0.64438450336456299</v>
      </c>
      <c r="F4884">
        <v>118.258366504245</v>
      </c>
      <c r="G4884">
        <v>456236186125348</v>
      </c>
      <c r="H4884">
        <v>4322</v>
      </c>
      <c r="I4884" t="s">
        <v>86</v>
      </c>
      <c r="J4884" t="s">
        <v>19671</v>
      </c>
      <c r="M4884">
        <v>0</v>
      </c>
      <c r="N4884" t="s">
        <v>921</v>
      </c>
      <c r="O4884" t="s">
        <v>351</v>
      </c>
      <c r="P4884" t="s">
        <v>656</v>
      </c>
      <c r="Q4884" t="s">
        <v>657</v>
      </c>
      <c r="R4884">
        <v>0.35693973302841098</v>
      </c>
      <c r="S4884" t="s">
        <v>656</v>
      </c>
      <c r="T4884" t="s">
        <v>657</v>
      </c>
      <c r="U4884">
        <v>0.35410913825035001</v>
      </c>
      <c r="V4884">
        <v>0.64438450336456299</v>
      </c>
      <c r="W4884" t="s">
        <v>658</v>
      </c>
      <c r="X4884">
        <v>15.4</v>
      </c>
      <c r="Z4884" s="3" t="s">
        <v>19670</v>
      </c>
      <c r="AB4884" s="8">
        <v>117.459364768764</v>
      </c>
      <c r="AC4884" s="11">
        <v>315.04144534306801</v>
      </c>
      <c r="AF4884" s="69">
        <f t="shared" si="109"/>
        <v>0.43402525913712831</v>
      </c>
      <c r="AG4884" s="70">
        <v>3.0492515563964799</v>
      </c>
      <c r="AH4884" s="70">
        <v>0.386985123157501</v>
      </c>
      <c r="AJ4884" t="b">
        <v>0</v>
      </c>
      <c r="AM4884" t="s">
        <v>659</v>
      </c>
      <c r="AN4884" t="s">
        <v>45</v>
      </c>
      <c r="AO4884" t="s">
        <v>660</v>
      </c>
      <c r="AP4884">
        <v>8.52520316839218E-2</v>
      </c>
      <c r="AQ4884">
        <v>0.522843897342681</v>
      </c>
      <c r="AR4884" t="s">
        <v>19669</v>
      </c>
      <c r="AS4884">
        <v>15.4</v>
      </c>
    </row>
    <row r="4885" spans="1:45">
      <c r="A4885" t="s">
        <v>19678</v>
      </c>
      <c r="D4885">
        <v>0</v>
      </c>
      <c r="E4885">
        <v>0.57144331932067804</v>
      </c>
      <c r="F4885">
        <v>13.2268947031406</v>
      </c>
      <c r="G4885">
        <v>2449690109956480</v>
      </c>
      <c r="H4885">
        <v>4324</v>
      </c>
      <c r="I4885" t="s">
        <v>86</v>
      </c>
      <c r="J4885" t="s">
        <v>19680</v>
      </c>
      <c r="M4885">
        <v>0</v>
      </c>
      <c r="R4885">
        <v>0</v>
      </c>
      <c r="U4885">
        <v>0</v>
      </c>
      <c r="V4885">
        <v>0.57144331932067804</v>
      </c>
      <c r="X4885">
        <v>0</v>
      </c>
      <c r="Z4885" s="3" t="s">
        <v>19679</v>
      </c>
      <c r="AB4885" s="8">
        <v>12.942992420551301</v>
      </c>
      <c r="AC4885" s="11">
        <v>573.43477082665595</v>
      </c>
      <c r="AF4885" s="69">
        <f t="shared" si="109"/>
        <v>0</v>
      </c>
      <c r="AG4885" s="70">
        <v>3.2789278030395499</v>
      </c>
      <c r="AH4885" s="70">
        <v>0</v>
      </c>
      <c r="AJ4885" t="b">
        <v>0</v>
      </c>
      <c r="AP4885">
        <v>0</v>
      </c>
      <c r="AQ4885">
        <v>0.45566567778587302</v>
      </c>
      <c r="AR4885" t="s">
        <v>19678</v>
      </c>
      <c r="AS4885">
        <v>0</v>
      </c>
    </row>
    <row r="4886" spans="1:45">
      <c r="A4886" t="s">
        <v>19681</v>
      </c>
      <c r="D4886">
        <v>0.214827761054039</v>
      </c>
      <c r="E4886">
        <v>0.73116171360015803</v>
      </c>
      <c r="F4886">
        <v>62.973600291903203</v>
      </c>
      <c r="G4886">
        <v>1126032812185810</v>
      </c>
      <c r="H4886">
        <v>4325</v>
      </c>
      <c r="I4886" t="s">
        <v>86</v>
      </c>
      <c r="J4886" t="s">
        <v>19683</v>
      </c>
      <c r="M4886">
        <v>0</v>
      </c>
      <c r="N4886" t="s">
        <v>19684</v>
      </c>
      <c r="O4886" t="s">
        <v>45</v>
      </c>
      <c r="P4886" t="s">
        <v>19684</v>
      </c>
      <c r="Q4886" t="s">
        <v>45</v>
      </c>
      <c r="R4886">
        <v>0.214827761054039</v>
      </c>
      <c r="S4886" t="s">
        <v>19684</v>
      </c>
      <c r="T4886" t="s">
        <v>45</v>
      </c>
      <c r="U4886">
        <v>0.170560777187347</v>
      </c>
      <c r="V4886">
        <v>0.73116171360015803</v>
      </c>
      <c r="W4886" t="s">
        <v>19685</v>
      </c>
      <c r="X4886">
        <v>21.7</v>
      </c>
      <c r="Z4886" s="3" t="s">
        <v>19682</v>
      </c>
      <c r="AB4886" s="8">
        <v>62.445728269648903</v>
      </c>
      <c r="AC4886" s="11">
        <v>338.14577223683699</v>
      </c>
      <c r="AF4886" s="69">
        <f t="shared" si="109"/>
        <v>0.22165079712229199</v>
      </c>
      <c r="AG4886" s="70">
        <v>1.2670643329620299</v>
      </c>
      <c r="AH4886" s="70">
        <v>0.214827761054039</v>
      </c>
      <c r="AJ4886" t="b">
        <v>0</v>
      </c>
      <c r="AP4886">
        <v>0</v>
      </c>
      <c r="AQ4886">
        <v>0.53469789028167702</v>
      </c>
      <c r="AR4886" t="s">
        <v>19681</v>
      </c>
      <c r="AS4886">
        <v>21.7</v>
      </c>
    </row>
    <row r="4887" spans="1:45">
      <c r="A4887" t="s">
        <v>19686</v>
      </c>
      <c r="D4887">
        <v>0</v>
      </c>
      <c r="E4887">
        <v>0.71082842350006104</v>
      </c>
      <c r="F4887">
        <v>202.24050208217099</v>
      </c>
      <c r="G4887">
        <v>2684809267462200</v>
      </c>
      <c r="H4887">
        <v>4326</v>
      </c>
      <c r="I4887" t="s">
        <v>86</v>
      </c>
      <c r="J4887" t="s">
        <v>19688</v>
      </c>
      <c r="M4887">
        <v>0</v>
      </c>
      <c r="R4887">
        <v>0</v>
      </c>
      <c r="U4887">
        <v>0</v>
      </c>
      <c r="V4887">
        <v>0.71082842350006104</v>
      </c>
      <c r="X4887">
        <v>0</v>
      </c>
      <c r="Z4887" s="3" t="s">
        <v>19687</v>
      </c>
      <c r="AB4887" s="8">
        <v>201.029631871964</v>
      </c>
      <c r="AC4887" s="11">
        <v>210.876903680249</v>
      </c>
      <c r="AF4887" s="69">
        <f t="shared" si="109"/>
        <v>0</v>
      </c>
      <c r="AG4887" s="70">
        <v>1.51209712028503</v>
      </c>
      <c r="AH4887" s="70">
        <v>0</v>
      </c>
      <c r="AJ4887" t="b">
        <v>0</v>
      </c>
      <c r="AP4887">
        <v>0</v>
      </c>
      <c r="AQ4887">
        <v>0.52840876579284601</v>
      </c>
      <c r="AR4887" t="s">
        <v>19686</v>
      </c>
      <c r="AS4887">
        <v>0</v>
      </c>
    </row>
    <row r="4888" spans="1:45">
      <c r="A4888" t="s">
        <v>19689</v>
      </c>
      <c r="D4888">
        <v>2.5071196258068001E-2</v>
      </c>
      <c r="E4888">
        <v>0.84478503465652399</v>
      </c>
      <c r="F4888">
        <v>13.846782431142699</v>
      </c>
      <c r="G4888">
        <v>3117608570815660</v>
      </c>
      <c r="H4888">
        <v>4327</v>
      </c>
      <c r="I4888" t="s">
        <v>86</v>
      </c>
      <c r="J4888" t="s">
        <v>19691</v>
      </c>
      <c r="M4888">
        <v>0</v>
      </c>
      <c r="N4888" t="s">
        <v>19692</v>
      </c>
      <c r="O4888" t="s">
        <v>45</v>
      </c>
      <c r="P4888" t="s">
        <v>19692</v>
      </c>
      <c r="Q4888" t="s">
        <v>45</v>
      </c>
      <c r="R4888">
        <v>2.4035830050706801E-2</v>
      </c>
      <c r="S4888" t="s">
        <v>19693</v>
      </c>
      <c r="T4888" t="s">
        <v>45</v>
      </c>
      <c r="U4888">
        <v>2.1949598565697601E-2</v>
      </c>
      <c r="V4888">
        <v>0.84478503465652399</v>
      </c>
      <c r="W4888" t="s">
        <v>19694</v>
      </c>
      <c r="X4888">
        <v>58.6</v>
      </c>
      <c r="Z4888" s="3" t="s">
        <v>19690</v>
      </c>
      <c r="AB4888" s="8">
        <v>13.5598400709074</v>
      </c>
      <c r="AC4888" s="11">
        <v>593.25230060925196</v>
      </c>
      <c r="AF4888" s="69">
        <f t="shared" si="109"/>
        <v>2.6868749883173382E-2</v>
      </c>
      <c r="AG4888" s="70">
        <v>1.8985915184020901</v>
      </c>
      <c r="AH4888" s="70">
        <v>2.5071196258068001E-2</v>
      </c>
      <c r="AJ4888" t="b">
        <v>0</v>
      </c>
      <c r="AP4888">
        <v>0</v>
      </c>
      <c r="AQ4888">
        <v>0.836145460605621</v>
      </c>
      <c r="AR4888" t="s">
        <v>19689</v>
      </c>
      <c r="AS4888">
        <v>58.6</v>
      </c>
    </row>
    <row r="4889" spans="1:45">
      <c r="A4889" t="s">
        <v>19699</v>
      </c>
      <c r="D4889">
        <v>4.9145398661494203E-3</v>
      </c>
      <c r="E4889">
        <v>0.79051381349563599</v>
      </c>
      <c r="F4889">
        <v>116.538931996966</v>
      </c>
      <c r="G4889">
        <v>1962560703609890</v>
      </c>
      <c r="H4889">
        <v>4329</v>
      </c>
      <c r="I4889" t="s">
        <v>86</v>
      </c>
      <c r="J4889" t="s">
        <v>19701</v>
      </c>
      <c r="M4889">
        <v>0</v>
      </c>
      <c r="R4889">
        <v>4.74555604159832E-3</v>
      </c>
      <c r="U4889">
        <v>0</v>
      </c>
      <c r="V4889">
        <v>0.79051381349563599</v>
      </c>
      <c r="W4889" t="s">
        <v>19702</v>
      </c>
      <c r="X4889">
        <v>68.7</v>
      </c>
      <c r="Z4889" s="3" t="s">
        <v>19700</v>
      </c>
      <c r="AB4889" s="8">
        <v>115.748362779461</v>
      </c>
      <c r="AC4889" s="11">
        <v>535.08853367838901</v>
      </c>
      <c r="AF4889" s="69">
        <f t="shared" si="109"/>
        <v>5.0383236802758313E-3</v>
      </c>
      <c r="AG4889" s="70">
        <v>1.1824251413345299</v>
      </c>
      <c r="AH4889" s="70">
        <v>4.9145398661494203E-3</v>
      </c>
      <c r="AJ4889" t="b">
        <v>0</v>
      </c>
      <c r="AP4889">
        <v>0</v>
      </c>
      <c r="AQ4889">
        <v>0.89498484134673995</v>
      </c>
      <c r="AR4889" t="s">
        <v>19699</v>
      </c>
      <c r="AS4889">
        <v>68.7</v>
      </c>
    </row>
    <row r="4890" spans="1:45">
      <c r="A4890" t="s">
        <v>19703</v>
      </c>
      <c r="D4890">
        <v>0</v>
      </c>
      <c r="E4890">
        <v>0.72412431240081698</v>
      </c>
      <c r="F4890">
        <v>65.454699147312795</v>
      </c>
      <c r="G4890">
        <v>3391740956607220</v>
      </c>
      <c r="H4890">
        <v>4330</v>
      </c>
      <c r="I4890" t="s">
        <v>86</v>
      </c>
      <c r="J4890" t="s">
        <v>19705</v>
      </c>
      <c r="M4890">
        <v>0</v>
      </c>
      <c r="R4890">
        <v>0</v>
      </c>
      <c r="U4890">
        <v>0</v>
      </c>
      <c r="V4890">
        <v>0.72412431240081698</v>
      </c>
      <c r="X4890">
        <v>0</v>
      </c>
      <c r="Z4890" s="3" t="s">
        <v>19704</v>
      </c>
      <c r="AB4890" s="8">
        <v>64.914659222989997</v>
      </c>
      <c r="AC4890" s="11">
        <v>694.43001977481504</v>
      </c>
      <c r="AF4890" s="69">
        <f t="shared" si="109"/>
        <v>0</v>
      </c>
      <c r="AG4890" s="70">
        <v>1.7267434597015301</v>
      </c>
      <c r="AH4890" s="70">
        <v>0</v>
      </c>
      <c r="AJ4890" t="b">
        <v>0</v>
      </c>
      <c r="AP4890">
        <v>0</v>
      </c>
      <c r="AQ4890">
        <v>0.70330750942230202</v>
      </c>
      <c r="AR4890" t="s">
        <v>19703</v>
      </c>
      <c r="AS4890">
        <v>0</v>
      </c>
    </row>
    <row r="4891" spans="1:45">
      <c r="A4891" t="s">
        <v>19706</v>
      </c>
      <c r="D4891">
        <v>0.36979559063911399</v>
      </c>
      <c r="E4891">
        <v>0.76941901445388705</v>
      </c>
      <c r="F4891">
        <v>116.417446590879</v>
      </c>
      <c r="G4891">
        <v>1152603112753690</v>
      </c>
      <c r="H4891">
        <v>4331</v>
      </c>
      <c r="I4891" t="s">
        <v>86</v>
      </c>
      <c r="J4891" t="s">
        <v>19708</v>
      </c>
      <c r="M4891">
        <v>0</v>
      </c>
      <c r="N4891" t="s">
        <v>19709</v>
      </c>
      <c r="O4891" t="s">
        <v>206</v>
      </c>
      <c r="P4891" t="s">
        <v>19709</v>
      </c>
      <c r="Q4891" t="s">
        <v>206</v>
      </c>
      <c r="R4891">
        <v>0.32616052031517001</v>
      </c>
      <c r="S4891" t="s">
        <v>19709</v>
      </c>
      <c r="T4891" t="s">
        <v>206</v>
      </c>
      <c r="U4891">
        <v>0.32580065727233798</v>
      </c>
      <c r="V4891">
        <v>0.76941901445388705</v>
      </c>
      <c r="W4891" t="s">
        <v>19709</v>
      </c>
      <c r="X4891">
        <v>76.900000000000006</v>
      </c>
      <c r="Z4891" s="3" t="s">
        <v>19707</v>
      </c>
      <c r="AB4891" s="8">
        <v>115.627473166855</v>
      </c>
      <c r="AC4891" s="11">
        <v>513.10681293203504</v>
      </c>
      <c r="AF4891" s="69">
        <f t="shared" si="109"/>
        <v>0.38033407967954341</v>
      </c>
      <c r="AG4891" s="70">
        <v>1.22444868087768</v>
      </c>
      <c r="AH4891" s="70">
        <v>0.36979559063911399</v>
      </c>
      <c r="AJ4891" t="b">
        <v>0</v>
      </c>
      <c r="AM4891" t="s">
        <v>19710</v>
      </c>
      <c r="AN4891" t="s">
        <v>206</v>
      </c>
      <c r="AO4891" t="s">
        <v>19711</v>
      </c>
      <c r="AP4891">
        <v>0.72410935163497903</v>
      </c>
      <c r="AQ4891">
        <v>0.86996769905090299</v>
      </c>
      <c r="AR4891" t="s">
        <v>19706</v>
      </c>
      <c r="AS4891">
        <v>76.900000000000006</v>
      </c>
    </row>
    <row r="4892" spans="1:45">
      <c r="A4892" t="s">
        <v>19712</v>
      </c>
      <c r="D4892">
        <v>0.24245126545429199</v>
      </c>
      <c r="E4892">
        <v>0.72705185413360596</v>
      </c>
      <c r="F4892">
        <v>33.260675940409797</v>
      </c>
      <c r="G4892">
        <v>2583943980815910</v>
      </c>
      <c r="H4892">
        <v>4332</v>
      </c>
      <c r="I4892" t="s">
        <v>86</v>
      </c>
      <c r="J4892" t="s">
        <v>19714</v>
      </c>
      <c r="M4892">
        <v>0</v>
      </c>
      <c r="N4892" t="s">
        <v>19715</v>
      </c>
      <c r="O4892" t="s">
        <v>45</v>
      </c>
      <c r="P4892" t="s">
        <v>19715</v>
      </c>
      <c r="Q4892" t="s">
        <v>45</v>
      </c>
      <c r="R4892">
        <v>0.22249451279640101</v>
      </c>
      <c r="S4892" t="s">
        <v>19716</v>
      </c>
      <c r="T4892" t="s">
        <v>45</v>
      </c>
      <c r="U4892">
        <v>0.21242560446262301</v>
      </c>
      <c r="V4892">
        <v>0.72705185413360596</v>
      </c>
      <c r="W4892" t="s">
        <v>19717</v>
      </c>
      <c r="X4892">
        <v>1.7</v>
      </c>
      <c r="Z4892" s="3" t="s">
        <v>19713</v>
      </c>
      <c r="AB4892" s="8">
        <v>32.878523204144898</v>
      </c>
      <c r="AC4892" s="11">
        <v>201.057528956873</v>
      </c>
      <c r="AF4892" s="69">
        <f t="shared" si="109"/>
        <v>0.25743581082443595</v>
      </c>
      <c r="AG4892" s="70">
        <v>1.7215665578842101</v>
      </c>
      <c r="AH4892" s="70">
        <v>0.24245126545429199</v>
      </c>
      <c r="AJ4892" t="b">
        <v>0</v>
      </c>
      <c r="AP4892">
        <v>0</v>
      </c>
      <c r="AQ4892">
        <v>0.65786081552505404</v>
      </c>
      <c r="AR4892" t="s">
        <v>19712</v>
      </c>
      <c r="AS4892">
        <v>1.7</v>
      </c>
    </row>
    <row r="4893" spans="1:45">
      <c r="A4893" t="s">
        <v>19718</v>
      </c>
      <c r="D4893">
        <v>0.30361220240592901</v>
      </c>
      <c r="E4893">
        <v>0.66123056411743097</v>
      </c>
      <c r="F4893">
        <v>78.018198393194297</v>
      </c>
      <c r="G4893">
        <v>1073127688149520</v>
      </c>
      <c r="H4893">
        <v>4333</v>
      </c>
      <c r="I4893" t="s">
        <v>86</v>
      </c>
      <c r="J4893" t="s">
        <v>19720</v>
      </c>
      <c r="M4893">
        <v>0</v>
      </c>
      <c r="N4893" t="s">
        <v>3124</v>
      </c>
      <c r="O4893" t="s">
        <v>45</v>
      </c>
      <c r="P4893" t="s">
        <v>3124</v>
      </c>
      <c r="Q4893" t="s">
        <v>45</v>
      </c>
      <c r="R4893">
        <v>0.29004961252212502</v>
      </c>
      <c r="S4893" t="s">
        <v>3124</v>
      </c>
      <c r="T4893" t="s">
        <v>45</v>
      </c>
      <c r="U4893">
        <v>0.27194881439208901</v>
      </c>
      <c r="V4893">
        <v>0.66123056411743097</v>
      </c>
      <c r="W4893" t="s">
        <v>14053</v>
      </c>
      <c r="X4893">
        <v>1.8</v>
      </c>
      <c r="Z4893" s="3" t="s">
        <v>19719</v>
      </c>
      <c r="AB4893" s="8">
        <v>77.416544064379394</v>
      </c>
      <c r="AC4893" s="11">
        <v>514.28426293011898</v>
      </c>
      <c r="AF4893" s="69">
        <f t="shared" si="109"/>
        <v>0.31418819935400299</v>
      </c>
      <c r="AG4893" s="70">
        <v>1.3083366155624301</v>
      </c>
      <c r="AH4893" s="70">
        <v>0.30361220240592901</v>
      </c>
      <c r="AJ4893" t="b">
        <v>0</v>
      </c>
      <c r="AM4893" t="s">
        <v>19721</v>
      </c>
      <c r="AN4893" t="s">
        <v>45</v>
      </c>
      <c r="AO4893" t="s">
        <v>3122</v>
      </c>
      <c r="AP4893">
        <v>0.30361220240592901</v>
      </c>
      <c r="AQ4893">
        <v>0.66667550802230802</v>
      </c>
      <c r="AR4893" t="s">
        <v>19718</v>
      </c>
      <c r="AS4893">
        <v>1.8</v>
      </c>
    </row>
    <row r="4894" spans="1:45">
      <c r="A4894" t="s">
        <v>19722</v>
      </c>
      <c r="D4894">
        <v>0</v>
      </c>
      <c r="E4894">
        <v>0.50235879421234098</v>
      </c>
      <c r="F4894">
        <v>11.989559855336299</v>
      </c>
      <c r="G4894">
        <v>2272959099197160</v>
      </c>
      <c r="H4894">
        <v>4334</v>
      </c>
      <c r="I4894" t="s">
        <v>86</v>
      </c>
      <c r="J4894" t="s">
        <v>19724</v>
      </c>
      <c r="M4894">
        <v>0</v>
      </c>
      <c r="R4894">
        <v>0</v>
      </c>
      <c r="U4894">
        <v>0</v>
      </c>
      <c r="V4894">
        <v>0.50235879421234098</v>
      </c>
      <c r="X4894">
        <v>0</v>
      </c>
      <c r="Z4894" s="3" t="s">
        <v>19723</v>
      </c>
      <c r="AB4894" s="8">
        <v>11.711725758712801</v>
      </c>
      <c r="AC4894" s="11">
        <v>487.379846741542</v>
      </c>
      <c r="AF4894" s="69">
        <f t="shared" si="109"/>
        <v>0</v>
      </c>
      <c r="AG4894" s="70">
        <v>2.34699034690856</v>
      </c>
      <c r="AH4894" s="70">
        <v>0</v>
      </c>
      <c r="AJ4894" t="b">
        <v>0</v>
      </c>
      <c r="AP4894">
        <v>0</v>
      </c>
      <c r="AQ4894">
        <v>0.29974612593650801</v>
      </c>
      <c r="AR4894" t="s">
        <v>19722</v>
      </c>
      <c r="AS4894">
        <v>0</v>
      </c>
    </row>
    <row r="4895" spans="1:45">
      <c r="A4895" t="s">
        <v>19725</v>
      </c>
      <c r="D4895">
        <v>0</v>
      </c>
      <c r="E4895">
        <v>0.99931931495666504</v>
      </c>
      <c r="F4895">
        <v>152.24450827460299</v>
      </c>
      <c r="G4895">
        <v>2853172332205740</v>
      </c>
      <c r="H4895">
        <v>4335</v>
      </c>
      <c r="I4895" t="s">
        <v>86</v>
      </c>
      <c r="J4895" t="s">
        <v>19727</v>
      </c>
      <c r="M4895">
        <v>0</v>
      </c>
      <c r="R4895">
        <v>0</v>
      </c>
      <c r="U4895">
        <v>0</v>
      </c>
      <c r="V4895">
        <v>0.99931931495666504</v>
      </c>
      <c r="X4895">
        <v>0</v>
      </c>
      <c r="Z4895" s="3" t="s">
        <v>19726</v>
      </c>
      <c r="AB4895" s="8">
        <v>151.27883037309601</v>
      </c>
      <c r="AC4895" s="11">
        <v>763.18325547285599</v>
      </c>
      <c r="AF4895" s="69">
        <f t="shared" si="109"/>
        <v>0</v>
      </c>
      <c r="AG4895" s="70">
        <v>0.27998989820480302</v>
      </c>
      <c r="AH4895" s="70">
        <v>0</v>
      </c>
      <c r="AJ4895" t="b">
        <v>0</v>
      </c>
      <c r="AP4895">
        <v>0</v>
      </c>
      <c r="AQ4895">
        <v>0.90315055847167902</v>
      </c>
      <c r="AR4895" t="s">
        <v>19725</v>
      </c>
      <c r="AS4895">
        <v>0</v>
      </c>
    </row>
    <row r="4896" spans="1:45">
      <c r="A4896" t="s">
        <v>19728</v>
      </c>
      <c r="D4896">
        <v>0.38387474417686401</v>
      </c>
      <c r="E4896">
        <v>0.72929346561431796</v>
      </c>
      <c r="F4896">
        <v>121.752420267188</v>
      </c>
      <c r="G4896">
        <v>3072279058339370</v>
      </c>
      <c r="H4896">
        <v>4336</v>
      </c>
      <c r="I4896" t="s">
        <v>86</v>
      </c>
      <c r="J4896" t="s">
        <v>19730</v>
      </c>
      <c r="M4896">
        <v>0</v>
      </c>
      <c r="N4896" t="s">
        <v>373</v>
      </c>
      <c r="O4896" t="s">
        <v>374</v>
      </c>
      <c r="P4896" t="s">
        <v>373</v>
      </c>
      <c r="Q4896" t="s">
        <v>374</v>
      </c>
      <c r="R4896">
        <v>0.37740591168403598</v>
      </c>
      <c r="S4896" t="s">
        <v>373</v>
      </c>
      <c r="T4896" t="s">
        <v>374</v>
      </c>
      <c r="U4896">
        <v>0.370329529047012</v>
      </c>
      <c r="V4896">
        <v>0.72929346561431796</v>
      </c>
      <c r="W4896" t="s">
        <v>373</v>
      </c>
      <c r="X4896">
        <v>8</v>
      </c>
      <c r="Z4896" s="3" t="s">
        <v>19729</v>
      </c>
      <c r="AB4896" s="8">
        <v>120.93628285655301</v>
      </c>
      <c r="AC4896" s="11">
        <v>293.04903429834098</v>
      </c>
      <c r="AF4896" s="69">
        <f t="shared" si="109"/>
        <v>0.38682712419270543</v>
      </c>
      <c r="AG4896" s="70">
        <v>0.97962713241577104</v>
      </c>
      <c r="AH4896" s="70">
        <v>0.38387474417686401</v>
      </c>
      <c r="AJ4896" t="b">
        <v>0</v>
      </c>
      <c r="AP4896">
        <v>0</v>
      </c>
      <c r="AQ4896">
        <v>0.74987828731536799</v>
      </c>
      <c r="AR4896" t="s">
        <v>19728</v>
      </c>
      <c r="AS4896">
        <v>8</v>
      </c>
    </row>
    <row r="4897" spans="1:45">
      <c r="A4897" t="s">
        <v>19731</v>
      </c>
      <c r="D4897">
        <v>0.20697829127311701</v>
      </c>
      <c r="E4897">
        <v>0.81350547075271595</v>
      </c>
      <c r="F4897">
        <v>114.029003214337</v>
      </c>
      <c r="G4897">
        <v>4203518798686000</v>
      </c>
      <c r="H4897">
        <v>4337</v>
      </c>
      <c r="I4897" t="s">
        <v>86</v>
      </c>
      <c r="J4897" t="s">
        <v>19733</v>
      </c>
      <c r="M4897">
        <v>0</v>
      </c>
      <c r="N4897" t="s">
        <v>4410</v>
      </c>
      <c r="O4897" t="s">
        <v>10484</v>
      </c>
      <c r="P4897" t="s">
        <v>19734</v>
      </c>
      <c r="Q4897" t="s">
        <v>45</v>
      </c>
      <c r="R4897">
        <v>0.190782785415649</v>
      </c>
      <c r="S4897" t="s">
        <v>4410</v>
      </c>
      <c r="T4897" t="s">
        <v>10484</v>
      </c>
      <c r="U4897">
        <v>0.16590654850006101</v>
      </c>
      <c r="V4897">
        <v>0.81350547075271595</v>
      </c>
      <c r="W4897" t="s">
        <v>4410</v>
      </c>
      <c r="X4897">
        <v>20.7</v>
      </c>
      <c r="Z4897" s="3" t="s">
        <v>19732</v>
      </c>
      <c r="AB4897" s="8">
        <v>113.250743287757</v>
      </c>
      <c r="AC4897" s="11">
        <v>306.086430680793</v>
      </c>
      <c r="AF4897" s="69">
        <f t="shared" si="109"/>
        <v>0.20539405729389829</v>
      </c>
      <c r="AG4897" s="70">
        <v>0.82604217529296797</v>
      </c>
      <c r="AH4897" s="70">
        <v>0.20697829127311701</v>
      </c>
      <c r="AJ4897" t="b">
        <v>0</v>
      </c>
      <c r="AM4897" t="s">
        <v>4405</v>
      </c>
      <c r="AN4897" t="s">
        <v>45</v>
      </c>
      <c r="AO4897" t="s">
        <v>4406</v>
      </c>
      <c r="AP4897">
        <v>7.4692450463771806E-2</v>
      </c>
      <c r="AQ4897">
        <v>0.81320887804031305</v>
      </c>
      <c r="AR4897" t="s">
        <v>19731</v>
      </c>
      <c r="AS4897">
        <v>20.7</v>
      </c>
    </row>
    <row r="4898" spans="1:45">
      <c r="A4898" t="s">
        <v>19741</v>
      </c>
      <c r="D4898">
        <v>7.4929012916982096E-3</v>
      </c>
      <c r="E4898">
        <v>0.84234607219696001</v>
      </c>
      <c r="F4898">
        <v>88.018909280440695</v>
      </c>
      <c r="G4898">
        <v>1213472923915120</v>
      </c>
      <c r="H4898">
        <v>4339</v>
      </c>
      <c r="I4898" t="s">
        <v>86</v>
      </c>
      <c r="J4898" t="s">
        <v>19743</v>
      </c>
      <c r="M4898">
        <v>0</v>
      </c>
      <c r="R4898">
        <v>0</v>
      </c>
      <c r="U4898">
        <v>0</v>
      </c>
      <c r="V4898">
        <v>0.84234607219696001</v>
      </c>
      <c r="X4898">
        <v>0</v>
      </c>
      <c r="Z4898" s="3" t="s">
        <v>19742</v>
      </c>
      <c r="AB4898" s="8">
        <v>87.368209074059493</v>
      </c>
      <c r="AC4898" s="11">
        <v>530.27999048046695</v>
      </c>
      <c r="AF4898" s="69">
        <f t="shared" si="109"/>
        <v>7.4688033861216455E-3</v>
      </c>
      <c r="AG4898" s="70">
        <v>0.86830049753188998</v>
      </c>
      <c r="AH4898" s="70">
        <v>7.4929012916982096E-3</v>
      </c>
      <c r="AJ4898" t="b">
        <v>0</v>
      </c>
      <c r="AP4898">
        <v>0</v>
      </c>
      <c r="AQ4898">
        <v>0.85106557607650701</v>
      </c>
      <c r="AR4898" t="s">
        <v>19741</v>
      </c>
      <c r="AS4898">
        <v>0</v>
      </c>
    </row>
    <row r="4899" spans="1:45">
      <c r="A4899" t="s">
        <v>19744</v>
      </c>
      <c r="D4899">
        <v>0.15306706726551</v>
      </c>
      <c r="E4899">
        <v>0.74860048294067305</v>
      </c>
      <c r="F4899">
        <v>104.215330062693</v>
      </c>
      <c r="G4899">
        <v>1844974641604280</v>
      </c>
      <c r="H4899">
        <v>4340</v>
      </c>
      <c r="I4899" t="s">
        <v>86</v>
      </c>
      <c r="J4899" t="s">
        <v>19746</v>
      </c>
      <c r="M4899">
        <v>0</v>
      </c>
      <c r="N4899" t="s">
        <v>19747</v>
      </c>
      <c r="O4899" t="s">
        <v>45</v>
      </c>
      <c r="P4899" t="s">
        <v>19748</v>
      </c>
      <c r="Q4899" t="s">
        <v>45</v>
      </c>
      <c r="R4899">
        <v>7.2818443179130499E-2</v>
      </c>
      <c r="S4899" t="s">
        <v>19748</v>
      </c>
      <c r="T4899" t="s">
        <v>45</v>
      </c>
      <c r="U4899">
        <v>7.2660095989704104E-2</v>
      </c>
      <c r="V4899">
        <v>0.74860048294067305</v>
      </c>
      <c r="W4899" t="s">
        <v>19747</v>
      </c>
      <c r="X4899">
        <v>41.9</v>
      </c>
      <c r="Z4899" s="3" t="s">
        <v>19745</v>
      </c>
      <c r="AB4899" s="8">
        <v>103.485198735899</v>
      </c>
      <c r="AC4899" s="11">
        <v>306.09434643386402</v>
      </c>
      <c r="AF4899" s="69">
        <f t="shared" si="109"/>
        <v>0.15888683474312246</v>
      </c>
      <c r="AG4899" s="70">
        <v>1.35231733322143</v>
      </c>
      <c r="AH4899" s="70">
        <v>0.15306706726551</v>
      </c>
      <c r="AJ4899" t="b">
        <v>0</v>
      </c>
      <c r="AP4899">
        <v>0</v>
      </c>
      <c r="AQ4899">
        <v>0.65002977848052901</v>
      </c>
      <c r="AR4899" t="s">
        <v>19744</v>
      </c>
      <c r="AS4899">
        <v>41.9</v>
      </c>
    </row>
    <row r="4900" spans="1:45">
      <c r="A4900" t="s">
        <v>19757</v>
      </c>
      <c r="D4900">
        <v>0</v>
      </c>
      <c r="E4900">
        <v>1</v>
      </c>
      <c r="F4900">
        <v>8.4272081468677698</v>
      </c>
      <c r="G4900">
        <v>1162344217518640</v>
      </c>
      <c r="H4900">
        <v>4343</v>
      </c>
      <c r="I4900" t="s">
        <v>86</v>
      </c>
      <c r="J4900" t="s">
        <v>19759</v>
      </c>
      <c r="M4900">
        <v>0</v>
      </c>
      <c r="R4900">
        <v>0</v>
      </c>
      <c r="U4900">
        <v>0</v>
      </c>
      <c r="V4900">
        <v>1</v>
      </c>
      <c r="X4900">
        <v>0</v>
      </c>
      <c r="Z4900" s="3" t="s">
        <v>19758</v>
      </c>
      <c r="AB4900" s="8">
        <v>8.1668446748539107</v>
      </c>
      <c r="AC4900" s="11">
        <v>291.219211077176</v>
      </c>
      <c r="AF4900" s="69">
        <f t="shared" si="109"/>
        <v>0</v>
      </c>
      <c r="AG4900" s="70">
        <v>0.16942784190177901</v>
      </c>
      <c r="AH4900" s="70">
        <v>0</v>
      </c>
      <c r="AJ4900" t="b">
        <v>0</v>
      </c>
      <c r="AP4900">
        <v>0</v>
      </c>
      <c r="AQ4900">
        <v>1</v>
      </c>
      <c r="AR4900" t="s">
        <v>19757</v>
      </c>
      <c r="AS4900">
        <v>0</v>
      </c>
    </row>
    <row r="4901" spans="1:45">
      <c r="A4901" t="s">
        <v>19760</v>
      </c>
      <c r="D4901">
        <v>0</v>
      </c>
      <c r="E4901">
        <v>0.65567189455032304</v>
      </c>
      <c r="F4901">
        <v>83.828234009021699</v>
      </c>
      <c r="G4901">
        <v>2928003008215410</v>
      </c>
      <c r="H4901">
        <v>4344</v>
      </c>
      <c r="I4901" t="s">
        <v>86</v>
      </c>
      <c r="J4901" t="s">
        <v>19762</v>
      </c>
      <c r="M4901">
        <v>0</v>
      </c>
      <c r="R4901">
        <v>0</v>
      </c>
      <c r="U4901">
        <v>0</v>
      </c>
      <c r="V4901">
        <v>0.65567189455032304</v>
      </c>
      <c r="X4901">
        <v>0</v>
      </c>
      <c r="Z4901" s="3" t="s">
        <v>19761</v>
      </c>
      <c r="AB4901" s="8">
        <v>83.198085876248001</v>
      </c>
      <c r="AC4901" s="11">
        <v>191.855089474235</v>
      </c>
      <c r="AF4901" s="69">
        <f t="shared" si="109"/>
        <v>0</v>
      </c>
      <c r="AG4901" s="70">
        <v>1.7971104383468599</v>
      </c>
      <c r="AH4901" s="70">
        <v>0</v>
      </c>
      <c r="AJ4901" t="b">
        <v>0</v>
      </c>
      <c r="AP4901">
        <v>0</v>
      </c>
      <c r="AQ4901">
        <v>0.62454426288604703</v>
      </c>
      <c r="AR4901" t="s">
        <v>19760</v>
      </c>
      <c r="AS4901">
        <v>0</v>
      </c>
    </row>
    <row r="4902" spans="1:45">
      <c r="A4902" t="s">
        <v>19763</v>
      </c>
      <c r="D4902">
        <v>0</v>
      </c>
      <c r="E4902">
        <v>0.568778276443481</v>
      </c>
      <c r="F4902">
        <v>20.504953043932201</v>
      </c>
      <c r="G4902">
        <v>1350510432600790</v>
      </c>
      <c r="H4902">
        <v>4345</v>
      </c>
      <c r="I4902" t="s">
        <v>86</v>
      </c>
      <c r="J4902" t="s">
        <v>19765</v>
      </c>
      <c r="M4902">
        <v>0</v>
      </c>
      <c r="R4902">
        <v>0</v>
      </c>
      <c r="U4902">
        <v>0</v>
      </c>
      <c r="V4902">
        <v>0.568778276443481</v>
      </c>
      <c r="X4902">
        <v>0</v>
      </c>
      <c r="Z4902" s="3" t="s">
        <v>19764</v>
      </c>
      <c r="AB4902" s="8">
        <v>20.185357422906598</v>
      </c>
      <c r="AC4902" s="11">
        <v>199.805252060893</v>
      </c>
      <c r="AF4902" s="69">
        <f t="shared" si="109"/>
        <v>0</v>
      </c>
      <c r="AG4902" s="70">
        <v>1.2684286832809399</v>
      </c>
      <c r="AH4902" s="70">
        <v>0</v>
      </c>
      <c r="AJ4902" t="b">
        <v>0</v>
      </c>
      <c r="AP4902">
        <v>0</v>
      </c>
      <c r="AQ4902">
        <v>0.58736479282379095</v>
      </c>
      <c r="AR4902" t="s">
        <v>19763</v>
      </c>
      <c r="AS4902">
        <v>0</v>
      </c>
    </row>
    <row r="4903" spans="1:45">
      <c r="A4903" t="s">
        <v>19766</v>
      </c>
      <c r="D4903">
        <v>0</v>
      </c>
      <c r="E4903">
        <v>0.71264755725860596</v>
      </c>
      <c r="F4903">
        <v>55.2153921757603</v>
      </c>
      <c r="G4903">
        <v>936500453721146</v>
      </c>
      <c r="H4903">
        <v>4346</v>
      </c>
      <c r="I4903" t="s">
        <v>86</v>
      </c>
      <c r="J4903" t="s">
        <v>19768</v>
      </c>
      <c r="M4903">
        <v>0</v>
      </c>
      <c r="R4903">
        <v>0</v>
      </c>
      <c r="U4903">
        <v>0</v>
      </c>
      <c r="V4903">
        <v>0.71264755725860596</v>
      </c>
      <c r="X4903">
        <v>0</v>
      </c>
      <c r="Z4903" s="3" t="s">
        <v>19767</v>
      </c>
      <c r="AB4903" s="8">
        <v>54.725568261254303</v>
      </c>
      <c r="AC4903" s="11">
        <v>224.762958905646</v>
      </c>
      <c r="AF4903" s="69">
        <f t="shared" si="109"/>
        <v>0</v>
      </c>
      <c r="AG4903" s="70">
        <v>1.6222438812255799</v>
      </c>
      <c r="AH4903" s="70">
        <v>0</v>
      </c>
      <c r="AJ4903" t="b">
        <v>0</v>
      </c>
      <c r="AP4903">
        <v>0</v>
      </c>
      <c r="AQ4903">
        <v>0.70870387554168701</v>
      </c>
      <c r="AR4903" t="s">
        <v>19766</v>
      </c>
      <c r="AS4903">
        <v>0</v>
      </c>
    </row>
    <row r="4904" spans="1:45">
      <c r="A4904" t="s">
        <v>19769</v>
      </c>
      <c r="D4904">
        <v>0.32254824042320202</v>
      </c>
      <c r="E4904">
        <v>0.64941906929016102</v>
      </c>
      <c r="F4904">
        <v>120.643372359297</v>
      </c>
      <c r="G4904">
        <v>4105619743227170</v>
      </c>
      <c r="H4904">
        <v>4347</v>
      </c>
      <c r="I4904" t="s">
        <v>86</v>
      </c>
      <c r="J4904" t="s">
        <v>19771</v>
      </c>
      <c r="M4904">
        <v>0</v>
      </c>
      <c r="N4904" t="s">
        <v>19772</v>
      </c>
      <c r="O4904" t="s">
        <v>531</v>
      </c>
      <c r="P4904" t="s">
        <v>19773</v>
      </c>
      <c r="Q4904" t="s">
        <v>45</v>
      </c>
      <c r="R4904">
        <v>0.162513673305511</v>
      </c>
      <c r="S4904" t="s">
        <v>19774</v>
      </c>
      <c r="T4904" t="s">
        <v>19775</v>
      </c>
      <c r="U4904">
        <v>0.162282809615135</v>
      </c>
      <c r="V4904">
        <v>0.64941906929016102</v>
      </c>
      <c r="W4904" t="s">
        <v>19772</v>
      </c>
      <c r="X4904">
        <v>0.7</v>
      </c>
      <c r="Z4904" s="3" t="s">
        <v>19770</v>
      </c>
      <c r="AB4904" s="8">
        <v>119.832673984799</v>
      </c>
      <c r="AC4904" s="11">
        <v>191.06991000372599</v>
      </c>
      <c r="AF4904" s="69">
        <f t="shared" si="109"/>
        <v>0.33028558017163079</v>
      </c>
      <c r="AG4904" s="70">
        <v>1.1675040721893299</v>
      </c>
      <c r="AH4904" s="70">
        <v>0.32254824042320202</v>
      </c>
      <c r="AJ4904" t="b">
        <v>0</v>
      </c>
      <c r="AM4904" t="s">
        <v>768</v>
      </c>
      <c r="AN4904" t="s">
        <v>45</v>
      </c>
      <c r="AO4904" t="s">
        <v>19776</v>
      </c>
      <c r="AP4904">
        <v>0.21898117661476099</v>
      </c>
      <c r="AQ4904">
        <v>0.50025194883346502</v>
      </c>
      <c r="AR4904" t="s">
        <v>19769</v>
      </c>
      <c r="AS4904">
        <v>0.7</v>
      </c>
    </row>
    <row r="4905" spans="1:45">
      <c r="A4905" t="s">
        <v>19780</v>
      </c>
      <c r="D4905">
        <v>0</v>
      </c>
      <c r="E4905">
        <v>0.74601697921752896</v>
      </c>
      <c r="F4905">
        <v>55.678441958231701</v>
      </c>
      <c r="G4905">
        <v>1202090848235880</v>
      </c>
      <c r="H4905">
        <v>4349</v>
      </c>
      <c r="I4905" t="s">
        <v>86</v>
      </c>
      <c r="J4905" t="s">
        <v>19782</v>
      </c>
      <c r="M4905">
        <v>0</v>
      </c>
      <c r="R4905">
        <v>0</v>
      </c>
      <c r="U4905">
        <v>0</v>
      </c>
      <c r="V4905">
        <v>0.74601697921752896</v>
      </c>
      <c r="X4905">
        <v>0</v>
      </c>
      <c r="Z4905" s="3" t="s">
        <v>19781</v>
      </c>
      <c r="AB4905" s="8">
        <v>55.186347136867802</v>
      </c>
      <c r="AC4905" s="11">
        <v>220.766809385241</v>
      </c>
      <c r="AF4905" s="69">
        <f t="shared" si="109"/>
        <v>0</v>
      </c>
      <c r="AG4905" s="70">
        <v>1.3428970575332599</v>
      </c>
      <c r="AH4905" s="70">
        <v>0</v>
      </c>
      <c r="AJ4905" t="b">
        <v>0</v>
      </c>
      <c r="AP4905">
        <v>0</v>
      </c>
      <c r="AQ4905">
        <v>0.719884634017944</v>
      </c>
      <c r="AR4905" t="s">
        <v>19780</v>
      </c>
      <c r="AS4905">
        <v>0</v>
      </c>
    </row>
    <row r="4906" spans="1:45">
      <c r="A4906" t="s">
        <v>19783</v>
      </c>
      <c r="D4906">
        <v>0.18483847379684401</v>
      </c>
      <c r="E4906">
        <v>0.53660792112350397</v>
      </c>
      <c r="F4906">
        <v>98.113310208560804</v>
      </c>
      <c r="G4906">
        <v>2369000466713550</v>
      </c>
      <c r="H4906">
        <v>4350</v>
      </c>
      <c r="I4906" t="s">
        <v>86</v>
      </c>
      <c r="J4906" t="s">
        <v>19785</v>
      </c>
      <c r="M4906">
        <v>0</v>
      </c>
      <c r="N4906" t="s">
        <v>8318</v>
      </c>
      <c r="O4906" t="s">
        <v>45</v>
      </c>
      <c r="P4906" t="s">
        <v>8318</v>
      </c>
      <c r="Q4906" t="s">
        <v>45</v>
      </c>
      <c r="R4906">
        <v>0.18241167068481401</v>
      </c>
      <c r="S4906" t="s">
        <v>8318</v>
      </c>
      <c r="T4906" t="s">
        <v>45</v>
      </c>
      <c r="U4906">
        <v>0.17916564643383001</v>
      </c>
      <c r="V4906">
        <v>0.53660792112350397</v>
      </c>
      <c r="W4906" t="s">
        <v>19786</v>
      </c>
      <c r="X4906">
        <v>14.2</v>
      </c>
      <c r="Z4906" s="3" t="s">
        <v>19784</v>
      </c>
      <c r="AB4906" s="8">
        <v>97.413104646249806</v>
      </c>
      <c r="AC4906" s="11">
        <v>395.16126089504701</v>
      </c>
      <c r="AF4906" s="69">
        <f t="shared" si="109"/>
        <v>0.2073683156617569</v>
      </c>
      <c r="AG4906" s="70">
        <v>3.0586409568786599</v>
      </c>
      <c r="AH4906" s="70">
        <v>0.18483847379684401</v>
      </c>
      <c r="AJ4906" t="b">
        <v>0</v>
      </c>
      <c r="AP4906">
        <v>0</v>
      </c>
      <c r="AQ4906">
        <v>0.48397660255432101</v>
      </c>
      <c r="AR4906" t="s">
        <v>19783</v>
      </c>
      <c r="AS4906">
        <v>14.2</v>
      </c>
    </row>
    <row r="4907" spans="1:45">
      <c r="A4907" t="s">
        <v>19787</v>
      </c>
      <c r="D4907">
        <v>0.15623493492603299</v>
      </c>
      <c r="E4907">
        <v>0.972778379917144</v>
      </c>
      <c r="F4907">
        <v>126.085133935478</v>
      </c>
      <c r="G4907">
        <v>2243132298055080</v>
      </c>
      <c r="H4907">
        <v>4351</v>
      </c>
      <c r="I4907" t="s">
        <v>86</v>
      </c>
      <c r="J4907" t="s">
        <v>19789</v>
      </c>
      <c r="M4907">
        <v>0</v>
      </c>
      <c r="N4907" t="s">
        <v>7672</v>
      </c>
      <c r="O4907" t="s">
        <v>351</v>
      </c>
      <c r="P4907" t="s">
        <v>7672</v>
      </c>
      <c r="Q4907" t="s">
        <v>351</v>
      </c>
      <c r="R4907">
        <v>0.15392741560935899</v>
      </c>
      <c r="S4907" t="s">
        <v>7672</v>
      </c>
      <c r="T4907" t="s">
        <v>351</v>
      </c>
      <c r="U4907">
        <v>0.14725095033645599</v>
      </c>
      <c r="V4907">
        <v>0.972778379917144</v>
      </c>
      <c r="W4907" t="s">
        <v>7672</v>
      </c>
      <c r="X4907">
        <v>12.5</v>
      </c>
      <c r="Z4907" s="3" t="s">
        <v>19788</v>
      </c>
      <c r="AB4907" s="8">
        <v>125.247747860974</v>
      </c>
      <c r="AC4907" s="11">
        <v>313.113015819353</v>
      </c>
      <c r="AF4907" s="69">
        <f t="shared" si="109"/>
        <v>0.16103104063437079</v>
      </c>
      <c r="AG4907" s="70">
        <v>1.25305199623107</v>
      </c>
      <c r="AH4907" s="70">
        <v>0.15623493492603299</v>
      </c>
      <c r="AJ4907" t="b">
        <v>0</v>
      </c>
      <c r="AP4907">
        <v>0</v>
      </c>
      <c r="AQ4907">
        <v>0.92176985740661599</v>
      </c>
      <c r="AR4907" t="s">
        <v>19787</v>
      </c>
      <c r="AS4907">
        <v>12.5</v>
      </c>
    </row>
    <row r="4908" spans="1:45">
      <c r="A4908" t="s">
        <v>19790</v>
      </c>
      <c r="D4908">
        <v>0</v>
      </c>
      <c r="E4908">
        <v>0.68397176265716497</v>
      </c>
      <c r="F4908">
        <v>163.45305466699199</v>
      </c>
      <c r="G4908">
        <v>3463173572173450</v>
      </c>
      <c r="H4908">
        <v>4352</v>
      </c>
      <c r="I4908" t="s">
        <v>86</v>
      </c>
      <c r="J4908" t="s">
        <v>19792</v>
      </c>
      <c r="M4908">
        <v>0</v>
      </c>
      <c r="R4908">
        <v>0</v>
      </c>
      <c r="U4908">
        <v>0</v>
      </c>
      <c r="V4908">
        <v>0.68397176265716497</v>
      </c>
      <c r="X4908">
        <v>0</v>
      </c>
      <c r="Z4908" s="3" t="s">
        <v>19791</v>
      </c>
      <c r="AB4908" s="8">
        <v>162.432407373784</v>
      </c>
      <c r="AC4908" s="11">
        <v>625.18790521362496</v>
      </c>
      <c r="AF4908" s="69">
        <f t="shared" si="109"/>
        <v>0</v>
      </c>
      <c r="AG4908" s="70">
        <v>1.70690464973449</v>
      </c>
      <c r="AH4908" s="70">
        <v>0</v>
      </c>
      <c r="AJ4908" t="b">
        <v>0</v>
      </c>
      <c r="AP4908">
        <v>0</v>
      </c>
      <c r="AQ4908">
        <v>0.67130279541015603</v>
      </c>
      <c r="AR4908" t="s">
        <v>19790</v>
      </c>
      <c r="AS4908">
        <v>0</v>
      </c>
    </row>
    <row r="4909" spans="1:45">
      <c r="A4909" t="s">
        <v>19793</v>
      </c>
      <c r="D4909">
        <v>0</v>
      </c>
      <c r="E4909">
        <v>0.69118297100067105</v>
      </c>
      <c r="F4909">
        <v>113.815563217744</v>
      </c>
      <c r="G4909">
        <v>1493537776792180</v>
      </c>
      <c r="H4909">
        <v>4353</v>
      </c>
      <c r="I4909" t="s">
        <v>86</v>
      </c>
      <c r="J4909" t="s">
        <v>19795</v>
      </c>
      <c r="M4909">
        <v>0</v>
      </c>
      <c r="R4909">
        <v>0</v>
      </c>
      <c r="U4909">
        <v>0</v>
      </c>
      <c r="V4909">
        <v>0.69118297100067105</v>
      </c>
      <c r="X4909">
        <v>0</v>
      </c>
      <c r="Z4909" s="3" t="s">
        <v>19794</v>
      </c>
      <c r="AB4909" s="8">
        <v>113.038350051946</v>
      </c>
      <c r="AC4909" s="11">
        <v>71.013960810187598</v>
      </c>
      <c r="AF4909" s="69">
        <f t="shared" si="109"/>
        <v>0</v>
      </c>
      <c r="AG4909" s="70">
        <v>0</v>
      </c>
      <c r="AH4909" s="70">
        <v>0</v>
      </c>
      <c r="AJ4909" t="b">
        <v>0</v>
      </c>
      <c r="AP4909">
        <v>0</v>
      </c>
      <c r="AQ4909">
        <v>0.15162760019302299</v>
      </c>
      <c r="AR4909" t="s">
        <v>19793</v>
      </c>
      <c r="AS4909">
        <v>0</v>
      </c>
    </row>
    <row r="4910" spans="1:45">
      <c r="A4910" t="s">
        <v>19796</v>
      </c>
      <c r="D4910">
        <v>0</v>
      </c>
      <c r="E4910">
        <v>0.56455457210540705</v>
      </c>
      <c r="F4910">
        <v>11.794484879589501</v>
      </c>
      <c r="G4910">
        <v>3729645186690920</v>
      </c>
      <c r="H4910">
        <v>4354</v>
      </c>
      <c r="I4910" t="s">
        <v>86</v>
      </c>
      <c r="J4910" t="s">
        <v>19798</v>
      </c>
      <c r="M4910">
        <v>0</v>
      </c>
      <c r="R4910">
        <v>0</v>
      </c>
      <c r="U4910">
        <v>0</v>
      </c>
      <c r="V4910">
        <v>0.56455457210540705</v>
      </c>
      <c r="X4910">
        <v>0</v>
      </c>
      <c r="Z4910" s="3" t="s">
        <v>19797</v>
      </c>
      <c r="AB4910" s="8">
        <v>11.517607477293501</v>
      </c>
      <c r="AC4910" s="11">
        <v>532.36485489134498</v>
      </c>
      <c r="AF4910" s="69">
        <f t="shared" si="109"/>
        <v>0</v>
      </c>
      <c r="AG4910" s="70">
        <v>2.2009294033050502</v>
      </c>
      <c r="AH4910" s="70">
        <v>0</v>
      </c>
      <c r="AJ4910" t="b">
        <v>0</v>
      </c>
      <c r="AP4910">
        <v>0</v>
      </c>
      <c r="AQ4910">
        <v>0.460501819849014</v>
      </c>
      <c r="AR4910" t="s">
        <v>19796</v>
      </c>
      <c r="AS4910">
        <v>0</v>
      </c>
    </row>
    <row r="4911" spans="1:45">
      <c r="A4911" t="s">
        <v>19799</v>
      </c>
      <c r="D4911">
        <v>0.133107155561447</v>
      </c>
      <c r="E4911">
        <v>0.70438688993453902</v>
      </c>
      <c r="F4911">
        <v>113.512218846113</v>
      </c>
      <c r="G4911">
        <v>4138142974006680</v>
      </c>
      <c r="H4911">
        <v>4355</v>
      </c>
      <c r="I4911" t="s">
        <v>86</v>
      </c>
      <c r="J4911" t="s">
        <v>19801</v>
      </c>
      <c r="M4911">
        <v>0</v>
      </c>
      <c r="N4911" t="s">
        <v>19802</v>
      </c>
      <c r="O4911" t="s">
        <v>45</v>
      </c>
      <c r="P4911" t="s">
        <v>19803</v>
      </c>
      <c r="Q4911" t="s">
        <v>61</v>
      </c>
      <c r="R4911">
        <v>0.12648744881153101</v>
      </c>
      <c r="S4911" t="s">
        <v>19803</v>
      </c>
      <c r="T4911" t="s">
        <v>61</v>
      </c>
      <c r="U4911">
        <v>0.11892441660165699</v>
      </c>
      <c r="V4911">
        <v>0.70438688993453902</v>
      </c>
      <c r="W4911" t="s">
        <v>8565</v>
      </c>
      <c r="X4911">
        <v>18.100000000000001</v>
      </c>
      <c r="Z4911" s="3" t="s">
        <v>19800</v>
      </c>
      <c r="AB4911" s="8">
        <v>112.736493353649</v>
      </c>
      <c r="AC4911" s="11">
        <v>308.09878147966901</v>
      </c>
      <c r="AF4911" s="69">
        <f t="shared" si="109"/>
        <v>0.12634468538600058</v>
      </c>
      <c r="AG4911" s="70">
        <v>0.49368456006050099</v>
      </c>
      <c r="AH4911" s="70">
        <v>0.133107155561447</v>
      </c>
      <c r="AJ4911" t="b">
        <v>0</v>
      </c>
      <c r="AP4911">
        <v>0</v>
      </c>
      <c r="AQ4911">
        <v>0.63545298576354903</v>
      </c>
      <c r="AR4911" t="s">
        <v>19799</v>
      </c>
      <c r="AS4911">
        <v>18.100000000000001</v>
      </c>
    </row>
    <row r="4912" spans="1:45">
      <c r="A4912" t="s">
        <v>19811</v>
      </c>
      <c r="D4912">
        <v>0.33393010497093201</v>
      </c>
      <c r="E4912">
        <v>0.96130788326263406</v>
      </c>
      <c r="F4912">
        <v>179.658914791276</v>
      </c>
      <c r="G4912">
        <v>2217604919211830</v>
      </c>
      <c r="H4912">
        <v>4357</v>
      </c>
      <c r="I4912" t="s">
        <v>86</v>
      </c>
      <c r="J4912" t="s">
        <v>19813</v>
      </c>
      <c r="M4912">
        <v>0</v>
      </c>
      <c r="N4912" t="s">
        <v>5496</v>
      </c>
      <c r="O4912" t="s">
        <v>45</v>
      </c>
      <c r="P4912" t="s">
        <v>5496</v>
      </c>
      <c r="Q4912" t="s">
        <v>45</v>
      </c>
      <c r="R4912">
        <v>0.298897445201873</v>
      </c>
      <c r="S4912" t="s">
        <v>5496</v>
      </c>
      <c r="T4912" t="s">
        <v>45</v>
      </c>
      <c r="U4912">
        <v>0.294795602560043</v>
      </c>
      <c r="V4912">
        <v>0.96130788326263406</v>
      </c>
      <c r="W4912" t="s">
        <v>5496</v>
      </c>
      <c r="X4912">
        <v>85.2</v>
      </c>
      <c r="Z4912" s="3" t="s">
        <v>19812</v>
      </c>
      <c r="AB4912" s="8">
        <v>178.558790084865</v>
      </c>
      <c r="AC4912" s="11">
        <v>174.95628624279499</v>
      </c>
      <c r="AF4912" s="69">
        <f t="shared" si="109"/>
        <v>0.3288712500481441</v>
      </c>
      <c r="AG4912" s="70">
        <v>0.75842696428298895</v>
      </c>
      <c r="AH4912" s="70">
        <v>0.33393010497093201</v>
      </c>
      <c r="AJ4912" t="b">
        <v>0</v>
      </c>
      <c r="AP4912">
        <v>0</v>
      </c>
      <c r="AQ4912">
        <v>0.91279846429824796</v>
      </c>
      <c r="AR4912" t="s">
        <v>19811</v>
      </c>
      <c r="AS4912">
        <v>85.2</v>
      </c>
    </row>
    <row r="4913" spans="1:45">
      <c r="A4913" t="s">
        <v>19816</v>
      </c>
      <c r="D4913">
        <v>0.15967033803462899</v>
      </c>
      <c r="E4913">
        <v>0.67855751514434803</v>
      </c>
      <c r="F4913">
        <v>87.002450712513294</v>
      </c>
      <c r="G4913">
        <v>719742851028622</v>
      </c>
      <c r="H4913">
        <v>4359</v>
      </c>
      <c r="I4913" t="s">
        <v>86</v>
      </c>
      <c r="J4913" t="s">
        <v>19818</v>
      </c>
      <c r="M4913">
        <v>0</v>
      </c>
      <c r="N4913" t="s">
        <v>19819</v>
      </c>
      <c r="O4913" t="s">
        <v>45</v>
      </c>
      <c r="P4913" t="s">
        <v>19819</v>
      </c>
      <c r="Q4913" t="s">
        <v>45</v>
      </c>
      <c r="R4913">
        <v>0.15967033803462899</v>
      </c>
      <c r="S4913" t="s">
        <v>7967</v>
      </c>
      <c r="T4913" t="s">
        <v>45</v>
      </c>
      <c r="U4913">
        <v>0.14010587334632801</v>
      </c>
      <c r="V4913">
        <v>0.67855751514434803</v>
      </c>
      <c r="W4913" t="s">
        <v>19820</v>
      </c>
      <c r="X4913">
        <v>0.9</v>
      </c>
      <c r="Z4913" s="3" t="s">
        <v>19817</v>
      </c>
      <c r="AB4913" s="8">
        <v>86.356735462005403</v>
      </c>
      <c r="AC4913" s="11">
        <v>323.08069978321203</v>
      </c>
      <c r="AF4913" s="69">
        <f t="shared" si="109"/>
        <v>0.17180796280646837</v>
      </c>
      <c r="AG4913" s="70">
        <v>1.9806088209152199</v>
      </c>
      <c r="AH4913" s="70">
        <v>0.15967033803462899</v>
      </c>
      <c r="AJ4913" t="b">
        <v>0</v>
      </c>
      <c r="AP4913">
        <v>0</v>
      </c>
      <c r="AQ4913">
        <v>0.55369246006011896</v>
      </c>
      <c r="AR4913" t="s">
        <v>19816</v>
      </c>
      <c r="AS4913">
        <v>0.9</v>
      </c>
    </row>
    <row r="4914" spans="1:45">
      <c r="A4914" t="s">
        <v>19825</v>
      </c>
      <c r="D4914">
        <v>0.50867933034896795</v>
      </c>
      <c r="E4914">
        <v>0.60776215791702204</v>
      </c>
      <c r="F4914">
        <v>42.472239156595798</v>
      </c>
      <c r="G4914">
        <v>2242461570530030</v>
      </c>
      <c r="H4914">
        <v>4361</v>
      </c>
      <c r="I4914" t="s">
        <v>86</v>
      </c>
      <c r="J4914" t="s">
        <v>19827</v>
      </c>
      <c r="M4914">
        <v>0</v>
      </c>
      <c r="N4914" t="s">
        <v>1395</v>
      </c>
      <c r="O4914" t="s">
        <v>84</v>
      </c>
      <c r="R4914">
        <v>0</v>
      </c>
      <c r="U4914">
        <v>0</v>
      </c>
      <c r="V4914">
        <v>0.60776215791702204</v>
      </c>
      <c r="W4914" t="s">
        <v>1395</v>
      </c>
      <c r="X4914">
        <v>0.6</v>
      </c>
      <c r="Z4914" s="3" t="s">
        <v>19826</v>
      </c>
      <c r="AB4914" s="8">
        <v>42.044910711645002</v>
      </c>
      <c r="AC4914" s="11">
        <v>134.894864100912</v>
      </c>
      <c r="AF4914" s="69">
        <f t="shared" si="109"/>
        <v>0.50909561272544435</v>
      </c>
      <c r="AG4914" s="70">
        <v>0.90821379423141402</v>
      </c>
      <c r="AH4914" s="70">
        <v>0.50867933034896795</v>
      </c>
      <c r="AJ4914" t="b">
        <v>0</v>
      </c>
      <c r="AP4914">
        <v>0</v>
      </c>
      <c r="AQ4914">
        <v>0.73038184642791704</v>
      </c>
      <c r="AR4914" t="s">
        <v>19825</v>
      </c>
      <c r="AS4914">
        <v>0.6</v>
      </c>
    </row>
    <row r="4915" spans="1:45">
      <c r="A4915" t="s">
        <v>19828</v>
      </c>
      <c r="D4915">
        <v>0.311938285827636</v>
      </c>
      <c r="E4915">
        <v>0.84987139701843195</v>
      </c>
      <c r="F4915">
        <v>122.174144779896</v>
      </c>
      <c r="G4915">
        <v>1754845695840650</v>
      </c>
      <c r="H4915">
        <v>4362</v>
      </c>
      <c r="I4915" t="s">
        <v>86</v>
      </c>
      <c r="J4915" t="s">
        <v>19830</v>
      </c>
      <c r="M4915">
        <v>0</v>
      </c>
      <c r="N4915" t="s">
        <v>19831</v>
      </c>
      <c r="O4915" t="s">
        <v>45</v>
      </c>
      <c r="P4915" t="s">
        <v>19831</v>
      </c>
      <c r="Q4915" t="s">
        <v>45</v>
      </c>
      <c r="R4915">
        <v>0.277798682451248</v>
      </c>
      <c r="S4915" t="s">
        <v>19831</v>
      </c>
      <c r="T4915" t="s">
        <v>45</v>
      </c>
      <c r="U4915">
        <v>0.27744403481483398</v>
      </c>
      <c r="V4915">
        <v>0.84987139701843195</v>
      </c>
      <c r="W4915" t="s">
        <v>1461</v>
      </c>
      <c r="X4915">
        <v>47.6</v>
      </c>
      <c r="Z4915" s="3" t="s">
        <v>19829</v>
      </c>
      <c r="AB4915" s="8">
        <v>121.35593913140799</v>
      </c>
      <c r="AC4915" s="11">
        <v>182.05718144059401</v>
      </c>
      <c r="AF4915" s="69">
        <f t="shared" si="109"/>
        <v>0.33531943943905101</v>
      </c>
      <c r="AG4915" s="70">
        <v>1.9601578712463299</v>
      </c>
      <c r="AH4915" s="70">
        <v>0.311938285827636</v>
      </c>
      <c r="AJ4915" t="b">
        <v>0</v>
      </c>
      <c r="AP4915">
        <v>0</v>
      </c>
      <c r="AQ4915">
        <v>0.84600675106048495</v>
      </c>
      <c r="AR4915" t="s">
        <v>19828</v>
      </c>
      <c r="AS4915">
        <v>47.6</v>
      </c>
    </row>
    <row r="4916" spans="1:45">
      <c r="A4916" t="s">
        <v>19832</v>
      </c>
      <c r="D4916">
        <v>0.62100195884704501</v>
      </c>
      <c r="E4916">
        <v>0.71575915813446001</v>
      </c>
      <c r="F4916">
        <v>153.44219517375501</v>
      </c>
      <c r="G4916">
        <v>1335967928811300</v>
      </c>
      <c r="H4916">
        <v>4363</v>
      </c>
      <c r="I4916" t="s">
        <v>86</v>
      </c>
      <c r="J4916" t="s">
        <v>19834</v>
      </c>
      <c r="M4916">
        <v>0</v>
      </c>
      <c r="N4916" t="s">
        <v>62</v>
      </c>
      <c r="O4916" t="s">
        <v>63</v>
      </c>
      <c r="P4916" t="s">
        <v>60</v>
      </c>
      <c r="Q4916" t="s">
        <v>61</v>
      </c>
      <c r="R4916">
        <v>0.62083959579467696</v>
      </c>
      <c r="S4916" t="s">
        <v>62</v>
      </c>
      <c r="T4916" t="s">
        <v>63</v>
      </c>
      <c r="U4916">
        <v>0.61725252866744995</v>
      </c>
      <c r="V4916">
        <v>0.71575915813446001</v>
      </c>
      <c r="W4916" t="s">
        <v>64</v>
      </c>
      <c r="X4916">
        <v>113.4</v>
      </c>
      <c r="Z4916" s="3" t="s">
        <v>19833</v>
      </c>
      <c r="AB4916" s="8">
        <v>152.470643529303</v>
      </c>
      <c r="AC4916" s="11">
        <v>135.04893811828001</v>
      </c>
      <c r="AF4916" s="69">
        <f t="shared" si="109"/>
        <v>0.66272238786672488</v>
      </c>
      <c r="AG4916" s="70">
        <v>1.8159612417221001</v>
      </c>
      <c r="AH4916" s="70">
        <v>0.62100195884704501</v>
      </c>
      <c r="AJ4916" t="b">
        <v>0</v>
      </c>
      <c r="AM4916" t="s">
        <v>65</v>
      </c>
      <c r="AN4916" t="s">
        <v>61</v>
      </c>
      <c r="AO4916" t="s">
        <v>66</v>
      </c>
      <c r="AP4916">
        <v>0.61704033613204901</v>
      </c>
      <c r="AQ4916">
        <v>0.73289471864700295</v>
      </c>
      <c r="AR4916" t="s">
        <v>19832</v>
      </c>
      <c r="AS4916">
        <v>113.4</v>
      </c>
    </row>
    <row r="4917" spans="1:45">
      <c r="A4917" t="s">
        <v>19835</v>
      </c>
      <c r="D4917">
        <v>0</v>
      </c>
      <c r="E4917">
        <v>0.81047564744949296</v>
      </c>
      <c r="F4917">
        <v>209.77175764199501</v>
      </c>
      <c r="G4917">
        <v>3655605823258940</v>
      </c>
      <c r="H4917">
        <v>4364</v>
      </c>
      <c r="I4917" t="s">
        <v>86</v>
      </c>
      <c r="J4917" t="s">
        <v>19837</v>
      </c>
      <c r="M4917">
        <v>0</v>
      </c>
      <c r="R4917">
        <v>0</v>
      </c>
      <c r="U4917">
        <v>0</v>
      </c>
      <c r="V4917">
        <v>0.81047564744949296</v>
      </c>
      <c r="X4917">
        <v>0</v>
      </c>
      <c r="Z4917" s="3" t="s">
        <v>19836</v>
      </c>
      <c r="AB4917" s="8">
        <v>208.523952353646</v>
      </c>
      <c r="AC4917" s="11">
        <v>257.81127588233102</v>
      </c>
      <c r="AF4917" s="69">
        <f t="shared" si="109"/>
        <v>0</v>
      </c>
      <c r="AG4917" s="70">
        <v>1.5061615705490099</v>
      </c>
      <c r="AH4917" s="70">
        <v>0</v>
      </c>
      <c r="AJ4917" t="b">
        <v>0</v>
      </c>
      <c r="AP4917">
        <v>0</v>
      </c>
      <c r="AQ4917">
        <v>0.65872514247894198</v>
      </c>
      <c r="AR4917" t="s">
        <v>19835</v>
      </c>
      <c r="AS4917">
        <v>0</v>
      </c>
    </row>
    <row r="4918" spans="1:45">
      <c r="A4918" t="s">
        <v>19838</v>
      </c>
      <c r="D4918">
        <v>6.0557231307029703E-2</v>
      </c>
      <c r="E4918">
        <v>0.64764899015426602</v>
      </c>
      <c r="F4918">
        <v>137.50913900838199</v>
      </c>
      <c r="G4918">
        <v>500206363340275</v>
      </c>
      <c r="H4918">
        <v>4365</v>
      </c>
      <c r="I4918" t="s">
        <v>86</v>
      </c>
      <c r="J4918" t="s">
        <v>19840</v>
      </c>
      <c r="M4918">
        <v>0</v>
      </c>
      <c r="N4918" t="s">
        <v>19841</v>
      </c>
      <c r="O4918" t="s">
        <v>45</v>
      </c>
      <c r="P4918" t="s">
        <v>19841</v>
      </c>
      <c r="Q4918" t="s">
        <v>45</v>
      </c>
      <c r="R4918">
        <v>5.4619096219539601E-2</v>
      </c>
      <c r="S4918" t="s">
        <v>19841</v>
      </c>
      <c r="T4918" t="s">
        <v>45</v>
      </c>
      <c r="U4918">
        <v>5.3766079246997799E-2</v>
      </c>
      <c r="V4918">
        <v>0.64764899015426602</v>
      </c>
      <c r="W4918" t="s">
        <v>19842</v>
      </c>
      <c r="X4918">
        <v>33.200000000000003</v>
      </c>
      <c r="Z4918" s="3" t="s">
        <v>19839</v>
      </c>
      <c r="AB4918" s="8">
        <v>136.61572688128601</v>
      </c>
      <c r="AC4918" s="11">
        <v>230.030487946671</v>
      </c>
      <c r="AF4918" s="69">
        <f t="shared" si="109"/>
        <v>6.6466642779559146E-2</v>
      </c>
      <c r="AG4918" s="70">
        <v>2.4373321533203098</v>
      </c>
      <c r="AH4918" s="70">
        <v>6.0557231307029703E-2</v>
      </c>
      <c r="AJ4918" t="b">
        <v>0</v>
      </c>
      <c r="AP4918">
        <v>0</v>
      </c>
      <c r="AQ4918">
        <v>0.49366030097007702</v>
      </c>
      <c r="AR4918" t="s">
        <v>19838</v>
      </c>
      <c r="AS4918">
        <v>33.200000000000003</v>
      </c>
    </row>
    <row r="4919" spans="1:45">
      <c r="A4919" t="s">
        <v>19843</v>
      </c>
      <c r="D4919">
        <v>0</v>
      </c>
      <c r="E4919">
        <v>0.60807758569717396</v>
      </c>
      <c r="F4919">
        <v>202.24050208217099</v>
      </c>
      <c r="G4919">
        <v>1748761913400690</v>
      </c>
      <c r="H4919">
        <v>4366</v>
      </c>
      <c r="I4919" t="s">
        <v>86</v>
      </c>
      <c r="J4919" t="s">
        <v>19845</v>
      </c>
      <c r="M4919">
        <v>0</v>
      </c>
      <c r="R4919">
        <v>0</v>
      </c>
      <c r="U4919">
        <v>0</v>
      </c>
      <c r="V4919">
        <v>0.60807758569717396</v>
      </c>
      <c r="X4919">
        <v>0</v>
      </c>
      <c r="Z4919" s="3" t="s">
        <v>19844</v>
      </c>
      <c r="AB4919" s="8">
        <v>201.029631871964</v>
      </c>
      <c r="AC4919" s="11">
        <v>187.861039140797</v>
      </c>
      <c r="AF4919" s="69">
        <f t="shared" si="109"/>
        <v>0</v>
      </c>
      <c r="AG4919" s="70">
        <v>1.79975366592407</v>
      </c>
      <c r="AH4919" s="70">
        <v>0</v>
      </c>
      <c r="AJ4919" t="b">
        <v>0</v>
      </c>
      <c r="AP4919">
        <v>0</v>
      </c>
      <c r="AQ4919">
        <v>0.63297027349472001</v>
      </c>
      <c r="AR4919" t="s">
        <v>19843</v>
      </c>
      <c r="AS4919">
        <v>0</v>
      </c>
    </row>
    <row r="4920" spans="1:45">
      <c r="A4920" t="s">
        <v>19861</v>
      </c>
      <c r="D4920">
        <v>0.13728788495063701</v>
      </c>
      <c r="E4920">
        <v>0.80173158645629805</v>
      </c>
      <c r="F4920">
        <v>35.839571895646301</v>
      </c>
      <c r="G4920">
        <v>3326588781411150</v>
      </c>
      <c r="H4920">
        <v>4371</v>
      </c>
      <c r="I4920" t="s">
        <v>86</v>
      </c>
      <c r="J4920" t="s">
        <v>19863</v>
      </c>
      <c r="M4920">
        <v>0</v>
      </c>
      <c r="N4920" t="s">
        <v>19001</v>
      </c>
      <c r="O4920" t="s">
        <v>45</v>
      </c>
      <c r="P4920" t="s">
        <v>19001</v>
      </c>
      <c r="Q4920" t="s">
        <v>45</v>
      </c>
      <c r="R4920">
        <v>0.129018664360046</v>
      </c>
      <c r="S4920" t="s">
        <v>19001</v>
      </c>
      <c r="T4920" t="s">
        <v>45</v>
      </c>
      <c r="U4920">
        <v>0.106095805764198</v>
      </c>
      <c r="V4920">
        <v>0.80173158645629805</v>
      </c>
      <c r="W4920" t="s">
        <v>19001</v>
      </c>
      <c r="X4920">
        <v>5.9</v>
      </c>
      <c r="Z4920" s="3" t="s">
        <v>19862</v>
      </c>
      <c r="AB4920" s="8">
        <v>35.444771636950001</v>
      </c>
      <c r="AC4920" s="11">
        <v>214.076990331617</v>
      </c>
      <c r="AF4920" s="69">
        <f t="shared" si="109"/>
        <v>0.13989781219648739</v>
      </c>
      <c r="AG4920" s="70">
        <v>1.10722184181213</v>
      </c>
      <c r="AH4920" s="70">
        <v>0.13728788495063701</v>
      </c>
      <c r="AJ4920" t="b">
        <v>0</v>
      </c>
      <c r="AP4920">
        <v>0</v>
      </c>
      <c r="AQ4920">
        <v>0.64294052124023404</v>
      </c>
      <c r="AR4920" t="s">
        <v>19861</v>
      </c>
      <c r="AS4920">
        <v>5.9</v>
      </c>
    </row>
    <row r="4921" spans="1:45">
      <c r="A4921" t="s">
        <v>19870</v>
      </c>
      <c r="D4921">
        <v>0.14125171303749001</v>
      </c>
      <c r="E4921">
        <v>0.68592774868011397</v>
      </c>
      <c r="F4921">
        <v>120.66228700586601</v>
      </c>
      <c r="G4921">
        <v>3017355547734110</v>
      </c>
      <c r="H4921">
        <v>4373</v>
      </c>
      <c r="I4921" t="s">
        <v>86</v>
      </c>
      <c r="J4921" t="s">
        <v>19872</v>
      </c>
      <c r="M4921">
        <v>0</v>
      </c>
      <c r="N4921" t="s">
        <v>19278</v>
      </c>
      <c r="O4921" t="s">
        <v>7131</v>
      </c>
      <c r="P4921" t="s">
        <v>19278</v>
      </c>
      <c r="Q4921" t="s">
        <v>7131</v>
      </c>
      <c r="R4921">
        <v>0.13927777111530301</v>
      </c>
      <c r="S4921" t="s">
        <v>19873</v>
      </c>
      <c r="T4921" t="s">
        <v>45</v>
      </c>
      <c r="U4921">
        <v>0.12954406440258001</v>
      </c>
      <c r="V4921">
        <v>0.68592774868011397</v>
      </c>
      <c r="W4921" t="s">
        <v>16172</v>
      </c>
      <c r="X4921">
        <v>87.6</v>
      </c>
      <c r="Z4921" s="3" t="s">
        <v>19871</v>
      </c>
      <c r="AB4921" s="8">
        <v>119.851495869418</v>
      </c>
      <c r="AC4921" s="11">
        <v>269.15385866591402</v>
      </c>
      <c r="AF4921" s="69">
        <f t="shared" si="109"/>
        <v>0.14169040171890804</v>
      </c>
      <c r="AG4921" s="70">
        <v>0.93149489164352395</v>
      </c>
      <c r="AH4921" s="70">
        <v>0.14125171303749001</v>
      </c>
      <c r="AJ4921" t="b">
        <v>0</v>
      </c>
      <c r="AP4921">
        <v>0</v>
      </c>
      <c r="AQ4921">
        <v>0.58125686645507801</v>
      </c>
      <c r="AR4921" t="s">
        <v>19870</v>
      </c>
      <c r="AS4921">
        <v>87.6</v>
      </c>
    </row>
    <row r="4922" spans="1:45">
      <c r="A4922" t="s">
        <v>19874</v>
      </c>
      <c r="D4922">
        <v>0</v>
      </c>
      <c r="E4922">
        <v>0.52687561511993397</v>
      </c>
      <c r="F4922">
        <v>87.649680587834197</v>
      </c>
      <c r="G4922">
        <v>1307997251332680</v>
      </c>
      <c r="H4922">
        <v>4374</v>
      </c>
      <c r="I4922" t="s">
        <v>86</v>
      </c>
      <c r="J4922" t="s">
        <v>19876</v>
      </c>
      <c r="M4922">
        <v>0</v>
      </c>
      <c r="R4922">
        <v>0</v>
      </c>
      <c r="U4922">
        <v>0</v>
      </c>
      <c r="V4922">
        <v>0.52687561511993397</v>
      </c>
      <c r="X4922">
        <v>0</v>
      </c>
      <c r="Z4922" s="3" t="s">
        <v>19875</v>
      </c>
      <c r="AB4922" s="8">
        <v>87.000791167251805</v>
      </c>
      <c r="AC4922" s="11">
        <v>237.89602774430099</v>
      </c>
      <c r="AF4922" s="69">
        <f t="shared" si="109"/>
        <v>0</v>
      </c>
      <c r="AG4922" s="70">
        <v>1.87755870819091</v>
      </c>
      <c r="AH4922" s="70">
        <v>0</v>
      </c>
      <c r="AJ4922" t="b">
        <v>0</v>
      </c>
      <c r="AP4922">
        <v>0</v>
      </c>
      <c r="AQ4922">
        <v>0.446567952632904</v>
      </c>
      <c r="AR4922" t="s">
        <v>19874</v>
      </c>
      <c r="AS4922">
        <v>0</v>
      </c>
    </row>
    <row r="4923" spans="1:45">
      <c r="A4923" t="s">
        <v>19877</v>
      </c>
      <c r="D4923">
        <v>0.33308270573616</v>
      </c>
      <c r="E4923">
        <v>0.71376299858093195</v>
      </c>
      <c r="F4923">
        <v>133.64257101758699</v>
      </c>
      <c r="G4923">
        <v>2884588458344210</v>
      </c>
      <c r="H4923">
        <v>4375</v>
      </c>
      <c r="I4923" t="s">
        <v>86</v>
      </c>
      <c r="J4923" t="s">
        <v>19879</v>
      </c>
      <c r="M4923">
        <v>0</v>
      </c>
      <c r="N4923" t="s">
        <v>14624</v>
      </c>
      <c r="O4923" t="s">
        <v>206</v>
      </c>
      <c r="P4923" t="s">
        <v>14624</v>
      </c>
      <c r="Q4923" t="s">
        <v>206</v>
      </c>
      <c r="R4923">
        <v>0.31888213753700201</v>
      </c>
      <c r="S4923" t="s">
        <v>14624</v>
      </c>
      <c r="T4923" t="s">
        <v>206</v>
      </c>
      <c r="U4923">
        <v>0.31109216809272699</v>
      </c>
      <c r="V4923">
        <v>0.71376299858093195</v>
      </c>
      <c r="W4923" t="s">
        <v>14624</v>
      </c>
      <c r="X4923">
        <v>5.2</v>
      </c>
      <c r="Z4923" s="3" t="s">
        <v>19878</v>
      </c>
      <c r="AB4923" s="8">
        <v>132.76812146449399</v>
      </c>
      <c r="AC4923" s="11">
        <v>365.04903167113099</v>
      </c>
      <c r="AF4923" s="69">
        <f t="shared" si="109"/>
        <v>0.3593520480453693</v>
      </c>
      <c r="AG4923" s="70">
        <v>2.0363893508911102</v>
      </c>
      <c r="AH4923" s="70">
        <v>0.33308270573616</v>
      </c>
      <c r="AJ4923" t="b">
        <v>0</v>
      </c>
      <c r="AP4923">
        <v>0</v>
      </c>
      <c r="AQ4923">
        <v>0.77487266063690097</v>
      </c>
      <c r="AR4923" t="s">
        <v>19877</v>
      </c>
      <c r="AS4923">
        <v>5.2</v>
      </c>
    </row>
    <row r="4924" spans="1:45">
      <c r="A4924" t="s">
        <v>19880</v>
      </c>
      <c r="D4924">
        <v>0</v>
      </c>
      <c r="E4924">
        <v>0.66925179958343495</v>
      </c>
      <c r="F4924">
        <v>119.913039300289</v>
      </c>
      <c r="G4924">
        <v>2920429998113850</v>
      </c>
      <c r="H4924">
        <v>4376</v>
      </c>
      <c r="I4924" t="s">
        <v>86</v>
      </c>
      <c r="J4924" t="s">
        <v>19882</v>
      </c>
      <c r="M4924">
        <v>0</v>
      </c>
      <c r="R4924">
        <v>0</v>
      </c>
      <c r="U4924">
        <v>0</v>
      </c>
      <c r="V4924">
        <v>0.66925179958343495</v>
      </c>
      <c r="X4924">
        <v>0</v>
      </c>
      <c r="Z4924" s="3" t="s">
        <v>19881</v>
      </c>
      <c r="AB4924" s="8">
        <v>119.105922653749</v>
      </c>
      <c r="AC4924" s="11">
        <v>378.93423584693699</v>
      </c>
      <c r="AF4924" s="69">
        <f t="shared" si="109"/>
        <v>0</v>
      </c>
      <c r="AG4924" s="70">
        <v>1.37199175357818</v>
      </c>
      <c r="AH4924" s="70">
        <v>0</v>
      </c>
      <c r="AJ4924" t="b">
        <v>0</v>
      </c>
      <c r="AP4924">
        <v>0</v>
      </c>
      <c r="AQ4924">
        <v>0.76056838035583496</v>
      </c>
      <c r="AR4924" t="s">
        <v>19880</v>
      </c>
      <c r="AS4924">
        <v>0</v>
      </c>
    </row>
    <row r="4925" spans="1:45">
      <c r="A4925" t="s">
        <v>19883</v>
      </c>
      <c r="D4925">
        <v>4.98190522193908E-2</v>
      </c>
      <c r="E4925">
        <v>0.91975778341293302</v>
      </c>
      <c r="F4925">
        <v>113.406378851488</v>
      </c>
      <c r="G4925">
        <v>3822041748860240</v>
      </c>
      <c r="H4925">
        <v>4377</v>
      </c>
      <c r="I4925" t="s">
        <v>86</v>
      </c>
      <c r="J4925" t="s">
        <v>19885</v>
      </c>
      <c r="M4925">
        <v>0</v>
      </c>
      <c r="N4925" t="s">
        <v>19886</v>
      </c>
      <c r="O4925" t="s">
        <v>45</v>
      </c>
      <c r="P4925" t="s">
        <v>19886</v>
      </c>
      <c r="Q4925" t="s">
        <v>45</v>
      </c>
      <c r="R4925">
        <v>4.5708205550909001E-2</v>
      </c>
      <c r="S4925" t="s">
        <v>19886</v>
      </c>
      <c r="T4925" t="s">
        <v>45</v>
      </c>
      <c r="U4925">
        <v>3.0834181234240501E-2</v>
      </c>
      <c r="V4925">
        <v>0.91975778341293302</v>
      </c>
      <c r="X4925">
        <v>0</v>
      </c>
      <c r="Z4925" s="3" t="s">
        <v>19884</v>
      </c>
      <c r="AB4925" s="8">
        <v>112.631172423666</v>
      </c>
      <c r="AC4925" s="11">
        <v>334.081353940594</v>
      </c>
      <c r="AF4925" s="69">
        <f t="shared" si="109"/>
        <v>4.8532720107565812E-2</v>
      </c>
      <c r="AG4925" s="70">
        <v>0.66982448101043701</v>
      </c>
      <c r="AH4925" s="70">
        <v>4.98190522193908E-2</v>
      </c>
      <c r="AJ4925" t="b">
        <v>0</v>
      </c>
      <c r="AP4925">
        <v>0</v>
      </c>
      <c r="AQ4925">
        <v>0.92027252912521296</v>
      </c>
      <c r="AR4925" t="s">
        <v>19883</v>
      </c>
      <c r="AS4925">
        <v>0</v>
      </c>
    </row>
    <row r="4926" spans="1:45">
      <c r="A4926" t="s">
        <v>19892</v>
      </c>
      <c r="D4926">
        <v>0.58175879716873102</v>
      </c>
      <c r="E4926">
        <v>0.78613889217376698</v>
      </c>
      <c r="F4926">
        <v>59.731223277696799</v>
      </c>
      <c r="G4926">
        <v>106266002381509</v>
      </c>
      <c r="H4926">
        <v>4379</v>
      </c>
      <c r="I4926" t="s">
        <v>86</v>
      </c>
      <c r="J4926" t="s">
        <v>19894</v>
      </c>
      <c r="M4926">
        <v>0</v>
      </c>
      <c r="N4926" t="s">
        <v>16754</v>
      </c>
      <c r="O4926" t="s">
        <v>16751</v>
      </c>
      <c r="P4926" t="s">
        <v>16754</v>
      </c>
      <c r="Q4926" t="s">
        <v>16751</v>
      </c>
      <c r="R4926">
        <v>0.57860159873962402</v>
      </c>
      <c r="S4926" t="s">
        <v>8643</v>
      </c>
      <c r="T4926" t="s">
        <v>2025</v>
      </c>
      <c r="U4926">
        <v>0.56791710853576605</v>
      </c>
      <c r="V4926">
        <v>0.78613889217376698</v>
      </c>
      <c r="W4926" t="s">
        <v>16754</v>
      </c>
      <c r="X4926">
        <v>0.4</v>
      </c>
      <c r="Z4926" s="3" t="s">
        <v>19893</v>
      </c>
      <c r="AB4926" s="8">
        <v>59.219252647639102</v>
      </c>
      <c r="AC4926" s="11">
        <v>183.02982280256001</v>
      </c>
      <c r="AF4926" s="69">
        <f t="shared" si="109"/>
        <v>0.61483983945206844</v>
      </c>
      <c r="AG4926" s="70">
        <v>1.6385629177093499</v>
      </c>
      <c r="AH4926" s="70">
        <v>0.58175879716873102</v>
      </c>
      <c r="AJ4926" t="b">
        <v>0</v>
      </c>
      <c r="AM4926" t="s">
        <v>16750</v>
      </c>
      <c r="AN4926" t="s">
        <v>16751</v>
      </c>
      <c r="AO4926" t="s">
        <v>16752</v>
      </c>
      <c r="AP4926">
        <v>0.48337122797965998</v>
      </c>
      <c r="AQ4926">
        <v>0.77153325080871504</v>
      </c>
      <c r="AR4926" t="s">
        <v>19892</v>
      </c>
      <c r="AS4926">
        <v>0.4</v>
      </c>
    </row>
    <row r="4927" spans="1:45">
      <c r="A4927" t="s">
        <v>19895</v>
      </c>
      <c r="D4927">
        <v>0.22883169353008201</v>
      </c>
      <c r="E4927">
        <v>0.57030957937240601</v>
      </c>
      <c r="F4927">
        <v>13.315784585511899</v>
      </c>
      <c r="G4927">
        <v>3577165829672440</v>
      </c>
      <c r="H4927">
        <v>4380</v>
      </c>
      <c r="I4927" t="s">
        <v>86</v>
      </c>
      <c r="J4927" t="s">
        <v>19897</v>
      </c>
      <c r="M4927">
        <v>0</v>
      </c>
      <c r="N4927" t="s">
        <v>19898</v>
      </c>
      <c r="O4927" t="s">
        <v>45</v>
      </c>
      <c r="P4927" t="s">
        <v>19898</v>
      </c>
      <c r="Q4927" t="s">
        <v>45</v>
      </c>
      <c r="R4927">
        <v>0.22667041420936501</v>
      </c>
      <c r="S4927" t="s">
        <v>19898</v>
      </c>
      <c r="T4927" t="s">
        <v>45</v>
      </c>
      <c r="U4927">
        <v>0.20528079569339699</v>
      </c>
      <c r="V4927">
        <v>0.57030957937240601</v>
      </c>
      <c r="W4927" t="s">
        <v>19899</v>
      </c>
      <c r="X4927">
        <v>15</v>
      </c>
      <c r="Z4927" s="3" t="s">
        <v>19896</v>
      </c>
      <c r="AB4927" s="8">
        <v>13.031446365683999</v>
      </c>
      <c r="AC4927" s="11">
        <v>427.21238302906397</v>
      </c>
      <c r="AF4927" s="69">
        <f t="shared" si="109"/>
        <v>0.25307709253472055</v>
      </c>
      <c r="AG4927" s="70">
        <v>2.63757872581481</v>
      </c>
      <c r="AH4927" s="70">
        <v>0.22883169353008201</v>
      </c>
      <c r="AJ4927" t="b">
        <v>0</v>
      </c>
      <c r="AP4927">
        <v>0</v>
      </c>
      <c r="AQ4927">
        <v>0.52108150720596302</v>
      </c>
      <c r="AR4927" t="s">
        <v>19895</v>
      </c>
      <c r="AS4927">
        <v>15</v>
      </c>
    </row>
    <row r="4928" spans="1:45">
      <c r="A4928" t="s">
        <v>19900</v>
      </c>
      <c r="D4928">
        <v>0.17735461890697399</v>
      </c>
      <c r="E4928">
        <v>0.857929646968841</v>
      </c>
      <c r="F4928">
        <v>11.564478819786601</v>
      </c>
      <c r="G4928">
        <v>2089338111135970</v>
      </c>
      <c r="H4928">
        <v>4381</v>
      </c>
      <c r="I4928" t="s">
        <v>86</v>
      </c>
      <c r="J4928" t="s">
        <v>19902</v>
      </c>
      <c r="M4928">
        <v>0</v>
      </c>
      <c r="N4928" t="s">
        <v>19903</v>
      </c>
      <c r="O4928" t="s">
        <v>45</v>
      </c>
      <c r="P4928" t="s">
        <v>19904</v>
      </c>
      <c r="Q4928" t="s">
        <v>45</v>
      </c>
      <c r="R4928">
        <v>0.10448755323886801</v>
      </c>
      <c r="S4928" t="s">
        <v>19905</v>
      </c>
      <c r="T4928" t="s">
        <v>45</v>
      </c>
      <c r="U4928">
        <v>9.9509827792644501E-2</v>
      </c>
      <c r="V4928">
        <v>0.857929646968841</v>
      </c>
      <c r="W4928" t="s">
        <v>19906</v>
      </c>
      <c r="X4928">
        <v>8.1999999999999993</v>
      </c>
      <c r="Z4928" s="3" t="s">
        <v>19901</v>
      </c>
      <c r="AB4928" s="8">
        <v>11.288729422207</v>
      </c>
      <c r="AC4928" s="11">
        <v>285.04920856055497</v>
      </c>
      <c r="AF4928" s="69">
        <f t="shared" si="109"/>
        <v>0.16392858998777457</v>
      </c>
      <c r="AG4928" s="70">
        <v>0.35511589050292902</v>
      </c>
      <c r="AH4928" s="70">
        <v>0.17735461890697399</v>
      </c>
      <c r="AJ4928" t="b">
        <v>0</v>
      </c>
      <c r="AM4928" t="s">
        <v>19907</v>
      </c>
      <c r="AN4928" t="s">
        <v>84</v>
      </c>
      <c r="AO4928" t="s">
        <v>19908</v>
      </c>
      <c r="AP4928">
        <v>0.21165901422500599</v>
      </c>
      <c r="AQ4928">
        <v>0.85317552089691095</v>
      </c>
      <c r="AR4928" t="s">
        <v>19900</v>
      </c>
      <c r="AS4928">
        <v>8.1999999999999993</v>
      </c>
    </row>
    <row r="4929" spans="1:45">
      <c r="A4929" t="s">
        <v>19909</v>
      </c>
      <c r="D4929">
        <v>0</v>
      </c>
      <c r="E4929">
        <v>0.678674817085266</v>
      </c>
      <c r="F4929">
        <v>106.68388735475899</v>
      </c>
      <c r="G4929">
        <v>4065687486379370</v>
      </c>
      <c r="H4929">
        <v>4382</v>
      </c>
      <c r="I4929" t="s">
        <v>86</v>
      </c>
      <c r="J4929" t="s">
        <v>19911</v>
      </c>
      <c r="M4929">
        <v>0</v>
      </c>
      <c r="R4929">
        <v>0</v>
      </c>
      <c r="U4929">
        <v>0</v>
      </c>
      <c r="V4929">
        <v>0.678674817085266</v>
      </c>
      <c r="X4929">
        <v>0</v>
      </c>
      <c r="Z4929" s="3" t="s">
        <v>19910</v>
      </c>
      <c r="AB4929" s="8">
        <v>105.941649632722</v>
      </c>
      <c r="AC4929" s="11">
        <v>99.045302898358699</v>
      </c>
      <c r="AF4929" s="69">
        <f t="shared" si="109"/>
        <v>0</v>
      </c>
      <c r="AG4929" s="70">
        <v>1.4458415508270199</v>
      </c>
      <c r="AH4929" s="70">
        <v>0</v>
      </c>
      <c r="AJ4929" t="b">
        <v>0</v>
      </c>
      <c r="AP4929">
        <v>0</v>
      </c>
      <c r="AQ4929">
        <v>0.55133396387100198</v>
      </c>
      <c r="AR4929" t="s">
        <v>19909</v>
      </c>
      <c r="AS4929">
        <v>0</v>
      </c>
    </row>
    <row r="4930" spans="1:45">
      <c r="A4930" t="s">
        <v>19912</v>
      </c>
      <c r="D4930">
        <v>0</v>
      </c>
      <c r="E4930">
        <v>0.51735532283782903</v>
      </c>
      <c r="F4930">
        <v>126.36280059489501</v>
      </c>
      <c r="G4930">
        <v>4246744153736970</v>
      </c>
      <c r="H4930">
        <v>4383</v>
      </c>
      <c r="I4930" t="s">
        <v>86</v>
      </c>
      <c r="J4930" t="s">
        <v>19914</v>
      </c>
      <c r="M4930">
        <v>0</v>
      </c>
      <c r="R4930">
        <v>0</v>
      </c>
      <c r="U4930">
        <v>0</v>
      </c>
      <c r="V4930">
        <v>0.51735532283782903</v>
      </c>
      <c r="X4930">
        <v>0</v>
      </c>
      <c r="Z4930" s="3" t="s">
        <v>19913</v>
      </c>
      <c r="AB4930" s="8">
        <v>125.524052776697</v>
      </c>
      <c r="AC4930" s="11">
        <v>331.99546753855299</v>
      </c>
      <c r="AF4930" s="69">
        <f t="shared" si="109"/>
        <v>0</v>
      </c>
      <c r="AG4930" s="70">
        <v>2.13962531089782</v>
      </c>
      <c r="AH4930" s="70">
        <v>0</v>
      </c>
      <c r="AJ4930" t="b">
        <v>0</v>
      </c>
      <c r="AP4930">
        <v>0</v>
      </c>
      <c r="AQ4930">
        <v>0.41490265727043102</v>
      </c>
      <c r="AR4930" t="s">
        <v>19912</v>
      </c>
      <c r="AS4930">
        <v>0</v>
      </c>
    </row>
    <row r="4931" spans="1:45">
      <c r="A4931" t="s">
        <v>19915</v>
      </c>
      <c r="D4931">
        <v>0.39034986495971602</v>
      </c>
      <c r="E4931">
        <v>0.66525995731353704</v>
      </c>
      <c r="F4931">
        <v>120.835021494074</v>
      </c>
      <c r="G4931">
        <v>1185626935977690</v>
      </c>
      <c r="H4931">
        <v>4384</v>
      </c>
      <c r="I4931" t="s">
        <v>86</v>
      </c>
      <c r="J4931" t="s">
        <v>19917</v>
      </c>
      <c r="M4931">
        <v>0</v>
      </c>
      <c r="N4931" t="s">
        <v>19918</v>
      </c>
      <c r="O4931" t="s">
        <v>45</v>
      </c>
      <c r="P4931" t="s">
        <v>19918</v>
      </c>
      <c r="Q4931" t="s">
        <v>45</v>
      </c>
      <c r="R4931">
        <v>0.38854262232780401</v>
      </c>
      <c r="S4931" t="s">
        <v>19918</v>
      </c>
      <c r="T4931" t="s">
        <v>45</v>
      </c>
      <c r="U4931">
        <v>0.38854262232780401</v>
      </c>
      <c r="V4931">
        <v>0.66525995731353704</v>
      </c>
      <c r="W4931" t="s">
        <v>2267</v>
      </c>
      <c r="X4931">
        <v>60.3</v>
      </c>
      <c r="Z4931" s="3" t="s">
        <v>19916</v>
      </c>
      <c r="AB4931" s="8">
        <v>120.023383226392</v>
      </c>
      <c r="AC4931" s="11">
        <v>208.07278527693001</v>
      </c>
      <c r="AF4931" s="69">
        <f t="shared" si="109"/>
        <v>0.42745210628027247</v>
      </c>
      <c r="AG4931" s="70">
        <v>2.3793296813964799</v>
      </c>
      <c r="AH4931" s="70">
        <v>0.39034986495971602</v>
      </c>
      <c r="AJ4931" t="b">
        <v>0</v>
      </c>
      <c r="AM4931" t="s">
        <v>2262</v>
      </c>
      <c r="AN4931" t="s">
        <v>45</v>
      </c>
      <c r="AO4931" t="s">
        <v>2263</v>
      </c>
      <c r="AP4931">
        <v>0.129596978425979</v>
      </c>
      <c r="AQ4931">
        <v>0.53815066814422596</v>
      </c>
      <c r="AR4931" t="s">
        <v>19915</v>
      </c>
      <c r="AS4931">
        <v>60.3</v>
      </c>
    </row>
    <row r="4932" spans="1:45">
      <c r="A4932" t="s">
        <v>19919</v>
      </c>
      <c r="D4932">
        <v>0</v>
      </c>
      <c r="E4932">
        <v>1</v>
      </c>
      <c r="F4932">
        <v>54.574413812724003</v>
      </c>
      <c r="G4932">
        <v>428269057466091</v>
      </c>
      <c r="H4932">
        <v>4385</v>
      </c>
      <c r="I4932" t="s">
        <v>86</v>
      </c>
      <c r="J4932" t="s">
        <v>19921</v>
      </c>
      <c r="M4932">
        <v>0</v>
      </c>
      <c r="R4932">
        <v>0</v>
      </c>
      <c r="U4932">
        <v>0</v>
      </c>
      <c r="V4932">
        <v>1</v>
      </c>
      <c r="X4932">
        <v>0</v>
      </c>
      <c r="Z4932" s="3" t="s">
        <v>19920</v>
      </c>
      <c r="AB4932" s="8">
        <v>54.0877334093814</v>
      </c>
      <c r="AC4932" s="11">
        <v>322.98825771730998</v>
      </c>
      <c r="AF4932" s="69">
        <f t="shared" si="109"/>
        <v>0</v>
      </c>
      <c r="AG4932" s="70">
        <v>0</v>
      </c>
      <c r="AH4932" s="70">
        <v>0</v>
      </c>
      <c r="AJ4932" t="b">
        <v>0</v>
      </c>
      <c r="AP4932">
        <v>0</v>
      </c>
      <c r="AQ4932">
        <v>1</v>
      </c>
      <c r="AR4932" t="s">
        <v>19919</v>
      </c>
      <c r="AS4932">
        <v>0</v>
      </c>
    </row>
    <row r="4933" spans="1:45">
      <c r="A4933" t="s">
        <v>19922</v>
      </c>
      <c r="D4933">
        <v>0.30213320255279502</v>
      </c>
      <c r="E4933">
        <v>0.64350634813308705</v>
      </c>
      <c r="F4933">
        <v>10.868301181969001</v>
      </c>
      <c r="G4933">
        <v>1968763428303420</v>
      </c>
      <c r="H4933">
        <v>4386</v>
      </c>
      <c r="I4933" t="s">
        <v>86</v>
      </c>
      <c r="J4933" t="s">
        <v>19924</v>
      </c>
      <c r="M4933">
        <v>0</v>
      </c>
      <c r="N4933" t="s">
        <v>19925</v>
      </c>
      <c r="O4933" t="s">
        <v>311</v>
      </c>
      <c r="P4933" t="s">
        <v>19925</v>
      </c>
      <c r="Q4933" t="s">
        <v>311</v>
      </c>
      <c r="R4933">
        <v>0.30213320255279502</v>
      </c>
      <c r="S4933" t="s">
        <v>19925</v>
      </c>
      <c r="T4933" t="s">
        <v>311</v>
      </c>
      <c r="U4933">
        <v>0.30213320255279502</v>
      </c>
      <c r="V4933">
        <v>0.64350634813308705</v>
      </c>
      <c r="W4933" t="s">
        <v>19926</v>
      </c>
      <c r="X4933">
        <v>30.6</v>
      </c>
      <c r="Z4933" s="3" t="s">
        <v>19923</v>
      </c>
      <c r="AB4933" s="8">
        <v>10.595966005995599</v>
      </c>
      <c r="AC4933" s="11">
        <v>246.950583645884</v>
      </c>
      <c r="AF4933" s="69">
        <f t="shared" si="109"/>
        <v>0.31378553613157689</v>
      </c>
      <c r="AG4933" s="70">
        <v>1.3599724769592201</v>
      </c>
      <c r="AH4933" s="70">
        <v>0.30213320255279502</v>
      </c>
      <c r="AJ4933" t="b">
        <v>0</v>
      </c>
      <c r="AP4933">
        <v>0</v>
      </c>
      <c r="AQ4933">
        <v>0.56628811359405495</v>
      </c>
      <c r="AR4933" t="s">
        <v>19922</v>
      </c>
      <c r="AS4933">
        <v>30.6</v>
      </c>
    </row>
    <row r="4934" spans="1:45">
      <c r="A4934" t="s">
        <v>19927</v>
      </c>
      <c r="D4934">
        <v>0</v>
      </c>
      <c r="E4934">
        <v>0.74169063568115201</v>
      </c>
      <c r="F4934">
        <v>88.064272124532906</v>
      </c>
      <c r="G4934">
        <v>4490306279475050</v>
      </c>
      <c r="H4934">
        <v>4387</v>
      </c>
      <c r="I4934" t="s">
        <v>86</v>
      </c>
      <c r="J4934" t="s">
        <v>19929</v>
      </c>
      <c r="M4934">
        <v>0</v>
      </c>
      <c r="R4934">
        <v>0</v>
      </c>
      <c r="U4934">
        <v>0</v>
      </c>
      <c r="V4934">
        <v>0.74169063568115201</v>
      </c>
      <c r="X4934">
        <v>0</v>
      </c>
      <c r="Z4934" s="3" t="s">
        <v>19928</v>
      </c>
      <c r="AB4934" s="8">
        <v>87.413349447917099</v>
      </c>
      <c r="AC4934" s="11">
        <v>187.86106474101399</v>
      </c>
      <c r="AF4934" s="69">
        <f t="shared" si="109"/>
        <v>0</v>
      </c>
      <c r="AG4934" s="70">
        <v>1.2956688404083201</v>
      </c>
      <c r="AH4934" s="70">
        <v>0</v>
      </c>
      <c r="AJ4934" t="b">
        <v>0</v>
      </c>
      <c r="AP4934">
        <v>0</v>
      </c>
      <c r="AQ4934">
        <v>0.68138873577117898</v>
      </c>
      <c r="AR4934" t="s">
        <v>19927</v>
      </c>
      <c r="AS4934">
        <v>0</v>
      </c>
    </row>
    <row r="4935" spans="1:45">
      <c r="A4935" t="s">
        <v>19939</v>
      </c>
      <c r="D4935">
        <v>7.9222925007343195E-2</v>
      </c>
      <c r="E4935">
        <v>0.81472676992416304</v>
      </c>
      <c r="F4935">
        <v>152.779485785297</v>
      </c>
      <c r="G4935">
        <v>2293029197516140</v>
      </c>
      <c r="H4935">
        <v>4390</v>
      </c>
      <c r="I4935" t="s">
        <v>86</v>
      </c>
      <c r="J4935" t="s">
        <v>19941</v>
      </c>
      <c r="M4935">
        <v>0</v>
      </c>
      <c r="N4935" t="s">
        <v>1413</v>
      </c>
      <c r="O4935" t="s">
        <v>17608</v>
      </c>
      <c r="P4935" t="s">
        <v>17611</v>
      </c>
      <c r="Q4935" t="s">
        <v>188</v>
      </c>
      <c r="R4935">
        <v>7.0297434926033006E-2</v>
      </c>
      <c r="S4935" t="s">
        <v>1413</v>
      </c>
      <c r="T4935" t="s">
        <v>17608</v>
      </c>
      <c r="U4935">
        <v>6.4748890697956002E-2</v>
      </c>
      <c r="V4935">
        <v>0.81472676992416304</v>
      </c>
      <c r="W4935" t="s">
        <v>270</v>
      </c>
      <c r="X4935">
        <v>31.1</v>
      </c>
      <c r="Z4935" s="3" t="s">
        <v>19940</v>
      </c>
      <c r="AB4935" s="8">
        <v>151.81118422615401</v>
      </c>
      <c r="AC4935" s="11">
        <v>311.00127179918098</v>
      </c>
      <c r="AF4935" s="69">
        <f t="shared" si="109"/>
        <v>8.6130093601903546E-2</v>
      </c>
      <c r="AG4935" s="70">
        <v>2.2069621086120601</v>
      </c>
      <c r="AH4935" s="70">
        <v>7.9222925007343195E-2</v>
      </c>
      <c r="AJ4935" t="b">
        <v>0</v>
      </c>
      <c r="AM4935" t="s">
        <v>1410</v>
      </c>
      <c r="AN4935" t="s">
        <v>17608</v>
      </c>
      <c r="AO4935" t="s">
        <v>17609</v>
      </c>
      <c r="AP4935">
        <v>4.9938242882490103E-2</v>
      </c>
      <c r="AQ4935">
        <v>0.80608880519866899</v>
      </c>
      <c r="AR4935" t="s">
        <v>19939</v>
      </c>
      <c r="AS4935">
        <v>31.1</v>
      </c>
    </row>
    <row r="4936" spans="1:45">
      <c r="A4936" t="s">
        <v>19942</v>
      </c>
      <c r="D4936">
        <v>3.4260995686054202E-2</v>
      </c>
      <c r="E4936">
        <v>0.76467770338058405</v>
      </c>
      <c r="F4936">
        <v>120.85626639883699</v>
      </c>
      <c r="G4936">
        <v>1869592356863570</v>
      </c>
      <c r="H4936">
        <v>4391</v>
      </c>
      <c r="I4936" t="s">
        <v>86</v>
      </c>
      <c r="J4936" t="s">
        <v>19944</v>
      </c>
      <c r="M4936">
        <v>0</v>
      </c>
      <c r="N4936" t="s">
        <v>14277</v>
      </c>
      <c r="O4936" t="s">
        <v>311</v>
      </c>
      <c r="P4936" t="s">
        <v>14277</v>
      </c>
      <c r="Q4936" t="s">
        <v>311</v>
      </c>
      <c r="R4936">
        <v>2.7221392840147001E-2</v>
      </c>
      <c r="U4936">
        <v>0</v>
      </c>
      <c r="V4936">
        <v>0.76467770338058405</v>
      </c>
      <c r="W4936" t="s">
        <v>14277</v>
      </c>
      <c r="X4936">
        <v>95.8</v>
      </c>
      <c r="Z4936" s="3" t="s">
        <v>19943</v>
      </c>
      <c r="AB4936" s="8">
        <v>120.044523941062</v>
      </c>
      <c r="AC4936" s="11">
        <v>190.95191719589999</v>
      </c>
      <c r="AF4936" s="69">
        <f t="shared" si="109"/>
        <v>3.601144938658609E-2</v>
      </c>
      <c r="AG4936" s="70">
        <v>1.54591047763824</v>
      </c>
      <c r="AH4936" s="70">
        <v>3.4260995686054202E-2</v>
      </c>
      <c r="AJ4936" t="b">
        <v>0</v>
      </c>
      <c r="AP4936">
        <v>0</v>
      </c>
      <c r="AQ4936">
        <v>0.64024358987808205</v>
      </c>
      <c r="AR4936" t="s">
        <v>19942</v>
      </c>
      <c r="AS4936">
        <v>95.8</v>
      </c>
    </row>
    <row r="4937" spans="1:45">
      <c r="A4937" t="s">
        <v>19945</v>
      </c>
      <c r="D4937">
        <v>0</v>
      </c>
      <c r="E4937">
        <v>0.78527092933654696</v>
      </c>
      <c r="F4937">
        <v>67.309331393493295</v>
      </c>
      <c r="G4937">
        <v>1108100043003610</v>
      </c>
      <c r="H4937">
        <v>4392</v>
      </c>
      <c r="I4937" t="s">
        <v>86</v>
      </c>
      <c r="J4937" t="s">
        <v>19947</v>
      </c>
      <c r="M4937">
        <v>0</v>
      </c>
      <c r="R4937">
        <v>0</v>
      </c>
      <c r="U4937">
        <v>0</v>
      </c>
      <c r="V4937">
        <v>0.78527092933654696</v>
      </c>
      <c r="X4937">
        <v>0</v>
      </c>
      <c r="Z4937" s="3" t="s">
        <v>19946</v>
      </c>
      <c r="AB4937" s="8">
        <v>66.760195909154504</v>
      </c>
      <c r="AC4937" s="11">
        <v>540.33544592896101</v>
      </c>
      <c r="AF4937" s="69">
        <f t="shared" si="109"/>
        <v>0</v>
      </c>
      <c r="AG4937" s="70">
        <v>1.8353030681610101</v>
      </c>
      <c r="AH4937" s="70">
        <v>0</v>
      </c>
      <c r="AJ4937" t="b">
        <v>0</v>
      </c>
      <c r="AP4937">
        <v>0</v>
      </c>
      <c r="AQ4937">
        <v>0.74529838562011697</v>
      </c>
      <c r="AR4937" t="s">
        <v>19945</v>
      </c>
      <c r="AS4937">
        <v>0</v>
      </c>
    </row>
    <row r="4938" spans="1:45">
      <c r="A4938" t="s">
        <v>19948</v>
      </c>
      <c r="D4938">
        <v>0.23306657373905099</v>
      </c>
      <c r="E4938">
        <v>0.84116804599761896</v>
      </c>
      <c r="F4938">
        <v>145.76109907336601</v>
      </c>
      <c r="G4938">
        <v>3416568948190020</v>
      </c>
      <c r="H4938">
        <v>4393</v>
      </c>
      <c r="I4938" t="s">
        <v>86</v>
      </c>
      <c r="J4938" t="s">
        <v>19950</v>
      </c>
      <c r="M4938">
        <v>0</v>
      </c>
      <c r="N4938" t="s">
        <v>3544</v>
      </c>
      <c r="O4938" t="s">
        <v>351</v>
      </c>
      <c r="P4938" t="s">
        <v>3544</v>
      </c>
      <c r="Q4938" t="s">
        <v>351</v>
      </c>
      <c r="R4938">
        <v>0.18028220534324599</v>
      </c>
      <c r="S4938" t="s">
        <v>3544</v>
      </c>
      <c r="T4938" t="s">
        <v>351</v>
      </c>
      <c r="U4938">
        <v>0.17066316306591001</v>
      </c>
      <c r="V4938">
        <v>0.84116804599761896</v>
      </c>
      <c r="W4938" t="s">
        <v>3544</v>
      </c>
      <c r="X4938">
        <v>28.6</v>
      </c>
      <c r="Z4938" s="3" t="s">
        <v>19949</v>
      </c>
      <c r="AB4938" s="8">
        <v>144.827217360898</v>
      </c>
      <c r="AC4938" s="11">
        <v>282.029136906693</v>
      </c>
      <c r="AF4938" s="69">
        <f t="shared" ref="AF4938:AF5001" si="110">(60-AJ4938)/60*AH4938*(AG4938+0.1)^0.1</f>
        <v>0.23266057359332959</v>
      </c>
      <c r="AG4938" s="70">
        <v>0.88271600008010798</v>
      </c>
      <c r="AH4938" s="70">
        <v>0.23306657373905099</v>
      </c>
      <c r="AJ4938" t="b">
        <v>0</v>
      </c>
      <c r="AP4938">
        <v>0</v>
      </c>
      <c r="AQ4938">
        <v>0.79800510406494096</v>
      </c>
      <c r="AR4938" t="s">
        <v>19948</v>
      </c>
      <c r="AS4938">
        <v>28.6</v>
      </c>
    </row>
    <row r="4939" spans="1:45">
      <c r="A4939" t="s">
        <v>19951</v>
      </c>
      <c r="D4939">
        <v>0.21971789002418499</v>
      </c>
      <c r="E4939">
        <v>0.68026995658874501</v>
      </c>
      <c r="F4939">
        <v>145.410033726661</v>
      </c>
      <c r="G4939">
        <v>4012049345819540</v>
      </c>
      <c r="H4939">
        <v>4394</v>
      </c>
      <c r="I4939" t="s">
        <v>86</v>
      </c>
      <c r="J4939" t="s">
        <v>19953</v>
      </c>
      <c r="M4939">
        <v>0</v>
      </c>
      <c r="N4939" t="s">
        <v>19640</v>
      </c>
      <c r="O4939" t="s">
        <v>45</v>
      </c>
      <c r="P4939" t="s">
        <v>19640</v>
      </c>
      <c r="Q4939" t="s">
        <v>45</v>
      </c>
      <c r="R4939">
        <v>0.179945528507232</v>
      </c>
      <c r="S4939" t="s">
        <v>19640</v>
      </c>
      <c r="T4939" t="s">
        <v>45</v>
      </c>
      <c r="U4939">
        <v>0.14436031877994501</v>
      </c>
      <c r="V4939">
        <v>0.68026995658874501</v>
      </c>
      <c r="W4939" t="s">
        <v>19640</v>
      </c>
      <c r="X4939">
        <v>19.8</v>
      </c>
      <c r="Z4939" s="3" t="s">
        <v>19952</v>
      </c>
      <c r="AB4939" s="8">
        <v>144.47787372260001</v>
      </c>
      <c r="AC4939" s="11">
        <v>204.051283645148</v>
      </c>
      <c r="AF4939" s="69">
        <f t="shared" si="110"/>
        <v>0.23630077227561369</v>
      </c>
      <c r="AG4939" s="70">
        <v>1.9701280593871999</v>
      </c>
      <c r="AH4939" s="70">
        <v>0.21971789002418499</v>
      </c>
      <c r="AJ4939" t="b">
        <v>0</v>
      </c>
      <c r="AP4939">
        <v>0</v>
      </c>
      <c r="AQ4939">
        <v>0.577625513076782</v>
      </c>
      <c r="AR4939" t="s">
        <v>19951</v>
      </c>
      <c r="AS4939">
        <v>19.8</v>
      </c>
    </row>
    <row r="4940" spans="1:45">
      <c r="A4940" t="s">
        <v>19954</v>
      </c>
      <c r="D4940">
        <v>9.62786003947258E-2</v>
      </c>
      <c r="E4940">
        <v>0.69926124811172397</v>
      </c>
      <c r="F4940">
        <v>151.25887740210501</v>
      </c>
      <c r="G4940">
        <v>1367799814867970</v>
      </c>
      <c r="H4940">
        <v>4395</v>
      </c>
      <c r="I4940" t="s">
        <v>86</v>
      </c>
      <c r="J4940" t="s">
        <v>19956</v>
      </c>
      <c r="M4940">
        <v>0</v>
      </c>
      <c r="N4940" t="s">
        <v>19957</v>
      </c>
      <c r="O4940" t="s">
        <v>45</v>
      </c>
      <c r="P4940" t="s">
        <v>19957</v>
      </c>
      <c r="Q4940" t="s">
        <v>45</v>
      </c>
      <c r="R4940">
        <v>8.6128115653991699E-2</v>
      </c>
      <c r="S4940" t="s">
        <v>19957</v>
      </c>
      <c r="T4940" t="s">
        <v>45</v>
      </c>
      <c r="U4940">
        <v>8.6116954684257493E-2</v>
      </c>
      <c r="V4940">
        <v>0.69926124811172397</v>
      </c>
      <c r="W4940" t="s">
        <v>19958</v>
      </c>
      <c r="X4940">
        <v>117.7</v>
      </c>
      <c r="Z4940" s="3" t="s">
        <v>19955</v>
      </c>
      <c r="AB4940" s="8">
        <v>150.29803327008199</v>
      </c>
      <c r="AC4940" s="11">
        <v>340.06445869426398</v>
      </c>
      <c r="AF4940" s="69">
        <f t="shared" si="110"/>
        <v>0.10650980947934061</v>
      </c>
      <c r="AG4940" s="70">
        <v>2.6453542709350502</v>
      </c>
      <c r="AH4940" s="70">
        <v>9.62786003947258E-2</v>
      </c>
      <c r="AJ4940" t="b">
        <v>0</v>
      </c>
      <c r="AP4940">
        <v>0</v>
      </c>
      <c r="AQ4940">
        <v>0.61551105976104703</v>
      </c>
      <c r="AR4940" t="s">
        <v>19954</v>
      </c>
      <c r="AS4940">
        <v>117.7</v>
      </c>
    </row>
    <row r="4941" spans="1:45">
      <c r="A4941" t="s">
        <v>19962</v>
      </c>
      <c r="D4941">
        <v>0</v>
      </c>
      <c r="E4941">
        <v>0.60278439521789495</v>
      </c>
      <c r="F4941">
        <v>11.082116833797899</v>
      </c>
      <c r="G4941">
        <v>4283785483876440</v>
      </c>
      <c r="H4941">
        <v>4397</v>
      </c>
      <c r="I4941" t="s">
        <v>86</v>
      </c>
      <c r="J4941" t="s">
        <v>19964</v>
      </c>
      <c r="M4941">
        <v>0</v>
      </c>
      <c r="R4941">
        <v>0</v>
      </c>
      <c r="U4941">
        <v>0</v>
      </c>
      <c r="V4941">
        <v>0.60278439521789495</v>
      </c>
      <c r="X4941">
        <v>0</v>
      </c>
      <c r="Z4941" s="3" t="s">
        <v>19963</v>
      </c>
      <c r="AB4941" s="8">
        <v>10.8087330547402</v>
      </c>
      <c r="AC4941" s="11">
        <v>527.44714828817598</v>
      </c>
      <c r="AF4941" s="69">
        <f t="shared" si="110"/>
        <v>0</v>
      </c>
      <c r="AG4941" s="70">
        <v>2.0130200386047301</v>
      </c>
      <c r="AH4941" s="70">
        <v>0</v>
      </c>
      <c r="AJ4941" t="b">
        <v>0</v>
      </c>
      <c r="AP4941">
        <v>0</v>
      </c>
      <c r="AQ4941">
        <v>0.43992775678634599</v>
      </c>
      <c r="AR4941" t="s">
        <v>19962</v>
      </c>
      <c r="AS4941">
        <v>0</v>
      </c>
    </row>
    <row r="4942" spans="1:45">
      <c r="A4942" t="s">
        <v>19965</v>
      </c>
      <c r="D4942">
        <v>0</v>
      </c>
      <c r="E4942">
        <v>0.63808596134185702</v>
      </c>
      <c r="F4942">
        <v>116.323630132372</v>
      </c>
      <c r="G4942">
        <v>2097523978000830</v>
      </c>
      <c r="H4942">
        <v>4398</v>
      </c>
      <c r="I4942" t="s">
        <v>86</v>
      </c>
      <c r="J4942" t="s">
        <v>19967</v>
      </c>
      <c r="M4942">
        <v>0</v>
      </c>
      <c r="R4942">
        <v>0</v>
      </c>
      <c r="U4942">
        <v>0</v>
      </c>
      <c r="V4942">
        <v>0.63808596134185702</v>
      </c>
      <c r="X4942">
        <v>0</v>
      </c>
      <c r="Z4942" s="3" t="s">
        <v>19966</v>
      </c>
      <c r="AB4942" s="8">
        <v>115.534116806694</v>
      </c>
      <c r="AC4942" s="11">
        <v>302.17225406343101</v>
      </c>
      <c r="AF4942" s="69">
        <f t="shared" si="110"/>
        <v>0</v>
      </c>
      <c r="AG4942" s="70">
        <v>3.0642390251159601</v>
      </c>
      <c r="AH4942" s="70">
        <v>0</v>
      </c>
      <c r="AJ4942" t="b">
        <v>0</v>
      </c>
      <c r="AP4942">
        <v>0</v>
      </c>
      <c r="AQ4942">
        <v>0.59168171882629395</v>
      </c>
      <c r="AR4942" t="s">
        <v>19965</v>
      </c>
      <c r="AS4942">
        <v>0</v>
      </c>
    </row>
    <row r="4943" spans="1:45">
      <c r="A4943" t="s">
        <v>19968</v>
      </c>
      <c r="D4943">
        <v>5.7964600622653899E-2</v>
      </c>
      <c r="E4943">
        <v>0.620694160461425</v>
      </c>
      <c r="F4943">
        <v>141.555629448449</v>
      </c>
      <c r="G4943">
        <v>739031250972521</v>
      </c>
      <c r="H4943">
        <v>4399</v>
      </c>
      <c r="I4943" t="s">
        <v>86</v>
      </c>
      <c r="J4943" t="s">
        <v>19970</v>
      </c>
      <c r="M4943">
        <v>0</v>
      </c>
      <c r="N4943" t="s">
        <v>19971</v>
      </c>
      <c r="O4943" t="s">
        <v>45</v>
      </c>
      <c r="P4943" t="s">
        <v>19971</v>
      </c>
      <c r="Q4943" t="s">
        <v>45</v>
      </c>
      <c r="R4943">
        <v>5.4600704461336101E-2</v>
      </c>
      <c r="S4943" t="s">
        <v>19971</v>
      </c>
      <c r="T4943" t="s">
        <v>45</v>
      </c>
      <c r="U4943">
        <v>5.0338383764028501E-2</v>
      </c>
      <c r="V4943">
        <v>0.620694160461425</v>
      </c>
      <c r="W4943" t="s">
        <v>19971</v>
      </c>
      <c r="X4943">
        <v>109.1</v>
      </c>
      <c r="Z4943" s="3" t="s">
        <v>19969</v>
      </c>
      <c r="AB4943" s="8">
        <v>140.642372364636</v>
      </c>
      <c r="AC4943" s="11">
        <v>383.28601913578598</v>
      </c>
      <c r="AF4943" s="69">
        <f t="shared" si="110"/>
        <v>5.798663441885564E-2</v>
      </c>
      <c r="AG4943" s="70">
        <v>0.90380775928497303</v>
      </c>
      <c r="AH4943" s="70">
        <v>5.7964600622653899E-2</v>
      </c>
      <c r="AJ4943" t="b">
        <v>0</v>
      </c>
      <c r="AP4943">
        <v>0</v>
      </c>
      <c r="AQ4943">
        <v>0.230910673737525</v>
      </c>
      <c r="AR4943" t="s">
        <v>19968</v>
      </c>
      <c r="AS4943">
        <v>109.1</v>
      </c>
    </row>
    <row r="4944" spans="1:45">
      <c r="A4944" t="s">
        <v>19978</v>
      </c>
      <c r="D4944">
        <v>0</v>
      </c>
      <c r="E4944">
        <v>0.99996757507324197</v>
      </c>
      <c r="F4944">
        <v>113.406378851488</v>
      </c>
      <c r="G4944">
        <v>2702298676498540</v>
      </c>
      <c r="H4944">
        <v>4401</v>
      </c>
      <c r="I4944" t="s">
        <v>86</v>
      </c>
      <c r="J4944" t="s">
        <v>19980</v>
      </c>
      <c r="M4944">
        <v>0</v>
      </c>
      <c r="R4944">
        <v>0</v>
      </c>
      <c r="U4944">
        <v>0</v>
      </c>
      <c r="V4944">
        <v>0.99996757507324197</v>
      </c>
      <c r="X4944">
        <v>0</v>
      </c>
      <c r="Z4944" s="3" t="s">
        <v>19979</v>
      </c>
      <c r="AB4944" s="8">
        <v>112.631172423666</v>
      </c>
      <c r="AC4944" s="11">
        <v>126.003649821146</v>
      </c>
      <c r="AF4944" s="69">
        <f t="shared" si="110"/>
        <v>0</v>
      </c>
      <c r="AG4944" s="70">
        <v>0.25119200348853998</v>
      </c>
      <c r="AH4944" s="70">
        <v>0</v>
      </c>
      <c r="AJ4944" t="b">
        <v>0</v>
      </c>
      <c r="AP4944">
        <v>0</v>
      </c>
      <c r="AQ4944">
        <v>0.99996984004974299</v>
      </c>
      <c r="AR4944" t="s">
        <v>19978</v>
      </c>
      <c r="AS4944">
        <v>0</v>
      </c>
    </row>
    <row r="4945" spans="1:45">
      <c r="A4945" t="s">
        <v>19981</v>
      </c>
      <c r="D4945">
        <v>0</v>
      </c>
      <c r="E4945">
        <v>0.75402939319610596</v>
      </c>
      <c r="F4945">
        <v>163.91170598578501</v>
      </c>
      <c r="G4945">
        <v>4199432917910590</v>
      </c>
      <c r="H4945">
        <v>4402</v>
      </c>
      <c r="I4945" t="s">
        <v>86</v>
      </c>
      <c r="J4945" t="s">
        <v>19983</v>
      </c>
      <c r="M4945">
        <v>0</v>
      </c>
      <c r="R4945">
        <v>0</v>
      </c>
      <c r="U4945">
        <v>0</v>
      </c>
      <c r="V4945">
        <v>0.75402939319610596</v>
      </c>
      <c r="X4945">
        <v>0</v>
      </c>
      <c r="Z4945" s="3" t="s">
        <v>19982</v>
      </c>
      <c r="AB4945" s="8">
        <v>162.88880935683599</v>
      </c>
      <c r="AC4945" s="11">
        <v>372.90141807966802</v>
      </c>
      <c r="AF4945" s="69">
        <f t="shared" si="110"/>
        <v>0</v>
      </c>
      <c r="AG4945" s="70">
        <v>1.4693571329116799</v>
      </c>
      <c r="AH4945" s="70">
        <v>0</v>
      </c>
      <c r="AJ4945" t="b">
        <v>0</v>
      </c>
      <c r="AP4945">
        <v>0</v>
      </c>
      <c r="AQ4945">
        <v>0.47020846605300898</v>
      </c>
      <c r="AR4945" t="s">
        <v>19981</v>
      </c>
      <c r="AS4945">
        <v>0</v>
      </c>
    </row>
    <row r="4946" spans="1:45">
      <c r="A4946" t="s">
        <v>19984</v>
      </c>
      <c r="D4946">
        <v>0.42380651831626798</v>
      </c>
      <c r="E4946">
        <v>0.83256077766418402</v>
      </c>
      <c r="F4946">
        <v>25.2564848108413</v>
      </c>
      <c r="G4946">
        <v>308845215982230</v>
      </c>
      <c r="H4946">
        <v>4403</v>
      </c>
      <c r="I4946" t="s">
        <v>86</v>
      </c>
      <c r="J4946" t="s">
        <v>19986</v>
      </c>
      <c r="M4946">
        <v>0</v>
      </c>
      <c r="N4946" t="s">
        <v>19987</v>
      </c>
      <c r="O4946" t="s">
        <v>45</v>
      </c>
      <c r="P4946" t="s">
        <v>19987</v>
      </c>
      <c r="Q4946" t="s">
        <v>45</v>
      </c>
      <c r="R4946">
        <v>0.42265802621841397</v>
      </c>
      <c r="S4946" t="s">
        <v>19987</v>
      </c>
      <c r="T4946" t="s">
        <v>45</v>
      </c>
      <c r="U4946">
        <v>0.42208960652351302</v>
      </c>
      <c r="V4946">
        <v>0.83256077766418402</v>
      </c>
      <c r="W4946" t="s">
        <v>19988</v>
      </c>
      <c r="X4946">
        <v>3.6</v>
      </c>
      <c r="Z4946" s="3" t="s">
        <v>19985</v>
      </c>
      <c r="AB4946" s="8">
        <v>24.913586541842101</v>
      </c>
      <c r="AC4946" s="11">
        <v>165.04055253224601</v>
      </c>
      <c r="AF4946" s="69">
        <f t="shared" si="110"/>
        <v>0.44744083574897564</v>
      </c>
      <c r="AG4946" s="70">
        <v>1.6205997467041</v>
      </c>
      <c r="AH4946" s="70">
        <v>0.42380651831626798</v>
      </c>
      <c r="AJ4946" t="b">
        <v>0</v>
      </c>
      <c r="AM4946" t="s">
        <v>13800</v>
      </c>
      <c r="AN4946" t="s">
        <v>45</v>
      </c>
      <c r="AO4946" t="s">
        <v>11433</v>
      </c>
      <c r="AP4946">
        <v>0.48877763748168901</v>
      </c>
      <c r="AQ4946">
        <v>0.76644146442413297</v>
      </c>
      <c r="AR4946" t="s">
        <v>19984</v>
      </c>
      <c r="AS4946">
        <v>3.6</v>
      </c>
    </row>
    <row r="4947" spans="1:45">
      <c r="A4947" t="s">
        <v>19989</v>
      </c>
      <c r="D4947">
        <v>0.16314651072025299</v>
      </c>
      <c r="E4947">
        <v>0.60054171085357599</v>
      </c>
      <c r="F4947">
        <v>127.285817607181</v>
      </c>
      <c r="G4947">
        <v>3241590970727200</v>
      </c>
      <c r="H4947">
        <v>4404</v>
      </c>
      <c r="I4947" t="s">
        <v>86</v>
      </c>
      <c r="J4947" t="s">
        <v>19991</v>
      </c>
      <c r="M4947">
        <v>0</v>
      </c>
      <c r="N4947" t="s">
        <v>19992</v>
      </c>
      <c r="O4947" t="s">
        <v>45</v>
      </c>
      <c r="P4947" t="s">
        <v>19992</v>
      </c>
      <c r="Q4947" t="s">
        <v>45</v>
      </c>
      <c r="R4947">
        <v>0.13880251348018599</v>
      </c>
      <c r="S4947" t="s">
        <v>19992</v>
      </c>
      <c r="T4947" t="s">
        <v>45</v>
      </c>
      <c r="U4947">
        <v>0.121289767324924</v>
      </c>
      <c r="V4947">
        <v>0.60054171085357599</v>
      </c>
      <c r="W4947" t="s">
        <v>19993</v>
      </c>
      <c r="X4947">
        <v>77.7</v>
      </c>
      <c r="Z4947" s="3" t="s">
        <v>19990</v>
      </c>
      <c r="AB4947" s="8">
        <v>126.442543092843</v>
      </c>
      <c r="AC4947" s="11">
        <v>261.99792111648702</v>
      </c>
      <c r="AF4947" s="69">
        <f t="shared" si="110"/>
        <v>0.17742309151889391</v>
      </c>
      <c r="AG4947" s="70">
        <v>2.2137877941131499</v>
      </c>
      <c r="AH4947" s="70">
        <v>0.16314651072025299</v>
      </c>
      <c r="AJ4947" t="b">
        <v>0</v>
      </c>
      <c r="AP4947">
        <v>0</v>
      </c>
      <c r="AQ4947">
        <v>0.53926128149032504</v>
      </c>
      <c r="AR4947" t="s">
        <v>19989</v>
      </c>
      <c r="AS4947">
        <v>77.7</v>
      </c>
    </row>
    <row r="4948" spans="1:45">
      <c r="A4948" t="s">
        <v>19994</v>
      </c>
      <c r="D4948">
        <v>7.8543774783611298E-2</v>
      </c>
      <c r="E4948">
        <v>0.59558701515197698</v>
      </c>
      <c r="F4948">
        <v>118.29254758432501</v>
      </c>
      <c r="G4948">
        <v>2080479460842260</v>
      </c>
      <c r="H4948">
        <v>4405</v>
      </c>
      <c r="I4948" t="s">
        <v>86</v>
      </c>
      <c r="J4948" t="s">
        <v>19996</v>
      </c>
      <c r="M4948">
        <v>0</v>
      </c>
      <c r="N4948" t="s">
        <v>19997</v>
      </c>
      <c r="O4948" t="s">
        <v>84</v>
      </c>
      <c r="P4948" t="s">
        <v>19998</v>
      </c>
      <c r="Q4948" t="s">
        <v>351</v>
      </c>
      <c r="R4948">
        <v>5.76189905405044E-2</v>
      </c>
      <c r="S4948" t="s">
        <v>19998</v>
      </c>
      <c r="T4948" t="s">
        <v>351</v>
      </c>
      <c r="U4948">
        <v>5.7601410895586E-2</v>
      </c>
      <c r="V4948">
        <v>0.59558701515197698</v>
      </c>
      <c r="W4948" t="s">
        <v>19999</v>
      </c>
      <c r="X4948">
        <v>1.5</v>
      </c>
      <c r="Z4948" s="3" t="s">
        <v>19995</v>
      </c>
      <c r="AB4948" s="8">
        <v>117.49337821665399</v>
      </c>
      <c r="AC4948" s="11">
        <v>247.009236829363</v>
      </c>
      <c r="AF4948" s="69">
        <f t="shared" si="110"/>
        <v>8.273781279394149E-2</v>
      </c>
      <c r="AG4948" s="70">
        <v>1.58237445354461</v>
      </c>
      <c r="AH4948" s="70">
        <v>7.8543774783611298E-2</v>
      </c>
      <c r="AJ4948" t="b">
        <v>0</v>
      </c>
      <c r="AP4948">
        <v>0</v>
      </c>
      <c r="AQ4948">
        <v>0.40744253993034302</v>
      </c>
      <c r="AR4948" t="s">
        <v>19994</v>
      </c>
      <c r="AS4948">
        <v>1.5</v>
      </c>
    </row>
    <row r="4949" spans="1:45">
      <c r="A4949" t="s">
        <v>20003</v>
      </c>
      <c r="D4949">
        <v>0.17975431680679299</v>
      </c>
      <c r="E4949">
        <v>0.78149437904357899</v>
      </c>
      <c r="F4949">
        <v>179.97262256271401</v>
      </c>
      <c r="G4949">
        <v>235830724700780</v>
      </c>
      <c r="H4949">
        <v>4407</v>
      </c>
      <c r="I4949" t="s">
        <v>86</v>
      </c>
      <c r="J4949" t="s">
        <v>20005</v>
      </c>
      <c r="M4949">
        <v>0</v>
      </c>
      <c r="N4949" t="s">
        <v>5951</v>
      </c>
      <c r="O4949" t="s">
        <v>45</v>
      </c>
      <c r="P4949" t="s">
        <v>5951</v>
      </c>
      <c r="Q4949" t="s">
        <v>45</v>
      </c>
      <c r="R4949">
        <v>0.171352729201316</v>
      </c>
      <c r="S4949" t="s">
        <v>5244</v>
      </c>
      <c r="T4949" t="s">
        <v>45</v>
      </c>
      <c r="U4949">
        <v>0.17095361649990001</v>
      </c>
      <c r="V4949">
        <v>0.78149437904357899</v>
      </c>
      <c r="W4949" t="s">
        <v>5244</v>
      </c>
      <c r="X4949">
        <v>139.30000000000001</v>
      </c>
      <c r="Z4949" s="3" t="s">
        <v>20004</v>
      </c>
      <c r="AB4949" s="8">
        <v>178.87095935837701</v>
      </c>
      <c r="AC4949" s="11">
        <v>228.96024059067599</v>
      </c>
      <c r="AF4949" s="69">
        <f t="shared" si="110"/>
        <v>0.19266149328983628</v>
      </c>
      <c r="AG4949" s="70">
        <v>1.90058004856109</v>
      </c>
      <c r="AH4949" s="70">
        <v>0.17975431680679299</v>
      </c>
      <c r="AJ4949" t="b">
        <v>0</v>
      </c>
      <c r="AP4949">
        <v>0</v>
      </c>
      <c r="AQ4949">
        <v>0.74828290939330999</v>
      </c>
      <c r="AR4949" t="s">
        <v>20003</v>
      </c>
      <c r="AS4949">
        <v>139.30000000000001</v>
      </c>
    </row>
    <row r="4950" spans="1:45">
      <c r="A4950" t="s">
        <v>20006</v>
      </c>
      <c r="D4950">
        <v>0.37902784347534102</v>
      </c>
      <c r="E4950">
        <v>0.91161906719207697</v>
      </c>
      <c r="F4950">
        <v>47.121214155351602</v>
      </c>
      <c r="G4950">
        <v>1678846733321080</v>
      </c>
      <c r="H4950">
        <v>4408</v>
      </c>
      <c r="I4950" t="s">
        <v>86</v>
      </c>
      <c r="J4950" t="s">
        <v>20008</v>
      </c>
      <c r="M4950">
        <v>0</v>
      </c>
      <c r="N4950" t="s">
        <v>5734</v>
      </c>
      <c r="O4950" t="s">
        <v>45</v>
      </c>
      <c r="P4950" t="s">
        <v>5734</v>
      </c>
      <c r="Q4950" t="s">
        <v>45</v>
      </c>
      <c r="R4950">
        <v>0.37415879964828402</v>
      </c>
      <c r="S4950" t="s">
        <v>5734</v>
      </c>
      <c r="T4950" t="s">
        <v>45</v>
      </c>
      <c r="U4950">
        <v>0.37299782037734902</v>
      </c>
      <c r="V4950">
        <v>0.91161906719207697</v>
      </c>
      <c r="W4950" t="s">
        <v>20009</v>
      </c>
      <c r="X4950">
        <v>8.6999999999999993</v>
      </c>
      <c r="Z4950" s="3" t="s">
        <v>20007</v>
      </c>
      <c r="AB4950" s="8">
        <v>46.671086025341602</v>
      </c>
      <c r="AC4950" s="11">
        <v>262.98652349036399</v>
      </c>
      <c r="AF4950" s="69">
        <f t="shared" si="110"/>
        <v>0.39871175171557766</v>
      </c>
      <c r="AG4950" s="70">
        <v>1.55912542343139</v>
      </c>
      <c r="AH4950" s="70">
        <v>0.37902784347534102</v>
      </c>
      <c r="AJ4950" t="b">
        <v>0</v>
      </c>
      <c r="AP4950">
        <v>0</v>
      </c>
      <c r="AQ4950">
        <v>0.94995796680450395</v>
      </c>
      <c r="AR4950" t="s">
        <v>20006</v>
      </c>
      <c r="AS4950">
        <v>8.6999999999999993</v>
      </c>
    </row>
    <row r="4951" spans="1:45">
      <c r="A4951" t="s">
        <v>20010</v>
      </c>
      <c r="D4951">
        <v>0</v>
      </c>
      <c r="E4951">
        <v>0.95938861370086603</v>
      </c>
      <c r="F4951">
        <v>13.7963918303986</v>
      </c>
      <c r="G4951">
        <v>1643015933589200</v>
      </c>
      <c r="H4951">
        <v>4409</v>
      </c>
      <c r="I4951" t="s">
        <v>86</v>
      </c>
      <c r="J4951" t="s">
        <v>20012</v>
      </c>
      <c r="M4951">
        <v>0</v>
      </c>
      <c r="R4951">
        <v>0</v>
      </c>
      <c r="U4951">
        <v>0</v>
      </c>
      <c r="V4951">
        <v>0.95938861370086603</v>
      </c>
      <c r="X4951">
        <v>0</v>
      </c>
      <c r="Z4951" s="3" t="s">
        <v>20011</v>
      </c>
      <c r="AB4951" s="8">
        <v>13.509696597718699</v>
      </c>
      <c r="AC4951" s="11">
        <v>499.171251762606</v>
      </c>
      <c r="AF4951" s="69">
        <f t="shared" si="110"/>
        <v>0</v>
      </c>
      <c r="AG4951" s="70">
        <v>0.70461493730545</v>
      </c>
      <c r="AH4951" s="70">
        <v>0</v>
      </c>
      <c r="AJ4951" t="b">
        <v>0</v>
      </c>
      <c r="AP4951">
        <v>0</v>
      </c>
      <c r="AQ4951">
        <v>0.937000691890716</v>
      </c>
      <c r="AR4951" t="s">
        <v>20010</v>
      </c>
      <c r="AS4951">
        <v>0</v>
      </c>
    </row>
    <row r="4952" spans="1:45">
      <c r="A4952" t="s">
        <v>20013</v>
      </c>
      <c r="D4952">
        <v>0.29546368122100802</v>
      </c>
      <c r="E4952">
        <v>0.774233639240264</v>
      </c>
      <c r="F4952">
        <v>89.293368715806196</v>
      </c>
      <c r="G4952">
        <v>3078947650091530</v>
      </c>
      <c r="H4952">
        <v>4410</v>
      </c>
      <c r="I4952" t="s">
        <v>86</v>
      </c>
      <c r="J4952" t="s">
        <v>20015</v>
      </c>
      <c r="M4952">
        <v>0</v>
      </c>
      <c r="N4952" t="s">
        <v>20016</v>
      </c>
      <c r="O4952" t="s">
        <v>45</v>
      </c>
      <c r="P4952" t="s">
        <v>20016</v>
      </c>
      <c r="Q4952" t="s">
        <v>45</v>
      </c>
      <c r="R4952">
        <v>0.225870385766029</v>
      </c>
      <c r="S4952" t="s">
        <v>20016</v>
      </c>
      <c r="T4952" t="s">
        <v>45</v>
      </c>
      <c r="U4952">
        <v>0.20339584350585899</v>
      </c>
      <c r="V4952">
        <v>0.774233639240264</v>
      </c>
      <c r="W4952" t="s">
        <v>20017</v>
      </c>
      <c r="X4952">
        <v>36.200000000000003</v>
      </c>
      <c r="Z4952" s="3" t="s">
        <v>20014</v>
      </c>
      <c r="AB4952" s="8">
        <v>88.636418255604596</v>
      </c>
      <c r="AC4952" s="11">
        <v>381.06659171295098</v>
      </c>
      <c r="AF4952" s="69">
        <f t="shared" si="110"/>
        <v>0.30294251060474842</v>
      </c>
      <c r="AG4952" s="70">
        <v>1.18398857116699</v>
      </c>
      <c r="AH4952" s="70">
        <v>0.29546368122100802</v>
      </c>
      <c r="AJ4952" t="b">
        <v>0</v>
      </c>
      <c r="AP4952">
        <v>0</v>
      </c>
      <c r="AQ4952">
        <v>0.75271296501159601</v>
      </c>
      <c r="AR4952" t="s">
        <v>20013</v>
      </c>
      <c r="AS4952">
        <v>36.200000000000003</v>
      </c>
    </row>
    <row r="4953" spans="1:45">
      <c r="A4953" t="s">
        <v>20018</v>
      </c>
      <c r="D4953">
        <v>0.33328273892402599</v>
      </c>
      <c r="E4953">
        <v>0.73672330379485995</v>
      </c>
      <c r="F4953">
        <v>16.231419594755401</v>
      </c>
      <c r="G4953">
        <v>1192209634696890</v>
      </c>
      <c r="H4953">
        <v>4411</v>
      </c>
      <c r="I4953" t="s">
        <v>86</v>
      </c>
      <c r="J4953" t="s">
        <v>20020</v>
      </c>
      <c r="M4953">
        <v>0</v>
      </c>
      <c r="N4953" t="s">
        <v>20021</v>
      </c>
      <c r="O4953" t="s">
        <v>45</v>
      </c>
      <c r="P4953" t="s">
        <v>20021</v>
      </c>
      <c r="Q4953" t="s">
        <v>45</v>
      </c>
      <c r="R4953">
        <v>0.26818218827247597</v>
      </c>
      <c r="S4953" t="s">
        <v>11532</v>
      </c>
      <c r="T4953" t="s">
        <v>45</v>
      </c>
      <c r="U4953">
        <v>0.26052063703536898</v>
      </c>
      <c r="V4953">
        <v>0.73672330379485995</v>
      </c>
      <c r="W4953" t="s">
        <v>20022</v>
      </c>
      <c r="X4953">
        <v>15.5</v>
      </c>
      <c r="Z4953" s="3" t="s">
        <v>20019</v>
      </c>
      <c r="AB4953" s="8">
        <v>15.9327824036541</v>
      </c>
      <c r="AC4953" s="11">
        <v>217.10810613638799</v>
      </c>
      <c r="AF4953" s="69">
        <f t="shared" si="110"/>
        <v>0.35785485032362813</v>
      </c>
      <c r="AG4953" s="70">
        <v>1.9367647171020499</v>
      </c>
      <c r="AH4953" s="70">
        <v>0.33328273892402599</v>
      </c>
      <c r="AJ4953" t="b">
        <v>0</v>
      </c>
      <c r="AM4953" t="s">
        <v>2822</v>
      </c>
      <c r="AN4953" t="s">
        <v>45</v>
      </c>
      <c r="AO4953" t="s">
        <v>2823</v>
      </c>
      <c r="AP4953">
        <v>0.11617785692214901</v>
      </c>
      <c r="AQ4953">
        <v>0.60963463783264105</v>
      </c>
      <c r="AR4953" t="s">
        <v>20018</v>
      </c>
      <c r="AS4953">
        <v>15.5</v>
      </c>
    </row>
    <row r="4954" spans="1:45">
      <c r="A4954" t="s">
        <v>20023</v>
      </c>
      <c r="D4954">
        <v>0.22366189956665</v>
      </c>
      <c r="E4954">
        <v>0.80876994132995605</v>
      </c>
      <c r="F4954">
        <v>60.363082843743797</v>
      </c>
      <c r="G4954">
        <v>580943592176496</v>
      </c>
      <c r="H4954">
        <v>4412</v>
      </c>
      <c r="I4954" t="s">
        <v>86</v>
      </c>
      <c r="J4954" t="s">
        <v>20025</v>
      </c>
      <c r="M4954">
        <v>0</v>
      </c>
      <c r="N4954" t="s">
        <v>20026</v>
      </c>
      <c r="O4954" t="s">
        <v>45</v>
      </c>
      <c r="P4954" t="s">
        <v>20026</v>
      </c>
      <c r="Q4954" t="s">
        <v>45</v>
      </c>
      <c r="R4954">
        <v>0.21625263988971699</v>
      </c>
      <c r="S4954" t="s">
        <v>20026</v>
      </c>
      <c r="T4954" t="s">
        <v>45</v>
      </c>
      <c r="U4954">
        <v>0.19977568089962</v>
      </c>
      <c r="V4954">
        <v>0.80876994132995605</v>
      </c>
      <c r="W4954" t="s">
        <v>20027</v>
      </c>
      <c r="X4954">
        <v>7.7</v>
      </c>
      <c r="Z4954" s="3" t="s">
        <v>20024</v>
      </c>
      <c r="AB4954" s="8">
        <v>59.848013423283497</v>
      </c>
      <c r="AC4954" s="11">
        <v>357.05520306703301</v>
      </c>
      <c r="AF4954" s="69">
        <f t="shared" si="110"/>
        <v>0.22593228173994045</v>
      </c>
      <c r="AG4954" s="70">
        <v>1.0062742233276301</v>
      </c>
      <c r="AH4954" s="70">
        <v>0.22366189956665</v>
      </c>
      <c r="AJ4954" t="b">
        <v>0</v>
      </c>
      <c r="AP4954">
        <v>0</v>
      </c>
      <c r="AQ4954">
        <v>0.79024958610534601</v>
      </c>
      <c r="AR4954" t="s">
        <v>20023</v>
      </c>
      <c r="AS4954">
        <v>7.7</v>
      </c>
    </row>
    <row r="4955" spans="1:45">
      <c r="A4955" t="s">
        <v>20028</v>
      </c>
      <c r="D4955">
        <v>0</v>
      </c>
      <c r="E4955">
        <v>0.80750584602355902</v>
      </c>
      <c r="F4955">
        <v>83.312949031676098</v>
      </c>
      <c r="G4955">
        <v>2845902323961460</v>
      </c>
      <c r="H4955">
        <v>4413</v>
      </c>
      <c r="I4955" t="s">
        <v>86</v>
      </c>
      <c r="J4955" t="s">
        <v>20030</v>
      </c>
      <c r="M4955">
        <v>0</v>
      </c>
      <c r="R4955">
        <v>0</v>
      </c>
      <c r="U4955">
        <v>0</v>
      </c>
      <c r="V4955">
        <v>0.80750584602355902</v>
      </c>
      <c r="X4955">
        <v>0</v>
      </c>
      <c r="Z4955" s="3" t="s">
        <v>20029</v>
      </c>
      <c r="AB4955" s="8">
        <v>82.685327979646502</v>
      </c>
      <c r="AC4955" s="11">
        <v>291.22043076891498</v>
      </c>
      <c r="AF4955" s="69">
        <f t="shared" si="110"/>
        <v>0</v>
      </c>
      <c r="AG4955" s="70">
        <v>0.58290320634841897</v>
      </c>
      <c r="AH4955" s="70">
        <v>0</v>
      </c>
      <c r="AJ4955" t="b">
        <v>0</v>
      </c>
      <c r="AP4955">
        <v>0</v>
      </c>
      <c r="AQ4955">
        <v>0.76738184690475397</v>
      </c>
      <c r="AR4955" t="s">
        <v>20028</v>
      </c>
      <c r="AS4955">
        <v>0</v>
      </c>
    </row>
    <row r="4956" spans="1:45">
      <c r="A4956" t="s">
        <v>20031</v>
      </c>
      <c r="D4956">
        <v>0.44661661982536299</v>
      </c>
      <c r="E4956">
        <v>0.95074796676635698</v>
      </c>
      <c r="F4956">
        <v>12.6144530971864</v>
      </c>
      <c r="G4956">
        <v>1003194429550740</v>
      </c>
      <c r="H4956">
        <v>4414</v>
      </c>
      <c r="I4956" t="s">
        <v>86</v>
      </c>
      <c r="J4956" t="s">
        <v>20033</v>
      </c>
      <c r="M4956">
        <v>0</v>
      </c>
      <c r="N4956" t="s">
        <v>10832</v>
      </c>
      <c r="O4956" t="s">
        <v>45</v>
      </c>
      <c r="P4956" t="s">
        <v>10832</v>
      </c>
      <c r="Q4956" t="s">
        <v>45</v>
      </c>
      <c r="R4956">
        <v>0.42761543393134999</v>
      </c>
      <c r="S4956" t="s">
        <v>10832</v>
      </c>
      <c r="T4956" t="s">
        <v>45</v>
      </c>
      <c r="U4956">
        <v>0.42729026079177801</v>
      </c>
      <c r="V4956">
        <v>0.95074796676635698</v>
      </c>
      <c r="W4956" t="s">
        <v>20034</v>
      </c>
      <c r="X4956">
        <v>25.7</v>
      </c>
      <c r="Z4956" s="3" t="s">
        <v>20032</v>
      </c>
      <c r="AB4956" s="8">
        <v>12.33355437468</v>
      </c>
      <c r="AC4956" s="11">
        <v>182.988638784107</v>
      </c>
      <c r="AF4956" s="69">
        <f t="shared" si="110"/>
        <v>0.43949081927831046</v>
      </c>
      <c r="AG4956" s="70">
        <v>0.75143063068389804</v>
      </c>
      <c r="AH4956" s="70">
        <v>0.44661661982536299</v>
      </c>
      <c r="AJ4956" t="b">
        <v>0</v>
      </c>
      <c r="AM4956" t="s">
        <v>20035</v>
      </c>
      <c r="AN4956" t="s">
        <v>45</v>
      </c>
      <c r="AO4956" t="s">
        <v>20036</v>
      </c>
      <c r="AP4956">
        <v>0.29258903861045799</v>
      </c>
      <c r="AQ4956">
        <v>0.93496108055114702</v>
      </c>
      <c r="AR4956" t="s">
        <v>20031</v>
      </c>
      <c r="AS4956">
        <v>25.7</v>
      </c>
    </row>
    <row r="4957" spans="1:45">
      <c r="A4957" t="s">
        <v>20037</v>
      </c>
      <c r="D4957">
        <v>0.61728310585021895</v>
      </c>
      <c r="E4957">
        <v>0.73090970516204801</v>
      </c>
      <c r="F4957">
        <v>65.611797349714607</v>
      </c>
      <c r="G4957">
        <v>2312457027081910</v>
      </c>
      <c r="H4957">
        <v>4415</v>
      </c>
      <c r="I4957" t="s">
        <v>86</v>
      </c>
      <c r="J4957" t="s">
        <v>20039</v>
      </c>
      <c r="M4957">
        <v>0</v>
      </c>
      <c r="N4957" t="s">
        <v>18771</v>
      </c>
      <c r="O4957" t="s">
        <v>84</v>
      </c>
      <c r="P4957" t="s">
        <v>18771</v>
      </c>
      <c r="Q4957" t="s">
        <v>45</v>
      </c>
      <c r="R4957">
        <v>0.61728310585021895</v>
      </c>
      <c r="S4957" t="s">
        <v>20040</v>
      </c>
      <c r="T4957" t="s">
        <v>45</v>
      </c>
      <c r="U4957">
        <v>0.51559144258499101</v>
      </c>
      <c r="V4957">
        <v>0.73090970516204801</v>
      </c>
      <c r="W4957" t="s">
        <v>18928</v>
      </c>
      <c r="X4957">
        <v>0.6</v>
      </c>
      <c r="Z4957" s="3" t="s">
        <v>20038</v>
      </c>
      <c r="AB4957" s="8">
        <v>65.070986978241805</v>
      </c>
      <c r="AC4957" s="11">
        <v>122.02474182621999</v>
      </c>
      <c r="AF4957" s="69">
        <f t="shared" si="110"/>
        <v>0.64247451817895762</v>
      </c>
      <c r="AG4957" s="70">
        <v>1.3918156623840301</v>
      </c>
      <c r="AH4957" s="70">
        <v>0.61728310585021895</v>
      </c>
      <c r="AJ4957" t="b">
        <v>0</v>
      </c>
      <c r="AM4957" t="s">
        <v>20041</v>
      </c>
      <c r="AN4957" t="s">
        <v>45</v>
      </c>
      <c r="AO4957" t="s">
        <v>20042</v>
      </c>
      <c r="AP4957">
        <v>0.61944246292114202</v>
      </c>
      <c r="AQ4957">
        <v>0.80926871299743597</v>
      </c>
      <c r="AR4957" t="s">
        <v>20037</v>
      </c>
      <c r="AS4957">
        <v>0.6</v>
      </c>
    </row>
    <row r="4958" spans="1:45">
      <c r="A4958" t="s">
        <v>20043</v>
      </c>
      <c r="D4958">
        <v>0.60910516977310103</v>
      </c>
      <c r="E4958">
        <v>0.68192410469055098</v>
      </c>
      <c r="F4958">
        <v>53.3489704249996</v>
      </c>
      <c r="G4958">
        <v>705571424911836</v>
      </c>
      <c r="H4958">
        <v>4416</v>
      </c>
      <c r="I4958" t="s">
        <v>86</v>
      </c>
      <c r="J4958" t="s">
        <v>20045</v>
      </c>
      <c r="M4958">
        <v>0</v>
      </c>
      <c r="N4958" t="s">
        <v>13253</v>
      </c>
      <c r="O4958" t="s">
        <v>45</v>
      </c>
      <c r="P4958" t="s">
        <v>20046</v>
      </c>
      <c r="Q4958" t="s">
        <v>45</v>
      </c>
      <c r="R4958">
        <v>0.60880231857299805</v>
      </c>
      <c r="S4958" t="s">
        <v>13253</v>
      </c>
      <c r="T4958" t="s">
        <v>45</v>
      </c>
      <c r="U4958">
        <v>0.59496885538101196</v>
      </c>
      <c r="V4958">
        <v>0.68192410469055098</v>
      </c>
      <c r="W4958" t="s">
        <v>13255</v>
      </c>
      <c r="X4958">
        <v>5.7</v>
      </c>
      <c r="Z4958" s="3" t="s">
        <v>20044</v>
      </c>
      <c r="AB4958" s="8">
        <v>52.868299889059102</v>
      </c>
      <c r="AC4958" s="11">
        <v>144.066930687233</v>
      </c>
      <c r="AF4958" s="69">
        <f t="shared" si="110"/>
        <v>0.65360323999314152</v>
      </c>
      <c r="AG4958" s="70">
        <v>1.92404007911682</v>
      </c>
      <c r="AH4958" s="70">
        <v>0.60910516977310103</v>
      </c>
      <c r="AJ4958" t="b">
        <v>0</v>
      </c>
      <c r="AM4958" t="s">
        <v>840</v>
      </c>
      <c r="AN4958" t="s">
        <v>45</v>
      </c>
      <c r="AO4958" t="s">
        <v>841</v>
      </c>
      <c r="AP4958">
        <v>0.87053865194320601</v>
      </c>
      <c r="AQ4958">
        <v>0.87053865194320601</v>
      </c>
      <c r="AR4958" t="s">
        <v>20043</v>
      </c>
      <c r="AS4958">
        <v>5.7</v>
      </c>
    </row>
    <row r="4959" spans="1:45">
      <c r="A4959" t="s">
        <v>20049</v>
      </c>
      <c r="D4959">
        <v>0.49263346195220897</v>
      </c>
      <c r="E4959">
        <v>0.61417520046234098</v>
      </c>
      <c r="F4959">
        <v>19.5292989256995</v>
      </c>
      <c r="G4959">
        <v>588640778436440</v>
      </c>
      <c r="H4959">
        <v>4418</v>
      </c>
      <c r="I4959" t="s">
        <v>86</v>
      </c>
      <c r="J4959" t="s">
        <v>20051</v>
      </c>
      <c r="K4959" t="s">
        <v>45</v>
      </c>
      <c r="M4959">
        <v>0</v>
      </c>
      <c r="N4959" t="s">
        <v>20052</v>
      </c>
      <c r="O4959" t="s">
        <v>84</v>
      </c>
      <c r="P4959" t="s">
        <v>20053</v>
      </c>
      <c r="Q4959" t="s">
        <v>84</v>
      </c>
      <c r="R4959">
        <v>0.49263346195220897</v>
      </c>
      <c r="S4959" t="s">
        <v>20054</v>
      </c>
      <c r="T4959" t="s">
        <v>45</v>
      </c>
      <c r="U4959">
        <v>0.49263346195220897</v>
      </c>
      <c r="V4959">
        <v>0.61417520046234098</v>
      </c>
      <c r="W4959" t="s">
        <v>14542</v>
      </c>
      <c r="X4959">
        <v>0.8</v>
      </c>
      <c r="Z4959" s="3" t="s">
        <v>20050</v>
      </c>
      <c r="AB4959" s="8">
        <v>19.214488145768598</v>
      </c>
      <c r="AC4959" s="11">
        <v>263.04854161006801</v>
      </c>
      <c r="AF4959" s="69">
        <f t="shared" si="110"/>
        <v>0.54523497839147905</v>
      </c>
      <c r="AG4959" s="70">
        <v>2.6580238342285099</v>
      </c>
      <c r="AH4959" s="70">
        <v>0.49263346195220897</v>
      </c>
      <c r="AJ4959" t="b">
        <v>0</v>
      </c>
      <c r="AP4959">
        <v>0</v>
      </c>
      <c r="AQ4959">
        <v>0.51850676536560003</v>
      </c>
      <c r="AR4959" t="s">
        <v>20049</v>
      </c>
      <c r="AS4959">
        <v>0.8</v>
      </c>
    </row>
    <row r="4960" spans="1:45">
      <c r="A4960" t="s">
        <v>20060</v>
      </c>
      <c r="D4960">
        <v>0.14465922117233199</v>
      </c>
      <c r="E4960">
        <v>0.62146323919296198</v>
      </c>
      <c r="F4960">
        <v>127.678027493049</v>
      </c>
      <c r="G4960">
        <v>1732950857092630</v>
      </c>
      <c r="H4960">
        <v>4420</v>
      </c>
      <c r="I4960" t="s">
        <v>86</v>
      </c>
      <c r="J4960" t="s">
        <v>20062</v>
      </c>
      <c r="M4960">
        <v>0</v>
      </c>
      <c r="N4960" t="s">
        <v>20063</v>
      </c>
      <c r="O4960" t="s">
        <v>45</v>
      </c>
      <c r="P4960" t="s">
        <v>20063</v>
      </c>
      <c r="Q4960" t="s">
        <v>45</v>
      </c>
      <c r="R4960">
        <v>0.143459662795066</v>
      </c>
      <c r="S4960" t="s">
        <v>20063</v>
      </c>
      <c r="T4960" t="s">
        <v>45</v>
      </c>
      <c r="U4960">
        <v>0.13736979663372001</v>
      </c>
      <c r="V4960">
        <v>0.62146323919296198</v>
      </c>
      <c r="W4960" t="s">
        <v>14689</v>
      </c>
      <c r="X4960">
        <v>62.7</v>
      </c>
      <c r="Z4960" s="3" t="s">
        <v>20061</v>
      </c>
      <c r="AB4960" s="8">
        <v>126.832829487645</v>
      </c>
      <c r="AC4960" s="11">
        <v>220.00742489034201</v>
      </c>
      <c r="AF4960" s="69">
        <f t="shared" si="110"/>
        <v>0.15018997326900543</v>
      </c>
      <c r="AG4960" s="70">
        <v>1.35528540611267</v>
      </c>
      <c r="AH4960" s="70">
        <v>0.14465922117233199</v>
      </c>
      <c r="AJ4960" t="b">
        <v>0</v>
      </c>
      <c r="AP4960">
        <v>0</v>
      </c>
      <c r="AQ4960">
        <v>0.63783144950866699</v>
      </c>
      <c r="AR4960" t="s">
        <v>20060</v>
      </c>
      <c r="AS4960">
        <v>62.7</v>
      </c>
    </row>
    <row r="4961" spans="1:45">
      <c r="A4961" t="s">
        <v>20064</v>
      </c>
      <c r="D4961">
        <v>0.24149337410926799</v>
      </c>
      <c r="E4961">
        <v>0.71808934211730902</v>
      </c>
      <c r="F4961">
        <v>16.869473701180301</v>
      </c>
      <c r="G4961">
        <v>4398243437701870</v>
      </c>
      <c r="H4961">
        <v>4421</v>
      </c>
      <c r="I4961" t="s">
        <v>86</v>
      </c>
      <c r="J4961" t="s">
        <v>20066</v>
      </c>
      <c r="M4961">
        <v>0</v>
      </c>
      <c r="N4961" t="s">
        <v>20067</v>
      </c>
      <c r="O4961" t="s">
        <v>45</v>
      </c>
      <c r="P4961" t="s">
        <v>20067</v>
      </c>
      <c r="Q4961" t="s">
        <v>45</v>
      </c>
      <c r="R4961">
        <v>0.20087058842182101</v>
      </c>
      <c r="S4961" t="s">
        <v>20068</v>
      </c>
      <c r="T4961" t="s">
        <v>45</v>
      </c>
      <c r="U4961">
        <v>0.19944261014461501</v>
      </c>
      <c r="V4961">
        <v>0.71808934211730902</v>
      </c>
      <c r="W4961" t="s">
        <v>20069</v>
      </c>
      <c r="X4961">
        <v>2.2999999999999998</v>
      </c>
      <c r="Z4961" s="3" t="s">
        <v>20065</v>
      </c>
      <c r="AB4961" s="8">
        <v>16.567707340169299</v>
      </c>
      <c r="AC4961" s="11">
        <v>313.11948147052902</v>
      </c>
      <c r="AF4961" s="69">
        <f t="shared" si="110"/>
        <v>0.26848379833089231</v>
      </c>
      <c r="AG4961" s="70">
        <v>2.7848858833312899</v>
      </c>
      <c r="AH4961" s="70">
        <v>0.24149337410926799</v>
      </c>
      <c r="AJ4961" t="b">
        <v>0</v>
      </c>
      <c r="AP4961">
        <v>0</v>
      </c>
      <c r="AQ4961">
        <v>0.65396791696548395</v>
      </c>
      <c r="AR4961" t="s">
        <v>20064</v>
      </c>
      <c r="AS4961">
        <v>2.2999999999999998</v>
      </c>
    </row>
    <row r="4962" spans="1:45">
      <c r="A4962" t="s">
        <v>20074</v>
      </c>
      <c r="D4962">
        <v>5.2134346216917003E-2</v>
      </c>
      <c r="E4962">
        <v>0.68798661231994596</v>
      </c>
      <c r="F4962">
        <v>23.323200899362799</v>
      </c>
      <c r="G4962">
        <v>1737222892646070</v>
      </c>
      <c r="H4962">
        <v>4423</v>
      </c>
      <c r="I4962" t="s">
        <v>86</v>
      </c>
      <c r="J4962" t="s">
        <v>20076</v>
      </c>
      <c r="M4962">
        <v>0</v>
      </c>
      <c r="N4962" t="s">
        <v>20077</v>
      </c>
      <c r="O4962" t="s">
        <v>45</v>
      </c>
      <c r="P4962" t="s">
        <v>20077</v>
      </c>
      <c r="Q4962" t="s">
        <v>45</v>
      </c>
      <c r="R4962">
        <v>5.1530145108699799E-2</v>
      </c>
      <c r="S4962" t="s">
        <v>20077</v>
      </c>
      <c r="T4962" t="s">
        <v>45</v>
      </c>
      <c r="U4962">
        <v>5.0164457410573897E-2</v>
      </c>
      <c r="V4962">
        <v>0.68798661231994596</v>
      </c>
      <c r="W4962" t="s">
        <v>20077</v>
      </c>
      <c r="X4962">
        <v>21.6</v>
      </c>
      <c r="Z4962" s="3" t="s">
        <v>20075</v>
      </c>
      <c r="AB4962" s="8">
        <v>22.9897839169533</v>
      </c>
      <c r="AC4962" s="11">
        <v>305.91551953919202</v>
      </c>
      <c r="AF4962" s="69">
        <f t="shared" si="110"/>
        <v>5.5363263520285873E-2</v>
      </c>
      <c r="AG4962" s="70">
        <v>1.7238012552261299</v>
      </c>
      <c r="AH4962" s="70">
        <v>5.2134346216917003E-2</v>
      </c>
      <c r="AJ4962" t="b">
        <v>0</v>
      </c>
      <c r="AP4962">
        <v>0</v>
      </c>
      <c r="AQ4962">
        <v>0.584042608737945</v>
      </c>
      <c r="AR4962" t="s">
        <v>20074</v>
      </c>
      <c r="AS4962">
        <v>21.6</v>
      </c>
    </row>
    <row r="4963" spans="1:45">
      <c r="A4963" t="s">
        <v>20078</v>
      </c>
      <c r="D4963">
        <v>0</v>
      </c>
      <c r="E4963">
        <v>0.66828012466430597</v>
      </c>
      <c r="F4963">
        <v>17.4045198123207</v>
      </c>
      <c r="G4963">
        <v>1760658570381810</v>
      </c>
      <c r="H4963">
        <v>4424</v>
      </c>
      <c r="I4963" t="s">
        <v>86</v>
      </c>
      <c r="J4963" t="s">
        <v>20080</v>
      </c>
      <c r="M4963">
        <v>0</v>
      </c>
      <c r="R4963">
        <v>0</v>
      </c>
      <c r="U4963">
        <v>0</v>
      </c>
      <c r="V4963">
        <v>0.66828012466430597</v>
      </c>
      <c r="X4963">
        <v>0</v>
      </c>
      <c r="Z4963" s="3" t="s">
        <v>20079</v>
      </c>
      <c r="AB4963" s="8">
        <v>17.100129457240101</v>
      </c>
      <c r="AC4963" s="11">
        <v>224.803519891147</v>
      </c>
      <c r="AF4963" s="69">
        <f t="shared" si="110"/>
        <v>0</v>
      </c>
      <c r="AG4963" s="70">
        <v>1.07075548171997</v>
      </c>
      <c r="AH4963" s="70">
        <v>0</v>
      </c>
      <c r="AJ4963" t="b">
        <v>0</v>
      </c>
      <c r="AP4963">
        <v>0</v>
      </c>
      <c r="AQ4963">
        <v>0.59390282630920399</v>
      </c>
      <c r="AR4963" t="s">
        <v>20078</v>
      </c>
      <c r="AS4963">
        <v>0</v>
      </c>
    </row>
    <row r="4964" spans="1:45">
      <c r="A4964" t="s">
        <v>20085</v>
      </c>
      <c r="D4964">
        <v>0</v>
      </c>
      <c r="E4964">
        <v>0.70207095146179199</v>
      </c>
      <c r="F4964">
        <v>11.093492695756201</v>
      </c>
      <c r="G4964">
        <v>3718819202141130</v>
      </c>
      <c r="H4964">
        <v>4426</v>
      </c>
      <c r="I4964" t="s">
        <v>86</v>
      </c>
      <c r="J4964" t="s">
        <v>20087</v>
      </c>
      <c r="M4964">
        <v>0</v>
      </c>
      <c r="R4964">
        <v>0</v>
      </c>
      <c r="U4964">
        <v>0</v>
      </c>
      <c r="V4964">
        <v>0.70207095146179199</v>
      </c>
      <c r="X4964">
        <v>0</v>
      </c>
      <c r="Z4964" s="3" t="s">
        <v>20086</v>
      </c>
      <c r="AB4964" s="8">
        <v>10.820053126751301</v>
      </c>
      <c r="AC4964" s="11">
        <v>505.356928246498</v>
      </c>
      <c r="AF4964" s="69">
        <f t="shared" si="110"/>
        <v>0</v>
      </c>
      <c r="AG4964" s="70">
        <v>1.26115202903747</v>
      </c>
      <c r="AH4964" s="70">
        <v>0</v>
      </c>
      <c r="AJ4964" t="b">
        <v>0</v>
      </c>
      <c r="AP4964">
        <v>0</v>
      </c>
      <c r="AQ4964">
        <v>0.56109559535980202</v>
      </c>
      <c r="AR4964" t="s">
        <v>20085</v>
      </c>
      <c r="AS4964">
        <v>0</v>
      </c>
    </row>
    <row r="4965" spans="1:45">
      <c r="A4965" t="s">
        <v>20088</v>
      </c>
      <c r="D4965">
        <v>0.20763550698757099</v>
      </c>
      <c r="E4965">
        <v>0.78930902481079102</v>
      </c>
      <c r="F4965">
        <v>129.34045750772901</v>
      </c>
      <c r="G4965">
        <v>126068479448057</v>
      </c>
      <c r="H4965">
        <v>4427</v>
      </c>
      <c r="I4965" t="s">
        <v>86</v>
      </c>
      <c r="J4965" t="s">
        <v>20090</v>
      </c>
      <c r="M4965">
        <v>0</v>
      </c>
      <c r="N4965" t="s">
        <v>20091</v>
      </c>
      <c r="O4965" t="s">
        <v>45</v>
      </c>
      <c r="P4965" t="s">
        <v>20092</v>
      </c>
      <c r="Q4965" t="s">
        <v>45</v>
      </c>
      <c r="R4965">
        <v>0.19860109686851499</v>
      </c>
      <c r="S4965" t="s">
        <v>20093</v>
      </c>
      <c r="T4965" t="s">
        <v>45</v>
      </c>
      <c r="U4965">
        <v>0.184393569827079</v>
      </c>
      <c r="V4965">
        <v>0.78930902481079102</v>
      </c>
      <c r="W4965" t="s">
        <v>20091</v>
      </c>
      <c r="X4965">
        <v>43.6</v>
      </c>
      <c r="Z4965" s="3" t="s">
        <v>20089</v>
      </c>
      <c r="AB4965" s="8">
        <v>128.48710654801101</v>
      </c>
      <c r="AC4965" s="11">
        <v>297.076130587563</v>
      </c>
      <c r="AF4965" s="69">
        <f t="shared" si="110"/>
        <v>0.22135018573411</v>
      </c>
      <c r="AG4965" s="70">
        <v>1.7957570552825901</v>
      </c>
      <c r="AH4965" s="70">
        <v>0.20763550698757099</v>
      </c>
      <c r="AJ4965" t="b">
        <v>0</v>
      </c>
      <c r="AP4965">
        <v>0</v>
      </c>
      <c r="AQ4965">
        <v>0.76055210828781095</v>
      </c>
      <c r="AR4965" t="s">
        <v>20088</v>
      </c>
      <c r="AS4965">
        <v>43.6</v>
      </c>
    </row>
    <row r="4966" spans="1:45">
      <c r="A4966" t="s">
        <v>20094</v>
      </c>
      <c r="D4966">
        <v>0</v>
      </c>
      <c r="E4966">
        <v>0.66271245479583696</v>
      </c>
      <c r="F4966">
        <v>219.251597345222</v>
      </c>
      <c r="G4966">
        <v>217912641064545</v>
      </c>
      <c r="H4966">
        <v>4428</v>
      </c>
      <c r="I4966" t="s">
        <v>86</v>
      </c>
      <c r="J4966" t="s">
        <v>20096</v>
      </c>
      <c r="M4966">
        <v>0</v>
      </c>
      <c r="R4966">
        <v>0</v>
      </c>
      <c r="U4966">
        <v>0</v>
      </c>
      <c r="V4966">
        <v>0.66271245479583696</v>
      </c>
      <c r="X4966">
        <v>0</v>
      </c>
      <c r="Z4966" s="3" t="s">
        <v>20095</v>
      </c>
      <c r="AB4966" s="8">
        <v>217.95730065614401</v>
      </c>
      <c r="AC4966" s="11">
        <v>199.79719422063201</v>
      </c>
      <c r="AF4966" s="69">
        <f t="shared" si="110"/>
        <v>0</v>
      </c>
      <c r="AG4966" s="70">
        <v>1.0173822641372601</v>
      </c>
      <c r="AH4966" s="70">
        <v>0</v>
      </c>
      <c r="AJ4966" t="b">
        <v>0</v>
      </c>
      <c r="AP4966">
        <v>0</v>
      </c>
      <c r="AQ4966">
        <v>0.74090635776519698</v>
      </c>
      <c r="AR4966" t="s">
        <v>20094</v>
      </c>
      <c r="AS4966">
        <v>0</v>
      </c>
    </row>
    <row r="4967" spans="1:45">
      <c r="A4967" t="s">
        <v>20097</v>
      </c>
      <c r="D4967">
        <v>0</v>
      </c>
      <c r="E4967">
        <v>0.62021648883819502</v>
      </c>
      <c r="F4967">
        <v>205.24257340470101</v>
      </c>
      <c r="G4967">
        <v>2281494567859660</v>
      </c>
      <c r="H4967">
        <v>4429</v>
      </c>
      <c r="I4967" t="s">
        <v>86</v>
      </c>
      <c r="J4967" t="s">
        <v>20099</v>
      </c>
      <c r="M4967">
        <v>0</v>
      </c>
      <c r="R4967">
        <v>0</v>
      </c>
      <c r="U4967">
        <v>0</v>
      </c>
      <c r="V4967">
        <v>0.62021648883819502</v>
      </c>
      <c r="X4967">
        <v>0</v>
      </c>
      <c r="Z4967" s="3" t="s">
        <v>20098</v>
      </c>
      <c r="AB4967" s="8">
        <v>204.01698031887199</v>
      </c>
      <c r="AC4967" s="11">
        <v>197.80827477317999</v>
      </c>
      <c r="AF4967" s="69">
        <f t="shared" si="110"/>
        <v>0</v>
      </c>
      <c r="AG4967" s="70">
        <v>1.2172932624816799</v>
      </c>
      <c r="AH4967" s="70">
        <v>0</v>
      </c>
      <c r="AJ4967" t="b">
        <v>0</v>
      </c>
      <c r="AP4967">
        <v>0</v>
      </c>
      <c r="AQ4967">
        <v>0.673930764198303</v>
      </c>
      <c r="AR4967" t="s">
        <v>20097</v>
      </c>
      <c r="AS4967">
        <v>0</v>
      </c>
    </row>
    <row r="4968" spans="1:45">
      <c r="A4968" t="s">
        <v>20100</v>
      </c>
      <c r="D4968">
        <v>0.33098104596138</v>
      </c>
      <c r="E4968">
        <v>0.69243699312210005</v>
      </c>
      <c r="F4968">
        <v>146.58553151261199</v>
      </c>
      <c r="G4968">
        <v>3618347067764820</v>
      </c>
      <c r="H4968">
        <v>4430</v>
      </c>
      <c r="I4968" t="s">
        <v>86</v>
      </c>
      <c r="J4968" t="s">
        <v>20102</v>
      </c>
      <c r="M4968">
        <v>0</v>
      </c>
      <c r="N4968" t="s">
        <v>20103</v>
      </c>
      <c r="O4968" t="s">
        <v>3842</v>
      </c>
      <c r="P4968" t="s">
        <v>20103</v>
      </c>
      <c r="Q4968" t="s">
        <v>3842</v>
      </c>
      <c r="R4968">
        <v>0.323568105697631</v>
      </c>
      <c r="S4968" t="s">
        <v>20103</v>
      </c>
      <c r="T4968" t="s">
        <v>3842</v>
      </c>
      <c r="U4968">
        <v>0.31858587265014598</v>
      </c>
      <c r="V4968">
        <v>0.69243699312210005</v>
      </c>
      <c r="W4968" t="s">
        <v>20103</v>
      </c>
      <c r="X4968">
        <v>97.3</v>
      </c>
      <c r="Z4968" s="3" t="s">
        <v>20101</v>
      </c>
      <c r="AB4968" s="8">
        <v>145.647606586324</v>
      </c>
      <c r="AC4968" s="11">
        <v>336.01613220561802</v>
      </c>
      <c r="AF4968" s="69">
        <f t="shared" si="110"/>
        <v>0.35771675401334291</v>
      </c>
      <c r="AG4968" s="70">
        <v>2.0745108127593901</v>
      </c>
      <c r="AH4968" s="70">
        <v>0.33098104596138</v>
      </c>
      <c r="AJ4968" t="b">
        <v>0</v>
      </c>
      <c r="AP4968">
        <v>0</v>
      </c>
      <c r="AQ4968">
        <v>0.75194442272186202</v>
      </c>
      <c r="AR4968" t="s">
        <v>20100</v>
      </c>
      <c r="AS4968">
        <v>97.3</v>
      </c>
    </row>
    <row r="4969" spans="1:45">
      <c r="A4969" t="s">
        <v>20104</v>
      </c>
      <c r="D4969">
        <v>0</v>
      </c>
      <c r="E4969">
        <v>0.978243827819824</v>
      </c>
      <c r="F4969">
        <v>49.5372758079899</v>
      </c>
      <c r="G4969">
        <v>1810360972644170</v>
      </c>
      <c r="H4969">
        <v>4431</v>
      </c>
      <c r="I4969" t="s">
        <v>86</v>
      </c>
      <c r="J4969" t="s">
        <v>20106</v>
      </c>
      <c r="M4969">
        <v>0</v>
      </c>
      <c r="R4969">
        <v>0</v>
      </c>
      <c r="U4969">
        <v>0</v>
      </c>
      <c r="V4969">
        <v>0.978243827819824</v>
      </c>
      <c r="X4969">
        <v>0</v>
      </c>
      <c r="Z4969" s="3" t="s">
        <v>20105</v>
      </c>
      <c r="AB4969" s="8">
        <v>49.075298733905498</v>
      </c>
      <c r="AC4969" s="11">
        <v>218.81734276037099</v>
      </c>
      <c r="AF4969" s="69">
        <f t="shared" si="110"/>
        <v>0</v>
      </c>
      <c r="AG4969" s="70">
        <v>0.18679495155811299</v>
      </c>
      <c r="AH4969" s="70">
        <v>0</v>
      </c>
      <c r="AJ4969" t="b">
        <v>0</v>
      </c>
      <c r="AP4969">
        <v>0</v>
      </c>
      <c r="AQ4969">
        <v>0.59144294261932295</v>
      </c>
      <c r="AR4969" t="s">
        <v>20104</v>
      </c>
      <c r="AS4969">
        <v>0</v>
      </c>
    </row>
    <row r="4970" spans="1:45">
      <c r="A4970" t="s">
        <v>20114</v>
      </c>
      <c r="D4970">
        <v>0.303557008504867</v>
      </c>
      <c r="E4970">
        <v>0.82861155271530096</v>
      </c>
      <c r="F4970">
        <v>156.04759638117599</v>
      </c>
      <c r="G4970">
        <v>2159471042099300</v>
      </c>
      <c r="H4970">
        <v>4433</v>
      </c>
      <c r="I4970" t="s">
        <v>86</v>
      </c>
      <c r="J4970" t="s">
        <v>20116</v>
      </c>
      <c r="M4970">
        <v>0</v>
      </c>
      <c r="N4970" t="s">
        <v>5496</v>
      </c>
      <c r="O4970" t="s">
        <v>45</v>
      </c>
      <c r="P4970" t="s">
        <v>5496</v>
      </c>
      <c r="Q4970" t="s">
        <v>45</v>
      </c>
      <c r="R4970">
        <v>0.272899389266967</v>
      </c>
      <c r="S4970" t="s">
        <v>5496</v>
      </c>
      <c r="T4970" t="s">
        <v>45</v>
      </c>
      <c r="U4970">
        <v>0.26929581165313698</v>
      </c>
      <c r="V4970">
        <v>0.82861155271530096</v>
      </c>
      <c r="W4970" t="s">
        <v>5496</v>
      </c>
      <c r="X4970">
        <v>61.5</v>
      </c>
      <c r="Z4970" s="3" t="s">
        <v>20115</v>
      </c>
      <c r="AB4970" s="8">
        <v>155.06326722619801</v>
      </c>
      <c r="AC4970" s="11">
        <v>174.95612471035599</v>
      </c>
      <c r="AF4970" s="69">
        <f t="shared" si="110"/>
        <v>0.30664864079401982</v>
      </c>
      <c r="AG4970" s="70">
        <v>1.0066436529159499</v>
      </c>
      <c r="AH4970" s="70">
        <v>0.303557008504867</v>
      </c>
      <c r="AJ4970" t="b">
        <v>0</v>
      </c>
      <c r="AP4970">
        <v>0</v>
      </c>
      <c r="AQ4970">
        <v>0.79606127738952603</v>
      </c>
      <c r="AR4970" t="s">
        <v>20114</v>
      </c>
      <c r="AS4970">
        <v>61.5</v>
      </c>
    </row>
    <row r="4971" spans="1:45">
      <c r="A4971" t="s">
        <v>20117</v>
      </c>
      <c r="D4971">
        <v>0</v>
      </c>
      <c r="E4971">
        <v>0.65799272060394198</v>
      </c>
      <c r="F4971">
        <v>64.650522294116499</v>
      </c>
      <c r="G4971">
        <v>892257014865081</v>
      </c>
      <c r="H4971">
        <v>4434</v>
      </c>
      <c r="I4971" t="s">
        <v>86</v>
      </c>
      <c r="J4971" t="s">
        <v>20119</v>
      </c>
      <c r="M4971">
        <v>0</v>
      </c>
      <c r="R4971">
        <v>0</v>
      </c>
      <c r="U4971">
        <v>0</v>
      </c>
      <c r="V4971">
        <v>0.65799272060394198</v>
      </c>
      <c r="X4971">
        <v>0</v>
      </c>
      <c r="Z4971" s="3" t="s">
        <v>20118</v>
      </c>
      <c r="AB4971" s="8">
        <v>64.114426245376904</v>
      </c>
      <c r="AC4971" s="11">
        <v>241.75798002309</v>
      </c>
      <c r="AF4971" s="69">
        <f t="shared" si="110"/>
        <v>0</v>
      </c>
      <c r="AG4971" s="70">
        <v>1.14164733886718</v>
      </c>
      <c r="AH4971" s="70">
        <v>0</v>
      </c>
      <c r="AJ4971" t="b">
        <v>0</v>
      </c>
      <c r="AP4971">
        <v>0</v>
      </c>
      <c r="AQ4971">
        <v>0.71660977602005005</v>
      </c>
      <c r="AR4971" t="s">
        <v>20117</v>
      </c>
      <c r="AS4971">
        <v>0</v>
      </c>
    </row>
    <row r="4972" spans="1:45">
      <c r="A4972" t="s">
        <v>20120</v>
      </c>
      <c r="D4972">
        <v>0.14162193238735199</v>
      </c>
      <c r="E4972">
        <v>0.70518445968627896</v>
      </c>
      <c r="F4972">
        <v>92.794923321764202</v>
      </c>
      <c r="G4972">
        <v>227677826657978</v>
      </c>
      <c r="H4972">
        <v>4435</v>
      </c>
      <c r="I4972" t="s">
        <v>86</v>
      </c>
      <c r="J4972" t="s">
        <v>20122</v>
      </c>
      <c r="M4972">
        <v>0</v>
      </c>
      <c r="N4972" t="s">
        <v>905</v>
      </c>
      <c r="O4972" t="s">
        <v>45</v>
      </c>
      <c r="P4972" t="s">
        <v>905</v>
      </c>
      <c r="Q4972" t="s">
        <v>45</v>
      </c>
      <c r="R4972">
        <v>0.14162193238735199</v>
      </c>
      <c r="S4972" t="s">
        <v>905</v>
      </c>
      <c r="T4972" t="s">
        <v>45</v>
      </c>
      <c r="U4972">
        <v>0.14162193238735199</v>
      </c>
      <c r="V4972">
        <v>0.70518445968627896</v>
      </c>
      <c r="W4972" t="s">
        <v>906</v>
      </c>
      <c r="X4972">
        <v>44.1</v>
      </c>
      <c r="Z4972" s="3" t="s">
        <v>20121</v>
      </c>
      <c r="AB4972" s="8">
        <v>92.1208004004815</v>
      </c>
      <c r="AC4972" s="11">
        <v>231.93173696116301</v>
      </c>
      <c r="AF4972" s="69">
        <f t="shared" si="110"/>
        <v>0.15242573367799059</v>
      </c>
      <c r="AG4972" s="70">
        <v>1.98582458496093</v>
      </c>
      <c r="AH4972" s="70">
        <v>0.14162193238735199</v>
      </c>
      <c r="AJ4972" t="b">
        <v>0</v>
      </c>
      <c r="AP4972">
        <v>0</v>
      </c>
      <c r="AQ4972">
        <v>0.658930003643035</v>
      </c>
      <c r="AR4972" t="s">
        <v>20120</v>
      </c>
      <c r="AS4972">
        <v>44.1</v>
      </c>
    </row>
    <row r="4973" spans="1:45">
      <c r="A4973" t="s">
        <v>20123</v>
      </c>
      <c r="D4973">
        <v>0.12580573558807301</v>
      </c>
      <c r="E4973">
        <v>0.68888175487518299</v>
      </c>
      <c r="F4973">
        <v>118.481936921662</v>
      </c>
      <c r="G4973">
        <v>1394101694632040</v>
      </c>
      <c r="H4973">
        <v>4436</v>
      </c>
      <c r="I4973" t="s">
        <v>86</v>
      </c>
      <c r="J4973" t="s">
        <v>20125</v>
      </c>
      <c r="M4973">
        <v>0</v>
      </c>
      <c r="N4973" t="s">
        <v>20126</v>
      </c>
      <c r="O4973" t="s">
        <v>84</v>
      </c>
      <c r="P4973" t="s">
        <v>20127</v>
      </c>
      <c r="Q4973" t="s">
        <v>45</v>
      </c>
      <c r="R4973">
        <v>0.12580573558807301</v>
      </c>
      <c r="S4973" t="s">
        <v>20127</v>
      </c>
      <c r="T4973" t="s">
        <v>45</v>
      </c>
      <c r="U4973">
        <v>0.12580572068691201</v>
      </c>
      <c r="V4973">
        <v>0.68888175487518299</v>
      </c>
      <c r="W4973" t="s">
        <v>20128</v>
      </c>
      <c r="X4973">
        <v>28.7</v>
      </c>
      <c r="Z4973" s="3" t="s">
        <v>20124</v>
      </c>
      <c r="AB4973" s="8">
        <v>117.681838743394</v>
      </c>
      <c r="AC4973" s="11">
        <v>287.05214483697301</v>
      </c>
      <c r="AF4973" s="69">
        <f t="shared" si="110"/>
        <v>0.11294022147819148</v>
      </c>
      <c r="AG4973" s="70">
        <v>0.24000236392021099</v>
      </c>
      <c r="AH4973" s="70">
        <v>0.12580573558807301</v>
      </c>
      <c r="AJ4973" t="b">
        <v>0</v>
      </c>
      <c r="AP4973">
        <v>0</v>
      </c>
      <c r="AQ4973">
        <v>0.68888175487518299</v>
      </c>
      <c r="AR4973" t="s">
        <v>20123</v>
      </c>
      <c r="AS4973">
        <v>28.7</v>
      </c>
    </row>
    <row r="4974" spans="1:45">
      <c r="A4974" t="s">
        <v>20129</v>
      </c>
      <c r="D4974">
        <v>8.9159108698368003E-2</v>
      </c>
      <c r="E4974">
        <v>0.82625567913055398</v>
      </c>
      <c r="F4974">
        <v>151.57064633792899</v>
      </c>
      <c r="G4974">
        <v>1970073342548580</v>
      </c>
      <c r="H4974">
        <v>4437</v>
      </c>
      <c r="I4974" t="s">
        <v>86</v>
      </c>
      <c r="J4974" t="s">
        <v>20131</v>
      </c>
      <c r="M4974">
        <v>0</v>
      </c>
      <c r="N4974" t="s">
        <v>959</v>
      </c>
      <c r="O4974" t="s">
        <v>960</v>
      </c>
      <c r="R4974">
        <v>0</v>
      </c>
      <c r="U4974">
        <v>0</v>
      </c>
      <c r="V4974">
        <v>0.82625567913055398</v>
      </c>
      <c r="W4974" t="s">
        <v>959</v>
      </c>
      <c r="X4974">
        <v>127.8</v>
      </c>
      <c r="Z4974" s="3" t="s">
        <v>20130</v>
      </c>
      <c r="AB4974" s="8">
        <v>150.60827321649401</v>
      </c>
      <c r="AC4974" s="11">
        <v>187.94183121282001</v>
      </c>
      <c r="AF4974" s="69">
        <f t="shared" si="110"/>
        <v>9.3210853738301291E-2</v>
      </c>
      <c r="AG4974" s="70">
        <v>1.4595800638198799</v>
      </c>
      <c r="AH4974" s="70">
        <v>8.9159108698368003E-2</v>
      </c>
      <c r="AJ4974" t="b">
        <v>0</v>
      </c>
      <c r="AP4974">
        <v>0</v>
      </c>
      <c r="AQ4974">
        <v>0.70788449048995905</v>
      </c>
      <c r="AR4974" t="s">
        <v>20129</v>
      </c>
      <c r="AS4974">
        <v>127.8</v>
      </c>
    </row>
    <row r="4975" spans="1:45">
      <c r="A4975" t="s">
        <v>20132</v>
      </c>
      <c r="D4975">
        <v>0</v>
      </c>
      <c r="E4975">
        <v>0.81324470043182295</v>
      </c>
      <c r="F4975">
        <v>163.48239731904101</v>
      </c>
      <c r="G4975">
        <v>2542793495183350</v>
      </c>
      <c r="H4975">
        <v>4438</v>
      </c>
      <c r="I4975" t="s">
        <v>86</v>
      </c>
      <c r="J4975" t="s">
        <v>20134</v>
      </c>
      <c r="M4975">
        <v>0</v>
      </c>
      <c r="R4975">
        <v>0</v>
      </c>
      <c r="U4975">
        <v>0</v>
      </c>
      <c r="V4975">
        <v>0.81324470043182295</v>
      </c>
      <c r="X4975">
        <v>0</v>
      </c>
      <c r="Z4975" s="3" t="s">
        <v>20133</v>
      </c>
      <c r="AB4975" s="8">
        <v>162.461606122451</v>
      </c>
      <c r="AC4975" s="11">
        <v>197.80802623218301</v>
      </c>
      <c r="AF4975" s="69">
        <f t="shared" si="110"/>
        <v>0</v>
      </c>
      <c r="AG4975" s="70">
        <v>0.58117520809173495</v>
      </c>
      <c r="AH4975" s="70">
        <v>0</v>
      </c>
      <c r="AJ4975" t="b">
        <v>0</v>
      </c>
      <c r="AP4975">
        <v>0</v>
      </c>
      <c r="AQ4975">
        <v>0.89400172233581499</v>
      </c>
      <c r="AR4975" t="s">
        <v>20132</v>
      </c>
      <c r="AS4975">
        <v>0</v>
      </c>
    </row>
    <row r="4976" spans="1:45">
      <c r="A4976" t="s">
        <v>20135</v>
      </c>
      <c r="D4976">
        <v>0.116761192679405</v>
      </c>
      <c r="E4976">
        <v>0.41658958792686401</v>
      </c>
      <c r="F4976">
        <v>19.3727693887204</v>
      </c>
      <c r="G4976">
        <v>378749365900096</v>
      </c>
      <c r="H4976">
        <v>4439</v>
      </c>
      <c r="I4976" t="s">
        <v>86</v>
      </c>
      <c r="J4976" t="s">
        <v>20137</v>
      </c>
      <c r="M4976">
        <v>0</v>
      </c>
      <c r="N4976" t="s">
        <v>20138</v>
      </c>
      <c r="O4976" t="s">
        <v>45</v>
      </c>
      <c r="P4976" t="s">
        <v>20138</v>
      </c>
      <c r="Q4976" t="s">
        <v>45</v>
      </c>
      <c r="R4976">
        <v>0.116045475006103</v>
      </c>
      <c r="S4976" t="s">
        <v>20138</v>
      </c>
      <c r="T4976" t="s">
        <v>45</v>
      </c>
      <c r="U4976">
        <v>0.116045475006103</v>
      </c>
      <c r="V4976">
        <v>0.41658958792686401</v>
      </c>
      <c r="W4976" t="s">
        <v>20139</v>
      </c>
      <c r="X4976">
        <v>2.9</v>
      </c>
      <c r="Z4976" s="3" t="s">
        <v>20136</v>
      </c>
      <c r="AB4976" s="8">
        <v>19.058726267068302</v>
      </c>
      <c r="AC4976" s="11">
        <v>404.08126217120298</v>
      </c>
      <c r="AF4976" s="69">
        <f t="shared" si="110"/>
        <v>0.12706919490451701</v>
      </c>
      <c r="AG4976" s="70">
        <v>2.2303307056427002</v>
      </c>
      <c r="AH4976" s="70">
        <v>0.116761192679405</v>
      </c>
      <c r="AJ4976" t="b">
        <v>0</v>
      </c>
      <c r="AP4976">
        <v>0</v>
      </c>
      <c r="AQ4976">
        <v>0.202090874314308</v>
      </c>
      <c r="AR4976" t="s">
        <v>20135</v>
      </c>
      <c r="AS4976">
        <v>2.9</v>
      </c>
    </row>
    <row r="4977" spans="1:45">
      <c r="A4977" t="s">
        <v>20143</v>
      </c>
      <c r="D4977">
        <v>0</v>
      </c>
      <c r="E4977">
        <v>0.99974679946899403</v>
      </c>
      <c r="F4977">
        <v>17.4805384207393</v>
      </c>
      <c r="G4977">
        <v>244961033134016</v>
      </c>
      <c r="H4977">
        <v>4441</v>
      </c>
      <c r="I4977" t="s">
        <v>86</v>
      </c>
      <c r="J4977" t="s">
        <v>20145</v>
      </c>
      <c r="M4977">
        <v>0</v>
      </c>
      <c r="R4977">
        <v>0</v>
      </c>
      <c r="U4977">
        <v>0</v>
      </c>
      <c r="V4977">
        <v>0.99974679946899403</v>
      </c>
      <c r="X4977">
        <v>0</v>
      </c>
      <c r="Z4977" s="3" t="s">
        <v>20144</v>
      </c>
      <c r="AB4977" s="8">
        <v>17.175775252225499</v>
      </c>
      <c r="AC4977" s="11">
        <v>93.009965290095096</v>
      </c>
      <c r="AF4977" s="69">
        <f t="shared" si="110"/>
        <v>0</v>
      </c>
      <c r="AG4977" s="70">
        <v>0.85317039489746005</v>
      </c>
      <c r="AH4977" s="70">
        <v>0</v>
      </c>
      <c r="AJ4977" t="b">
        <v>0</v>
      </c>
      <c r="AP4977">
        <v>0</v>
      </c>
      <c r="AQ4977">
        <v>0.98776477575302102</v>
      </c>
      <c r="AR4977" t="s">
        <v>20143</v>
      </c>
      <c r="AS4977">
        <v>0</v>
      </c>
    </row>
    <row r="4978" spans="1:45">
      <c r="A4978" t="s">
        <v>20150</v>
      </c>
      <c r="D4978">
        <v>0</v>
      </c>
      <c r="E4978">
        <v>0.55355793237686102</v>
      </c>
      <c r="F4978">
        <v>10.270605870095499</v>
      </c>
      <c r="G4978">
        <v>3195864507609450</v>
      </c>
      <c r="H4978">
        <v>4443</v>
      </c>
      <c r="I4978" t="s">
        <v>86</v>
      </c>
      <c r="J4978" t="s">
        <v>20152</v>
      </c>
      <c r="M4978">
        <v>0</v>
      </c>
      <c r="R4978">
        <v>0</v>
      </c>
      <c r="U4978">
        <v>0</v>
      </c>
      <c r="V4978">
        <v>0.55355793237686102</v>
      </c>
      <c r="X4978">
        <v>0</v>
      </c>
      <c r="Z4978" s="3" t="s">
        <v>20151</v>
      </c>
      <c r="AB4978" s="8">
        <v>10.0012019348527</v>
      </c>
      <c r="AC4978" s="11">
        <v>366.90061834941997</v>
      </c>
      <c r="AF4978" s="69">
        <f t="shared" si="110"/>
        <v>0</v>
      </c>
      <c r="AG4978" s="70">
        <v>1.9435951709747299</v>
      </c>
      <c r="AH4978" s="70">
        <v>0</v>
      </c>
      <c r="AJ4978" t="b">
        <v>0</v>
      </c>
      <c r="AP4978">
        <v>0</v>
      </c>
      <c r="AQ4978">
        <v>0.53276121616363503</v>
      </c>
      <c r="AR4978" t="s">
        <v>20150</v>
      </c>
      <c r="AS4978">
        <v>0</v>
      </c>
    </row>
    <row r="4979" spans="1:45">
      <c r="A4979" t="s">
        <v>20153</v>
      </c>
      <c r="D4979">
        <v>3.34523916244506E-2</v>
      </c>
      <c r="E4979">
        <v>0.66629445552825906</v>
      </c>
      <c r="F4979">
        <v>109.80696811406401</v>
      </c>
      <c r="G4979">
        <v>910097820725842</v>
      </c>
      <c r="H4979">
        <v>4444</v>
      </c>
      <c r="I4979" t="s">
        <v>86</v>
      </c>
      <c r="J4979" t="s">
        <v>20155</v>
      </c>
      <c r="M4979">
        <v>0</v>
      </c>
      <c r="N4979" t="s">
        <v>20156</v>
      </c>
      <c r="O4979" t="s">
        <v>45</v>
      </c>
      <c r="P4979" t="s">
        <v>20157</v>
      </c>
      <c r="Q4979" t="s">
        <v>45</v>
      </c>
      <c r="R4979">
        <v>2.5598604232072799E-2</v>
      </c>
      <c r="S4979" t="s">
        <v>20157</v>
      </c>
      <c r="T4979" t="s">
        <v>45</v>
      </c>
      <c r="U4979">
        <v>2.33707837760448E-2</v>
      </c>
      <c r="V4979">
        <v>0.66629445552825906</v>
      </c>
      <c r="W4979" t="s">
        <v>20156</v>
      </c>
      <c r="X4979">
        <v>85.9</v>
      </c>
      <c r="Z4979" s="3" t="s">
        <v>20154</v>
      </c>
      <c r="AB4979" s="8">
        <v>109.049414057191</v>
      </c>
      <c r="AC4979" s="11">
        <v>286.17745864637499</v>
      </c>
      <c r="AF4979" s="69">
        <f t="shared" si="110"/>
        <v>3.6929271395800954E-2</v>
      </c>
      <c r="AG4979" s="70">
        <v>2.58803963661193</v>
      </c>
      <c r="AH4979" s="70">
        <v>3.34523916244506E-2</v>
      </c>
      <c r="AJ4979" t="b">
        <v>0</v>
      </c>
      <c r="AP4979">
        <v>0</v>
      </c>
      <c r="AQ4979">
        <v>0.68188661336898804</v>
      </c>
      <c r="AR4979" t="s">
        <v>20153</v>
      </c>
      <c r="AS4979">
        <v>85.9</v>
      </c>
    </row>
    <row r="4980" spans="1:45">
      <c r="A4980" t="s">
        <v>20163</v>
      </c>
      <c r="D4980">
        <v>0.28458157181739802</v>
      </c>
      <c r="E4980">
        <v>0.70227915048599199</v>
      </c>
      <c r="F4980">
        <v>12.931527976659501</v>
      </c>
      <c r="G4980">
        <v>2699594358580510</v>
      </c>
      <c r="H4980">
        <v>4446</v>
      </c>
      <c r="I4980" t="s">
        <v>86</v>
      </c>
      <c r="J4980" t="s">
        <v>20165</v>
      </c>
      <c r="M4980">
        <v>0</v>
      </c>
      <c r="N4980" t="s">
        <v>20166</v>
      </c>
      <c r="O4980" t="s">
        <v>20167</v>
      </c>
      <c r="P4980" t="s">
        <v>20166</v>
      </c>
      <c r="Q4980" t="s">
        <v>20167</v>
      </c>
      <c r="R4980">
        <v>0.28458157181739802</v>
      </c>
      <c r="S4980" t="s">
        <v>20166</v>
      </c>
      <c r="T4980" t="s">
        <v>20167</v>
      </c>
      <c r="U4980">
        <v>0.28312632441520602</v>
      </c>
      <c r="V4980">
        <v>0.70227915048599199</v>
      </c>
      <c r="W4980" t="s">
        <v>2142</v>
      </c>
      <c r="X4980">
        <v>8.6999999999999993</v>
      </c>
      <c r="Z4980" s="3" t="s">
        <v>20164</v>
      </c>
      <c r="AB4980" s="8">
        <v>12.649074243125099</v>
      </c>
      <c r="AC4980" s="11">
        <v>199.007174912642</v>
      </c>
      <c r="AF4980" s="69">
        <f t="shared" si="110"/>
        <v>0.29381550152329172</v>
      </c>
      <c r="AG4980" s="70">
        <v>1.2761929035186701</v>
      </c>
      <c r="AH4980" s="70">
        <v>0.28458157181739802</v>
      </c>
      <c r="AJ4980" t="b">
        <v>0</v>
      </c>
      <c r="AM4980" t="s">
        <v>2139</v>
      </c>
      <c r="AN4980" t="s">
        <v>45</v>
      </c>
      <c r="AO4980" t="s">
        <v>2140</v>
      </c>
      <c r="AP4980">
        <v>0.23496277630329099</v>
      </c>
      <c r="AQ4980">
        <v>0.79305088520050004</v>
      </c>
      <c r="AR4980" t="s">
        <v>20163</v>
      </c>
      <c r="AS4980">
        <v>8.6999999999999993</v>
      </c>
    </row>
    <row r="4981" spans="1:45">
      <c r="A4981" t="s">
        <v>20168</v>
      </c>
      <c r="D4981">
        <v>0.26108798384666398</v>
      </c>
      <c r="E4981">
        <v>0.77402782440185502</v>
      </c>
      <c r="F4981">
        <v>54.545864290428803</v>
      </c>
      <c r="G4981">
        <v>3487084351684470</v>
      </c>
      <c r="H4981">
        <v>4447</v>
      </c>
      <c r="I4981" t="s">
        <v>86</v>
      </c>
      <c r="J4981" t="s">
        <v>20170</v>
      </c>
      <c r="M4981">
        <v>0</v>
      </c>
      <c r="N4981" t="s">
        <v>3254</v>
      </c>
      <c r="O4981" t="s">
        <v>45</v>
      </c>
      <c r="P4981" t="s">
        <v>3254</v>
      </c>
      <c r="Q4981" t="s">
        <v>45</v>
      </c>
      <c r="R4981">
        <v>0.25771632790565402</v>
      </c>
      <c r="S4981" t="s">
        <v>3254</v>
      </c>
      <c r="T4981" t="s">
        <v>45</v>
      </c>
      <c r="U4981">
        <v>0.25596961379051197</v>
      </c>
      <c r="V4981">
        <v>0.77402782440185502</v>
      </c>
      <c r="W4981" t="s">
        <v>20171</v>
      </c>
      <c r="X4981">
        <v>2.2999999999999998</v>
      </c>
      <c r="Z4981" s="3" t="s">
        <v>20169</v>
      </c>
      <c r="AB4981" s="8">
        <v>54.059323900770302</v>
      </c>
      <c r="AC4981" s="11">
        <v>247.06309290517399</v>
      </c>
      <c r="AF4981" s="69">
        <f t="shared" si="110"/>
        <v>0.27816800602086483</v>
      </c>
      <c r="AG4981" s="70">
        <v>1.78452944755554</v>
      </c>
      <c r="AH4981" s="70">
        <v>0.26108798384666398</v>
      </c>
      <c r="AJ4981" t="b">
        <v>0</v>
      </c>
      <c r="AM4981" t="s">
        <v>2851</v>
      </c>
      <c r="AN4981" t="s">
        <v>2852</v>
      </c>
      <c r="AO4981" t="s">
        <v>2853</v>
      </c>
      <c r="AP4981">
        <v>0.29779917001724199</v>
      </c>
      <c r="AQ4981">
        <v>0.76680099964141801</v>
      </c>
      <c r="AR4981" t="s">
        <v>20168</v>
      </c>
      <c r="AS4981">
        <v>2.2999999999999998</v>
      </c>
    </row>
    <row r="4982" spans="1:45">
      <c r="A4982" t="s">
        <v>20172</v>
      </c>
      <c r="D4982">
        <v>0</v>
      </c>
      <c r="E4982">
        <v>0.70098143815994196</v>
      </c>
      <c r="F4982">
        <v>84.684853443848297</v>
      </c>
      <c r="G4982">
        <v>131454371788832</v>
      </c>
      <c r="H4982">
        <v>4448</v>
      </c>
      <c r="I4982" t="s">
        <v>86</v>
      </c>
      <c r="J4982" t="s">
        <v>20174</v>
      </c>
      <c r="M4982">
        <v>0</v>
      </c>
      <c r="R4982">
        <v>0</v>
      </c>
      <c r="U4982">
        <v>0</v>
      </c>
      <c r="V4982">
        <v>0.70098143815994196</v>
      </c>
      <c r="X4982">
        <v>0</v>
      </c>
      <c r="Z4982" s="3" t="s">
        <v>20173</v>
      </c>
      <c r="AB4982" s="8">
        <v>84.050504244530998</v>
      </c>
      <c r="AC4982" s="11">
        <v>342.23975300401702</v>
      </c>
      <c r="AF4982" s="69">
        <f t="shared" si="110"/>
        <v>0</v>
      </c>
      <c r="AG4982" s="70">
        <v>2.3089244365692099</v>
      </c>
      <c r="AH4982" s="70">
        <v>0</v>
      </c>
      <c r="AJ4982" t="b">
        <v>0</v>
      </c>
      <c r="AP4982">
        <v>0</v>
      </c>
      <c r="AQ4982">
        <v>0.75635629892349199</v>
      </c>
      <c r="AR4982" t="s">
        <v>20172</v>
      </c>
      <c r="AS4982">
        <v>0</v>
      </c>
    </row>
    <row r="4983" spans="1:45">
      <c r="A4983" t="s">
        <v>20175</v>
      </c>
      <c r="D4983">
        <v>0.15406918525695801</v>
      </c>
      <c r="E4983">
        <v>0.64167457818984897</v>
      </c>
      <c r="F4983">
        <v>128.7579494316</v>
      </c>
      <c r="G4983">
        <v>2249158917829160</v>
      </c>
      <c r="H4983">
        <v>4449</v>
      </c>
      <c r="I4983" t="s">
        <v>86</v>
      </c>
      <c r="J4983" t="s">
        <v>20177</v>
      </c>
      <c r="M4983">
        <v>0</v>
      </c>
      <c r="N4983" t="s">
        <v>20178</v>
      </c>
      <c r="O4983" t="s">
        <v>61</v>
      </c>
      <c r="P4983" t="s">
        <v>14316</v>
      </c>
      <c r="Q4983" t="s">
        <v>14313</v>
      </c>
      <c r="R4983">
        <v>0.12863343954086301</v>
      </c>
      <c r="S4983" t="s">
        <v>14316</v>
      </c>
      <c r="T4983" t="s">
        <v>14313</v>
      </c>
      <c r="U4983">
        <v>0.12771144509315399</v>
      </c>
      <c r="V4983">
        <v>0.64167457818984897</v>
      </c>
      <c r="W4983" t="s">
        <v>14316</v>
      </c>
      <c r="X4983">
        <v>31.6</v>
      </c>
      <c r="Z4983" s="3" t="s">
        <v>20176</v>
      </c>
      <c r="AB4983" s="8">
        <v>127.907455230778</v>
      </c>
      <c r="AC4983" s="11">
        <v>134.065134314131</v>
      </c>
      <c r="AF4983" s="69">
        <f t="shared" si="110"/>
        <v>0.1659271375061262</v>
      </c>
      <c r="AG4983" s="70">
        <v>1.99901890754699</v>
      </c>
      <c r="AH4983" s="70">
        <v>0.15406918525695801</v>
      </c>
      <c r="AJ4983" t="b">
        <v>0</v>
      </c>
      <c r="AM4983" t="s">
        <v>14312</v>
      </c>
      <c r="AN4983" t="s">
        <v>14313</v>
      </c>
      <c r="AO4983" t="s">
        <v>14314</v>
      </c>
      <c r="AP4983">
        <v>6.0938958078622797E-2</v>
      </c>
      <c r="AQ4983">
        <v>0.56895685195922796</v>
      </c>
      <c r="AR4983" t="s">
        <v>20175</v>
      </c>
      <c r="AS4983">
        <v>31.6</v>
      </c>
    </row>
    <row r="4984" spans="1:45">
      <c r="A4984" t="s">
        <v>20179</v>
      </c>
      <c r="D4984">
        <v>0.32548511028289701</v>
      </c>
      <c r="E4984">
        <v>0.75549024343490601</v>
      </c>
      <c r="F4984">
        <v>115.987192422842</v>
      </c>
      <c r="G4984">
        <v>724925642074956</v>
      </c>
      <c r="H4984">
        <v>4450</v>
      </c>
      <c r="I4984" t="s">
        <v>86</v>
      </c>
      <c r="J4984" t="s">
        <v>20181</v>
      </c>
      <c r="M4984">
        <v>0</v>
      </c>
      <c r="N4984" t="s">
        <v>20182</v>
      </c>
      <c r="O4984" t="s">
        <v>61</v>
      </c>
      <c r="P4984" t="s">
        <v>20182</v>
      </c>
      <c r="Q4984" t="s">
        <v>61</v>
      </c>
      <c r="R4984">
        <v>0.31979596614837602</v>
      </c>
      <c r="S4984" t="s">
        <v>20182</v>
      </c>
      <c r="T4984" t="s">
        <v>61</v>
      </c>
      <c r="U4984">
        <v>0.28472596406936601</v>
      </c>
      <c r="V4984">
        <v>0.75549024343490601</v>
      </c>
      <c r="W4984" t="s">
        <v>20183</v>
      </c>
      <c r="X4984">
        <v>22.1</v>
      </c>
      <c r="Z4984" s="3" t="s">
        <v>20180</v>
      </c>
      <c r="AB4984" s="8">
        <v>115.19932906814</v>
      </c>
      <c r="AC4984" s="11">
        <v>167.013177786894</v>
      </c>
      <c r="AF4984" s="69">
        <f t="shared" si="110"/>
        <v>0.32706529939789375</v>
      </c>
      <c r="AG4984" s="70">
        <v>0.94962322711944502</v>
      </c>
      <c r="AH4984" s="70">
        <v>0.32548511028289701</v>
      </c>
      <c r="AJ4984" t="b">
        <v>0</v>
      </c>
      <c r="AP4984">
        <v>0</v>
      </c>
      <c r="AQ4984">
        <v>0.71322369575500399</v>
      </c>
      <c r="AR4984" t="s">
        <v>20179</v>
      </c>
      <c r="AS4984">
        <v>22.1</v>
      </c>
    </row>
    <row r="4985" spans="1:45">
      <c r="A4985" t="s">
        <v>20189</v>
      </c>
      <c r="D4985">
        <v>0</v>
      </c>
      <c r="E4985">
        <v>0.74639481306076005</v>
      </c>
      <c r="F4985">
        <v>121.874433858248</v>
      </c>
      <c r="G4985">
        <v>3169351658939130</v>
      </c>
      <c r="H4985">
        <v>4452</v>
      </c>
      <c r="I4985" t="s">
        <v>86</v>
      </c>
      <c r="J4985" t="s">
        <v>20191</v>
      </c>
      <c r="M4985">
        <v>0</v>
      </c>
      <c r="R4985">
        <v>0</v>
      </c>
      <c r="U4985">
        <v>0</v>
      </c>
      <c r="V4985">
        <v>0.74639481306076005</v>
      </c>
      <c r="X4985">
        <v>0</v>
      </c>
      <c r="Z4985" s="3" t="s">
        <v>20190</v>
      </c>
      <c r="AB4985" s="8">
        <v>121.057698063787</v>
      </c>
      <c r="AC4985" s="11">
        <v>617.73745993731495</v>
      </c>
      <c r="AF4985" s="69">
        <f t="shared" si="110"/>
        <v>0</v>
      </c>
      <c r="AG4985" s="70">
        <v>3.6805655956268302</v>
      </c>
      <c r="AH4985" s="70">
        <v>0</v>
      </c>
      <c r="AJ4985" t="b">
        <v>0</v>
      </c>
      <c r="AP4985">
        <v>0</v>
      </c>
      <c r="AQ4985">
        <v>0.34914708137512201</v>
      </c>
      <c r="AR4985" t="s">
        <v>20189</v>
      </c>
      <c r="AS4985">
        <v>0</v>
      </c>
    </row>
    <row r="4986" spans="1:45">
      <c r="A4986" t="s">
        <v>20195</v>
      </c>
      <c r="D4986">
        <v>0</v>
      </c>
      <c r="E4986">
        <v>0.29903849959373402</v>
      </c>
      <c r="F4986">
        <v>136.75775764759501</v>
      </c>
      <c r="G4986">
        <v>3951577282946960</v>
      </c>
      <c r="H4986">
        <v>4454</v>
      </c>
      <c r="I4986" t="s">
        <v>86</v>
      </c>
      <c r="J4986" t="s">
        <v>20197</v>
      </c>
      <c r="M4986">
        <v>0</v>
      </c>
      <c r="R4986">
        <v>0</v>
      </c>
      <c r="U4986">
        <v>0</v>
      </c>
      <c r="V4986">
        <v>0.29903849959373402</v>
      </c>
      <c r="X4986">
        <v>0</v>
      </c>
      <c r="Z4986" s="3" t="s">
        <v>20196</v>
      </c>
      <c r="AB4986" s="8">
        <v>135.868030474363</v>
      </c>
      <c r="AC4986" s="11">
        <v>515.00034923211103</v>
      </c>
      <c r="AF4986" s="69">
        <f t="shared" si="110"/>
        <v>0</v>
      </c>
      <c r="AG4986" s="70">
        <v>3.49319171905517</v>
      </c>
      <c r="AH4986" s="70">
        <v>0</v>
      </c>
      <c r="AJ4986" t="b">
        <v>0</v>
      </c>
      <c r="AP4986">
        <v>0</v>
      </c>
      <c r="AQ4986">
        <v>0.27437186241149902</v>
      </c>
      <c r="AR4986" t="s">
        <v>20195</v>
      </c>
      <c r="AS4986">
        <v>0</v>
      </c>
    </row>
    <row r="4987" spans="1:45">
      <c r="A4987" t="s">
        <v>20198</v>
      </c>
      <c r="D4987">
        <v>0.16407118737697601</v>
      </c>
      <c r="E4987">
        <v>0.61888682842254605</v>
      </c>
      <c r="F4987">
        <v>132.37322990394901</v>
      </c>
      <c r="G4987">
        <v>1419464524041340</v>
      </c>
      <c r="H4987">
        <v>4455</v>
      </c>
      <c r="I4987" t="s">
        <v>86</v>
      </c>
      <c r="J4987" t="s">
        <v>20200</v>
      </c>
      <c r="M4987">
        <v>0</v>
      </c>
      <c r="N4987" t="s">
        <v>20201</v>
      </c>
      <c r="O4987" t="s">
        <v>45</v>
      </c>
      <c r="P4987" t="s">
        <v>20201</v>
      </c>
      <c r="Q4987" t="s">
        <v>45</v>
      </c>
      <c r="R4987">
        <v>0.16269256174564301</v>
      </c>
      <c r="S4987" t="s">
        <v>20201</v>
      </c>
      <c r="T4987" t="s">
        <v>45</v>
      </c>
      <c r="U4987">
        <v>0.160617545247077</v>
      </c>
      <c r="V4987">
        <v>0.61888682842254605</v>
      </c>
      <c r="W4987" t="s">
        <v>20202</v>
      </c>
      <c r="X4987">
        <v>72</v>
      </c>
      <c r="Z4987" s="3" t="s">
        <v>20199</v>
      </c>
      <c r="AB4987" s="8">
        <v>131.505005503202</v>
      </c>
      <c r="AC4987" s="11">
        <v>360.14145153491597</v>
      </c>
      <c r="AF4987" s="69">
        <f t="shared" si="110"/>
        <v>0.18611527961195309</v>
      </c>
      <c r="AG4987" s="70">
        <v>3.4277441501617401</v>
      </c>
      <c r="AH4987" s="70">
        <v>0.16407118737697601</v>
      </c>
      <c r="AJ4987" t="b">
        <v>0</v>
      </c>
      <c r="AP4987">
        <v>0</v>
      </c>
      <c r="AQ4987">
        <v>0.66182279586791903</v>
      </c>
      <c r="AR4987" t="s">
        <v>20198</v>
      </c>
      <c r="AS4987">
        <v>72</v>
      </c>
    </row>
    <row r="4988" spans="1:45">
      <c r="A4988" t="s">
        <v>20203</v>
      </c>
      <c r="D4988">
        <v>0</v>
      </c>
      <c r="E4988">
        <v>0.68142992258071899</v>
      </c>
      <c r="F4988">
        <v>146.26296527445299</v>
      </c>
      <c r="G4988">
        <v>84612497700895</v>
      </c>
      <c r="H4988">
        <v>4456</v>
      </c>
      <c r="I4988" t="s">
        <v>86</v>
      </c>
      <c r="J4988" t="s">
        <v>20205</v>
      </c>
      <c r="M4988">
        <v>0</v>
      </c>
      <c r="R4988">
        <v>0</v>
      </c>
      <c r="U4988">
        <v>0</v>
      </c>
      <c r="V4988">
        <v>0.68142992258071899</v>
      </c>
      <c r="X4988">
        <v>0</v>
      </c>
      <c r="Z4988" s="3" t="s">
        <v>20204</v>
      </c>
      <c r="AB4988" s="8">
        <v>145.326622290129</v>
      </c>
      <c r="AC4988" s="11">
        <v>164.83616206239401</v>
      </c>
      <c r="AF4988" s="69">
        <f t="shared" si="110"/>
        <v>0</v>
      </c>
      <c r="AG4988" s="70">
        <v>1.7719581127166699</v>
      </c>
      <c r="AH4988" s="70">
        <v>0</v>
      </c>
      <c r="AJ4988" t="b">
        <v>0</v>
      </c>
      <c r="AP4988">
        <v>0</v>
      </c>
      <c r="AQ4988">
        <v>0.58351600170135498</v>
      </c>
      <c r="AR4988" t="s">
        <v>20203</v>
      </c>
      <c r="AS4988">
        <v>0</v>
      </c>
    </row>
    <row r="4989" spans="1:45">
      <c r="A4989" t="s">
        <v>20206</v>
      </c>
      <c r="D4989">
        <v>0</v>
      </c>
      <c r="E4989">
        <v>0.87687134742736805</v>
      </c>
      <c r="F4989">
        <v>92.091145372002103</v>
      </c>
      <c r="G4989">
        <v>3640222938032540</v>
      </c>
      <c r="H4989">
        <v>4457</v>
      </c>
      <c r="I4989" t="s">
        <v>86</v>
      </c>
      <c r="J4989" t="s">
        <v>20208</v>
      </c>
      <c r="M4989">
        <v>0</v>
      </c>
      <c r="R4989">
        <v>0</v>
      </c>
      <c r="U4989">
        <v>0</v>
      </c>
      <c r="V4989">
        <v>0.87687134742736805</v>
      </c>
      <c r="X4989">
        <v>0</v>
      </c>
      <c r="Z4989" s="3" t="s">
        <v>20207</v>
      </c>
      <c r="AB4989" s="8">
        <v>91.420473946072804</v>
      </c>
      <c r="AC4989" s="11">
        <v>195.797658282242</v>
      </c>
      <c r="AF4989" s="69">
        <f t="shared" si="110"/>
        <v>0</v>
      </c>
      <c r="AG4989" s="70">
        <v>9.9064745008945396E-2</v>
      </c>
      <c r="AH4989" s="70">
        <v>0</v>
      </c>
      <c r="AJ4989" t="b">
        <v>0</v>
      </c>
      <c r="AP4989">
        <v>0</v>
      </c>
      <c r="AQ4989">
        <v>0.51899790763854903</v>
      </c>
      <c r="AR4989" t="s">
        <v>20206</v>
      </c>
      <c r="AS4989">
        <v>0</v>
      </c>
    </row>
    <row r="4990" spans="1:45">
      <c r="A4990" t="s">
        <v>20209</v>
      </c>
      <c r="D4990">
        <v>0</v>
      </c>
      <c r="E4990">
        <v>0.87687146663665705</v>
      </c>
      <c r="F4990">
        <v>191.507976072617</v>
      </c>
      <c r="G4990">
        <v>3487779565262870</v>
      </c>
      <c r="H4990">
        <v>4458</v>
      </c>
      <c r="I4990" t="s">
        <v>86</v>
      </c>
      <c r="J4990" t="s">
        <v>20211</v>
      </c>
      <c r="M4990">
        <v>0</v>
      </c>
      <c r="R4990">
        <v>0</v>
      </c>
      <c r="U4990">
        <v>0</v>
      </c>
      <c r="V4990">
        <v>0.87687146663665705</v>
      </c>
      <c r="X4990">
        <v>0</v>
      </c>
      <c r="Z4990" s="3" t="s">
        <v>20210</v>
      </c>
      <c r="AB4990" s="8">
        <v>190.34974073632901</v>
      </c>
      <c r="AC4990" s="11">
        <v>195.811032342072</v>
      </c>
      <c r="AF4990" s="69">
        <f t="shared" si="110"/>
        <v>0</v>
      </c>
      <c r="AG4990" s="70">
        <v>9.9063426256179796E-2</v>
      </c>
      <c r="AH4990" s="70">
        <v>0</v>
      </c>
      <c r="AJ4990" t="b">
        <v>0</v>
      </c>
      <c r="AP4990">
        <v>0</v>
      </c>
      <c r="AQ4990">
        <v>0.51899814605712802</v>
      </c>
      <c r="AR4990" t="s">
        <v>20209</v>
      </c>
      <c r="AS4990">
        <v>0</v>
      </c>
    </row>
    <row r="4991" spans="1:45">
      <c r="A4991" t="s">
        <v>20224</v>
      </c>
      <c r="D4991">
        <v>0</v>
      </c>
      <c r="E4991">
        <v>0.87700223922729403</v>
      </c>
      <c r="F4991">
        <v>18.5355492646306</v>
      </c>
      <c r="G4991">
        <v>3739599374690590</v>
      </c>
      <c r="H4991">
        <v>4461</v>
      </c>
      <c r="I4991" t="s">
        <v>86</v>
      </c>
      <c r="J4991" t="s">
        <v>20226</v>
      </c>
      <c r="M4991">
        <v>0</v>
      </c>
      <c r="R4991">
        <v>0</v>
      </c>
      <c r="U4991">
        <v>0</v>
      </c>
      <c r="V4991">
        <v>0.87700223922729403</v>
      </c>
      <c r="X4991">
        <v>0</v>
      </c>
      <c r="Z4991" s="3" t="s">
        <v>20225</v>
      </c>
      <c r="AB4991" s="8">
        <v>18.225612070663502</v>
      </c>
      <c r="AC4991" s="11">
        <v>195.810971498024</v>
      </c>
      <c r="AF4991" s="69">
        <f t="shared" si="110"/>
        <v>0</v>
      </c>
      <c r="AG4991" s="70">
        <v>7.9885028302669497E-2</v>
      </c>
      <c r="AH4991" s="70">
        <v>0</v>
      </c>
      <c r="AJ4991" t="b">
        <v>0</v>
      </c>
      <c r="AP4991">
        <v>0</v>
      </c>
      <c r="AQ4991">
        <v>0.52208465337753296</v>
      </c>
      <c r="AR4991" t="s">
        <v>20224</v>
      </c>
      <c r="AS4991">
        <v>0</v>
      </c>
    </row>
    <row r="4992" spans="1:45">
      <c r="A4992" t="s">
        <v>20227</v>
      </c>
      <c r="D4992">
        <v>0.483838200569152</v>
      </c>
      <c r="E4992">
        <v>0.72124266624450595</v>
      </c>
      <c r="F4992">
        <v>53.183424253662302</v>
      </c>
      <c r="G4992">
        <v>2860637700926080</v>
      </c>
      <c r="H4992">
        <v>4462</v>
      </c>
      <c r="I4992" t="s">
        <v>86</v>
      </c>
      <c r="J4992" t="s">
        <v>20229</v>
      </c>
      <c r="M4992">
        <v>0</v>
      </c>
      <c r="N4992" t="s">
        <v>20230</v>
      </c>
      <c r="O4992" t="s">
        <v>20231</v>
      </c>
      <c r="P4992" t="s">
        <v>20230</v>
      </c>
      <c r="Q4992" t="s">
        <v>20231</v>
      </c>
      <c r="R4992">
        <v>0.48279958963394098</v>
      </c>
      <c r="S4992" t="s">
        <v>20230</v>
      </c>
      <c r="T4992" t="s">
        <v>20231</v>
      </c>
      <c r="U4992">
        <v>0.48176866769790599</v>
      </c>
      <c r="V4992">
        <v>0.72124266624450595</v>
      </c>
      <c r="W4992" t="s">
        <v>20230</v>
      </c>
      <c r="X4992">
        <v>8.1</v>
      </c>
      <c r="Z4992" s="3" t="s">
        <v>20228</v>
      </c>
      <c r="AB4992" s="8">
        <v>52.703565595731497</v>
      </c>
      <c r="AC4992" s="11">
        <v>114.02487935745999</v>
      </c>
      <c r="AF4992" s="69">
        <f t="shared" si="110"/>
        <v>0.50195171916901771</v>
      </c>
      <c r="AG4992" s="70">
        <v>1.3441686630248999</v>
      </c>
      <c r="AH4992" s="70">
        <v>0.483838200569152</v>
      </c>
      <c r="AJ4992" t="b">
        <v>0</v>
      </c>
      <c r="AM4992" t="s">
        <v>20232</v>
      </c>
      <c r="AN4992" t="s">
        <v>4297</v>
      </c>
      <c r="AO4992" t="s">
        <v>20233</v>
      </c>
      <c r="AP4992">
        <v>0.41083261370658802</v>
      </c>
      <c r="AQ4992">
        <v>0.64321208000183105</v>
      </c>
      <c r="AR4992" t="s">
        <v>20227</v>
      </c>
      <c r="AS4992">
        <v>8.1</v>
      </c>
    </row>
    <row r="4993" spans="1:45">
      <c r="A4993" t="s">
        <v>20234</v>
      </c>
      <c r="D4993">
        <v>0.37815758585929798</v>
      </c>
      <c r="E4993">
        <v>0.64517647027969305</v>
      </c>
      <c r="F4993">
        <v>148.31444950750301</v>
      </c>
      <c r="G4993">
        <v>2771459895838110</v>
      </c>
      <c r="H4993">
        <v>4463</v>
      </c>
      <c r="I4993" t="s">
        <v>86</v>
      </c>
      <c r="J4993" t="s">
        <v>20236</v>
      </c>
      <c r="M4993">
        <v>0</v>
      </c>
      <c r="N4993" t="s">
        <v>20103</v>
      </c>
      <c r="O4993" t="s">
        <v>3842</v>
      </c>
      <c r="P4993" t="s">
        <v>20103</v>
      </c>
      <c r="Q4993" t="s">
        <v>3842</v>
      </c>
      <c r="R4993">
        <v>0.37215530872344899</v>
      </c>
      <c r="S4993" t="s">
        <v>20103</v>
      </c>
      <c r="T4993" t="s">
        <v>3842</v>
      </c>
      <c r="U4993">
        <v>0.36656117439269997</v>
      </c>
      <c r="V4993">
        <v>0.64517647027969305</v>
      </c>
      <c r="W4993" t="s">
        <v>20103</v>
      </c>
      <c r="X4993">
        <v>99</v>
      </c>
      <c r="Z4993" s="3" t="s">
        <v>20235</v>
      </c>
      <c r="AB4993" s="8">
        <v>147.36804555394801</v>
      </c>
      <c r="AC4993" s="11">
        <v>336.01619324069497</v>
      </c>
      <c r="AF4993" s="69">
        <f t="shared" si="110"/>
        <v>0.41329922677421466</v>
      </c>
      <c r="AG4993" s="70">
        <v>2.33174347877502</v>
      </c>
      <c r="AH4993" s="70">
        <v>0.37815758585929798</v>
      </c>
      <c r="AJ4993" t="b">
        <v>0</v>
      </c>
      <c r="AP4993">
        <v>0</v>
      </c>
      <c r="AQ4993">
        <v>0.67353940010070801</v>
      </c>
      <c r="AR4993" t="s">
        <v>20234</v>
      </c>
      <c r="AS4993">
        <v>99</v>
      </c>
    </row>
    <row r="4994" spans="1:45">
      <c r="A4994" t="s">
        <v>20237</v>
      </c>
      <c r="D4994">
        <v>0</v>
      </c>
      <c r="E4994">
        <v>0.77381956577301003</v>
      </c>
      <c r="F4994">
        <v>178.80582853351399</v>
      </c>
      <c r="G4994">
        <v>757253222704338</v>
      </c>
      <c r="H4994">
        <v>4464</v>
      </c>
      <c r="I4994" t="s">
        <v>86</v>
      </c>
      <c r="J4994" t="s">
        <v>20239</v>
      </c>
      <c r="M4994">
        <v>0</v>
      </c>
      <c r="R4994">
        <v>0</v>
      </c>
      <c r="U4994">
        <v>0</v>
      </c>
      <c r="V4994">
        <v>0.77381956577301003</v>
      </c>
      <c r="X4994">
        <v>0</v>
      </c>
      <c r="Z4994" s="3" t="s">
        <v>20238</v>
      </c>
      <c r="AB4994" s="8">
        <v>177.709887566102</v>
      </c>
      <c r="AC4994" s="11">
        <v>174.828949298005</v>
      </c>
      <c r="AF4994" s="69">
        <f t="shared" si="110"/>
        <v>0</v>
      </c>
      <c r="AG4994" s="70">
        <v>1.2571375370025599</v>
      </c>
      <c r="AH4994" s="70">
        <v>0</v>
      </c>
      <c r="AJ4994" t="b">
        <v>0</v>
      </c>
      <c r="AP4994">
        <v>0</v>
      </c>
      <c r="AQ4994">
        <v>0.47606927156448298</v>
      </c>
      <c r="AR4994" t="s">
        <v>20237</v>
      </c>
      <c r="AS4994">
        <v>0</v>
      </c>
    </row>
    <row r="4995" spans="1:45">
      <c r="A4995" t="s">
        <v>20240</v>
      </c>
      <c r="D4995">
        <v>0</v>
      </c>
      <c r="E4995">
        <v>0.71487677097320501</v>
      </c>
      <c r="F4995">
        <v>32.0879311191065</v>
      </c>
      <c r="G4995">
        <v>1880921756007640</v>
      </c>
      <c r="H4995">
        <v>4465</v>
      </c>
      <c r="I4995" t="s">
        <v>86</v>
      </c>
      <c r="J4995" t="s">
        <v>20242</v>
      </c>
      <c r="M4995">
        <v>0</v>
      </c>
      <c r="R4995">
        <v>0</v>
      </c>
      <c r="U4995">
        <v>0</v>
      </c>
      <c r="V4995">
        <v>0.71487677097320501</v>
      </c>
      <c r="X4995">
        <v>0</v>
      </c>
      <c r="Z4995" s="3" t="s">
        <v>20241</v>
      </c>
      <c r="AB4995" s="8">
        <v>31.711529803872601</v>
      </c>
      <c r="AC4995" s="11">
        <v>220.814210226005</v>
      </c>
      <c r="AF4995" s="69">
        <f t="shared" si="110"/>
        <v>0</v>
      </c>
      <c r="AG4995" s="70">
        <v>0.74838644266128496</v>
      </c>
      <c r="AH4995" s="70">
        <v>0</v>
      </c>
      <c r="AJ4995" t="b">
        <v>0</v>
      </c>
      <c r="AP4995">
        <v>0</v>
      </c>
      <c r="AQ4995">
        <v>0.650715231895446</v>
      </c>
      <c r="AR4995" t="s">
        <v>20240</v>
      </c>
      <c r="AS4995">
        <v>0</v>
      </c>
    </row>
    <row r="4996" spans="1:45">
      <c r="A4996" t="s">
        <v>20243</v>
      </c>
      <c r="D4996">
        <v>0.52288156747817904</v>
      </c>
      <c r="E4996">
        <v>0.73442417383193903</v>
      </c>
      <c r="F4996">
        <v>118.37959729355001</v>
      </c>
      <c r="G4996">
        <v>2975595239046700</v>
      </c>
      <c r="H4996">
        <v>4466</v>
      </c>
      <c r="I4996" t="s">
        <v>86</v>
      </c>
      <c r="J4996" t="s">
        <v>20245</v>
      </c>
      <c r="M4996">
        <v>0</v>
      </c>
      <c r="N4996" t="s">
        <v>20246</v>
      </c>
      <c r="O4996" t="s">
        <v>45</v>
      </c>
      <c r="P4996" t="s">
        <v>20246</v>
      </c>
      <c r="Q4996" t="s">
        <v>45</v>
      </c>
      <c r="R4996">
        <v>0.52030479907989502</v>
      </c>
      <c r="S4996" t="s">
        <v>20246</v>
      </c>
      <c r="T4996" t="s">
        <v>45</v>
      </c>
      <c r="U4996">
        <v>0.51889151334762496</v>
      </c>
      <c r="V4996">
        <v>0.73442417383193903</v>
      </c>
      <c r="W4996" t="s">
        <v>20246</v>
      </c>
      <c r="X4996">
        <v>19.600000000000001</v>
      </c>
      <c r="Z4996" s="3" t="s">
        <v>20244</v>
      </c>
      <c r="AB4996" s="8">
        <v>117.58000101328901</v>
      </c>
      <c r="AC4996" s="11">
        <v>134.01757365211299</v>
      </c>
      <c r="AF4996" s="69">
        <f t="shared" si="110"/>
        <v>0.56916684898204239</v>
      </c>
      <c r="AG4996" s="70">
        <v>2.2354073524475</v>
      </c>
      <c r="AH4996" s="70">
        <v>0.52288156747817904</v>
      </c>
      <c r="AJ4996" t="b">
        <v>0</v>
      </c>
      <c r="AP4996">
        <v>0</v>
      </c>
      <c r="AQ4996">
        <v>0.70680636167526201</v>
      </c>
      <c r="AR4996" t="s">
        <v>20243</v>
      </c>
      <c r="AS4996">
        <v>19.600000000000001</v>
      </c>
    </row>
    <row r="4997" spans="1:45">
      <c r="A4997" t="s">
        <v>20249</v>
      </c>
      <c r="D4997">
        <v>0</v>
      </c>
      <c r="E4997">
        <v>0.67385113239288297</v>
      </c>
      <c r="F4997">
        <v>31.564086176427999</v>
      </c>
      <c r="G4997">
        <v>186582532464244</v>
      </c>
      <c r="H4997">
        <v>4468</v>
      </c>
      <c r="I4997" t="s">
        <v>86</v>
      </c>
      <c r="J4997" t="s">
        <v>20251</v>
      </c>
      <c r="M4997">
        <v>0</v>
      </c>
      <c r="R4997">
        <v>0</v>
      </c>
      <c r="U4997">
        <v>0</v>
      </c>
      <c r="V4997">
        <v>0.67385113239288297</v>
      </c>
      <c r="X4997">
        <v>0</v>
      </c>
      <c r="Z4997" s="3" t="s">
        <v>20250</v>
      </c>
      <c r="AB4997" s="8">
        <v>31.190253922055099</v>
      </c>
      <c r="AC4997" s="11">
        <v>197.802772111808</v>
      </c>
      <c r="AF4997" s="69">
        <f t="shared" si="110"/>
        <v>0</v>
      </c>
      <c r="AG4997" s="70">
        <v>0.90155106782913197</v>
      </c>
      <c r="AH4997" s="70">
        <v>0</v>
      </c>
      <c r="AJ4997" t="b">
        <v>0</v>
      </c>
      <c r="AP4997">
        <v>0</v>
      </c>
      <c r="AQ4997">
        <v>0.73467266559600797</v>
      </c>
      <c r="AR4997" t="s">
        <v>20249</v>
      </c>
      <c r="AS4997">
        <v>0</v>
      </c>
    </row>
    <row r="4998" spans="1:45">
      <c r="A4998" t="s">
        <v>20252</v>
      </c>
      <c r="D4998">
        <v>0</v>
      </c>
      <c r="E4998">
        <v>0.82471013069152799</v>
      </c>
      <c r="F4998">
        <v>191.51913037191599</v>
      </c>
      <c r="G4998">
        <v>2318925043414460</v>
      </c>
      <c r="H4998">
        <v>4469</v>
      </c>
      <c r="I4998" t="s">
        <v>86</v>
      </c>
      <c r="J4998" t="s">
        <v>20254</v>
      </c>
      <c r="M4998">
        <v>0</v>
      </c>
      <c r="R4998">
        <v>0</v>
      </c>
      <c r="U4998">
        <v>0</v>
      </c>
      <c r="V4998">
        <v>0.82471013069152799</v>
      </c>
      <c r="X4998">
        <v>0</v>
      </c>
      <c r="Z4998" s="3" t="s">
        <v>20253</v>
      </c>
      <c r="AB4998" s="8">
        <v>190.36084033227701</v>
      </c>
      <c r="AC4998" s="11">
        <v>257.81126196771498</v>
      </c>
      <c r="AF4998" s="69">
        <f t="shared" si="110"/>
        <v>0</v>
      </c>
      <c r="AG4998" s="70">
        <v>1.7530534267425499</v>
      </c>
      <c r="AH4998" s="70">
        <v>0</v>
      </c>
      <c r="AJ4998" t="b">
        <v>0</v>
      </c>
      <c r="AP4998">
        <v>0</v>
      </c>
      <c r="AQ4998">
        <v>0.63319647312164296</v>
      </c>
      <c r="AR4998" t="s">
        <v>20252</v>
      </c>
      <c r="AS4998">
        <v>0</v>
      </c>
    </row>
    <row r="4999" spans="1:45">
      <c r="A4999" t="s">
        <v>20255</v>
      </c>
      <c r="D4999">
        <v>1.5661776065826399E-2</v>
      </c>
      <c r="E4999">
        <v>0.99997198581695501</v>
      </c>
      <c r="F4999">
        <v>22.897673014783301</v>
      </c>
      <c r="G4999">
        <v>1126085530124220</v>
      </c>
      <c r="H4999">
        <v>4470</v>
      </c>
      <c r="I4999" t="s">
        <v>86</v>
      </c>
      <c r="J4999" t="s">
        <v>20257</v>
      </c>
      <c r="M4999">
        <v>0</v>
      </c>
      <c r="N4999" t="s">
        <v>12477</v>
      </c>
      <c r="O4999" t="s">
        <v>188</v>
      </c>
      <c r="R4999">
        <v>0</v>
      </c>
      <c r="U4999">
        <v>0</v>
      </c>
      <c r="V4999">
        <v>0.99997198581695501</v>
      </c>
      <c r="W4999" t="s">
        <v>12477</v>
      </c>
      <c r="X4999">
        <v>6.1</v>
      </c>
      <c r="Z4999" s="3" t="s">
        <v>20256</v>
      </c>
      <c r="AB4999" s="8">
        <v>22.566342922872199</v>
      </c>
      <c r="AC4999" s="11">
        <v>353.028035943014</v>
      </c>
      <c r="AF4999" s="69">
        <f t="shared" si="110"/>
        <v>1.5368330830792226E-2</v>
      </c>
      <c r="AG4999" s="70">
        <v>0.727669417858123</v>
      </c>
      <c r="AH4999" s="70">
        <v>1.5661776065826399E-2</v>
      </c>
      <c r="AJ4999" t="b">
        <v>0</v>
      </c>
      <c r="AP4999">
        <v>0</v>
      </c>
      <c r="AQ4999">
        <v>0.84066104888916005</v>
      </c>
      <c r="AR4999" t="s">
        <v>20255</v>
      </c>
      <c r="AS4999">
        <v>6.1</v>
      </c>
    </row>
    <row r="5000" spans="1:45">
      <c r="A5000" t="s">
        <v>20258</v>
      </c>
      <c r="D5000">
        <v>0</v>
      </c>
      <c r="E5000">
        <v>0.81937706470489502</v>
      </c>
      <c r="F5000">
        <v>28.0541245975454</v>
      </c>
      <c r="G5000">
        <v>2358693036144970</v>
      </c>
      <c r="H5000">
        <v>4471</v>
      </c>
      <c r="I5000" t="s">
        <v>86</v>
      </c>
      <c r="J5000" t="s">
        <v>20260</v>
      </c>
      <c r="M5000">
        <v>0</v>
      </c>
      <c r="R5000">
        <v>0</v>
      </c>
      <c r="U5000">
        <v>0</v>
      </c>
      <c r="V5000">
        <v>0.81937706470489502</v>
      </c>
      <c r="X5000">
        <v>0</v>
      </c>
      <c r="Z5000" s="3" t="s">
        <v>20259</v>
      </c>
      <c r="AB5000" s="8">
        <v>27.697506034059099</v>
      </c>
      <c r="AC5000" s="11">
        <v>199.881216810967</v>
      </c>
      <c r="AF5000" s="69">
        <f t="shared" si="110"/>
        <v>0</v>
      </c>
      <c r="AG5000" s="70">
        <v>1.3695110082626301</v>
      </c>
      <c r="AH5000" s="70">
        <v>0</v>
      </c>
      <c r="AJ5000" t="b">
        <v>0</v>
      </c>
      <c r="AP5000">
        <v>0</v>
      </c>
      <c r="AQ5000">
        <v>0.67295467853546098</v>
      </c>
      <c r="AR5000" t="s">
        <v>20258</v>
      </c>
      <c r="AS5000">
        <v>0</v>
      </c>
    </row>
    <row r="5001" spans="1:45">
      <c r="A5001" t="s">
        <v>20261</v>
      </c>
      <c r="D5001">
        <v>0.147336781024932</v>
      </c>
      <c r="E5001">
        <v>0.80119764804839999</v>
      </c>
      <c r="F5001">
        <v>123.52895338573801</v>
      </c>
      <c r="G5001">
        <v>3098485980122240</v>
      </c>
      <c r="H5001">
        <v>4472</v>
      </c>
      <c r="I5001" t="s">
        <v>86</v>
      </c>
      <c r="J5001" t="s">
        <v>20263</v>
      </c>
      <c r="M5001">
        <v>0</v>
      </c>
      <c r="N5001" t="s">
        <v>20264</v>
      </c>
      <c r="O5001" t="s">
        <v>691</v>
      </c>
      <c r="P5001" t="s">
        <v>20264</v>
      </c>
      <c r="Q5001" t="s">
        <v>691</v>
      </c>
      <c r="R5001">
        <v>0.14308126270770999</v>
      </c>
      <c r="S5001" t="s">
        <v>20264</v>
      </c>
      <c r="T5001" t="s">
        <v>691</v>
      </c>
      <c r="U5001">
        <v>0.13952608406543701</v>
      </c>
      <c r="V5001">
        <v>0.80119764804839999</v>
      </c>
      <c r="W5001" t="s">
        <v>11053</v>
      </c>
      <c r="X5001">
        <v>38.9</v>
      </c>
      <c r="Z5001" s="3" t="s">
        <v>20262</v>
      </c>
      <c r="AB5001" s="8">
        <v>122.704103431885</v>
      </c>
      <c r="AC5001" s="11">
        <v>237.007337946814</v>
      </c>
      <c r="AF5001" s="69">
        <f t="shared" si="110"/>
        <v>0.15715284679348535</v>
      </c>
      <c r="AG5001" s="70">
        <v>1.80594670772552</v>
      </c>
      <c r="AH5001" s="70">
        <v>0.147336781024932</v>
      </c>
      <c r="AJ5001" t="b">
        <v>0</v>
      </c>
      <c r="AP5001">
        <v>0</v>
      </c>
      <c r="AQ5001">
        <v>0.70166057348251298</v>
      </c>
      <c r="AR5001" t="s">
        <v>20261</v>
      </c>
      <c r="AS5001">
        <v>38.9</v>
      </c>
    </row>
    <row r="5002" spans="1:45">
      <c r="A5002" t="s">
        <v>20265</v>
      </c>
      <c r="D5002">
        <v>0.20674523711204501</v>
      </c>
      <c r="E5002">
        <v>0.54568326473235995</v>
      </c>
      <c r="F5002">
        <v>25.963499781454502</v>
      </c>
      <c r="G5002">
        <v>1680473371511510</v>
      </c>
      <c r="H5002">
        <v>4473</v>
      </c>
      <c r="I5002" t="s">
        <v>86</v>
      </c>
      <c r="J5002" t="s">
        <v>20267</v>
      </c>
      <c r="M5002">
        <v>0</v>
      </c>
      <c r="N5002" t="s">
        <v>20268</v>
      </c>
      <c r="O5002" t="s">
        <v>45</v>
      </c>
      <c r="P5002" t="s">
        <v>20268</v>
      </c>
      <c r="Q5002" t="s">
        <v>45</v>
      </c>
      <c r="R5002">
        <v>0.19489721953868799</v>
      </c>
      <c r="S5002" t="s">
        <v>20268</v>
      </c>
      <c r="T5002" t="s">
        <v>45</v>
      </c>
      <c r="U5002">
        <v>0.18628165125846799</v>
      </c>
      <c r="V5002">
        <v>0.54568326473235995</v>
      </c>
      <c r="W5002" t="s">
        <v>13767</v>
      </c>
      <c r="X5002">
        <v>0.9</v>
      </c>
      <c r="Z5002" s="3" t="s">
        <v>20266</v>
      </c>
      <c r="AB5002" s="8">
        <v>25.617134141977701</v>
      </c>
      <c r="AC5002" s="11">
        <v>216.98091642263</v>
      </c>
      <c r="AF5002" s="69">
        <f t="shared" ref="AF5002:AF5065" si="111">(60-AJ5002)/60*AH5002*(AG5002+0.1)^0.1</f>
        <v>0.22438168148973484</v>
      </c>
      <c r="AG5002" s="70">
        <v>2.1673514842986998</v>
      </c>
      <c r="AH5002" s="70">
        <v>0.20674523711204501</v>
      </c>
      <c r="AJ5002" t="b">
        <v>0</v>
      </c>
      <c r="AM5002" t="s">
        <v>3602</v>
      </c>
      <c r="AN5002" t="s">
        <v>45</v>
      </c>
      <c r="AO5002" t="s">
        <v>3603</v>
      </c>
      <c r="AP5002">
        <v>0.264427810907363</v>
      </c>
      <c r="AQ5002">
        <v>0.42576122283935502</v>
      </c>
      <c r="AR5002" t="s">
        <v>20265</v>
      </c>
      <c r="AS5002">
        <v>0.9</v>
      </c>
    </row>
    <row r="5003" spans="1:45">
      <c r="A5003" t="s">
        <v>20269</v>
      </c>
      <c r="D5003">
        <v>0</v>
      </c>
      <c r="E5003">
        <v>0.72014009952545099</v>
      </c>
      <c r="F5003">
        <v>5.9967788059814202</v>
      </c>
      <c r="G5003">
        <v>3092097065624220</v>
      </c>
      <c r="H5003">
        <v>4474</v>
      </c>
      <c r="I5003" t="s">
        <v>86</v>
      </c>
      <c r="J5003" t="s">
        <v>20271</v>
      </c>
      <c r="M5003">
        <v>0</v>
      </c>
      <c r="R5003">
        <v>0</v>
      </c>
      <c r="U5003">
        <v>0</v>
      </c>
      <c r="V5003">
        <v>0.72014009952545099</v>
      </c>
      <c r="X5003">
        <v>0</v>
      </c>
      <c r="Z5003" s="3" t="s">
        <v>20270</v>
      </c>
      <c r="AB5003" s="8">
        <v>5.7483347406207699</v>
      </c>
      <c r="AC5003" s="11">
        <v>197.808040294911</v>
      </c>
      <c r="AF5003" s="69">
        <f t="shared" si="111"/>
        <v>0</v>
      </c>
      <c r="AG5003" s="70">
        <v>0.75375330448150601</v>
      </c>
      <c r="AH5003" s="70">
        <v>0</v>
      </c>
      <c r="AJ5003" t="b">
        <v>0</v>
      </c>
      <c r="AP5003">
        <v>0</v>
      </c>
      <c r="AQ5003">
        <v>0.78754746913909901</v>
      </c>
      <c r="AR5003" t="s">
        <v>20269</v>
      </c>
      <c r="AS5003">
        <v>0</v>
      </c>
    </row>
    <row r="5004" spans="1:45">
      <c r="A5004" t="s">
        <v>20272</v>
      </c>
      <c r="D5004">
        <v>0</v>
      </c>
      <c r="E5004">
        <v>0.76455438137054399</v>
      </c>
      <c r="F5004">
        <v>60.461031755114902</v>
      </c>
      <c r="G5004">
        <v>1135641116117850</v>
      </c>
      <c r="H5004">
        <v>4475</v>
      </c>
      <c r="I5004" t="s">
        <v>86</v>
      </c>
      <c r="J5004" t="s">
        <v>20274</v>
      </c>
      <c r="M5004">
        <v>0</v>
      </c>
      <c r="R5004">
        <v>0</v>
      </c>
      <c r="U5004">
        <v>0</v>
      </c>
      <c r="V5004">
        <v>0.76455438137054399</v>
      </c>
      <c r="X5004">
        <v>0</v>
      </c>
      <c r="Z5004" s="3" t="s">
        <v>20273</v>
      </c>
      <c r="AB5004" s="8">
        <v>59.945481969771699</v>
      </c>
      <c r="AC5004" s="11">
        <v>295.73645172963302</v>
      </c>
      <c r="AF5004" s="69">
        <f t="shared" si="111"/>
        <v>0</v>
      </c>
      <c r="AG5004" s="70">
        <v>2.3571674823760902</v>
      </c>
      <c r="AH5004" s="70">
        <v>0</v>
      </c>
      <c r="AJ5004" t="b">
        <v>0</v>
      </c>
      <c r="AP5004">
        <v>0</v>
      </c>
      <c r="AQ5004">
        <v>0.59998303651809604</v>
      </c>
      <c r="AR5004" t="s">
        <v>20272</v>
      </c>
      <c r="AS5004">
        <v>0</v>
      </c>
    </row>
    <row r="5005" spans="1:45">
      <c r="A5005" t="s">
        <v>20275</v>
      </c>
      <c r="D5005">
        <v>0</v>
      </c>
      <c r="E5005">
        <v>0.87676131725311202</v>
      </c>
      <c r="F5005">
        <v>145.728702148292</v>
      </c>
      <c r="G5005">
        <v>2668198255816390</v>
      </c>
      <c r="H5005">
        <v>4476</v>
      </c>
      <c r="I5005" t="s">
        <v>86</v>
      </c>
      <c r="J5005" t="s">
        <v>20277</v>
      </c>
      <c r="M5005">
        <v>0</v>
      </c>
      <c r="R5005">
        <v>0</v>
      </c>
      <c r="U5005">
        <v>0</v>
      </c>
      <c r="V5005">
        <v>0.87676131725311202</v>
      </c>
      <c r="X5005">
        <v>0</v>
      </c>
      <c r="Z5005" s="3" t="s">
        <v>20276</v>
      </c>
      <c r="AB5005" s="8">
        <v>144.794979318092</v>
      </c>
      <c r="AC5005" s="11">
        <v>195.81097083493901</v>
      </c>
      <c r="AF5005" s="69">
        <f t="shared" si="111"/>
        <v>0</v>
      </c>
      <c r="AG5005" s="70">
        <v>0.108413249254226</v>
      </c>
      <c r="AH5005" s="70">
        <v>0</v>
      </c>
      <c r="AJ5005" t="b">
        <v>0</v>
      </c>
      <c r="AP5005">
        <v>0</v>
      </c>
      <c r="AQ5005">
        <v>0.51766788959503096</v>
      </c>
      <c r="AR5005" t="s">
        <v>20275</v>
      </c>
      <c r="AS5005">
        <v>0</v>
      </c>
    </row>
    <row r="5006" spans="1:45">
      <c r="A5006" t="s">
        <v>20278</v>
      </c>
      <c r="D5006">
        <v>9.6994526684284196E-2</v>
      </c>
      <c r="E5006">
        <v>0.79092931747436501</v>
      </c>
      <c r="F5006">
        <v>168.94502983981201</v>
      </c>
      <c r="G5006">
        <v>23731862258837</v>
      </c>
      <c r="H5006">
        <v>4477</v>
      </c>
      <c r="I5006" t="s">
        <v>86</v>
      </c>
      <c r="J5006" t="s">
        <v>20280</v>
      </c>
      <c r="M5006">
        <v>0</v>
      </c>
      <c r="N5006" t="s">
        <v>10974</v>
      </c>
      <c r="O5006" t="s">
        <v>45</v>
      </c>
      <c r="R5006">
        <v>0</v>
      </c>
      <c r="U5006">
        <v>0</v>
      </c>
      <c r="V5006">
        <v>0.79092931747436501</v>
      </c>
      <c r="W5006" t="s">
        <v>10974</v>
      </c>
      <c r="X5006">
        <v>143.19999999999999</v>
      </c>
      <c r="Z5006" s="3" t="s">
        <v>20279</v>
      </c>
      <c r="AB5006" s="8">
        <v>167.897448587112</v>
      </c>
      <c r="AC5006" s="11">
        <v>304.91460363156801</v>
      </c>
      <c r="AF5006" s="69">
        <f t="shared" si="111"/>
        <v>0.10048220883256971</v>
      </c>
      <c r="AG5006" s="70">
        <v>1.32370316982269</v>
      </c>
      <c r="AH5006" s="70">
        <v>9.6994526684284196E-2</v>
      </c>
      <c r="AJ5006" t="b">
        <v>0</v>
      </c>
      <c r="AP5006">
        <v>0</v>
      </c>
      <c r="AQ5006">
        <v>0.46883547306060702</v>
      </c>
      <c r="AR5006" t="s">
        <v>20278</v>
      </c>
      <c r="AS5006">
        <v>143.19999999999999</v>
      </c>
    </row>
    <row r="5007" spans="1:45">
      <c r="A5007" t="s">
        <v>20285</v>
      </c>
      <c r="D5007">
        <v>0</v>
      </c>
      <c r="E5007">
        <v>0.68699645996093694</v>
      </c>
      <c r="F5007">
        <v>13.2198985400906</v>
      </c>
      <c r="G5007">
        <v>2538374907451040</v>
      </c>
      <c r="H5007">
        <v>4479</v>
      </c>
      <c r="I5007" t="s">
        <v>86</v>
      </c>
      <c r="J5007" t="s">
        <v>20287</v>
      </c>
      <c r="M5007">
        <v>0</v>
      </c>
      <c r="R5007">
        <v>0</v>
      </c>
      <c r="U5007">
        <v>0</v>
      </c>
      <c r="V5007">
        <v>0.68699645996093694</v>
      </c>
      <c r="X5007">
        <v>0</v>
      </c>
      <c r="Z5007" s="3" t="s">
        <v>20286</v>
      </c>
      <c r="AB5007" s="8">
        <v>12.936030568357801</v>
      </c>
      <c r="AC5007" s="11">
        <v>467.37408668577598</v>
      </c>
      <c r="AF5007" s="69">
        <f t="shared" si="111"/>
        <v>0</v>
      </c>
      <c r="AG5007" s="70">
        <v>2.2820563316345202</v>
      </c>
      <c r="AH5007" s="70">
        <v>0</v>
      </c>
      <c r="AJ5007" t="b">
        <v>0</v>
      </c>
      <c r="AP5007">
        <v>0</v>
      </c>
      <c r="AQ5007">
        <v>0.66663485765457098</v>
      </c>
      <c r="AR5007" t="s">
        <v>20285</v>
      </c>
      <c r="AS5007">
        <v>0</v>
      </c>
    </row>
    <row r="5008" spans="1:45">
      <c r="A5008" t="s">
        <v>20293</v>
      </c>
      <c r="D5008">
        <v>0.52212178707122803</v>
      </c>
      <c r="E5008">
        <v>0.636421918869018</v>
      </c>
      <c r="F5008">
        <v>15.4074952390507</v>
      </c>
      <c r="G5008">
        <v>565373518705825</v>
      </c>
      <c r="H5008">
        <v>4481</v>
      </c>
      <c r="I5008" t="s">
        <v>86</v>
      </c>
      <c r="J5008" t="s">
        <v>6800</v>
      </c>
      <c r="K5008" t="s">
        <v>188</v>
      </c>
      <c r="M5008">
        <v>0</v>
      </c>
      <c r="N5008" t="s">
        <v>11683</v>
      </c>
      <c r="O5008" t="s">
        <v>188</v>
      </c>
      <c r="P5008" t="s">
        <v>11683</v>
      </c>
      <c r="Q5008" t="s">
        <v>188</v>
      </c>
      <c r="R5008">
        <v>0.52212178707122803</v>
      </c>
      <c r="S5008" t="s">
        <v>11683</v>
      </c>
      <c r="T5008" t="s">
        <v>188</v>
      </c>
      <c r="U5008">
        <v>0.52212178707122803</v>
      </c>
      <c r="V5008">
        <v>0.636421918869018</v>
      </c>
      <c r="W5008" t="s">
        <v>20295</v>
      </c>
      <c r="X5008">
        <v>2.6</v>
      </c>
      <c r="Z5008" s="3" t="s">
        <v>20294</v>
      </c>
      <c r="AB5008" s="8">
        <v>15.1128987700069</v>
      </c>
      <c r="AC5008" s="11">
        <v>217.05380551846599</v>
      </c>
      <c r="AF5008" s="69">
        <f t="shared" si="111"/>
        <v>0.55845142794302483</v>
      </c>
      <c r="AG5008" s="70">
        <v>1.85945773124694</v>
      </c>
      <c r="AH5008" s="70">
        <v>0.52212178707122803</v>
      </c>
      <c r="AJ5008" t="b">
        <v>0</v>
      </c>
      <c r="AM5008" t="s">
        <v>6797</v>
      </c>
      <c r="AN5008" t="s">
        <v>188</v>
      </c>
      <c r="AO5008" t="s">
        <v>6798</v>
      </c>
      <c r="AP5008">
        <v>0.336823791265487</v>
      </c>
      <c r="AQ5008">
        <v>0.47740572690963701</v>
      </c>
      <c r="AR5008" t="s">
        <v>20293</v>
      </c>
      <c r="AS5008">
        <v>2.6</v>
      </c>
    </row>
    <row r="5009" spans="1:45">
      <c r="A5009" t="s">
        <v>20296</v>
      </c>
      <c r="D5009">
        <v>0</v>
      </c>
      <c r="E5009">
        <v>0.66816478967666604</v>
      </c>
      <c r="F5009">
        <v>152.690928238026</v>
      </c>
      <c r="G5009">
        <v>1295796339924740</v>
      </c>
      <c r="H5009">
        <v>4482</v>
      </c>
      <c r="I5009" t="s">
        <v>86</v>
      </c>
      <c r="J5009" t="s">
        <v>20298</v>
      </c>
      <c r="M5009">
        <v>0</v>
      </c>
      <c r="R5009">
        <v>0</v>
      </c>
      <c r="U5009">
        <v>0</v>
      </c>
      <c r="V5009">
        <v>0.66816478967666604</v>
      </c>
      <c r="X5009">
        <v>0</v>
      </c>
      <c r="Z5009" s="3" t="s">
        <v>20297</v>
      </c>
      <c r="AB5009" s="8">
        <v>151.72306098627101</v>
      </c>
      <c r="AC5009" s="11">
        <v>315.83329380206698</v>
      </c>
      <c r="AF5009" s="69">
        <f t="shared" si="111"/>
        <v>0</v>
      </c>
      <c r="AG5009" s="70">
        <v>1.73276495933532</v>
      </c>
      <c r="AH5009" s="70">
        <v>0</v>
      </c>
      <c r="AJ5009" t="b">
        <v>0</v>
      </c>
      <c r="AP5009">
        <v>0</v>
      </c>
      <c r="AQ5009">
        <v>0.42814943194389299</v>
      </c>
      <c r="AR5009" t="s">
        <v>20296</v>
      </c>
      <c r="AS5009">
        <v>0</v>
      </c>
    </row>
    <row r="5010" spans="1:45">
      <c r="A5010" t="s">
        <v>20299</v>
      </c>
      <c r="D5010">
        <v>0.29394423961639399</v>
      </c>
      <c r="E5010">
        <v>0.79293352365493697</v>
      </c>
      <c r="F5010">
        <v>96.886214625315006</v>
      </c>
      <c r="G5010">
        <v>184721121441053</v>
      </c>
      <c r="H5010">
        <v>4483</v>
      </c>
      <c r="I5010" t="s">
        <v>86</v>
      </c>
      <c r="J5010" t="s">
        <v>20301</v>
      </c>
      <c r="M5010">
        <v>0</v>
      </c>
      <c r="N5010" t="s">
        <v>13748</v>
      </c>
      <c r="O5010" t="s">
        <v>20302</v>
      </c>
      <c r="P5010" t="s">
        <v>13748</v>
      </c>
      <c r="Q5010" t="s">
        <v>20302</v>
      </c>
      <c r="R5010">
        <v>0.28659763932228</v>
      </c>
      <c r="S5010" t="s">
        <v>13748</v>
      </c>
      <c r="T5010" t="s">
        <v>20302</v>
      </c>
      <c r="U5010">
        <v>0.27773520350456199</v>
      </c>
      <c r="V5010">
        <v>0.79293352365493697</v>
      </c>
      <c r="W5010" t="s">
        <v>20303</v>
      </c>
      <c r="X5010">
        <v>12.8</v>
      </c>
      <c r="Z5010" s="3" t="s">
        <v>20300</v>
      </c>
      <c r="AB5010" s="8">
        <v>96.192027033168003</v>
      </c>
      <c r="AC5010" s="11">
        <v>222.04091857026</v>
      </c>
      <c r="AF5010" s="69">
        <f t="shared" si="111"/>
        <v>0.31760813354617179</v>
      </c>
      <c r="AG5010" s="70">
        <v>2.0690352916717498</v>
      </c>
      <c r="AH5010" s="70">
        <v>0.29394423961639399</v>
      </c>
      <c r="AJ5010" t="b">
        <v>0</v>
      </c>
      <c r="AM5010" t="s">
        <v>13749</v>
      </c>
      <c r="AN5010" t="s">
        <v>45</v>
      </c>
      <c r="AO5010" t="s">
        <v>13750</v>
      </c>
      <c r="AP5010">
        <v>0.27503186464309598</v>
      </c>
      <c r="AQ5010">
        <v>0.71014487743377597</v>
      </c>
      <c r="AR5010" t="s">
        <v>20299</v>
      </c>
      <c r="AS5010">
        <v>12.8</v>
      </c>
    </row>
    <row r="5011" spans="1:45">
      <c r="A5011" t="s">
        <v>20304</v>
      </c>
      <c r="D5011">
        <v>0</v>
      </c>
      <c r="E5011">
        <v>0.72315907478332497</v>
      </c>
      <c r="F5011">
        <v>111.942917962469</v>
      </c>
      <c r="G5011">
        <v>2771825946802140</v>
      </c>
      <c r="H5011">
        <v>4484</v>
      </c>
      <c r="I5011" t="s">
        <v>86</v>
      </c>
      <c r="J5011" t="s">
        <v>20306</v>
      </c>
      <c r="M5011">
        <v>0</v>
      </c>
      <c r="R5011">
        <v>0</v>
      </c>
      <c r="U5011">
        <v>0</v>
      </c>
      <c r="V5011">
        <v>0.72315907478332497</v>
      </c>
      <c r="X5011">
        <v>0</v>
      </c>
      <c r="Z5011" s="3" t="s">
        <v>20305</v>
      </c>
      <c r="AB5011" s="8">
        <v>111.17488869679001</v>
      </c>
      <c r="AC5011" s="11">
        <v>690.87875552565094</v>
      </c>
      <c r="AF5011" s="69">
        <f t="shared" si="111"/>
        <v>0</v>
      </c>
      <c r="AG5011" s="70">
        <v>1.26986896991729</v>
      </c>
      <c r="AH5011" s="70">
        <v>0</v>
      </c>
      <c r="AJ5011" t="b">
        <v>0</v>
      </c>
      <c r="AP5011">
        <v>0</v>
      </c>
      <c r="AQ5011">
        <v>0.47809639573097201</v>
      </c>
      <c r="AR5011" t="s">
        <v>20304</v>
      </c>
      <c r="AS5011">
        <v>0</v>
      </c>
    </row>
    <row r="5012" spans="1:45">
      <c r="A5012" t="s">
        <v>20307</v>
      </c>
      <c r="D5012">
        <v>0.249615877866745</v>
      </c>
      <c r="E5012">
        <v>0.80533766746520996</v>
      </c>
      <c r="F5012">
        <v>103.930041901732</v>
      </c>
      <c r="G5012">
        <v>1926170584825280</v>
      </c>
      <c r="H5012">
        <v>4485</v>
      </c>
      <c r="I5012" t="s">
        <v>86</v>
      </c>
      <c r="J5012" t="s">
        <v>20309</v>
      </c>
      <c r="M5012">
        <v>0</v>
      </c>
      <c r="N5012" t="s">
        <v>2030</v>
      </c>
      <c r="O5012" t="s">
        <v>188</v>
      </c>
      <c r="P5012" t="s">
        <v>2030</v>
      </c>
      <c r="Q5012" t="s">
        <v>188</v>
      </c>
      <c r="R5012">
        <v>0.22052313387393899</v>
      </c>
      <c r="S5012" t="s">
        <v>2030</v>
      </c>
      <c r="T5012" t="s">
        <v>188</v>
      </c>
      <c r="U5012">
        <v>0.17613734304904899</v>
      </c>
      <c r="V5012">
        <v>0.80533766746520996</v>
      </c>
      <c r="W5012" t="s">
        <v>2030</v>
      </c>
      <c r="X5012">
        <v>26.8</v>
      </c>
      <c r="Z5012" s="3" t="s">
        <v>20308</v>
      </c>
      <c r="AB5012" s="8">
        <v>103.201309696298</v>
      </c>
      <c r="AC5012" s="11">
        <v>256.05928522531798</v>
      </c>
      <c r="AF5012" s="69">
        <f t="shared" si="111"/>
        <v>0.25084721994766868</v>
      </c>
      <c r="AG5012" s="70">
        <v>0.95043903589248602</v>
      </c>
      <c r="AH5012" s="70">
        <v>0.249615877866745</v>
      </c>
      <c r="AJ5012" t="b">
        <v>0</v>
      </c>
      <c r="AM5012" t="s">
        <v>2031</v>
      </c>
      <c r="AN5012" t="s">
        <v>188</v>
      </c>
      <c r="AO5012" t="s">
        <v>2032</v>
      </c>
      <c r="AP5012">
        <v>0.118119917809963</v>
      </c>
      <c r="AQ5012">
        <v>0.48606264591217002</v>
      </c>
      <c r="AR5012" t="s">
        <v>20307</v>
      </c>
      <c r="AS5012">
        <v>26.8</v>
      </c>
    </row>
    <row r="5013" spans="1:45">
      <c r="A5013" t="s">
        <v>20310</v>
      </c>
      <c r="D5013">
        <v>0</v>
      </c>
      <c r="E5013">
        <v>0.84060746431350697</v>
      </c>
      <c r="F5013">
        <v>223.50955525215801</v>
      </c>
      <c r="G5013">
        <v>441861644820035</v>
      </c>
      <c r="H5013">
        <v>4486</v>
      </c>
      <c r="I5013" t="s">
        <v>86</v>
      </c>
      <c r="J5013" t="s">
        <v>20312</v>
      </c>
      <c r="M5013">
        <v>0</v>
      </c>
      <c r="R5013">
        <v>0</v>
      </c>
      <c r="U5013">
        <v>0</v>
      </c>
      <c r="V5013">
        <v>0.84060746431350697</v>
      </c>
      <c r="X5013">
        <v>0</v>
      </c>
      <c r="Z5013" s="3" t="s">
        <v>20311</v>
      </c>
      <c r="AB5013" s="8">
        <v>222.19437651933899</v>
      </c>
      <c r="AC5013" s="11">
        <v>255.82206880863299</v>
      </c>
      <c r="AF5013" s="69">
        <f t="shared" si="111"/>
        <v>0</v>
      </c>
      <c r="AG5013" s="70">
        <v>1.04529416561126</v>
      </c>
      <c r="AH5013" s="70">
        <v>0</v>
      </c>
      <c r="AJ5013" t="b">
        <v>0</v>
      </c>
      <c r="AP5013">
        <v>0</v>
      </c>
      <c r="AQ5013">
        <v>0.54308128356933505</v>
      </c>
      <c r="AR5013" t="s">
        <v>20310</v>
      </c>
      <c r="AS5013">
        <v>0</v>
      </c>
    </row>
    <row r="5014" spans="1:45">
      <c r="A5014" t="s">
        <v>20313</v>
      </c>
      <c r="D5014">
        <v>0</v>
      </c>
      <c r="E5014">
        <v>0.80369269847869795</v>
      </c>
      <c r="F5014">
        <v>111.942917962469</v>
      </c>
      <c r="G5014">
        <v>2949792357035320</v>
      </c>
      <c r="H5014">
        <v>4487</v>
      </c>
      <c r="I5014" t="s">
        <v>86</v>
      </c>
      <c r="J5014" t="s">
        <v>20315</v>
      </c>
      <c r="M5014">
        <v>0</v>
      </c>
      <c r="R5014">
        <v>0</v>
      </c>
      <c r="U5014">
        <v>0</v>
      </c>
      <c r="V5014">
        <v>0.80369269847869795</v>
      </c>
      <c r="X5014">
        <v>0</v>
      </c>
      <c r="Z5014" s="3" t="s">
        <v>20314</v>
      </c>
      <c r="AB5014" s="8">
        <v>111.17488869679001</v>
      </c>
      <c r="AC5014" s="11">
        <v>928.83484934811895</v>
      </c>
      <c r="AF5014" s="69">
        <f t="shared" si="111"/>
        <v>0</v>
      </c>
      <c r="AG5014" s="70">
        <v>1.3565928936004601</v>
      </c>
      <c r="AH5014" s="70">
        <v>0</v>
      </c>
      <c r="AJ5014" t="b">
        <v>0</v>
      </c>
      <c r="AP5014">
        <v>0</v>
      </c>
      <c r="AQ5014">
        <v>0.46802917122840798</v>
      </c>
      <c r="AR5014" t="s">
        <v>20313</v>
      </c>
      <c r="AS5014">
        <v>0</v>
      </c>
    </row>
    <row r="5015" spans="1:45">
      <c r="A5015" t="s">
        <v>20316</v>
      </c>
      <c r="D5015">
        <v>0</v>
      </c>
      <c r="E5015">
        <v>0.69620978832244795</v>
      </c>
      <c r="F5015">
        <v>112.040048346364</v>
      </c>
      <c r="G5015">
        <v>1099424134095550</v>
      </c>
      <c r="H5015">
        <v>4488</v>
      </c>
      <c r="I5015" t="s">
        <v>86</v>
      </c>
      <c r="J5015" t="s">
        <v>20318</v>
      </c>
      <c r="M5015">
        <v>0</v>
      </c>
      <c r="R5015">
        <v>0</v>
      </c>
      <c r="U5015">
        <v>0</v>
      </c>
      <c r="V5015">
        <v>0.69620978832244795</v>
      </c>
      <c r="X5015">
        <v>0</v>
      </c>
      <c r="Z5015" s="3" t="s">
        <v>20317</v>
      </c>
      <c r="AB5015" s="8">
        <v>111.27154273005701</v>
      </c>
      <c r="AC5015" s="11">
        <v>758.86616358996002</v>
      </c>
      <c r="AF5015" s="69">
        <f t="shared" si="111"/>
        <v>0</v>
      </c>
      <c r="AG5015" s="70">
        <v>1.76179218292236</v>
      </c>
      <c r="AH5015" s="70">
        <v>0</v>
      </c>
      <c r="AJ5015" t="b">
        <v>0</v>
      </c>
      <c r="AP5015">
        <v>0</v>
      </c>
      <c r="AQ5015">
        <v>0.45472401380538902</v>
      </c>
      <c r="AR5015" t="s">
        <v>20316</v>
      </c>
      <c r="AS5015">
        <v>0</v>
      </c>
    </row>
    <row r="5016" spans="1:45">
      <c r="A5016" t="s">
        <v>20319</v>
      </c>
      <c r="D5016">
        <v>0</v>
      </c>
      <c r="E5016">
        <v>0.67345160245895297</v>
      </c>
      <c r="F5016">
        <v>98.326202332555198</v>
      </c>
      <c r="G5016">
        <v>1998147234062460</v>
      </c>
      <c r="H5016">
        <v>4489</v>
      </c>
      <c r="I5016" t="s">
        <v>86</v>
      </c>
      <c r="J5016" t="s">
        <v>20321</v>
      </c>
      <c r="M5016">
        <v>0</v>
      </c>
      <c r="R5016">
        <v>0</v>
      </c>
      <c r="U5016">
        <v>0</v>
      </c>
      <c r="V5016">
        <v>0.67345160245895297</v>
      </c>
      <c r="X5016">
        <v>0</v>
      </c>
      <c r="Z5016" s="3" t="s">
        <v>20320</v>
      </c>
      <c r="AB5016" s="8">
        <v>97.624952696361305</v>
      </c>
      <c r="AC5016" s="11">
        <v>265.85101743920802</v>
      </c>
      <c r="AF5016" s="69">
        <f t="shared" si="111"/>
        <v>0</v>
      </c>
      <c r="AG5016" s="70">
        <v>1.3178334236145</v>
      </c>
      <c r="AH5016" s="70">
        <v>0</v>
      </c>
      <c r="AJ5016" t="b">
        <v>0</v>
      </c>
      <c r="AP5016">
        <v>0</v>
      </c>
      <c r="AQ5016">
        <v>0.57188749313354403</v>
      </c>
      <c r="AR5016" t="s">
        <v>20319</v>
      </c>
      <c r="AS5016">
        <v>0</v>
      </c>
    </row>
    <row r="5017" spans="1:45">
      <c r="A5017" t="s">
        <v>20322</v>
      </c>
      <c r="D5017">
        <v>0.30415087938308699</v>
      </c>
      <c r="E5017">
        <v>0.48984110355377197</v>
      </c>
      <c r="F5017">
        <v>145.237681485184</v>
      </c>
      <c r="G5017">
        <v>2383180475578210</v>
      </c>
      <c r="H5017">
        <v>4490</v>
      </c>
      <c r="I5017" t="s">
        <v>86</v>
      </c>
      <c r="J5017" t="s">
        <v>20324</v>
      </c>
      <c r="M5017">
        <v>0</v>
      </c>
      <c r="N5017" t="s">
        <v>20325</v>
      </c>
      <c r="O5017" t="s">
        <v>45</v>
      </c>
      <c r="P5017" t="s">
        <v>20326</v>
      </c>
      <c r="Q5017" t="s">
        <v>45</v>
      </c>
      <c r="R5017">
        <v>0.29551878571510298</v>
      </c>
      <c r="S5017" t="s">
        <v>20326</v>
      </c>
      <c r="T5017" t="s">
        <v>45</v>
      </c>
      <c r="U5017">
        <v>0.284305930137634</v>
      </c>
      <c r="V5017">
        <v>0.48984110355377197</v>
      </c>
      <c r="W5017" t="s">
        <v>20327</v>
      </c>
      <c r="X5017">
        <v>56.2</v>
      </c>
      <c r="Z5017" s="3" t="s">
        <v>20323</v>
      </c>
      <c r="AB5017" s="8">
        <v>144.30636673772801</v>
      </c>
      <c r="AC5017" s="11">
        <v>315.02010628844801</v>
      </c>
      <c r="AF5017" s="69">
        <f t="shared" si="111"/>
        <v>0.33942869728682157</v>
      </c>
      <c r="AG5017" s="70">
        <v>2.8963656425475999</v>
      </c>
      <c r="AH5017" s="70">
        <v>0.30415087938308699</v>
      </c>
      <c r="AJ5017" t="b">
        <v>0</v>
      </c>
      <c r="AP5017">
        <v>0</v>
      </c>
      <c r="AQ5017">
        <v>0.45490515232086098</v>
      </c>
      <c r="AR5017" t="s">
        <v>20322</v>
      </c>
      <c r="AS5017">
        <v>56.2</v>
      </c>
    </row>
    <row r="5018" spans="1:45">
      <c r="A5018" t="s">
        <v>20328</v>
      </c>
      <c r="D5018">
        <v>0</v>
      </c>
      <c r="E5018">
        <v>0.81795924901962203</v>
      </c>
      <c r="F5018">
        <v>20.0705055110441</v>
      </c>
      <c r="G5018">
        <v>3255192653461800</v>
      </c>
      <c r="H5018">
        <v>4491</v>
      </c>
      <c r="I5018" t="s">
        <v>86</v>
      </c>
      <c r="J5018" t="s">
        <v>20330</v>
      </c>
      <c r="M5018">
        <v>0</v>
      </c>
      <c r="R5018">
        <v>0</v>
      </c>
      <c r="U5018">
        <v>0</v>
      </c>
      <c r="V5018">
        <v>0.81795924901962203</v>
      </c>
      <c r="X5018">
        <v>0</v>
      </c>
      <c r="Z5018" s="3" t="s">
        <v>20329</v>
      </c>
      <c r="AB5018" s="8">
        <v>19.753040524605101</v>
      </c>
      <c r="AC5018" s="11">
        <v>144.923545123899</v>
      </c>
      <c r="AF5018" s="69">
        <f t="shared" si="111"/>
        <v>0</v>
      </c>
      <c r="AG5018" s="70">
        <v>0.83230715990066495</v>
      </c>
      <c r="AH5018" s="70">
        <v>0</v>
      </c>
      <c r="AJ5018" t="b">
        <v>0</v>
      </c>
      <c r="AP5018">
        <v>0</v>
      </c>
      <c r="AQ5018">
        <v>0.89435189962386996</v>
      </c>
      <c r="AR5018" t="s">
        <v>20328</v>
      </c>
      <c r="AS5018">
        <v>0</v>
      </c>
    </row>
    <row r="5019" spans="1:45">
      <c r="A5019" t="s">
        <v>20331</v>
      </c>
      <c r="D5019">
        <v>0</v>
      </c>
      <c r="E5019">
        <v>0.80319684743881203</v>
      </c>
      <c r="F5019">
        <v>29.5223532020207</v>
      </c>
      <c r="G5019">
        <v>736591718520968</v>
      </c>
      <c r="H5019">
        <v>4492</v>
      </c>
      <c r="I5019" t="s">
        <v>86</v>
      </c>
      <c r="J5019" t="s">
        <v>20333</v>
      </c>
      <c r="M5019">
        <v>0</v>
      </c>
      <c r="R5019">
        <v>0</v>
      </c>
      <c r="U5019">
        <v>0</v>
      </c>
      <c r="V5019">
        <v>0.80319684743881203</v>
      </c>
      <c r="X5019">
        <v>0</v>
      </c>
      <c r="Z5019" s="3" t="s">
        <v>20332</v>
      </c>
      <c r="AB5019" s="8">
        <v>29.158534094374499</v>
      </c>
      <c r="AC5019" s="11">
        <v>144.92347068883001</v>
      </c>
      <c r="AF5019" s="69">
        <f t="shared" si="111"/>
        <v>0</v>
      </c>
      <c r="AG5019" s="70">
        <v>1.0634578466415401</v>
      </c>
      <c r="AH5019" s="70">
        <v>0</v>
      </c>
      <c r="AJ5019" t="b">
        <v>0</v>
      </c>
      <c r="AP5019">
        <v>0</v>
      </c>
      <c r="AQ5019">
        <v>0.86978530883788996</v>
      </c>
      <c r="AR5019" t="s">
        <v>20331</v>
      </c>
      <c r="AS5019">
        <v>0</v>
      </c>
    </row>
    <row r="5020" spans="1:45">
      <c r="A5020" t="s">
        <v>20334</v>
      </c>
      <c r="D5020">
        <v>0</v>
      </c>
      <c r="E5020">
        <v>0.76974791288375799</v>
      </c>
      <c r="F5020">
        <v>73.165605881555706</v>
      </c>
      <c r="G5020">
        <v>2567260270921190</v>
      </c>
      <c r="H5020">
        <v>4493</v>
      </c>
      <c r="I5020" t="s">
        <v>86</v>
      </c>
      <c r="J5020" t="s">
        <v>20336</v>
      </c>
      <c r="M5020">
        <v>0</v>
      </c>
      <c r="R5020">
        <v>0</v>
      </c>
      <c r="U5020">
        <v>0</v>
      </c>
      <c r="V5020">
        <v>0.76974791288375799</v>
      </c>
      <c r="X5020">
        <v>0</v>
      </c>
      <c r="Z5020" s="3" t="s">
        <v>20335</v>
      </c>
      <c r="AB5020" s="8">
        <v>72.587749826772196</v>
      </c>
      <c r="AC5020" s="11">
        <v>162.83918779050799</v>
      </c>
      <c r="AF5020" s="69">
        <f t="shared" si="111"/>
        <v>0</v>
      </c>
      <c r="AG5020" s="70">
        <v>0.22856938838958701</v>
      </c>
      <c r="AH5020" s="70">
        <v>0</v>
      </c>
      <c r="AJ5020" t="b">
        <v>0</v>
      </c>
      <c r="AP5020">
        <v>0</v>
      </c>
      <c r="AQ5020">
        <v>0.60127615928649902</v>
      </c>
      <c r="AR5020" t="s">
        <v>20334</v>
      </c>
      <c r="AS5020">
        <v>0</v>
      </c>
    </row>
    <row r="5021" spans="1:45">
      <c r="A5021" t="s">
        <v>20337</v>
      </c>
      <c r="D5021">
        <v>0</v>
      </c>
      <c r="E5021">
        <v>0.58694958686828602</v>
      </c>
      <c r="F5021">
        <v>97.278326302175998</v>
      </c>
      <c r="G5021">
        <v>2927658449607580</v>
      </c>
      <c r="H5021">
        <v>4494</v>
      </c>
      <c r="I5021" t="s">
        <v>86</v>
      </c>
      <c r="J5021" t="s">
        <v>20339</v>
      </c>
      <c r="M5021">
        <v>0</v>
      </c>
      <c r="R5021">
        <v>0</v>
      </c>
      <c r="U5021">
        <v>0</v>
      </c>
      <c r="V5021">
        <v>0.58694958686828602</v>
      </c>
      <c r="X5021">
        <v>0</v>
      </c>
      <c r="Z5021" s="3" t="s">
        <v>20338</v>
      </c>
      <c r="AB5021" s="8">
        <v>96.582215700603697</v>
      </c>
      <c r="AC5021" s="11">
        <v>118.931288096907</v>
      </c>
      <c r="AF5021" s="69">
        <f t="shared" si="111"/>
        <v>0</v>
      </c>
      <c r="AG5021" s="70">
        <v>1.0786708593368499</v>
      </c>
      <c r="AH5021" s="70">
        <v>0</v>
      </c>
      <c r="AJ5021" t="b">
        <v>0</v>
      </c>
      <c r="AP5021">
        <v>0</v>
      </c>
      <c r="AQ5021">
        <v>0.33670753240585299</v>
      </c>
      <c r="AR5021" t="s">
        <v>20337</v>
      </c>
      <c r="AS5021">
        <v>0</v>
      </c>
    </row>
    <row r="5022" spans="1:45">
      <c r="A5022" t="s">
        <v>20340</v>
      </c>
      <c r="D5022">
        <v>0</v>
      </c>
      <c r="E5022">
        <v>0.89406108856201105</v>
      </c>
      <c r="F5022">
        <v>67.148991687819205</v>
      </c>
      <c r="G5022">
        <v>1265974801141120</v>
      </c>
      <c r="H5022">
        <v>4495</v>
      </c>
      <c r="I5022" t="s">
        <v>86</v>
      </c>
      <c r="J5022" t="s">
        <v>20342</v>
      </c>
      <c r="M5022">
        <v>0</v>
      </c>
      <c r="R5022">
        <v>0</v>
      </c>
      <c r="U5022">
        <v>0</v>
      </c>
      <c r="V5022">
        <v>0.89406108856201105</v>
      </c>
      <c r="X5022">
        <v>0</v>
      </c>
      <c r="Z5022" s="3" t="s">
        <v>20341</v>
      </c>
      <c r="AB5022" s="8">
        <v>66.600642547737607</v>
      </c>
      <c r="AC5022" s="11">
        <v>132.923558090619</v>
      </c>
      <c r="AF5022" s="69">
        <f t="shared" si="111"/>
        <v>0</v>
      </c>
      <c r="AG5022" s="70">
        <v>0.77968752384185702</v>
      </c>
      <c r="AH5022" s="70">
        <v>0</v>
      </c>
      <c r="AJ5022" t="b">
        <v>0</v>
      </c>
      <c r="AP5022">
        <v>0</v>
      </c>
      <c r="AQ5022">
        <v>0.84775680303573597</v>
      </c>
      <c r="AR5022" t="s">
        <v>20340</v>
      </c>
      <c r="AS5022">
        <v>0</v>
      </c>
    </row>
    <row r="5023" spans="1:45">
      <c r="A5023" t="s">
        <v>20343</v>
      </c>
      <c r="D5023">
        <v>0</v>
      </c>
      <c r="E5023">
        <v>0.55378973484039296</v>
      </c>
      <c r="F5023">
        <v>9.4280466531268594</v>
      </c>
      <c r="G5023">
        <v>2953027918605130</v>
      </c>
      <c r="H5023">
        <v>4496</v>
      </c>
      <c r="I5023" t="s">
        <v>86</v>
      </c>
      <c r="J5023" t="s">
        <v>20345</v>
      </c>
      <c r="M5023">
        <v>0</v>
      </c>
      <c r="R5023">
        <v>0</v>
      </c>
      <c r="U5023">
        <v>0</v>
      </c>
      <c r="V5023">
        <v>0.55378973484039296</v>
      </c>
      <c r="X5023">
        <v>0</v>
      </c>
      <c r="Z5023" s="3" t="s">
        <v>20344</v>
      </c>
      <c r="AB5023" s="8">
        <v>9.1627748297572893</v>
      </c>
      <c r="AC5023" s="11">
        <v>118.924253453604</v>
      </c>
      <c r="AF5023" s="69">
        <f t="shared" si="111"/>
        <v>0</v>
      </c>
      <c r="AG5023" s="70">
        <v>1.3836312294006301</v>
      </c>
      <c r="AH5023" s="70">
        <v>0</v>
      </c>
      <c r="AJ5023" t="b">
        <v>0</v>
      </c>
      <c r="AP5023">
        <v>0</v>
      </c>
      <c r="AQ5023">
        <v>0.49162420630455</v>
      </c>
      <c r="AR5023" t="s">
        <v>20343</v>
      </c>
      <c r="AS5023">
        <v>0</v>
      </c>
    </row>
    <row r="5024" spans="1:45">
      <c r="A5024" t="s">
        <v>20346</v>
      </c>
      <c r="D5024">
        <v>0</v>
      </c>
      <c r="E5024">
        <v>0.63564383983612005</v>
      </c>
      <c r="F5024">
        <v>50.737571025982803</v>
      </c>
      <c r="G5024">
        <v>976904009904540</v>
      </c>
      <c r="H5024">
        <v>4497</v>
      </c>
      <c r="I5024" t="s">
        <v>86</v>
      </c>
      <c r="J5024" t="s">
        <v>20348</v>
      </c>
      <c r="M5024">
        <v>0</v>
      </c>
      <c r="R5024">
        <v>0</v>
      </c>
      <c r="U5024">
        <v>0</v>
      </c>
      <c r="V5024">
        <v>0.63564383983612005</v>
      </c>
      <c r="X5024">
        <v>0</v>
      </c>
      <c r="Z5024" s="3" t="s">
        <v>20347</v>
      </c>
      <c r="AB5024" s="8">
        <v>50.2697074171342</v>
      </c>
      <c r="AC5024" s="11">
        <v>241.757987348049</v>
      </c>
      <c r="AF5024" s="69">
        <f t="shared" si="111"/>
        <v>0</v>
      </c>
      <c r="AG5024" s="70">
        <v>1.3775995969772299</v>
      </c>
      <c r="AH5024" s="70">
        <v>0</v>
      </c>
      <c r="AJ5024" t="b">
        <v>0</v>
      </c>
      <c r="AP5024">
        <v>0</v>
      </c>
      <c r="AQ5024">
        <v>0.67892074584960904</v>
      </c>
      <c r="AR5024" t="s">
        <v>20346</v>
      </c>
      <c r="AS5024">
        <v>0</v>
      </c>
    </row>
    <row r="5025" spans="1:45">
      <c r="A5025" t="s">
        <v>20356</v>
      </c>
      <c r="D5025">
        <v>0</v>
      </c>
      <c r="E5025">
        <v>0.64132988452911299</v>
      </c>
      <c r="F5025">
        <v>29.0415509843377</v>
      </c>
      <c r="G5025">
        <v>2354544560153810</v>
      </c>
      <c r="H5025">
        <v>4499</v>
      </c>
      <c r="I5025" t="s">
        <v>86</v>
      </c>
      <c r="J5025" t="s">
        <v>20358</v>
      </c>
      <c r="M5025">
        <v>0</v>
      </c>
      <c r="R5025">
        <v>0</v>
      </c>
      <c r="U5025">
        <v>0</v>
      </c>
      <c r="V5025">
        <v>0.64132988452911299</v>
      </c>
      <c r="X5025">
        <v>0</v>
      </c>
      <c r="Z5025" s="3" t="s">
        <v>20357</v>
      </c>
      <c r="AB5025" s="8">
        <v>28.680089845736699</v>
      </c>
      <c r="AC5025" s="11">
        <v>118.924292508812</v>
      </c>
      <c r="AF5025" s="69">
        <f t="shared" si="111"/>
        <v>0</v>
      </c>
      <c r="AG5025" s="70">
        <v>0.92205363512039096</v>
      </c>
      <c r="AH5025" s="70">
        <v>0</v>
      </c>
      <c r="AJ5025" t="b">
        <v>0</v>
      </c>
      <c r="AP5025">
        <v>0</v>
      </c>
      <c r="AQ5025">
        <v>0.56510770320892301</v>
      </c>
      <c r="AR5025" t="s">
        <v>20356</v>
      </c>
      <c r="AS5025">
        <v>0</v>
      </c>
    </row>
    <row r="5026" spans="1:45">
      <c r="A5026" t="s">
        <v>20359</v>
      </c>
      <c r="D5026">
        <v>0.25452175736427302</v>
      </c>
      <c r="E5026">
        <v>0.63257545232772805</v>
      </c>
      <c r="F5026">
        <v>130.40824635433901</v>
      </c>
      <c r="G5026">
        <v>2593899973318300</v>
      </c>
      <c r="H5026">
        <v>4500</v>
      </c>
      <c r="I5026" t="s">
        <v>86</v>
      </c>
      <c r="J5026" t="s">
        <v>20361</v>
      </c>
      <c r="M5026">
        <v>0</v>
      </c>
      <c r="N5026" t="s">
        <v>14139</v>
      </c>
      <c r="O5026" t="s">
        <v>45</v>
      </c>
      <c r="P5026" t="s">
        <v>10954</v>
      </c>
      <c r="Q5026" t="s">
        <v>45</v>
      </c>
      <c r="R5026">
        <v>0.253685772418975</v>
      </c>
      <c r="S5026" t="s">
        <v>14139</v>
      </c>
      <c r="T5026" t="s">
        <v>45</v>
      </c>
      <c r="U5026">
        <v>0.240497305989265</v>
      </c>
      <c r="V5026">
        <v>0.63257545232772805</v>
      </c>
      <c r="W5026" t="s">
        <v>10954</v>
      </c>
      <c r="X5026">
        <v>0.9</v>
      </c>
      <c r="Z5026" s="3" t="s">
        <v>20360</v>
      </c>
      <c r="AB5026" s="8">
        <v>129.54965870278701</v>
      </c>
      <c r="AC5026" s="11">
        <v>146.06523933914801</v>
      </c>
      <c r="AF5026" s="69">
        <f t="shared" si="111"/>
        <v>0.27283507945938512</v>
      </c>
      <c r="AG5026" s="70">
        <v>1.90333211421966</v>
      </c>
      <c r="AH5026" s="70">
        <v>0.25452175736427302</v>
      </c>
      <c r="AJ5026" t="b">
        <v>0</v>
      </c>
      <c r="AM5026" t="s">
        <v>14140</v>
      </c>
      <c r="AN5026" t="s">
        <v>45</v>
      </c>
      <c r="AO5026" t="s">
        <v>14141</v>
      </c>
      <c r="AP5026">
        <v>0.17081061005592299</v>
      </c>
      <c r="AQ5026">
        <v>0.77559894323348999</v>
      </c>
      <c r="AR5026" t="s">
        <v>20359</v>
      </c>
      <c r="AS5026">
        <v>0.9</v>
      </c>
    </row>
    <row r="5027" spans="1:45">
      <c r="A5027" t="s">
        <v>20365</v>
      </c>
      <c r="D5027">
        <v>0</v>
      </c>
      <c r="E5027">
        <v>0.78648054599761896</v>
      </c>
      <c r="F5027">
        <v>135.07955146699501</v>
      </c>
      <c r="G5027">
        <v>3655361662913580</v>
      </c>
      <c r="H5027">
        <v>4502</v>
      </c>
      <c r="I5027" t="s">
        <v>86</v>
      </c>
      <c r="J5027" t="s">
        <v>20367</v>
      </c>
      <c r="M5027">
        <v>0</v>
      </c>
      <c r="R5027">
        <v>0</v>
      </c>
      <c r="U5027">
        <v>0</v>
      </c>
      <c r="V5027">
        <v>0.78648054599761896</v>
      </c>
      <c r="X5027">
        <v>0</v>
      </c>
      <c r="Z5027" s="3" t="s">
        <v>20366</v>
      </c>
      <c r="AB5027" s="8">
        <v>134.19805461816699</v>
      </c>
      <c r="AC5027" s="11">
        <v>167.87144841384199</v>
      </c>
      <c r="AF5027" s="69">
        <f t="shared" si="111"/>
        <v>0</v>
      </c>
      <c r="AG5027" s="70">
        <v>1.9119837284088099</v>
      </c>
      <c r="AH5027" s="70">
        <v>0</v>
      </c>
      <c r="AJ5027" t="b">
        <v>0</v>
      </c>
      <c r="AP5027">
        <v>0</v>
      </c>
      <c r="AQ5027">
        <v>0.521045982837677</v>
      </c>
      <c r="AR5027" t="s">
        <v>20365</v>
      </c>
      <c r="AS5027">
        <v>0</v>
      </c>
    </row>
    <row r="5028" spans="1:45">
      <c r="A5028" t="s">
        <v>20368</v>
      </c>
      <c r="D5028">
        <v>0</v>
      </c>
      <c r="E5028">
        <v>0.59487253427505404</v>
      </c>
      <c r="F5028">
        <v>52.522208548090397</v>
      </c>
      <c r="G5028">
        <v>3988261837528060</v>
      </c>
      <c r="H5028">
        <v>4503</v>
      </c>
      <c r="I5028" t="s">
        <v>86</v>
      </c>
      <c r="J5028" t="s">
        <v>20370</v>
      </c>
      <c r="M5028">
        <v>0</v>
      </c>
      <c r="R5028">
        <v>0</v>
      </c>
      <c r="U5028">
        <v>0</v>
      </c>
      <c r="V5028">
        <v>0.59487253427505404</v>
      </c>
      <c r="X5028">
        <v>0</v>
      </c>
      <c r="Z5028" s="3" t="s">
        <v>20369</v>
      </c>
      <c r="AB5028" s="8">
        <v>52.045592650089901</v>
      </c>
      <c r="AC5028" s="11">
        <v>118.924253453604</v>
      </c>
      <c r="AF5028" s="69">
        <f t="shared" si="111"/>
        <v>0</v>
      </c>
      <c r="AG5028" s="70">
        <v>1.2615749835968</v>
      </c>
      <c r="AH5028" s="70">
        <v>0</v>
      </c>
      <c r="AJ5028" t="b">
        <v>0</v>
      </c>
      <c r="AP5028">
        <v>0</v>
      </c>
      <c r="AQ5028">
        <v>0.52621912956237704</v>
      </c>
      <c r="AR5028" t="s">
        <v>20368</v>
      </c>
      <c r="AS5028">
        <v>0</v>
      </c>
    </row>
    <row r="5029" spans="1:45">
      <c r="A5029" t="s">
        <v>20374</v>
      </c>
      <c r="D5029">
        <v>6.2410254031419699E-2</v>
      </c>
      <c r="E5029">
        <v>0.78097033500671298</v>
      </c>
      <c r="F5029">
        <v>112.571604564533</v>
      </c>
      <c r="G5029">
        <v>4453432130330050</v>
      </c>
      <c r="H5029">
        <v>4505</v>
      </c>
      <c r="I5029" t="s">
        <v>86</v>
      </c>
      <c r="J5029" t="s">
        <v>20376</v>
      </c>
      <c r="M5029">
        <v>0</v>
      </c>
      <c r="N5029" t="s">
        <v>20377</v>
      </c>
      <c r="O5029" t="s">
        <v>45</v>
      </c>
      <c r="P5029" t="s">
        <v>20377</v>
      </c>
      <c r="Q5029" t="s">
        <v>45</v>
      </c>
      <c r="R5029">
        <v>6.2410254031419699E-2</v>
      </c>
      <c r="S5029" t="s">
        <v>13837</v>
      </c>
      <c r="T5029" t="s">
        <v>61</v>
      </c>
      <c r="U5029">
        <v>2.9593240469694099E-2</v>
      </c>
      <c r="V5029">
        <v>0.78097033500671298</v>
      </c>
      <c r="W5029" t="s">
        <v>13837</v>
      </c>
      <c r="X5029">
        <v>65</v>
      </c>
      <c r="Z5029" s="3" t="s">
        <v>20375</v>
      </c>
      <c r="AB5029" s="8">
        <v>111.800492069426</v>
      </c>
      <c r="AC5029" s="11">
        <v>337.04451560325202</v>
      </c>
      <c r="AF5029" s="69">
        <f t="shared" si="111"/>
        <v>6.0229304498882988E-2</v>
      </c>
      <c r="AG5029" s="70">
        <v>0.60067880153655995</v>
      </c>
      <c r="AH5029" s="70">
        <v>6.2410254031419699E-2</v>
      </c>
      <c r="AJ5029" t="b">
        <v>0</v>
      </c>
      <c r="AP5029">
        <v>0</v>
      </c>
      <c r="AQ5029">
        <v>0.74201709032058705</v>
      </c>
      <c r="AR5029" t="s">
        <v>20374</v>
      </c>
      <c r="AS5029">
        <v>65</v>
      </c>
    </row>
    <row r="5030" spans="1:45">
      <c r="A5030" t="s">
        <v>20378</v>
      </c>
      <c r="D5030">
        <v>0</v>
      </c>
      <c r="E5030">
        <v>0.82389152050018299</v>
      </c>
      <c r="F5030">
        <v>33.303246718298801</v>
      </c>
      <c r="G5030">
        <v>1792742342204660</v>
      </c>
      <c r="H5030">
        <v>4506</v>
      </c>
      <c r="I5030" t="s">
        <v>86</v>
      </c>
      <c r="J5030" t="s">
        <v>20380</v>
      </c>
      <c r="M5030">
        <v>0</v>
      </c>
      <c r="R5030">
        <v>0</v>
      </c>
      <c r="U5030">
        <v>0</v>
      </c>
      <c r="V5030">
        <v>0.82389152050018299</v>
      </c>
      <c r="X5030">
        <v>0</v>
      </c>
      <c r="Z5030" s="3" t="s">
        <v>20379</v>
      </c>
      <c r="AB5030" s="8">
        <v>32.9208852047596</v>
      </c>
      <c r="AC5030" s="11">
        <v>144.92345543005899</v>
      </c>
      <c r="AF5030" s="69">
        <f t="shared" si="111"/>
        <v>0</v>
      </c>
      <c r="AG5030" s="70">
        <v>1.1480801105499201</v>
      </c>
      <c r="AH5030" s="70">
        <v>0</v>
      </c>
      <c r="AJ5030" t="b">
        <v>0</v>
      </c>
      <c r="AP5030">
        <v>0</v>
      </c>
      <c r="AQ5030">
        <v>0.89249622821807795</v>
      </c>
      <c r="AR5030" t="s">
        <v>20378</v>
      </c>
      <c r="AS5030">
        <v>0</v>
      </c>
    </row>
    <row r="5031" spans="1:45">
      <c r="A5031" t="s">
        <v>20381</v>
      </c>
      <c r="D5031">
        <v>4.0106143802404397E-2</v>
      </c>
      <c r="E5031">
        <v>0.67975383996963501</v>
      </c>
      <c r="F5031">
        <v>14.934760090568099</v>
      </c>
      <c r="G5031">
        <v>827211275828391</v>
      </c>
      <c r="H5031">
        <v>4507</v>
      </c>
      <c r="I5031" t="s">
        <v>86</v>
      </c>
      <c r="J5031" t="s">
        <v>20383</v>
      </c>
      <c r="M5031">
        <v>0</v>
      </c>
      <c r="N5031" t="s">
        <v>20384</v>
      </c>
      <c r="O5031" t="s">
        <v>45</v>
      </c>
      <c r="P5031" t="s">
        <v>20384</v>
      </c>
      <c r="Q5031" t="s">
        <v>45</v>
      </c>
      <c r="R5031">
        <v>3.8236875087022698E-2</v>
      </c>
      <c r="S5031" t="s">
        <v>20385</v>
      </c>
      <c r="T5031" t="s">
        <v>45</v>
      </c>
      <c r="U5031">
        <v>3.40455472469329E-2</v>
      </c>
      <c r="V5031">
        <v>0.67975383996963501</v>
      </c>
      <c r="W5031" t="s">
        <v>20385</v>
      </c>
      <c r="X5031">
        <v>34.9</v>
      </c>
      <c r="Z5031" s="3" t="s">
        <v>20382</v>
      </c>
      <c r="AB5031" s="8">
        <v>14.6424820277332</v>
      </c>
      <c r="AC5031" s="11">
        <v>365.07307115899101</v>
      </c>
      <c r="AF5031" s="69">
        <f t="shared" si="111"/>
        <v>4.221072866867516E-2</v>
      </c>
      <c r="AG5031" s="70">
        <v>1.56770575046539</v>
      </c>
      <c r="AH5031" s="70">
        <v>4.0106143802404397E-2</v>
      </c>
      <c r="AJ5031" t="b">
        <v>0</v>
      </c>
      <c r="AP5031">
        <v>0</v>
      </c>
      <c r="AQ5031">
        <v>0.67910909652709905</v>
      </c>
      <c r="AR5031" t="s">
        <v>20381</v>
      </c>
      <c r="AS5031">
        <v>34.9</v>
      </c>
    </row>
    <row r="5032" spans="1:45">
      <c r="A5032" t="s">
        <v>20386</v>
      </c>
      <c r="D5032">
        <v>0.35279807448387102</v>
      </c>
      <c r="E5032">
        <v>0.62435722351074197</v>
      </c>
      <c r="F5032">
        <v>28.801549584197701</v>
      </c>
      <c r="G5032">
        <v>1861888283542610</v>
      </c>
      <c r="H5032">
        <v>4508</v>
      </c>
      <c r="I5032" t="s">
        <v>86</v>
      </c>
      <c r="J5032" t="s">
        <v>20388</v>
      </c>
      <c r="M5032">
        <v>0</v>
      </c>
      <c r="N5032" t="s">
        <v>20389</v>
      </c>
      <c r="O5032" t="s">
        <v>45</v>
      </c>
      <c r="P5032" t="s">
        <v>20390</v>
      </c>
      <c r="Q5032" t="s">
        <v>45</v>
      </c>
      <c r="R5032">
        <v>0.35099691152572599</v>
      </c>
      <c r="S5032" t="s">
        <v>20389</v>
      </c>
      <c r="T5032" t="s">
        <v>45</v>
      </c>
      <c r="U5032">
        <v>0.32476422190666199</v>
      </c>
      <c r="V5032">
        <v>0.62435722351074197</v>
      </c>
      <c r="W5032" t="s">
        <v>5880</v>
      </c>
      <c r="X5032">
        <v>60.5</v>
      </c>
      <c r="Z5032" s="3" t="s">
        <v>20387</v>
      </c>
      <c r="AB5032" s="8">
        <v>28.441265469852301</v>
      </c>
      <c r="AC5032" s="11">
        <v>255.087693888122</v>
      </c>
      <c r="AF5032" s="69">
        <f t="shared" si="111"/>
        <v>0.37127552326569307</v>
      </c>
      <c r="AG5032" s="70">
        <v>1.56610023975372</v>
      </c>
      <c r="AH5032" s="70">
        <v>0.35279807448387102</v>
      </c>
      <c r="AJ5032" t="b">
        <v>0</v>
      </c>
      <c r="AM5032" t="s">
        <v>5877</v>
      </c>
      <c r="AN5032" t="s">
        <v>7051</v>
      </c>
      <c r="AO5032" t="s">
        <v>5878</v>
      </c>
      <c r="AP5032">
        <v>0.24803283810615501</v>
      </c>
      <c r="AQ5032">
        <v>0.45235824584960899</v>
      </c>
      <c r="AR5032" t="s">
        <v>20386</v>
      </c>
      <c r="AS5032">
        <v>60.5</v>
      </c>
    </row>
    <row r="5033" spans="1:45">
      <c r="A5033" t="s">
        <v>20396</v>
      </c>
      <c r="D5033">
        <v>0.44447970390319802</v>
      </c>
      <c r="E5033">
        <v>0.71708071231841997</v>
      </c>
      <c r="F5033">
        <v>127.256712081743</v>
      </c>
      <c r="G5033">
        <v>3254021187848410</v>
      </c>
      <c r="H5033">
        <v>4510</v>
      </c>
      <c r="I5033" t="s">
        <v>86</v>
      </c>
      <c r="J5033" t="s">
        <v>20398</v>
      </c>
      <c r="M5033">
        <v>0</v>
      </c>
      <c r="N5033" t="s">
        <v>20399</v>
      </c>
      <c r="O5033" t="s">
        <v>84</v>
      </c>
      <c r="P5033" t="s">
        <v>7173</v>
      </c>
      <c r="Q5033" t="s">
        <v>45</v>
      </c>
      <c r="R5033">
        <v>0.41862681508064198</v>
      </c>
      <c r="S5033" t="s">
        <v>6669</v>
      </c>
      <c r="T5033" t="s">
        <v>45</v>
      </c>
      <c r="U5033">
        <v>0.41195985674857999</v>
      </c>
      <c r="V5033">
        <v>0.71708071231841997</v>
      </c>
      <c r="W5033" t="s">
        <v>752</v>
      </c>
      <c r="X5033">
        <v>5.0999999999999996</v>
      </c>
      <c r="Z5033" s="3" t="s">
        <v>20397</v>
      </c>
      <c r="AB5033" s="8">
        <v>126.413580307861</v>
      </c>
      <c r="AC5033" s="11">
        <v>227.10384934279901</v>
      </c>
      <c r="AF5033" s="69">
        <f t="shared" si="111"/>
        <v>0.46840339738565751</v>
      </c>
      <c r="AG5033" s="70">
        <v>1.58919978141784</v>
      </c>
      <c r="AH5033" s="70">
        <v>0.44447970390319802</v>
      </c>
      <c r="AJ5033" t="b">
        <v>0</v>
      </c>
      <c r="AM5033" t="s">
        <v>753</v>
      </c>
      <c r="AN5033" t="s">
        <v>45</v>
      </c>
      <c r="AO5033" t="s">
        <v>754</v>
      </c>
      <c r="AP5033">
        <v>0.37726464867591802</v>
      </c>
      <c r="AQ5033">
        <v>0.59073889255523604</v>
      </c>
      <c r="AR5033" t="s">
        <v>20396</v>
      </c>
      <c r="AS5033">
        <v>5.0999999999999996</v>
      </c>
    </row>
    <row r="5034" spans="1:45">
      <c r="A5034" t="s">
        <v>20400</v>
      </c>
      <c r="D5034">
        <v>0.10350190848112099</v>
      </c>
      <c r="E5034">
        <v>0.64525485038757302</v>
      </c>
      <c r="F5034">
        <v>106.013562131916</v>
      </c>
      <c r="G5034">
        <v>1809246900729530</v>
      </c>
      <c r="H5034">
        <v>4511</v>
      </c>
      <c r="I5034" t="s">
        <v>86</v>
      </c>
      <c r="J5034" t="s">
        <v>20402</v>
      </c>
      <c r="M5034">
        <v>0</v>
      </c>
      <c r="N5034" t="s">
        <v>20403</v>
      </c>
      <c r="O5034" t="s">
        <v>45</v>
      </c>
      <c r="R5034">
        <v>0</v>
      </c>
      <c r="U5034">
        <v>0</v>
      </c>
      <c r="V5034">
        <v>0.64525485038757302</v>
      </c>
      <c r="X5034">
        <v>0</v>
      </c>
      <c r="Z5034" s="3" t="s">
        <v>20401</v>
      </c>
      <c r="AB5034" s="8">
        <v>105.274611845061</v>
      </c>
      <c r="AC5034" s="11">
        <v>431.28761120504402</v>
      </c>
      <c r="AF5034" s="69">
        <f t="shared" si="111"/>
        <v>0.1088842151925367</v>
      </c>
      <c r="AG5034" s="70">
        <v>1.56022012233734</v>
      </c>
      <c r="AH5034" s="70">
        <v>0.10350190848112099</v>
      </c>
      <c r="AJ5034" t="b">
        <v>0</v>
      </c>
      <c r="AP5034">
        <v>0</v>
      </c>
      <c r="AQ5034">
        <v>0.41052335500717102</v>
      </c>
      <c r="AR5034" t="s">
        <v>20400</v>
      </c>
      <c r="AS5034">
        <v>0</v>
      </c>
    </row>
    <row r="5035" spans="1:45">
      <c r="A5035" t="s">
        <v>20404</v>
      </c>
      <c r="D5035">
        <v>0.35383811593055697</v>
      </c>
      <c r="E5035">
        <v>0.69620966911315896</v>
      </c>
      <c r="F5035">
        <v>31.468892891492501</v>
      </c>
      <c r="G5035">
        <v>2492618949166910</v>
      </c>
      <c r="H5035">
        <v>4512</v>
      </c>
      <c r="I5035" t="s">
        <v>86</v>
      </c>
      <c r="J5035" t="s">
        <v>20406</v>
      </c>
      <c r="M5035">
        <v>0</v>
      </c>
      <c r="N5035" t="s">
        <v>20407</v>
      </c>
      <c r="O5035" t="s">
        <v>45</v>
      </c>
      <c r="P5035" t="s">
        <v>20407</v>
      </c>
      <c r="Q5035" t="s">
        <v>45</v>
      </c>
      <c r="R5035">
        <v>0.35383811593055697</v>
      </c>
      <c r="S5035" t="s">
        <v>20407</v>
      </c>
      <c r="T5035" t="s">
        <v>45</v>
      </c>
      <c r="U5035">
        <v>0.31227272748947099</v>
      </c>
      <c r="V5035">
        <v>0.69620966911315896</v>
      </c>
      <c r="W5035" t="s">
        <v>6012</v>
      </c>
      <c r="X5035">
        <v>0</v>
      </c>
      <c r="Z5035" s="3" t="s">
        <v>20405</v>
      </c>
      <c r="AB5035" s="8">
        <v>31.0955274877516</v>
      </c>
      <c r="AC5035" s="11">
        <v>217.088983874344</v>
      </c>
      <c r="AF5035" s="69">
        <f t="shared" si="111"/>
        <v>0.37578197034779603</v>
      </c>
      <c r="AG5035" s="70">
        <v>1.7252117395401001</v>
      </c>
      <c r="AH5035" s="70">
        <v>0.35383811593055697</v>
      </c>
      <c r="AJ5035" t="b">
        <v>0</v>
      </c>
      <c r="AM5035" t="s">
        <v>20408</v>
      </c>
      <c r="AN5035" t="s">
        <v>45</v>
      </c>
      <c r="AO5035" t="s">
        <v>20409</v>
      </c>
      <c r="AP5035">
        <v>3.5769488662481301E-2</v>
      </c>
      <c r="AQ5035">
        <v>0.78165566921234098</v>
      </c>
      <c r="AR5035" t="s">
        <v>20404</v>
      </c>
      <c r="AS5035">
        <v>0</v>
      </c>
    </row>
    <row r="5036" spans="1:45">
      <c r="A5036" t="s">
        <v>20410</v>
      </c>
      <c r="D5036">
        <v>0.68327790498733498</v>
      </c>
      <c r="E5036">
        <v>0.84237360954284601</v>
      </c>
      <c r="F5036">
        <v>107.719342008892</v>
      </c>
      <c r="G5036">
        <v>3075951300720530</v>
      </c>
      <c r="H5036">
        <v>4513</v>
      </c>
      <c r="I5036" t="s">
        <v>86</v>
      </c>
      <c r="J5036" t="s">
        <v>20412</v>
      </c>
      <c r="K5036" t="s">
        <v>441</v>
      </c>
      <c r="M5036">
        <v>0</v>
      </c>
      <c r="N5036" t="s">
        <v>4791</v>
      </c>
      <c r="O5036" t="s">
        <v>441</v>
      </c>
      <c r="P5036" t="s">
        <v>4791</v>
      </c>
      <c r="Q5036" t="s">
        <v>441</v>
      </c>
      <c r="R5036">
        <v>0.65427732467651301</v>
      </c>
      <c r="S5036" t="s">
        <v>4792</v>
      </c>
      <c r="T5036" t="s">
        <v>3338</v>
      </c>
      <c r="U5036">
        <v>0.60354578495025601</v>
      </c>
      <c r="V5036">
        <v>0.84237360954284601</v>
      </c>
      <c r="W5036" t="s">
        <v>4792</v>
      </c>
      <c r="X5036">
        <v>1.4</v>
      </c>
      <c r="Z5036" s="3" t="s">
        <v>20411</v>
      </c>
      <c r="AB5036" s="8">
        <v>106.972026169633</v>
      </c>
      <c r="AC5036" s="11">
        <v>111.02041257784801</v>
      </c>
      <c r="AF5036" s="69">
        <f t="shared" si="111"/>
        <v>0.7217718208899021</v>
      </c>
      <c r="AG5036" s="70">
        <v>1.6299177408218299</v>
      </c>
      <c r="AH5036" s="70">
        <v>0.68327790498733498</v>
      </c>
      <c r="AJ5036" t="b">
        <v>0</v>
      </c>
      <c r="AM5036" t="s">
        <v>4514</v>
      </c>
      <c r="AN5036" t="s">
        <v>61</v>
      </c>
      <c r="AO5036" t="s">
        <v>4789</v>
      </c>
      <c r="AP5036">
        <v>0.68536442518234197</v>
      </c>
      <c r="AQ5036">
        <v>0.68536436557769698</v>
      </c>
      <c r="AR5036" t="s">
        <v>20410</v>
      </c>
      <c r="AS5036">
        <v>1.4</v>
      </c>
    </row>
    <row r="5037" spans="1:45">
      <c r="A5037" t="s">
        <v>20413</v>
      </c>
      <c r="D5037">
        <v>0.20498256385326299</v>
      </c>
      <c r="E5037">
        <v>0.88147145509719804</v>
      </c>
      <c r="F5037">
        <v>16.957183747663699</v>
      </c>
      <c r="G5037">
        <v>3218276548330640</v>
      </c>
      <c r="H5037">
        <v>4514</v>
      </c>
      <c r="I5037" t="s">
        <v>86</v>
      </c>
      <c r="J5037" t="s">
        <v>20415</v>
      </c>
      <c r="M5037">
        <v>0</v>
      </c>
      <c r="N5037" t="s">
        <v>9583</v>
      </c>
      <c r="O5037" t="s">
        <v>45</v>
      </c>
      <c r="P5037" t="s">
        <v>20416</v>
      </c>
      <c r="Q5037" t="s">
        <v>45</v>
      </c>
      <c r="R5037">
        <v>0.13945271074771801</v>
      </c>
      <c r="S5037" t="s">
        <v>20417</v>
      </c>
      <c r="T5037" t="s">
        <v>45</v>
      </c>
      <c r="U5037">
        <v>0.134062364697456</v>
      </c>
      <c r="V5037">
        <v>0.88147145509719804</v>
      </c>
      <c r="W5037" t="s">
        <v>9583</v>
      </c>
      <c r="X5037">
        <v>26.7</v>
      </c>
      <c r="Z5037" s="3" t="s">
        <v>20414</v>
      </c>
      <c r="AB5037" s="8">
        <v>16.654987235611401</v>
      </c>
      <c r="AC5037" s="11">
        <v>145.087067076507</v>
      </c>
      <c r="AF5037" s="69">
        <f t="shared" si="111"/>
        <v>0.20678441287682145</v>
      </c>
      <c r="AG5037" s="70">
        <v>0.99146240949630704</v>
      </c>
      <c r="AH5037" s="70">
        <v>0.20498256385326299</v>
      </c>
      <c r="AJ5037" t="b">
        <v>0</v>
      </c>
      <c r="AP5037">
        <v>0</v>
      </c>
      <c r="AQ5037">
        <v>0.841422438621521</v>
      </c>
      <c r="AR5037" t="s">
        <v>20413</v>
      </c>
      <c r="AS5037">
        <v>26.7</v>
      </c>
    </row>
    <row r="5038" spans="1:45">
      <c r="A5038" t="s">
        <v>20418</v>
      </c>
      <c r="D5038">
        <v>0</v>
      </c>
      <c r="E5038">
        <v>0.75787037611007602</v>
      </c>
      <c r="F5038">
        <v>126.431417112953</v>
      </c>
      <c r="G5038">
        <v>4192382093850620</v>
      </c>
      <c r="H5038">
        <v>4515</v>
      </c>
      <c r="I5038" t="s">
        <v>86</v>
      </c>
      <c r="J5038" t="s">
        <v>20420</v>
      </c>
      <c r="M5038">
        <v>0</v>
      </c>
      <c r="R5038">
        <v>0</v>
      </c>
      <c r="U5038">
        <v>0</v>
      </c>
      <c r="V5038">
        <v>0.75787037611007602</v>
      </c>
      <c r="X5038">
        <v>0</v>
      </c>
      <c r="Z5038" s="3" t="s">
        <v>20419</v>
      </c>
      <c r="AB5038" s="8">
        <v>125.592332782943</v>
      </c>
      <c r="AC5038" s="11">
        <v>244.98705091428499</v>
      </c>
      <c r="AF5038" s="69">
        <f t="shared" si="111"/>
        <v>0</v>
      </c>
      <c r="AG5038" s="70">
        <v>1.43561458587646</v>
      </c>
      <c r="AH5038" s="70">
        <v>0</v>
      </c>
      <c r="AJ5038" t="b">
        <v>0</v>
      </c>
      <c r="AP5038">
        <v>0</v>
      </c>
      <c r="AQ5038">
        <v>0.71344727277755704</v>
      </c>
      <c r="AR5038" t="s">
        <v>20418</v>
      </c>
      <c r="AS5038">
        <v>0</v>
      </c>
    </row>
    <row r="5039" spans="1:45">
      <c r="A5039" t="s">
        <v>20421</v>
      </c>
      <c r="D5039">
        <v>0</v>
      </c>
      <c r="E5039">
        <v>0.78225851058959905</v>
      </c>
      <c r="F5039">
        <v>28.864692122206101</v>
      </c>
      <c r="G5039">
        <v>2096639931985810</v>
      </c>
      <c r="H5039">
        <v>4516</v>
      </c>
      <c r="I5039" t="s">
        <v>86</v>
      </c>
      <c r="J5039" t="s">
        <v>20423</v>
      </c>
      <c r="M5039">
        <v>0</v>
      </c>
      <c r="R5039">
        <v>0</v>
      </c>
      <c r="U5039">
        <v>0</v>
      </c>
      <c r="V5039">
        <v>0.78225851058959905</v>
      </c>
      <c r="X5039">
        <v>0</v>
      </c>
      <c r="Z5039" s="3" t="s">
        <v>20422</v>
      </c>
      <c r="AB5039" s="8">
        <v>28.504098341755601</v>
      </c>
      <c r="AC5039" s="11">
        <v>161.91363394102299</v>
      </c>
      <c r="AF5039" s="69">
        <f t="shared" si="111"/>
        <v>0</v>
      </c>
      <c r="AG5039" s="70">
        <v>0.56795549392700195</v>
      </c>
      <c r="AH5039" s="70">
        <v>0</v>
      </c>
      <c r="AJ5039" t="b">
        <v>0</v>
      </c>
      <c r="AP5039">
        <v>0</v>
      </c>
      <c r="AQ5039">
        <v>0.67500090599060003</v>
      </c>
      <c r="AR5039" t="s">
        <v>20421</v>
      </c>
      <c r="AS5039">
        <v>0</v>
      </c>
    </row>
    <row r="5040" spans="1:45">
      <c r="A5040" t="s">
        <v>20424</v>
      </c>
      <c r="D5040">
        <v>0</v>
      </c>
      <c r="E5040">
        <v>0.48367989063262901</v>
      </c>
      <c r="F5040">
        <v>151.78327268624599</v>
      </c>
      <c r="G5040">
        <v>3514986590828240</v>
      </c>
      <c r="H5040">
        <v>4517</v>
      </c>
      <c r="I5040" t="s">
        <v>86</v>
      </c>
      <c r="J5040" t="s">
        <v>20426</v>
      </c>
      <c r="M5040">
        <v>0</v>
      </c>
      <c r="R5040">
        <v>0</v>
      </c>
      <c r="U5040">
        <v>0</v>
      </c>
      <c r="V5040">
        <v>0.48367989063262901</v>
      </c>
      <c r="X5040">
        <v>0</v>
      </c>
      <c r="Z5040" s="3" t="s">
        <v>20425</v>
      </c>
      <c r="AB5040" s="8">
        <v>150.81985679435601</v>
      </c>
      <c r="AC5040" s="11">
        <v>168.83629113119599</v>
      </c>
      <c r="AF5040" s="69">
        <f t="shared" si="111"/>
        <v>0</v>
      </c>
      <c r="AG5040" s="70">
        <v>2.2502954006195002</v>
      </c>
      <c r="AH5040" s="70">
        <v>0</v>
      </c>
      <c r="AJ5040" t="b">
        <v>0</v>
      </c>
      <c r="AP5040">
        <v>0</v>
      </c>
      <c r="AQ5040">
        <v>0.320817321538925</v>
      </c>
      <c r="AR5040" t="s">
        <v>20424</v>
      </c>
      <c r="AS5040">
        <v>0</v>
      </c>
    </row>
    <row r="5041" spans="1:45">
      <c r="A5041" t="s">
        <v>20427</v>
      </c>
      <c r="D5041">
        <v>0</v>
      </c>
      <c r="E5041">
        <v>0.89694714546203602</v>
      </c>
      <c r="F5041">
        <v>20.519375479709801</v>
      </c>
      <c r="G5041">
        <v>2002245886719290</v>
      </c>
      <c r="H5041">
        <v>4518</v>
      </c>
      <c r="I5041" t="s">
        <v>86</v>
      </c>
      <c r="J5041" t="s">
        <v>20429</v>
      </c>
      <c r="M5041">
        <v>0</v>
      </c>
      <c r="R5041">
        <v>0</v>
      </c>
      <c r="U5041">
        <v>0</v>
      </c>
      <c r="V5041">
        <v>0.89694714546203602</v>
      </c>
      <c r="X5041">
        <v>0</v>
      </c>
      <c r="Z5041" s="3" t="s">
        <v>20428</v>
      </c>
      <c r="AB5041" s="8">
        <v>20.199709127610401</v>
      </c>
      <c r="AC5041" s="11">
        <v>161.913632547958</v>
      </c>
      <c r="AF5041" s="69">
        <f t="shared" si="111"/>
        <v>0</v>
      </c>
      <c r="AG5041" s="70">
        <v>0.528894543647766</v>
      </c>
      <c r="AH5041" s="70">
        <v>0</v>
      </c>
      <c r="AJ5041" t="b">
        <v>0</v>
      </c>
      <c r="AP5041">
        <v>0</v>
      </c>
      <c r="AQ5041">
        <v>0.74745261669158902</v>
      </c>
      <c r="AR5041" t="s">
        <v>20427</v>
      </c>
      <c r="AS5041">
        <v>0</v>
      </c>
    </row>
    <row r="5042" spans="1:45">
      <c r="A5042" t="s">
        <v>20432</v>
      </c>
      <c r="D5042">
        <v>0</v>
      </c>
      <c r="E5042">
        <v>0.72677814960479703</v>
      </c>
      <c r="F5042">
        <v>221.41645248667999</v>
      </c>
      <c r="G5042">
        <v>69460770328587</v>
      </c>
      <c r="H5042">
        <v>4520</v>
      </c>
      <c r="I5042" t="s">
        <v>86</v>
      </c>
      <c r="J5042" t="s">
        <v>20434</v>
      </c>
      <c r="M5042">
        <v>0</v>
      </c>
      <c r="R5042">
        <v>0</v>
      </c>
      <c r="U5042">
        <v>0</v>
      </c>
      <c r="V5042">
        <v>0.72677814960479703</v>
      </c>
      <c r="X5042">
        <v>0</v>
      </c>
      <c r="Z5042" s="3" t="s">
        <v>20433</v>
      </c>
      <c r="AB5042" s="8">
        <v>220.11153883032699</v>
      </c>
      <c r="AC5042" s="11">
        <v>312.83620915830898</v>
      </c>
      <c r="AF5042" s="69">
        <f t="shared" si="111"/>
        <v>0</v>
      </c>
      <c r="AG5042" s="70">
        <v>1.39975941181182</v>
      </c>
      <c r="AH5042" s="70">
        <v>0</v>
      </c>
      <c r="AJ5042" t="b">
        <v>0</v>
      </c>
      <c r="AP5042">
        <v>0</v>
      </c>
      <c r="AQ5042">
        <v>0.75560265779495195</v>
      </c>
      <c r="AR5042" t="s">
        <v>20432</v>
      </c>
      <c r="AS5042">
        <v>0</v>
      </c>
    </row>
    <row r="5043" spans="1:45">
      <c r="A5043" t="s">
        <v>20435</v>
      </c>
      <c r="D5043">
        <v>0.18765772879123599</v>
      </c>
      <c r="E5043">
        <v>0.86013710498809803</v>
      </c>
      <c r="F5043">
        <v>21.1051550465858</v>
      </c>
      <c r="G5043">
        <v>4152990613059680</v>
      </c>
      <c r="H5043">
        <v>4521</v>
      </c>
      <c r="I5043" t="s">
        <v>86</v>
      </c>
      <c r="J5043" t="s">
        <v>20437</v>
      </c>
      <c r="M5043">
        <v>0</v>
      </c>
      <c r="N5043" t="s">
        <v>5910</v>
      </c>
      <c r="O5043" t="s">
        <v>45</v>
      </c>
      <c r="P5043" t="s">
        <v>5910</v>
      </c>
      <c r="Q5043" t="s">
        <v>45</v>
      </c>
      <c r="R5043">
        <v>0.18194876611232699</v>
      </c>
      <c r="S5043" t="s">
        <v>5910</v>
      </c>
      <c r="T5043" t="s">
        <v>45</v>
      </c>
      <c r="U5043">
        <v>0.18184344470500899</v>
      </c>
      <c r="V5043">
        <v>0.86013710498809803</v>
      </c>
      <c r="W5043" t="s">
        <v>5910</v>
      </c>
      <c r="X5043">
        <v>31.9</v>
      </c>
      <c r="Z5043" s="3" t="s">
        <v>20436</v>
      </c>
      <c r="AB5043" s="8">
        <v>20.782615891418601</v>
      </c>
      <c r="AC5043" s="11">
        <v>236.94969338479899</v>
      </c>
      <c r="AF5043" s="69">
        <f t="shared" si="111"/>
        <v>0.18203409857213637</v>
      </c>
      <c r="AG5043" s="70">
        <v>0.63767135143279996</v>
      </c>
      <c r="AH5043" s="70">
        <v>0.18765772879123599</v>
      </c>
      <c r="AJ5043" t="b">
        <v>0</v>
      </c>
      <c r="AP5043">
        <v>0</v>
      </c>
      <c r="AQ5043">
        <v>0.75894588232040405</v>
      </c>
      <c r="AR5043" t="s">
        <v>20435</v>
      </c>
      <c r="AS5043">
        <v>31.9</v>
      </c>
    </row>
    <row r="5044" spans="1:45">
      <c r="A5044" t="s">
        <v>20438</v>
      </c>
      <c r="D5044">
        <v>0</v>
      </c>
      <c r="E5044">
        <v>0.58780157566070501</v>
      </c>
      <c r="F5044">
        <v>26.023479550692802</v>
      </c>
      <c r="G5044">
        <v>2040451181084810</v>
      </c>
      <c r="H5044">
        <v>4522</v>
      </c>
      <c r="I5044" t="s">
        <v>86</v>
      </c>
      <c r="J5044" t="s">
        <v>20440</v>
      </c>
      <c r="M5044">
        <v>0</v>
      </c>
      <c r="R5044">
        <v>0</v>
      </c>
      <c r="U5044">
        <v>0</v>
      </c>
      <c r="V5044">
        <v>0.58780157566070501</v>
      </c>
      <c r="X5044">
        <v>0</v>
      </c>
      <c r="Z5044" s="3" t="s">
        <v>20439</v>
      </c>
      <c r="AB5044" s="8">
        <v>25.676819756085202</v>
      </c>
      <c r="AC5044" s="11">
        <v>162.83915727286799</v>
      </c>
      <c r="AF5044" s="69">
        <f t="shared" si="111"/>
        <v>0</v>
      </c>
      <c r="AG5044" s="70">
        <v>1.0490634441375699</v>
      </c>
      <c r="AH5044" s="70">
        <v>0</v>
      </c>
      <c r="AJ5044" t="b">
        <v>0</v>
      </c>
      <c r="AP5044">
        <v>0</v>
      </c>
      <c r="AQ5044">
        <v>0.54955041408538796</v>
      </c>
      <c r="AR5044" t="s">
        <v>20438</v>
      </c>
      <c r="AS5044">
        <v>0</v>
      </c>
    </row>
    <row r="5045" spans="1:45">
      <c r="A5045" t="s">
        <v>20441</v>
      </c>
      <c r="D5045">
        <v>0</v>
      </c>
      <c r="E5045">
        <v>0.74559760093688898</v>
      </c>
      <c r="F5045">
        <v>140.580876381032</v>
      </c>
      <c r="G5045">
        <v>3750922284411930</v>
      </c>
      <c r="H5045">
        <v>4523</v>
      </c>
      <c r="I5045" t="s">
        <v>86</v>
      </c>
      <c r="J5045" t="s">
        <v>20443</v>
      </c>
      <c r="M5045">
        <v>0</v>
      </c>
      <c r="R5045">
        <v>0</v>
      </c>
      <c r="U5045">
        <v>0</v>
      </c>
      <c r="V5045">
        <v>0.74559760093688898</v>
      </c>
      <c r="X5045">
        <v>0</v>
      </c>
      <c r="Z5045" s="3" t="s">
        <v>20442</v>
      </c>
      <c r="AB5045" s="8">
        <v>139.67239971934501</v>
      </c>
      <c r="AC5045" s="11">
        <v>164.836116285938</v>
      </c>
      <c r="AF5045" s="69">
        <f t="shared" si="111"/>
        <v>0</v>
      </c>
      <c r="AG5045" s="70">
        <v>1.8010349273681601</v>
      </c>
      <c r="AH5045" s="70">
        <v>0</v>
      </c>
      <c r="AJ5045" t="b">
        <v>0</v>
      </c>
      <c r="AP5045">
        <v>0</v>
      </c>
      <c r="AQ5045">
        <v>0.67095535993576005</v>
      </c>
      <c r="AR5045" t="s">
        <v>20441</v>
      </c>
      <c r="AS5045">
        <v>0</v>
      </c>
    </row>
    <row r="5046" spans="1:45">
      <c r="A5046" t="s">
        <v>20448</v>
      </c>
      <c r="D5046">
        <v>0.52743512392044001</v>
      </c>
      <c r="E5046">
        <v>0.68864727020263605</v>
      </c>
      <c r="F5046">
        <v>29.3264033504108</v>
      </c>
      <c r="G5046">
        <v>2684672309421540</v>
      </c>
      <c r="H5046">
        <v>4525</v>
      </c>
      <c r="I5046" t="s">
        <v>86</v>
      </c>
      <c r="J5046" t="s">
        <v>20450</v>
      </c>
      <c r="K5046" t="s">
        <v>45</v>
      </c>
      <c r="M5046">
        <v>0</v>
      </c>
      <c r="N5046" t="s">
        <v>20451</v>
      </c>
      <c r="O5046" t="s">
        <v>45</v>
      </c>
      <c r="P5046" t="s">
        <v>20451</v>
      </c>
      <c r="Q5046" t="s">
        <v>45</v>
      </c>
      <c r="R5046">
        <v>0.51659154891967696</v>
      </c>
      <c r="S5046" t="s">
        <v>3844</v>
      </c>
      <c r="T5046" t="s">
        <v>45</v>
      </c>
      <c r="U5046">
        <v>0.50718295574188199</v>
      </c>
      <c r="V5046">
        <v>0.68864727020263605</v>
      </c>
      <c r="W5046" t="s">
        <v>20452</v>
      </c>
      <c r="X5046">
        <v>2.6</v>
      </c>
      <c r="Z5046" s="3" t="s">
        <v>20449</v>
      </c>
      <c r="AB5046" s="8">
        <v>28.963545227692499</v>
      </c>
      <c r="AC5046" s="11">
        <v>255.111785758488</v>
      </c>
      <c r="AF5046" s="69">
        <f t="shared" si="111"/>
        <v>0.56616821206269208</v>
      </c>
      <c r="AG5046" s="70">
        <v>1.9312545061111399</v>
      </c>
      <c r="AH5046" s="70">
        <v>0.52743512392044001</v>
      </c>
      <c r="AJ5046" t="b">
        <v>0</v>
      </c>
      <c r="AM5046" t="s">
        <v>20451</v>
      </c>
      <c r="AN5046" t="s">
        <v>45</v>
      </c>
      <c r="AO5046" t="s">
        <v>20453</v>
      </c>
      <c r="AP5046">
        <v>0.40844544768333402</v>
      </c>
      <c r="AQ5046">
        <v>0.61777812242507901</v>
      </c>
      <c r="AR5046" t="s">
        <v>20448</v>
      </c>
      <c r="AS5046">
        <v>2.6</v>
      </c>
    </row>
    <row r="5047" spans="1:45">
      <c r="A5047" t="s">
        <v>20454</v>
      </c>
      <c r="D5047">
        <v>0</v>
      </c>
      <c r="E5047">
        <v>0.77453643083572299</v>
      </c>
      <c r="F5047">
        <v>118.135181574272</v>
      </c>
      <c r="G5047">
        <v>1562082371703660</v>
      </c>
      <c r="H5047">
        <v>4526</v>
      </c>
      <c r="I5047" t="s">
        <v>86</v>
      </c>
      <c r="J5047" t="s">
        <v>20456</v>
      </c>
      <c r="M5047">
        <v>0</v>
      </c>
      <c r="R5047">
        <v>0</v>
      </c>
      <c r="U5047">
        <v>0</v>
      </c>
      <c r="V5047">
        <v>0.77453643083572299</v>
      </c>
      <c r="X5047">
        <v>0</v>
      </c>
      <c r="Z5047" s="3" t="s">
        <v>20455</v>
      </c>
      <c r="AB5047" s="8">
        <v>117.336783967144</v>
      </c>
      <c r="AC5047" s="11">
        <v>278.981388888683</v>
      </c>
      <c r="AF5047" s="69">
        <f t="shared" si="111"/>
        <v>0</v>
      </c>
      <c r="AG5047" s="70">
        <v>1.64661657810211</v>
      </c>
      <c r="AH5047" s="70">
        <v>0</v>
      </c>
      <c r="AJ5047" t="b">
        <v>0</v>
      </c>
      <c r="AP5047">
        <v>0</v>
      </c>
      <c r="AQ5047">
        <v>0.74208086729049605</v>
      </c>
      <c r="AR5047" t="s">
        <v>20454</v>
      </c>
      <c r="AS5047">
        <v>0</v>
      </c>
    </row>
    <row r="5048" spans="1:45">
      <c r="A5048" t="s">
        <v>20457</v>
      </c>
      <c r="D5048">
        <v>0.21578998863696999</v>
      </c>
      <c r="E5048">
        <v>0.737812280654907</v>
      </c>
      <c r="F5048">
        <v>31.784930674034001</v>
      </c>
      <c r="G5048">
        <v>3804905210042710</v>
      </c>
      <c r="H5048">
        <v>4527</v>
      </c>
      <c r="I5048" t="s">
        <v>86</v>
      </c>
      <c r="J5048" t="s">
        <v>20459</v>
      </c>
      <c r="M5048">
        <v>0</v>
      </c>
      <c r="N5048" t="s">
        <v>20460</v>
      </c>
      <c r="O5048" t="s">
        <v>84</v>
      </c>
      <c r="P5048" t="s">
        <v>20460</v>
      </c>
      <c r="Q5048" t="s">
        <v>84</v>
      </c>
      <c r="R5048">
        <v>0.21578998863696999</v>
      </c>
      <c r="S5048" t="s">
        <v>20461</v>
      </c>
      <c r="T5048" t="s">
        <v>45</v>
      </c>
      <c r="U5048">
        <v>5.1403261721134103E-2</v>
      </c>
      <c r="V5048">
        <v>0.737812280654907</v>
      </c>
      <c r="W5048" t="s">
        <v>20461</v>
      </c>
      <c r="X5048">
        <v>1.4</v>
      </c>
      <c r="Z5048" s="3" t="s">
        <v>20458</v>
      </c>
      <c r="AB5048" s="8">
        <v>31.410015345436399</v>
      </c>
      <c r="AC5048" s="11">
        <v>202.98831486070901</v>
      </c>
      <c r="AF5048" s="69">
        <f t="shared" si="111"/>
        <v>0.22607051439303591</v>
      </c>
      <c r="AG5048" s="70">
        <v>1.4926718473434399</v>
      </c>
      <c r="AH5048" s="70">
        <v>0.21578998863696999</v>
      </c>
      <c r="AJ5048" t="b">
        <v>0</v>
      </c>
      <c r="AM5048" t="s">
        <v>20462</v>
      </c>
      <c r="AN5048" t="s">
        <v>1763</v>
      </c>
      <c r="AO5048" t="s">
        <v>20463</v>
      </c>
      <c r="AP5048">
        <v>2.96367239207029E-2</v>
      </c>
      <c r="AQ5048">
        <v>0.64485466480255105</v>
      </c>
      <c r="AR5048" t="s">
        <v>20457</v>
      </c>
      <c r="AS5048">
        <v>1.4</v>
      </c>
    </row>
    <row r="5049" spans="1:45">
      <c r="A5049" t="s">
        <v>20464</v>
      </c>
      <c r="D5049">
        <v>0.32030636072158802</v>
      </c>
      <c r="E5049">
        <v>0.62361824512481601</v>
      </c>
      <c r="F5049">
        <v>32.061757742964403</v>
      </c>
      <c r="G5049">
        <v>2754710002358590</v>
      </c>
      <c r="H5049">
        <v>4528</v>
      </c>
      <c r="I5049" t="s">
        <v>86</v>
      </c>
      <c r="J5049" t="s">
        <v>20466</v>
      </c>
      <c r="M5049">
        <v>0</v>
      </c>
      <c r="N5049" t="s">
        <v>7761</v>
      </c>
      <c r="O5049" t="s">
        <v>45</v>
      </c>
      <c r="P5049" t="s">
        <v>7761</v>
      </c>
      <c r="Q5049" t="s">
        <v>45</v>
      </c>
      <c r="R5049">
        <v>0.312960505485534</v>
      </c>
      <c r="S5049" t="s">
        <v>7761</v>
      </c>
      <c r="T5049" t="s">
        <v>45</v>
      </c>
      <c r="U5049">
        <v>0.31261894106864901</v>
      </c>
      <c r="V5049">
        <v>0.62361824512481601</v>
      </c>
      <c r="W5049" t="s">
        <v>435</v>
      </c>
      <c r="X5049">
        <v>0.6</v>
      </c>
      <c r="Z5049" s="3" t="s">
        <v>20465</v>
      </c>
      <c r="AB5049" s="8">
        <v>31.6854847882257</v>
      </c>
      <c r="AC5049" s="11">
        <v>317.14120041245098</v>
      </c>
      <c r="AF5049" s="69">
        <f t="shared" si="111"/>
        <v>0.34754264104020732</v>
      </c>
      <c r="AG5049" s="70">
        <v>2.16164970397949</v>
      </c>
      <c r="AH5049" s="70">
        <v>0.32030636072158802</v>
      </c>
      <c r="AJ5049" t="b">
        <v>0</v>
      </c>
      <c r="AP5049">
        <v>0</v>
      </c>
      <c r="AQ5049">
        <v>0.66715830564498901</v>
      </c>
      <c r="AR5049" t="s">
        <v>20464</v>
      </c>
      <c r="AS5049">
        <v>0.6</v>
      </c>
    </row>
    <row r="5050" spans="1:45">
      <c r="A5050" t="s">
        <v>20467</v>
      </c>
      <c r="D5050">
        <v>9.1394580900669098E-2</v>
      </c>
      <c r="E5050">
        <v>0.69876706600189198</v>
      </c>
      <c r="F5050">
        <v>91.181533600887903</v>
      </c>
      <c r="G5050">
        <v>3010712784402530</v>
      </c>
      <c r="H5050">
        <v>4529</v>
      </c>
      <c r="I5050" t="s">
        <v>86</v>
      </c>
      <c r="J5050" t="s">
        <v>20469</v>
      </c>
      <c r="M5050">
        <v>0</v>
      </c>
      <c r="N5050" t="s">
        <v>20470</v>
      </c>
      <c r="O5050" t="s">
        <v>567</v>
      </c>
      <c r="P5050" t="s">
        <v>20470</v>
      </c>
      <c r="Q5050" t="s">
        <v>567</v>
      </c>
      <c r="R5050">
        <v>8.0525703728199005E-2</v>
      </c>
      <c r="S5050" t="s">
        <v>20470</v>
      </c>
      <c r="T5050" t="s">
        <v>567</v>
      </c>
      <c r="U5050">
        <v>7.5654037296772003E-2</v>
      </c>
      <c r="V5050">
        <v>0.69876706600189198</v>
      </c>
      <c r="W5050" t="s">
        <v>9501</v>
      </c>
      <c r="X5050">
        <v>59.6</v>
      </c>
      <c r="Z5050" s="3" t="s">
        <v>20468</v>
      </c>
      <c r="AB5050" s="8">
        <v>90.515323128590893</v>
      </c>
      <c r="AC5050" s="11">
        <v>346.18061555971099</v>
      </c>
      <c r="AF5050" s="69">
        <f t="shared" si="111"/>
        <v>9.378461544685654E-2</v>
      </c>
      <c r="AG5050" s="70">
        <v>1.1945283412933301</v>
      </c>
      <c r="AH5050" s="70">
        <v>9.1394580900669098E-2</v>
      </c>
      <c r="AJ5050" t="b">
        <v>0</v>
      </c>
      <c r="AP5050">
        <v>0</v>
      </c>
      <c r="AQ5050">
        <v>0.58492386341094904</v>
      </c>
      <c r="AR5050" t="s">
        <v>20467</v>
      </c>
      <c r="AS5050">
        <v>59.6</v>
      </c>
    </row>
    <row r="5051" spans="1:45">
      <c r="A5051" t="s">
        <v>20471</v>
      </c>
      <c r="D5051">
        <v>0.59512037038803101</v>
      </c>
      <c r="E5051">
        <v>0.69356298446655196</v>
      </c>
      <c r="F5051">
        <v>108.32003338912</v>
      </c>
      <c r="G5051">
        <v>3044494722939480</v>
      </c>
      <c r="H5051">
        <v>4530</v>
      </c>
      <c r="I5051" t="s">
        <v>86</v>
      </c>
      <c r="J5051" t="s">
        <v>20473</v>
      </c>
      <c r="K5051" t="s">
        <v>188</v>
      </c>
      <c r="M5051">
        <v>0</v>
      </c>
      <c r="N5051" t="s">
        <v>10032</v>
      </c>
      <c r="O5051" t="s">
        <v>188</v>
      </c>
      <c r="P5051" t="s">
        <v>3033</v>
      </c>
      <c r="Q5051" t="s">
        <v>188</v>
      </c>
      <c r="R5051">
        <v>0.464326232671737</v>
      </c>
      <c r="S5051" t="s">
        <v>3033</v>
      </c>
      <c r="T5051" t="s">
        <v>188</v>
      </c>
      <c r="U5051">
        <v>0.440565735101699</v>
      </c>
      <c r="V5051">
        <v>0.69356298446655196</v>
      </c>
      <c r="W5051" t="s">
        <v>3033</v>
      </c>
      <c r="X5051">
        <v>1.4</v>
      </c>
      <c r="Z5051" s="3" t="s">
        <v>20472</v>
      </c>
      <c r="AB5051" s="8">
        <v>107.56977161569399</v>
      </c>
      <c r="AC5051" s="11">
        <v>215.03288522936001</v>
      </c>
      <c r="AF5051" s="69">
        <f t="shared" si="111"/>
        <v>0.62144533014129055</v>
      </c>
      <c r="AG5051" s="70">
        <v>1.44163346290588</v>
      </c>
      <c r="AH5051" s="70">
        <v>0.59512037038803101</v>
      </c>
      <c r="AJ5051" t="b">
        <v>0</v>
      </c>
      <c r="AM5051" t="s">
        <v>1508</v>
      </c>
      <c r="AN5051" t="s">
        <v>188</v>
      </c>
      <c r="AO5051" t="s">
        <v>1509</v>
      </c>
      <c r="AP5051">
        <v>0.56238144636154097</v>
      </c>
      <c r="AQ5051">
        <v>0.56238138675689697</v>
      </c>
      <c r="AR5051" t="s">
        <v>20471</v>
      </c>
      <c r="AS5051">
        <v>1.4</v>
      </c>
    </row>
    <row r="5052" spans="1:45">
      <c r="A5052" t="s">
        <v>20474</v>
      </c>
      <c r="D5052">
        <v>0.187022060155868</v>
      </c>
      <c r="E5052">
        <v>0.68222355842590299</v>
      </c>
      <c r="F5052">
        <v>25.8240672862451</v>
      </c>
      <c r="G5052">
        <v>2706313183065900</v>
      </c>
      <c r="H5052">
        <v>4531</v>
      </c>
      <c r="I5052" t="s">
        <v>86</v>
      </c>
      <c r="J5052" t="s">
        <v>20476</v>
      </c>
      <c r="M5052">
        <v>0</v>
      </c>
      <c r="N5052" t="s">
        <v>20477</v>
      </c>
      <c r="O5052" t="s">
        <v>45</v>
      </c>
      <c r="P5052" t="s">
        <v>20477</v>
      </c>
      <c r="Q5052" t="s">
        <v>45</v>
      </c>
      <c r="R5052">
        <v>0.126272141933441</v>
      </c>
      <c r="S5052" t="s">
        <v>8414</v>
      </c>
      <c r="T5052" t="s">
        <v>45</v>
      </c>
      <c r="U5052">
        <v>0.11068869382143</v>
      </c>
      <c r="V5052">
        <v>0.68222355842590299</v>
      </c>
      <c r="W5052" t="s">
        <v>9614</v>
      </c>
      <c r="X5052">
        <v>0.1</v>
      </c>
      <c r="Z5052" s="3" t="s">
        <v>20475</v>
      </c>
      <c r="AB5052" s="8">
        <v>25.478385457065901</v>
      </c>
      <c r="AC5052" s="11">
        <v>273.07474473171601</v>
      </c>
      <c r="AF5052" s="69">
        <f t="shared" si="111"/>
        <v>0.18695154669659494</v>
      </c>
      <c r="AG5052" s="70">
        <v>0.89623606204986495</v>
      </c>
      <c r="AH5052" s="70">
        <v>0.187022060155868</v>
      </c>
      <c r="AJ5052" t="b">
        <v>0</v>
      </c>
      <c r="AM5052" t="s">
        <v>15089</v>
      </c>
      <c r="AN5052" t="s">
        <v>567</v>
      </c>
      <c r="AO5052" t="s">
        <v>8416</v>
      </c>
      <c r="AP5052">
        <v>0.16641847789287501</v>
      </c>
      <c r="AQ5052">
        <v>0.73005700111389105</v>
      </c>
      <c r="AR5052" t="s">
        <v>20474</v>
      </c>
      <c r="AS5052">
        <v>0.1</v>
      </c>
    </row>
    <row r="5053" spans="1:45">
      <c r="A5053" t="s">
        <v>20478</v>
      </c>
      <c r="D5053">
        <v>0</v>
      </c>
      <c r="E5053">
        <v>0.35156196355819702</v>
      </c>
      <c r="F5053">
        <v>60.012149813306202</v>
      </c>
      <c r="G5053">
        <v>3287755737453130</v>
      </c>
      <c r="H5053">
        <v>4532</v>
      </c>
      <c r="I5053" t="s">
        <v>86</v>
      </c>
      <c r="J5053" t="s">
        <v>20480</v>
      </c>
      <c r="M5053">
        <v>0</v>
      </c>
      <c r="R5053">
        <v>0</v>
      </c>
      <c r="U5053">
        <v>0</v>
      </c>
      <c r="V5053">
        <v>0.35156196355819702</v>
      </c>
      <c r="X5053">
        <v>0</v>
      </c>
      <c r="Z5053" s="3" t="s">
        <v>20479</v>
      </c>
      <c r="AB5053" s="8">
        <v>59.498801452342498</v>
      </c>
      <c r="AC5053" s="11">
        <v>100.933730142022</v>
      </c>
      <c r="AF5053" s="69">
        <f t="shared" si="111"/>
        <v>0</v>
      </c>
      <c r="AG5053" s="70">
        <v>1.09701168537139</v>
      </c>
      <c r="AH5053" s="70">
        <v>0</v>
      </c>
      <c r="AJ5053" t="b">
        <v>0</v>
      </c>
      <c r="AP5053">
        <v>0</v>
      </c>
      <c r="AQ5053">
        <v>0.14558270573616</v>
      </c>
      <c r="AR5053" t="s">
        <v>20478</v>
      </c>
      <c r="AS5053">
        <v>0</v>
      </c>
    </row>
    <row r="5054" spans="1:45">
      <c r="A5054" t="s">
        <v>20493</v>
      </c>
      <c r="D5054">
        <v>0</v>
      </c>
      <c r="E5054">
        <v>0.31610023975372298</v>
      </c>
      <c r="F5054">
        <v>55.846148552315903</v>
      </c>
      <c r="G5054">
        <v>2959817971158850</v>
      </c>
      <c r="H5054">
        <v>4537</v>
      </c>
      <c r="I5054" t="s">
        <v>86</v>
      </c>
      <c r="J5054" t="s">
        <v>20495</v>
      </c>
      <c r="M5054">
        <v>0</v>
      </c>
      <c r="R5054">
        <v>0</v>
      </c>
      <c r="U5054">
        <v>0</v>
      </c>
      <c r="V5054">
        <v>0.31610023975372298</v>
      </c>
      <c r="X5054">
        <v>0</v>
      </c>
      <c r="Z5054" s="3" t="s">
        <v>20494</v>
      </c>
      <c r="AB5054" s="8">
        <v>55.353231257712501</v>
      </c>
      <c r="AC5054" s="11">
        <v>101.02446130667801</v>
      </c>
      <c r="AF5054" s="69">
        <f t="shared" si="111"/>
        <v>0</v>
      </c>
      <c r="AG5054" s="70">
        <v>2.19142746925354</v>
      </c>
      <c r="AH5054" s="70">
        <v>0</v>
      </c>
      <c r="AJ5054" t="b">
        <v>0</v>
      </c>
      <c r="AM5054" t="s">
        <v>5434</v>
      </c>
      <c r="AN5054" t="s">
        <v>11564</v>
      </c>
      <c r="AO5054" t="s">
        <v>5429</v>
      </c>
      <c r="AP5054">
        <v>6.0605756938457399E-2</v>
      </c>
      <c r="AQ5054">
        <v>0.17447890341281799</v>
      </c>
      <c r="AR5054" t="s">
        <v>20493</v>
      </c>
      <c r="AS5054">
        <v>0</v>
      </c>
    </row>
    <row r="5055" spans="1:45">
      <c r="A5055" t="s">
        <v>20496</v>
      </c>
      <c r="D5055">
        <v>0</v>
      </c>
      <c r="E5055">
        <v>0.62046265602111805</v>
      </c>
      <c r="F5055">
        <v>25.7060792695546</v>
      </c>
      <c r="G5055">
        <v>2663259779619330</v>
      </c>
      <c r="H5055">
        <v>4538</v>
      </c>
      <c r="I5055" t="s">
        <v>86</v>
      </c>
      <c r="J5055" t="s">
        <v>20498</v>
      </c>
      <c r="M5055">
        <v>0</v>
      </c>
      <c r="R5055">
        <v>0</v>
      </c>
      <c r="U5055">
        <v>0</v>
      </c>
      <c r="V5055">
        <v>0.62046265602111805</v>
      </c>
      <c r="X5055">
        <v>0</v>
      </c>
      <c r="Z5055" s="3" t="s">
        <v>20497</v>
      </c>
      <c r="AB5055" s="8">
        <v>25.360976081822599</v>
      </c>
      <c r="AC5055" s="11">
        <v>223.87256656334301</v>
      </c>
      <c r="AF5055" s="69">
        <f t="shared" si="111"/>
        <v>0</v>
      </c>
      <c r="AG5055" s="70">
        <v>1.3282877206802299</v>
      </c>
      <c r="AH5055" s="70">
        <v>0</v>
      </c>
      <c r="AJ5055" t="b">
        <v>0</v>
      </c>
      <c r="AP5055">
        <v>0</v>
      </c>
      <c r="AQ5055">
        <v>0.54964804649353005</v>
      </c>
      <c r="AR5055" t="s">
        <v>20496</v>
      </c>
      <c r="AS5055">
        <v>0</v>
      </c>
    </row>
    <row r="5056" spans="1:45">
      <c r="A5056" t="s">
        <v>20499</v>
      </c>
      <c r="D5056">
        <v>0.17823335528373699</v>
      </c>
      <c r="E5056">
        <v>0.70442497730255105</v>
      </c>
      <c r="F5056">
        <v>52.705188927146899</v>
      </c>
      <c r="G5056">
        <v>687058316985253</v>
      </c>
      <c r="H5056">
        <v>4539</v>
      </c>
      <c r="I5056" t="s">
        <v>86</v>
      </c>
      <c r="J5056" t="s">
        <v>20501</v>
      </c>
      <c r="M5056">
        <v>0</v>
      </c>
      <c r="N5056" t="s">
        <v>13733</v>
      </c>
      <c r="O5056" t="s">
        <v>84</v>
      </c>
      <c r="P5056" t="s">
        <v>13733</v>
      </c>
      <c r="Q5056" t="s">
        <v>45</v>
      </c>
      <c r="R5056">
        <v>0.17823335528373699</v>
      </c>
      <c r="S5056" t="s">
        <v>13734</v>
      </c>
      <c r="T5056" t="s">
        <v>84</v>
      </c>
      <c r="U5056">
        <v>0.17763632535934401</v>
      </c>
      <c r="V5056">
        <v>0.70442497730255105</v>
      </c>
      <c r="W5056" t="s">
        <v>13733</v>
      </c>
      <c r="X5056">
        <v>9.3000000000000007</v>
      </c>
      <c r="Z5056" s="3" t="s">
        <v>20500</v>
      </c>
      <c r="AB5056" s="8">
        <v>52.227675649613097</v>
      </c>
      <c r="AC5056" s="11">
        <v>115.02082531222599</v>
      </c>
      <c r="AF5056" s="69">
        <f t="shared" si="111"/>
        <v>0.18553777590907991</v>
      </c>
      <c r="AG5056" s="70">
        <v>1.3942856788635201</v>
      </c>
      <c r="AH5056" s="70">
        <v>0.17823335528373699</v>
      </c>
      <c r="AJ5056" t="b">
        <v>0</v>
      </c>
      <c r="AP5056">
        <v>0</v>
      </c>
      <c r="AQ5056">
        <v>0.77315843105316095</v>
      </c>
      <c r="AR5056" t="s">
        <v>20499</v>
      </c>
      <c r="AS5056">
        <v>9.3000000000000007</v>
      </c>
    </row>
    <row r="5057" spans="1:45">
      <c r="A5057" t="s">
        <v>20502</v>
      </c>
      <c r="D5057">
        <v>5.3554363548755597E-2</v>
      </c>
      <c r="E5057">
        <v>0.66371786594390803</v>
      </c>
      <c r="F5057">
        <v>25.8240672862451</v>
      </c>
      <c r="G5057">
        <v>2334670962953140</v>
      </c>
      <c r="H5057">
        <v>4540</v>
      </c>
      <c r="I5057" t="s">
        <v>86</v>
      </c>
      <c r="J5057" t="s">
        <v>20504</v>
      </c>
      <c r="M5057">
        <v>0</v>
      </c>
      <c r="N5057" t="s">
        <v>6003</v>
      </c>
      <c r="O5057" t="s">
        <v>45</v>
      </c>
      <c r="P5057" t="s">
        <v>6003</v>
      </c>
      <c r="Q5057" t="s">
        <v>45</v>
      </c>
      <c r="R5057">
        <v>5.26724122464656E-2</v>
      </c>
      <c r="S5057" t="s">
        <v>6003</v>
      </c>
      <c r="T5057" t="s">
        <v>45</v>
      </c>
      <c r="U5057">
        <v>4.6470891684293698E-2</v>
      </c>
      <c r="V5057">
        <v>0.66371786594390803</v>
      </c>
      <c r="W5057" t="s">
        <v>6003</v>
      </c>
      <c r="X5057">
        <v>1.3</v>
      </c>
      <c r="Z5057" s="3" t="s">
        <v>20503</v>
      </c>
      <c r="AB5057" s="8">
        <v>25.478385457065901</v>
      </c>
      <c r="AC5057" s="11">
        <v>201.017174668145</v>
      </c>
      <c r="AF5057" s="69">
        <f t="shared" si="111"/>
        <v>5.5136030834828112E-2</v>
      </c>
      <c r="AG5057" s="70">
        <v>1.2378467321395801</v>
      </c>
      <c r="AH5057" s="70">
        <v>5.3554363548755597E-2</v>
      </c>
      <c r="AJ5057" t="b">
        <v>0</v>
      </c>
      <c r="AP5057">
        <v>0</v>
      </c>
      <c r="AQ5057">
        <v>0.76435649394989003</v>
      </c>
      <c r="AR5057" t="s">
        <v>20502</v>
      </c>
      <c r="AS5057">
        <v>1.3</v>
      </c>
    </row>
    <row r="5058" spans="1:45">
      <c r="A5058" t="s">
        <v>20505</v>
      </c>
      <c r="D5058">
        <v>0.50654256343841497</v>
      </c>
      <c r="E5058">
        <v>1</v>
      </c>
      <c r="F5058">
        <v>108.410120632461</v>
      </c>
      <c r="G5058">
        <v>2143710601664000</v>
      </c>
      <c r="H5058">
        <v>4541</v>
      </c>
      <c r="I5058" t="s">
        <v>86</v>
      </c>
      <c r="J5058" t="s">
        <v>20507</v>
      </c>
      <c r="K5058" t="s">
        <v>441</v>
      </c>
      <c r="M5058">
        <v>0</v>
      </c>
      <c r="N5058" t="s">
        <v>19363</v>
      </c>
      <c r="O5058" t="s">
        <v>441</v>
      </c>
      <c r="P5058" t="s">
        <v>19363</v>
      </c>
      <c r="Q5058" t="s">
        <v>441</v>
      </c>
      <c r="R5058">
        <v>0.48309564590454102</v>
      </c>
      <c r="S5058" t="s">
        <v>19363</v>
      </c>
      <c r="T5058" t="s">
        <v>441</v>
      </c>
      <c r="U5058">
        <v>0.43595752120018</v>
      </c>
      <c r="V5058">
        <v>1</v>
      </c>
      <c r="W5058" t="s">
        <v>19363</v>
      </c>
      <c r="X5058">
        <v>63.4</v>
      </c>
      <c r="Z5058" s="3" t="s">
        <v>20506</v>
      </c>
      <c r="AB5058" s="8">
        <v>107.65941704965201</v>
      </c>
      <c r="AC5058" s="11">
        <v>242.051815197281</v>
      </c>
      <c r="AF5058" s="69">
        <f t="shared" si="111"/>
        <v>0.40236106022874851</v>
      </c>
      <c r="AG5058" s="70">
        <v>0</v>
      </c>
      <c r="AH5058" s="70">
        <v>0.50654256343841497</v>
      </c>
      <c r="AJ5058" t="b">
        <v>0</v>
      </c>
      <c r="AP5058">
        <v>0</v>
      </c>
      <c r="AQ5058">
        <v>1</v>
      </c>
      <c r="AR5058" t="s">
        <v>20505</v>
      </c>
      <c r="AS5058">
        <v>63.4</v>
      </c>
    </row>
    <row r="5059" spans="1:45">
      <c r="A5059" t="s">
        <v>20508</v>
      </c>
      <c r="D5059">
        <v>9.8588623106479603E-2</v>
      </c>
      <c r="E5059">
        <v>1</v>
      </c>
      <c r="F5059">
        <v>13.7963918303986</v>
      </c>
      <c r="G5059">
        <v>2393876533299960</v>
      </c>
      <c r="H5059">
        <v>4542</v>
      </c>
      <c r="I5059" t="s">
        <v>86</v>
      </c>
      <c r="J5059" t="s">
        <v>20510</v>
      </c>
      <c r="M5059">
        <v>0</v>
      </c>
      <c r="N5059" t="s">
        <v>20511</v>
      </c>
      <c r="O5059" t="s">
        <v>45</v>
      </c>
      <c r="R5059">
        <v>0</v>
      </c>
      <c r="U5059">
        <v>0</v>
      </c>
      <c r="V5059">
        <v>1</v>
      </c>
      <c r="X5059">
        <v>0</v>
      </c>
      <c r="Z5059" s="3" t="s">
        <v>20509</v>
      </c>
      <c r="AB5059" s="8">
        <v>13.509696597718699</v>
      </c>
      <c r="AC5059" s="11">
        <v>448.17400305608101</v>
      </c>
      <c r="AF5059" s="69">
        <f t="shared" si="111"/>
        <v>7.8311726956067446E-2</v>
      </c>
      <c r="AG5059" s="70">
        <v>0</v>
      </c>
      <c r="AH5059" s="70">
        <v>9.8588623106479603E-2</v>
      </c>
      <c r="AJ5059" t="b">
        <v>0</v>
      </c>
      <c r="AP5059">
        <v>0</v>
      </c>
      <c r="AQ5059">
        <v>0.77669060230255105</v>
      </c>
      <c r="AR5059" t="s">
        <v>20508</v>
      </c>
      <c r="AS5059">
        <v>0</v>
      </c>
    </row>
    <row r="5060" spans="1:45">
      <c r="A5060" t="s">
        <v>20512</v>
      </c>
      <c r="D5060">
        <v>0.44466379284858698</v>
      </c>
      <c r="E5060">
        <v>0.82045793533325195</v>
      </c>
      <c r="F5060">
        <v>30.493371267495899</v>
      </c>
      <c r="G5060">
        <v>3427268413557710</v>
      </c>
      <c r="H5060">
        <v>4543</v>
      </c>
      <c r="I5060" t="s">
        <v>86</v>
      </c>
      <c r="J5060" t="s">
        <v>20514</v>
      </c>
      <c r="M5060">
        <v>0</v>
      </c>
      <c r="N5060" t="s">
        <v>4889</v>
      </c>
      <c r="O5060" t="s">
        <v>45</v>
      </c>
      <c r="P5060" t="s">
        <v>4889</v>
      </c>
      <c r="Q5060" t="s">
        <v>45</v>
      </c>
      <c r="R5060">
        <v>0.44330438971519398</v>
      </c>
      <c r="S5060" t="s">
        <v>4889</v>
      </c>
      <c r="T5060" t="s">
        <v>45</v>
      </c>
      <c r="U5060">
        <v>0.42301991581916798</v>
      </c>
      <c r="V5060">
        <v>0.82045793533325195</v>
      </c>
      <c r="W5060" t="s">
        <v>4889</v>
      </c>
      <c r="X5060">
        <v>11</v>
      </c>
      <c r="Z5060" s="3" t="s">
        <v>20513</v>
      </c>
      <c r="AB5060" s="8">
        <v>30.124790055066299</v>
      </c>
      <c r="AC5060" s="11">
        <v>290.06313588214499</v>
      </c>
      <c r="AF5060" s="69">
        <f t="shared" si="111"/>
        <v>0.40432158739284524</v>
      </c>
      <c r="AG5060" s="70">
        <v>0.28632393479347201</v>
      </c>
      <c r="AH5060" s="70">
        <v>0.44466379284858698</v>
      </c>
      <c r="AJ5060" t="b">
        <v>0</v>
      </c>
      <c r="AP5060">
        <v>0</v>
      </c>
      <c r="AQ5060">
        <v>0.65018171072006203</v>
      </c>
      <c r="AR5060" t="s">
        <v>20512</v>
      </c>
      <c r="AS5060">
        <v>11</v>
      </c>
    </row>
    <row r="5061" spans="1:45">
      <c r="A5061" t="s">
        <v>20515</v>
      </c>
      <c r="D5061">
        <v>0</v>
      </c>
      <c r="E5061">
        <v>0.90225648880004805</v>
      </c>
      <c r="F5061">
        <v>27.221505067484099</v>
      </c>
      <c r="G5061">
        <v>3272205614830060</v>
      </c>
      <c r="H5061">
        <v>4544</v>
      </c>
      <c r="I5061" t="s">
        <v>86</v>
      </c>
      <c r="J5061" t="s">
        <v>20517</v>
      </c>
      <c r="M5061">
        <v>0</v>
      </c>
      <c r="R5061">
        <v>0</v>
      </c>
      <c r="U5061">
        <v>0</v>
      </c>
      <c r="V5061">
        <v>0.90225648880004805</v>
      </c>
      <c r="X5061">
        <v>0</v>
      </c>
      <c r="Z5061" s="3" t="s">
        <v>20516</v>
      </c>
      <c r="AB5061" s="8">
        <v>26.868969869269598</v>
      </c>
      <c r="AC5061" s="11">
        <v>146.96604119933599</v>
      </c>
      <c r="AF5061" s="69">
        <f t="shared" si="111"/>
        <v>0</v>
      </c>
      <c r="AG5061" s="70">
        <v>0.17683579027652699</v>
      </c>
      <c r="AH5061" s="70">
        <v>0</v>
      </c>
      <c r="AJ5061" t="b">
        <v>0</v>
      </c>
      <c r="AP5061">
        <v>0</v>
      </c>
      <c r="AQ5061">
        <v>0.77277457714080799</v>
      </c>
      <c r="AR5061" t="s">
        <v>20515</v>
      </c>
      <c r="AS5061">
        <v>0</v>
      </c>
    </row>
    <row r="5062" spans="1:45">
      <c r="A5062" t="s">
        <v>20518</v>
      </c>
      <c r="D5062">
        <v>0.16685090959072099</v>
      </c>
      <c r="E5062">
        <v>0.80331659317016602</v>
      </c>
      <c r="F5062">
        <v>51.383756571652498</v>
      </c>
      <c r="G5062">
        <v>4465234901377920</v>
      </c>
      <c r="H5062">
        <v>4545</v>
      </c>
      <c r="I5062" t="s">
        <v>86</v>
      </c>
      <c r="J5062" t="s">
        <v>20520</v>
      </c>
      <c r="M5062">
        <v>0</v>
      </c>
      <c r="N5062" t="s">
        <v>20521</v>
      </c>
      <c r="O5062" t="s">
        <v>45</v>
      </c>
      <c r="P5062" t="s">
        <v>20521</v>
      </c>
      <c r="Q5062" t="s">
        <v>45</v>
      </c>
      <c r="R5062">
        <v>0.15383599698543499</v>
      </c>
      <c r="S5062" t="s">
        <v>20521</v>
      </c>
      <c r="T5062" t="s">
        <v>45</v>
      </c>
      <c r="U5062">
        <v>0.14853832125663699</v>
      </c>
      <c r="V5062">
        <v>0.80331659317016602</v>
      </c>
      <c r="W5062" t="s">
        <v>20521</v>
      </c>
      <c r="X5062">
        <v>24.4</v>
      </c>
      <c r="Z5062" s="3" t="s">
        <v>20519</v>
      </c>
      <c r="AB5062" s="8">
        <v>50.912723914371703</v>
      </c>
      <c r="AC5062" s="11">
        <v>269.13122950648602</v>
      </c>
      <c r="AF5062" s="69">
        <f t="shared" si="111"/>
        <v>0.14479978682182612</v>
      </c>
      <c r="AG5062" s="70">
        <v>0.14232233166694599</v>
      </c>
      <c r="AH5062" s="70">
        <v>0.16685090959072099</v>
      </c>
      <c r="AJ5062" t="b">
        <v>0</v>
      </c>
      <c r="AP5062">
        <v>0</v>
      </c>
      <c r="AQ5062">
        <v>0.45316046476364102</v>
      </c>
      <c r="AR5062" t="s">
        <v>20518</v>
      </c>
      <c r="AS5062">
        <v>24.4</v>
      </c>
    </row>
    <row r="5063" spans="1:45">
      <c r="A5063" t="s">
        <v>20522</v>
      </c>
      <c r="D5063">
        <v>0.45771121978759699</v>
      </c>
      <c r="E5063">
        <v>0.81206333637237504</v>
      </c>
      <c r="F5063">
        <v>127.285817607181</v>
      </c>
      <c r="G5063">
        <v>4339016428312840</v>
      </c>
      <c r="H5063">
        <v>4546</v>
      </c>
      <c r="I5063" t="s">
        <v>86</v>
      </c>
      <c r="J5063" t="s">
        <v>20524</v>
      </c>
      <c r="M5063">
        <v>0</v>
      </c>
      <c r="N5063" t="s">
        <v>20525</v>
      </c>
      <c r="O5063" t="s">
        <v>45</v>
      </c>
      <c r="P5063" t="s">
        <v>20526</v>
      </c>
      <c r="Q5063" t="s">
        <v>84</v>
      </c>
      <c r="R5063">
        <v>0.35923814773559498</v>
      </c>
      <c r="S5063" t="s">
        <v>20527</v>
      </c>
      <c r="T5063" t="s">
        <v>84</v>
      </c>
      <c r="U5063">
        <v>0.28027081489562899</v>
      </c>
      <c r="V5063">
        <v>0.81206333637237504</v>
      </c>
      <c r="W5063" t="s">
        <v>8734</v>
      </c>
      <c r="X5063">
        <v>28.6</v>
      </c>
      <c r="Z5063" s="3" t="s">
        <v>20523</v>
      </c>
      <c r="AB5063" s="8">
        <v>126.442543092843</v>
      </c>
      <c r="AC5063" s="11">
        <v>192.03181702345299</v>
      </c>
      <c r="AF5063" s="69">
        <f t="shared" si="111"/>
        <v>0.4470306360941958</v>
      </c>
      <c r="AG5063" s="70">
        <v>0.68969118595123202</v>
      </c>
      <c r="AH5063" s="70">
        <v>0.45771121978759699</v>
      </c>
      <c r="AJ5063" t="b">
        <v>0</v>
      </c>
      <c r="AP5063">
        <v>0</v>
      </c>
      <c r="AQ5063">
        <v>0.53912425041198697</v>
      </c>
      <c r="AR5063" t="s">
        <v>20522</v>
      </c>
      <c r="AS5063">
        <v>28.6</v>
      </c>
    </row>
    <row r="5064" spans="1:45">
      <c r="A5064" t="s">
        <v>20528</v>
      </c>
      <c r="D5064">
        <v>6.2322046607732703E-2</v>
      </c>
      <c r="E5064">
        <v>0.718358874320983</v>
      </c>
      <c r="F5064">
        <v>13.8364352188271</v>
      </c>
      <c r="G5064">
        <v>4132000105076230</v>
      </c>
      <c r="H5064">
        <v>4547</v>
      </c>
      <c r="I5064" t="s">
        <v>86</v>
      </c>
      <c r="J5064" t="s">
        <v>20530</v>
      </c>
      <c r="M5064">
        <v>0</v>
      </c>
      <c r="N5064" t="s">
        <v>20531</v>
      </c>
      <c r="O5064" t="s">
        <v>45</v>
      </c>
      <c r="P5064" t="s">
        <v>20531</v>
      </c>
      <c r="Q5064" t="s">
        <v>45</v>
      </c>
      <c r="R5064">
        <v>6.1004485934972701E-2</v>
      </c>
      <c r="S5064" t="s">
        <v>20531</v>
      </c>
      <c r="T5064" t="s">
        <v>45</v>
      </c>
      <c r="U5064">
        <v>5.94292506575584E-2</v>
      </c>
      <c r="V5064">
        <v>0.718358874320983</v>
      </c>
      <c r="W5064" t="s">
        <v>20532</v>
      </c>
      <c r="X5064">
        <v>11.2</v>
      </c>
      <c r="Z5064" s="3" t="s">
        <v>20529</v>
      </c>
      <c r="AB5064" s="8">
        <v>13.5495436037952</v>
      </c>
      <c r="AC5064" s="11">
        <v>329.01223963431403</v>
      </c>
      <c r="AF5064" s="69">
        <f t="shared" si="111"/>
        <v>6.5366405522170865E-2</v>
      </c>
      <c r="AG5064" s="70">
        <v>1.51112401485443</v>
      </c>
      <c r="AH5064" s="70">
        <v>6.2322046607732703E-2</v>
      </c>
      <c r="AJ5064" t="b">
        <v>0</v>
      </c>
      <c r="AP5064">
        <v>0</v>
      </c>
      <c r="AQ5064">
        <v>0.59298741817474299</v>
      </c>
      <c r="AR5064" t="s">
        <v>20528</v>
      </c>
      <c r="AS5064">
        <v>11.2</v>
      </c>
    </row>
    <row r="5065" spans="1:45">
      <c r="A5065" t="s">
        <v>20533</v>
      </c>
      <c r="D5065">
        <v>0</v>
      </c>
      <c r="E5065">
        <v>0.62496888637542702</v>
      </c>
      <c r="F5065">
        <v>5.1480206742563404</v>
      </c>
      <c r="G5065">
        <v>3325922768748300</v>
      </c>
      <c r="H5065">
        <v>4548</v>
      </c>
      <c r="I5065" t="s">
        <v>86</v>
      </c>
      <c r="J5065" t="s">
        <v>20535</v>
      </c>
      <c r="M5065">
        <v>0</v>
      </c>
      <c r="R5065">
        <v>0</v>
      </c>
      <c r="U5065">
        <v>0</v>
      </c>
      <c r="V5065">
        <v>0.62496888637542702</v>
      </c>
      <c r="X5065">
        <v>0</v>
      </c>
      <c r="Z5065" s="3" t="s">
        <v>20534</v>
      </c>
      <c r="AB5065" s="8">
        <v>4.9037391217291502</v>
      </c>
      <c r="AC5065" s="11">
        <v>199.80511074955101</v>
      </c>
      <c r="AF5065" s="69">
        <f t="shared" si="111"/>
        <v>0</v>
      </c>
      <c r="AG5065" s="70">
        <v>1.2083226442337001</v>
      </c>
      <c r="AH5065" s="70">
        <v>0</v>
      </c>
      <c r="AJ5065" t="b">
        <v>0</v>
      </c>
      <c r="AP5065">
        <v>0</v>
      </c>
      <c r="AQ5065">
        <v>0.69674503803253096</v>
      </c>
      <c r="AR5065" t="s">
        <v>20533</v>
      </c>
      <c r="AS5065">
        <v>0</v>
      </c>
    </row>
    <row r="5066" spans="1:45">
      <c r="A5066" t="s">
        <v>20536</v>
      </c>
      <c r="D5066">
        <v>0</v>
      </c>
      <c r="E5066">
        <v>0.88412868976592995</v>
      </c>
      <c r="F5066">
        <v>77.111576766104804</v>
      </c>
      <c r="G5066">
        <v>881497222230208</v>
      </c>
      <c r="H5066">
        <v>4549</v>
      </c>
      <c r="I5066" t="s">
        <v>86</v>
      </c>
      <c r="J5066" t="s">
        <v>20538</v>
      </c>
      <c r="M5066">
        <v>0</v>
      </c>
      <c r="R5066">
        <v>0</v>
      </c>
      <c r="U5066">
        <v>0</v>
      </c>
      <c r="V5066">
        <v>0.88412868976592995</v>
      </c>
      <c r="X5066">
        <v>0</v>
      </c>
      <c r="Z5066" s="3" t="s">
        <v>20537</v>
      </c>
      <c r="AB5066" s="8">
        <v>76.514368726540894</v>
      </c>
      <c r="AC5066" s="11">
        <v>115.92087390472101</v>
      </c>
      <c r="AF5066" s="69">
        <f t="shared" ref="AF5066:AF5129" si="112">(60-AJ5066)/60*AH5066*(AG5066+0.1)^0.1</f>
        <v>0</v>
      </c>
      <c r="AG5066" s="70">
        <v>0.99598115682601895</v>
      </c>
      <c r="AH5066" s="70">
        <v>0</v>
      </c>
      <c r="AJ5066" t="b">
        <v>0</v>
      </c>
      <c r="AP5066">
        <v>0</v>
      </c>
      <c r="AQ5066">
        <v>0.88410997390747004</v>
      </c>
      <c r="AR5066" t="s">
        <v>20536</v>
      </c>
      <c r="AS5066">
        <v>0</v>
      </c>
    </row>
    <row r="5067" spans="1:45">
      <c r="A5067" t="s">
        <v>20539</v>
      </c>
      <c r="D5067">
        <v>0</v>
      </c>
      <c r="E5067">
        <v>0.88380277156829801</v>
      </c>
      <c r="F5067">
        <v>30.1594239943833</v>
      </c>
      <c r="G5067">
        <v>2369365559695040</v>
      </c>
      <c r="H5067">
        <v>4550</v>
      </c>
      <c r="I5067" t="s">
        <v>86</v>
      </c>
      <c r="J5067" t="s">
        <v>20541</v>
      </c>
      <c r="M5067">
        <v>0</v>
      </c>
      <c r="R5067">
        <v>0</v>
      </c>
      <c r="U5067">
        <v>0</v>
      </c>
      <c r="V5067">
        <v>0.88380277156829801</v>
      </c>
      <c r="X5067">
        <v>0</v>
      </c>
      <c r="Z5067" s="3" t="s">
        <v>20540</v>
      </c>
      <c r="AB5067" s="8">
        <v>29.792480539234699</v>
      </c>
      <c r="AC5067" s="11">
        <v>115.903393044808</v>
      </c>
      <c r="AF5067" s="69">
        <f t="shared" si="112"/>
        <v>0</v>
      </c>
      <c r="AG5067" s="70">
        <v>1.0113558769226001</v>
      </c>
      <c r="AH5067" s="70">
        <v>0</v>
      </c>
      <c r="AJ5067" t="b">
        <v>0</v>
      </c>
      <c r="AP5067">
        <v>0</v>
      </c>
      <c r="AQ5067">
        <v>0.88378477096557595</v>
      </c>
      <c r="AR5067" t="s">
        <v>20539</v>
      </c>
      <c r="AS5067">
        <v>0</v>
      </c>
    </row>
    <row r="5068" spans="1:45">
      <c r="A5068" t="s">
        <v>20542</v>
      </c>
      <c r="D5068">
        <v>0</v>
      </c>
      <c r="E5068">
        <v>0.66445690393447798</v>
      </c>
      <c r="F5068">
        <v>156.28521150819401</v>
      </c>
      <c r="G5068">
        <v>4077149090549040</v>
      </c>
      <c r="H5068">
        <v>4551</v>
      </c>
      <c r="I5068" t="s">
        <v>86</v>
      </c>
      <c r="J5068" t="s">
        <v>20544</v>
      </c>
      <c r="M5068">
        <v>0</v>
      </c>
      <c r="R5068">
        <v>0</v>
      </c>
      <c r="U5068">
        <v>0</v>
      </c>
      <c r="V5068">
        <v>0.66445690393447798</v>
      </c>
      <c r="X5068">
        <v>0</v>
      </c>
      <c r="Z5068" s="3" t="s">
        <v>20543</v>
      </c>
      <c r="AB5068" s="8">
        <v>155.29971703181499</v>
      </c>
      <c r="AC5068" s="11">
        <v>115.920793345603</v>
      </c>
      <c r="AF5068" s="69">
        <f t="shared" si="112"/>
        <v>0</v>
      </c>
      <c r="AG5068" s="70">
        <v>0.66108518838882402</v>
      </c>
      <c r="AH5068" s="70">
        <v>0</v>
      </c>
      <c r="AJ5068" t="b">
        <v>0</v>
      </c>
      <c r="AP5068">
        <v>0</v>
      </c>
      <c r="AQ5068">
        <v>0.60421347618103005</v>
      </c>
      <c r="AR5068" t="s">
        <v>20542</v>
      </c>
      <c r="AS5068">
        <v>0</v>
      </c>
    </row>
    <row r="5069" spans="1:45">
      <c r="A5069" t="s">
        <v>20545</v>
      </c>
      <c r="D5069">
        <v>0</v>
      </c>
      <c r="E5069">
        <v>0.62697172164916903</v>
      </c>
      <c r="F5069">
        <v>110.63548832419799</v>
      </c>
      <c r="G5069">
        <v>4083986034124010</v>
      </c>
      <c r="H5069">
        <v>4552</v>
      </c>
      <c r="I5069" t="s">
        <v>86</v>
      </c>
      <c r="J5069" t="s">
        <v>20547</v>
      </c>
      <c r="M5069">
        <v>0</v>
      </c>
      <c r="R5069">
        <v>0</v>
      </c>
      <c r="U5069">
        <v>0</v>
      </c>
      <c r="V5069">
        <v>0.62697172164916903</v>
      </c>
      <c r="X5069">
        <v>0</v>
      </c>
      <c r="Z5069" s="3" t="s">
        <v>20546</v>
      </c>
      <c r="AB5069" s="8">
        <v>109.87387100609899</v>
      </c>
      <c r="AC5069" s="11">
        <v>115.92080097498599</v>
      </c>
      <c r="AF5069" s="69">
        <f t="shared" si="112"/>
        <v>0</v>
      </c>
      <c r="AG5069" s="70">
        <v>1.02198433876037</v>
      </c>
      <c r="AH5069" s="70">
        <v>0</v>
      </c>
      <c r="AJ5069" t="b">
        <v>0</v>
      </c>
      <c r="AP5069">
        <v>0</v>
      </c>
      <c r="AQ5069">
        <v>0.694530129432678</v>
      </c>
      <c r="AR5069" t="s">
        <v>20545</v>
      </c>
      <c r="AS5069">
        <v>0</v>
      </c>
    </row>
    <row r="5070" spans="1:45">
      <c r="A5070" t="s">
        <v>20552</v>
      </c>
      <c r="D5070">
        <v>0.28833180665969799</v>
      </c>
      <c r="E5070">
        <v>0.72711616754531805</v>
      </c>
      <c r="F5070">
        <v>29.7027913812903</v>
      </c>
      <c r="G5070">
        <v>2061661162830120</v>
      </c>
      <c r="H5070">
        <v>4554</v>
      </c>
      <c r="I5070" t="s">
        <v>86</v>
      </c>
      <c r="J5070" t="s">
        <v>20554</v>
      </c>
      <c r="M5070">
        <v>0</v>
      </c>
      <c r="N5070" t="s">
        <v>11592</v>
      </c>
      <c r="O5070" t="s">
        <v>45</v>
      </c>
      <c r="P5070" t="s">
        <v>11592</v>
      </c>
      <c r="Q5070" t="s">
        <v>45</v>
      </c>
      <c r="R5070">
        <v>0.28833180665969799</v>
      </c>
      <c r="S5070" t="s">
        <v>11592</v>
      </c>
      <c r="T5070" t="s">
        <v>45</v>
      </c>
      <c r="U5070">
        <v>0.27513560652732799</v>
      </c>
      <c r="V5070">
        <v>0.72711616754531805</v>
      </c>
      <c r="W5070" t="s">
        <v>11592</v>
      </c>
      <c r="X5070">
        <v>3.1</v>
      </c>
      <c r="Z5070" s="3" t="s">
        <v>20553</v>
      </c>
      <c r="AB5070" s="8">
        <v>29.338087361666499</v>
      </c>
      <c r="AC5070" s="11">
        <v>355.15831111028803</v>
      </c>
      <c r="AF5070" s="69">
        <f t="shared" si="112"/>
        <v>0.2996153523072379</v>
      </c>
      <c r="AG5070" s="70">
        <v>1.3679629564285201</v>
      </c>
      <c r="AH5070" s="70">
        <v>0.28833180665969799</v>
      </c>
      <c r="AJ5070" t="b">
        <v>0</v>
      </c>
      <c r="AP5070">
        <v>0</v>
      </c>
      <c r="AQ5070">
        <v>0.63075917959213201</v>
      </c>
      <c r="AR5070" t="s">
        <v>20552</v>
      </c>
      <c r="AS5070">
        <v>3.1</v>
      </c>
    </row>
    <row r="5071" spans="1:45">
      <c r="A5071" t="s">
        <v>20555</v>
      </c>
      <c r="D5071">
        <v>0</v>
      </c>
      <c r="E5071">
        <v>0.66810065507888705</v>
      </c>
      <c r="F5071">
        <v>27.246305720100501</v>
      </c>
      <c r="G5071">
        <v>110069011309280</v>
      </c>
      <c r="H5071">
        <v>4555</v>
      </c>
      <c r="I5071" t="s">
        <v>86</v>
      </c>
      <c r="J5071" t="s">
        <v>20557</v>
      </c>
      <c r="M5071">
        <v>0</v>
      </c>
      <c r="R5071">
        <v>0</v>
      </c>
      <c r="U5071">
        <v>0</v>
      </c>
      <c r="V5071">
        <v>0.66810065507888705</v>
      </c>
      <c r="X5071">
        <v>0</v>
      </c>
      <c r="Z5071" s="3" t="s">
        <v>20556</v>
      </c>
      <c r="AB5071" s="8">
        <v>26.893648893555198</v>
      </c>
      <c r="AC5071" s="11">
        <v>189.85808901194699</v>
      </c>
      <c r="AF5071" s="69">
        <f t="shared" si="112"/>
        <v>0</v>
      </c>
      <c r="AG5071" s="70">
        <v>1.7224417924880899</v>
      </c>
      <c r="AH5071" s="70">
        <v>0</v>
      </c>
      <c r="AJ5071" t="b">
        <v>0</v>
      </c>
      <c r="AP5071">
        <v>0</v>
      </c>
      <c r="AQ5071">
        <v>0.69780290126800504</v>
      </c>
      <c r="AR5071" t="s">
        <v>20555</v>
      </c>
      <c r="AS5071">
        <v>0</v>
      </c>
    </row>
    <row r="5072" spans="1:45">
      <c r="A5072" t="s">
        <v>20573</v>
      </c>
      <c r="D5072">
        <v>0.55315780639648404</v>
      </c>
      <c r="E5072">
        <v>0.79334110021591098</v>
      </c>
      <c r="F5072">
        <v>136.86492641229901</v>
      </c>
      <c r="G5072">
        <v>3925435765864300</v>
      </c>
      <c r="H5072">
        <v>4559</v>
      </c>
      <c r="I5072" t="s">
        <v>86</v>
      </c>
      <c r="J5072" t="s">
        <v>20575</v>
      </c>
      <c r="M5072">
        <v>0</v>
      </c>
      <c r="N5072" t="s">
        <v>321</v>
      </c>
      <c r="O5072" t="s">
        <v>45</v>
      </c>
      <c r="P5072" t="s">
        <v>20576</v>
      </c>
      <c r="Q5072" t="s">
        <v>2025</v>
      </c>
      <c r="R5072">
        <v>0.55221939086913996</v>
      </c>
      <c r="S5072" t="s">
        <v>1775</v>
      </c>
      <c r="T5072" t="s">
        <v>2025</v>
      </c>
      <c r="U5072">
        <v>0.55197995901107699</v>
      </c>
      <c r="V5072">
        <v>0.79334110021591098</v>
      </c>
      <c r="W5072" t="s">
        <v>20576</v>
      </c>
      <c r="X5072">
        <v>1.6</v>
      </c>
      <c r="Z5072" s="3" t="s">
        <v>20574</v>
      </c>
      <c r="AB5072" s="8">
        <v>135.97467365781901</v>
      </c>
      <c r="AC5072" s="11">
        <v>115.003793800799</v>
      </c>
      <c r="AF5072" s="69">
        <f t="shared" si="112"/>
        <v>0.57888065864982696</v>
      </c>
      <c r="AG5072" s="70">
        <v>1.4754329919814999</v>
      </c>
      <c r="AH5072" s="70">
        <v>0.55315780639648404</v>
      </c>
      <c r="AJ5072" t="b">
        <v>0</v>
      </c>
      <c r="AM5072" t="s">
        <v>15677</v>
      </c>
      <c r="AN5072" t="s">
        <v>45</v>
      </c>
      <c r="AO5072" t="s">
        <v>1771</v>
      </c>
      <c r="AP5072">
        <v>0.78425121307373002</v>
      </c>
      <c r="AQ5072">
        <v>0.78425109386444003</v>
      </c>
      <c r="AR5072" t="s">
        <v>20573</v>
      </c>
      <c r="AS5072">
        <v>1.6</v>
      </c>
    </row>
    <row r="5073" spans="1:45">
      <c r="A5073" t="s">
        <v>20579</v>
      </c>
      <c r="D5073">
        <v>9.62252467870712E-2</v>
      </c>
      <c r="E5073">
        <v>0.53984308242797796</v>
      </c>
      <c r="F5073">
        <v>118.680755748857</v>
      </c>
      <c r="G5073">
        <v>271913556558270</v>
      </c>
      <c r="H5073">
        <v>4561</v>
      </c>
      <c r="I5073" t="s">
        <v>86</v>
      </c>
      <c r="J5073" t="s">
        <v>20581</v>
      </c>
      <c r="M5073">
        <v>0</v>
      </c>
      <c r="N5073" t="s">
        <v>14344</v>
      </c>
      <c r="O5073" t="s">
        <v>45</v>
      </c>
      <c r="P5073" t="s">
        <v>8775</v>
      </c>
      <c r="Q5073" t="s">
        <v>45</v>
      </c>
      <c r="R5073">
        <v>5.0551239401101997E-2</v>
      </c>
      <c r="S5073" t="s">
        <v>8775</v>
      </c>
      <c r="T5073" t="s">
        <v>45</v>
      </c>
      <c r="U5073">
        <v>5.0551239401101997E-2</v>
      </c>
      <c r="V5073">
        <v>0.53984308242797796</v>
      </c>
      <c r="W5073" t="s">
        <v>8776</v>
      </c>
      <c r="X5073">
        <v>71.7</v>
      </c>
      <c r="Z5073" s="3" t="s">
        <v>20580</v>
      </c>
      <c r="AB5073" s="8">
        <v>117.87968251551899</v>
      </c>
      <c r="AC5073" s="11">
        <v>215.03302738209601</v>
      </c>
      <c r="AF5073" s="69">
        <f t="shared" si="112"/>
        <v>0.10003354281542878</v>
      </c>
      <c r="AG5073" s="70">
        <v>1.3742331266403101</v>
      </c>
      <c r="AH5073" s="70">
        <v>9.62252467870712E-2</v>
      </c>
      <c r="AJ5073" t="b">
        <v>0</v>
      </c>
      <c r="AM5073" t="s">
        <v>1508</v>
      </c>
      <c r="AN5073" t="s">
        <v>188</v>
      </c>
      <c r="AO5073" t="s">
        <v>1509</v>
      </c>
      <c r="AP5073">
        <v>0.20785357058048201</v>
      </c>
      <c r="AQ5073">
        <v>0.396321982145309</v>
      </c>
      <c r="AR5073" t="s">
        <v>20579</v>
      </c>
      <c r="AS5073">
        <v>71.7</v>
      </c>
    </row>
    <row r="5074" spans="1:45">
      <c r="A5074" t="s">
        <v>20582</v>
      </c>
      <c r="D5074">
        <v>0.23538246750831601</v>
      </c>
      <c r="E5074">
        <v>0.730596303939819</v>
      </c>
      <c r="F5074">
        <v>137.76175653084499</v>
      </c>
      <c r="G5074">
        <v>68110597009351</v>
      </c>
      <c r="H5074">
        <v>4562</v>
      </c>
      <c r="I5074" t="s">
        <v>86</v>
      </c>
      <c r="J5074" t="s">
        <v>20584</v>
      </c>
      <c r="M5074">
        <v>0</v>
      </c>
      <c r="N5074" t="s">
        <v>10621</v>
      </c>
      <c r="O5074" t="s">
        <v>45</v>
      </c>
      <c r="P5074" t="s">
        <v>10621</v>
      </c>
      <c r="Q5074" t="s">
        <v>45</v>
      </c>
      <c r="R5074">
        <v>0.22241368889808599</v>
      </c>
      <c r="S5074" t="s">
        <v>10622</v>
      </c>
      <c r="T5074" t="s">
        <v>45</v>
      </c>
      <c r="U5074">
        <v>0.20474013686180101</v>
      </c>
      <c r="V5074">
        <v>0.730596303939819</v>
      </c>
      <c r="W5074" t="s">
        <v>8734</v>
      </c>
      <c r="X5074">
        <v>39.1</v>
      </c>
      <c r="Z5074" s="3" t="s">
        <v>20583</v>
      </c>
      <c r="AB5074" s="8">
        <v>136.86710550701201</v>
      </c>
      <c r="AC5074" s="11">
        <v>192.02311742735901</v>
      </c>
      <c r="AF5074" s="69">
        <f t="shared" si="112"/>
        <v>0.25456720931904098</v>
      </c>
      <c r="AG5074" s="70">
        <v>2.08919024467468</v>
      </c>
      <c r="AH5074" s="70">
        <v>0.23538246750831601</v>
      </c>
      <c r="AJ5074" t="b">
        <v>0</v>
      </c>
      <c r="AM5074" t="s">
        <v>8735</v>
      </c>
      <c r="AN5074" t="s">
        <v>45</v>
      </c>
      <c r="AO5074" t="s">
        <v>8736</v>
      </c>
      <c r="AP5074">
        <v>3.10632027685642E-2</v>
      </c>
      <c r="AQ5074">
        <v>0.77249079942703203</v>
      </c>
      <c r="AR5074" t="s">
        <v>20582</v>
      </c>
      <c r="AS5074">
        <v>39.1</v>
      </c>
    </row>
    <row r="5075" spans="1:45">
      <c r="A5075" t="s">
        <v>20585</v>
      </c>
      <c r="D5075">
        <v>0.49260535836219699</v>
      </c>
      <c r="E5075">
        <v>0.57658147811889604</v>
      </c>
      <c r="F5075">
        <v>25.469382621755901</v>
      </c>
      <c r="G5075">
        <v>347836054123944</v>
      </c>
      <c r="H5075">
        <v>4563</v>
      </c>
      <c r="I5075" t="s">
        <v>86</v>
      </c>
      <c r="J5075" t="s">
        <v>20587</v>
      </c>
      <c r="M5075">
        <v>0</v>
      </c>
      <c r="N5075" t="s">
        <v>3800</v>
      </c>
      <c r="O5075" t="s">
        <v>61</v>
      </c>
      <c r="P5075" t="s">
        <v>3800</v>
      </c>
      <c r="Q5075" t="s">
        <v>61</v>
      </c>
      <c r="R5075">
        <v>0.46441289782524098</v>
      </c>
      <c r="S5075" t="s">
        <v>3800</v>
      </c>
      <c r="T5075" t="s">
        <v>61</v>
      </c>
      <c r="U5075">
        <v>0.46271550655364901</v>
      </c>
      <c r="V5075">
        <v>0.57658147811889604</v>
      </c>
      <c r="W5075" t="s">
        <v>3801</v>
      </c>
      <c r="X5075">
        <v>3.2</v>
      </c>
      <c r="Z5075" s="3" t="s">
        <v>20586</v>
      </c>
      <c r="AB5075" s="8">
        <v>25.1254402509838</v>
      </c>
      <c r="AC5075" s="11">
        <v>114.020124714971</v>
      </c>
      <c r="AF5075" s="69">
        <f t="shared" si="112"/>
        <v>0.50025874221664701</v>
      </c>
      <c r="AG5075" s="70">
        <v>1.06669020652771</v>
      </c>
      <c r="AH5075" s="70">
        <v>0.49260535836219699</v>
      </c>
      <c r="AJ5075" t="b">
        <v>0</v>
      </c>
      <c r="AM5075" t="s">
        <v>20232</v>
      </c>
      <c r="AN5075" t="s">
        <v>4297</v>
      </c>
      <c r="AO5075" t="s">
        <v>20233</v>
      </c>
      <c r="AP5075">
        <v>0.134485468268394</v>
      </c>
      <c r="AQ5075">
        <v>0.60137665271759</v>
      </c>
      <c r="AR5075" t="s">
        <v>20585</v>
      </c>
      <c r="AS5075">
        <v>3.2</v>
      </c>
    </row>
    <row r="5076" spans="1:45">
      <c r="A5076" t="s">
        <v>20588</v>
      </c>
      <c r="D5076">
        <v>0.222866401076316</v>
      </c>
      <c r="E5076">
        <v>0.67050272226333596</v>
      </c>
      <c r="F5076">
        <v>48.477205740359601</v>
      </c>
      <c r="G5076">
        <v>1401923464497620</v>
      </c>
      <c r="H5076">
        <v>4564</v>
      </c>
      <c r="I5076" t="s">
        <v>86</v>
      </c>
      <c r="J5076" t="s">
        <v>20590</v>
      </c>
      <c r="M5076">
        <v>0</v>
      </c>
      <c r="N5076" t="s">
        <v>7699</v>
      </c>
      <c r="O5076" t="s">
        <v>45</v>
      </c>
      <c r="P5076" t="s">
        <v>7700</v>
      </c>
      <c r="Q5076" t="s">
        <v>84</v>
      </c>
      <c r="R5076">
        <v>0.215243324637413</v>
      </c>
      <c r="S5076" t="s">
        <v>20591</v>
      </c>
      <c r="T5076" t="s">
        <v>84</v>
      </c>
      <c r="U5076">
        <v>0.21275690197944599</v>
      </c>
      <c r="V5076">
        <v>0.67050272226333596</v>
      </c>
      <c r="W5076" t="s">
        <v>20592</v>
      </c>
      <c r="X5076">
        <v>13.8</v>
      </c>
      <c r="Z5076" s="3" t="s">
        <v>20589</v>
      </c>
      <c r="AB5076" s="8">
        <v>48.020427503371401</v>
      </c>
      <c r="AC5076" s="11">
        <v>162.067391631915</v>
      </c>
      <c r="AF5076" s="69">
        <f t="shared" si="112"/>
        <v>0.24227300673547103</v>
      </c>
      <c r="AG5076" s="70">
        <v>2.20464634895324</v>
      </c>
      <c r="AH5076" s="70">
        <v>0.222866401076316</v>
      </c>
      <c r="AJ5076" t="b">
        <v>0</v>
      </c>
      <c r="AP5076">
        <v>0</v>
      </c>
      <c r="AQ5076">
        <v>0.618164122104644</v>
      </c>
      <c r="AR5076" t="s">
        <v>20588</v>
      </c>
      <c r="AS5076">
        <v>13.8</v>
      </c>
    </row>
    <row r="5077" spans="1:45">
      <c r="A5077" t="s">
        <v>20593</v>
      </c>
      <c r="D5077">
        <v>0.126307979226112</v>
      </c>
      <c r="E5077">
        <v>0.76678061485290505</v>
      </c>
      <c r="F5077">
        <v>22.207659313942401</v>
      </c>
      <c r="G5077">
        <v>2524604322742450</v>
      </c>
      <c r="H5077">
        <v>4565</v>
      </c>
      <c r="I5077" t="s">
        <v>86</v>
      </c>
      <c r="J5077" t="s">
        <v>20595</v>
      </c>
      <c r="M5077">
        <v>0</v>
      </c>
      <c r="N5077" t="s">
        <v>11990</v>
      </c>
      <c r="O5077" t="s">
        <v>4519</v>
      </c>
      <c r="P5077" t="s">
        <v>11990</v>
      </c>
      <c r="Q5077" t="s">
        <v>4519</v>
      </c>
      <c r="R5077">
        <v>0.112667456269264</v>
      </c>
      <c r="S5077" t="s">
        <v>11990</v>
      </c>
      <c r="T5077" t="s">
        <v>4519</v>
      </c>
      <c r="U5077">
        <v>0.10530146211385701</v>
      </c>
      <c r="V5077">
        <v>0.76678061485290505</v>
      </c>
      <c r="W5077" t="s">
        <v>11991</v>
      </c>
      <c r="X5077">
        <v>26.7</v>
      </c>
      <c r="Z5077" s="3" t="s">
        <v>20594</v>
      </c>
      <c r="AB5077" s="8">
        <v>21.8797132142167</v>
      </c>
      <c r="AC5077" s="11">
        <v>545.00453645754203</v>
      </c>
      <c r="AF5077" s="69">
        <f t="shared" si="112"/>
        <v>0.13550966436546</v>
      </c>
      <c r="AG5077" s="70">
        <v>1.9202021360397299</v>
      </c>
      <c r="AH5077" s="70">
        <v>0.126307979226112</v>
      </c>
      <c r="AJ5077" t="b">
        <v>0</v>
      </c>
      <c r="AP5077">
        <v>0</v>
      </c>
      <c r="AQ5077">
        <v>0.82178735733032204</v>
      </c>
      <c r="AR5077" t="s">
        <v>20593</v>
      </c>
      <c r="AS5077">
        <v>26.7</v>
      </c>
    </row>
    <row r="5078" spans="1:45">
      <c r="A5078" t="s">
        <v>20596</v>
      </c>
      <c r="D5078">
        <v>0.234268844127655</v>
      </c>
      <c r="E5078">
        <v>0.91451120376586903</v>
      </c>
      <c r="F5078">
        <v>60.303077872321097</v>
      </c>
      <c r="G5078">
        <v>4322076577726960</v>
      </c>
      <c r="H5078">
        <v>4566</v>
      </c>
      <c r="I5078" t="s">
        <v>86</v>
      </c>
      <c r="J5078" t="s">
        <v>20598</v>
      </c>
      <c r="M5078">
        <v>0</v>
      </c>
      <c r="N5078" t="s">
        <v>20599</v>
      </c>
      <c r="O5078" t="s">
        <v>351</v>
      </c>
      <c r="P5078" t="s">
        <v>20599</v>
      </c>
      <c r="Q5078" t="s">
        <v>351</v>
      </c>
      <c r="R5078">
        <v>0.23033645749092099</v>
      </c>
      <c r="S5078" t="s">
        <v>20599</v>
      </c>
      <c r="T5078" t="s">
        <v>351</v>
      </c>
      <c r="U5078">
        <v>0.22600145637989</v>
      </c>
      <c r="V5078">
        <v>0.91451120376586903</v>
      </c>
      <c r="W5078" t="s">
        <v>8643</v>
      </c>
      <c r="X5078">
        <v>5.5</v>
      </c>
      <c r="Z5078" s="3" t="s">
        <v>20597</v>
      </c>
      <c r="AB5078" s="8">
        <v>59.788302730589102</v>
      </c>
      <c r="AC5078" s="11">
        <v>200.05649706996101</v>
      </c>
      <c r="AF5078" s="69">
        <f t="shared" si="112"/>
        <v>0.25194292807504481</v>
      </c>
      <c r="AG5078" s="70">
        <v>1.9695521593093801</v>
      </c>
      <c r="AH5078" s="70">
        <v>0.234268844127655</v>
      </c>
      <c r="AJ5078" t="b">
        <v>0</v>
      </c>
      <c r="AP5078">
        <v>0</v>
      </c>
      <c r="AQ5078">
        <v>0.86685967445373502</v>
      </c>
      <c r="AR5078" t="s">
        <v>20596</v>
      </c>
      <c r="AS5078">
        <v>5.5</v>
      </c>
    </row>
    <row r="5079" spans="1:45">
      <c r="A5079" t="s">
        <v>20605</v>
      </c>
      <c r="D5079">
        <v>0</v>
      </c>
      <c r="E5079">
        <v>0.92924797534942605</v>
      </c>
      <c r="F5079">
        <v>85.852328247079896</v>
      </c>
      <c r="G5079">
        <v>2530844209214120</v>
      </c>
      <c r="H5079">
        <v>4568</v>
      </c>
      <c r="I5079" t="s">
        <v>86</v>
      </c>
      <c r="J5079" t="s">
        <v>20607</v>
      </c>
      <c r="M5079">
        <v>0</v>
      </c>
      <c r="R5079">
        <v>0</v>
      </c>
      <c r="U5079">
        <v>0</v>
      </c>
      <c r="V5079">
        <v>0.92924797534942605</v>
      </c>
      <c r="X5079">
        <v>0</v>
      </c>
      <c r="Z5079" s="3" t="s">
        <v>20606</v>
      </c>
      <c r="AB5079" s="8">
        <v>85.212253472160299</v>
      </c>
      <c r="AC5079" s="11">
        <v>512.26893562334806</v>
      </c>
      <c r="AF5079" s="69">
        <f t="shared" si="112"/>
        <v>0</v>
      </c>
      <c r="AG5079" s="70">
        <v>1.37401366233825</v>
      </c>
      <c r="AH5079" s="70">
        <v>0</v>
      </c>
      <c r="AJ5079" t="b">
        <v>0</v>
      </c>
      <c r="AP5079">
        <v>0</v>
      </c>
      <c r="AQ5079">
        <v>0.92928093671798695</v>
      </c>
      <c r="AR5079" t="s">
        <v>20605</v>
      </c>
      <c r="AS5079">
        <v>0</v>
      </c>
    </row>
    <row r="5080" spans="1:45">
      <c r="A5080" t="s">
        <v>20614</v>
      </c>
      <c r="D5080">
        <v>0</v>
      </c>
      <c r="E5080">
        <v>0.90430980920791604</v>
      </c>
      <c r="F5080">
        <v>78.265190478717699</v>
      </c>
      <c r="G5080">
        <v>870830688091619</v>
      </c>
      <c r="H5080">
        <v>4570</v>
      </c>
      <c r="I5080" t="s">
        <v>86</v>
      </c>
      <c r="J5080" t="s">
        <v>20616</v>
      </c>
      <c r="M5080">
        <v>0</v>
      </c>
      <c r="R5080">
        <v>0</v>
      </c>
      <c r="U5080">
        <v>0</v>
      </c>
      <c r="V5080">
        <v>0.90430980920791604</v>
      </c>
      <c r="X5080">
        <v>0</v>
      </c>
      <c r="Z5080" s="3" t="s">
        <v>20615</v>
      </c>
      <c r="AB5080" s="8">
        <v>77.662324841654396</v>
      </c>
      <c r="AC5080" s="11">
        <v>510.25317215971199</v>
      </c>
      <c r="AF5080" s="69">
        <f t="shared" si="112"/>
        <v>0</v>
      </c>
      <c r="AG5080" s="70">
        <v>1.25185930728912</v>
      </c>
      <c r="AH5080" s="70">
        <v>0</v>
      </c>
      <c r="AJ5080" t="b">
        <v>0</v>
      </c>
      <c r="AP5080">
        <v>0</v>
      </c>
      <c r="AQ5080">
        <v>0.88532149791717496</v>
      </c>
      <c r="AR5080" t="s">
        <v>20614</v>
      </c>
      <c r="AS5080">
        <v>0</v>
      </c>
    </row>
    <row r="5081" spans="1:45">
      <c r="A5081" t="s">
        <v>20617</v>
      </c>
      <c r="D5081">
        <v>0</v>
      </c>
      <c r="E5081">
        <v>0.48196119070053101</v>
      </c>
      <c r="F5081">
        <v>150.29129807506899</v>
      </c>
      <c r="G5081">
        <v>971773090139714</v>
      </c>
      <c r="H5081">
        <v>4571</v>
      </c>
      <c r="I5081" t="s">
        <v>86</v>
      </c>
      <c r="J5081" t="s">
        <v>20619</v>
      </c>
      <c r="M5081">
        <v>0</v>
      </c>
      <c r="R5081">
        <v>0</v>
      </c>
      <c r="U5081">
        <v>0</v>
      </c>
      <c r="V5081">
        <v>0.48196119070053101</v>
      </c>
      <c r="X5081">
        <v>0</v>
      </c>
      <c r="Z5081" s="3" t="s">
        <v>20618</v>
      </c>
      <c r="AB5081" s="8">
        <v>149.33519918343401</v>
      </c>
      <c r="AC5081" s="11">
        <v>289.94912223053399</v>
      </c>
      <c r="AF5081" s="69">
        <f t="shared" si="112"/>
        <v>0</v>
      </c>
      <c r="AG5081" s="70">
        <v>2.1131634712219198</v>
      </c>
      <c r="AH5081" s="70">
        <v>0</v>
      </c>
      <c r="AJ5081" t="b">
        <v>0</v>
      </c>
      <c r="AP5081">
        <v>0</v>
      </c>
      <c r="AQ5081">
        <v>0.39980489015579201</v>
      </c>
      <c r="AR5081" t="s">
        <v>20617</v>
      </c>
      <c r="AS5081">
        <v>0</v>
      </c>
    </row>
    <row r="5082" spans="1:45">
      <c r="A5082" t="s">
        <v>20620</v>
      </c>
      <c r="D5082">
        <v>0.50946235656738204</v>
      </c>
      <c r="E5082">
        <v>0.76194775104522705</v>
      </c>
      <c r="F5082">
        <v>51.877864201565401</v>
      </c>
      <c r="G5082">
        <v>2800335342337970</v>
      </c>
      <c r="H5082">
        <v>4572</v>
      </c>
      <c r="I5082" t="s">
        <v>86</v>
      </c>
      <c r="J5082" t="s">
        <v>20622</v>
      </c>
      <c r="K5082" t="s">
        <v>45</v>
      </c>
      <c r="M5082">
        <v>0</v>
      </c>
      <c r="N5082" t="s">
        <v>20623</v>
      </c>
      <c r="O5082" t="s">
        <v>45</v>
      </c>
      <c r="P5082" t="s">
        <v>20623</v>
      </c>
      <c r="Q5082" t="s">
        <v>45</v>
      </c>
      <c r="R5082">
        <v>0.50946235656738204</v>
      </c>
      <c r="S5082" t="s">
        <v>20623</v>
      </c>
      <c r="T5082" t="s">
        <v>45</v>
      </c>
      <c r="U5082">
        <v>0.50946235656738204</v>
      </c>
      <c r="V5082">
        <v>0.76194775104522705</v>
      </c>
      <c r="W5082" t="s">
        <v>20624</v>
      </c>
      <c r="X5082">
        <v>4.2</v>
      </c>
      <c r="Z5082" s="3" t="s">
        <v>20621</v>
      </c>
      <c r="AB5082" s="8">
        <v>51.4044083223163</v>
      </c>
      <c r="AC5082" s="11">
        <v>206.05725442569499</v>
      </c>
      <c r="AF5082" s="69">
        <f t="shared" si="112"/>
        <v>0.54238640401668015</v>
      </c>
      <c r="AG5082" s="70">
        <v>1.7705397605895901</v>
      </c>
      <c r="AH5082" s="70">
        <v>0.50946235656738204</v>
      </c>
      <c r="AJ5082" t="b">
        <v>0</v>
      </c>
      <c r="AM5082" t="s">
        <v>20625</v>
      </c>
      <c r="AN5082" t="s">
        <v>45</v>
      </c>
      <c r="AO5082" t="s">
        <v>20626</v>
      </c>
      <c r="AP5082">
        <v>5.4453853517770698E-2</v>
      </c>
      <c r="AQ5082">
        <v>0.62550401687622004</v>
      </c>
      <c r="AR5082" t="s">
        <v>20620</v>
      </c>
      <c r="AS5082">
        <v>4.2</v>
      </c>
    </row>
    <row r="5083" spans="1:45">
      <c r="A5083" t="s">
        <v>20627</v>
      </c>
      <c r="D5083">
        <v>0</v>
      </c>
      <c r="E5083">
        <v>0.74701809883117598</v>
      </c>
      <c r="F5083">
        <v>16.208417172894201</v>
      </c>
      <c r="G5083">
        <v>1417607339795010</v>
      </c>
      <c r="H5083">
        <v>4573</v>
      </c>
      <c r="I5083" t="s">
        <v>86</v>
      </c>
      <c r="J5083" t="s">
        <v>20629</v>
      </c>
      <c r="M5083">
        <v>0</v>
      </c>
      <c r="R5083">
        <v>0</v>
      </c>
      <c r="U5083">
        <v>0</v>
      </c>
      <c r="V5083">
        <v>0.74701809883117598</v>
      </c>
      <c r="X5083">
        <v>0</v>
      </c>
      <c r="Z5083" s="3" t="s">
        <v>20628</v>
      </c>
      <c r="AB5083" s="8">
        <v>15.909892791170099</v>
      </c>
      <c r="AC5083" s="11">
        <v>68.995714262330694</v>
      </c>
      <c r="AF5083" s="69">
        <f t="shared" si="112"/>
        <v>0</v>
      </c>
      <c r="AG5083" s="70">
        <v>0.40209668874740601</v>
      </c>
      <c r="AH5083" s="70">
        <v>0</v>
      </c>
      <c r="AJ5083" t="b">
        <v>0</v>
      </c>
      <c r="AP5083">
        <v>0</v>
      </c>
      <c r="AQ5083">
        <v>0.74701809883117598</v>
      </c>
      <c r="AR5083" t="s">
        <v>20627</v>
      </c>
      <c r="AS5083">
        <v>0</v>
      </c>
    </row>
    <row r="5084" spans="1:45">
      <c r="A5084" t="s">
        <v>20630</v>
      </c>
      <c r="D5084">
        <v>0</v>
      </c>
      <c r="E5084">
        <v>0.925190448760986</v>
      </c>
      <c r="F5084">
        <v>17.000941710686099</v>
      </c>
      <c r="G5084">
        <v>1710317923593040</v>
      </c>
      <c r="H5084">
        <v>4574</v>
      </c>
      <c r="I5084" t="s">
        <v>86</v>
      </c>
      <c r="J5084" t="s">
        <v>20632</v>
      </c>
      <c r="M5084">
        <v>0</v>
      </c>
      <c r="R5084">
        <v>0</v>
      </c>
      <c r="U5084">
        <v>0</v>
      </c>
      <c r="V5084">
        <v>0.925190448760986</v>
      </c>
      <c r="X5084">
        <v>0</v>
      </c>
      <c r="Z5084" s="3" t="s">
        <v>20631</v>
      </c>
      <c r="AB5084" s="8">
        <v>16.698530599119799</v>
      </c>
      <c r="AC5084" s="11">
        <v>113.988940821143</v>
      </c>
      <c r="AF5084" s="69">
        <f t="shared" si="112"/>
        <v>0</v>
      </c>
      <c r="AG5084" s="70">
        <v>0.78086817264556796</v>
      </c>
      <c r="AH5084" s="70">
        <v>0</v>
      </c>
      <c r="AJ5084" t="b">
        <v>0</v>
      </c>
      <c r="AP5084">
        <v>0</v>
      </c>
      <c r="AQ5084">
        <v>0.90890109539031905</v>
      </c>
      <c r="AR5084" t="s">
        <v>20630</v>
      </c>
      <c r="AS5084">
        <v>0</v>
      </c>
    </row>
    <row r="5085" spans="1:45">
      <c r="A5085" t="s">
        <v>20643</v>
      </c>
      <c r="D5085">
        <v>0</v>
      </c>
      <c r="E5085">
        <v>0.64147913455963101</v>
      </c>
      <c r="F5085">
        <v>223.63679737343699</v>
      </c>
      <c r="G5085">
        <v>1193568386336460</v>
      </c>
      <c r="H5085">
        <v>4578</v>
      </c>
      <c r="I5085" t="s">
        <v>86</v>
      </c>
      <c r="J5085" t="s">
        <v>20645</v>
      </c>
      <c r="M5085">
        <v>0</v>
      </c>
      <c r="R5085">
        <v>0</v>
      </c>
      <c r="U5085">
        <v>0</v>
      </c>
      <c r="V5085">
        <v>0.64147913455963101</v>
      </c>
      <c r="X5085">
        <v>0</v>
      </c>
      <c r="Z5085" s="3" t="s">
        <v>20644</v>
      </c>
      <c r="AB5085" s="8">
        <v>222.32099461483</v>
      </c>
      <c r="AC5085" s="11">
        <v>113.92625269551201</v>
      </c>
      <c r="AF5085" s="69">
        <f t="shared" si="112"/>
        <v>0</v>
      </c>
      <c r="AG5085" s="70">
        <v>1.3853664398193299</v>
      </c>
      <c r="AH5085" s="70">
        <v>0</v>
      </c>
      <c r="AJ5085" t="b">
        <v>0</v>
      </c>
      <c r="AP5085">
        <v>0</v>
      </c>
      <c r="AQ5085">
        <v>0.57695037126541104</v>
      </c>
      <c r="AR5085" t="s">
        <v>20643</v>
      </c>
      <c r="AS5085">
        <v>0</v>
      </c>
    </row>
    <row r="5086" spans="1:45">
      <c r="A5086" t="s">
        <v>20646</v>
      </c>
      <c r="D5086">
        <v>7.12605565786361E-2</v>
      </c>
      <c r="E5086">
        <v>0.71845114231109597</v>
      </c>
      <c r="F5086">
        <v>139.16571513053501</v>
      </c>
      <c r="G5086">
        <v>3328794116647570</v>
      </c>
      <c r="H5086">
        <v>4579</v>
      </c>
      <c r="I5086" t="s">
        <v>86</v>
      </c>
      <c r="J5086" t="s">
        <v>20648</v>
      </c>
      <c r="M5086">
        <v>0</v>
      </c>
      <c r="N5086" t="s">
        <v>20649</v>
      </c>
      <c r="O5086" t="s">
        <v>45</v>
      </c>
      <c r="R5086">
        <v>0</v>
      </c>
      <c r="U5086">
        <v>0</v>
      </c>
      <c r="V5086">
        <v>0.71845114231109597</v>
      </c>
      <c r="W5086" t="s">
        <v>20649</v>
      </c>
      <c r="X5086">
        <v>98.7</v>
      </c>
      <c r="Z5086" s="3" t="s">
        <v>20647</v>
      </c>
      <c r="AB5086" s="8">
        <v>138.264178758014</v>
      </c>
      <c r="AC5086" s="11">
        <v>418.00573013781201</v>
      </c>
      <c r="AF5086" s="69">
        <f t="shared" si="112"/>
        <v>7.9640606667924052E-2</v>
      </c>
      <c r="AG5086" s="70">
        <v>2.9398593902587802</v>
      </c>
      <c r="AH5086" s="70">
        <v>7.12605565786361E-2</v>
      </c>
      <c r="AJ5086" t="b">
        <v>0</v>
      </c>
      <c r="AP5086">
        <v>0</v>
      </c>
      <c r="AQ5086">
        <v>0.76519334316253595</v>
      </c>
      <c r="AR5086" t="s">
        <v>20646</v>
      </c>
      <c r="AS5086">
        <v>98.7</v>
      </c>
    </row>
    <row r="5087" spans="1:45">
      <c r="A5087" t="s">
        <v>20650</v>
      </c>
      <c r="D5087">
        <v>0.36701107025146401</v>
      </c>
      <c r="E5087">
        <v>0.72250890731811501</v>
      </c>
      <c r="F5087">
        <v>114.987884241778</v>
      </c>
      <c r="G5087">
        <v>456327135684438</v>
      </c>
      <c r="H5087">
        <v>4580</v>
      </c>
      <c r="I5087" t="s">
        <v>86</v>
      </c>
      <c r="J5087" t="s">
        <v>20652</v>
      </c>
      <c r="M5087">
        <v>0</v>
      </c>
      <c r="N5087" t="s">
        <v>20653</v>
      </c>
      <c r="O5087" t="s">
        <v>61</v>
      </c>
      <c r="P5087" t="s">
        <v>20654</v>
      </c>
      <c r="Q5087" t="s">
        <v>61</v>
      </c>
      <c r="R5087">
        <v>0.351431995630264</v>
      </c>
      <c r="S5087" t="s">
        <v>20655</v>
      </c>
      <c r="T5087" t="s">
        <v>61</v>
      </c>
      <c r="U5087">
        <v>0.32198059558868403</v>
      </c>
      <c r="V5087">
        <v>0.72250890731811501</v>
      </c>
      <c r="W5087" t="s">
        <v>20656</v>
      </c>
      <c r="X5087">
        <v>19.399999999999999</v>
      </c>
      <c r="Z5087" s="3" t="s">
        <v>20651</v>
      </c>
      <c r="AB5087" s="8">
        <v>114.20492173335199</v>
      </c>
      <c r="AC5087" s="11">
        <v>215.056191884188</v>
      </c>
      <c r="AF5087" s="69">
        <f t="shared" si="112"/>
        <v>0.41342108302767971</v>
      </c>
      <c r="AG5087" s="70">
        <v>3.18953537940979</v>
      </c>
      <c r="AH5087" s="70">
        <v>0.36701107025146401</v>
      </c>
      <c r="AJ5087" t="b">
        <v>0</v>
      </c>
      <c r="AP5087">
        <v>0</v>
      </c>
      <c r="AQ5087">
        <v>0.78817701339721602</v>
      </c>
      <c r="AR5087" t="s">
        <v>20650</v>
      </c>
      <c r="AS5087">
        <v>19.399999999999999</v>
      </c>
    </row>
    <row r="5088" spans="1:45">
      <c r="A5088" t="s">
        <v>20657</v>
      </c>
      <c r="D5088">
        <v>0.54828238487243597</v>
      </c>
      <c r="E5088">
        <v>0.93425428867339999</v>
      </c>
      <c r="F5088">
        <v>183.824976867027</v>
      </c>
      <c r="G5088">
        <v>1535276835530090</v>
      </c>
      <c r="H5088">
        <v>4581</v>
      </c>
      <c r="I5088" t="s">
        <v>86</v>
      </c>
      <c r="J5088" t="s">
        <v>20659</v>
      </c>
      <c r="M5088">
        <v>0</v>
      </c>
      <c r="N5088" t="s">
        <v>5033</v>
      </c>
      <c r="O5088" t="s">
        <v>45</v>
      </c>
      <c r="P5088" t="s">
        <v>5033</v>
      </c>
      <c r="Q5088" t="s">
        <v>45</v>
      </c>
      <c r="R5088">
        <v>0.54828238487243597</v>
      </c>
      <c r="S5088" t="s">
        <v>5033</v>
      </c>
      <c r="T5088" t="s">
        <v>45</v>
      </c>
      <c r="U5088">
        <v>0.54828238487243597</v>
      </c>
      <c r="V5088">
        <v>0.93425428867339999</v>
      </c>
      <c r="W5088" t="s">
        <v>5033</v>
      </c>
      <c r="X5088">
        <v>152.19999999999999</v>
      </c>
      <c r="Z5088" s="3" t="s">
        <v>20658</v>
      </c>
      <c r="AB5088" s="8">
        <v>182.704420796005</v>
      </c>
      <c r="AC5088" s="11">
        <v>206.97262025614</v>
      </c>
      <c r="AF5088" s="69">
        <f t="shared" si="112"/>
        <v>0.56221157778066388</v>
      </c>
      <c r="AG5088" s="70">
        <v>1.1851532459259</v>
      </c>
      <c r="AH5088" s="70">
        <v>0.54828238487243597</v>
      </c>
      <c r="AJ5088" t="b">
        <v>0</v>
      </c>
      <c r="AP5088">
        <v>0</v>
      </c>
      <c r="AQ5088">
        <v>0.86365532875061002</v>
      </c>
      <c r="AR5088" t="s">
        <v>20657</v>
      </c>
      <c r="AS5088">
        <v>152.19999999999999</v>
      </c>
    </row>
    <row r="5089" spans="1:45">
      <c r="A5089" t="s">
        <v>20660</v>
      </c>
      <c r="D5089">
        <v>0.35095465183258001</v>
      </c>
      <c r="E5089">
        <v>0.54231578111648504</v>
      </c>
      <c r="F5089">
        <v>102.917220629545</v>
      </c>
      <c r="G5089">
        <v>3438675042408680</v>
      </c>
      <c r="H5089">
        <v>4582</v>
      </c>
      <c r="I5089" t="s">
        <v>86</v>
      </c>
      <c r="J5089" t="s">
        <v>20662</v>
      </c>
      <c r="M5089">
        <v>0</v>
      </c>
      <c r="N5089" t="s">
        <v>7701</v>
      </c>
      <c r="O5089" t="s">
        <v>45</v>
      </c>
      <c r="P5089" t="s">
        <v>7701</v>
      </c>
      <c r="Q5089" t="s">
        <v>45</v>
      </c>
      <c r="R5089">
        <v>0.28371748328208901</v>
      </c>
      <c r="S5089" t="s">
        <v>7701</v>
      </c>
      <c r="T5089" t="s">
        <v>45</v>
      </c>
      <c r="U5089">
        <v>0.20525877177715299</v>
      </c>
      <c r="V5089">
        <v>0.54231578111648504</v>
      </c>
      <c r="W5089" t="s">
        <v>20663</v>
      </c>
      <c r="X5089">
        <v>13.5</v>
      </c>
      <c r="Z5089" s="3" t="s">
        <v>20661</v>
      </c>
      <c r="AB5089" s="8">
        <v>102.19345554181599</v>
      </c>
      <c r="AC5089" s="11">
        <v>162.07724208458899</v>
      </c>
      <c r="AF5089" s="69">
        <f t="shared" si="112"/>
        <v>0.38587683006950363</v>
      </c>
      <c r="AG5089" s="70">
        <v>2.48212337493896</v>
      </c>
      <c r="AH5089" s="70">
        <v>0.35095465183258001</v>
      </c>
      <c r="AJ5089" t="b">
        <v>0</v>
      </c>
      <c r="AP5089">
        <v>0</v>
      </c>
      <c r="AQ5089">
        <v>0.40454310178756703</v>
      </c>
      <c r="AR5089" t="s">
        <v>20660</v>
      </c>
      <c r="AS5089">
        <v>13.5</v>
      </c>
    </row>
    <row r="5090" spans="1:45">
      <c r="A5090" t="s">
        <v>20672</v>
      </c>
      <c r="D5090">
        <v>9.6699044108390794E-2</v>
      </c>
      <c r="E5090">
        <v>0.66286623477935702</v>
      </c>
      <c r="F5090">
        <v>21.3676018195296</v>
      </c>
      <c r="G5090">
        <v>2566765325047490</v>
      </c>
      <c r="H5090">
        <v>4585</v>
      </c>
      <c r="I5090" t="s">
        <v>86</v>
      </c>
      <c r="J5090" t="s">
        <v>20674</v>
      </c>
      <c r="M5090">
        <v>0</v>
      </c>
      <c r="N5090" t="s">
        <v>20675</v>
      </c>
      <c r="O5090" t="s">
        <v>45</v>
      </c>
      <c r="P5090" t="s">
        <v>20675</v>
      </c>
      <c r="Q5090" t="s">
        <v>45</v>
      </c>
      <c r="R5090">
        <v>9.3967735767364502E-2</v>
      </c>
      <c r="S5090" t="s">
        <v>20675</v>
      </c>
      <c r="T5090" t="s">
        <v>45</v>
      </c>
      <c r="U5090">
        <v>8.6698368191719E-2</v>
      </c>
      <c r="V5090">
        <v>0.66286623477935702</v>
      </c>
      <c r="W5090" t="s">
        <v>20675</v>
      </c>
      <c r="X5090">
        <v>16</v>
      </c>
      <c r="Z5090" s="3" t="s">
        <v>20673</v>
      </c>
      <c r="AB5090" s="8">
        <v>21.043775562631499</v>
      </c>
      <c r="AC5090" s="11">
        <v>235.941921227688</v>
      </c>
      <c r="AF5090" s="69">
        <f t="shared" si="112"/>
        <v>0.10409403707875288</v>
      </c>
      <c r="AG5090" s="70">
        <v>1.9894727468490601</v>
      </c>
      <c r="AH5090" s="70">
        <v>9.6699044108390794E-2</v>
      </c>
      <c r="AJ5090" t="b">
        <v>0</v>
      </c>
      <c r="AP5090">
        <v>0</v>
      </c>
      <c r="AQ5090">
        <v>0.55060541629791204</v>
      </c>
      <c r="AR5090" t="s">
        <v>20672</v>
      </c>
      <c r="AS5090">
        <v>16</v>
      </c>
    </row>
    <row r="5091" spans="1:45">
      <c r="A5091" t="s">
        <v>20676</v>
      </c>
      <c r="D5091">
        <v>0</v>
      </c>
      <c r="E5091">
        <v>0.60925960540771396</v>
      </c>
      <c r="F5091">
        <v>26.230396652033601</v>
      </c>
      <c r="G5091">
        <v>905069338310108</v>
      </c>
      <c r="H5091">
        <v>4586</v>
      </c>
      <c r="I5091" t="s">
        <v>86</v>
      </c>
      <c r="J5091" t="s">
        <v>20678</v>
      </c>
      <c r="M5091">
        <v>0</v>
      </c>
      <c r="R5091">
        <v>0</v>
      </c>
      <c r="U5091">
        <v>0</v>
      </c>
      <c r="V5091">
        <v>0.60925960540771396</v>
      </c>
      <c r="X5091">
        <v>0</v>
      </c>
      <c r="Z5091" s="3" t="s">
        <v>20677</v>
      </c>
      <c r="AB5091" s="8">
        <v>25.8827220864829</v>
      </c>
      <c r="AC5091" s="11">
        <v>478.18331392765299</v>
      </c>
      <c r="AF5091" s="69">
        <f t="shared" si="112"/>
        <v>0</v>
      </c>
      <c r="AG5091" s="70">
        <v>2.2857642173767001</v>
      </c>
      <c r="AH5091" s="70">
        <v>0</v>
      </c>
      <c r="AJ5091" t="b">
        <v>0</v>
      </c>
      <c r="AP5091">
        <v>0</v>
      </c>
      <c r="AQ5091">
        <v>0.37913987040519698</v>
      </c>
      <c r="AR5091" t="s">
        <v>20676</v>
      </c>
      <c r="AS5091">
        <v>0</v>
      </c>
    </row>
    <row r="5092" spans="1:45">
      <c r="A5092" t="s">
        <v>20679</v>
      </c>
      <c r="D5092">
        <v>0.39506930112838701</v>
      </c>
      <c r="E5092">
        <v>0.72756600379943803</v>
      </c>
      <c r="F5092">
        <v>64.339985986979599</v>
      </c>
      <c r="G5092">
        <v>3156456682311740</v>
      </c>
      <c r="H5092">
        <v>4587</v>
      </c>
      <c r="I5092" t="s">
        <v>86</v>
      </c>
      <c r="J5092" t="s">
        <v>20681</v>
      </c>
      <c r="M5092">
        <v>0</v>
      </c>
      <c r="N5092" t="s">
        <v>20682</v>
      </c>
      <c r="O5092" t="s">
        <v>45</v>
      </c>
      <c r="P5092" t="s">
        <v>20682</v>
      </c>
      <c r="Q5092" t="s">
        <v>45</v>
      </c>
      <c r="R5092">
        <v>0.37581458687782199</v>
      </c>
      <c r="S5092" t="s">
        <v>20683</v>
      </c>
      <c r="T5092" t="s">
        <v>45</v>
      </c>
      <c r="U5092">
        <v>0.32468014955520602</v>
      </c>
      <c r="V5092">
        <v>0.72756600379943803</v>
      </c>
      <c r="W5092" t="s">
        <v>20034</v>
      </c>
      <c r="X5092">
        <v>26</v>
      </c>
      <c r="Z5092" s="3" t="s">
        <v>20680</v>
      </c>
      <c r="AB5092" s="8">
        <v>63.805412882545802</v>
      </c>
      <c r="AC5092" s="11">
        <v>226.97872422735099</v>
      </c>
      <c r="AF5092" s="69">
        <f t="shared" si="112"/>
        <v>0.41634865304151053</v>
      </c>
      <c r="AG5092" s="70">
        <v>1.5898135900497401</v>
      </c>
      <c r="AH5092" s="70">
        <v>0.39506930112838701</v>
      </c>
      <c r="AJ5092" t="b">
        <v>0</v>
      </c>
      <c r="AP5092">
        <v>0</v>
      </c>
      <c r="AQ5092">
        <v>0.71905612945556596</v>
      </c>
      <c r="AR5092" t="s">
        <v>20679</v>
      </c>
      <c r="AS5092">
        <v>26</v>
      </c>
    </row>
    <row r="5093" spans="1:45">
      <c r="A5093" t="s">
        <v>20689</v>
      </c>
      <c r="D5093">
        <v>0</v>
      </c>
      <c r="E5093">
        <v>0.79968100786209095</v>
      </c>
      <c r="F5093">
        <v>180.35535608017199</v>
      </c>
      <c r="G5093">
        <v>22399047557416</v>
      </c>
      <c r="H5093">
        <v>4589</v>
      </c>
      <c r="I5093" t="s">
        <v>86</v>
      </c>
      <c r="J5093" t="s">
        <v>20691</v>
      </c>
      <c r="M5093">
        <v>0</v>
      </c>
      <c r="R5093">
        <v>0</v>
      </c>
      <c r="U5093">
        <v>0</v>
      </c>
      <c r="V5093">
        <v>0.79968100786209095</v>
      </c>
      <c r="X5093">
        <v>0</v>
      </c>
      <c r="Z5093" s="3" t="s">
        <v>20690</v>
      </c>
      <c r="AB5093" s="8">
        <v>179.25181585914601</v>
      </c>
      <c r="AC5093" s="11">
        <v>173.92632850976801</v>
      </c>
      <c r="AF5093" s="69">
        <f t="shared" si="112"/>
        <v>0</v>
      </c>
      <c r="AG5093" s="70">
        <v>1.9306352138519201</v>
      </c>
      <c r="AH5093" s="70">
        <v>0</v>
      </c>
      <c r="AJ5093" t="b">
        <v>0</v>
      </c>
      <c r="AP5093">
        <v>0</v>
      </c>
      <c r="AQ5093">
        <v>0.70159971714019698</v>
      </c>
      <c r="AR5093" t="s">
        <v>20689</v>
      </c>
      <c r="AS5093">
        <v>0</v>
      </c>
    </row>
    <row r="5094" spans="1:45">
      <c r="A5094" t="s">
        <v>20699</v>
      </c>
      <c r="D5094">
        <v>0</v>
      </c>
      <c r="E5094">
        <v>0.63424789905548096</v>
      </c>
      <c r="F5094">
        <v>60.631591728200803</v>
      </c>
      <c r="G5094">
        <v>3560130943357600</v>
      </c>
      <c r="H5094">
        <v>4591</v>
      </c>
      <c r="I5094" t="s">
        <v>86</v>
      </c>
      <c r="J5094" t="s">
        <v>20701</v>
      </c>
      <c r="M5094">
        <v>0</v>
      </c>
      <c r="R5094">
        <v>0</v>
      </c>
      <c r="U5094">
        <v>0</v>
      </c>
      <c r="V5094">
        <v>0.63424789905548096</v>
      </c>
      <c r="X5094">
        <v>0</v>
      </c>
      <c r="Z5094" s="3" t="s">
        <v>20700</v>
      </c>
      <c r="AB5094" s="8">
        <v>60.115205475965197</v>
      </c>
      <c r="AC5094" s="11">
        <v>115.92074639179</v>
      </c>
      <c r="AF5094" s="69">
        <f t="shared" si="112"/>
        <v>0</v>
      </c>
      <c r="AG5094" s="70">
        <v>0.57455891370773304</v>
      </c>
      <c r="AH5094" s="70">
        <v>0</v>
      </c>
      <c r="AJ5094" t="b">
        <v>0</v>
      </c>
      <c r="AP5094">
        <v>0</v>
      </c>
      <c r="AQ5094">
        <v>0.59590935707092196</v>
      </c>
      <c r="AR5094" t="s">
        <v>20699</v>
      </c>
      <c r="AS5094">
        <v>0</v>
      </c>
    </row>
    <row r="5095" spans="1:45">
      <c r="A5095" t="s">
        <v>20702</v>
      </c>
      <c r="D5095">
        <v>0</v>
      </c>
      <c r="E5095">
        <v>0.78659301996231001</v>
      </c>
      <c r="F5095">
        <v>32.269909295950299</v>
      </c>
      <c r="G5095">
        <v>456684284955293</v>
      </c>
      <c r="H5095">
        <v>4592</v>
      </c>
      <c r="I5095" t="s">
        <v>86</v>
      </c>
      <c r="J5095" t="s">
        <v>20704</v>
      </c>
      <c r="M5095">
        <v>0</v>
      </c>
      <c r="R5095">
        <v>0</v>
      </c>
      <c r="U5095">
        <v>0</v>
      </c>
      <c r="V5095">
        <v>0.78659301996231001</v>
      </c>
      <c r="X5095">
        <v>0</v>
      </c>
      <c r="Z5095" s="3" t="s">
        <v>20703</v>
      </c>
      <c r="AB5095" s="8">
        <v>31.892615516222399</v>
      </c>
      <c r="AC5095" s="11">
        <v>115.897775167983</v>
      </c>
      <c r="AF5095" s="69">
        <f t="shared" si="112"/>
        <v>0</v>
      </c>
      <c r="AG5095" s="70">
        <v>0.13384434580802901</v>
      </c>
      <c r="AH5095" s="70">
        <v>0</v>
      </c>
      <c r="AJ5095" t="b">
        <v>0</v>
      </c>
      <c r="AP5095">
        <v>0</v>
      </c>
      <c r="AQ5095">
        <v>0.69552385807037298</v>
      </c>
      <c r="AR5095" t="s">
        <v>20702</v>
      </c>
      <c r="AS5095">
        <v>0</v>
      </c>
    </row>
    <row r="5096" spans="1:45">
      <c r="A5096" t="s">
        <v>20705</v>
      </c>
      <c r="D5096">
        <v>0</v>
      </c>
      <c r="E5096">
        <v>1</v>
      </c>
      <c r="F5096">
        <v>219.35238793459399</v>
      </c>
      <c r="G5096">
        <v>818167300926670</v>
      </c>
      <c r="H5096">
        <v>4593</v>
      </c>
      <c r="I5096" t="s">
        <v>86</v>
      </c>
      <c r="J5096" t="s">
        <v>20707</v>
      </c>
      <c r="M5096">
        <v>0</v>
      </c>
      <c r="R5096">
        <v>0</v>
      </c>
      <c r="U5096">
        <v>0</v>
      </c>
      <c r="V5096">
        <v>1</v>
      </c>
      <c r="X5096">
        <v>0</v>
      </c>
      <c r="Z5096" s="3" t="s">
        <v>20706</v>
      </c>
      <c r="AB5096" s="8">
        <v>218.057596944365</v>
      </c>
      <c r="AC5096" s="11">
        <v>115.89710844611101</v>
      </c>
      <c r="AF5096" s="69">
        <f t="shared" si="112"/>
        <v>0</v>
      </c>
      <c r="AG5096" s="70">
        <v>0</v>
      </c>
      <c r="AH5096" s="70">
        <v>0</v>
      </c>
      <c r="AJ5096" t="b">
        <v>0</v>
      </c>
      <c r="AP5096">
        <v>0</v>
      </c>
      <c r="AQ5096">
        <v>0.85824948549270597</v>
      </c>
      <c r="AR5096" t="s">
        <v>20705</v>
      </c>
      <c r="AS5096">
        <v>0</v>
      </c>
    </row>
    <row r="5097" spans="1:45">
      <c r="A5097" t="s">
        <v>20712</v>
      </c>
      <c r="D5097">
        <v>0.312760710716247</v>
      </c>
      <c r="E5097">
        <v>0.42665854096412598</v>
      </c>
      <c r="F5097">
        <v>148.44489043180499</v>
      </c>
      <c r="G5097">
        <v>256264679730015</v>
      </c>
      <c r="H5097">
        <v>4595</v>
      </c>
      <c r="I5097" t="s">
        <v>86</v>
      </c>
      <c r="J5097" t="s">
        <v>20714</v>
      </c>
      <c r="M5097">
        <v>0</v>
      </c>
      <c r="N5097" t="s">
        <v>20715</v>
      </c>
      <c r="O5097" t="s">
        <v>206</v>
      </c>
      <c r="P5097" t="s">
        <v>20715</v>
      </c>
      <c r="Q5097" t="s">
        <v>206</v>
      </c>
      <c r="R5097">
        <v>0.26145005226135198</v>
      </c>
      <c r="S5097" t="s">
        <v>20715</v>
      </c>
      <c r="T5097" t="s">
        <v>206</v>
      </c>
      <c r="U5097">
        <v>0.222627833485603</v>
      </c>
      <c r="V5097">
        <v>0.42665854096412598</v>
      </c>
      <c r="W5097" t="s">
        <v>20715</v>
      </c>
      <c r="X5097">
        <v>78.8</v>
      </c>
      <c r="Z5097" s="3" t="s">
        <v>20713</v>
      </c>
      <c r="AB5097" s="8">
        <v>147.497846764766</v>
      </c>
      <c r="AC5097" s="11">
        <v>697.00940905607797</v>
      </c>
      <c r="AF5097" s="69">
        <f t="shared" si="112"/>
        <v>0.35117567787036585</v>
      </c>
      <c r="AG5097" s="70">
        <v>3.0850949287414502</v>
      </c>
      <c r="AH5097" s="70">
        <v>0.312760710716247</v>
      </c>
      <c r="AJ5097" t="b">
        <v>0</v>
      </c>
      <c r="AP5097">
        <v>0</v>
      </c>
      <c r="AQ5097">
        <v>0.124248847365379</v>
      </c>
      <c r="AR5097" t="s">
        <v>20712</v>
      </c>
      <c r="AS5097">
        <v>78.8</v>
      </c>
    </row>
    <row r="5098" spans="1:45">
      <c r="A5098" t="s">
        <v>20716</v>
      </c>
      <c r="D5098">
        <v>0.55271071195602395</v>
      </c>
      <c r="E5098">
        <v>0.97883975505828802</v>
      </c>
      <c r="F5098">
        <v>49.419147245120897</v>
      </c>
      <c r="G5098">
        <v>1397668202174160</v>
      </c>
      <c r="H5098">
        <v>4596</v>
      </c>
      <c r="I5098" t="s">
        <v>86</v>
      </c>
      <c r="J5098" t="s">
        <v>20718</v>
      </c>
      <c r="K5098" t="s">
        <v>45</v>
      </c>
      <c r="M5098">
        <v>0</v>
      </c>
      <c r="N5098" t="s">
        <v>2400</v>
      </c>
      <c r="O5098" t="s">
        <v>84</v>
      </c>
      <c r="P5098" t="s">
        <v>2400</v>
      </c>
      <c r="Q5098" t="s">
        <v>45</v>
      </c>
      <c r="R5098">
        <v>0.55271071195602395</v>
      </c>
      <c r="S5098" t="s">
        <v>2400</v>
      </c>
      <c r="T5098" t="s">
        <v>45</v>
      </c>
      <c r="U5098">
        <v>0.55271071195602395</v>
      </c>
      <c r="V5098">
        <v>0.97883975505828802</v>
      </c>
      <c r="W5098" t="s">
        <v>20719</v>
      </c>
      <c r="X5098">
        <v>10.199999999999999</v>
      </c>
      <c r="Z5098" s="3" t="s">
        <v>20717</v>
      </c>
      <c r="AB5098" s="8">
        <v>48.957749501755799</v>
      </c>
      <c r="AC5098" s="11">
        <v>116.035337182048</v>
      </c>
      <c r="AF5098" s="69">
        <f t="shared" si="112"/>
        <v>0.52976793159333502</v>
      </c>
      <c r="AG5098" s="70">
        <v>0.55445206165313698</v>
      </c>
      <c r="AH5098" s="70">
        <v>0.55271071195602395</v>
      </c>
      <c r="AJ5098" t="b">
        <v>0</v>
      </c>
      <c r="AM5098" t="s">
        <v>3172</v>
      </c>
      <c r="AN5098" t="s">
        <v>45</v>
      </c>
      <c r="AO5098" t="s">
        <v>3173</v>
      </c>
      <c r="AP5098">
        <v>0.57531154155731201</v>
      </c>
      <c r="AQ5098">
        <v>0.97883963584899902</v>
      </c>
      <c r="AR5098" t="s">
        <v>20716</v>
      </c>
      <c r="AS5098">
        <v>10.199999999999999</v>
      </c>
    </row>
    <row r="5099" spans="1:45">
      <c r="A5099" t="s">
        <v>20720</v>
      </c>
      <c r="D5099">
        <v>0.23798541724681799</v>
      </c>
      <c r="E5099">
        <v>0.728906869888305</v>
      </c>
      <c r="F5099">
        <v>60.287659790236802</v>
      </c>
      <c r="G5099">
        <v>3857423425287320</v>
      </c>
      <c r="H5099">
        <v>4597</v>
      </c>
      <c r="I5099" t="s">
        <v>86</v>
      </c>
      <c r="J5099" t="s">
        <v>20722</v>
      </c>
      <c r="M5099">
        <v>0</v>
      </c>
      <c r="N5099" t="s">
        <v>20723</v>
      </c>
      <c r="O5099" t="s">
        <v>45</v>
      </c>
      <c r="P5099" t="s">
        <v>20723</v>
      </c>
      <c r="Q5099" t="s">
        <v>45</v>
      </c>
      <c r="R5099">
        <v>0.236826732754707</v>
      </c>
      <c r="S5099" t="s">
        <v>20723</v>
      </c>
      <c r="T5099" t="s">
        <v>45</v>
      </c>
      <c r="U5099">
        <v>0.206432804465293</v>
      </c>
      <c r="V5099">
        <v>0.728906869888305</v>
      </c>
      <c r="X5099">
        <v>0</v>
      </c>
      <c r="Z5099" s="3" t="s">
        <v>20721</v>
      </c>
      <c r="AB5099" s="8">
        <v>59.772960262466199</v>
      </c>
      <c r="AC5099" s="11">
        <v>307.08569563481399</v>
      </c>
      <c r="AF5099" s="69">
        <f t="shared" si="112"/>
        <v>0.23834235178426388</v>
      </c>
      <c r="AG5099" s="70">
        <v>0.91509979963302601</v>
      </c>
      <c r="AH5099" s="70">
        <v>0.23798541724681799</v>
      </c>
      <c r="AJ5099" t="b">
        <v>0</v>
      </c>
      <c r="AP5099">
        <v>0</v>
      </c>
      <c r="AQ5099">
        <v>0.70600688457489003</v>
      </c>
      <c r="AR5099" t="s">
        <v>20720</v>
      </c>
      <c r="AS5099">
        <v>0</v>
      </c>
    </row>
    <row r="5100" spans="1:45">
      <c r="A5100" t="s">
        <v>20731</v>
      </c>
      <c r="D5100">
        <v>0</v>
      </c>
      <c r="E5100">
        <v>0.69817256927490201</v>
      </c>
      <c r="F5100">
        <v>27.246305720100501</v>
      </c>
      <c r="G5100">
        <v>4089007945494770</v>
      </c>
      <c r="H5100">
        <v>4599</v>
      </c>
      <c r="I5100" t="s">
        <v>86</v>
      </c>
      <c r="J5100" t="s">
        <v>20733</v>
      </c>
      <c r="M5100">
        <v>0</v>
      </c>
      <c r="R5100">
        <v>0</v>
      </c>
      <c r="U5100">
        <v>0</v>
      </c>
      <c r="V5100">
        <v>0.69817256927490201</v>
      </c>
      <c r="X5100">
        <v>0</v>
      </c>
      <c r="Z5100" s="3" t="s">
        <v>20732</v>
      </c>
      <c r="AB5100" s="8">
        <v>26.893648893555198</v>
      </c>
      <c r="AC5100" s="11">
        <v>187.861038121837</v>
      </c>
      <c r="AF5100" s="69">
        <f t="shared" si="112"/>
        <v>0</v>
      </c>
      <c r="AG5100" s="70">
        <v>1.5076584815978999</v>
      </c>
      <c r="AH5100" s="70">
        <v>0</v>
      </c>
      <c r="AJ5100" t="b">
        <v>0</v>
      </c>
      <c r="AP5100">
        <v>0</v>
      </c>
      <c r="AQ5100">
        <v>0.717337965965271</v>
      </c>
      <c r="AR5100" t="s">
        <v>20731</v>
      </c>
      <c r="AS5100">
        <v>0</v>
      </c>
    </row>
    <row r="5101" spans="1:45">
      <c r="A5101" t="s">
        <v>20737</v>
      </c>
      <c r="D5101">
        <v>0.32198995351791299</v>
      </c>
      <c r="E5101">
        <v>0.80983179807662897</v>
      </c>
      <c r="F5101">
        <v>18.5731994142315</v>
      </c>
      <c r="G5101">
        <v>3816661503403020</v>
      </c>
      <c r="H5101">
        <v>4601</v>
      </c>
      <c r="I5101" t="s">
        <v>86</v>
      </c>
      <c r="J5101" t="s">
        <v>20739</v>
      </c>
      <c r="M5101">
        <v>0</v>
      </c>
      <c r="N5101" t="s">
        <v>20740</v>
      </c>
      <c r="O5101" t="s">
        <v>1924</v>
      </c>
      <c r="P5101" t="s">
        <v>20740</v>
      </c>
      <c r="Q5101" t="s">
        <v>1924</v>
      </c>
      <c r="R5101">
        <v>0.32051521539688099</v>
      </c>
      <c r="S5101" t="s">
        <v>20740</v>
      </c>
      <c r="T5101" t="s">
        <v>1924</v>
      </c>
      <c r="U5101">
        <v>0.32043483853340099</v>
      </c>
      <c r="V5101">
        <v>0.80983179807662897</v>
      </c>
      <c r="W5101" t="s">
        <v>20740</v>
      </c>
      <c r="X5101">
        <v>34</v>
      </c>
      <c r="Z5101" s="3" t="s">
        <v>20738</v>
      </c>
      <c r="AB5101" s="8">
        <v>18.263077574927799</v>
      </c>
      <c r="AC5101" s="11">
        <v>219.94696259400001</v>
      </c>
      <c r="AF5101" s="69">
        <f t="shared" si="112"/>
        <v>0.33326995552666622</v>
      </c>
      <c r="AG5101" s="70">
        <v>1.3110370635986299</v>
      </c>
      <c r="AH5101" s="70">
        <v>0.32198995351791299</v>
      </c>
      <c r="AJ5101" t="b">
        <v>0</v>
      </c>
      <c r="AP5101">
        <v>0</v>
      </c>
      <c r="AQ5101">
        <v>0.720861196517944</v>
      </c>
      <c r="AR5101" t="s">
        <v>20737</v>
      </c>
      <c r="AS5101">
        <v>34</v>
      </c>
    </row>
    <row r="5102" spans="1:45">
      <c r="A5102" t="s">
        <v>20741</v>
      </c>
      <c r="D5102">
        <v>9.4797998666763306E-2</v>
      </c>
      <c r="E5102">
        <v>0.58929932117462103</v>
      </c>
      <c r="F5102">
        <v>31.475604087901399</v>
      </c>
      <c r="G5102">
        <v>47407332869188</v>
      </c>
      <c r="H5102">
        <v>4602</v>
      </c>
      <c r="I5102" t="s">
        <v>86</v>
      </c>
      <c r="J5102" t="s">
        <v>20743</v>
      </c>
      <c r="M5102">
        <v>0</v>
      </c>
      <c r="N5102" t="s">
        <v>20744</v>
      </c>
      <c r="O5102" t="s">
        <v>45</v>
      </c>
      <c r="P5102" t="s">
        <v>20745</v>
      </c>
      <c r="Q5102" t="s">
        <v>45</v>
      </c>
      <c r="R5102">
        <v>1.1427927762269899E-2</v>
      </c>
      <c r="S5102" t="s">
        <v>20745</v>
      </c>
      <c r="T5102" t="s">
        <v>45</v>
      </c>
      <c r="U5102">
        <v>1.13375252112746E-2</v>
      </c>
      <c r="V5102">
        <v>0.58929932117462103</v>
      </c>
      <c r="W5102" t="s">
        <v>20745</v>
      </c>
      <c r="X5102">
        <v>0.5</v>
      </c>
      <c r="Z5102" s="3" t="s">
        <v>20742</v>
      </c>
      <c r="AB5102" s="8">
        <v>31.102205770848499</v>
      </c>
      <c r="AC5102" s="11">
        <v>190.07697172789</v>
      </c>
      <c r="AF5102" s="69">
        <f t="shared" si="112"/>
        <v>0.10367378965322756</v>
      </c>
      <c r="AG5102" s="70">
        <v>2.34736108779907</v>
      </c>
      <c r="AH5102" s="70">
        <v>9.4797998666763306E-2</v>
      </c>
      <c r="AJ5102" t="b">
        <v>0</v>
      </c>
      <c r="AP5102">
        <v>0</v>
      </c>
      <c r="AQ5102">
        <v>0.692152559757232</v>
      </c>
      <c r="AR5102" t="s">
        <v>20741</v>
      </c>
      <c r="AS5102">
        <v>0.5</v>
      </c>
    </row>
    <row r="5103" spans="1:45">
      <c r="A5103" t="s">
        <v>20746</v>
      </c>
      <c r="D5103">
        <v>0</v>
      </c>
      <c r="E5103">
        <v>0.82517647743225098</v>
      </c>
      <c r="F5103">
        <v>102.225186430267</v>
      </c>
      <c r="G5103">
        <v>1621426890684910</v>
      </c>
      <c r="H5103">
        <v>4603</v>
      </c>
      <c r="I5103" t="s">
        <v>86</v>
      </c>
      <c r="J5103" t="s">
        <v>20748</v>
      </c>
      <c r="M5103">
        <v>0</v>
      </c>
      <c r="R5103">
        <v>0</v>
      </c>
      <c r="U5103">
        <v>0</v>
      </c>
      <c r="V5103">
        <v>0.82517647743225098</v>
      </c>
      <c r="X5103">
        <v>0</v>
      </c>
      <c r="Z5103" s="3" t="s">
        <v>20747</v>
      </c>
      <c r="AB5103" s="8">
        <v>101.504815243731</v>
      </c>
      <c r="AC5103" s="11">
        <v>167.871249584905</v>
      </c>
      <c r="AF5103" s="69">
        <f t="shared" si="112"/>
        <v>0</v>
      </c>
      <c r="AG5103" s="70">
        <v>1.6992105245590201</v>
      </c>
      <c r="AH5103" s="70">
        <v>0</v>
      </c>
      <c r="AJ5103" t="b">
        <v>0</v>
      </c>
      <c r="AP5103">
        <v>0</v>
      </c>
      <c r="AQ5103">
        <v>0.53446382284164395</v>
      </c>
      <c r="AR5103" t="s">
        <v>20746</v>
      </c>
      <c r="AS5103">
        <v>0</v>
      </c>
    </row>
    <row r="5104" spans="1:45">
      <c r="A5104" t="s">
        <v>20749</v>
      </c>
      <c r="D5104">
        <v>0.57942169904708796</v>
      </c>
      <c r="E5104">
        <v>0.60793662071228005</v>
      </c>
      <c r="F5104">
        <v>102.17190276647599</v>
      </c>
      <c r="G5104">
        <v>344431146104173</v>
      </c>
      <c r="H5104">
        <v>4604</v>
      </c>
      <c r="I5104" t="s">
        <v>86</v>
      </c>
      <c r="J5104" t="s">
        <v>20751</v>
      </c>
      <c r="M5104">
        <v>0</v>
      </c>
      <c r="N5104" t="s">
        <v>575</v>
      </c>
      <c r="O5104" t="s">
        <v>45</v>
      </c>
      <c r="P5104" t="s">
        <v>575</v>
      </c>
      <c r="Q5104" t="s">
        <v>45</v>
      </c>
      <c r="R5104">
        <v>0.57228440046310403</v>
      </c>
      <c r="S5104" t="s">
        <v>575</v>
      </c>
      <c r="T5104" t="s">
        <v>45</v>
      </c>
      <c r="U5104">
        <v>0.56977742910385099</v>
      </c>
      <c r="V5104">
        <v>0.60793662071228005</v>
      </c>
      <c r="W5104" t="s">
        <v>575</v>
      </c>
      <c r="X5104">
        <v>5.9</v>
      </c>
      <c r="Z5104" s="3" t="s">
        <v>20750</v>
      </c>
      <c r="AB5104" s="8">
        <v>101.45179289576799</v>
      </c>
      <c r="AC5104" s="11">
        <v>330.20347708798499</v>
      </c>
      <c r="AF5104" s="69">
        <f t="shared" si="112"/>
        <v>0.62516858308834733</v>
      </c>
      <c r="AG5104" s="70">
        <v>2.0380797386169398</v>
      </c>
      <c r="AH5104" s="70">
        <v>0.57942169904708796</v>
      </c>
      <c r="AJ5104" t="b">
        <v>0</v>
      </c>
      <c r="AM5104" t="s">
        <v>575</v>
      </c>
      <c r="AN5104" t="s">
        <v>45</v>
      </c>
      <c r="AO5104" t="s">
        <v>576</v>
      </c>
      <c r="AP5104">
        <v>0.63879770040511996</v>
      </c>
      <c r="AQ5104">
        <v>0.63879764080047596</v>
      </c>
      <c r="AR5104" t="s">
        <v>20749</v>
      </c>
      <c r="AS5104">
        <v>5.9</v>
      </c>
    </row>
    <row r="5105" spans="1:45">
      <c r="A5105" t="s">
        <v>20756</v>
      </c>
      <c r="D5105">
        <v>0.29997432231902998</v>
      </c>
      <c r="E5105">
        <v>0.64862513542175204</v>
      </c>
      <c r="F5105">
        <v>64.014310370197805</v>
      </c>
      <c r="G5105">
        <v>3605679708436970</v>
      </c>
      <c r="H5105">
        <v>4606</v>
      </c>
      <c r="I5105" t="s">
        <v>86</v>
      </c>
      <c r="J5105" t="s">
        <v>20758</v>
      </c>
      <c r="M5105">
        <v>0</v>
      </c>
      <c r="N5105" t="s">
        <v>882</v>
      </c>
      <c r="O5105" t="s">
        <v>883</v>
      </c>
      <c r="P5105" t="s">
        <v>882</v>
      </c>
      <c r="Q5105" t="s">
        <v>883</v>
      </c>
      <c r="R5105">
        <v>0.29997432231902998</v>
      </c>
      <c r="S5105" t="s">
        <v>884</v>
      </c>
      <c r="T5105" t="s">
        <v>883</v>
      </c>
      <c r="U5105">
        <v>0.23585286736488301</v>
      </c>
      <c r="V5105">
        <v>0.64862513542175204</v>
      </c>
      <c r="W5105" t="s">
        <v>12486</v>
      </c>
      <c r="X5105">
        <v>2.8</v>
      </c>
      <c r="Z5105" s="3" t="s">
        <v>20757</v>
      </c>
      <c r="AB5105" s="8">
        <v>63.481334456864403</v>
      </c>
      <c r="AC5105" s="11">
        <v>187.04198918657801</v>
      </c>
      <c r="AF5105" s="69">
        <f t="shared" si="112"/>
        <v>0.30944815695780814</v>
      </c>
      <c r="AG5105" s="70">
        <v>1.2647031545639</v>
      </c>
      <c r="AH5105" s="70">
        <v>0.29997432231902998</v>
      </c>
      <c r="AJ5105" t="b">
        <v>0</v>
      </c>
      <c r="AM5105" t="s">
        <v>2608</v>
      </c>
      <c r="AN5105" t="s">
        <v>188</v>
      </c>
      <c r="AO5105" t="s">
        <v>8891</v>
      </c>
      <c r="AP5105">
        <v>0.29997432231902998</v>
      </c>
      <c r="AQ5105">
        <v>0.64458096027374201</v>
      </c>
      <c r="AR5105" t="s">
        <v>20756</v>
      </c>
      <c r="AS5105">
        <v>2.8</v>
      </c>
    </row>
    <row r="5106" spans="1:45">
      <c r="A5106" t="s">
        <v>20759</v>
      </c>
      <c r="D5106">
        <v>5.9835571795701897E-2</v>
      </c>
      <c r="E5106">
        <v>0.55201774835586503</v>
      </c>
      <c r="F5106">
        <v>104.506800567252</v>
      </c>
      <c r="G5106">
        <v>1398497229238130</v>
      </c>
      <c r="H5106">
        <v>4607</v>
      </c>
      <c r="I5106" t="s">
        <v>86</v>
      </c>
      <c r="J5106" t="s">
        <v>20761</v>
      </c>
      <c r="M5106">
        <v>0</v>
      </c>
      <c r="N5106" t="s">
        <v>20762</v>
      </c>
      <c r="O5106" t="s">
        <v>45</v>
      </c>
      <c r="P5106" t="s">
        <v>19384</v>
      </c>
      <c r="Q5106" t="s">
        <v>351</v>
      </c>
      <c r="R5106">
        <v>5.2750010043382603E-2</v>
      </c>
      <c r="S5106" t="s">
        <v>20763</v>
      </c>
      <c r="T5106" t="s">
        <v>45</v>
      </c>
      <c r="U5106">
        <v>4.4543769210576997E-2</v>
      </c>
      <c r="V5106">
        <v>0.55201774835586503</v>
      </c>
      <c r="W5106" t="s">
        <v>19383</v>
      </c>
      <c r="X5106">
        <v>66.7</v>
      </c>
      <c r="Z5106" s="3" t="s">
        <v>20760</v>
      </c>
      <c r="AB5106" s="8">
        <v>103.775239799407</v>
      </c>
      <c r="AC5106" s="11">
        <v>371.23002236871997</v>
      </c>
      <c r="AF5106" s="69">
        <f t="shared" si="112"/>
        <v>6.4981565988259243E-2</v>
      </c>
      <c r="AG5106" s="70">
        <v>2.18195605278015</v>
      </c>
      <c r="AH5106" s="70">
        <v>5.9835571795701897E-2</v>
      </c>
      <c r="AJ5106" t="b">
        <v>0</v>
      </c>
      <c r="AP5106">
        <v>0</v>
      </c>
      <c r="AQ5106">
        <v>0.52897763252258301</v>
      </c>
      <c r="AR5106" t="s">
        <v>20759</v>
      </c>
      <c r="AS5106">
        <v>66.7</v>
      </c>
    </row>
    <row r="5107" spans="1:45">
      <c r="A5107" t="s">
        <v>20771</v>
      </c>
      <c r="D5107">
        <v>0</v>
      </c>
      <c r="E5107">
        <v>0.66251677274703902</v>
      </c>
      <c r="F5107">
        <v>21.1999607376301</v>
      </c>
      <c r="G5107">
        <v>3234310540076010</v>
      </c>
      <c r="H5107">
        <v>4611</v>
      </c>
      <c r="I5107" t="s">
        <v>86</v>
      </c>
      <c r="J5107" t="s">
        <v>20773</v>
      </c>
      <c r="M5107">
        <v>0</v>
      </c>
      <c r="R5107">
        <v>0</v>
      </c>
      <c r="U5107">
        <v>0</v>
      </c>
      <c r="V5107">
        <v>0.66251677274703902</v>
      </c>
      <c r="X5107">
        <v>0</v>
      </c>
      <c r="Z5107" s="3" t="s">
        <v>20772</v>
      </c>
      <c r="AB5107" s="8">
        <v>20.876956632683999</v>
      </c>
      <c r="AC5107" s="11">
        <v>278.828500500742</v>
      </c>
      <c r="AF5107" s="69">
        <f t="shared" si="112"/>
        <v>0</v>
      </c>
      <c r="AG5107" s="70">
        <v>1.82328164577484</v>
      </c>
      <c r="AH5107" s="70">
        <v>0</v>
      </c>
      <c r="AJ5107" t="b">
        <v>0</v>
      </c>
      <c r="AP5107">
        <v>0</v>
      </c>
      <c r="AQ5107">
        <v>0.39486742019653298</v>
      </c>
      <c r="AR5107" t="s">
        <v>20771</v>
      </c>
      <c r="AS5107">
        <v>0</v>
      </c>
    </row>
    <row r="5108" spans="1:45">
      <c r="A5108" t="s">
        <v>20774</v>
      </c>
      <c r="D5108">
        <v>0</v>
      </c>
      <c r="E5108">
        <v>0.75884461402893</v>
      </c>
      <c r="F5108">
        <v>57.211201682274897</v>
      </c>
      <c r="G5108">
        <v>1208550634007270</v>
      </c>
      <c r="H5108">
        <v>4612</v>
      </c>
      <c r="I5108" t="s">
        <v>86</v>
      </c>
      <c r="J5108" t="s">
        <v>20776</v>
      </c>
      <c r="M5108">
        <v>0</v>
      </c>
      <c r="R5108">
        <v>0</v>
      </c>
      <c r="U5108">
        <v>0</v>
      </c>
      <c r="V5108">
        <v>0.75884461402893</v>
      </c>
      <c r="X5108">
        <v>0</v>
      </c>
      <c r="Z5108" s="3" t="s">
        <v>20775</v>
      </c>
      <c r="AB5108" s="8">
        <v>56.711589840709998</v>
      </c>
      <c r="AC5108" s="11">
        <v>301.76920091915298</v>
      </c>
      <c r="AF5108" s="69">
        <f t="shared" si="112"/>
        <v>0</v>
      </c>
      <c r="AG5108" s="70">
        <v>2.4713478088378902</v>
      </c>
      <c r="AH5108" s="70">
        <v>0</v>
      </c>
      <c r="AJ5108" t="b">
        <v>0</v>
      </c>
      <c r="AP5108">
        <v>0</v>
      </c>
      <c r="AQ5108">
        <v>0.45878389477729797</v>
      </c>
      <c r="AR5108" t="s">
        <v>20774</v>
      </c>
      <c r="AS5108">
        <v>0</v>
      </c>
    </row>
    <row r="5109" spans="1:45">
      <c r="A5109" t="s">
        <v>20777</v>
      </c>
      <c r="D5109">
        <v>6.15147016942501E-2</v>
      </c>
      <c r="E5109">
        <v>0.51218903064727705</v>
      </c>
      <c r="F5109">
        <v>125.994934333011</v>
      </c>
      <c r="G5109">
        <v>2787151348656420</v>
      </c>
      <c r="H5109">
        <v>4613</v>
      </c>
      <c r="I5109" t="s">
        <v>86</v>
      </c>
      <c r="J5109" t="s">
        <v>20779</v>
      </c>
      <c r="M5109">
        <v>0</v>
      </c>
      <c r="N5109" t="s">
        <v>20780</v>
      </c>
      <c r="O5109" t="s">
        <v>188</v>
      </c>
      <c r="P5109" t="s">
        <v>20780</v>
      </c>
      <c r="Q5109" t="s">
        <v>188</v>
      </c>
      <c r="R5109">
        <v>3.9397921413183198E-2</v>
      </c>
      <c r="S5109" t="s">
        <v>20780</v>
      </c>
      <c r="T5109" t="s">
        <v>188</v>
      </c>
      <c r="U5109">
        <v>3.3384580165147698E-2</v>
      </c>
      <c r="V5109">
        <v>0.51218903064727705</v>
      </c>
      <c r="W5109" t="s">
        <v>17301</v>
      </c>
      <c r="X5109">
        <v>38.700000000000003</v>
      </c>
      <c r="Z5109" s="3" t="s">
        <v>20778</v>
      </c>
      <c r="AB5109" s="8">
        <v>125.157990618925</v>
      </c>
      <c r="AC5109" s="11">
        <v>337.02701540091198</v>
      </c>
      <c r="AF5109" s="69">
        <f t="shared" si="112"/>
        <v>6.8064696749705764E-2</v>
      </c>
      <c r="AG5109" s="70">
        <v>2.6506156921386701</v>
      </c>
      <c r="AH5109" s="70">
        <v>6.15147016942501E-2</v>
      </c>
      <c r="AJ5109" t="b">
        <v>0</v>
      </c>
      <c r="AP5109">
        <v>0</v>
      </c>
      <c r="AQ5109">
        <v>0.32977926731109602</v>
      </c>
      <c r="AR5109" t="s">
        <v>20777</v>
      </c>
      <c r="AS5109">
        <v>38.700000000000003</v>
      </c>
    </row>
    <row r="5110" spans="1:45">
      <c r="A5110" t="s">
        <v>20785</v>
      </c>
      <c r="D5110">
        <v>0</v>
      </c>
      <c r="E5110">
        <v>0.73433089256286599</v>
      </c>
      <c r="F5110">
        <v>27.4312995757459</v>
      </c>
      <c r="G5110">
        <v>2597737176984350</v>
      </c>
      <c r="H5110">
        <v>4615</v>
      </c>
      <c r="I5110" t="s">
        <v>86</v>
      </c>
      <c r="J5110" t="s">
        <v>20787</v>
      </c>
      <c r="M5110">
        <v>0</v>
      </c>
      <c r="R5110">
        <v>0</v>
      </c>
      <c r="U5110">
        <v>0</v>
      </c>
      <c r="V5110">
        <v>0.73433089256286599</v>
      </c>
      <c r="X5110">
        <v>0</v>
      </c>
      <c r="Z5110" s="3" t="s">
        <v>20786</v>
      </c>
      <c r="AB5110" s="8">
        <v>27.0777354950967</v>
      </c>
      <c r="AC5110" s="11">
        <v>819.55014280579996</v>
      </c>
      <c r="AF5110" s="69">
        <f t="shared" si="112"/>
        <v>0</v>
      </c>
      <c r="AG5110" s="70">
        <v>1.6088562011718699</v>
      </c>
      <c r="AH5110" s="70">
        <v>0</v>
      </c>
      <c r="AJ5110" t="b">
        <v>0</v>
      </c>
      <c r="AP5110">
        <v>0</v>
      </c>
      <c r="AQ5110">
        <v>0.73847079277038497</v>
      </c>
      <c r="AR5110" t="s">
        <v>20785</v>
      </c>
      <c r="AS5110">
        <v>0</v>
      </c>
    </row>
    <row r="5111" spans="1:45">
      <c r="A5111" t="s">
        <v>20791</v>
      </c>
      <c r="D5111">
        <v>0</v>
      </c>
      <c r="E5111">
        <v>0.71818500757217396</v>
      </c>
      <c r="F5111">
        <v>180.25900831292799</v>
      </c>
      <c r="G5111">
        <v>410128823650181</v>
      </c>
      <c r="H5111">
        <v>4617</v>
      </c>
      <c r="I5111" t="s">
        <v>86</v>
      </c>
      <c r="J5111" t="s">
        <v>20793</v>
      </c>
      <c r="M5111">
        <v>0</v>
      </c>
      <c r="R5111">
        <v>0</v>
      </c>
      <c r="U5111">
        <v>0</v>
      </c>
      <c r="V5111">
        <v>0.71818500757217396</v>
      </c>
      <c r="X5111">
        <v>0</v>
      </c>
      <c r="Z5111" s="3" t="s">
        <v>20792</v>
      </c>
      <c r="AB5111" s="8">
        <v>179.15594060439199</v>
      </c>
      <c r="AC5111" s="11">
        <v>215.86859489145101</v>
      </c>
      <c r="AF5111" s="69">
        <f t="shared" si="112"/>
        <v>0</v>
      </c>
      <c r="AG5111" s="70">
        <v>1.48353672027587</v>
      </c>
      <c r="AH5111" s="70">
        <v>0</v>
      </c>
      <c r="AJ5111" t="b">
        <v>0</v>
      </c>
      <c r="AP5111">
        <v>0</v>
      </c>
      <c r="AQ5111">
        <v>0.45110040903091397</v>
      </c>
      <c r="AR5111" t="s">
        <v>20791</v>
      </c>
      <c r="AS5111">
        <v>0</v>
      </c>
    </row>
    <row r="5112" spans="1:45">
      <c r="A5112" t="s">
        <v>20800</v>
      </c>
      <c r="D5112">
        <v>0</v>
      </c>
      <c r="E5112">
        <v>0.57831823825836104</v>
      </c>
      <c r="F5112">
        <v>16.769499886198499</v>
      </c>
      <c r="G5112">
        <v>1647350784782880</v>
      </c>
      <c r="H5112">
        <v>4620</v>
      </c>
      <c r="I5112" t="s">
        <v>86</v>
      </c>
      <c r="J5112" t="s">
        <v>20802</v>
      </c>
      <c r="M5112">
        <v>0</v>
      </c>
      <c r="R5112">
        <v>0</v>
      </c>
      <c r="U5112">
        <v>0</v>
      </c>
      <c r="V5112">
        <v>0.57831823825836104</v>
      </c>
      <c r="X5112">
        <v>0</v>
      </c>
      <c r="Z5112" s="3" t="s">
        <v>20801</v>
      </c>
      <c r="AB5112" s="8">
        <v>16.468223820681899</v>
      </c>
      <c r="AC5112" s="11">
        <v>318.737129509027</v>
      </c>
      <c r="AF5112" s="69">
        <f t="shared" si="112"/>
        <v>0</v>
      </c>
      <c r="AG5112" s="70">
        <v>0.72925126552581698</v>
      </c>
      <c r="AH5112" s="70">
        <v>0</v>
      </c>
      <c r="AJ5112" t="b">
        <v>0</v>
      </c>
      <c r="AP5112">
        <v>0</v>
      </c>
      <c r="AQ5112">
        <v>0.57831823825836104</v>
      </c>
      <c r="AR5112" t="s">
        <v>20800</v>
      </c>
      <c r="AS5112">
        <v>0</v>
      </c>
    </row>
    <row r="5113" spans="1:45">
      <c r="A5113" t="s">
        <v>20814</v>
      </c>
      <c r="D5113">
        <v>9.4530217349529197E-2</v>
      </c>
      <c r="E5113">
        <v>0.83730030059814398</v>
      </c>
      <c r="F5113">
        <v>44.155990645329403</v>
      </c>
      <c r="G5113">
        <v>249843739674747</v>
      </c>
      <c r="H5113">
        <v>4623</v>
      </c>
      <c r="I5113" t="s">
        <v>86</v>
      </c>
      <c r="J5113" t="s">
        <v>20816</v>
      </c>
      <c r="M5113">
        <v>0</v>
      </c>
      <c r="N5113" t="s">
        <v>20817</v>
      </c>
      <c r="O5113" t="s">
        <v>45</v>
      </c>
      <c r="P5113" t="s">
        <v>20817</v>
      </c>
      <c r="Q5113" t="s">
        <v>45</v>
      </c>
      <c r="R5113">
        <v>8.8015966117381994E-2</v>
      </c>
      <c r="S5113" t="s">
        <v>20817</v>
      </c>
      <c r="T5113" t="s">
        <v>45</v>
      </c>
      <c r="U5113">
        <v>8.7565816938877106E-2</v>
      </c>
      <c r="V5113">
        <v>0.83730030059814398</v>
      </c>
      <c r="W5113" t="s">
        <v>9645</v>
      </c>
      <c r="X5113">
        <v>0.5</v>
      </c>
      <c r="Z5113" s="3" t="s">
        <v>20815</v>
      </c>
      <c r="AB5113" s="8">
        <v>43.720404680458302</v>
      </c>
      <c r="AC5113" s="11">
        <v>248.97096974548199</v>
      </c>
      <c r="AF5113" s="69">
        <f t="shared" si="112"/>
        <v>9.800295465102489E-2</v>
      </c>
      <c r="AG5113" s="70">
        <v>1.3344490528106601</v>
      </c>
      <c r="AH5113" s="70">
        <v>9.4530217349529197E-2</v>
      </c>
      <c r="AJ5113" t="b">
        <v>0</v>
      </c>
      <c r="AP5113">
        <v>0</v>
      </c>
      <c r="AQ5113">
        <v>0.82350134849548295</v>
      </c>
      <c r="AR5113" t="s">
        <v>20814</v>
      </c>
      <c r="AS5113">
        <v>0.5</v>
      </c>
    </row>
    <row r="5114" spans="1:45">
      <c r="A5114" t="s">
        <v>20820</v>
      </c>
      <c r="D5114">
        <v>0.32004565000534002</v>
      </c>
      <c r="E5114">
        <v>0.69007498025894098</v>
      </c>
      <c r="F5114">
        <v>107.395845494471</v>
      </c>
      <c r="G5114">
        <v>3105676411172590</v>
      </c>
      <c r="H5114">
        <v>4625</v>
      </c>
      <c r="I5114" t="s">
        <v>86</v>
      </c>
      <c r="J5114" t="s">
        <v>20822</v>
      </c>
      <c r="M5114">
        <v>0</v>
      </c>
      <c r="N5114" t="s">
        <v>20653</v>
      </c>
      <c r="O5114" t="s">
        <v>61</v>
      </c>
      <c r="P5114" t="s">
        <v>20655</v>
      </c>
      <c r="Q5114" t="s">
        <v>61</v>
      </c>
      <c r="R5114">
        <v>0.31803125143051098</v>
      </c>
      <c r="S5114" t="s">
        <v>20655</v>
      </c>
      <c r="T5114" t="s">
        <v>61</v>
      </c>
      <c r="U5114">
        <v>0.31767335534095698</v>
      </c>
      <c r="V5114">
        <v>0.69007498025894098</v>
      </c>
      <c r="W5114" t="s">
        <v>20823</v>
      </c>
      <c r="X5114">
        <v>11.8</v>
      </c>
      <c r="Z5114" s="3" t="s">
        <v>20821</v>
      </c>
      <c r="AB5114" s="8">
        <v>106.650116159473</v>
      </c>
      <c r="AC5114" s="11">
        <v>215.05622240175501</v>
      </c>
      <c r="AF5114" s="69">
        <f t="shared" si="112"/>
        <v>0.34575524422700921</v>
      </c>
      <c r="AG5114" s="70">
        <v>2.06555128097534</v>
      </c>
      <c r="AH5114" s="70">
        <v>0.32004565000534002</v>
      </c>
      <c r="AJ5114" t="b">
        <v>0</v>
      </c>
      <c r="AP5114">
        <v>0</v>
      </c>
      <c r="AQ5114">
        <v>0.690077304840087</v>
      </c>
      <c r="AR5114" t="s">
        <v>20820</v>
      </c>
      <c r="AS5114">
        <v>11.8</v>
      </c>
    </row>
    <row r="5115" spans="1:45">
      <c r="A5115" t="s">
        <v>20824</v>
      </c>
      <c r="D5115">
        <v>0.18150439858436501</v>
      </c>
      <c r="E5115">
        <v>0.51603162288665705</v>
      </c>
      <c r="F5115">
        <v>148.09445931829501</v>
      </c>
      <c r="G5115">
        <v>1236967559400430</v>
      </c>
      <c r="H5115">
        <v>4626</v>
      </c>
      <c r="I5115" t="s">
        <v>86</v>
      </c>
      <c r="J5115" t="s">
        <v>20826</v>
      </c>
      <c r="M5115">
        <v>0</v>
      </c>
      <c r="N5115" t="s">
        <v>20827</v>
      </c>
      <c r="O5115" t="s">
        <v>45</v>
      </c>
      <c r="R5115">
        <v>0</v>
      </c>
      <c r="U5115">
        <v>0</v>
      </c>
      <c r="V5115">
        <v>0.51603162288665705</v>
      </c>
      <c r="W5115" t="s">
        <v>20827</v>
      </c>
      <c r="X5115">
        <v>119.2</v>
      </c>
      <c r="Z5115" s="3" t="s">
        <v>20825</v>
      </c>
      <c r="AB5115" s="8">
        <v>147.14913424923199</v>
      </c>
      <c r="AC5115" s="11">
        <v>347.00326354345401</v>
      </c>
      <c r="AF5115" s="69">
        <f t="shared" si="112"/>
        <v>0.198990738990449</v>
      </c>
      <c r="AG5115" s="70">
        <v>2.4087483882903999</v>
      </c>
      <c r="AH5115" s="70">
        <v>0.18150439858436501</v>
      </c>
      <c r="AJ5115" t="b">
        <v>0</v>
      </c>
      <c r="AP5115">
        <v>0</v>
      </c>
      <c r="AQ5115">
        <v>0.397756367921829</v>
      </c>
      <c r="AR5115" t="s">
        <v>20824</v>
      </c>
      <c r="AS5115">
        <v>119.2</v>
      </c>
    </row>
    <row r="5116" spans="1:45">
      <c r="A5116" t="s">
        <v>20832</v>
      </c>
      <c r="D5116">
        <v>0.27108278870582497</v>
      </c>
      <c r="E5116">
        <v>0.69726616144180298</v>
      </c>
      <c r="F5116">
        <v>127.533761502766</v>
      </c>
      <c r="G5116">
        <v>1779275127995220</v>
      </c>
      <c r="H5116">
        <v>4628</v>
      </c>
      <c r="I5116" t="s">
        <v>86</v>
      </c>
      <c r="J5116" t="s">
        <v>20834</v>
      </c>
      <c r="M5116">
        <v>0</v>
      </c>
      <c r="N5116" t="s">
        <v>8656</v>
      </c>
      <c r="O5116" t="s">
        <v>84</v>
      </c>
      <c r="P5116" t="s">
        <v>8656</v>
      </c>
      <c r="Q5116" t="s">
        <v>45</v>
      </c>
      <c r="R5116">
        <v>0.27108278870582497</v>
      </c>
      <c r="S5116" t="s">
        <v>20835</v>
      </c>
      <c r="T5116" t="s">
        <v>45</v>
      </c>
      <c r="U5116">
        <v>0.25814005732536299</v>
      </c>
      <c r="V5116">
        <v>0.69726616144180298</v>
      </c>
      <c r="W5116" t="s">
        <v>8656</v>
      </c>
      <c r="X5116">
        <v>1.1000000000000001</v>
      </c>
      <c r="Z5116" s="3" t="s">
        <v>20833</v>
      </c>
      <c r="AB5116" s="8">
        <v>126.689271012275</v>
      </c>
      <c r="AC5116" s="11">
        <v>292.10393094861598</v>
      </c>
      <c r="AF5116" s="69">
        <f t="shared" si="112"/>
        <v>0.30120094511869761</v>
      </c>
      <c r="AG5116" s="70">
        <v>2.76776695251464</v>
      </c>
      <c r="AH5116" s="70">
        <v>0.27108278870582497</v>
      </c>
      <c r="AJ5116" t="b">
        <v>0</v>
      </c>
      <c r="AM5116" t="s">
        <v>8658</v>
      </c>
      <c r="AN5116" t="s">
        <v>45</v>
      </c>
      <c r="AO5116" t="s">
        <v>8659</v>
      </c>
      <c r="AP5116">
        <v>4.7641903162002501E-2</v>
      </c>
      <c r="AQ5116">
        <v>0.68874031305313099</v>
      </c>
      <c r="AR5116" t="s">
        <v>20832</v>
      </c>
      <c r="AS5116">
        <v>1.1000000000000001</v>
      </c>
    </row>
    <row r="5117" spans="1:45">
      <c r="A5117" t="s">
        <v>20844</v>
      </c>
      <c r="D5117">
        <v>0.565260529518127</v>
      </c>
      <c r="E5117">
        <v>0.68063557147979703</v>
      </c>
      <c r="F5117">
        <v>84.717243230062394</v>
      </c>
      <c r="G5117">
        <v>841872841811858</v>
      </c>
      <c r="H5117">
        <v>4630</v>
      </c>
      <c r="I5117" t="s">
        <v>86</v>
      </c>
      <c r="J5117" t="s">
        <v>20846</v>
      </c>
      <c r="M5117">
        <v>0</v>
      </c>
      <c r="N5117" t="s">
        <v>20847</v>
      </c>
      <c r="O5117" t="s">
        <v>45</v>
      </c>
      <c r="P5117" t="s">
        <v>20848</v>
      </c>
      <c r="Q5117" t="s">
        <v>45</v>
      </c>
      <c r="R5117">
        <v>0.20192046463489499</v>
      </c>
      <c r="S5117" t="s">
        <v>20848</v>
      </c>
      <c r="T5117" t="s">
        <v>45</v>
      </c>
      <c r="U5117">
        <v>0.19630099833011599</v>
      </c>
      <c r="V5117">
        <v>0.68063557147979703</v>
      </c>
      <c r="W5117" t="s">
        <v>20849</v>
      </c>
      <c r="X5117">
        <v>22.2</v>
      </c>
      <c r="Z5117" s="3" t="s">
        <v>20845</v>
      </c>
      <c r="AB5117" s="8">
        <v>84.082735183488396</v>
      </c>
      <c r="AC5117" s="11">
        <v>189.03395331832601</v>
      </c>
      <c r="AF5117" s="69">
        <f t="shared" si="112"/>
        <v>0.61039101661385864</v>
      </c>
      <c r="AG5117" s="70">
        <v>2.05573177337646</v>
      </c>
      <c r="AH5117" s="70">
        <v>0.565260529518127</v>
      </c>
      <c r="AJ5117" t="b">
        <v>0</v>
      </c>
      <c r="AM5117" t="s">
        <v>20850</v>
      </c>
      <c r="AN5117" t="s">
        <v>45</v>
      </c>
      <c r="AO5117" t="s">
        <v>20851</v>
      </c>
      <c r="AP5117">
        <v>6.4349353313446003E-2</v>
      </c>
      <c r="AQ5117">
        <v>0.61971455812454201</v>
      </c>
      <c r="AR5117" t="s">
        <v>20844</v>
      </c>
      <c r="AS5117">
        <v>22.2</v>
      </c>
    </row>
    <row r="5118" spans="1:45">
      <c r="A5118" t="s">
        <v>20866</v>
      </c>
      <c r="D5118">
        <v>0.549469113349914</v>
      </c>
      <c r="E5118">
        <v>0.64501869678497303</v>
      </c>
      <c r="F5118">
        <v>119.84942232698</v>
      </c>
      <c r="G5118">
        <v>3288070991981220</v>
      </c>
      <c r="H5118">
        <v>4634</v>
      </c>
      <c r="I5118" t="s">
        <v>86</v>
      </c>
      <c r="J5118" t="s">
        <v>20868</v>
      </c>
      <c r="M5118">
        <v>0</v>
      </c>
      <c r="N5118" t="s">
        <v>20869</v>
      </c>
      <c r="O5118" t="s">
        <v>45</v>
      </c>
      <c r="P5118" t="s">
        <v>7251</v>
      </c>
      <c r="Q5118" t="s">
        <v>45</v>
      </c>
      <c r="R5118">
        <v>0.52798444032669001</v>
      </c>
      <c r="S5118" t="s">
        <v>1228</v>
      </c>
      <c r="T5118" t="s">
        <v>7253</v>
      </c>
      <c r="U5118">
        <v>0.51959490776062001</v>
      </c>
      <c r="V5118">
        <v>0.64501869678497303</v>
      </c>
      <c r="W5118" t="s">
        <v>15543</v>
      </c>
      <c r="X5118">
        <v>0.8</v>
      </c>
      <c r="Z5118" s="3" t="s">
        <v>20867</v>
      </c>
      <c r="AB5118" s="8">
        <v>119.04261767329</v>
      </c>
      <c r="AC5118" s="11">
        <v>129.019610604538</v>
      </c>
      <c r="AF5118" s="69">
        <f t="shared" si="112"/>
        <v>0.59990793614253635</v>
      </c>
      <c r="AG5118" s="70">
        <v>2.3066515922546298</v>
      </c>
      <c r="AH5118" s="70">
        <v>0.549469113349914</v>
      </c>
      <c r="AJ5118" t="b">
        <v>0</v>
      </c>
      <c r="AM5118" t="s">
        <v>2168</v>
      </c>
      <c r="AN5118" t="s">
        <v>7253</v>
      </c>
      <c r="AO5118" t="s">
        <v>1231</v>
      </c>
      <c r="AP5118">
        <v>0.69911187887191695</v>
      </c>
      <c r="AQ5118">
        <v>0.69911181926727295</v>
      </c>
      <c r="AR5118" t="s">
        <v>20866</v>
      </c>
      <c r="AS5118">
        <v>0.8</v>
      </c>
    </row>
    <row r="5119" spans="1:45">
      <c r="A5119" t="s">
        <v>20874</v>
      </c>
      <c r="D5119">
        <v>0.36679974198341297</v>
      </c>
      <c r="E5119">
        <v>0.62254381179809504</v>
      </c>
      <c r="F5119">
        <v>134.194587015754</v>
      </c>
      <c r="G5119">
        <v>3196355130811200</v>
      </c>
      <c r="H5119">
        <v>4636</v>
      </c>
      <c r="I5119" t="s">
        <v>86</v>
      </c>
      <c r="J5119" t="s">
        <v>20876</v>
      </c>
      <c r="M5119">
        <v>0</v>
      </c>
      <c r="N5119" t="s">
        <v>921</v>
      </c>
      <c r="O5119" t="s">
        <v>351</v>
      </c>
      <c r="P5119" t="s">
        <v>921</v>
      </c>
      <c r="Q5119" t="s">
        <v>351</v>
      </c>
      <c r="R5119">
        <v>0.34177353978156999</v>
      </c>
      <c r="S5119" t="s">
        <v>921</v>
      </c>
      <c r="T5119" t="s">
        <v>351</v>
      </c>
      <c r="U5119">
        <v>0.33687958121299699</v>
      </c>
      <c r="V5119">
        <v>0.62254381179809504</v>
      </c>
      <c r="W5119" t="s">
        <v>658</v>
      </c>
      <c r="X5119">
        <v>31.3</v>
      </c>
      <c r="Z5119" s="3" t="s">
        <v>20875</v>
      </c>
      <c r="AB5119" s="8">
        <v>133.317430244207</v>
      </c>
      <c r="AC5119" s="11">
        <v>315.04165065767</v>
      </c>
      <c r="AF5119" s="69">
        <f t="shared" si="112"/>
        <v>0.40515264743384671</v>
      </c>
      <c r="AG5119" s="70">
        <v>2.6033146381378098</v>
      </c>
      <c r="AH5119" s="70">
        <v>0.36679974198341297</v>
      </c>
      <c r="AJ5119" t="b">
        <v>0</v>
      </c>
      <c r="AM5119" t="s">
        <v>659</v>
      </c>
      <c r="AN5119" t="s">
        <v>45</v>
      </c>
      <c r="AO5119" t="s">
        <v>660</v>
      </c>
      <c r="AP5119">
        <v>7.8972049057483604E-2</v>
      </c>
      <c r="AQ5119">
        <v>0.53058958053588801</v>
      </c>
      <c r="AR5119" t="s">
        <v>20874</v>
      </c>
      <c r="AS5119">
        <v>31.3</v>
      </c>
    </row>
    <row r="5120" spans="1:45">
      <c r="A5120" t="s">
        <v>20877</v>
      </c>
      <c r="D5120">
        <v>0.38036307692527699</v>
      </c>
      <c r="E5120">
        <v>0.77509135007858199</v>
      </c>
      <c r="F5120">
        <v>122.194292046459</v>
      </c>
      <c r="G5120">
        <v>2008353385484390</v>
      </c>
      <c r="H5120">
        <v>4637</v>
      </c>
      <c r="I5120" t="s">
        <v>86</v>
      </c>
      <c r="J5120" t="s">
        <v>20879</v>
      </c>
      <c r="M5120">
        <v>0</v>
      </c>
      <c r="N5120" t="s">
        <v>20880</v>
      </c>
      <c r="O5120" t="s">
        <v>45</v>
      </c>
      <c r="P5120" t="s">
        <v>20881</v>
      </c>
      <c r="Q5120" t="s">
        <v>45</v>
      </c>
      <c r="R5120">
        <v>0.18817536532878801</v>
      </c>
      <c r="S5120" t="s">
        <v>20882</v>
      </c>
      <c r="T5120" t="s">
        <v>6253</v>
      </c>
      <c r="U5120">
        <v>0.186768889427185</v>
      </c>
      <c r="V5120">
        <v>0.77509135007858199</v>
      </c>
      <c r="W5120" t="s">
        <v>20883</v>
      </c>
      <c r="X5120">
        <v>30.6</v>
      </c>
      <c r="Z5120" s="3" t="s">
        <v>20878</v>
      </c>
      <c r="AB5120" s="8">
        <v>121.375987590959</v>
      </c>
      <c r="AC5120" s="11">
        <v>289.06779870720902</v>
      </c>
      <c r="AF5120" s="69">
        <f t="shared" si="112"/>
        <v>0.41826187320353442</v>
      </c>
      <c r="AG5120" s="70">
        <v>2.4852304458618102</v>
      </c>
      <c r="AH5120" s="70">
        <v>0.38036307692527699</v>
      </c>
      <c r="AJ5120" t="b">
        <v>0</v>
      </c>
      <c r="AM5120" t="s">
        <v>345</v>
      </c>
      <c r="AN5120" t="s">
        <v>45</v>
      </c>
      <c r="AO5120" t="s">
        <v>20884</v>
      </c>
      <c r="AP5120">
        <v>3.3766493201255798E-2</v>
      </c>
      <c r="AQ5120">
        <v>0.74629718065261796</v>
      </c>
      <c r="AR5120" t="s">
        <v>20877</v>
      </c>
      <c r="AS5120">
        <v>30.6</v>
      </c>
    </row>
    <row r="5121" spans="1:45">
      <c r="A5121" t="s">
        <v>20885</v>
      </c>
      <c r="D5121">
        <v>9.4352185726165702E-2</v>
      </c>
      <c r="E5121">
        <v>0.72577434778213501</v>
      </c>
      <c r="F5121">
        <v>113.812627522589</v>
      </c>
      <c r="G5121">
        <v>1737135990029040</v>
      </c>
      <c r="H5121">
        <v>4638</v>
      </c>
      <c r="I5121" t="s">
        <v>86</v>
      </c>
      <c r="J5121" t="s">
        <v>20887</v>
      </c>
      <c r="M5121">
        <v>0</v>
      </c>
      <c r="N5121" t="s">
        <v>20888</v>
      </c>
      <c r="O5121" t="s">
        <v>45</v>
      </c>
      <c r="P5121" t="s">
        <v>20889</v>
      </c>
      <c r="Q5121" t="s">
        <v>45</v>
      </c>
      <c r="R5121">
        <v>9.4352185726165702E-2</v>
      </c>
      <c r="S5121" t="s">
        <v>20888</v>
      </c>
      <c r="T5121" t="s">
        <v>45</v>
      </c>
      <c r="U5121">
        <v>7.94814452528953E-2</v>
      </c>
      <c r="V5121">
        <v>0.72577434778213501</v>
      </c>
      <c r="W5121" t="s">
        <v>20889</v>
      </c>
      <c r="X5121">
        <v>34</v>
      </c>
      <c r="Z5121" s="3" t="s">
        <v>20886</v>
      </c>
      <c r="AB5121" s="8">
        <v>113.03542875414099</v>
      </c>
      <c r="AC5121" s="11">
        <v>397.182786515305</v>
      </c>
      <c r="AF5121" s="69">
        <f t="shared" si="112"/>
        <v>0.10013314729471061</v>
      </c>
      <c r="AG5121" s="70">
        <v>1.7124207019805899</v>
      </c>
      <c r="AH5121" s="70">
        <v>9.4352185726165702E-2</v>
      </c>
      <c r="AJ5121" t="b">
        <v>0</v>
      </c>
      <c r="AP5121">
        <v>0</v>
      </c>
      <c r="AQ5121">
        <v>0.67462539672851496</v>
      </c>
      <c r="AR5121" t="s">
        <v>20885</v>
      </c>
      <c r="AS5121">
        <v>34</v>
      </c>
    </row>
    <row r="5122" spans="1:45">
      <c r="A5122" t="s">
        <v>20890</v>
      </c>
      <c r="D5122">
        <v>0.38320058584213201</v>
      </c>
      <c r="E5122">
        <v>0.86959791183471602</v>
      </c>
      <c r="F5122">
        <v>21.1433706263735</v>
      </c>
      <c r="G5122">
        <v>364864821778252</v>
      </c>
      <c r="H5122">
        <v>4639</v>
      </c>
      <c r="I5122" t="s">
        <v>86</v>
      </c>
      <c r="J5122" t="s">
        <v>20892</v>
      </c>
      <c r="M5122">
        <v>0</v>
      </c>
      <c r="N5122" t="s">
        <v>20893</v>
      </c>
      <c r="O5122" t="s">
        <v>188</v>
      </c>
      <c r="P5122" t="s">
        <v>20893</v>
      </c>
      <c r="Q5122" t="s">
        <v>188</v>
      </c>
      <c r="R5122">
        <v>0.36329543590545599</v>
      </c>
      <c r="S5122" t="s">
        <v>20893</v>
      </c>
      <c r="T5122" t="s">
        <v>188</v>
      </c>
      <c r="U5122">
        <v>0.16690187156200401</v>
      </c>
      <c r="V5122">
        <v>0.86959791183471602</v>
      </c>
      <c r="W5122" t="s">
        <v>20893</v>
      </c>
      <c r="X5122">
        <v>0.1</v>
      </c>
      <c r="Z5122" s="3" t="s">
        <v>20891</v>
      </c>
      <c r="AB5122" s="8">
        <v>20.8206440528649</v>
      </c>
      <c r="AC5122" s="11">
        <v>295.028194880922</v>
      </c>
      <c r="AF5122" s="69">
        <f t="shared" si="112"/>
        <v>0.40348597855989493</v>
      </c>
      <c r="AG5122" s="70">
        <v>1.5750309228896999</v>
      </c>
      <c r="AH5122" s="70">
        <v>0.38320058584213201</v>
      </c>
      <c r="AJ5122" t="b">
        <v>0</v>
      </c>
      <c r="AP5122">
        <v>0</v>
      </c>
      <c r="AQ5122">
        <v>0.84512627124786299</v>
      </c>
      <c r="AR5122" t="s">
        <v>20890</v>
      </c>
      <c r="AS5122">
        <v>0.1</v>
      </c>
    </row>
    <row r="5123" spans="1:45">
      <c r="A5123" t="s">
        <v>20914</v>
      </c>
      <c r="D5123">
        <v>9.3860976397991097E-2</v>
      </c>
      <c r="E5123">
        <v>0.61928898096084595</v>
      </c>
      <c r="F5123">
        <v>99.821284389108797</v>
      </c>
      <c r="G5123">
        <v>4346848441493330</v>
      </c>
      <c r="H5123">
        <v>4644</v>
      </c>
      <c r="I5123" t="s">
        <v>86</v>
      </c>
      <c r="J5123" t="s">
        <v>20916</v>
      </c>
      <c r="M5123">
        <v>0</v>
      </c>
      <c r="N5123" t="s">
        <v>20917</v>
      </c>
      <c r="O5123" t="s">
        <v>351</v>
      </c>
      <c r="P5123" t="s">
        <v>20917</v>
      </c>
      <c r="Q5123" t="s">
        <v>351</v>
      </c>
      <c r="R5123">
        <v>9.2952653765678406E-2</v>
      </c>
      <c r="S5123" t="s">
        <v>20917</v>
      </c>
      <c r="T5123" t="s">
        <v>351</v>
      </c>
      <c r="U5123">
        <v>8.5605382919311496E-2</v>
      </c>
      <c r="V5123">
        <v>0.61928898096084595</v>
      </c>
      <c r="W5123" t="s">
        <v>20917</v>
      </c>
      <c r="X5123">
        <v>55.2</v>
      </c>
      <c r="Z5123" s="3" t="s">
        <v>20915</v>
      </c>
      <c r="AB5123" s="8">
        <v>99.112702513004805</v>
      </c>
      <c r="AC5123" s="11">
        <v>470.29858419080603</v>
      </c>
      <c r="AF5123" s="69">
        <f t="shared" si="112"/>
        <v>0.10258606331691539</v>
      </c>
      <c r="AG5123" s="70">
        <v>2.3323886394500701</v>
      </c>
      <c r="AH5123" s="70">
        <v>9.3860976397991097E-2</v>
      </c>
      <c r="AJ5123" t="b">
        <v>0</v>
      </c>
      <c r="AP5123">
        <v>0</v>
      </c>
      <c r="AQ5123">
        <v>0.43027392029762201</v>
      </c>
      <c r="AR5123" t="s">
        <v>20914</v>
      </c>
      <c r="AS5123">
        <v>55.2</v>
      </c>
    </row>
    <row r="5124" spans="1:45">
      <c r="A5124" t="s">
        <v>20918</v>
      </c>
      <c r="D5124">
        <v>0.39364957809448198</v>
      </c>
      <c r="E5124">
        <v>0.79023236036300604</v>
      </c>
      <c r="F5124">
        <v>113.614306773208</v>
      </c>
      <c r="G5124">
        <v>2911784251637850</v>
      </c>
      <c r="H5124">
        <v>4645</v>
      </c>
      <c r="I5124" t="s">
        <v>86</v>
      </c>
      <c r="J5124" t="s">
        <v>20920</v>
      </c>
      <c r="M5124">
        <v>0</v>
      </c>
      <c r="N5124" t="s">
        <v>2310</v>
      </c>
      <c r="O5124" t="s">
        <v>45</v>
      </c>
      <c r="P5124" t="s">
        <v>20921</v>
      </c>
      <c r="Q5124" t="s">
        <v>45</v>
      </c>
      <c r="R5124">
        <v>0.34559872746467502</v>
      </c>
      <c r="S5124" t="s">
        <v>20922</v>
      </c>
      <c r="T5124" t="s">
        <v>84</v>
      </c>
      <c r="U5124">
        <v>0.34110623598098699</v>
      </c>
      <c r="V5124">
        <v>0.79023236036300604</v>
      </c>
      <c r="W5124" t="s">
        <v>2310</v>
      </c>
      <c r="X5124">
        <v>7.4</v>
      </c>
      <c r="Z5124" s="3" t="s">
        <v>20919</v>
      </c>
      <c r="AB5124" s="8">
        <v>112.838080617138</v>
      </c>
      <c r="AC5124" s="11">
        <v>135.02696702756401</v>
      </c>
      <c r="AF5124" s="69">
        <f t="shared" si="112"/>
        <v>0.41936675855982053</v>
      </c>
      <c r="AG5124" s="70">
        <v>1.78296446800231</v>
      </c>
      <c r="AH5124" s="70">
        <v>0.39364957809448198</v>
      </c>
      <c r="AJ5124" t="b">
        <v>0</v>
      </c>
      <c r="AM5124" t="s">
        <v>2307</v>
      </c>
      <c r="AN5124" t="s">
        <v>45</v>
      </c>
      <c r="AO5124" t="s">
        <v>2308</v>
      </c>
      <c r="AP5124">
        <v>0.46780282258987399</v>
      </c>
      <c r="AQ5124">
        <v>0.65689241886138905</v>
      </c>
      <c r="AR5124" t="s">
        <v>20918</v>
      </c>
      <c r="AS5124">
        <v>7.4</v>
      </c>
    </row>
    <row r="5125" spans="1:45">
      <c r="A5125" t="s">
        <v>20929</v>
      </c>
      <c r="D5125">
        <v>0.15453317761421201</v>
      </c>
      <c r="E5125">
        <v>0.735162854194641</v>
      </c>
      <c r="F5125">
        <v>101.97688367646801</v>
      </c>
      <c r="G5125">
        <v>2646360799388360</v>
      </c>
      <c r="H5125">
        <v>4648</v>
      </c>
      <c r="I5125" t="s">
        <v>86</v>
      </c>
      <c r="J5125" t="s">
        <v>20931</v>
      </c>
      <c r="M5125">
        <v>0</v>
      </c>
      <c r="N5125" t="s">
        <v>20932</v>
      </c>
      <c r="O5125" t="s">
        <v>45</v>
      </c>
      <c r="P5125" t="s">
        <v>20932</v>
      </c>
      <c r="Q5125" t="s">
        <v>45</v>
      </c>
      <c r="R5125">
        <v>0.15392991900444</v>
      </c>
      <c r="S5125" t="s">
        <v>20932</v>
      </c>
      <c r="T5125" t="s">
        <v>45</v>
      </c>
      <c r="U5125">
        <v>0.11070132255554101</v>
      </c>
      <c r="V5125">
        <v>0.735162854194641</v>
      </c>
      <c r="W5125" t="s">
        <v>20932</v>
      </c>
      <c r="X5125">
        <v>53.2</v>
      </c>
      <c r="Z5125" s="3" t="s">
        <v>20930</v>
      </c>
      <c r="AB5125" s="8">
        <v>101.25773022601101</v>
      </c>
      <c r="AC5125" s="11">
        <v>432.17456505409098</v>
      </c>
      <c r="AF5125" s="69">
        <f t="shared" si="112"/>
        <v>0.16286514914406866</v>
      </c>
      <c r="AG5125" s="70">
        <v>1.5906910896301201</v>
      </c>
      <c r="AH5125" s="70">
        <v>0.15453317761421201</v>
      </c>
      <c r="AJ5125" t="b">
        <v>0</v>
      </c>
      <c r="AP5125">
        <v>0</v>
      </c>
      <c r="AQ5125">
        <v>0.57363998889923096</v>
      </c>
      <c r="AR5125" t="s">
        <v>20929</v>
      </c>
      <c r="AS5125">
        <v>53.2</v>
      </c>
    </row>
    <row r="5126" spans="1:45">
      <c r="A5126" t="s">
        <v>20933</v>
      </c>
      <c r="D5126">
        <v>0.41370356082916199</v>
      </c>
      <c r="E5126">
        <v>0.87580263614654497</v>
      </c>
      <c r="F5126">
        <v>122.922605184795</v>
      </c>
      <c r="G5126">
        <v>1400003897783360</v>
      </c>
      <c r="H5126">
        <v>4649</v>
      </c>
      <c r="I5126" t="s">
        <v>86</v>
      </c>
      <c r="J5126" t="s">
        <v>20935</v>
      </c>
      <c r="M5126">
        <v>0</v>
      </c>
      <c r="N5126" t="s">
        <v>20936</v>
      </c>
      <c r="O5126" t="s">
        <v>45</v>
      </c>
      <c r="P5126" t="s">
        <v>20936</v>
      </c>
      <c r="Q5126" t="s">
        <v>45</v>
      </c>
      <c r="R5126">
        <v>0.40908998250961298</v>
      </c>
      <c r="S5126" t="s">
        <v>20936</v>
      </c>
      <c r="T5126" t="s">
        <v>45</v>
      </c>
      <c r="U5126">
        <v>0.40341576933860701</v>
      </c>
      <c r="V5126">
        <v>0.87580263614654497</v>
      </c>
      <c r="W5126" t="s">
        <v>20937</v>
      </c>
      <c r="X5126">
        <v>32.6</v>
      </c>
      <c r="Z5126" s="3" t="s">
        <v>20934</v>
      </c>
      <c r="AB5126" s="8">
        <v>122.10072890750899</v>
      </c>
      <c r="AC5126" s="11">
        <v>236.07763157095999</v>
      </c>
      <c r="AF5126" s="69">
        <f t="shared" si="112"/>
        <v>0.44203660385067589</v>
      </c>
      <c r="AG5126" s="70">
        <v>1.83949983119964</v>
      </c>
      <c r="AH5126" s="70">
        <v>0.41370356082916199</v>
      </c>
      <c r="AJ5126" t="b">
        <v>0</v>
      </c>
      <c r="AP5126">
        <v>0</v>
      </c>
      <c r="AQ5126">
        <v>0.75071489810943604</v>
      </c>
      <c r="AR5126" t="s">
        <v>20933</v>
      </c>
      <c r="AS5126">
        <v>32.6</v>
      </c>
    </row>
    <row r="5127" spans="1:45">
      <c r="A5127" t="s">
        <v>20945</v>
      </c>
      <c r="D5127">
        <v>0.123230755329132</v>
      </c>
      <c r="E5127">
        <v>0.76446413993835405</v>
      </c>
      <c r="F5127">
        <v>132.44290546528501</v>
      </c>
      <c r="G5127">
        <v>3999600500197780</v>
      </c>
      <c r="H5127">
        <v>4652</v>
      </c>
      <c r="I5127" t="s">
        <v>86</v>
      </c>
      <c r="J5127" t="s">
        <v>20947</v>
      </c>
      <c r="M5127">
        <v>0</v>
      </c>
      <c r="N5127" t="s">
        <v>7967</v>
      </c>
      <c r="O5127" t="s">
        <v>6253</v>
      </c>
      <c r="P5127" t="s">
        <v>7967</v>
      </c>
      <c r="Q5127" t="s">
        <v>6253</v>
      </c>
      <c r="R5127">
        <v>0.12175457179546301</v>
      </c>
      <c r="S5127" t="s">
        <v>7967</v>
      </c>
      <c r="T5127" t="s">
        <v>6253</v>
      </c>
      <c r="U5127">
        <v>0.117845088243484</v>
      </c>
      <c r="V5127">
        <v>0.76446413993835405</v>
      </c>
      <c r="W5127" t="s">
        <v>20948</v>
      </c>
      <c r="X5127">
        <v>24.1</v>
      </c>
      <c r="Z5127" s="3" t="s">
        <v>20946</v>
      </c>
      <c r="AB5127" s="8">
        <v>131.57433935892499</v>
      </c>
      <c r="AC5127" s="11">
        <v>295.06714287231398</v>
      </c>
      <c r="AF5127" s="69">
        <f t="shared" si="112"/>
        <v>0.12933856846974143</v>
      </c>
      <c r="AG5127" s="70">
        <v>1.52214395999908</v>
      </c>
      <c r="AH5127" s="70">
        <v>0.123230755329132</v>
      </c>
      <c r="AJ5127" t="b">
        <v>0</v>
      </c>
      <c r="AP5127">
        <v>0</v>
      </c>
      <c r="AQ5127">
        <v>0.76680541038513095</v>
      </c>
      <c r="AR5127" t="s">
        <v>20945</v>
      </c>
      <c r="AS5127">
        <v>24.1</v>
      </c>
    </row>
    <row r="5128" spans="1:45">
      <c r="A5128" t="s">
        <v>20949</v>
      </c>
      <c r="D5128">
        <v>5.60493245720863E-2</v>
      </c>
      <c r="E5128">
        <v>0.64297223091125399</v>
      </c>
      <c r="F5128">
        <v>134.365583776042</v>
      </c>
      <c r="G5128">
        <v>898777595749403</v>
      </c>
      <c r="H5128">
        <v>4653</v>
      </c>
      <c r="I5128" t="s">
        <v>86</v>
      </c>
      <c r="J5128" t="s">
        <v>20951</v>
      </c>
      <c r="M5128">
        <v>0</v>
      </c>
      <c r="N5128" t="s">
        <v>20952</v>
      </c>
      <c r="O5128" t="s">
        <v>45</v>
      </c>
      <c r="P5128" t="s">
        <v>20952</v>
      </c>
      <c r="Q5128" t="s">
        <v>45</v>
      </c>
      <c r="R5128">
        <v>4.2447645217180197E-2</v>
      </c>
      <c r="S5128" t="s">
        <v>20953</v>
      </c>
      <c r="T5128" t="s">
        <v>45</v>
      </c>
      <c r="U5128">
        <v>3.7150487303733798E-2</v>
      </c>
      <c r="V5128">
        <v>0.64297223091125399</v>
      </c>
      <c r="W5128" t="s">
        <v>20954</v>
      </c>
      <c r="X5128">
        <v>11.5</v>
      </c>
      <c r="Z5128" s="3" t="s">
        <v>20950</v>
      </c>
      <c r="AB5128" s="8">
        <v>133.48758839549399</v>
      </c>
      <c r="AC5128" s="11">
        <v>372.18890246878698</v>
      </c>
      <c r="AF5128" s="69">
        <f t="shared" si="112"/>
        <v>6.3059653100174543E-2</v>
      </c>
      <c r="AG5128" s="70">
        <v>3.1494655609130802</v>
      </c>
      <c r="AH5128" s="70">
        <v>5.60493245720863E-2</v>
      </c>
      <c r="AJ5128" t="b">
        <v>0</v>
      </c>
      <c r="AP5128">
        <v>0</v>
      </c>
      <c r="AQ5128">
        <v>0.62858963012695301</v>
      </c>
      <c r="AR5128" t="s">
        <v>20949</v>
      </c>
      <c r="AS5128">
        <v>11.5</v>
      </c>
    </row>
    <row r="5129" spans="1:45">
      <c r="A5129" t="s">
        <v>20963</v>
      </c>
      <c r="D5129">
        <v>0</v>
      </c>
      <c r="E5129">
        <v>0.84649068117141701</v>
      </c>
      <c r="F5129">
        <v>96.094649989487806</v>
      </c>
      <c r="G5129">
        <v>2440122005716420</v>
      </c>
      <c r="H5129">
        <v>4657</v>
      </c>
      <c r="I5129" t="s">
        <v>86</v>
      </c>
      <c r="J5129" t="s">
        <v>20965</v>
      </c>
      <c r="M5129">
        <v>0</v>
      </c>
      <c r="R5129">
        <v>0</v>
      </c>
      <c r="U5129">
        <v>0</v>
      </c>
      <c r="V5129">
        <v>0.84649068117141701</v>
      </c>
      <c r="X5129">
        <v>0</v>
      </c>
      <c r="Z5129" s="3" t="s">
        <v>20964</v>
      </c>
      <c r="AB5129" s="8">
        <v>95.404344419594295</v>
      </c>
      <c r="AC5129" s="11">
        <v>191.81644717084299</v>
      </c>
      <c r="AF5129" s="69">
        <f t="shared" si="112"/>
        <v>0</v>
      </c>
      <c r="AG5129" s="70">
        <v>0.14420543611049599</v>
      </c>
      <c r="AH5129" s="70">
        <v>0</v>
      </c>
      <c r="AJ5129" t="b">
        <v>0</v>
      </c>
      <c r="AP5129">
        <v>0</v>
      </c>
      <c r="AQ5129">
        <v>0.40105152130126898</v>
      </c>
      <c r="AR5129" t="s">
        <v>20963</v>
      </c>
      <c r="AS5129">
        <v>0</v>
      </c>
    </row>
    <row r="5130" spans="1:45">
      <c r="A5130" t="s">
        <v>20966</v>
      </c>
      <c r="D5130">
        <v>0.23946119844913399</v>
      </c>
      <c r="E5130">
        <v>0.54971760511398304</v>
      </c>
      <c r="F5130">
        <v>75.661381383986196</v>
      </c>
      <c r="G5130">
        <v>282807265178371</v>
      </c>
      <c r="H5130">
        <v>4658</v>
      </c>
      <c r="I5130" t="s">
        <v>86</v>
      </c>
      <c r="J5130" t="s">
        <v>20968</v>
      </c>
      <c r="M5130">
        <v>0</v>
      </c>
      <c r="N5130" t="s">
        <v>6621</v>
      </c>
      <c r="O5130" t="s">
        <v>45</v>
      </c>
      <c r="P5130" t="s">
        <v>6621</v>
      </c>
      <c r="Q5130" t="s">
        <v>45</v>
      </c>
      <c r="R5130">
        <v>0.22262278199195801</v>
      </c>
      <c r="S5130" t="s">
        <v>20969</v>
      </c>
      <c r="T5130" t="s">
        <v>45</v>
      </c>
      <c r="U5130">
        <v>0.20085738599300301</v>
      </c>
      <c r="V5130">
        <v>0.54971760511398304</v>
      </c>
      <c r="W5130" t="s">
        <v>6621</v>
      </c>
      <c r="X5130">
        <v>21.1</v>
      </c>
      <c r="Z5130" s="3" t="s">
        <v>20967</v>
      </c>
      <c r="AB5130" s="8">
        <v>75.071285449347698</v>
      </c>
      <c r="AC5130" s="11">
        <v>199.061218048444</v>
      </c>
      <c r="AF5130" s="69">
        <f t="shared" ref="AF5130:AF5193" si="113">(60-AJ5130)/60*AH5130*(AG5130+0.1)^0.1</f>
        <v>0.2671523343249726</v>
      </c>
      <c r="AG5130" s="70">
        <v>2.8870205879211399</v>
      </c>
      <c r="AH5130" s="70">
        <v>0.23946119844913399</v>
      </c>
      <c r="AJ5130" t="b">
        <v>0</v>
      </c>
      <c r="AP5130">
        <v>0</v>
      </c>
      <c r="AQ5130">
        <v>0.54926210641860895</v>
      </c>
      <c r="AR5130" t="s">
        <v>20966</v>
      </c>
      <c r="AS5130">
        <v>21.1</v>
      </c>
    </row>
    <row r="5131" spans="1:45">
      <c r="A5131" t="s">
        <v>20972</v>
      </c>
      <c r="D5131">
        <v>2.83512915484607E-3</v>
      </c>
      <c r="E5131">
        <v>0.54691529273986805</v>
      </c>
      <c r="F5131">
        <v>30.614225051905802</v>
      </c>
      <c r="G5131">
        <v>3919980765221370</v>
      </c>
      <c r="H5131">
        <v>4660</v>
      </c>
      <c r="I5131" t="s">
        <v>86</v>
      </c>
      <c r="J5131" t="s">
        <v>20974</v>
      </c>
      <c r="M5131">
        <v>0</v>
      </c>
      <c r="R5131">
        <v>0</v>
      </c>
      <c r="U5131">
        <v>0</v>
      </c>
      <c r="V5131">
        <v>0.54691529273986805</v>
      </c>
      <c r="W5131" t="s">
        <v>20975</v>
      </c>
      <c r="X5131">
        <v>8.5</v>
      </c>
      <c r="Z5131" s="3" t="s">
        <v>20973</v>
      </c>
      <c r="AB5131" s="8">
        <v>30.245051143618799</v>
      </c>
      <c r="AC5131" s="11">
        <v>344.05684190202498</v>
      </c>
      <c r="AF5131" s="69">
        <f t="shared" si="113"/>
        <v>2.9509400094996784E-3</v>
      </c>
      <c r="AG5131" s="70">
        <v>1.3923659324645901</v>
      </c>
      <c r="AH5131" s="70">
        <v>2.83512915484607E-3</v>
      </c>
      <c r="AJ5131" t="b">
        <v>0</v>
      </c>
      <c r="AP5131">
        <v>0</v>
      </c>
      <c r="AQ5131">
        <v>0.48581597208976701</v>
      </c>
      <c r="AR5131" t="s">
        <v>20972</v>
      </c>
      <c r="AS5131">
        <v>8.5</v>
      </c>
    </row>
    <row r="5132" spans="1:45">
      <c r="A5132" t="s">
        <v>20976</v>
      </c>
      <c r="D5132">
        <v>0</v>
      </c>
      <c r="E5132">
        <v>0.874589443206787</v>
      </c>
      <c r="F5132">
        <v>76.439520981517504</v>
      </c>
      <c r="G5132">
        <v>2393401302082830</v>
      </c>
      <c r="H5132">
        <v>4661</v>
      </c>
      <c r="I5132" t="s">
        <v>86</v>
      </c>
      <c r="J5132" t="s">
        <v>20978</v>
      </c>
      <c r="M5132">
        <v>0</v>
      </c>
      <c r="R5132">
        <v>0</v>
      </c>
      <c r="U5132">
        <v>0</v>
      </c>
      <c r="V5132">
        <v>0.874589443206787</v>
      </c>
      <c r="X5132">
        <v>0</v>
      </c>
      <c r="Z5132" s="3" t="s">
        <v>20977</v>
      </c>
      <c r="AB5132" s="8">
        <v>75.845608864223607</v>
      </c>
      <c r="AC5132" s="11">
        <v>540.306121684495</v>
      </c>
      <c r="AF5132" s="69">
        <f t="shared" si="113"/>
        <v>0</v>
      </c>
      <c r="AG5132" s="70">
        <v>0.73188585042953402</v>
      </c>
      <c r="AH5132" s="70">
        <v>0</v>
      </c>
      <c r="AJ5132" t="b">
        <v>0</v>
      </c>
      <c r="AP5132">
        <v>0</v>
      </c>
      <c r="AQ5132">
        <v>0.98003399372100797</v>
      </c>
      <c r="AR5132" t="s">
        <v>20976</v>
      </c>
      <c r="AS5132">
        <v>0</v>
      </c>
    </row>
    <row r="5133" spans="1:45">
      <c r="A5133" t="s">
        <v>20979</v>
      </c>
      <c r="D5133">
        <v>0</v>
      </c>
      <c r="E5133">
        <v>0.50549519062042203</v>
      </c>
      <c r="F5133">
        <v>194.63610606781501</v>
      </c>
      <c r="G5133">
        <v>3467315522964020</v>
      </c>
      <c r="H5133">
        <v>4662</v>
      </c>
      <c r="I5133" t="s">
        <v>86</v>
      </c>
      <c r="J5133" t="s">
        <v>20981</v>
      </c>
      <c r="M5133">
        <v>0</v>
      </c>
      <c r="R5133">
        <v>0</v>
      </c>
      <c r="U5133">
        <v>0</v>
      </c>
      <c r="V5133">
        <v>0.50549519062042203</v>
      </c>
      <c r="X5133">
        <v>0</v>
      </c>
      <c r="Z5133" s="3" t="s">
        <v>20980</v>
      </c>
      <c r="AB5133" s="8">
        <v>193.46252963403001</v>
      </c>
      <c r="AC5133" s="11">
        <v>212.87406954271</v>
      </c>
      <c r="AF5133" s="69">
        <f t="shared" si="113"/>
        <v>0</v>
      </c>
      <c r="AG5133" s="70">
        <v>1.9829807281494101</v>
      </c>
      <c r="AH5133" s="70">
        <v>0</v>
      </c>
      <c r="AJ5133" t="b">
        <v>0</v>
      </c>
      <c r="AP5133">
        <v>0</v>
      </c>
      <c r="AQ5133">
        <v>0.37551519274711598</v>
      </c>
      <c r="AR5133" t="s">
        <v>20979</v>
      </c>
      <c r="AS5133">
        <v>0</v>
      </c>
    </row>
    <row r="5134" spans="1:45">
      <c r="A5134" t="s">
        <v>20988</v>
      </c>
      <c r="D5134">
        <v>0.405220687389373</v>
      </c>
      <c r="E5134">
        <v>0.83078885078430098</v>
      </c>
      <c r="F5134">
        <v>57.485310376094297</v>
      </c>
      <c r="G5134">
        <v>1187698290783900</v>
      </c>
      <c r="H5134">
        <v>4665</v>
      </c>
      <c r="I5134" t="s">
        <v>86</v>
      </c>
      <c r="J5134" t="s">
        <v>20990</v>
      </c>
      <c r="M5134">
        <v>0</v>
      </c>
      <c r="N5134" t="s">
        <v>5380</v>
      </c>
      <c r="O5134" t="s">
        <v>45</v>
      </c>
      <c r="P5134" t="s">
        <v>5380</v>
      </c>
      <c r="Q5134" t="s">
        <v>45</v>
      </c>
      <c r="R5134">
        <v>0.39372503757476801</v>
      </c>
      <c r="S5134" t="s">
        <v>5380</v>
      </c>
      <c r="T5134" t="s">
        <v>45</v>
      </c>
      <c r="U5134">
        <v>0.38835194706916798</v>
      </c>
      <c r="V5134">
        <v>0.83078885078430098</v>
      </c>
      <c r="W5134" t="s">
        <v>5381</v>
      </c>
      <c r="X5134">
        <v>3.7</v>
      </c>
      <c r="Z5134" s="3" t="s">
        <v>20989</v>
      </c>
      <c r="AB5134" s="8">
        <v>56.984354239949901</v>
      </c>
      <c r="AC5134" s="11">
        <v>186.045667867139</v>
      </c>
      <c r="AF5134" s="69">
        <f t="shared" si="113"/>
        <v>0.41382914266954518</v>
      </c>
      <c r="AG5134" s="70">
        <v>1.1339416503906199</v>
      </c>
      <c r="AH5134" s="70">
        <v>0.405220687389373</v>
      </c>
      <c r="AJ5134" t="b">
        <v>0</v>
      </c>
      <c r="AM5134" t="s">
        <v>5382</v>
      </c>
      <c r="AN5134" t="s">
        <v>45</v>
      </c>
      <c r="AO5134" t="s">
        <v>5383</v>
      </c>
      <c r="AP5134">
        <v>0.405183285474777</v>
      </c>
      <c r="AQ5134">
        <v>0.80771231651306097</v>
      </c>
      <c r="AR5134" t="s">
        <v>20988</v>
      </c>
      <c r="AS5134">
        <v>3.7</v>
      </c>
    </row>
    <row r="5135" spans="1:45">
      <c r="A5135" t="s">
        <v>21003</v>
      </c>
      <c r="D5135">
        <v>0.26130521297454801</v>
      </c>
      <c r="E5135">
        <v>0.67208200693130404</v>
      </c>
      <c r="F5135">
        <v>40.330416292475903</v>
      </c>
      <c r="G5135">
        <v>3663917505303390</v>
      </c>
      <c r="H5135">
        <v>4669</v>
      </c>
      <c r="I5135" t="s">
        <v>86</v>
      </c>
      <c r="J5135" t="s">
        <v>21005</v>
      </c>
      <c r="M5135">
        <v>0</v>
      </c>
      <c r="N5135" t="s">
        <v>865</v>
      </c>
      <c r="O5135" t="s">
        <v>45</v>
      </c>
      <c r="P5135" t="s">
        <v>865</v>
      </c>
      <c r="Q5135" t="s">
        <v>45</v>
      </c>
      <c r="R5135">
        <v>0.26130521297454801</v>
      </c>
      <c r="S5135" t="s">
        <v>19842</v>
      </c>
      <c r="T5135" t="s">
        <v>45</v>
      </c>
      <c r="U5135">
        <v>0.25575312972068698</v>
      </c>
      <c r="V5135">
        <v>0.67208200693130404</v>
      </c>
      <c r="W5135" t="s">
        <v>7204</v>
      </c>
      <c r="X5135">
        <v>8.1</v>
      </c>
      <c r="Z5135" s="3" t="s">
        <v>21004</v>
      </c>
      <c r="AB5135" s="8">
        <v>39.913591859004597</v>
      </c>
      <c r="AC5135" s="11">
        <v>230.01281213064701</v>
      </c>
      <c r="AF5135" s="69">
        <f t="shared" si="113"/>
        <v>0.27987317867860678</v>
      </c>
      <c r="AG5135" s="70">
        <v>1.8866989612579299</v>
      </c>
      <c r="AH5135" s="70">
        <v>0.26130521297454801</v>
      </c>
      <c r="AJ5135" t="b">
        <v>0</v>
      </c>
      <c r="AM5135" t="s">
        <v>868</v>
      </c>
      <c r="AN5135" t="s">
        <v>45</v>
      </c>
      <c r="AO5135" t="s">
        <v>869</v>
      </c>
      <c r="AP5135">
        <v>0.147520691156387</v>
      </c>
      <c r="AQ5135">
        <v>0.63273942470550504</v>
      </c>
      <c r="AR5135" t="s">
        <v>21003</v>
      </c>
      <c r="AS5135">
        <v>8.1</v>
      </c>
    </row>
    <row r="5136" spans="1:45">
      <c r="A5136" t="s">
        <v>21011</v>
      </c>
      <c r="D5136">
        <v>0</v>
      </c>
      <c r="E5136">
        <v>0.59614634513854903</v>
      </c>
      <c r="F5136">
        <v>101.82448326538299</v>
      </c>
      <c r="G5136">
        <v>3429513679532090</v>
      </c>
      <c r="H5136">
        <v>4671</v>
      </c>
      <c r="I5136" t="s">
        <v>86</v>
      </c>
      <c r="J5136" t="s">
        <v>21013</v>
      </c>
      <c r="M5136">
        <v>0</v>
      </c>
      <c r="R5136">
        <v>0</v>
      </c>
      <c r="U5136">
        <v>0</v>
      </c>
      <c r="V5136">
        <v>0.59614634513854903</v>
      </c>
      <c r="X5136">
        <v>0</v>
      </c>
      <c r="Z5136" s="3" t="s">
        <v>21012</v>
      </c>
      <c r="AB5136" s="8">
        <v>101.106077222984</v>
      </c>
      <c r="AC5136" s="11">
        <v>286.91174783545398</v>
      </c>
      <c r="AF5136" s="69">
        <f t="shared" si="113"/>
        <v>0</v>
      </c>
      <c r="AG5136" s="70">
        <v>1.5328050851821899</v>
      </c>
      <c r="AH5136" s="70">
        <v>0</v>
      </c>
      <c r="AJ5136" t="b">
        <v>0</v>
      </c>
      <c r="AP5136">
        <v>0</v>
      </c>
      <c r="AQ5136">
        <v>0.59589290618896396</v>
      </c>
      <c r="AR5136" t="s">
        <v>21011</v>
      </c>
      <c r="AS5136">
        <v>0</v>
      </c>
    </row>
    <row r="5137" spans="1:45">
      <c r="A5137" t="s">
        <v>21014</v>
      </c>
      <c r="D5137">
        <v>0.24933861196041099</v>
      </c>
      <c r="E5137">
        <v>0.56272763013839699</v>
      </c>
      <c r="F5137">
        <v>120.29524647473301</v>
      </c>
      <c r="G5137">
        <v>2954062539127710</v>
      </c>
      <c r="H5137">
        <v>4672</v>
      </c>
      <c r="I5137" t="s">
        <v>86</v>
      </c>
      <c r="J5137" t="s">
        <v>21016</v>
      </c>
      <c r="M5137">
        <v>0</v>
      </c>
      <c r="N5137" t="s">
        <v>21017</v>
      </c>
      <c r="O5137" t="s">
        <v>45</v>
      </c>
      <c r="P5137" t="s">
        <v>21017</v>
      </c>
      <c r="Q5137" t="s">
        <v>45</v>
      </c>
      <c r="R5137">
        <v>0.190603867173194</v>
      </c>
      <c r="S5137" t="s">
        <v>11641</v>
      </c>
      <c r="T5137" t="s">
        <v>3312</v>
      </c>
      <c r="U5137">
        <v>0.19039331376552501</v>
      </c>
      <c r="V5137">
        <v>0.56272763013839699</v>
      </c>
      <c r="W5137" t="s">
        <v>11641</v>
      </c>
      <c r="X5137">
        <v>0.8</v>
      </c>
      <c r="Z5137" s="3" t="s">
        <v>21015</v>
      </c>
      <c r="AB5137" s="8">
        <v>119.486255392817</v>
      </c>
      <c r="AC5137" s="11">
        <v>300.15666948450303</v>
      </c>
      <c r="AF5137" s="69">
        <f t="shared" si="113"/>
        <v>0.27746940535640358</v>
      </c>
      <c r="AG5137" s="70">
        <v>2.8124310970306299</v>
      </c>
      <c r="AH5137" s="70">
        <v>0.24933861196041099</v>
      </c>
      <c r="AJ5137" t="b">
        <v>0</v>
      </c>
      <c r="AP5137">
        <v>0</v>
      </c>
      <c r="AQ5137">
        <v>0.56567603349685602</v>
      </c>
      <c r="AR5137" t="s">
        <v>21014</v>
      </c>
      <c r="AS5137">
        <v>0.8</v>
      </c>
    </row>
    <row r="5138" spans="1:45">
      <c r="A5138" t="s">
        <v>21028</v>
      </c>
      <c r="D5138">
        <v>0.56477719545364302</v>
      </c>
      <c r="E5138">
        <v>0.74241703748703003</v>
      </c>
      <c r="F5138">
        <v>128.198994685445</v>
      </c>
      <c r="G5138">
        <v>1692481137856130</v>
      </c>
      <c r="H5138">
        <v>4675</v>
      </c>
      <c r="I5138" t="s">
        <v>86</v>
      </c>
      <c r="J5138" t="s">
        <v>21030</v>
      </c>
      <c r="K5138" t="s">
        <v>204</v>
      </c>
      <c r="M5138">
        <v>0</v>
      </c>
      <c r="N5138" t="s">
        <v>21031</v>
      </c>
      <c r="O5138" t="s">
        <v>204</v>
      </c>
      <c r="P5138" t="s">
        <v>21031</v>
      </c>
      <c r="Q5138" t="s">
        <v>204</v>
      </c>
      <c r="R5138">
        <v>0.54886639118194502</v>
      </c>
      <c r="S5138" t="s">
        <v>21031</v>
      </c>
      <c r="T5138" t="s">
        <v>204</v>
      </c>
      <c r="U5138">
        <v>0.54215675592422397</v>
      </c>
      <c r="V5138">
        <v>0.74241703748703003</v>
      </c>
      <c r="W5138" t="s">
        <v>21032</v>
      </c>
      <c r="X5138">
        <v>8.6999999999999993</v>
      </c>
      <c r="Z5138" s="3" t="s">
        <v>21029</v>
      </c>
      <c r="AB5138" s="8">
        <v>127.351241732356</v>
      </c>
      <c r="AC5138" s="11">
        <v>473.16244586961801</v>
      </c>
      <c r="AF5138" s="69">
        <f t="shared" si="113"/>
        <v>0.61223348450839044</v>
      </c>
      <c r="AG5138" s="70">
        <v>2.1407802104949898</v>
      </c>
      <c r="AH5138" s="70">
        <v>0.56477719545364302</v>
      </c>
      <c r="AJ5138" t="b">
        <v>0</v>
      </c>
      <c r="AP5138">
        <v>0</v>
      </c>
      <c r="AQ5138">
        <v>0.70052349567413297</v>
      </c>
      <c r="AR5138" t="s">
        <v>21028</v>
      </c>
      <c r="AS5138">
        <v>8.6999999999999993</v>
      </c>
    </row>
    <row r="5139" spans="1:45">
      <c r="A5139" t="s">
        <v>21039</v>
      </c>
      <c r="D5139">
        <v>0.37943443655967701</v>
      </c>
      <c r="E5139">
        <v>0.584952592849731</v>
      </c>
      <c r="F5139">
        <v>26.100552126601599</v>
      </c>
      <c r="G5139">
        <v>2079409117989880</v>
      </c>
      <c r="H5139">
        <v>4677</v>
      </c>
      <c r="I5139" t="s">
        <v>86</v>
      </c>
      <c r="J5139" t="s">
        <v>21041</v>
      </c>
      <c r="M5139">
        <v>0</v>
      </c>
      <c r="N5139" t="s">
        <v>21042</v>
      </c>
      <c r="O5139" t="s">
        <v>84</v>
      </c>
      <c r="P5139" t="s">
        <v>21043</v>
      </c>
      <c r="Q5139" t="s">
        <v>45</v>
      </c>
      <c r="R5139">
        <v>0.37384283542633001</v>
      </c>
      <c r="S5139" t="s">
        <v>5705</v>
      </c>
      <c r="T5139" t="s">
        <v>84</v>
      </c>
      <c r="U5139">
        <v>0.34648171067237798</v>
      </c>
      <c r="V5139">
        <v>0.584952592849731</v>
      </c>
      <c r="W5139" t="s">
        <v>21042</v>
      </c>
      <c r="X5139">
        <v>8.8000000000000007</v>
      </c>
      <c r="Z5139" s="3" t="s">
        <v>21040</v>
      </c>
      <c r="AB5139" s="8">
        <v>25.753514349652001</v>
      </c>
      <c r="AC5139" s="11">
        <v>407.280382122925</v>
      </c>
      <c r="AF5139" s="69">
        <f t="shared" si="113"/>
        <v>0.42587763518143246</v>
      </c>
      <c r="AG5139" s="70">
        <v>3.0730791091918901</v>
      </c>
      <c r="AH5139" s="70">
        <v>0.37943443655967701</v>
      </c>
      <c r="AJ5139" t="b">
        <v>0</v>
      </c>
      <c r="AM5139" t="s">
        <v>21044</v>
      </c>
      <c r="AN5139" t="s">
        <v>45</v>
      </c>
      <c r="AO5139" t="s">
        <v>21045</v>
      </c>
      <c r="AP5139">
        <v>0.49393844604492099</v>
      </c>
      <c r="AQ5139">
        <v>0.58819377422332697</v>
      </c>
      <c r="AR5139" t="s">
        <v>21039</v>
      </c>
      <c r="AS5139">
        <v>8.8000000000000007</v>
      </c>
    </row>
    <row r="5140" spans="1:45">
      <c r="A5140" t="s">
        <v>21046</v>
      </c>
      <c r="D5140">
        <v>0.15861062705516801</v>
      </c>
      <c r="E5140">
        <v>0.73247623443603505</v>
      </c>
      <c r="F5140">
        <v>119.728821708873</v>
      </c>
      <c r="G5140">
        <v>3873720594930760</v>
      </c>
      <c r="H5140">
        <v>4678</v>
      </c>
      <c r="I5140" t="s">
        <v>86</v>
      </c>
      <c r="J5140" t="s">
        <v>21048</v>
      </c>
      <c r="M5140">
        <v>0</v>
      </c>
      <c r="N5140" t="s">
        <v>21049</v>
      </c>
      <c r="O5140" t="s">
        <v>45</v>
      </c>
      <c r="P5140" t="s">
        <v>1052</v>
      </c>
      <c r="Q5140" t="s">
        <v>1053</v>
      </c>
      <c r="R5140">
        <v>0.147174522280693</v>
      </c>
      <c r="S5140" t="s">
        <v>21050</v>
      </c>
      <c r="T5140" t="s">
        <v>45</v>
      </c>
      <c r="U5140">
        <v>0.142728596925735</v>
      </c>
      <c r="V5140">
        <v>0.73247623443603505</v>
      </c>
      <c r="W5140" t="s">
        <v>21051</v>
      </c>
      <c r="X5140">
        <v>0.9</v>
      </c>
      <c r="Z5140" s="3" t="s">
        <v>21047</v>
      </c>
      <c r="AB5140" s="8">
        <v>118.922608509452</v>
      </c>
      <c r="AC5140" s="11">
        <v>213.00762111923899</v>
      </c>
      <c r="AF5140" s="69">
        <f t="shared" si="113"/>
        <v>0.16737439724669914</v>
      </c>
      <c r="AG5140" s="70">
        <v>1.6122510433196999</v>
      </c>
      <c r="AH5140" s="70">
        <v>0.15861062705516801</v>
      </c>
      <c r="AJ5140" t="b">
        <v>0</v>
      </c>
      <c r="AP5140">
        <v>0</v>
      </c>
      <c r="AQ5140">
        <v>0.73578333854675204</v>
      </c>
      <c r="AR5140" t="s">
        <v>21046</v>
      </c>
      <c r="AS5140">
        <v>0.9</v>
      </c>
    </row>
    <row r="5141" spans="1:45">
      <c r="A5141" t="s">
        <v>21052</v>
      </c>
      <c r="D5141">
        <v>0.105723403394222</v>
      </c>
      <c r="E5141">
        <v>0.58541572093963601</v>
      </c>
      <c r="F5141">
        <v>15.404254173092699</v>
      </c>
      <c r="G5141">
        <v>1025506241775080</v>
      </c>
      <c r="H5141">
        <v>4679</v>
      </c>
      <c r="I5141" t="s">
        <v>86</v>
      </c>
      <c r="J5141" t="s">
        <v>21054</v>
      </c>
      <c r="M5141">
        <v>0</v>
      </c>
      <c r="N5141" t="s">
        <v>21055</v>
      </c>
      <c r="O5141" t="s">
        <v>45</v>
      </c>
      <c r="P5141" t="s">
        <v>21056</v>
      </c>
      <c r="Q5141" t="s">
        <v>45</v>
      </c>
      <c r="R5141">
        <v>8.21685120463371E-2</v>
      </c>
      <c r="S5141" t="s">
        <v>21056</v>
      </c>
      <c r="T5141" t="s">
        <v>45</v>
      </c>
      <c r="U5141">
        <v>8.20286944508552E-2</v>
      </c>
      <c r="V5141">
        <v>0.58541572093963601</v>
      </c>
      <c r="X5141">
        <v>0</v>
      </c>
      <c r="Z5141" s="3" t="s">
        <v>21053</v>
      </c>
      <c r="AB5141" s="8">
        <v>15.1096735990114</v>
      </c>
      <c r="AC5141" s="11">
        <v>340.01481111719602</v>
      </c>
      <c r="AF5141" s="69">
        <f t="shared" si="113"/>
        <v>0.11514598649860082</v>
      </c>
      <c r="AG5141" s="70">
        <v>2.2484250068664502</v>
      </c>
      <c r="AH5141" s="70">
        <v>0.105723403394222</v>
      </c>
      <c r="AJ5141" t="b">
        <v>0</v>
      </c>
      <c r="AP5141">
        <v>0</v>
      </c>
      <c r="AQ5141">
        <v>0.42371329665183999</v>
      </c>
      <c r="AR5141" t="s">
        <v>21052</v>
      </c>
      <c r="AS5141">
        <v>0</v>
      </c>
    </row>
    <row r="5142" spans="1:45">
      <c r="A5142" t="s">
        <v>21057</v>
      </c>
      <c r="D5142">
        <v>0.65894454717636097</v>
      </c>
      <c r="E5142">
        <v>0.84916317462921098</v>
      </c>
      <c r="F5142">
        <v>118.616274186788</v>
      </c>
      <c r="G5142">
        <v>2833137787561540</v>
      </c>
      <c r="H5142">
        <v>4680</v>
      </c>
      <c r="I5142" t="s">
        <v>86</v>
      </c>
      <c r="J5142" t="s">
        <v>21059</v>
      </c>
      <c r="M5142">
        <v>0</v>
      </c>
      <c r="N5142" t="s">
        <v>10891</v>
      </c>
      <c r="O5142" t="s">
        <v>45</v>
      </c>
      <c r="P5142" t="s">
        <v>10891</v>
      </c>
      <c r="Q5142" t="s">
        <v>45</v>
      </c>
      <c r="R5142">
        <v>0.648426353931427</v>
      </c>
      <c r="S5142" t="s">
        <v>10891</v>
      </c>
      <c r="T5142" t="s">
        <v>45</v>
      </c>
      <c r="U5142">
        <v>0.60473388433456399</v>
      </c>
      <c r="V5142">
        <v>0.84916317462921098</v>
      </c>
      <c r="W5142" t="s">
        <v>10892</v>
      </c>
      <c r="X5142">
        <v>10.3</v>
      </c>
      <c r="Z5142" s="3" t="s">
        <v>21058</v>
      </c>
      <c r="AB5142" s="8">
        <v>117.815517186449</v>
      </c>
      <c r="AC5142" s="11">
        <v>155.04630683996299</v>
      </c>
      <c r="AF5142" s="69">
        <f t="shared" si="113"/>
        <v>0.70345173005832418</v>
      </c>
      <c r="AG5142" s="70">
        <v>1.8224468231201101</v>
      </c>
      <c r="AH5142" s="70">
        <v>0.65894454717636097</v>
      </c>
      <c r="AJ5142" t="b">
        <v>0</v>
      </c>
      <c r="AP5142">
        <v>0</v>
      </c>
      <c r="AQ5142">
        <v>0.80505514144897405</v>
      </c>
      <c r="AR5142" t="s">
        <v>21057</v>
      </c>
      <c r="AS5142">
        <v>10.3</v>
      </c>
    </row>
    <row r="5143" spans="1:45">
      <c r="A5143" t="s">
        <v>21060</v>
      </c>
      <c r="D5143">
        <v>0.211151108145713</v>
      </c>
      <c r="E5143">
        <v>0.79960119724273604</v>
      </c>
      <c r="F5143">
        <v>120.29954220330301</v>
      </c>
      <c r="G5143">
        <v>4143024663278590</v>
      </c>
      <c r="H5143">
        <v>4681</v>
      </c>
      <c r="I5143" t="s">
        <v>86</v>
      </c>
      <c r="J5143" t="s">
        <v>21062</v>
      </c>
      <c r="M5143">
        <v>0</v>
      </c>
      <c r="N5143" t="s">
        <v>21063</v>
      </c>
      <c r="O5143" t="s">
        <v>45</v>
      </c>
      <c r="P5143" t="s">
        <v>21063</v>
      </c>
      <c r="Q5143" t="s">
        <v>45</v>
      </c>
      <c r="R5143">
        <v>0.199161991477012</v>
      </c>
      <c r="S5143" t="s">
        <v>21063</v>
      </c>
      <c r="T5143" t="s">
        <v>45</v>
      </c>
      <c r="U5143">
        <v>0.185507446527481</v>
      </c>
      <c r="V5143">
        <v>0.79960119724273604</v>
      </c>
      <c r="W5143" t="s">
        <v>10832</v>
      </c>
      <c r="X5143">
        <v>57.6</v>
      </c>
      <c r="Z5143" s="3" t="s">
        <v>21061</v>
      </c>
      <c r="AB5143" s="8">
        <v>119.490530054107</v>
      </c>
      <c r="AC5143" s="11">
        <v>182.99684851973899</v>
      </c>
      <c r="AF5143" s="69">
        <f t="shared" si="113"/>
        <v>0.22078646415879655</v>
      </c>
      <c r="AG5143" s="70">
        <v>1.4623948335647501</v>
      </c>
      <c r="AH5143" s="70">
        <v>0.211151108145713</v>
      </c>
      <c r="AJ5143" t="b">
        <v>0</v>
      </c>
      <c r="AM5143" t="s">
        <v>17357</v>
      </c>
      <c r="AN5143" t="s">
        <v>45</v>
      </c>
      <c r="AO5143" t="s">
        <v>21064</v>
      </c>
      <c r="AP5143">
        <v>1.9984943792223899E-2</v>
      </c>
      <c r="AQ5143">
        <v>0.74079132080078103</v>
      </c>
      <c r="AR5143" t="s">
        <v>21060</v>
      </c>
      <c r="AS5143">
        <v>57.6</v>
      </c>
    </row>
    <row r="5144" spans="1:45">
      <c r="A5144" t="s">
        <v>21065</v>
      </c>
      <c r="D5144">
        <v>0.51658517122268599</v>
      </c>
      <c r="E5144">
        <v>0.69930183887481601</v>
      </c>
      <c r="F5144">
        <v>119.443450053281</v>
      </c>
      <c r="G5144">
        <v>2591661800385660</v>
      </c>
      <c r="H5144">
        <v>4682</v>
      </c>
      <c r="I5144" t="s">
        <v>86</v>
      </c>
      <c r="J5144" t="s">
        <v>21067</v>
      </c>
      <c r="K5144" t="s">
        <v>45</v>
      </c>
      <c r="M5144">
        <v>0</v>
      </c>
      <c r="N5144" t="s">
        <v>1636</v>
      </c>
      <c r="O5144" t="s">
        <v>45</v>
      </c>
      <c r="P5144" t="s">
        <v>1636</v>
      </c>
      <c r="Q5144" t="s">
        <v>45</v>
      </c>
      <c r="R5144">
        <v>0.51183938980102495</v>
      </c>
      <c r="S5144" t="s">
        <v>1636</v>
      </c>
      <c r="T5144" t="s">
        <v>45</v>
      </c>
      <c r="U5144">
        <v>0.50046008825302102</v>
      </c>
      <c r="V5144">
        <v>0.69930183887481601</v>
      </c>
      <c r="W5144" t="s">
        <v>1636</v>
      </c>
      <c r="X5144">
        <v>32.6</v>
      </c>
      <c r="Z5144" s="3" t="s">
        <v>21066</v>
      </c>
      <c r="AB5144" s="8">
        <v>118.63863638469699</v>
      </c>
      <c r="AC5144" s="11">
        <v>245.07783164416699</v>
      </c>
      <c r="AF5144" s="69">
        <f t="shared" si="113"/>
        <v>0.52865695103564891</v>
      </c>
      <c r="AG5144" s="70">
        <v>1.1598536968231199</v>
      </c>
      <c r="AH5144" s="70">
        <v>0.51658517122268599</v>
      </c>
      <c r="AJ5144" t="b">
        <v>0</v>
      </c>
      <c r="AM5144" t="s">
        <v>1633</v>
      </c>
      <c r="AN5144" t="s">
        <v>45</v>
      </c>
      <c r="AO5144" t="s">
        <v>1634</v>
      </c>
      <c r="AP5144">
        <v>0.72039902210235596</v>
      </c>
      <c r="AQ5144">
        <v>0.72039890289306596</v>
      </c>
      <c r="AR5144" t="s">
        <v>21065</v>
      </c>
      <c r="AS5144">
        <v>32.6</v>
      </c>
    </row>
    <row r="5145" spans="1:45">
      <c r="A5145" t="s">
        <v>21068</v>
      </c>
      <c r="D5145">
        <v>9.7944818437099401E-2</v>
      </c>
      <c r="E5145">
        <v>0.65109723806381203</v>
      </c>
      <c r="F5145">
        <v>62.317212544217298</v>
      </c>
      <c r="G5145">
        <v>660295391347921</v>
      </c>
      <c r="H5145">
        <v>4683</v>
      </c>
      <c r="I5145" t="s">
        <v>86</v>
      </c>
      <c r="J5145" t="s">
        <v>21070</v>
      </c>
      <c r="M5145">
        <v>0</v>
      </c>
      <c r="N5145" t="s">
        <v>975</v>
      </c>
      <c r="O5145" t="s">
        <v>45</v>
      </c>
      <c r="P5145" t="s">
        <v>975</v>
      </c>
      <c r="Q5145" t="s">
        <v>45</v>
      </c>
      <c r="R5145">
        <v>9.7944818437099401E-2</v>
      </c>
      <c r="S5145" t="s">
        <v>975</v>
      </c>
      <c r="T5145" t="s">
        <v>45</v>
      </c>
      <c r="U5145">
        <v>9.7944818437099401E-2</v>
      </c>
      <c r="V5145">
        <v>0.65109723806381203</v>
      </c>
      <c r="W5145" t="s">
        <v>975</v>
      </c>
      <c r="X5145">
        <v>6.6</v>
      </c>
      <c r="Z5145" s="3" t="s">
        <v>21069</v>
      </c>
      <c r="AB5145" s="8">
        <v>61.792559604433499</v>
      </c>
      <c r="AC5145" s="11">
        <v>225.97523137877599</v>
      </c>
      <c r="AF5145" s="69">
        <f t="shared" si="113"/>
        <v>0.10395752647598897</v>
      </c>
      <c r="AG5145" s="70">
        <v>1.71444880962371</v>
      </c>
      <c r="AH5145" s="70">
        <v>9.7944818437099401E-2</v>
      </c>
      <c r="AJ5145" t="b">
        <v>0</v>
      </c>
      <c r="AP5145">
        <v>0</v>
      </c>
      <c r="AQ5145">
        <v>0.52034878730773904</v>
      </c>
      <c r="AR5145" t="s">
        <v>21068</v>
      </c>
      <c r="AS5145">
        <v>6.6</v>
      </c>
    </row>
    <row r="5146" spans="1:45">
      <c r="A5146" t="s">
        <v>21071</v>
      </c>
      <c r="D5146">
        <v>8.9308530092239297E-2</v>
      </c>
      <c r="E5146">
        <v>0.707369804382324</v>
      </c>
      <c r="F5146">
        <v>148.879632151154</v>
      </c>
      <c r="G5146">
        <v>1664525855949020</v>
      </c>
      <c r="H5146">
        <v>4684</v>
      </c>
      <c r="I5146" t="s">
        <v>86</v>
      </c>
      <c r="J5146" t="s">
        <v>21073</v>
      </c>
      <c r="M5146">
        <v>0</v>
      </c>
      <c r="N5146" t="s">
        <v>905</v>
      </c>
      <c r="O5146" t="s">
        <v>45</v>
      </c>
      <c r="P5146" t="s">
        <v>905</v>
      </c>
      <c r="Q5146" t="s">
        <v>45</v>
      </c>
      <c r="R5146">
        <v>8.9308530092239297E-2</v>
      </c>
      <c r="S5146" t="s">
        <v>905</v>
      </c>
      <c r="T5146" t="s">
        <v>45</v>
      </c>
      <c r="U5146">
        <v>8.9308530092239297E-2</v>
      </c>
      <c r="V5146">
        <v>0.707369804382324</v>
      </c>
      <c r="W5146" t="s">
        <v>906</v>
      </c>
      <c r="X5146">
        <v>100.2</v>
      </c>
      <c r="Z5146" s="3" t="s">
        <v>21072</v>
      </c>
      <c r="AB5146" s="8">
        <v>147.93045640676701</v>
      </c>
      <c r="AC5146" s="11">
        <v>231.931640353338</v>
      </c>
      <c r="AF5146" s="69">
        <f t="shared" si="113"/>
        <v>9.9643832546487968E-2</v>
      </c>
      <c r="AG5146" s="70">
        <v>2.8893365859985298</v>
      </c>
      <c r="AH5146" s="70">
        <v>8.9308530092239297E-2</v>
      </c>
      <c r="AJ5146" t="b">
        <v>0</v>
      </c>
      <c r="AP5146">
        <v>0</v>
      </c>
      <c r="AQ5146">
        <v>0.48985376954078602</v>
      </c>
      <c r="AR5146" t="s">
        <v>21071</v>
      </c>
      <c r="AS5146">
        <v>100.2</v>
      </c>
    </row>
    <row r="5147" spans="1:45">
      <c r="A5147" t="s">
        <v>21074</v>
      </c>
      <c r="D5147">
        <v>7.7891767024993896E-2</v>
      </c>
      <c r="E5147">
        <v>0.643599033355712</v>
      </c>
      <c r="F5147">
        <v>136.13900894748701</v>
      </c>
      <c r="G5147">
        <v>1141780067020620</v>
      </c>
      <c r="H5147">
        <v>4685</v>
      </c>
      <c r="I5147" t="s">
        <v>86</v>
      </c>
      <c r="J5147" t="s">
        <v>21076</v>
      </c>
      <c r="M5147">
        <v>0</v>
      </c>
      <c r="N5147" t="s">
        <v>959</v>
      </c>
      <c r="O5147" t="s">
        <v>960</v>
      </c>
      <c r="P5147" t="s">
        <v>959</v>
      </c>
      <c r="Q5147" t="s">
        <v>960</v>
      </c>
      <c r="R5147">
        <v>7.7797129750251701E-2</v>
      </c>
      <c r="S5147" t="s">
        <v>959</v>
      </c>
      <c r="T5147" t="s">
        <v>960</v>
      </c>
      <c r="U5147">
        <v>7.7240251004695795E-2</v>
      </c>
      <c r="V5147">
        <v>0.643599033355712</v>
      </c>
      <c r="W5147" t="s">
        <v>21077</v>
      </c>
      <c r="X5147">
        <v>88.6</v>
      </c>
      <c r="Z5147" s="3" t="s">
        <v>21075</v>
      </c>
      <c r="AB5147" s="8">
        <v>135.25231626583499</v>
      </c>
      <c r="AC5147" s="11">
        <v>187.94187953269901</v>
      </c>
      <c r="AF5147" s="69">
        <f t="shared" si="113"/>
        <v>8.7209622004685711E-2</v>
      </c>
      <c r="AG5147" s="70">
        <v>2.9954833984375</v>
      </c>
      <c r="AH5147" s="70">
        <v>7.7891767024993896E-2</v>
      </c>
      <c r="AJ5147" t="b">
        <v>0</v>
      </c>
      <c r="AP5147">
        <v>0</v>
      </c>
      <c r="AQ5147">
        <v>0.447655409574508</v>
      </c>
      <c r="AR5147" t="s">
        <v>21074</v>
      </c>
      <c r="AS5147">
        <v>88.6</v>
      </c>
    </row>
    <row r="5148" spans="1:45">
      <c r="A5148" t="s">
        <v>21084</v>
      </c>
      <c r="D5148">
        <v>0.37725517153739901</v>
      </c>
      <c r="E5148">
        <v>0.62244093418121305</v>
      </c>
      <c r="F5148">
        <v>56.485759206393503</v>
      </c>
      <c r="G5148">
        <v>1437768013542490</v>
      </c>
      <c r="H5148">
        <v>4687</v>
      </c>
      <c r="I5148" t="s">
        <v>86</v>
      </c>
      <c r="J5148" t="s">
        <v>21086</v>
      </c>
      <c r="M5148">
        <v>0</v>
      </c>
      <c r="N5148" t="s">
        <v>10285</v>
      </c>
      <c r="O5148" t="s">
        <v>45</v>
      </c>
      <c r="P5148" t="s">
        <v>10285</v>
      </c>
      <c r="Q5148" t="s">
        <v>45</v>
      </c>
      <c r="R5148">
        <v>0.30173489451408297</v>
      </c>
      <c r="S5148" t="s">
        <v>21087</v>
      </c>
      <c r="T5148" t="s">
        <v>21088</v>
      </c>
      <c r="U5148">
        <v>0.25740006566047602</v>
      </c>
      <c r="V5148">
        <v>0.62244093418121305</v>
      </c>
      <c r="W5148" t="s">
        <v>10287</v>
      </c>
      <c r="X5148">
        <v>5.3</v>
      </c>
      <c r="Z5148" s="3" t="s">
        <v>21085</v>
      </c>
      <c r="AB5148" s="8">
        <v>55.9897051081984</v>
      </c>
      <c r="AC5148" s="11">
        <v>307.08414971090599</v>
      </c>
      <c r="AF5148" s="69">
        <f t="shared" si="113"/>
        <v>0.41686439468542552</v>
      </c>
      <c r="AG5148" s="70">
        <v>2.6139135360717698</v>
      </c>
      <c r="AH5148" s="70">
        <v>0.37725517153739901</v>
      </c>
      <c r="AJ5148" t="b">
        <v>0</v>
      </c>
      <c r="AP5148">
        <v>0</v>
      </c>
      <c r="AQ5148">
        <v>0.71036827564239502</v>
      </c>
      <c r="AR5148" t="s">
        <v>21084</v>
      </c>
      <c r="AS5148">
        <v>5.3</v>
      </c>
    </row>
    <row r="5149" spans="1:45">
      <c r="A5149" t="s">
        <v>21089</v>
      </c>
      <c r="D5149">
        <v>0.19559711217880199</v>
      </c>
      <c r="E5149">
        <v>0.602461397647857</v>
      </c>
      <c r="F5149">
        <v>15.1464281497386</v>
      </c>
      <c r="G5149">
        <v>1438652018772400</v>
      </c>
      <c r="H5149">
        <v>4688</v>
      </c>
      <c r="I5149" t="s">
        <v>86</v>
      </c>
      <c r="J5149" t="s">
        <v>21091</v>
      </c>
      <c r="M5149">
        <v>0</v>
      </c>
      <c r="N5149" t="s">
        <v>21092</v>
      </c>
      <c r="O5149" t="s">
        <v>45</v>
      </c>
      <c r="P5149" t="s">
        <v>21092</v>
      </c>
      <c r="Q5149" t="s">
        <v>45</v>
      </c>
      <c r="R5149">
        <v>0.19559711217880199</v>
      </c>
      <c r="S5149" t="s">
        <v>21092</v>
      </c>
      <c r="T5149" t="s">
        <v>45</v>
      </c>
      <c r="U5149">
        <v>0.166662693023681</v>
      </c>
      <c r="V5149">
        <v>0.602461397647857</v>
      </c>
      <c r="W5149" t="s">
        <v>10533</v>
      </c>
      <c r="X5149">
        <v>42.3</v>
      </c>
      <c r="Z5149" s="3" t="s">
        <v>21090</v>
      </c>
      <c r="AB5149" s="8">
        <v>14.853112016127399</v>
      </c>
      <c r="AC5149" s="11">
        <v>429.24949023796501</v>
      </c>
      <c r="AF5149" s="69">
        <f t="shared" si="113"/>
        <v>0.21325253265239535</v>
      </c>
      <c r="AG5149" s="70">
        <v>2.2731084823608398</v>
      </c>
      <c r="AH5149" s="70">
        <v>0.19559711217880199</v>
      </c>
      <c r="AJ5149" t="b">
        <v>0</v>
      </c>
      <c r="AP5149">
        <v>0</v>
      </c>
      <c r="AQ5149">
        <v>0.51415860652923495</v>
      </c>
      <c r="AR5149" t="s">
        <v>21089</v>
      </c>
      <c r="AS5149">
        <v>42.3</v>
      </c>
    </row>
    <row r="5150" spans="1:45">
      <c r="A5150" t="s">
        <v>21093</v>
      </c>
      <c r="D5150">
        <v>0.21984848380088801</v>
      </c>
      <c r="E5150">
        <v>0.67950040102005005</v>
      </c>
      <c r="F5150">
        <v>21.807214729858298</v>
      </c>
      <c r="G5150">
        <v>1406301812658790</v>
      </c>
      <c r="H5150">
        <v>4689</v>
      </c>
      <c r="I5150" t="s">
        <v>86</v>
      </c>
      <c r="J5150" t="s">
        <v>21095</v>
      </c>
      <c r="M5150">
        <v>0</v>
      </c>
      <c r="N5150" t="s">
        <v>9457</v>
      </c>
      <c r="O5150" t="s">
        <v>7688</v>
      </c>
      <c r="P5150" t="s">
        <v>9456</v>
      </c>
      <c r="Q5150" t="s">
        <v>7688</v>
      </c>
      <c r="R5150">
        <v>0.166332513093948</v>
      </c>
      <c r="U5150">
        <v>0</v>
      </c>
      <c r="V5150">
        <v>0.67950040102005005</v>
      </c>
      <c r="W5150" t="s">
        <v>9457</v>
      </c>
      <c r="X5150">
        <v>25.3</v>
      </c>
      <c r="Z5150" s="3" t="s">
        <v>21094</v>
      </c>
      <c r="AB5150" s="8">
        <v>21.481232506127402</v>
      </c>
      <c r="AC5150" s="11">
        <v>189.11334273952701</v>
      </c>
      <c r="AF5150" s="69">
        <f t="shared" si="113"/>
        <v>0.23953188564501432</v>
      </c>
      <c r="AG5150" s="70">
        <v>2.2572116851806601</v>
      </c>
      <c r="AH5150" s="70">
        <v>0.21984848380088801</v>
      </c>
      <c r="AJ5150" t="b">
        <v>0</v>
      </c>
      <c r="AP5150">
        <v>0</v>
      </c>
      <c r="AQ5150">
        <v>0.670526564121246</v>
      </c>
      <c r="AR5150" t="s">
        <v>21093</v>
      </c>
      <c r="AS5150">
        <v>25.3</v>
      </c>
    </row>
    <row r="5151" spans="1:45">
      <c r="A5151" t="s">
        <v>21096</v>
      </c>
      <c r="D5151">
        <v>0.37003344297409002</v>
      </c>
      <c r="E5151">
        <v>0.66915106773376398</v>
      </c>
      <c r="F5151">
        <v>109.16066048386899</v>
      </c>
      <c r="G5151">
        <v>3829552562196170</v>
      </c>
      <c r="H5151">
        <v>4690</v>
      </c>
      <c r="I5151" t="s">
        <v>86</v>
      </c>
      <c r="J5151" t="s">
        <v>21098</v>
      </c>
      <c r="M5151">
        <v>0</v>
      </c>
      <c r="N5151" t="s">
        <v>21099</v>
      </c>
      <c r="O5151" t="s">
        <v>21100</v>
      </c>
      <c r="P5151" t="s">
        <v>21099</v>
      </c>
      <c r="Q5151" t="s">
        <v>21100</v>
      </c>
      <c r="R5151">
        <v>0.35321351885795499</v>
      </c>
      <c r="S5151" t="s">
        <v>21099</v>
      </c>
      <c r="T5151" t="s">
        <v>21100</v>
      </c>
      <c r="U5151">
        <v>0.35248544812202398</v>
      </c>
      <c r="V5151">
        <v>0.66915106773376398</v>
      </c>
      <c r="W5151" t="s">
        <v>21101</v>
      </c>
      <c r="X5151">
        <v>6.6</v>
      </c>
      <c r="Z5151" s="3" t="s">
        <v>21097</v>
      </c>
      <c r="AB5151" s="8">
        <v>108.40627607416</v>
      </c>
      <c r="AC5151" s="11">
        <v>196.998404724799</v>
      </c>
      <c r="AF5151" s="69">
        <f t="shared" si="113"/>
        <v>0.39266488989826254</v>
      </c>
      <c r="AG5151" s="70">
        <v>1.7105517387390099</v>
      </c>
      <c r="AH5151" s="70">
        <v>0.37003344297409002</v>
      </c>
      <c r="AJ5151" t="b">
        <v>0</v>
      </c>
      <c r="AP5151">
        <v>0</v>
      </c>
      <c r="AQ5151">
        <v>0.55527663230895996</v>
      </c>
      <c r="AR5151" t="s">
        <v>21096</v>
      </c>
      <c r="AS5151">
        <v>6.6</v>
      </c>
    </row>
    <row r="5152" spans="1:45">
      <c r="A5152" t="s">
        <v>21102</v>
      </c>
      <c r="D5152">
        <v>0.19149865210056299</v>
      </c>
      <c r="E5152">
        <v>0.99999326467514005</v>
      </c>
      <c r="F5152">
        <v>31.414575339028701</v>
      </c>
      <c r="G5152">
        <v>617347656822314</v>
      </c>
      <c r="H5152">
        <v>4691</v>
      </c>
      <c r="I5152" t="s">
        <v>86</v>
      </c>
      <c r="J5152" t="s">
        <v>21104</v>
      </c>
      <c r="M5152">
        <v>0</v>
      </c>
      <c r="N5152" t="s">
        <v>21105</v>
      </c>
      <c r="O5152" t="s">
        <v>45</v>
      </c>
      <c r="P5152" t="s">
        <v>21105</v>
      </c>
      <c r="Q5152" t="s">
        <v>45</v>
      </c>
      <c r="R5152">
        <v>0.170516267418861</v>
      </c>
      <c r="S5152" t="s">
        <v>21105</v>
      </c>
      <c r="T5152" t="s">
        <v>45</v>
      </c>
      <c r="U5152">
        <v>0.15840865671634599</v>
      </c>
      <c r="V5152">
        <v>0.99999326467514005</v>
      </c>
      <c r="W5152" t="s">
        <v>21105</v>
      </c>
      <c r="X5152">
        <v>26</v>
      </c>
      <c r="Z5152" s="3" t="s">
        <v>21103</v>
      </c>
      <c r="AB5152" s="8">
        <v>31.0414763215535</v>
      </c>
      <c r="AC5152" s="11">
        <v>151.00706398439999</v>
      </c>
      <c r="AF5152" s="69">
        <f t="shared" si="113"/>
        <v>0.18569129828188599</v>
      </c>
      <c r="AG5152" s="70">
        <v>0.63495087623596103</v>
      </c>
      <c r="AH5152" s="70">
        <v>0.19149865210056299</v>
      </c>
      <c r="AJ5152" t="b">
        <v>0</v>
      </c>
      <c r="AP5152">
        <v>0</v>
      </c>
      <c r="AQ5152">
        <v>0.74297559261321999</v>
      </c>
      <c r="AR5152" t="s">
        <v>21102</v>
      </c>
      <c r="AS5152">
        <v>26</v>
      </c>
    </row>
    <row r="5153" spans="1:45">
      <c r="A5153" t="s">
        <v>21118</v>
      </c>
      <c r="D5153">
        <v>0.53715240955352705</v>
      </c>
      <c r="E5153">
        <v>0.73645681142806996</v>
      </c>
      <c r="F5153">
        <v>129.40997418698899</v>
      </c>
      <c r="G5153">
        <v>1802785539221760</v>
      </c>
      <c r="H5153">
        <v>4694</v>
      </c>
      <c r="I5153" t="s">
        <v>86</v>
      </c>
      <c r="J5153" t="s">
        <v>21120</v>
      </c>
      <c r="M5153">
        <v>0</v>
      </c>
      <c r="N5153" t="s">
        <v>21121</v>
      </c>
      <c r="O5153" t="s">
        <v>45</v>
      </c>
      <c r="P5153" t="s">
        <v>21122</v>
      </c>
      <c r="Q5153" t="s">
        <v>45</v>
      </c>
      <c r="R5153">
        <v>0.123666301369667</v>
      </c>
      <c r="S5153" t="s">
        <v>21122</v>
      </c>
      <c r="T5153" t="s">
        <v>45</v>
      </c>
      <c r="U5153">
        <v>0.11361188441514899</v>
      </c>
      <c r="V5153">
        <v>0.73645681142806996</v>
      </c>
      <c r="W5153" t="s">
        <v>12967</v>
      </c>
      <c r="X5153">
        <v>33.6</v>
      </c>
      <c r="Z5153" s="3" t="s">
        <v>21119</v>
      </c>
      <c r="AB5153" s="8">
        <v>128.55628230085401</v>
      </c>
      <c r="AC5153" s="11">
        <v>211.039589700015</v>
      </c>
      <c r="AF5153" s="69">
        <f t="shared" si="113"/>
        <v>0.56254065225633176</v>
      </c>
      <c r="AG5153" s="70">
        <v>1.4869521856307899</v>
      </c>
      <c r="AH5153" s="70">
        <v>0.53715240955352705</v>
      </c>
      <c r="AJ5153" t="b">
        <v>0</v>
      </c>
      <c r="AM5153" t="s">
        <v>4238</v>
      </c>
      <c r="AN5153" t="s">
        <v>45</v>
      </c>
      <c r="AO5153" t="s">
        <v>4239</v>
      </c>
      <c r="AP5153">
        <v>4.1825443506240803E-2</v>
      </c>
      <c r="AQ5153">
        <v>0.80454772710800104</v>
      </c>
      <c r="AR5153" t="s">
        <v>21118</v>
      </c>
      <c r="AS5153">
        <v>33.6</v>
      </c>
    </row>
    <row r="5154" spans="1:45">
      <c r="A5154" t="s">
        <v>21128</v>
      </c>
      <c r="D5154">
        <v>0</v>
      </c>
      <c r="E5154">
        <v>0.70641499757766701</v>
      </c>
      <c r="F5154">
        <v>89.615038557942995</v>
      </c>
      <c r="G5154">
        <v>3606153260332480</v>
      </c>
      <c r="H5154">
        <v>4696</v>
      </c>
      <c r="I5154" t="s">
        <v>86</v>
      </c>
      <c r="J5154" t="s">
        <v>21130</v>
      </c>
      <c r="M5154">
        <v>0</v>
      </c>
      <c r="R5154">
        <v>0</v>
      </c>
      <c r="U5154">
        <v>0</v>
      </c>
      <c r="V5154">
        <v>0.70641499757766701</v>
      </c>
      <c r="X5154">
        <v>0</v>
      </c>
      <c r="Z5154" s="3" t="s">
        <v>21129</v>
      </c>
      <c r="AB5154" s="8">
        <v>88.956510551917702</v>
      </c>
      <c r="AC5154" s="11">
        <v>185.845391419207</v>
      </c>
      <c r="AF5154" s="69">
        <f t="shared" si="113"/>
        <v>0</v>
      </c>
      <c r="AG5154" s="70">
        <v>0.91609644889831499</v>
      </c>
      <c r="AH5154" s="70">
        <v>0</v>
      </c>
      <c r="AJ5154" t="b">
        <v>0</v>
      </c>
      <c r="AP5154">
        <v>0</v>
      </c>
      <c r="AQ5154">
        <v>0.62393558025360096</v>
      </c>
      <c r="AR5154" t="s">
        <v>21128</v>
      </c>
      <c r="AS5154">
        <v>0</v>
      </c>
    </row>
    <row r="5155" spans="1:45">
      <c r="A5155" t="s">
        <v>21133</v>
      </c>
      <c r="D5155">
        <v>0.36975300312042197</v>
      </c>
      <c r="E5155">
        <v>0.75265830755233698</v>
      </c>
      <c r="F5155">
        <v>130.384154371351</v>
      </c>
      <c r="G5155">
        <v>3756260011811590</v>
      </c>
      <c r="H5155">
        <v>4698</v>
      </c>
      <c r="I5155" t="s">
        <v>86</v>
      </c>
      <c r="J5155" t="s">
        <v>21135</v>
      </c>
      <c r="M5155">
        <v>0</v>
      </c>
      <c r="N5155" t="s">
        <v>21136</v>
      </c>
      <c r="O5155" t="s">
        <v>45</v>
      </c>
      <c r="P5155" t="s">
        <v>21136</v>
      </c>
      <c r="Q5155" t="s">
        <v>45</v>
      </c>
      <c r="R5155">
        <v>0.34965348243713301</v>
      </c>
      <c r="S5155" t="s">
        <v>21136</v>
      </c>
      <c r="T5155" t="s">
        <v>45</v>
      </c>
      <c r="U5155">
        <v>0.349606484174728</v>
      </c>
      <c r="V5155">
        <v>0.75265830755233698</v>
      </c>
      <c r="W5155" t="s">
        <v>21137</v>
      </c>
      <c r="X5155">
        <v>1</v>
      </c>
      <c r="Z5155" s="3" t="s">
        <v>21134</v>
      </c>
      <c r="AB5155" s="8">
        <v>129.525684872645</v>
      </c>
      <c r="AC5155" s="11">
        <v>147.04926602562799</v>
      </c>
      <c r="AF5155" s="69">
        <f t="shared" si="113"/>
        <v>0.40592883831148863</v>
      </c>
      <c r="AG5155" s="70">
        <v>2.4432084560394198</v>
      </c>
      <c r="AH5155" s="70">
        <v>0.36975300312042197</v>
      </c>
      <c r="AJ5155" t="b">
        <v>0</v>
      </c>
      <c r="AM5155" t="s">
        <v>10347</v>
      </c>
      <c r="AN5155" t="s">
        <v>45</v>
      </c>
      <c r="AO5155" t="s">
        <v>10348</v>
      </c>
      <c r="AP5155">
        <v>0.23234574496745999</v>
      </c>
      <c r="AQ5155">
        <v>0.73080927133560103</v>
      </c>
      <c r="AR5155" t="s">
        <v>21133</v>
      </c>
      <c r="AS5155">
        <v>1</v>
      </c>
    </row>
    <row r="5156" spans="1:45">
      <c r="A5156" t="s">
        <v>21143</v>
      </c>
      <c r="D5156">
        <v>7.7672414481639807E-2</v>
      </c>
      <c r="E5156">
        <v>0.56408756971359197</v>
      </c>
      <c r="F5156">
        <v>123.55887165388501</v>
      </c>
      <c r="G5156">
        <v>1872906430038210</v>
      </c>
      <c r="H5156">
        <v>4700</v>
      </c>
      <c r="I5156" t="s">
        <v>86</v>
      </c>
      <c r="J5156" t="s">
        <v>21145</v>
      </c>
      <c r="M5156">
        <v>0</v>
      </c>
      <c r="N5156" t="s">
        <v>21146</v>
      </c>
      <c r="O5156" t="s">
        <v>351</v>
      </c>
      <c r="P5156" t="s">
        <v>21146</v>
      </c>
      <c r="Q5156" t="s">
        <v>351</v>
      </c>
      <c r="R5156">
        <v>4.8013597726821899E-2</v>
      </c>
      <c r="S5156" t="s">
        <v>21147</v>
      </c>
      <c r="T5156" t="s">
        <v>45</v>
      </c>
      <c r="U5156">
        <v>4.74786274135112E-2</v>
      </c>
      <c r="V5156">
        <v>0.56408756971359197</v>
      </c>
      <c r="W5156" t="s">
        <v>21146</v>
      </c>
      <c r="X5156">
        <v>57.1</v>
      </c>
      <c r="Z5156" s="3" t="s">
        <v>21144</v>
      </c>
      <c r="AB5156" s="8">
        <v>122.73387497369001</v>
      </c>
      <c r="AC5156" s="11">
        <v>278.972653442222</v>
      </c>
      <c r="AF5156" s="69">
        <f t="shared" si="113"/>
        <v>8.8041041419920238E-2</v>
      </c>
      <c r="AG5156" s="70">
        <v>3.4009318351745601</v>
      </c>
      <c r="AH5156" s="70">
        <v>7.7672414481639807E-2</v>
      </c>
      <c r="AJ5156" t="b">
        <v>0</v>
      </c>
      <c r="AP5156">
        <v>0</v>
      </c>
      <c r="AQ5156">
        <v>0.53498768806457497</v>
      </c>
      <c r="AR5156" t="s">
        <v>21143</v>
      </c>
      <c r="AS5156">
        <v>57.1</v>
      </c>
    </row>
    <row r="5157" spans="1:45">
      <c r="A5157" t="s">
        <v>21153</v>
      </c>
      <c r="D5157">
        <v>0.600258588790893</v>
      </c>
      <c r="E5157">
        <v>0.64476227760314897</v>
      </c>
      <c r="F5157">
        <v>36.741853562770999</v>
      </c>
      <c r="G5157">
        <v>3567565652608480</v>
      </c>
      <c r="H5157">
        <v>4702</v>
      </c>
      <c r="I5157" t="s">
        <v>86</v>
      </c>
      <c r="J5157" t="s">
        <v>21155</v>
      </c>
      <c r="M5157">
        <v>0</v>
      </c>
      <c r="N5157" t="s">
        <v>2116</v>
      </c>
      <c r="O5157" t="s">
        <v>45</v>
      </c>
      <c r="P5157" t="s">
        <v>2116</v>
      </c>
      <c r="Q5157" t="s">
        <v>45</v>
      </c>
      <c r="R5157">
        <v>0.58378243446350098</v>
      </c>
      <c r="S5157" t="s">
        <v>2116</v>
      </c>
      <c r="T5157" t="s">
        <v>45</v>
      </c>
      <c r="U5157">
        <v>0.55629795789718595</v>
      </c>
      <c r="V5157">
        <v>0.64476227760314897</v>
      </c>
      <c r="W5157" t="s">
        <v>2117</v>
      </c>
      <c r="X5157">
        <v>2.6</v>
      </c>
      <c r="Z5157" s="3" t="s">
        <v>21154</v>
      </c>
      <c r="AB5157" s="8">
        <v>36.342628299025101</v>
      </c>
      <c r="AC5157" s="11">
        <v>187.061497224953</v>
      </c>
      <c r="AF5157" s="69">
        <f t="shared" si="113"/>
        <v>0.66748682772230317</v>
      </c>
      <c r="AG5157" s="70">
        <v>2.7909672260284402</v>
      </c>
      <c r="AH5157" s="70">
        <v>0.600258588790893</v>
      </c>
      <c r="AJ5157" t="b">
        <v>0</v>
      </c>
      <c r="AM5157" t="s">
        <v>2118</v>
      </c>
      <c r="AN5157" t="s">
        <v>45</v>
      </c>
      <c r="AO5157" t="s">
        <v>2119</v>
      </c>
      <c r="AP5157">
        <v>0.69855499267578103</v>
      </c>
      <c r="AQ5157">
        <v>0.69855511188507002</v>
      </c>
      <c r="AR5157" t="s">
        <v>21153</v>
      </c>
      <c r="AS5157">
        <v>2.6</v>
      </c>
    </row>
    <row r="5158" spans="1:45">
      <c r="A5158" t="s">
        <v>21158</v>
      </c>
      <c r="D5158">
        <v>0.242523297667503</v>
      </c>
      <c r="E5158">
        <v>0.67556619644164995</v>
      </c>
      <c r="F5158">
        <v>28.349267631509399</v>
      </c>
      <c r="G5158">
        <v>508095712343459</v>
      </c>
      <c r="H5158">
        <v>4704</v>
      </c>
      <c r="I5158" t="s">
        <v>86</v>
      </c>
      <c r="J5158" t="s">
        <v>21160</v>
      </c>
      <c r="M5158">
        <v>0</v>
      </c>
      <c r="N5158" t="s">
        <v>8067</v>
      </c>
      <c r="O5158" t="s">
        <v>45</v>
      </c>
      <c r="P5158" t="s">
        <v>21161</v>
      </c>
      <c r="Q5158" t="s">
        <v>84</v>
      </c>
      <c r="R5158">
        <v>0.23960375785827601</v>
      </c>
      <c r="S5158" t="s">
        <v>21162</v>
      </c>
      <c r="T5158" t="s">
        <v>45</v>
      </c>
      <c r="U5158">
        <v>0.239076033234596</v>
      </c>
      <c r="V5158">
        <v>0.67556619644164995</v>
      </c>
      <c r="W5158" t="s">
        <v>21163</v>
      </c>
      <c r="X5158">
        <v>0.3</v>
      </c>
      <c r="Z5158" s="3" t="s">
        <v>21159</v>
      </c>
      <c r="AB5158" s="8">
        <v>27.9912016160098</v>
      </c>
      <c r="AC5158" s="11">
        <v>239.092452735866</v>
      </c>
      <c r="AF5158" s="69">
        <f t="shared" si="113"/>
        <v>0.26400101630232842</v>
      </c>
      <c r="AG5158" s="70">
        <v>2.2362608909606898</v>
      </c>
      <c r="AH5158" s="70">
        <v>0.242523297667503</v>
      </c>
      <c r="AJ5158" t="b">
        <v>0</v>
      </c>
      <c r="AM5158" t="s">
        <v>8067</v>
      </c>
      <c r="AN5158" t="s">
        <v>45</v>
      </c>
      <c r="AO5158" t="s">
        <v>21164</v>
      </c>
      <c r="AP5158">
        <v>0.38133701682090698</v>
      </c>
      <c r="AQ5158">
        <v>0.65552663803100497</v>
      </c>
      <c r="AR5158" t="s">
        <v>21158</v>
      </c>
      <c r="AS5158">
        <v>0.3</v>
      </c>
    </row>
    <row r="5159" spans="1:45">
      <c r="A5159" t="s">
        <v>21167</v>
      </c>
      <c r="D5159">
        <v>0.56392210721969604</v>
      </c>
      <c r="E5159">
        <v>0.84937798976898105</v>
      </c>
      <c r="F5159">
        <v>15.070472249524601</v>
      </c>
      <c r="G5159">
        <v>2618845091033870</v>
      </c>
      <c r="H5159">
        <v>4706</v>
      </c>
      <c r="I5159" t="s">
        <v>86</v>
      </c>
      <c r="J5159" t="s">
        <v>21169</v>
      </c>
      <c r="M5159">
        <v>0</v>
      </c>
      <c r="N5159" t="s">
        <v>21170</v>
      </c>
      <c r="O5159" t="s">
        <v>45</v>
      </c>
      <c r="P5159" t="s">
        <v>21170</v>
      </c>
      <c r="Q5159" t="s">
        <v>45</v>
      </c>
      <c r="R5159">
        <v>0.56137394905090299</v>
      </c>
      <c r="S5159" t="s">
        <v>21170</v>
      </c>
      <c r="T5159" t="s">
        <v>45</v>
      </c>
      <c r="U5159">
        <v>0.55132544040679898</v>
      </c>
      <c r="V5159">
        <v>0.84937798976898105</v>
      </c>
      <c r="W5159" t="s">
        <v>21171</v>
      </c>
      <c r="X5159">
        <v>12.8</v>
      </c>
      <c r="Z5159" s="3" t="s">
        <v>21168</v>
      </c>
      <c r="AB5159" s="8">
        <v>14.7775286218106</v>
      </c>
      <c r="AC5159" s="11">
        <v>302.13979495247298</v>
      </c>
      <c r="AF5159" s="69">
        <f t="shared" si="113"/>
        <v>0.59930108379090341</v>
      </c>
      <c r="AG5159" s="70">
        <v>1.7376357316970801</v>
      </c>
      <c r="AH5159" s="70">
        <v>0.56392210721969604</v>
      </c>
      <c r="AJ5159" t="b">
        <v>0</v>
      </c>
      <c r="AP5159">
        <v>0</v>
      </c>
      <c r="AQ5159">
        <v>0.84572947025298995</v>
      </c>
      <c r="AR5159" t="s">
        <v>21167</v>
      </c>
      <c r="AS5159">
        <v>12.8</v>
      </c>
    </row>
    <row r="5160" spans="1:45">
      <c r="A5160" t="s">
        <v>21208</v>
      </c>
      <c r="D5160">
        <v>0.18402479588985399</v>
      </c>
      <c r="E5160">
        <v>0.647577464580535</v>
      </c>
      <c r="F5160">
        <v>91.609289239780495</v>
      </c>
      <c r="G5160">
        <v>1086026432453060</v>
      </c>
      <c r="H5160">
        <v>4715</v>
      </c>
      <c r="I5160" t="s">
        <v>86</v>
      </c>
      <c r="J5160" t="s">
        <v>21210</v>
      </c>
      <c r="M5160">
        <v>0</v>
      </c>
      <c r="N5160" t="s">
        <v>21211</v>
      </c>
      <c r="O5160" t="s">
        <v>45</v>
      </c>
      <c r="P5160" t="s">
        <v>21211</v>
      </c>
      <c r="Q5160" t="s">
        <v>45</v>
      </c>
      <c r="R5160">
        <v>0.15037521719932501</v>
      </c>
      <c r="S5160" t="s">
        <v>21211</v>
      </c>
      <c r="T5160" t="s">
        <v>45</v>
      </c>
      <c r="U5160">
        <v>0.137094601988792</v>
      </c>
      <c r="V5160">
        <v>0.647577464580535</v>
      </c>
      <c r="W5160" t="s">
        <v>21211</v>
      </c>
      <c r="X5160">
        <v>21.7</v>
      </c>
      <c r="Z5160" s="3" t="s">
        <v>21209</v>
      </c>
      <c r="AB5160" s="8">
        <v>90.9409809515452</v>
      </c>
      <c r="AC5160" s="11">
        <v>360.19336393718299</v>
      </c>
      <c r="AF5160" s="69">
        <f t="shared" si="113"/>
        <v>0.20476771451840681</v>
      </c>
      <c r="AG5160" s="70">
        <v>2.80972123146057</v>
      </c>
      <c r="AH5160" s="70">
        <v>0.18402479588985399</v>
      </c>
      <c r="AJ5160" t="b">
        <v>0</v>
      </c>
      <c r="AP5160">
        <v>0</v>
      </c>
      <c r="AQ5160">
        <v>0.53969365358352595</v>
      </c>
      <c r="AR5160" t="s">
        <v>21208</v>
      </c>
      <c r="AS5160">
        <v>21.7</v>
      </c>
    </row>
    <row r="5161" spans="1:45">
      <c r="A5161" t="s">
        <v>21212</v>
      </c>
      <c r="D5161">
        <v>0.17407880723476399</v>
      </c>
      <c r="E5161">
        <v>0.75601547956466597</v>
      </c>
      <c r="F5161">
        <v>31.748869023180301</v>
      </c>
      <c r="G5161">
        <v>3730270396154120</v>
      </c>
      <c r="H5161">
        <v>4716</v>
      </c>
      <c r="I5161" t="s">
        <v>86</v>
      </c>
      <c r="J5161" t="s">
        <v>21214</v>
      </c>
      <c r="M5161">
        <v>0</v>
      </c>
      <c r="N5161" t="s">
        <v>21215</v>
      </c>
      <c r="O5161" t="s">
        <v>45</v>
      </c>
      <c r="P5161" t="s">
        <v>21215</v>
      </c>
      <c r="Q5161" t="s">
        <v>45</v>
      </c>
      <c r="R5161">
        <v>0.157845139503479</v>
      </c>
      <c r="S5161" t="s">
        <v>21215</v>
      </c>
      <c r="T5161" t="s">
        <v>45</v>
      </c>
      <c r="U5161">
        <v>0.15486405789852101</v>
      </c>
      <c r="V5161">
        <v>0.75601547956466597</v>
      </c>
      <c r="W5161" t="s">
        <v>21216</v>
      </c>
      <c r="X5161">
        <v>0.1</v>
      </c>
      <c r="Z5161" s="3" t="s">
        <v>21213</v>
      </c>
      <c r="AB5161" s="8">
        <v>31.374130549541501</v>
      </c>
      <c r="AC5161" s="11">
        <v>261.07877026841101</v>
      </c>
      <c r="AF5161" s="69">
        <f t="shared" si="113"/>
        <v>0.18967200523504496</v>
      </c>
      <c r="AG5161" s="70">
        <v>2.2581603527068999</v>
      </c>
      <c r="AH5161" s="70">
        <v>0.17407880723476399</v>
      </c>
      <c r="AJ5161" t="b">
        <v>0</v>
      </c>
      <c r="AM5161" t="s">
        <v>19736</v>
      </c>
      <c r="AN5161" t="s">
        <v>45</v>
      </c>
      <c r="AO5161" t="s">
        <v>19737</v>
      </c>
      <c r="AP5161">
        <v>0.11563067138195</v>
      </c>
      <c r="AQ5161">
        <v>0.68719398975372303</v>
      </c>
      <c r="AR5161" t="s">
        <v>21212</v>
      </c>
      <c r="AS5161">
        <v>0.1</v>
      </c>
    </row>
    <row r="5162" spans="1:45">
      <c r="A5162" t="s">
        <v>21228</v>
      </c>
      <c r="D5162">
        <v>0.10855184495449</v>
      </c>
      <c r="E5162">
        <v>0.66735053062438898</v>
      </c>
      <c r="F5162">
        <v>12.409747239917101</v>
      </c>
      <c r="G5162">
        <v>3183866200371200</v>
      </c>
      <c r="H5162">
        <v>4719</v>
      </c>
      <c r="I5162" t="s">
        <v>86</v>
      </c>
      <c r="J5162" t="s">
        <v>21230</v>
      </c>
      <c r="M5162">
        <v>0</v>
      </c>
      <c r="N5162" t="s">
        <v>21231</v>
      </c>
      <c r="O5162" t="s">
        <v>45</v>
      </c>
      <c r="P5162" t="s">
        <v>21232</v>
      </c>
      <c r="Q5162" t="s">
        <v>45</v>
      </c>
      <c r="R5162">
        <v>7.2446964681148501E-2</v>
      </c>
      <c r="S5162" t="s">
        <v>21232</v>
      </c>
      <c r="T5162" t="s">
        <v>45</v>
      </c>
      <c r="U5162">
        <v>7.1878567337989793E-2</v>
      </c>
      <c r="V5162">
        <v>0.66735053062438898</v>
      </c>
      <c r="W5162" t="s">
        <v>21232</v>
      </c>
      <c r="X5162">
        <v>16.5</v>
      </c>
      <c r="Z5162" s="3" t="s">
        <v>21229</v>
      </c>
      <c r="AB5162" s="8">
        <v>12.129852443884101</v>
      </c>
      <c r="AC5162" s="11">
        <v>424.058657394107</v>
      </c>
      <c r="AF5162" s="69">
        <f t="shared" si="113"/>
        <v>0.12081560024426133</v>
      </c>
      <c r="AG5162" s="70">
        <v>2.81647372245788</v>
      </c>
      <c r="AH5162" s="70">
        <v>0.10855184495449</v>
      </c>
      <c r="AJ5162" t="b">
        <v>0</v>
      </c>
      <c r="AP5162">
        <v>0</v>
      </c>
      <c r="AQ5162">
        <v>0.78305089473724299</v>
      </c>
      <c r="AR5162" t="s">
        <v>21228</v>
      </c>
      <c r="AS5162">
        <v>16.5</v>
      </c>
    </row>
    <row r="5163" spans="1:45">
      <c r="A5163" t="s">
        <v>21244</v>
      </c>
      <c r="D5163">
        <v>0.30688253045081998</v>
      </c>
      <c r="E5163">
        <v>0.81295120716094904</v>
      </c>
      <c r="F5163">
        <v>73.059466271329697</v>
      </c>
      <c r="G5163">
        <v>3176315533111030</v>
      </c>
      <c r="H5163">
        <v>4722</v>
      </c>
      <c r="I5163" t="s">
        <v>86</v>
      </c>
      <c r="J5163" t="s">
        <v>21246</v>
      </c>
      <c r="M5163">
        <v>0</v>
      </c>
      <c r="N5163" t="s">
        <v>21247</v>
      </c>
      <c r="O5163" t="s">
        <v>11620</v>
      </c>
      <c r="P5163" t="s">
        <v>21247</v>
      </c>
      <c r="Q5163" t="s">
        <v>11620</v>
      </c>
      <c r="R5163">
        <v>0.28898143768310502</v>
      </c>
      <c r="S5163" t="s">
        <v>21247</v>
      </c>
      <c r="T5163" t="s">
        <v>11620</v>
      </c>
      <c r="U5163">
        <v>0.267872154712677</v>
      </c>
      <c r="V5163">
        <v>0.81295120716094904</v>
      </c>
      <c r="W5163" t="s">
        <v>21248</v>
      </c>
      <c r="X5163">
        <v>5.9</v>
      </c>
      <c r="Z5163" s="3" t="s">
        <v>21245</v>
      </c>
      <c r="AB5163" s="8">
        <v>72.482130750574896</v>
      </c>
      <c r="AC5163" s="11">
        <v>311.06104211854898</v>
      </c>
      <c r="AF5163" s="69">
        <f t="shared" si="113"/>
        <v>0.31128982098387892</v>
      </c>
      <c r="AG5163" s="70">
        <v>1.05326080322265</v>
      </c>
      <c r="AH5163" s="70">
        <v>0.30688253045081998</v>
      </c>
      <c r="AJ5163" t="b">
        <v>0</v>
      </c>
      <c r="AM5163" t="s">
        <v>21249</v>
      </c>
      <c r="AN5163" t="s">
        <v>45</v>
      </c>
      <c r="AO5163" t="s">
        <v>21250</v>
      </c>
      <c r="AP5163">
        <v>3.4895710647106101E-2</v>
      </c>
      <c r="AQ5163">
        <v>0.79099428653716997</v>
      </c>
      <c r="AR5163" t="s">
        <v>21244</v>
      </c>
      <c r="AS5163">
        <v>5.9</v>
      </c>
    </row>
    <row r="5164" spans="1:45">
      <c r="A5164" t="s">
        <v>21257</v>
      </c>
      <c r="D5164">
        <v>0.26628053188323902</v>
      </c>
      <c r="E5164">
        <v>0.591655492782592</v>
      </c>
      <c r="F5164">
        <v>144.005654694177</v>
      </c>
      <c r="G5164">
        <v>3072491718436080</v>
      </c>
      <c r="H5164">
        <v>4724</v>
      </c>
      <c r="I5164" t="s">
        <v>86</v>
      </c>
      <c r="J5164" t="s">
        <v>21259</v>
      </c>
      <c r="M5164">
        <v>0</v>
      </c>
      <c r="N5164" t="s">
        <v>21260</v>
      </c>
      <c r="O5164" t="s">
        <v>45</v>
      </c>
      <c r="P5164" t="s">
        <v>21260</v>
      </c>
      <c r="Q5164" t="s">
        <v>45</v>
      </c>
      <c r="R5164">
        <v>0.25559103488922102</v>
      </c>
      <c r="S5164" t="s">
        <v>21260</v>
      </c>
      <c r="T5164" t="s">
        <v>45</v>
      </c>
      <c r="U5164">
        <v>0.21560357511043499</v>
      </c>
      <c r="V5164">
        <v>0.591655492782592</v>
      </c>
      <c r="X5164">
        <v>0</v>
      </c>
      <c r="Z5164" s="3" t="s">
        <v>21258</v>
      </c>
      <c r="AB5164" s="8">
        <v>143.080382100707</v>
      </c>
      <c r="AC5164" s="11">
        <v>332.03173386763501</v>
      </c>
      <c r="AF5164" s="69">
        <f t="shared" si="113"/>
        <v>0.2931935456712772</v>
      </c>
      <c r="AG5164" s="70">
        <v>2.5190868377685498</v>
      </c>
      <c r="AH5164" s="70">
        <v>0.26628053188323902</v>
      </c>
      <c r="AJ5164" t="b">
        <v>0</v>
      </c>
      <c r="AP5164">
        <v>0</v>
      </c>
      <c r="AQ5164">
        <v>0.61063647270202603</v>
      </c>
      <c r="AR5164" t="s">
        <v>21257</v>
      </c>
      <c r="AS5164">
        <v>0</v>
      </c>
    </row>
    <row r="5165" spans="1:45">
      <c r="A5165" t="s">
        <v>21272</v>
      </c>
      <c r="D5165">
        <v>5.7437650859355899E-2</v>
      </c>
      <c r="E5165">
        <v>0.79743719100952104</v>
      </c>
      <c r="F5165">
        <v>124.94519572782499</v>
      </c>
      <c r="G5165">
        <v>2300002081906390</v>
      </c>
      <c r="H5165">
        <v>4727</v>
      </c>
      <c r="I5165" t="s">
        <v>86</v>
      </c>
      <c r="J5165" t="s">
        <v>21274</v>
      </c>
      <c r="M5165">
        <v>0</v>
      </c>
      <c r="N5165" t="s">
        <v>373</v>
      </c>
      <c r="O5165" t="s">
        <v>374</v>
      </c>
      <c r="P5165" t="s">
        <v>373</v>
      </c>
      <c r="Q5165" t="s">
        <v>374</v>
      </c>
      <c r="R5165">
        <v>5.6246496737003299E-2</v>
      </c>
      <c r="S5165" t="s">
        <v>373</v>
      </c>
      <c r="T5165" t="s">
        <v>374</v>
      </c>
      <c r="U5165">
        <v>5.5355984717607498E-2</v>
      </c>
      <c r="V5165">
        <v>0.79743719100952104</v>
      </c>
      <c r="W5165" t="s">
        <v>373</v>
      </c>
      <c r="X5165">
        <v>11.1</v>
      </c>
      <c r="Z5165" s="3" t="s">
        <v>21273</v>
      </c>
      <c r="AB5165" s="8">
        <v>124.113400182874</v>
      </c>
      <c r="AC5165" s="11">
        <v>293.04941054548902</v>
      </c>
      <c r="AF5165" s="69">
        <f t="shared" si="113"/>
        <v>5.8905739791881864E-2</v>
      </c>
      <c r="AG5165" s="70">
        <v>1.1870915889739899</v>
      </c>
      <c r="AH5165" s="70">
        <v>5.7437650859355899E-2</v>
      </c>
      <c r="AJ5165" t="b">
        <v>0</v>
      </c>
      <c r="AP5165">
        <v>0</v>
      </c>
      <c r="AQ5165">
        <v>0.779349565505981</v>
      </c>
      <c r="AR5165" t="s">
        <v>21272</v>
      </c>
      <c r="AS5165">
        <v>11.1</v>
      </c>
    </row>
    <row r="5166" spans="1:45">
      <c r="A5166" t="s">
        <v>21280</v>
      </c>
      <c r="D5166">
        <v>0.15928053855895899</v>
      </c>
      <c r="E5166">
        <v>0.83032518625259399</v>
      </c>
      <c r="F5166">
        <v>53.634375699458502</v>
      </c>
      <c r="G5166">
        <v>4428179490430450</v>
      </c>
      <c r="H5166">
        <v>4729</v>
      </c>
      <c r="I5166" t="s">
        <v>86</v>
      </c>
      <c r="J5166" t="s">
        <v>21282</v>
      </c>
      <c r="M5166">
        <v>0</v>
      </c>
      <c r="N5166" t="s">
        <v>21283</v>
      </c>
      <c r="O5166" t="s">
        <v>45</v>
      </c>
      <c r="P5166" t="s">
        <v>21283</v>
      </c>
      <c r="Q5166" t="s">
        <v>45</v>
      </c>
      <c r="R5166">
        <v>0.145172104239463</v>
      </c>
      <c r="S5166" t="s">
        <v>21284</v>
      </c>
      <c r="T5166" t="s">
        <v>45</v>
      </c>
      <c r="U5166">
        <v>0.13183508813381101</v>
      </c>
      <c r="V5166">
        <v>0.83032518625259399</v>
      </c>
      <c r="W5166" t="s">
        <v>21283</v>
      </c>
      <c r="X5166">
        <v>4.4000000000000004</v>
      </c>
      <c r="Z5166" s="3" t="s">
        <v>21281</v>
      </c>
      <c r="AB5166" s="8">
        <v>53.152305467805697</v>
      </c>
      <c r="AC5166" s="11">
        <v>265.01913147460999</v>
      </c>
      <c r="AF5166" s="69">
        <f t="shared" si="113"/>
        <v>0.16244856292566021</v>
      </c>
      <c r="AG5166" s="70">
        <v>1.11767554283142</v>
      </c>
      <c r="AH5166" s="70">
        <v>0.15928053855895899</v>
      </c>
      <c r="AJ5166" t="b">
        <v>0</v>
      </c>
      <c r="AP5166">
        <v>0</v>
      </c>
      <c r="AQ5166">
        <v>0.79369604587554898</v>
      </c>
      <c r="AR5166" t="s">
        <v>21280</v>
      </c>
      <c r="AS5166">
        <v>4.4000000000000004</v>
      </c>
    </row>
    <row r="5167" spans="1:45">
      <c r="A5167" t="s">
        <v>21285</v>
      </c>
      <c r="D5167">
        <v>0.23360204696655201</v>
      </c>
      <c r="E5167">
        <v>0.77560067176818803</v>
      </c>
      <c r="F5167">
        <v>86.334119566359902</v>
      </c>
      <c r="G5167">
        <v>2584494665064940</v>
      </c>
      <c r="H5167">
        <v>4730</v>
      </c>
      <c r="I5167" t="s">
        <v>86</v>
      </c>
      <c r="J5167" t="s">
        <v>21287</v>
      </c>
      <c r="M5167">
        <v>0</v>
      </c>
      <c r="N5167" t="s">
        <v>21288</v>
      </c>
      <c r="O5167" t="s">
        <v>45</v>
      </c>
      <c r="P5167" t="s">
        <v>21288</v>
      </c>
      <c r="Q5167" t="s">
        <v>45</v>
      </c>
      <c r="R5167">
        <v>0.209492027759552</v>
      </c>
      <c r="S5167" t="s">
        <v>21288</v>
      </c>
      <c r="T5167" t="s">
        <v>45</v>
      </c>
      <c r="U5167">
        <v>0.16543357074260701</v>
      </c>
      <c r="V5167">
        <v>0.77560067176818803</v>
      </c>
      <c r="W5167" t="s">
        <v>21289</v>
      </c>
      <c r="X5167">
        <v>50.5</v>
      </c>
      <c r="Z5167" s="3" t="s">
        <v>21286</v>
      </c>
      <c r="AB5167" s="8">
        <v>85.691681971604396</v>
      </c>
      <c r="AC5167" s="11">
        <v>320.06006716572602</v>
      </c>
      <c r="AF5167" s="69">
        <f t="shared" si="113"/>
        <v>0.24089951019291433</v>
      </c>
      <c r="AG5167" s="70">
        <v>1.2601685523986801</v>
      </c>
      <c r="AH5167" s="70">
        <v>0.23360204696655201</v>
      </c>
      <c r="AJ5167" t="b">
        <v>0</v>
      </c>
      <c r="AP5167">
        <v>0</v>
      </c>
      <c r="AQ5167">
        <v>0.75810396671295099</v>
      </c>
      <c r="AR5167" t="s">
        <v>21285</v>
      </c>
      <c r="AS5167">
        <v>50.5</v>
      </c>
    </row>
    <row r="5168" spans="1:45">
      <c r="A5168" t="s">
        <v>21290</v>
      </c>
      <c r="D5168">
        <v>0.23191370069980599</v>
      </c>
      <c r="E5168">
        <v>0.78317070007324197</v>
      </c>
      <c r="F5168">
        <v>89.699019493039998</v>
      </c>
      <c r="G5168">
        <v>176680940039513</v>
      </c>
      <c r="H5168">
        <v>4731</v>
      </c>
      <c r="I5168" t="s">
        <v>86</v>
      </c>
      <c r="J5168" t="s">
        <v>21292</v>
      </c>
      <c r="M5168">
        <v>0</v>
      </c>
      <c r="N5168" t="s">
        <v>21288</v>
      </c>
      <c r="O5168" t="s">
        <v>45</v>
      </c>
      <c r="P5168" t="s">
        <v>21288</v>
      </c>
      <c r="Q5168" t="s">
        <v>45</v>
      </c>
      <c r="R5168">
        <v>0.20804616808891199</v>
      </c>
      <c r="S5168" t="s">
        <v>21289</v>
      </c>
      <c r="T5168" t="s">
        <v>45</v>
      </c>
      <c r="U5168">
        <v>0.17427971959114</v>
      </c>
      <c r="V5168">
        <v>0.78317070007324197</v>
      </c>
      <c r="W5168" t="s">
        <v>21289</v>
      </c>
      <c r="X5168">
        <v>53.9</v>
      </c>
      <c r="Z5168" s="3" t="s">
        <v>21291</v>
      </c>
      <c r="AB5168" s="8">
        <v>89.040079624427406</v>
      </c>
      <c r="AC5168" s="11">
        <v>320.060036648314</v>
      </c>
      <c r="AF5168" s="69">
        <f t="shared" si="113"/>
        <v>0.23958276626390013</v>
      </c>
      <c r="AG5168" s="70">
        <v>1.28449594974517</v>
      </c>
      <c r="AH5168" s="70">
        <v>0.23191370069980599</v>
      </c>
      <c r="AJ5168" t="b">
        <v>0</v>
      </c>
      <c r="AP5168">
        <v>0</v>
      </c>
      <c r="AQ5168">
        <v>0.76895183324813798</v>
      </c>
      <c r="AR5168" t="s">
        <v>21290</v>
      </c>
      <c r="AS5168">
        <v>53.9</v>
      </c>
    </row>
    <row r="5169" spans="1:45">
      <c r="A5169" t="s">
        <v>21293</v>
      </c>
      <c r="D5169">
        <v>0.21615517139434801</v>
      </c>
      <c r="E5169">
        <v>0.58299529552459695</v>
      </c>
      <c r="F5169">
        <v>16.0160584276096</v>
      </c>
      <c r="G5169">
        <v>1654217470587470</v>
      </c>
      <c r="H5169">
        <v>4732</v>
      </c>
      <c r="I5169" t="s">
        <v>86</v>
      </c>
      <c r="J5169" t="s">
        <v>21295</v>
      </c>
      <c r="M5169">
        <v>0</v>
      </c>
      <c r="N5169" t="s">
        <v>21296</v>
      </c>
      <c r="O5169" t="s">
        <v>45</v>
      </c>
      <c r="P5169" t="s">
        <v>21296</v>
      </c>
      <c r="Q5169" t="s">
        <v>45</v>
      </c>
      <c r="R5169">
        <v>0.214373379945755</v>
      </c>
      <c r="S5169" t="s">
        <v>21296</v>
      </c>
      <c r="T5169" t="s">
        <v>45</v>
      </c>
      <c r="U5169">
        <v>0.20818543434143</v>
      </c>
      <c r="V5169">
        <v>0.58299529552459695</v>
      </c>
      <c r="W5169" t="s">
        <v>21297</v>
      </c>
      <c r="X5169">
        <v>22.7</v>
      </c>
      <c r="Z5169" s="3" t="s">
        <v>21294</v>
      </c>
      <c r="AB5169" s="8">
        <v>15.718477419169201</v>
      </c>
      <c r="AC5169" s="11">
        <v>387.202587221611</v>
      </c>
      <c r="AF5169" s="69">
        <f t="shared" si="113"/>
        <v>0.23755420703258459</v>
      </c>
      <c r="AG5169" s="70">
        <v>2.4702239036560001</v>
      </c>
      <c r="AH5169" s="70">
        <v>0.21615517139434801</v>
      </c>
      <c r="AJ5169" t="b">
        <v>0</v>
      </c>
      <c r="AP5169">
        <v>0</v>
      </c>
      <c r="AQ5169">
        <v>0.53264194726943903</v>
      </c>
      <c r="AR5169" t="s">
        <v>21293</v>
      </c>
      <c r="AS5169">
        <v>22.7</v>
      </c>
    </row>
    <row r="5170" spans="1:45">
      <c r="A5170" t="s">
        <v>21304</v>
      </c>
      <c r="D5170">
        <v>0.20295238494873</v>
      </c>
      <c r="E5170">
        <v>0.82074892520904497</v>
      </c>
      <c r="F5170">
        <v>76.640582070909204</v>
      </c>
      <c r="G5170">
        <v>1598031036361980</v>
      </c>
      <c r="H5170">
        <v>4734</v>
      </c>
      <c r="I5170" t="s">
        <v>86</v>
      </c>
      <c r="J5170" t="s">
        <v>21306</v>
      </c>
      <c r="M5170">
        <v>0</v>
      </c>
      <c r="N5170" t="s">
        <v>21283</v>
      </c>
      <c r="O5170" t="s">
        <v>45</v>
      </c>
      <c r="P5170" t="s">
        <v>21283</v>
      </c>
      <c r="Q5170" t="s">
        <v>45</v>
      </c>
      <c r="R5170">
        <v>0.200534477829933</v>
      </c>
      <c r="S5170" t="s">
        <v>21283</v>
      </c>
      <c r="T5170" t="s">
        <v>45</v>
      </c>
      <c r="U5170">
        <v>0.188785210251808</v>
      </c>
      <c r="V5170">
        <v>0.82074892520904497</v>
      </c>
      <c r="W5170" t="s">
        <v>21283</v>
      </c>
      <c r="X5170">
        <v>27.4</v>
      </c>
      <c r="Z5170" s="3" t="s">
        <v>21305</v>
      </c>
      <c r="AB5170" s="8">
        <v>76.045683901955002</v>
      </c>
      <c r="AC5170" s="11">
        <v>265.01920062052801</v>
      </c>
      <c r="AF5170" s="69">
        <f t="shared" si="113"/>
        <v>0.20750782012553526</v>
      </c>
      <c r="AG5170" s="70">
        <v>1.1485418081283501</v>
      </c>
      <c r="AH5170" s="70">
        <v>0.20295238494873</v>
      </c>
      <c r="AJ5170" t="b">
        <v>0</v>
      </c>
      <c r="AP5170">
        <v>0</v>
      </c>
      <c r="AQ5170">
        <v>0.83151733875274603</v>
      </c>
      <c r="AR5170" t="s">
        <v>21304</v>
      </c>
      <c r="AS5170">
        <v>27.4</v>
      </c>
    </row>
    <row r="5171" spans="1:45">
      <c r="A5171" t="s">
        <v>21307</v>
      </c>
      <c r="D5171">
        <v>0.52183091640472401</v>
      </c>
      <c r="E5171">
        <v>0.84581756591796797</v>
      </c>
      <c r="F5171">
        <v>17.638661351218399</v>
      </c>
      <c r="G5171">
        <v>3352576183110510</v>
      </c>
      <c r="H5171">
        <v>4735</v>
      </c>
      <c r="I5171" t="s">
        <v>86</v>
      </c>
      <c r="J5171" t="s">
        <v>21309</v>
      </c>
      <c r="K5171" t="s">
        <v>45</v>
      </c>
      <c r="M5171">
        <v>0</v>
      </c>
      <c r="N5171" t="s">
        <v>5270</v>
      </c>
      <c r="O5171" t="s">
        <v>84</v>
      </c>
      <c r="P5171" t="s">
        <v>5270</v>
      </c>
      <c r="Q5171" t="s">
        <v>84</v>
      </c>
      <c r="R5171">
        <v>0.427679002285003</v>
      </c>
      <c r="S5171" t="s">
        <v>21310</v>
      </c>
      <c r="T5171" t="s">
        <v>84</v>
      </c>
      <c r="U5171">
        <v>0.39429670572280801</v>
      </c>
      <c r="V5171">
        <v>0.84581756591796797</v>
      </c>
      <c r="W5171" t="s">
        <v>5271</v>
      </c>
      <c r="X5171">
        <v>21.2</v>
      </c>
      <c r="Z5171" s="3" t="s">
        <v>21308</v>
      </c>
      <c r="AB5171" s="8">
        <v>17.333122710043</v>
      </c>
      <c r="AC5171" s="11">
        <v>115.040188686872</v>
      </c>
      <c r="AF5171" s="69">
        <f t="shared" si="113"/>
        <v>0.54147890560091927</v>
      </c>
      <c r="AG5171" s="70">
        <v>1.34716272354125</v>
      </c>
      <c r="AH5171" s="70">
        <v>0.52183091640472401</v>
      </c>
      <c r="AJ5171" t="b">
        <v>0</v>
      </c>
      <c r="AM5171" t="s">
        <v>5272</v>
      </c>
      <c r="AN5171" t="s">
        <v>45</v>
      </c>
      <c r="AO5171" t="s">
        <v>5273</v>
      </c>
      <c r="AP5171">
        <v>0.55153292417526201</v>
      </c>
      <c r="AQ5171">
        <v>0.83231317996978704</v>
      </c>
      <c r="AR5171" t="s">
        <v>21307</v>
      </c>
      <c r="AS5171">
        <v>21.2</v>
      </c>
    </row>
    <row r="5172" spans="1:45">
      <c r="A5172" t="s">
        <v>21311</v>
      </c>
      <c r="D5172">
        <v>0.47185954451560902</v>
      </c>
      <c r="E5172">
        <v>0.67886924743652299</v>
      </c>
      <c r="F5172">
        <v>20.356840289942799</v>
      </c>
      <c r="G5172">
        <v>2307741280353790</v>
      </c>
      <c r="H5172">
        <v>4736</v>
      </c>
      <c r="I5172" t="s">
        <v>86</v>
      </c>
      <c r="J5172" t="s">
        <v>21313</v>
      </c>
      <c r="K5172" t="s">
        <v>45</v>
      </c>
      <c r="M5172">
        <v>0</v>
      </c>
      <c r="N5172" t="s">
        <v>20943</v>
      </c>
      <c r="O5172" t="s">
        <v>84</v>
      </c>
      <c r="P5172" t="s">
        <v>20944</v>
      </c>
      <c r="Q5172" t="s">
        <v>84</v>
      </c>
      <c r="R5172">
        <v>0.47185954451560902</v>
      </c>
      <c r="S5172" t="s">
        <v>21314</v>
      </c>
      <c r="T5172" t="s">
        <v>45</v>
      </c>
      <c r="U5172">
        <v>0.47185954451560902</v>
      </c>
      <c r="V5172">
        <v>0.67886924743652299</v>
      </c>
      <c r="W5172" t="s">
        <v>20943</v>
      </c>
      <c r="X5172">
        <v>13.4</v>
      </c>
      <c r="Z5172" s="3" t="s">
        <v>21312</v>
      </c>
      <c r="AB5172" s="8">
        <v>20.037971049279601</v>
      </c>
      <c r="AC5172" s="11">
        <v>157.05064236252301</v>
      </c>
      <c r="AF5172" s="69">
        <f t="shared" si="113"/>
        <v>0.50176341020239357</v>
      </c>
      <c r="AG5172" s="70">
        <v>1.7486829757690401</v>
      </c>
      <c r="AH5172" s="70">
        <v>0.47185954451560902</v>
      </c>
      <c r="AJ5172" t="b">
        <v>0</v>
      </c>
      <c r="AM5172" t="s">
        <v>969</v>
      </c>
      <c r="AN5172" t="s">
        <v>351</v>
      </c>
      <c r="AO5172" t="s">
        <v>970</v>
      </c>
      <c r="AP5172">
        <v>0.54944700002670199</v>
      </c>
      <c r="AQ5172">
        <v>0.66509354114532404</v>
      </c>
      <c r="AR5172" t="s">
        <v>21311</v>
      </c>
      <c r="AS5172">
        <v>13.4</v>
      </c>
    </row>
    <row r="5173" spans="1:45">
      <c r="A5173" t="s">
        <v>21315</v>
      </c>
      <c r="D5173">
        <v>0</v>
      </c>
      <c r="E5173">
        <v>0.41574266552925099</v>
      </c>
      <c r="F5173">
        <v>49.560435143763797</v>
      </c>
      <c r="G5173">
        <v>1304827266264070</v>
      </c>
      <c r="H5173">
        <v>4737</v>
      </c>
      <c r="I5173" t="s">
        <v>86</v>
      </c>
      <c r="J5173" t="s">
        <v>21317</v>
      </c>
      <c r="M5173">
        <v>0</v>
      </c>
      <c r="R5173">
        <v>0</v>
      </c>
      <c r="U5173">
        <v>0</v>
      </c>
      <c r="V5173">
        <v>0.41574266552925099</v>
      </c>
      <c r="X5173">
        <v>0</v>
      </c>
      <c r="Z5173" s="3" t="s">
        <v>21316</v>
      </c>
      <c r="AB5173" s="8">
        <v>49.098344490758898</v>
      </c>
      <c r="AC5173" s="11">
        <v>378.94507081899098</v>
      </c>
      <c r="AF5173" s="69">
        <f t="shared" si="113"/>
        <v>0</v>
      </c>
      <c r="AG5173" s="70">
        <v>2.4879157543182302</v>
      </c>
      <c r="AH5173" s="70">
        <v>0</v>
      </c>
      <c r="AJ5173" t="b">
        <v>0</v>
      </c>
      <c r="AP5173">
        <v>0</v>
      </c>
      <c r="AQ5173">
        <v>0.50702524185180597</v>
      </c>
      <c r="AR5173" t="s">
        <v>21315</v>
      </c>
      <c r="AS5173">
        <v>0</v>
      </c>
    </row>
    <row r="5174" spans="1:45">
      <c r="A5174" t="s">
        <v>21318</v>
      </c>
      <c r="D5174">
        <v>0.51049917936324996</v>
      </c>
      <c r="E5174">
        <v>0.55987238883972101</v>
      </c>
      <c r="F5174">
        <v>15.7257587273136</v>
      </c>
      <c r="G5174">
        <v>799125898998354</v>
      </c>
      <c r="H5174">
        <v>4738</v>
      </c>
      <c r="I5174" t="s">
        <v>86</v>
      </c>
      <c r="J5174" t="s">
        <v>21320</v>
      </c>
      <c r="K5174" t="s">
        <v>45</v>
      </c>
      <c r="M5174">
        <v>0</v>
      </c>
      <c r="N5174" t="s">
        <v>21321</v>
      </c>
      <c r="O5174" t="s">
        <v>84</v>
      </c>
      <c r="P5174" t="s">
        <v>21321</v>
      </c>
      <c r="Q5174" t="s">
        <v>84</v>
      </c>
      <c r="R5174">
        <v>0.51048189401626498</v>
      </c>
      <c r="S5174" t="s">
        <v>21321</v>
      </c>
      <c r="T5174" t="s">
        <v>84</v>
      </c>
      <c r="U5174">
        <v>0.51041978597640902</v>
      </c>
      <c r="V5174">
        <v>0.55987238883972101</v>
      </c>
      <c r="W5174" t="s">
        <v>21321</v>
      </c>
      <c r="X5174">
        <v>2.9</v>
      </c>
      <c r="Z5174" s="3" t="s">
        <v>21319</v>
      </c>
      <c r="AB5174" s="8">
        <v>15.4296014180201</v>
      </c>
      <c r="AC5174" s="11">
        <v>229.14450095741</v>
      </c>
      <c r="AF5174" s="69">
        <f t="shared" si="113"/>
        <v>0.54393088091256803</v>
      </c>
      <c r="AG5174" s="70">
        <v>1.78576111793518</v>
      </c>
      <c r="AH5174" s="70">
        <v>0.51049917936324996</v>
      </c>
      <c r="AJ5174" t="b">
        <v>0</v>
      </c>
      <c r="AM5174" t="s">
        <v>21322</v>
      </c>
      <c r="AN5174" t="s">
        <v>45</v>
      </c>
      <c r="AO5174" t="s">
        <v>21323</v>
      </c>
      <c r="AP5174">
        <v>0.70654064416885298</v>
      </c>
      <c r="AQ5174">
        <v>0.70654064416885298</v>
      </c>
      <c r="AR5174" t="s">
        <v>21318</v>
      </c>
      <c r="AS5174">
        <v>2.9</v>
      </c>
    </row>
    <row r="5175" spans="1:45">
      <c r="A5175" t="s">
        <v>21324</v>
      </c>
      <c r="D5175">
        <v>0.31250804662704401</v>
      </c>
      <c r="E5175">
        <v>0.57079821825027399</v>
      </c>
      <c r="F5175">
        <v>12.3975989811942</v>
      </c>
      <c r="G5175">
        <v>2915699037363070</v>
      </c>
      <c r="H5175">
        <v>4739</v>
      </c>
      <c r="I5175" t="s">
        <v>86</v>
      </c>
      <c r="J5175" t="s">
        <v>21326</v>
      </c>
      <c r="M5175">
        <v>0</v>
      </c>
      <c r="N5175" t="s">
        <v>21327</v>
      </c>
      <c r="O5175" t="s">
        <v>45</v>
      </c>
      <c r="P5175" t="s">
        <v>21327</v>
      </c>
      <c r="Q5175" t="s">
        <v>45</v>
      </c>
      <c r="R5175">
        <v>0.30952760577201799</v>
      </c>
      <c r="S5175" t="s">
        <v>21327</v>
      </c>
      <c r="T5175" t="s">
        <v>45</v>
      </c>
      <c r="U5175">
        <v>0.294504404067993</v>
      </c>
      <c r="V5175">
        <v>0.57079821825027399</v>
      </c>
      <c r="W5175" t="s">
        <v>21328</v>
      </c>
      <c r="X5175">
        <v>6.2</v>
      </c>
      <c r="Z5175" s="3" t="s">
        <v>21325</v>
      </c>
      <c r="AB5175" s="8">
        <v>12.117763763127</v>
      </c>
      <c r="AC5175" s="11">
        <v>211.13405829815301</v>
      </c>
      <c r="AF5175" s="69">
        <f t="shared" si="113"/>
        <v>0.33410053752575603</v>
      </c>
      <c r="AG5175" s="70">
        <v>1.8505617380142201</v>
      </c>
      <c r="AH5175" s="70">
        <v>0.31250804662704401</v>
      </c>
      <c r="AJ5175" t="b">
        <v>0</v>
      </c>
      <c r="AM5175" t="s">
        <v>113</v>
      </c>
      <c r="AN5175" t="s">
        <v>114</v>
      </c>
      <c r="AO5175" t="s">
        <v>115</v>
      </c>
      <c r="AP5175">
        <v>0.13026800751685999</v>
      </c>
      <c r="AQ5175">
        <v>0.50702023506164495</v>
      </c>
      <c r="AR5175" t="s">
        <v>21324</v>
      </c>
      <c r="AS5175">
        <v>6.2</v>
      </c>
    </row>
    <row r="5176" spans="1:45">
      <c r="A5176" t="s">
        <v>21329</v>
      </c>
      <c r="D5176">
        <v>0</v>
      </c>
      <c r="E5176">
        <v>0.76517647504806496</v>
      </c>
      <c r="F5176">
        <v>42.068644811526198</v>
      </c>
      <c r="G5176">
        <v>2097384992079870</v>
      </c>
      <c r="H5176">
        <v>4740</v>
      </c>
      <c r="I5176" t="s">
        <v>86</v>
      </c>
      <c r="J5176" t="s">
        <v>21331</v>
      </c>
      <c r="M5176">
        <v>0</v>
      </c>
      <c r="R5176">
        <v>0</v>
      </c>
      <c r="U5176">
        <v>0</v>
      </c>
      <c r="V5176">
        <v>0.76517647504806496</v>
      </c>
      <c r="X5176">
        <v>0</v>
      </c>
      <c r="Z5176" s="3" t="s">
        <v>21330</v>
      </c>
      <c r="AB5176" s="8">
        <v>41.643295689751398</v>
      </c>
      <c r="AC5176" s="11">
        <v>197.80782687303301</v>
      </c>
      <c r="AF5176" s="69">
        <f t="shared" si="113"/>
        <v>0</v>
      </c>
      <c r="AG5176" s="70">
        <v>0.67467838525772095</v>
      </c>
      <c r="AH5176" s="70">
        <v>0</v>
      </c>
      <c r="AJ5176" t="b">
        <v>0</v>
      </c>
      <c r="AP5176">
        <v>0</v>
      </c>
      <c r="AQ5176">
        <v>0.83891177177429199</v>
      </c>
      <c r="AR5176" t="s">
        <v>21329</v>
      </c>
      <c r="AS5176">
        <v>0</v>
      </c>
    </row>
    <row r="5177" spans="1:45">
      <c r="A5177" t="s">
        <v>21332</v>
      </c>
      <c r="D5177">
        <v>0</v>
      </c>
      <c r="E5177">
        <v>0.78019773960113503</v>
      </c>
      <c r="F5177">
        <v>191.507976072617</v>
      </c>
      <c r="G5177">
        <v>1351871412632140</v>
      </c>
      <c r="H5177">
        <v>4741</v>
      </c>
      <c r="I5177" t="s">
        <v>86</v>
      </c>
      <c r="J5177" t="s">
        <v>21334</v>
      </c>
      <c r="M5177">
        <v>0</v>
      </c>
      <c r="R5177">
        <v>0</v>
      </c>
      <c r="U5177">
        <v>0</v>
      </c>
      <c r="V5177">
        <v>0.78019773960113503</v>
      </c>
      <c r="X5177">
        <v>0</v>
      </c>
      <c r="Z5177" s="3" t="s">
        <v>21333</v>
      </c>
      <c r="AB5177" s="8">
        <v>190.34974073632901</v>
      </c>
      <c r="AC5177" s="11">
        <v>199.80506068131101</v>
      </c>
      <c r="AF5177" s="69">
        <f t="shared" si="113"/>
        <v>0</v>
      </c>
      <c r="AG5177" s="70">
        <v>0.69169592857360795</v>
      </c>
      <c r="AH5177" s="70">
        <v>0</v>
      </c>
      <c r="AJ5177" t="b">
        <v>0</v>
      </c>
      <c r="AP5177">
        <v>0</v>
      </c>
      <c r="AQ5177">
        <v>0.87972408533096302</v>
      </c>
      <c r="AR5177" t="s">
        <v>21332</v>
      </c>
      <c r="AS5177">
        <v>0</v>
      </c>
    </row>
    <row r="5178" spans="1:45">
      <c r="A5178" t="s">
        <v>21335</v>
      </c>
      <c r="D5178">
        <v>0.22339202463626801</v>
      </c>
      <c r="E5178">
        <v>0.66765952110290505</v>
      </c>
      <c r="F5178">
        <v>134.165927479065</v>
      </c>
      <c r="G5178">
        <v>1505109987066430</v>
      </c>
      <c r="H5178">
        <v>4742</v>
      </c>
      <c r="I5178" t="s">
        <v>86</v>
      </c>
      <c r="J5178" t="s">
        <v>21337</v>
      </c>
      <c r="M5178">
        <v>0</v>
      </c>
      <c r="N5178" t="s">
        <v>6018</v>
      </c>
      <c r="O5178" t="s">
        <v>188</v>
      </c>
      <c r="P5178" t="s">
        <v>6018</v>
      </c>
      <c r="Q5178" t="s">
        <v>188</v>
      </c>
      <c r="R5178">
        <v>0.16044658422470001</v>
      </c>
      <c r="S5178" t="s">
        <v>6018</v>
      </c>
      <c r="T5178" t="s">
        <v>188</v>
      </c>
      <c r="U5178">
        <v>0.127777725458145</v>
      </c>
      <c r="V5178">
        <v>0.66765952110290505</v>
      </c>
      <c r="W5178" t="s">
        <v>986</v>
      </c>
      <c r="X5178">
        <v>39.4</v>
      </c>
      <c r="Z5178" s="3" t="s">
        <v>21336</v>
      </c>
      <c r="AB5178" s="8">
        <v>133.28891126073901</v>
      </c>
      <c r="AC5178" s="11">
        <v>320.06214929356298</v>
      </c>
      <c r="AF5178" s="69">
        <f t="shared" si="113"/>
        <v>0.23346738710429096</v>
      </c>
      <c r="AG5178" s="70">
        <v>1.4544816017150799</v>
      </c>
      <c r="AH5178" s="70">
        <v>0.22339202463626801</v>
      </c>
      <c r="AJ5178" t="b">
        <v>0</v>
      </c>
      <c r="AP5178">
        <v>0</v>
      </c>
      <c r="AQ5178">
        <v>0.47960150241851801</v>
      </c>
      <c r="AR5178" t="s">
        <v>21335</v>
      </c>
      <c r="AS5178">
        <v>39.4</v>
      </c>
    </row>
    <row r="5179" spans="1:45">
      <c r="A5179" t="s">
        <v>21338</v>
      </c>
      <c r="D5179">
        <v>0.52972370386123602</v>
      </c>
      <c r="E5179">
        <v>0.990908503532409</v>
      </c>
      <c r="F5179">
        <v>111.89744879524299</v>
      </c>
      <c r="G5179">
        <v>4211313342760550</v>
      </c>
      <c r="H5179">
        <v>4743</v>
      </c>
      <c r="I5179" t="s">
        <v>86</v>
      </c>
      <c r="J5179" t="s">
        <v>21340</v>
      </c>
      <c r="M5179">
        <v>0</v>
      </c>
      <c r="N5179" t="s">
        <v>21341</v>
      </c>
      <c r="O5179" t="s">
        <v>3842</v>
      </c>
      <c r="P5179" t="s">
        <v>21342</v>
      </c>
      <c r="Q5179" t="s">
        <v>3842</v>
      </c>
      <c r="R5179">
        <v>0.469385385513305</v>
      </c>
      <c r="S5179" t="s">
        <v>21342</v>
      </c>
      <c r="T5179" t="s">
        <v>3842</v>
      </c>
      <c r="U5179">
        <v>0.46853619813919001</v>
      </c>
      <c r="V5179">
        <v>0.990908503532409</v>
      </c>
      <c r="W5179" t="s">
        <v>21341</v>
      </c>
      <c r="X5179">
        <v>30.5</v>
      </c>
      <c r="Z5179" s="3" t="s">
        <v>21339</v>
      </c>
      <c r="AB5179" s="8">
        <v>111.129642521233</v>
      </c>
      <c r="AC5179" s="11">
        <v>248.960546108637</v>
      </c>
      <c r="AF5179" s="69">
        <f t="shared" si="113"/>
        <v>0.44769866511008405</v>
      </c>
      <c r="AG5179" s="70">
        <v>8.59361886978149E-2</v>
      </c>
      <c r="AH5179" s="70">
        <v>0.52972370386123602</v>
      </c>
      <c r="AJ5179" t="b">
        <v>0</v>
      </c>
      <c r="AP5179">
        <v>0</v>
      </c>
      <c r="AQ5179">
        <v>0.68512558937072698</v>
      </c>
      <c r="AR5179" t="s">
        <v>21338</v>
      </c>
      <c r="AS5179">
        <v>30.5</v>
      </c>
    </row>
    <row r="5180" spans="1:45">
      <c r="A5180" t="s">
        <v>21350</v>
      </c>
      <c r="D5180">
        <v>0</v>
      </c>
      <c r="E5180">
        <v>0.66037243604660001</v>
      </c>
      <c r="F5180">
        <v>54.546821501592603</v>
      </c>
      <c r="G5180">
        <v>2834785478933970</v>
      </c>
      <c r="H5180">
        <v>4746</v>
      </c>
      <c r="I5180" t="s">
        <v>86</v>
      </c>
      <c r="J5180" t="s">
        <v>21352</v>
      </c>
      <c r="M5180">
        <v>0</v>
      </c>
      <c r="R5180">
        <v>0</v>
      </c>
      <c r="U5180">
        <v>0</v>
      </c>
      <c r="V5180">
        <v>0.66037243604660001</v>
      </c>
      <c r="X5180">
        <v>0</v>
      </c>
      <c r="Z5180" s="3" t="s">
        <v>21351</v>
      </c>
      <c r="AB5180" s="8">
        <v>54.060276417541701</v>
      </c>
      <c r="AC5180" s="11">
        <v>239.760753683243</v>
      </c>
      <c r="AF5180" s="69">
        <f t="shared" si="113"/>
        <v>0</v>
      </c>
      <c r="AG5180" s="70">
        <v>0.56083893775939897</v>
      </c>
      <c r="AH5180" s="70">
        <v>0</v>
      </c>
      <c r="AJ5180" t="b">
        <v>0</v>
      </c>
      <c r="AP5180">
        <v>0</v>
      </c>
      <c r="AQ5180">
        <v>0.50287759304046598</v>
      </c>
      <c r="AR5180" t="s">
        <v>21350</v>
      </c>
      <c r="AS5180">
        <v>0</v>
      </c>
    </row>
    <row r="5181" spans="1:45">
      <c r="A5181" t="s">
        <v>21353</v>
      </c>
      <c r="D5181">
        <v>5.5531729012727703E-2</v>
      </c>
      <c r="E5181">
        <v>0.76438885927200295</v>
      </c>
      <c r="F5181">
        <v>40.3423483977435</v>
      </c>
      <c r="G5181">
        <v>1447972703753890</v>
      </c>
      <c r="H5181">
        <v>4747</v>
      </c>
      <c r="I5181" t="s">
        <v>86</v>
      </c>
      <c r="J5181" t="s">
        <v>21355</v>
      </c>
      <c r="M5181">
        <v>0</v>
      </c>
      <c r="N5181" t="s">
        <v>4747</v>
      </c>
      <c r="O5181" t="s">
        <v>188</v>
      </c>
      <c r="P5181" t="s">
        <v>4747</v>
      </c>
      <c r="Q5181" t="s">
        <v>188</v>
      </c>
      <c r="R5181">
        <v>4.3497897684574099E-2</v>
      </c>
      <c r="S5181" t="s">
        <v>4747</v>
      </c>
      <c r="T5181" t="s">
        <v>188</v>
      </c>
      <c r="U5181">
        <v>3.0017491430044101E-2</v>
      </c>
      <c r="V5181">
        <v>0.76438885927200295</v>
      </c>
      <c r="W5181" t="s">
        <v>4747</v>
      </c>
      <c r="X5181">
        <v>16.3</v>
      </c>
      <c r="Z5181" s="3" t="s">
        <v>21354</v>
      </c>
      <c r="AB5181" s="8">
        <v>39.925465446374702</v>
      </c>
      <c r="AC5181" s="11">
        <v>338.89235306921103</v>
      </c>
      <c r="AF5181" s="69">
        <f t="shared" si="113"/>
        <v>5.4936649496667836E-2</v>
      </c>
      <c r="AG5181" s="70">
        <v>0.79786229133605902</v>
      </c>
      <c r="AH5181" s="70">
        <v>5.5531729012727703E-2</v>
      </c>
      <c r="AJ5181" t="b">
        <v>0</v>
      </c>
      <c r="AP5181">
        <v>0</v>
      </c>
      <c r="AQ5181">
        <v>0.64491295814514105</v>
      </c>
      <c r="AR5181" t="s">
        <v>21353</v>
      </c>
      <c r="AS5181">
        <v>16.3</v>
      </c>
    </row>
    <row r="5182" spans="1:45">
      <c r="A5182" t="s">
        <v>21356</v>
      </c>
      <c r="D5182">
        <v>0</v>
      </c>
      <c r="E5182">
        <v>0.75322175025939897</v>
      </c>
      <c r="F5182">
        <v>81.683684944873804</v>
      </c>
      <c r="G5182">
        <v>4214945907699070</v>
      </c>
      <c r="H5182">
        <v>4748</v>
      </c>
      <c r="I5182" t="s">
        <v>86</v>
      </c>
      <c r="J5182" t="s">
        <v>21358</v>
      </c>
      <c r="M5182">
        <v>0</v>
      </c>
      <c r="R5182">
        <v>0</v>
      </c>
      <c r="U5182">
        <v>0</v>
      </c>
      <c r="V5182">
        <v>0.75322175025939897</v>
      </c>
      <c r="X5182">
        <v>0</v>
      </c>
      <c r="Z5182" s="3" t="s">
        <v>21357</v>
      </c>
      <c r="AB5182" s="8">
        <v>81.064054193516299</v>
      </c>
      <c r="AC5182" s="11">
        <v>199.805008170522</v>
      </c>
      <c r="AF5182" s="69">
        <f t="shared" si="113"/>
        <v>0</v>
      </c>
      <c r="AG5182" s="70">
        <v>0.73092794418334905</v>
      </c>
      <c r="AH5182" s="70">
        <v>0</v>
      </c>
      <c r="AJ5182" t="b">
        <v>0</v>
      </c>
      <c r="AP5182">
        <v>0</v>
      </c>
      <c r="AQ5182">
        <v>0.84774672985076904</v>
      </c>
      <c r="AR5182" t="s">
        <v>21356</v>
      </c>
      <c r="AS5182">
        <v>0</v>
      </c>
    </row>
    <row r="5183" spans="1:45">
      <c r="A5183" t="s">
        <v>21359</v>
      </c>
      <c r="D5183">
        <v>0.25235787034034701</v>
      </c>
      <c r="E5183">
        <v>0.87560105323791504</v>
      </c>
      <c r="F5183">
        <v>111.44750692402999</v>
      </c>
      <c r="G5183">
        <v>1400372714115360</v>
      </c>
      <c r="H5183">
        <v>4749</v>
      </c>
      <c r="I5183" t="s">
        <v>86</v>
      </c>
      <c r="J5183" t="s">
        <v>21361</v>
      </c>
      <c r="M5183">
        <v>0</v>
      </c>
      <c r="N5183" t="s">
        <v>9269</v>
      </c>
      <c r="O5183" t="s">
        <v>7869</v>
      </c>
      <c r="P5183" t="s">
        <v>9269</v>
      </c>
      <c r="Q5183" t="s">
        <v>7869</v>
      </c>
      <c r="R5183">
        <v>0.252116858959198</v>
      </c>
      <c r="S5183" t="s">
        <v>9269</v>
      </c>
      <c r="T5183" t="s">
        <v>7869</v>
      </c>
      <c r="U5183">
        <v>0.24732181429862901</v>
      </c>
      <c r="V5183">
        <v>0.87560105323791504</v>
      </c>
      <c r="W5183" t="s">
        <v>9269</v>
      </c>
      <c r="X5183">
        <v>71.099999999999994</v>
      </c>
      <c r="Z5183" s="3" t="s">
        <v>21360</v>
      </c>
      <c r="AB5183" s="8">
        <v>110.68190727254699</v>
      </c>
      <c r="AC5183" s="11">
        <v>588.919914945345</v>
      </c>
      <c r="AF5183" s="69">
        <f t="shared" si="113"/>
        <v>0.24232495003363538</v>
      </c>
      <c r="AG5183" s="70">
        <v>0.56651937961578303</v>
      </c>
      <c r="AH5183" s="70">
        <v>0.25235787034034701</v>
      </c>
      <c r="AJ5183" t="b">
        <v>0</v>
      </c>
      <c r="AP5183">
        <v>0</v>
      </c>
      <c r="AQ5183">
        <v>0.58792805671691895</v>
      </c>
      <c r="AR5183" t="s">
        <v>21359</v>
      </c>
      <c r="AS5183">
        <v>71.099999999999994</v>
      </c>
    </row>
    <row r="5184" spans="1:45">
      <c r="A5184" t="s">
        <v>21365</v>
      </c>
      <c r="D5184">
        <v>0</v>
      </c>
      <c r="E5184">
        <v>0.91878795623779297</v>
      </c>
      <c r="F5184">
        <v>114.64905185193599</v>
      </c>
      <c r="G5184">
        <v>4258226748519190</v>
      </c>
      <c r="H5184">
        <v>4751</v>
      </c>
      <c r="I5184" t="s">
        <v>86</v>
      </c>
      <c r="J5184" t="s">
        <v>21367</v>
      </c>
      <c r="M5184">
        <v>0</v>
      </c>
      <c r="R5184">
        <v>0</v>
      </c>
      <c r="U5184">
        <v>0</v>
      </c>
      <c r="V5184">
        <v>0.91878795623779297</v>
      </c>
      <c r="X5184">
        <v>0</v>
      </c>
      <c r="Z5184" s="3" t="s">
        <v>21366</v>
      </c>
      <c r="AB5184" s="8">
        <v>113.867751058571</v>
      </c>
      <c r="AC5184" s="11">
        <v>452.94161334961399</v>
      </c>
      <c r="AF5184" s="69">
        <f t="shared" si="113"/>
        <v>0</v>
      </c>
      <c r="AG5184" s="70">
        <v>0.260283112525939</v>
      </c>
      <c r="AH5184" s="70">
        <v>0</v>
      </c>
      <c r="AJ5184" t="b">
        <v>0</v>
      </c>
      <c r="AP5184">
        <v>0</v>
      </c>
      <c r="AQ5184">
        <v>0.61861228942871005</v>
      </c>
      <c r="AR5184" t="s">
        <v>21365</v>
      </c>
      <c r="AS5184">
        <v>0</v>
      </c>
    </row>
    <row r="5185" spans="1:45">
      <c r="A5185" t="s">
        <v>21368</v>
      </c>
      <c r="D5185">
        <v>0</v>
      </c>
      <c r="E5185">
        <v>0.78629994392394997</v>
      </c>
      <c r="F5185">
        <v>6.18120954078063</v>
      </c>
      <c r="G5185">
        <v>1000175289832560</v>
      </c>
      <c r="H5185">
        <v>4752</v>
      </c>
      <c r="I5185" t="s">
        <v>86</v>
      </c>
      <c r="J5185" t="s">
        <v>21370</v>
      </c>
      <c r="M5185">
        <v>0</v>
      </c>
      <c r="R5185">
        <v>0</v>
      </c>
      <c r="U5185">
        <v>0</v>
      </c>
      <c r="V5185">
        <v>0.78629994392394997</v>
      </c>
      <c r="X5185">
        <v>0</v>
      </c>
      <c r="Z5185" s="3" t="s">
        <v>21369</v>
      </c>
      <c r="AB5185" s="8">
        <v>5.9318609829953601</v>
      </c>
      <c r="AC5185" s="11">
        <v>195.81094480459399</v>
      </c>
      <c r="AF5185" s="69">
        <f t="shared" si="113"/>
        <v>0</v>
      </c>
      <c r="AG5185" s="70">
        <v>0.23967145383357999</v>
      </c>
      <c r="AH5185" s="70">
        <v>0</v>
      </c>
      <c r="AJ5185" t="b">
        <v>0</v>
      </c>
      <c r="AP5185">
        <v>0</v>
      </c>
      <c r="AQ5185">
        <v>0.47382605075836098</v>
      </c>
      <c r="AR5185" t="s">
        <v>21368</v>
      </c>
      <c r="AS5185">
        <v>0</v>
      </c>
    </row>
    <row r="5186" spans="1:45">
      <c r="A5186" t="s">
        <v>21371</v>
      </c>
      <c r="D5186">
        <v>0</v>
      </c>
      <c r="E5186">
        <v>0.78016829490661599</v>
      </c>
      <c r="F5186">
        <v>163.48239731904101</v>
      </c>
      <c r="G5186">
        <v>504535637072869</v>
      </c>
      <c r="H5186">
        <v>4753</v>
      </c>
      <c r="I5186" t="s">
        <v>86</v>
      </c>
      <c r="J5186" t="s">
        <v>21373</v>
      </c>
      <c r="M5186">
        <v>0</v>
      </c>
      <c r="R5186">
        <v>0</v>
      </c>
      <c r="U5186">
        <v>0</v>
      </c>
      <c r="V5186">
        <v>0.78016829490661599</v>
      </c>
      <c r="X5186">
        <v>0</v>
      </c>
      <c r="Z5186" s="3" t="s">
        <v>21372</v>
      </c>
      <c r="AB5186" s="8">
        <v>162.461606122451</v>
      </c>
      <c r="AC5186" s="11">
        <v>199.80504993196001</v>
      </c>
      <c r="AF5186" s="69">
        <f t="shared" si="113"/>
        <v>0</v>
      </c>
      <c r="AG5186" s="70">
        <v>0.69235873222350997</v>
      </c>
      <c r="AH5186" s="70">
        <v>0</v>
      </c>
      <c r="AJ5186" t="b">
        <v>0</v>
      </c>
      <c r="AP5186">
        <v>0</v>
      </c>
      <c r="AQ5186">
        <v>0.87971931695938099</v>
      </c>
      <c r="AR5186" t="s">
        <v>21371</v>
      </c>
      <c r="AS5186">
        <v>0</v>
      </c>
    </row>
    <row r="5187" spans="1:45">
      <c r="A5187" t="s">
        <v>21374</v>
      </c>
      <c r="D5187">
        <v>0.509882032871246</v>
      </c>
      <c r="E5187">
        <v>0.80041623115539495</v>
      </c>
      <c r="F5187">
        <v>127.298947553917</v>
      </c>
      <c r="G5187">
        <v>3094580480938200</v>
      </c>
      <c r="H5187">
        <v>4754</v>
      </c>
      <c r="I5187" t="s">
        <v>86</v>
      </c>
      <c r="J5187" t="s">
        <v>21376</v>
      </c>
      <c r="M5187">
        <v>0</v>
      </c>
      <c r="N5187" t="s">
        <v>21377</v>
      </c>
      <c r="O5187" t="s">
        <v>45</v>
      </c>
      <c r="P5187" t="s">
        <v>21377</v>
      </c>
      <c r="Q5187" t="s">
        <v>45</v>
      </c>
      <c r="R5187">
        <v>0.509882032871246</v>
      </c>
      <c r="S5187" t="s">
        <v>21377</v>
      </c>
      <c r="T5187" t="s">
        <v>45</v>
      </c>
      <c r="U5187">
        <v>0.38225394487380898</v>
      </c>
      <c r="V5187">
        <v>0.80041623115539495</v>
      </c>
      <c r="W5187" t="s">
        <v>21377</v>
      </c>
      <c r="X5187">
        <v>11.5</v>
      </c>
      <c r="Z5187" s="3" t="s">
        <v>21375</v>
      </c>
      <c r="AB5187" s="8">
        <v>126.45560864718</v>
      </c>
      <c r="AC5187" s="11">
        <v>87.008912807869905</v>
      </c>
      <c r="AF5187" s="69">
        <f t="shared" si="113"/>
        <v>0.52742400540799161</v>
      </c>
      <c r="AG5187" s="70">
        <v>1.30249667167663</v>
      </c>
      <c r="AH5187" s="70">
        <v>0.509882032871246</v>
      </c>
      <c r="AJ5187" t="b">
        <v>0</v>
      </c>
      <c r="AM5187" t="s">
        <v>21378</v>
      </c>
      <c r="AN5187" t="s">
        <v>45</v>
      </c>
      <c r="AO5187" t="s">
        <v>21379</v>
      </c>
      <c r="AP5187">
        <v>0.36331406235694802</v>
      </c>
      <c r="AQ5187">
        <v>0.64859437942504805</v>
      </c>
      <c r="AR5187" t="s">
        <v>21374</v>
      </c>
      <c r="AS5187">
        <v>11.5</v>
      </c>
    </row>
    <row r="5188" spans="1:45">
      <c r="A5188" t="s">
        <v>21380</v>
      </c>
      <c r="D5188">
        <v>0.33817857503890902</v>
      </c>
      <c r="E5188">
        <v>0.90133833885192804</v>
      </c>
      <c r="F5188">
        <v>52.948594772733998</v>
      </c>
      <c r="G5188">
        <v>1617204635291410</v>
      </c>
      <c r="H5188">
        <v>4755</v>
      </c>
      <c r="I5188" t="s">
        <v>86</v>
      </c>
      <c r="J5188" t="s">
        <v>21382</v>
      </c>
      <c r="M5188">
        <v>0</v>
      </c>
      <c r="N5188" t="s">
        <v>18353</v>
      </c>
      <c r="O5188" t="s">
        <v>45</v>
      </c>
      <c r="P5188" t="s">
        <v>21383</v>
      </c>
      <c r="Q5188" t="s">
        <v>45</v>
      </c>
      <c r="R5188">
        <v>0.32308104634284901</v>
      </c>
      <c r="S5188" t="s">
        <v>18353</v>
      </c>
      <c r="T5188" t="s">
        <v>45</v>
      </c>
      <c r="U5188">
        <v>0.29228976368904103</v>
      </c>
      <c r="V5188">
        <v>0.90133833885192804</v>
      </c>
      <c r="W5188" t="s">
        <v>21384</v>
      </c>
      <c r="X5188">
        <v>5.4</v>
      </c>
      <c r="Z5188" s="3" t="s">
        <v>21381</v>
      </c>
      <c r="AB5188" s="8">
        <v>52.469887774730203</v>
      </c>
      <c r="AC5188" s="11">
        <v>239.07742294018999</v>
      </c>
      <c r="AF5188" s="69">
        <f t="shared" si="113"/>
        <v>0.2899300418942774</v>
      </c>
      <c r="AG5188" s="70">
        <v>0.114521726965904</v>
      </c>
      <c r="AH5188" s="70">
        <v>0.33817857503890902</v>
      </c>
      <c r="AJ5188" t="b">
        <v>0</v>
      </c>
      <c r="AP5188">
        <v>0</v>
      </c>
      <c r="AQ5188">
        <v>0.62997889518737704</v>
      </c>
      <c r="AR5188" t="s">
        <v>21380</v>
      </c>
      <c r="AS5188">
        <v>5.4</v>
      </c>
    </row>
    <row r="5189" spans="1:45">
      <c r="A5189" t="s">
        <v>21385</v>
      </c>
      <c r="D5189">
        <v>0.14985196292400299</v>
      </c>
      <c r="E5189">
        <v>0.807262063026428</v>
      </c>
      <c r="F5189">
        <v>109.888616574419</v>
      </c>
      <c r="G5189">
        <v>3598532933385920</v>
      </c>
      <c r="H5189">
        <v>4756</v>
      </c>
      <c r="I5189" t="s">
        <v>86</v>
      </c>
      <c r="J5189" t="s">
        <v>21387</v>
      </c>
      <c r="M5189">
        <v>0</v>
      </c>
      <c r="N5189" t="s">
        <v>19747</v>
      </c>
      <c r="O5189" t="s">
        <v>45</v>
      </c>
      <c r="P5189" t="s">
        <v>19747</v>
      </c>
      <c r="Q5189" t="s">
        <v>45</v>
      </c>
      <c r="R5189">
        <v>7.1075081825256306E-2</v>
      </c>
      <c r="S5189" t="s">
        <v>19747</v>
      </c>
      <c r="T5189" t="s">
        <v>45</v>
      </c>
      <c r="U5189">
        <v>6.9026924669742501E-2</v>
      </c>
      <c r="V5189">
        <v>0.807262063026428</v>
      </c>
      <c r="W5189" t="s">
        <v>19747</v>
      </c>
      <c r="X5189">
        <v>47.6</v>
      </c>
      <c r="Z5189" s="3" t="s">
        <v>21386</v>
      </c>
      <c r="AB5189" s="8">
        <v>109.130662093973</v>
      </c>
      <c r="AC5189" s="11">
        <v>306.09443798622499</v>
      </c>
      <c r="AF5189" s="69">
        <f t="shared" si="113"/>
        <v>0.14327173719932851</v>
      </c>
      <c r="AG5189" s="70">
        <v>0.53823542594909601</v>
      </c>
      <c r="AH5189" s="70">
        <v>0.14985196292400299</v>
      </c>
      <c r="AJ5189" t="b">
        <v>0</v>
      </c>
      <c r="AP5189">
        <v>0</v>
      </c>
      <c r="AQ5189">
        <v>0.590015888214111</v>
      </c>
      <c r="AR5189" t="s">
        <v>21385</v>
      </c>
      <c r="AS5189">
        <v>47.6</v>
      </c>
    </row>
    <row r="5190" spans="1:45">
      <c r="A5190" t="s">
        <v>21390</v>
      </c>
      <c r="D5190">
        <v>0</v>
      </c>
      <c r="E5190">
        <v>0.61000376939773504</v>
      </c>
      <c r="F5190">
        <v>100.62122174885999</v>
      </c>
      <c r="G5190">
        <v>553065220235364</v>
      </c>
      <c r="H5190">
        <v>4758</v>
      </c>
      <c r="I5190" t="s">
        <v>86</v>
      </c>
      <c r="J5190" t="s">
        <v>21392</v>
      </c>
      <c r="M5190">
        <v>0</v>
      </c>
      <c r="R5190">
        <v>0</v>
      </c>
      <c r="U5190">
        <v>0</v>
      </c>
      <c r="V5190">
        <v>0.61000376939773504</v>
      </c>
      <c r="X5190">
        <v>0</v>
      </c>
      <c r="Z5190" s="3" t="s">
        <v>21391</v>
      </c>
      <c r="AB5190" s="8">
        <v>99.908716788663</v>
      </c>
      <c r="AC5190" s="11">
        <v>197.80791442283399</v>
      </c>
      <c r="AF5190" s="69">
        <f t="shared" si="113"/>
        <v>0</v>
      </c>
      <c r="AG5190" s="70">
        <v>1.4315049648284901</v>
      </c>
      <c r="AH5190" s="70">
        <v>0</v>
      </c>
      <c r="AJ5190" t="b">
        <v>0</v>
      </c>
      <c r="AP5190">
        <v>0</v>
      </c>
      <c r="AQ5190">
        <v>0.65527844429016102</v>
      </c>
      <c r="AR5190" t="s">
        <v>21390</v>
      </c>
      <c r="AS5190">
        <v>0</v>
      </c>
    </row>
    <row r="5191" spans="1:45">
      <c r="A5191" t="s">
        <v>21393</v>
      </c>
      <c r="D5191">
        <v>0</v>
      </c>
      <c r="E5191">
        <v>0.38136970996856601</v>
      </c>
      <c r="F5191">
        <v>22.4065306135779</v>
      </c>
      <c r="G5191">
        <v>107208686651545</v>
      </c>
      <c r="H5191">
        <v>4759</v>
      </c>
      <c r="I5191" t="s">
        <v>86</v>
      </c>
      <c r="J5191" t="s">
        <v>21395</v>
      </c>
      <c r="M5191">
        <v>0</v>
      </c>
      <c r="R5191">
        <v>0</v>
      </c>
      <c r="U5191">
        <v>0</v>
      </c>
      <c r="V5191">
        <v>0.38136970996856601</v>
      </c>
      <c r="X5191">
        <v>0</v>
      </c>
      <c r="Z5191" s="3" t="s">
        <v>21394</v>
      </c>
      <c r="AB5191" s="8">
        <v>22.077609201444599</v>
      </c>
      <c r="AC5191" s="11">
        <v>160.84200664578299</v>
      </c>
      <c r="AF5191" s="69">
        <f t="shared" si="113"/>
        <v>0</v>
      </c>
      <c r="AG5191" s="70">
        <v>2.4398100376129102</v>
      </c>
      <c r="AH5191" s="70">
        <v>0</v>
      </c>
      <c r="AJ5191" t="b">
        <v>0</v>
      </c>
      <c r="AP5191">
        <v>0</v>
      </c>
      <c r="AQ5191">
        <v>0.32243266701698298</v>
      </c>
      <c r="AR5191" t="s">
        <v>21393</v>
      </c>
      <c r="AS5191">
        <v>0</v>
      </c>
    </row>
    <row r="5192" spans="1:45">
      <c r="A5192" t="s">
        <v>21396</v>
      </c>
      <c r="D5192">
        <v>0</v>
      </c>
      <c r="E5192">
        <v>0.68581902980804399</v>
      </c>
      <c r="F5192">
        <v>122.925055685548</v>
      </c>
      <c r="G5192">
        <v>4164459191013540</v>
      </c>
      <c r="H5192">
        <v>4760</v>
      </c>
      <c r="I5192" t="s">
        <v>86</v>
      </c>
      <c r="J5192" t="s">
        <v>21398</v>
      </c>
      <c r="M5192">
        <v>0</v>
      </c>
      <c r="R5192">
        <v>0</v>
      </c>
      <c r="U5192">
        <v>0</v>
      </c>
      <c r="V5192">
        <v>0.68581902980804399</v>
      </c>
      <c r="X5192">
        <v>0</v>
      </c>
      <c r="Z5192" s="3" t="s">
        <v>21397</v>
      </c>
      <c r="AB5192" s="8">
        <v>122.10316739042</v>
      </c>
      <c r="AC5192" s="11">
        <v>316.94783307589</v>
      </c>
      <c r="AF5192" s="69">
        <f t="shared" si="113"/>
        <v>0</v>
      </c>
      <c r="AG5192" s="70">
        <v>0.61108428239822299</v>
      </c>
      <c r="AH5192" s="70">
        <v>0</v>
      </c>
      <c r="AJ5192" t="b">
        <v>0</v>
      </c>
      <c r="AP5192">
        <v>0</v>
      </c>
      <c r="AQ5192">
        <v>0.526569604873657</v>
      </c>
      <c r="AR5192" t="s">
        <v>21396</v>
      </c>
      <c r="AS5192">
        <v>0</v>
      </c>
    </row>
    <row r="5193" spans="1:45">
      <c r="A5193" t="s">
        <v>21403</v>
      </c>
      <c r="D5193">
        <v>0</v>
      </c>
      <c r="E5193">
        <v>0.78022032976150502</v>
      </c>
      <c r="F5193">
        <v>141.22364281121801</v>
      </c>
      <c r="G5193">
        <v>2235739277040690</v>
      </c>
      <c r="H5193">
        <v>4762</v>
      </c>
      <c r="I5193" t="s">
        <v>86</v>
      </c>
      <c r="J5193" t="s">
        <v>21405</v>
      </c>
      <c r="M5193">
        <v>0</v>
      </c>
      <c r="R5193">
        <v>0</v>
      </c>
      <c r="U5193">
        <v>0</v>
      </c>
      <c r="V5193">
        <v>0.78022032976150502</v>
      </c>
      <c r="X5193">
        <v>0</v>
      </c>
      <c r="Z5193" s="3" t="s">
        <v>21404</v>
      </c>
      <c r="AB5193" s="8">
        <v>140.312013869259</v>
      </c>
      <c r="AC5193" s="11">
        <v>199.805042255692</v>
      </c>
      <c r="AF5193" s="69">
        <f t="shared" si="113"/>
        <v>0</v>
      </c>
      <c r="AG5193" s="70">
        <v>0.69061040878295898</v>
      </c>
      <c r="AH5193" s="70">
        <v>0</v>
      </c>
      <c r="AJ5193" t="b">
        <v>0</v>
      </c>
      <c r="AP5193">
        <v>0</v>
      </c>
      <c r="AQ5193">
        <v>0.87971460819244296</v>
      </c>
      <c r="AR5193" t="s">
        <v>21403</v>
      </c>
      <c r="AS5193">
        <v>0</v>
      </c>
    </row>
    <row r="5194" spans="1:45">
      <c r="A5194" t="s">
        <v>21406</v>
      </c>
      <c r="D5194">
        <v>0</v>
      </c>
      <c r="E5194">
        <v>0.49344202876090998</v>
      </c>
      <c r="F5194">
        <v>159.815748330861</v>
      </c>
      <c r="G5194">
        <v>1891640513819670</v>
      </c>
      <c r="H5194">
        <v>4763</v>
      </c>
      <c r="I5194" t="s">
        <v>86</v>
      </c>
      <c r="J5194" t="s">
        <v>21408</v>
      </c>
      <c r="M5194">
        <v>0</v>
      </c>
      <c r="R5194">
        <v>0</v>
      </c>
      <c r="U5194">
        <v>0</v>
      </c>
      <c r="V5194">
        <v>0.49344202876090998</v>
      </c>
      <c r="X5194">
        <v>0</v>
      </c>
      <c r="Z5194" s="3" t="s">
        <v>21407</v>
      </c>
      <c r="AB5194" s="8">
        <v>158.81293925767901</v>
      </c>
      <c r="AC5194" s="11">
        <v>163.840537128525</v>
      </c>
      <c r="AF5194" s="69">
        <f t="shared" ref="AF5194:AF5257" si="114">(60-AJ5194)/60*AH5194*(AG5194+0.1)^0.1</f>
        <v>0</v>
      </c>
      <c r="AG5194" s="70">
        <v>1.8265585899353001</v>
      </c>
      <c r="AH5194" s="70">
        <v>0</v>
      </c>
      <c r="AJ5194" t="b">
        <v>0</v>
      </c>
      <c r="AP5194">
        <v>0</v>
      </c>
      <c r="AQ5194">
        <v>0.460089951753616</v>
      </c>
      <c r="AR5194" t="s">
        <v>21406</v>
      </c>
      <c r="AS5194">
        <v>0</v>
      </c>
    </row>
    <row r="5195" spans="1:45">
      <c r="A5195" t="s">
        <v>21409</v>
      </c>
      <c r="D5195">
        <v>0</v>
      </c>
      <c r="E5195">
        <v>0.89562332630157404</v>
      </c>
      <c r="F5195">
        <v>111.288933466934</v>
      </c>
      <c r="G5195">
        <v>2108597085152420</v>
      </c>
      <c r="H5195">
        <v>4764</v>
      </c>
      <c r="I5195" t="s">
        <v>86</v>
      </c>
      <c r="J5195" t="s">
        <v>21411</v>
      </c>
      <c r="M5195">
        <v>0</v>
      </c>
      <c r="R5195">
        <v>0</v>
      </c>
      <c r="U5195">
        <v>0</v>
      </c>
      <c r="V5195">
        <v>0.89562332630157404</v>
      </c>
      <c r="X5195">
        <v>0</v>
      </c>
      <c r="Z5195" s="3" t="s">
        <v>21410</v>
      </c>
      <c r="AB5195" s="8">
        <v>110.524111497603</v>
      </c>
      <c r="AC5195" s="11">
        <v>520.93319082463904</v>
      </c>
      <c r="AF5195" s="69">
        <f t="shared" si="114"/>
        <v>0</v>
      </c>
      <c r="AG5195" s="70">
        <v>0.47207885980606001</v>
      </c>
      <c r="AH5195" s="70">
        <v>0</v>
      </c>
      <c r="AJ5195" t="b">
        <v>0</v>
      </c>
      <c r="AP5195">
        <v>0</v>
      </c>
      <c r="AQ5195">
        <v>0.59643805027008001</v>
      </c>
      <c r="AR5195" t="s">
        <v>21409</v>
      </c>
      <c r="AS5195">
        <v>0</v>
      </c>
    </row>
    <row r="5196" spans="1:45">
      <c r="A5196" t="s">
        <v>21412</v>
      </c>
      <c r="D5196">
        <v>0</v>
      </c>
      <c r="E5196">
        <v>0.80219155550002996</v>
      </c>
      <c r="F5196">
        <v>87.247654059815801</v>
      </c>
      <c r="G5196">
        <v>1570096392730350</v>
      </c>
      <c r="H5196">
        <v>4765</v>
      </c>
      <c r="I5196" t="s">
        <v>86</v>
      </c>
      <c r="J5196" t="s">
        <v>21414</v>
      </c>
      <c r="M5196">
        <v>0</v>
      </c>
      <c r="R5196">
        <v>0</v>
      </c>
      <c r="U5196">
        <v>0</v>
      </c>
      <c r="V5196">
        <v>0.80219155550002996</v>
      </c>
      <c r="X5196">
        <v>0</v>
      </c>
      <c r="Z5196" s="3" t="s">
        <v>21413</v>
      </c>
      <c r="AB5196" s="8">
        <v>86.600736273459503</v>
      </c>
      <c r="AC5196" s="11">
        <v>195.804937161109</v>
      </c>
      <c r="AF5196" s="69">
        <f t="shared" si="114"/>
        <v>0</v>
      </c>
      <c r="AG5196" s="70">
        <v>0.14968985319137501</v>
      </c>
      <c r="AH5196" s="70">
        <v>0</v>
      </c>
      <c r="AJ5196" t="b">
        <v>0</v>
      </c>
      <c r="AP5196">
        <v>0</v>
      </c>
      <c r="AQ5196">
        <v>0.50064450502395597</v>
      </c>
      <c r="AR5196" t="s">
        <v>21412</v>
      </c>
      <c r="AS5196">
        <v>0</v>
      </c>
    </row>
    <row r="5197" spans="1:45">
      <c r="A5197" t="s">
        <v>21415</v>
      </c>
      <c r="D5197">
        <v>0</v>
      </c>
      <c r="E5197">
        <v>0.63310039043426503</v>
      </c>
      <c r="F5197">
        <v>14.4380224568273</v>
      </c>
      <c r="G5197">
        <v>3343315399662010</v>
      </c>
      <c r="H5197">
        <v>4766</v>
      </c>
      <c r="I5197" t="s">
        <v>86</v>
      </c>
      <c r="J5197" t="s">
        <v>21417</v>
      </c>
      <c r="M5197">
        <v>0</v>
      </c>
      <c r="R5197">
        <v>0</v>
      </c>
      <c r="U5197">
        <v>0</v>
      </c>
      <c r="V5197">
        <v>0.63310039043426503</v>
      </c>
      <c r="X5197">
        <v>0</v>
      </c>
      <c r="Z5197" s="3" t="s">
        <v>21416</v>
      </c>
      <c r="AB5197" s="8">
        <v>14.1481805141284</v>
      </c>
      <c r="AC5197" s="11">
        <v>197.80794508807199</v>
      </c>
      <c r="AF5197" s="69">
        <f t="shared" si="114"/>
        <v>0</v>
      </c>
      <c r="AG5197" s="70">
        <v>1.25763010978698</v>
      </c>
      <c r="AH5197" s="70">
        <v>0</v>
      </c>
      <c r="AJ5197" t="b">
        <v>0</v>
      </c>
      <c r="AP5197">
        <v>0</v>
      </c>
      <c r="AQ5197">
        <v>0.68849527835845903</v>
      </c>
      <c r="AR5197" t="s">
        <v>21415</v>
      </c>
      <c r="AS5197">
        <v>0</v>
      </c>
    </row>
    <row r="5198" spans="1:45">
      <c r="A5198" t="s">
        <v>21418</v>
      </c>
      <c r="D5198">
        <v>0</v>
      </c>
      <c r="E5198">
        <v>0.65553236007690396</v>
      </c>
      <c r="F5198">
        <v>225.73351779951901</v>
      </c>
      <c r="G5198">
        <v>2060447061270420</v>
      </c>
      <c r="H5198">
        <v>4767</v>
      </c>
      <c r="I5198" t="s">
        <v>86</v>
      </c>
      <c r="J5198" t="s">
        <v>21420</v>
      </c>
      <c r="M5198">
        <v>0</v>
      </c>
      <c r="R5198">
        <v>0</v>
      </c>
      <c r="U5198">
        <v>0</v>
      </c>
      <c r="V5198">
        <v>0.65553236007690396</v>
      </c>
      <c r="X5198">
        <v>0</v>
      </c>
      <c r="Z5198" s="3" t="s">
        <v>21419</v>
      </c>
      <c r="AB5198" s="8">
        <v>224.407432222572</v>
      </c>
      <c r="AC5198" s="11">
        <v>199.805117011184</v>
      </c>
      <c r="AF5198" s="69">
        <f t="shared" si="114"/>
        <v>0</v>
      </c>
      <c r="AG5198" s="70">
        <v>1.03343677520751</v>
      </c>
      <c r="AH5198" s="70">
        <v>0</v>
      </c>
      <c r="AJ5198" t="b">
        <v>0</v>
      </c>
      <c r="AP5198">
        <v>0</v>
      </c>
      <c r="AQ5198">
        <v>0.73244380950927701</v>
      </c>
      <c r="AR5198" t="s">
        <v>21418</v>
      </c>
      <c r="AS5198">
        <v>0</v>
      </c>
    </row>
    <row r="5199" spans="1:45">
      <c r="A5199" t="s">
        <v>21421</v>
      </c>
      <c r="D5199">
        <v>0</v>
      </c>
      <c r="E5199">
        <v>0.73326063156127896</v>
      </c>
      <c r="F5199">
        <v>212.40782748682599</v>
      </c>
      <c r="G5199">
        <v>4283618114051200</v>
      </c>
      <c r="H5199">
        <v>4768</v>
      </c>
      <c r="I5199" t="s">
        <v>86</v>
      </c>
      <c r="J5199" t="s">
        <v>21423</v>
      </c>
      <c r="M5199">
        <v>0</v>
      </c>
      <c r="R5199">
        <v>0</v>
      </c>
      <c r="U5199">
        <v>0</v>
      </c>
      <c r="V5199">
        <v>0.73326063156127896</v>
      </c>
      <c r="X5199">
        <v>0</v>
      </c>
      <c r="Z5199" s="3" t="s">
        <v>21422</v>
      </c>
      <c r="AB5199" s="8">
        <v>211.14709428161899</v>
      </c>
      <c r="AC5199" s="11">
        <v>197.800421220461</v>
      </c>
      <c r="AF5199" s="69">
        <f t="shared" si="114"/>
        <v>0</v>
      </c>
      <c r="AG5199" s="70">
        <v>0.74178361892700195</v>
      </c>
      <c r="AH5199" s="70">
        <v>0</v>
      </c>
      <c r="AJ5199" t="b">
        <v>0</v>
      </c>
      <c r="AP5199">
        <v>0</v>
      </c>
      <c r="AQ5199">
        <v>0.80237829685211104</v>
      </c>
      <c r="AR5199" t="s">
        <v>21421</v>
      </c>
      <c r="AS5199">
        <v>0</v>
      </c>
    </row>
    <row r="5200" spans="1:45">
      <c r="A5200" t="s">
        <v>21424</v>
      </c>
      <c r="D5200">
        <v>0</v>
      </c>
      <c r="E5200">
        <v>0.87693029642105103</v>
      </c>
      <c r="F5200">
        <v>184.60817395206701</v>
      </c>
      <c r="G5200">
        <v>459792777484463</v>
      </c>
      <c r="H5200">
        <v>4769</v>
      </c>
      <c r="I5200" t="s">
        <v>86</v>
      </c>
      <c r="J5200" t="s">
        <v>21426</v>
      </c>
      <c r="M5200">
        <v>0</v>
      </c>
      <c r="R5200">
        <v>0</v>
      </c>
      <c r="U5200">
        <v>0</v>
      </c>
      <c r="V5200">
        <v>0.87693029642105103</v>
      </c>
      <c r="X5200">
        <v>0</v>
      </c>
      <c r="Z5200" s="3" t="s">
        <v>21425</v>
      </c>
      <c r="AB5200" s="8">
        <v>183.483776895262</v>
      </c>
      <c r="AC5200" s="11">
        <v>195.810942913726</v>
      </c>
      <c r="AF5200" s="69">
        <f t="shared" si="114"/>
        <v>0</v>
      </c>
      <c r="AG5200" s="70">
        <v>9.28152725100517E-2</v>
      </c>
      <c r="AH5200" s="70">
        <v>0</v>
      </c>
      <c r="AJ5200" t="b">
        <v>0</v>
      </c>
      <c r="AP5200">
        <v>0</v>
      </c>
      <c r="AQ5200">
        <v>0.51994496583938599</v>
      </c>
      <c r="AR5200" t="s">
        <v>21424</v>
      </c>
      <c r="AS5200">
        <v>0</v>
      </c>
    </row>
    <row r="5201" spans="1:45">
      <c r="A5201" t="s">
        <v>21427</v>
      </c>
      <c r="D5201">
        <v>0</v>
      </c>
      <c r="E5201">
        <v>0.74614322185516302</v>
      </c>
      <c r="F5201">
        <v>75.300503133157605</v>
      </c>
      <c r="G5201">
        <v>3791109001503360</v>
      </c>
      <c r="H5201">
        <v>4770</v>
      </c>
      <c r="I5201" t="s">
        <v>86</v>
      </c>
      <c r="J5201" t="s">
        <v>21429</v>
      </c>
      <c r="M5201">
        <v>0</v>
      </c>
      <c r="R5201">
        <v>0</v>
      </c>
      <c r="U5201">
        <v>0</v>
      </c>
      <c r="V5201">
        <v>0.74614322185516302</v>
      </c>
      <c r="X5201">
        <v>0</v>
      </c>
      <c r="Z5201" s="3" t="s">
        <v>21428</v>
      </c>
      <c r="AB5201" s="8">
        <v>74.712177031754507</v>
      </c>
      <c r="AC5201" s="11">
        <v>243.755121703984</v>
      </c>
      <c r="AF5201" s="69">
        <f t="shared" si="114"/>
        <v>0</v>
      </c>
      <c r="AG5201" s="70">
        <v>0.67094171047210605</v>
      </c>
      <c r="AH5201" s="70">
        <v>0</v>
      </c>
      <c r="AJ5201" t="b">
        <v>0</v>
      </c>
      <c r="AP5201">
        <v>0</v>
      </c>
      <c r="AQ5201">
        <v>0.81487810611724798</v>
      </c>
      <c r="AR5201" t="s">
        <v>21427</v>
      </c>
      <c r="AS5201">
        <v>0</v>
      </c>
    </row>
    <row r="5202" spans="1:45">
      <c r="A5202" t="s">
        <v>21430</v>
      </c>
      <c r="D5202">
        <v>0</v>
      </c>
      <c r="E5202">
        <v>0.71740412712097101</v>
      </c>
      <c r="F5202">
        <v>75.300503133157605</v>
      </c>
      <c r="G5202">
        <v>1424412435418250</v>
      </c>
      <c r="H5202">
        <v>4771</v>
      </c>
      <c r="I5202" t="s">
        <v>86</v>
      </c>
      <c r="J5202" t="s">
        <v>21432</v>
      </c>
      <c r="M5202">
        <v>0</v>
      </c>
      <c r="R5202">
        <v>0</v>
      </c>
      <c r="U5202">
        <v>0</v>
      </c>
      <c r="V5202">
        <v>0.71740412712097101</v>
      </c>
      <c r="X5202">
        <v>0</v>
      </c>
      <c r="Z5202" s="3" t="s">
        <v>21431</v>
      </c>
      <c r="AB5202" s="8">
        <v>74.712177031754507</v>
      </c>
      <c r="AC5202" s="11">
        <v>241.757899644389</v>
      </c>
      <c r="AF5202" s="69">
        <f t="shared" si="114"/>
        <v>0</v>
      </c>
      <c r="AG5202" s="70">
        <v>0.95412999391555697</v>
      </c>
      <c r="AH5202" s="70">
        <v>0</v>
      </c>
      <c r="AJ5202" t="b">
        <v>0</v>
      </c>
      <c r="AP5202">
        <v>0</v>
      </c>
      <c r="AQ5202">
        <v>0.75052565336227395</v>
      </c>
      <c r="AR5202" t="s">
        <v>21430</v>
      </c>
      <c r="AS5202">
        <v>0</v>
      </c>
    </row>
    <row r="5203" spans="1:45">
      <c r="A5203" t="s">
        <v>21433</v>
      </c>
      <c r="D5203">
        <v>0</v>
      </c>
      <c r="E5203">
        <v>0.70795446634292603</v>
      </c>
      <c r="F5203">
        <v>46.839359319093496</v>
      </c>
      <c r="G5203">
        <v>1965459595541090</v>
      </c>
      <c r="H5203">
        <v>4772</v>
      </c>
      <c r="I5203" t="s">
        <v>86</v>
      </c>
      <c r="J5203" t="s">
        <v>21435</v>
      </c>
      <c r="M5203">
        <v>0</v>
      </c>
      <c r="R5203">
        <v>0</v>
      </c>
      <c r="U5203">
        <v>0</v>
      </c>
      <c r="V5203">
        <v>0.70795446634292603</v>
      </c>
      <c r="X5203">
        <v>0</v>
      </c>
      <c r="Z5203" s="3" t="s">
        <v>21434</v>
      </c>
      <c r="AB5203" s="8">
        <v>46.390613472597899</v>
      </c>
      <c r="AC5203" s="11">
        <v>356.04439521708201</v>
      </c>
      <c r="AF5203" s="69">
        <f t="shared" si="114"/>
        <v>0</v>
      </c>
      <c r="AG5203" s="70">
        <v>0.96312075853347701</v>
      </c>
      <c r="AH5203" s="70">
        <v>0</v>
      </c>
      <c r="AJ5203" t="b">
        <v>0</v>
      </c>
      <c r="AP5203">
        <v>0</v>
      </c>
      <c r="AQ5203">
        <v>0.62452411651611295</v>
      </c>
      <c r="AR5203" t="s">
        <v>21433</v>
      </c>
      <c r="AS5203">
        <v>0</v>
      </c>
    </row>
    <row r="5204" spans="1:45">
      <c r="A5204" t="s">
        <v>21436</v>
      </c>
      <c r="D5204">
        <v>0</v>
      </c>
      <c r="E5204">
        <v>0.62404596805572499</v>
      </c>
      <c r="F5204">
        <v>75.300503133157605</v>
      </c>
      <c r="G5204">
        <v>593107472952455</v>
      </c>
      <c r="H5204">
        <v>4773</v>
      </c>
      <c r="I5204" t="s">
        <v>86</v>
      </c>
      <c r="J5204" t="s">
        <v>21438</v>
      </c>
      <c r="M5204">
        <v>0</v>
      </c>
      <c r="R5204">
        <v>0</v>
      </c>
      <c r="U5204">
        <v>0</v>
      </c>
      <c r="V5204">
        <v>0.62404596805572499</v>
      </c>
      <c r="X5204">
        <v>0</v>
      </c>
      <c r="Z5204" s="3" t="s">
        <v>21437</v>
      </c>
      <c r="AB5204" s="8">
        <v>74.712177031754507</v>
      </c>
      <c r="AC5204" s="11">
        <v>239.760433444271</v>
      </c>
      <c r="AF5204" s="69">
        <f t="shared" si="114"/>
        <v>0</v>
      </c>
      <c r="AG5204" s="70">
        <v>0.90360450744628895</v>
      </c>
      <c r="AH5204" s="70">
        <v>0</v>
      </c>
      <c r="AJ5204" t="b">
        <v>0</v>
      </c>
      <c r="AP5204">
        <v>0</v>
      </c>
      <c r="AQ5204">
        <v>0.44592037796974099</v>
      </c>
      <c r="AR5204" t="s">
        <v>21436</v>
      </c>
      <c r="AS5204">
        <v>0</v>
      </c>
    </row>
    <row r="5205" spans="1:45">
      <c r="A5205" t="s">
        <v>21439</v>
      </c>
      <c r="D5205">
        <v>0.40225744247436501</v>
      </c>
      <c r="E5205">
        <v>0.65968954563140803</v>
      </c>
      <c r="F5205">
        <v>56.574803566358</v>
      </c>
      <c r="G5205">
        <v>3635319891152980</v>
      </c>
      <c r="H5205">
        <v>4774</v>
      </c>
      <c r="I5205" t="s">
        <v>86</v>
      </c>
      <c r="J5205" t="s">
        <v>21441</v>
      </c>
      <c r="M5205">
        <v>0</v>
      </c>
      <c r="N5205" t="s">
        <v>21442</v>
      </c>
      <c r="O5205" t="s">
        <v>21443</v>
      </c>
      <c r="P5205" t="s">
        <v>21444</v>
      </c>
      <c r="Q5205" t="s">
        <v>188</v>
      </c>
      <c r="R5205">
        <v>0.20489940047264099</v>
      </c>
      <c r="S5205" t="s">
        <v>21444</v>
      </c>
      <c r="T5205" t="s">
        <v>188</v>
      </c>
      <c r="U5205">
        <v>0.18900196254253299</v>
      </c>
      <c r="V5205">
        <v>0.65968954563140803</v>
      </c>
      <c r="W5205" t="s">
        <v>21445</v>
      </c>
      <c r="X5205">
        <v>6.3</v>
      </c>
      <c r="Z5205" s="3" t="s">
        <v>21440</v>
      </c>
      <c r="AB5205" s="8">
        <v>56.078312773329401</v>
      </c>
      <c r="AC5205" s="11">
        <v>242.022688688388</v>
      </c>
      <c r="AF5205" s="69">
        <f t="shared" si="114"/>
        <v>0.4228117267905937</v>
      </c>
      <c r="AG5205" s="70">
        <v>1.54599821567535</v>
      </c>
      <c r="AH5205" s="70">
        <v>0.40225744247436501</v>
      </c>
      <c r="AJ5205" t="b">
        <v>0</v>
      </c>
      <c r="AP5205">
        <v>0</v>
      </c>
      <c r="AQ5205">
        <v>0.69832378625869695</v>
      </c>
      <c r="AR5205" t="s">
        <v>21439</v>
      </c>
      <c r="AS5205">
        <v>6.3</v>
      </c>
    </row>
    <row r="5206" spans="1:45">
      <c r="A5206" t="s">
        <v>21446</v>
      </c>
      <c r="D5206">
        <v>0</v>
      </c>
      <c r="E5206">
        <v>0.55781531333923295</v>
      </c>
      <c r="F5206">
        <v>59.629783639096097</v>
      </c>
      <c r="G5206">
        <v>1192646267931550</v>
      </c>
      <c r="H5206">
        <v>4775</v>
      </c>
      <c r="I5206" t="s">
        <v>86</v>
      </c>
      <c r="J5206" t="s">
        <v>21448</v>
      </c>
      <c r="M5206">
        <v>0</v>
      </c>
      <c r="R5206">
        <v>0</v>
      </c>
      <c r="U5206">
        <v>0</v>
      </c>
      <c r="V5206">
        <v>0.55781531333923295</v>
      </c>
      <c r="X5206">
        <v>0</v>
      </c>
      <c r="Z5206" s="3" t="s">
        <v>21447</v>
      </c>
      <c r="AB5206" s="8">
        <v>59.118310493282301</v>
      </c>
      <c r="AC5206" s="11">
        <v>201.82181464332999</v>
      </c>
      <c r="AF5206" s="69">
        <f t="shared" si="114"/>
        <v>0</v>
      </c>
      <c r="AG5206" s="70">
        <v>1.00736260414123</v>
      </c>
      <c r="AH5206" s="70">
        <v>0</v>
      </c>
      <c r="AJ5206" t="b">
        <v>0</v>
      </c>
      <c r="AP5206">
        <v>0</v>
      </c>
      <c r="AQ5206">
        <v>0.38447540998458801</v>
      </c>
      <c r="AR5206" t="s">
        <v>21446</v>
      </c>
      <c r="AS5206">
        <v>0</v>
      </c>
    </row>
    <row r="5207" spans="1:45">
      <c r="A5207" t="s">
        <v>21449</v>
      </c>
      <c r="D5207">
        <v>0</v>
      </c>
      <c r="E5207">
        <v>0.66533768177032404</v>
      </c>
      <c r="F5207">
        <v>111.708211356227</v>
      </c>
      <c r="G5207">
        <v>317639337621296</v>
      </c>
      <c r="H5207">
        <v>4776</v>
      </c>
      <c r="I5207" t="s">
        <v>86</v>
      </c>
      <c r="J5207" t="s">
        <v>21451</v>
      </c>
      <c r="M5207">
        <v>0</v>
      </c>
      <c r="R5207">
        <v>0</v>
      </c>
      <c r="U5207">
        <v>0</v>
      </c>
      <c r="V5207">
        <v>0.66533768177032404</v>
      </c>
      <c r="X5207">
        <v>0</v>
      </c>
      <c r="Z5207" s="3" t="s">
        <v>21450</v>
      </c>
      <c r="AB5207" s="8">
        <v>110.94133314786799</v>
      </c>
      <c r="AC5207" s="11">
        <v>894.84134737629199</v>
      </c>
      <c r="AF5207" s="69">
        <f t="shared" si="114"/>
        <v>0</v>
      </c>
      <c r="AG5207" s="70">
        <v>1.6837395429611199</v>
      </c>
      <c r="AH5207" s="70">
        <v>0</v>
      </c>
      <c r="AJ5207" t="b">
        <v>0</v>
      </c>
      <c r="AP5207">
        <v>0</v>
      </c>
      <c r="AQ5207">
        <v>0.46132224798202498</v>
      </c>
      <c r="AR5207" t="s">
        <v>21449</v>
      </c>
      <c r="AS5207">
        <v>0</v>
      </c>
    </row>
    <row r="5208" spans="1:45">
      <c r="A5208" t="s">
        <v>21452</v>
      </c>
      <c r="D5208">
        <v>0.123360723257064</v>
      </c>
      <c r="E5208">
        <v>0.52522456645965498</v>
      </c>
      <c r="F5208">
        <v>150.34135954937901</v>
      </c>
      <c r="G5208">
        <v>2976731123107540</v>
      </c>
      <c r="H5208">
        <v>4777</v>
      </c>
      <c r="I5208" t="s">
        <v>86</v>
      </c>
      <c r="J5208" t="s">
        <v>21454</v>
      </c>
      <c r="M5208">
        <v>0</v>
      </c>
      <c r="N5208" t="s">
        <v>227</v>
      </c>
      <c r="O5208" t="s">
        <v>45</v>
      </c>
      <c r="P5208" t="s">
        <v>227</v>
      </c>
      <c r="Q5208" t="s">
        <v>45</v>
      </c>
      <c r="R5208">
        <v>0.11789084970951</v>
      </c>
      <c r="S5208" t="s">
        <v>226</v>
      </c>
      <c r="T5208" t="s">
        <v>45</v>
      </c>
      <c r="U5208">
        <v>0.11683604121208099</v>
      </c>
      <c r="V5208">
        <v>0.52522456645965498</v>
      </c>
      <c r="W5208" t="s">
        <v>227</v>
      </c>
      <c r="X5208">
        <v>66.900000000000006</v>
      </c>
      <c r="Z5208" s="3" t="s">
        <v>21453</v>
      </c>
      <c r="AB5208" s="8">
        <v>149.385015144303</v>
      </c>
      <c r="AC5208" s="11">
        <v>605.14305599891304</v>
      </c>
      <c r="AF5208" s="69">
        <f t="shared" si="114"/>
        <v>0.13765508345275046</v>
      </c>
      <c r="AG5208" s="70">
        <v>2.8933222293853702</v>
      </c>
      <c r="AH5208" s="70">
        <v>0.123360723257064</v>
      </c>
      <c r="AJ5208" t="b">
        <v>0</v>
      </c>
      <c r="AP5208">
        <v>0</v>
      </c>
      <c r="AQ5208">
        <v>0.48692989349365201</v>
      </c>
      <c r="AR5208" t="s">
        <v>21452</v>
      </c>
      <c r="AS5208">
        <v>66.900000000000006</v>
      </c>
    </row>
    <row r="5209" spans="1:45">
      <c r="A5209" t="s">
        <v>21455</v>
      </c>
      <c r="D5209">
        <v>0.45844364166259699</v>
      </c>
      <c r="E5209">
        <v>0.67903351783752397</v>
      </c>
      <c r="F5209">
        <v>89.216140617982305</v>
      </c>
      <c r="G5209">
        <v>4361135458478400</v>
      </c>
      <c r="H5209">
        <v>4778</v>
      </c>
      <c r="I5209" t="s">
        <v>86</v>
      </c>
      <c r="J5209" t="s">
        <v>21457</v>
      </c>
      <c r="K5209" t="s">
        <v>45</v>
      </c>
      <c r="M5209">
        <v>0</v>
      </c>
      <c r="N5209" t="s">
        <v>14988</v>
      </c>
      <c r="O5209" t="s">
        <v>45</v>
      </c>
      <c r="P5209" t="s">
        <v>3551</v>
      </c>
      <c r="Q5209" t="s">
        <v>45</v>
      </c>
      <c r="R5209">
        <v>0.45715633034706099</v>
      </c>
      <c r="S5209" t="s">
        <v>14988</v>
      </c>
      <c r="T5209" t="s">
        <v>45</v>
      </c>
      <c r="U5209">
        <v>0.45705953240394498</v>
      </c>
      <c r="V5209">
        <v>0.67903351783752397</v>
      </c>
      <c r="W5209" t="s">
        <v>14988</v>
      </c>
      <c r="X5209">
        <v>0.2</v>
      </c>
      <c r="Z5209" s="3" t="s">
        <v>21456</v>
      </c>
      <c r="AB5209" s="8">
        <v>88.559568902839302</v>
      </c>
      <c r="AC5209" s="11">
        <v>160.061481968924</v>
      </c>
      <c r="AF5209" s="69">
        <f t="shared" si="114"/>
        <v>0.48644759130742382</v>
      </c>
      <c r="AG5209" s="70">
        <v>1.7092602252960201</v>
      </c>
      <c r="AH5209" s="70">
        <v>0.45844364166259699</v>
      </c>
      <c r="AJ5209" t="b">
        <v>0</v>
      </c>
      <c r="AM5209" t="s">
        <v>14985</v>
      </c>
      <c r="AN5209" t="s">
        <v>45</v>
      </c>
      <c r="AO5209" t="s">
        <v>14986</v>
      </c>
      <c r="AP5209">
        <v>0.56156188249588002</v>
      </c>
      <c r="AQ5209">
        <v>0.664656102657318</v>
      </c>
      <c r="AR5209" t="s">
        <v>21455</v>
      </c>
      <c r="AS5209">
        <v>0.2</v>
      </c>
    </row>
    <row r="5210" spans="1:45">
      <c r="A5210" t="s">
        <v>21458</v>
      </c>
      <c r="D5210">
        <v>0</v>
      </c>
      <c r="E5210">
        <v>0.43072664737701399</v>
      </c>
      <c r="F5210">
        <v>105.94383980890601</v>
      </c>
      <c r="G5210">
        <v>4439235480285860</v>
      </c>
      <c r="H5210">
        <v>4779</v>
      </c>
      <c r="I5210" t="s">
        <v>86</v>
      </c>
      <c r="J5210" t="s">
        <v>21460</v>
      </c>
      <c r="M5210">
        <v>0</v>
      </c>
      <c r="R5210">
        <v>0</v>
      </c>
      <c r="U5210">
        <v>0</v>
      </c>
      <c r="V5210">
        <v>0.43072664737701399</v>
      </c>
      <c r="X5210">
        <v>0</v>
      </c>
      <c r="Z5210" s="3" t="s">
        <v>21459</v>
      </c>
      <c r="AB5210" s="8">
        <v>105.205231456994</v>
      </c>
      <c r="AC5210" s="11">
        <v>164.83615463456999</v>
      </c>
      <c r="AF5210" s="69">
        <f t="shared" si="114"/>
        <v>0</v>
      </c>
      <c r="AG5210" s="70">
        <v>1.5869560241699201</v>
      </c>
      <c r="AH5210" s="70">
        <v>0</v>
      </c>
      <c r="AJ5210" t="b">
        <v>0</v>
      </c>
      <c r="AP5210">
        <v>0</v>
      </c>
      <c r="AQ5210">
        <v>0.388126820325851</v>
      </c>
      <c r="AR5210" t="s">
        <v>21458</v>
      </c>
      <c r="AS5210">
        <v>0</v>
      </c>
    </row>
    <row r="5211" spans="1:45">
      <c r="A5211" t="s">
        <v>21461</v>
      </c>
      <c r="D5211">
        <v>0.29495581984519897</v>
      </c>
      <c r="E5211">
        <v>0.84744578599929798</v>
      </c>
      <c r="F5211">
        <v>145.68867594547001</v>
      </c>
      <c r="G5211">
        <v>2256873972424280</v>
      </c>
      <c r="H5211">
        <v>4780</v>
      </c>
      <c r="I5211" t="s">
        <v>86</v>
      </c>
      <c r="J5211" t="s">
        <v>21463</v>
      </c>
      <c r="M5211">
        <v>0</v>
      </c>
      <c r="N5211" t="s">
        <v>21464</v>
      </c>
      <c r="O5211" t="s">
        <v>45</v>
      </c>
      <c r="P5211" t="s">
        <v>21464</v>
      </c>
      <c r="Q5211" t="s">
        <v>45</v>
      </c>
      <c r="R5211">
        <v>0.28020253777503901</v>
      </c>
      <c r="S5211" t="s">
        <v>3254</v>
      </c>
      <c r="T5211" t="s">
        <v>3577</v>
      </c>
      <c r="U5211">
        <v>0.269024938344955</v>
      </c>
      <c r="V5211">
        <v>0.84744578599929798</v>
      </c>
      <c r="W5211" t="s">
        <v>3254</v>
      </c>
      <c r="X5211">
        <v>11.7</v>
      </c>
      <c r="Z5211" s="3" t="s">
        <v>21462</v>
      </c>
      <c r="AB5211" s="8">
        <v>144.75514941333901</v>
      </c>
      <c r="AC5211" s="11">
        <v>229.046554319303</v>
      </c>
      <c r="AF5211" s="69">
        <f t="shared" si="114"/>
        <v>0.29269350507848024</v>
      </c>
      <c r="AG5211" s="70">
        <v>0.82589375972747803</v>
      </c>
      <c r="AH5211" s="70">
        <v>0.29495581984519897</v>
      </c>
      <c r="AJ5211" t="b">
        <v>0</v>
      </c>
      <c r="AP5211">
        <v>0</v>
      </c>
      <c r="AQ5211">
        <v>0.81866669654846103</v>
      </c>
      <c r="AR5211" t="s">
        <v>21461</v>
      </c>
      <c r="AS5211">
        <v>11.7</v>
      </c>
    </row>
    <row r="5212" spans="1:45">
      <c r="A5212" t="s">
        <v>21465</v>
      </c>
      <c r="D5212">
        <v>0</v>
      </c>
      <c r="E5212">
        <v>0.672493577003479</v>
      </c>
      <c r="F5212">
        <v>112.22330987046701</v>
      </c>
      <c r="G5212">
        <v>630498132015355</v>
      </c>
      <c r="H5212">
        <v>4781</v>
      </c>
      <c r="I5212" t="s">
        <v>86</v>
      </c>
      <c r="J5212" t="s">
        <v>21467</v>
      </c>
      <c r="M5212">
        <v>0</v>
      </c>
      <c r="R5212">
        <v>0</v>
      </c>
      <c r="U5212">
        <v>0</v>
      </c>
      <c r="V5212">
        <v>0.672493577003479</v>
      </c>
      <c r="X5212">
        <v>0</v>
      </c>
      <c r="Z5212" s="3" t="s">
        <v>21466</v>
      </c>
      <c r="AB5212" s="8">
        <v>111.453905495824</v>
      </c>
      <c r="AC5212" s="11">
        <v>826.85412648884596</v>
      </c>
      <c r="AF5212" s="69">
        <f t="shared" si="114"/>
        <v>0</v>
      </c>
      <c r="AG5212" s="70">
        <v>1.7281793355941699</v>
      </c>
      <c r="AH5212" s="70">
        <v>0</v>
      </c>
      <c r="AJ5212" t="b">
        <v>0</v>
      </c>
      <c r="AP5212">
        <v>0</v>
      </c>
      <c r="AQ5212">
        <v>0.460015058517456</v>
      </c>
      <c r="AR5212" t="s">
        <v>21465</v>
      </c>
      <c r="AS5212">
        <v>0</v>
      </c>
    </row>
    <row r="5213" spans="1:45">
      <c r="A5213" t="s">
        <v>21468</v>
      </c>
      <c r="D5213">
        <v>0.259144186973571</v>
      </c>
      <c r="E5213">
        <v>0.60536253452301003</v>
      </c>
      <c r="F5213">
        <v>29.179096961492199</v>
      </c>
      <c r="G5213">
        <v>4259715759008810</v>
      </c>
      <c r="H5213">
        <v>4782</v>
      </c>
      <c r="I5213" t="s">
        <v>86</v>
      </c>
      <c r="J5213" t="s">
        <v>21470</v>
      </c>
      <c r="M5213">
        <v>0</v>
      </c>
      <c r="N5213" t="s">
        <v>21471</v>
      </c>
      <c r="O5213" t="s">
        <v>45</v>
      </c>
      <c r="P5213" t="s">
        <v>21471</v>
      </c>
      <c r="Q5213" t="s">
        <v>45</v>
      </c>
      <c r="R5213">
        <v>0.249416768550872</v>
      </c>
      <c r="S5213" t="s">
        <v>21471</v>
      </c>
      <c r="T5213" t="s">
        <v>45</v>
      </c>
      <c r="U5213">
        <v>0.246698498725891</v>
      </c>
      <c r="V5213">
        <v>0.60536253452301003</v>
      </c>
      <c r="W5213" t="s">
        <v>21471</v>
      </c>
      <c r="X5213">
        <v>6</v>
      </c>
      <c r="Z5213" s="3" t="s">
        <v>21469</v>
      </c>
      <c r="AB5213" s="8">
        <v>28.816961264529201</v>
      </c>
      <c r="AC5213" s="11">
        <v>264.96721992738901</v>
      </c>
      <c r="AF5213" s="69">
        <f t="shared" si="114"/>
        <v>0.28182512497190165</v>
      </c>
      <c r="AG5213" s="70">
        <v>2.2141013145446702</v>
      </c>
      <c r="AH5213" s="70">
        <v>0.259144186973571</v>
      </c>
      <c r="AJ5213" t="b">
        <v>0</v>
      </c>
      <c r="AP5213">
        <v>0</v>
      </c>
      <c r="AQ5213">
        <v>0.47034445405006398</v>
      </c>
      <c r="AR5213" t="s">
        <v>21468</v>
      </c>
      <c r="AS5213">
        <v>6</v>
      </c>
    </row>
    <row r="5214" spans="1:45">
      <c r="A5214" t="s">
        <v>21472</v>
      </c>
      <c r="D5214">
        <v>7.5978070497512804E-2</v>
      </c>
      <c r="E5214">
        <v>0.54048204421997004</v>
      </c>
      <c r="F5214">
        <v>139.64506691596401</v>
      </c>
      <c r="G5214">
        <v>1115035540208720</v>
      </c>
      <c r="H5214">
        <v>4783</v>
      </c>
      <c r="I5214" t="s">
        <v>86</v>
      </c>
      <c r="J5214" t="s">
        <v>21474</v>
      </c>
      <c r="M5214">
        <v>0</v>
      </c>
      <c r="N5214" t="s">
        <v>15798</v>
      </c>
      <c r="O5214" t="s">
        <v>45</v>
      </c>
      <c r="P5214" t="s">
        <v>15798</v>
      </c>
      <c r="Q5214" t="s">
        <v>45</v>
      </c>
      <c r="R5214">
        <v>7.43560791015625E-2</v>
      </c>
      <c r="S5214" t="s">
        <v>15798</v>
      </c>
      <c r="T5214" t="s">
        <v>45</v>
      </c>
      <c r="U5214">
        <v>7.2695285081863403E-2</v>
      </c>
      <c r="V5214">
        <v>0.54048204421997004</v>
      </c>
      <c r="W5214" t="s">
        <v>21475</v>
      </c>
      <c r="X5214">
        <v>41.7</v>
      </c>
      <c r="Z5214" s="3" t="s">
        <v>21473</v>
      </c>
      <c r="AB5214" s="8">
        <v>138.74117968766501</v>
      </c>
      <c r="AC5214" s="11">
        <v>352.99680810416902</v>
      </c>
      <c r="AF5214" s="69">
        <f t="shared" si="114"/>
        <v>8.3647546363648406E-2</v>
      </c>
      <c r="AG5214" s="70">
        <v>2.5160706043243399</v>
      </c>
      <c r="AH5214" s="70">
        <v>7.5978070497512804E-2</v>
      </c>
      <c r="AJ5214" t="b">
        <v>0</v>
      </c>
      <c r="AP5214">
        <v>0</v>
      </c>
      <c r="AQ5214">
        <v>0.53446251153945901</v>
      </c>
      <c r="AR5214" t="s">
        <v>21472</v>
      </c>
      <c r="AS5214">
        <v>41.7</v>
      </c>
    </row>
    <row r="5215" spans="1:45">
      <c r="A5215" t="s">
        <v>21476</v>
      </c>
      <c r="D5215">
        <v>0.49057194590568498</v>
      </c>
      <c r="E5215">
        <v>0.67832994461059504</v>
      </c>
      <c r="F5215">
        <v>137.70919979673499</v>
      </c>
      <c r="G5215">
        <v>3444660015191720</v>
      </c>
      <c r="H5215">
        <v>4784</v>
      </c>
      <c r="I5215" t="s">
        <v>86</v>
      </c>
      <c r="J5215" t="s">
        <v>21478</v>
      </c>
      <c r="M5215">
        <v>0</v>
      </c>
      <c r="N5215" t="s">
        <v>21479</v>
      </c>
      <c r="O5215" t="s">
        <v>3577</v>
      </c>
      <c r="P5215" t="s">
        <v>21480</v>
      </c>
      <c r="Q5215" t="s">
        <v>45</v>
      </c>
      <c r="R5215">
        <v>0.38815483450889499</v>
      </c>
      <c r="S5215" t="s">
        <v>21480</v>
      </c>
      <c r="T5215" t="s">
        <v>45</v>
      </c>
      <c r="U5215">
        <v>0.38375511765480003</v>
      </c>
      <c r="V5215">
        <v>0.67832994461059504</v>
      </c>
      <c r="W5215" t="s">
        <v>3572</v>
      </c>
      <c r="X5215">
        <v>0</v>
      </c>
      <c r="Z5215" s="3" t="s">
        <v>21477</v>
      </c>
      <c r="AB5215" s="8">
        <v>136.81480652369399</v>
      </c>
      <c r="AC5215" s="11">
        <v>185.056847288927</v>
      </c>
      <c r="AF5215" s="69">
        <f t="shared" si="114"/>
        <v>0.52442667190538861</v>
      </c>
      <c r="AG5215" s="70">
        <v>1.8490394353866499</v>
      </c>
      <c r="AH5215" s="70">
        <v>0.49057194590568498</v>
      </c>
      <c r="AJ5215" t="b">
        <v>0</v>
      </c>
      <c r="AM5215" t="s">
        <v>21481</v>
      </c>
      <c r="AN5215" t="s">
        <v>3577</v>
      </c>
      <c r="AO5215" t="s">
        <v>21482</v>
      </c>
      <c r="AP5215">
        <v>0.48877447843551602</v>
      </c>
      <c r="AQ5215">
        <v>0.60987949371337802</v>
      </c>
      <c r="AR5215" t="s">
        <v>21476</v>
      </c>
      <c r="AS5215">
        <v>0</v>
      </c>
    </row>
    <row r="5216" spans="1:45">
      <c r="A5216" t="s">
        <v>21489</v>
      </c>
      <c r="D5216">
        <v>6.2112648040056201E-2</v>
      </c>
      <c r="E5216">
        <v>0.53882277011871305</v>
      </c>
      <c r="F5216">
        <v>147.36938955550701</v>
      </c>
      <c r="G5216">
        <v>1307952766710620</v>
      </c>
      <c r="H5216">
        <v>4786</v>
      </c>
      <c r="I5216" t="s">
        <v>86</v>
      </c>
      <c r="J5216" t="s">
        <v>21491</v>
      </c>
      <c r="M5216">
        <v>0</v>
      </c>
      <c r="N5216" t="s">
        <v>15798</v>
      </c>
      <c r="O5216" t="s">
        <v>45</v>
      </c>
      <c r="P5216" t="s">
        <v>15798</v>
      </c>
      <c r="Q5216" t="s">
        <v>45</v>
      </c>
      <c r="R5216">
        <v>6.05372786521911E-2</v>
      </c>
      <c r="S5216" t="s">
        <v>15798</v>
      </c>
      <c r="T5216" t="s">
        <v>45</v>
      </c>
      <c r="U5216">
        <v>6.01014643907547E-2</v>
      </c>
      <c r="V5216">
        <v>0.53882277011871305</v>
      </c>
      <c r="W5216" t="s">
        <v>21492</v>
      </c>
      <c r="X5216">
        <v>49.5</v>
      </c>
      <c r="Z5216" s="3" t="s">
        <v>21490</v>
      </c>
      <c r="AB5216" s="8">
        <v>146.42762040194</v>
      </c>
      <c r="AC5216" s="11">
        <v>352.996976697403</v>
      </c>
      <c r="AF5216" s="69">
        <f t="shared" si="114"/>
        <v>6.9138440166495035E-2</v>
      </c>
      <c r="AG5216" s="70">
        <v>2.8200838565826398</v>
      </c>
      <c r="AH5216" s="70">
        <v>6.2112648040056201E-2</v>
      </c>
      <c r="AJ5216" t="b">
        <v>0</v>
      </c>
      <c r="AP5216">
        <v>0</v>
      </c>
      <c r="AQ5216">
        <v>0.53242886066436701</v>
      </c>
      <c r="AR5216" t="s">
        <v>21489</v>
      </c>
      <c r="AS5216">
        <v>49.5</v>
      </c>
    </row>
    <row r="5217" spans="1:45">
      <c r="A5217" t="s">
        <v>21505</v>
      </c>
      <c r="D5217">
        <v>0.66369760036468495</v>
      </c>
      <c r="E5217">
        <v>0.73870503902435303</v>
      </c>
      <c r="F5217">
        <v>80.148688588558599</v>
      </c>
      <c r="G5217">
        <v>3589859836734940</v>
      </c>
      <c r="H5217">
        <v>4791</v>
      </c>
      <c r="I5217" t="s">
        <v>86</v>
      </c>
      <c r="J5217" t="s">
        <v>21507</v>
      </c>
      <c r="M5217">
        <v>0</v>
      </c>
      <c r="N5217" t="s">
        <v>21508</v>
      </c>
      <c r="O5217" t="s">
        <v>45</v>
      </c>
      <c r="P5217" t="s">
        <v>21508</v>
      </c>
      <c r="Q5217" t="s">
        <v>45</v>
      </c>
      <c r="R5217">
        <v>0.65931230783462502</v>
      </c>
      <c r="S5217" t="s">
        <v>21508</v>
      </c>
      <c r="T5217" t="s">
        <v>45</v>
      </c>
      <c r="U5217">
        <v>0.65552240610122603</v>
      </c>
      <c r="V5217">
        <v>0.73870503902435303</v>
      </c>
      <c r="W5217" t="s">
        <v>6803</v>
      </c>
      <c r="X5217">
        <v>16.899999999999999</v>
      </c>
      <c r="Z5217" s="3" t="s">
        <v>21506</v>
      </c>
      <c r="AB5217" s="8">
        <v>79.536585826381597</v>
      </c>
      <c r="AC5217" s="11">
        <v>163.06128856664401</v>
      </c>
      <c r="AF5217" s="69">
        <f t="shared" si="114"/>
        <v>0.72269823647129428</v>
      </c>
      <c r="AG5217" s="70">
        <v>2.2435135841369598</v>
      </c>
      <c r="AH5217" s="70">
        <v>0.66369760036468495</v>
      </c>
      <c r="AJ5217" t="b">
        <v>0</v>
      </c>
      <c r="AM5217" t="s">
        <v>6797</v>
      </c>
      <c r="AN5217" t="s">
        <v>351</v>
      </c>
      <c r="AO5217" t="s">
        <v>6798</v>
      </c>
      <c r="AP5217">
        <v>0.58735907077789296</v>
      </c>
      <c r="AQ5217">
        <v>0.668160080909729</v>
      </c>
      <c r="AR5217" t="s">
        <v>21505</v>
      </c>
      <c r="AS5217">
        <v>16.899999999999999</v>
      </c>
    </row>
    <row r="5218" spans="1:45">
      <c r="A5218" t="s">
        <v>21515</v>
      </c>
      <c r="D5218">
        <v>0.13566844165325101</v>
      </c>
      <c r="E5218">
        <v>0.64619696140289296</v>
      </c>
      <c r="F5218">
        <v>13.189883521969501</v>
      </c>
      <c r="G5218">
        <v>3609392656181810</v>
      </c>
      <c r="H5218">
        <v>4794</v>
      </c>
      <c r="I5218" t="s">
        <v>86</v>
      </c>
      <c r="J5218" t="s">
        <v>21517</v>
      </c>
      <c r="M5218">
        <v>0</v>
      </c>
      <c r="N5218" t="s">
        <v>2662</v>
      </c>
      <c r="O5218" t="s">
        <v>84</v>
      </c>
      <c r="P5218" t="s">
        <v>21518</v>
      </c>
      <c r="Q5218" t="s">
        <v>84</v>
      </c>
      <c r="R5218">
        <v>0.104521095752716</v>
      </c>
      <c r="S5218" t="s">
        <v>21519</v>
      </c>
      <c r="T5218" t="s">
        <v>84</v>
      </c>
      <c r="U5218">
        <v>0.104521095752716</v>
      </c>
      <c r="V5218">
        <v>0.64619696140289296</v>
      </c>
      <c r="W5218" t="s">
        <v>10210</v>
      </c>
      <c r="X5218">
        <v>19.5</v>
      </c>
      <c r="Z5218" s="3" t="s">
        <v>21516</v>
      </c>
      <c r="AB5218" s="8">
        <v>12.9061627510628</v>
      </c>
      <c r="AC5218" s="11">
        <v>246.992213031289</v>
      </c>
      <c r="AF5218" s="69">
        <f t="shared" si="114"/>
        <v>0.14463239683807549</v>
      </c>
      <c r="AG5218" s="70">
        <v>1.79612720012664</v>
      </c>
      <c r="AH5218" s="70">
        <v>0.13566844165325101</v>
      </c>
      <c r="AJ5218" t="b">
        <v>0</v>
      </c>
      <c r="AM5218" t="s">
        <v>2659</v>
      </c>
      <c r="AN5218" t="s">
        <v>45</v>
      </c>
      <c r="AO5218" t="s">
        <v>10211</v>
      </c>
      <c r="AP5218">
        <v>0.12853634357452301</v>
      </c>
      <c r="AQ5218">
        <v>0.55065345764160101</v>
      </c>
      <c r="AR5218" t="s">
        <v>21515</v>
      </c>
      <c r="AS5218">
        <v>19.5</v>
      </c>
    </row>
    <row r="5219" spans="1:45">
      <c r="A5219" t="s">
        <v>21520</v>
      </c>
      <c r="D5219">
        <v>0</v>
      </c>
      <c r="E5219">
        <v>0.49884831905364901</v>
      </c>
      <c r="F5219">
        <v>219.76289246059</v>
      </c>
      <c r="G5219">
        <v>3583308634734110</v>
      </c>
      <c r="H5219">
        <v>4795</v>
      </c>
      <c r="I5219" t="s">
        <v>86</v>
      </c>
      <c r="J5219" t="s">
        <v>21522</v>
      </c>
      <c r="M5219">
        <v>0</v>
      </c>
      <c r="R5219">
        <v>0</v>
      </c>
      <c r="U5219">
        <v>0</v>
      </c>
      <c r="V5219">
        <v>0.49884831905364901</v>
      </c>
      <c r="X5219">
        <v>0</v>
      </c>
      <c r="Z5219" s="3" t="s">
        <v>21521</v>
      </c>
      <c r="AB5219" s="8">
        <v>218.46608825800499</v>
      </c>
      <c r="AC5219" s="11">
        <v>98.939267169235706</v>
      </c>
      <c r="AF5219" s="69">
        <f t="shared" si="114"/>
        <v>0</v>
      </c>
      <c r="AG5219" s="70">
        <v>1.3709466457366899</v>
      </c>
      <c r="AH5219" s="70">
        <v>0</v>
      </c>
      <c r="AJ5219" t="b">
        <v>0</v>
      </c>
      <c r="AP5219">
        <v>0</v>
      </c>
      <c r="AQ5219">
        <v>0.49884831905364901</v>
      </c>
      <c r="AR5219" t="s">
        <v>21520</v>
      </c>
      <c r="AS5219">
        <v>0</v>
      </c>
    </row>
    <row r="5220" spans="1:45">
      <c r="A5220" t="s">
        <v>21523</v>
      </c>
      <c r="D5220">
        <v>0</v>
      </c>
      <c r="E5220">
        <v>0.70962679386138905</v>
      </c>
      <c r="F5220">
        <v>16.905906141981799</v>
      </c>
      <c r="G5220">
        <v>1831784954728050</v>
      </c>
      <c r="H5220">
        <v>4796</v>
      </c>
      <c r="I5220" t="s">
        <v>86</v>
      </c>
      <c r="J5220" t="s">
        <v>21525</v>
      </c>
      <c r="M5220">
        <v>0</v>
      </c>
      <c r="R5220">
        <v>0</v>
      </c>
      <c r="U5220">
        <v>0</v>
      </c>
      <c r="V5220">
        <v>0.70962679386138905</v>
      </c>
      <c r="X5220">
        <v>0</v>
      </c>
      <c r="Z5220" s="3" t="s">
        <v>21524</v>
      </c>
      <c r="AB5220" s="8">
        <v>16.603961107569301</v>
      </c>
      <c r="AC5220" s="11">
        <v>287.74660029552098</v>
      </c>
      <c r="AF5220" s="69">
        <f t="shared" si="114"/>
        <v>0</v>
      </c>
      <c r="AG5220" s="70">
        <v>1.77877080440521</v>
      </c>
      <c r="AH5220" s="70">
        <v>0</v>
      </c>
      <c r="AJ5220" t="b">
        <v>0</v>
      </c>
      <c r="AP5220">
        <v>0</v>
      </c>
      <c r="AQ5220">
        <v>0.62137436866760198</v>
      </c>
      <c r="AR5220" t="s">
        <v>21523</v>
      </c>
      <c r="AS5220">
        <v>0</v>
      </c>
    </row>
    <row r="5221" spans="1:45">
      <c r="A5221" t="s">
        <v>21529</v>
      </c>
      <c r="D5221">
        <v>0.36228895187377902</v>
      </c>
      <c r="E5221">
        <v>0.80542802810668901</v>
      </c>
      <c r="F5221">
        <v>102.083131353224</v>
      </c>
      <c r="G5221">
        <v>3666093376162330</v>
      </c>
      <c r="H5221">
        <v>4798</v>
      </c>
      <c r="I5221" t="s">
        <v>86</v>
      </c>
      <c r="J5221" t="s">
        <v>21531</v>
      </c>
      <c r="M5221">
        <v>0</v>
      </c>
      <c r="N5221" t="s">
        <v>21532</v>
      </c>
      <c r="O5221" t="s">
        <v>45</v>
      </c>
      <c r="P5221" t="s">
        <v>21532</v>
      </c>
      <c r="Q5221" t="s">
        <v>45</v>
      </c>
      <c r="R5221">
        <v>0.34979268908500599</v>
      </c>
      <c r="S5221" t="s">
        <v>21532</v>
      </c>
      <c r="T5221" t="s">
        <v>45</v>
      </c>
      <c r="U5221">
        <v>0.34397426247596702</v>
      </c>
      <c r="V5221">
        <v>0.80542802810668901</v>
      </c>
      <c r="W5221" t="s">
        <v>2237</v>
      </c>
      <c r="X5221">
        <v>0.4</v>
      </c>
      <c r="Z5221" s="3" t="s">
        <v>21530</v>
      </c>
      <c r="AB5221" s="8">
        <v>101.363456838754</v>
      </c>
      <c r="AC5221" s="11">
        <v>299.09840918310999</v>
      </c>
      <c r="AF5221" s="69">
        <f t="shared" si="114"/>
        <v>0.38677104801915774</v>
      </c>
      <c r="AG5221" s="70">
        <v>1.82304155826568</v>
      </c>
      <c r="AH5221" s="70">
        <v>0.36228895187377902</v>
      </c>
      <c r="AJ5221" t="b">
        <v>0</v>
      </c>
      <c r="AM5221" t="s">
        <v>3394</v>
      </c>
      <c r="AN5221" t="s">
        <v>45</v>
      </c>
      <c r="AO5221" t="s">
        <v>3395</v>
      </c>
      <c r="AP5221">
        <v>0.14235085248947099</v>
      </c>
      <c r="AQ5221">
        <v>0.74878937005996704</v>
      </c>
      <c r="AR5221" t="s">
        <v>21529</v>
      </c>
      <c r="AS5221">
        <v>0.4</v>
      </c>
    </row>
    <row r="5222" spans="1:45">
      <c r="A5222" t="s">
        <v>21533</v>
      </c>
      <c r="D5222">
        <v>0.326006710529327</v>
      </c>
      <c r="E5222">
        <v>0.59225404262542702</v>
      </c>
      <c r="F5222">
        <v>27.870650257934901</v>
      </c>
      <c r="G5222">
        <v>3731415870755380</v>
      </c>
      <c r="H5222">
        <v>4799</v>
      </c>
      <c r="I5222" t="s">
        <v>86</v>
      </c>
      <c r="J5222" t="s">
        <v>21535</v>
      </c>
      <c r="M5222">
        <v>0</v>
      </c>
      <c r="N5222" t="s">
        <v>21536</v>
      </c>
      <c r="O5222" t="s">
        <v>351</v>
      </c>
      <c r="P5222" t="s">
        <v>21536</v>
      </c>
      <c r="Q5222" t="s">
        <v>351</v>
      </c>
      <c r="R5222">
        <v>0.29458153247833202</v>
      </c>
      <c r="S5222" t="s">
        <v>21537</v>
      </c>
      <c r="T5222" t="s">
        <v>351</v>
      </c>
      <c r="U5222">
        <v>0.28788405656814497</v>
      </c>
      <c r="V5222">
        <v>0.59225404262542702</v>
      </c>
      <c r="W5222" t="s">
        <v>21538</v>
      </c>
      <c r="X5222">
        <v>1.5</v>
      </c>
      <c r="Z5222" s="3" t="s">
        <v>21534</v>
      </c>
      <c r="AB5222" s="8">
        <v>27.5149314964825</v>
      </c>
      <c r="AC5222" s="11">
        <v>211.097631938159</v>
      </c>
      <c r="AF5222" s="69">
        <f t="shared" si="114"/>
        <v>0.36444783599406028</v>
      </c>
      <c r="AG5222" s="70">
        <v>2.94851517677307</v>
      </c>
      <c r="AH5222" s="70">
        <v>0.326006710529327</v>
      </c>
      <c r="AJ5222" t="b">
        <v>0</v>
      </c>
      <c r="AM5222" t="s">
        <v>21539</v>
      </c>
      <c r="AN5222" t="s">
        <v>45</v>
      </c>
      <c r="AO5222" t="s">
        <v>21540</v>
      </c>
      <c r="AP5222">
        <v>0.235421508550643</v>
      </c>
      <c r="AQ5222">
        <v>0.528506278991699</v>
      </c>
      <c r="AR5222" t="s">
        <v>21533</v>
      </c>
      <c r="AS5222">
        <v>1.5</v>
      </c>
    </row>
    <row r="5223" spans="1:45">
      <c r="A5223" t="s">
        <v>21545</v>
      </c>
      <c r="D5223">
        <v>0.15916541218757599</v>
      </c>
      <c r="E5223">
        <v>1</v>
      </c>
      <c r="F5223">
        <v>25.052367704048699</v>
      </c>
      <c r="G5223">
        <v>4172115291658560</v>
      </c>
      <c r="H5223">
        <v>4801</v>
      </c>
      <c r="I5223" t="s">
        <v>86</v>
      </c>
      <c r="J5223" t="s">
        <v>21547</v>
      </c>
      <c r="M5223">
        <v>0</v>
      </c>
      <c r="N5223" t="s">
        <v>12378</v>
      </c>
      <c r="O5223" t="s">
        <v>45</v>
      </c>
      <c r="R5223">
        <v>0</v>
      </c>
      <c r="U5223">
        <v>0</v>
      </c>
      <c r="V5223">
        <v>1</v>
      </c>
      <c r="W5223" t="s">
        <v>12378</v>
      </c>
      <c r="X5223">
        <v>18.5</v>
      </c>
      <c r="Z5223" s="3" t="s">
        <v>21546</v>
      </c>
      <c r="AB5223" s="8">
        <v>24.710470474149702</v>
      </c>
      <c r="AC5223" s="11">
        <v>304.07864288010302</v>
      </c>
      <c r="AF5223" s="69">
        <f t="shared" si="114"/>
        <v>0.12642958089211986</v>
      </c>
      <c r="AG5223" s="70">
        <v>0</v>
      </c>
      <c r="AH5223" s="70">
        <v>0.15916541218757599</v>
      </c>
      <c r="AJ5223" t="b">
        <v>0</v>
      </c>
      <c r="AP5223">
        <v>0</v>
      </c>
      <c r="AQ5223">
        <v>0.77669060230255105</v>
      </c>
      <c r="AR5223" t="s">
        <v>21545</v>
      </c>
      <c r="AS5223">
        <v>18.5</v>
      </c>
    </row>
    <row r="5224" spans="1:45">
      <c r="A5224" t="s">
        <v>21548</v>
      </c>
      <c r="D5224">
        <v>0.23423941433429701</v>
      </c>
      <c r="E5224">
        <v>0.86994206905364901</v>
      </c>
      <c r="F5224">
        <v>128.23873755695601</v>
      </c>
      <c r="G5224">
        <v>2256741810149630</v>
      </c>
      <c r="H5224">
        <v>4802</v>
      </c>
      <c r="I5224" t="s">
        <v>86</v>
      </c>
      <c r="J5224" t="s">
        <v>21550</v>
      </c>
      <c r="M5224">
        <v>0</v>
      </c>
      <c r="N5224" t="s">
        <v>7945</v>
      </c>
      <c r="O5224" t="s">
        <v>567</v>
      </c>
      <c r="P5224" t="s">
        <v>7945</v>
      </c>
      <c r="Q5224" t="s">
        <v>567</v>
      </c>
      <c r="R5224">
        <v>0.20176663994789101</v>
      </c>
      <c r="S5224" t="s">
        <v>7945</v>
      </c>
      <c r="T5224" t="s">
        <v>567</v>
      </c>
      <c r="U5224">
        <v>0.192554906010627</v>
      </c>
      <c r="V5224">
        <v>0.86994206905364901</v>
      </c>
      <c r="X5224">
        <v>0</v>
      </c>
      <c r="Z5224" s="3" t="s">
        <v>21549</v>
      </c>
      <c r="AB5224" s="8">
        <v>127.390789695321</v>
      </c>
      <c r="AC5224" s="11">
        <v>404.10471442357999</v>
      </c>
      <c r="AF5224" s="69">
        <f t="shared" si="114"/>
        <v>0.19578166125942154</v>
      </c>
      <c r="AG5224" s="70">
        <v>6.6387370228767395E-2</v>
      </c>
      <c r="AH5224" s="70">
        <v>0.23423941433429701</v>
      </c>
      <c r="AJ5224" t="b">
        <v>0</v>
      </c>
      <c r="AP5224">
        <v>0</v>
      </c>
      <c r="AQ5224">
        <v>0.70734518766403198</v>
      </c>
      <c r="AR5224" t="s">
        <v>21548</v>
      </c>
      <c r="AS5224">
        <v>0</v>
      </c>
    </row>
    <row r="5225" spans="1:45">
      <c r="A5225" t="s">
        <v>21551</v>
      </c>
      <c r="D5225">
        <v>0.18199254572391499</v>
      </c>
      <c r="E5225">
        <v>0.61145114898681596</v>
      </c>
      <c r="F5225">
        <v>109.296762759242</v>
      </c>
      <c r="G5225">
        <v>4257351258115090</v>
      </c>
      <c r="H5225">
        <v>4803</v>
      </c>
      <c r="I5225" t="s">
        <v>86</v>
      </c>
      <c r="J5225" t="s">
        <v>21553</v>
      </c>
      <c r="M5225">
        <v>0</v>
      </c>
      <c r="N5225" t="s">
        <v>3210</v>
      </c>
      <c r="O5225" t="s">
        <v>45</v>
      </c>
      <c r="R5225">
        <v>0</v>
      </c>
      <c r="U5225">
        <v>0</v>
      </c>
      <c r="V5225">
        <v>0.61145114898681596</v>
      </c>
      <c r="X5225">
        <v>0</v>
      </c>
      <c r="Z5225" s="3" t="s">
        <v>21552</v>
      </c>
      <c r="AB5225" s="8">
        <v>108.54171087143</v>
      </c>
      <c r="AC5225" s="11">
        <v>283.07828370857402</v>
      </c>
      <c r="AF5225" s="69">
        <f t="shared" si="114"/>
        <v>0.17239325913655432</v>
      </c>
      <c r="AG5225" s="70">
        <v>0.48165678977966297</v>
      </c>
      <c r="AH5225" s="70">
        <v>0.18199254572391499</v>
      </c>
      <c r="AJ5225" t="b">
        <v>0</v>
      </c>
      <c r="AM5225" t="s">
        <v>3897</v>
      </c>
      <c r="AN5225" t="s">
        <v>45</v>
      </c>
      <c r="AO5225" t="s">
        <v>3898</v>
      </c>
      <c r="AP5225">
        <v>0.228415817022323</v>
      </c>
      <c r="AQ5225">
        <v>0.52676784992217995</v>
      </c>
      <c r="AR5225" t="s">
        <v>21551</v>
      </c>
      <c r="AS5225">
        <v>0</v>
      </c>
    </row>
    <row r="5226" spans="1:45">
      <c r="A5226" t="s">
        <v>21554</v>
      </c>
      <c r="D5226">
        <v>0.28477862477302501</v>
      </c>
      <c r="E5226">
        <v>0.59427940845489502</v>
      </c>
      <c r="F5226">
        <v>118.662614437841</v>
      </c>
      <c r="G5226">
        <v>3042391442235460</v>
      </c>
      <c r="H5226">
        <v>4804</v>
      </c>
      <c r="I5226" t="s">
        <v>86</v>
      </c>
      <c r="J5226" t="s">
        <v>21556</v>
      </c>
      <c r="M5226">
        <v>0</v>
      </c>
      <c r="N5226" t="s">
        <v>17175</v>
      </c>
      <c r="O5226" t="s">
        <v>45</v>
      </c>
      <c r="P5226" t="s">
        <v>17175</v>
      </c>
      <c r="Q5226" t="s">
        <v>45</v>
      </c>
      <c r="R5226">
        <v>0.28477862477302501</v>
      </c>
      <c r="S5226" t="s">
        <v>8775</v>
      </c>
      <c r="T5226" t="s">
        <v>45</v>
      </c>
      <c r="U5226">
        <v>0.27548110485076899</v>
      </c>
      <c r="V5226">
        <v>0.59427940845489502</v>
      </c>
      <c r="W5226" t="s">
        <v>3032</v>
      </c>
      <c r="X5226">
        <v>5.6</v>
      </c>
      <c r="Z5226" s="3" t="s">
        <v>21555</v>
      </c>
      <c r="AB5226" s="8">
        <v>117.861630173829</v>
      </c>
      <c r="AC5226" s="11">
        <v>215.032542941988</v>
      </c>
      <c r="AF5226" s="69">
        <f t="shared" si="114"/>
        <v>0.29221228321427967</v>
      </c>
      <c r="AG5226" s="70">
        <v>1.19393002986907</v>
      </c>
      <c r="AH5226" s="70">
        <v>0.28477862477302501</v>
      </c>
      <c r="AJ5226" t="b">
        <v>0</v>
      </c>
      <c r="AM5226" t="s">
        <v>21557</v>
      </c>
      <c r="AN5226" t="s">
        <v>188</v>
      </c>
      <c r="AO5226" t="s">
        <v>4567</v>
      </c>
      <c r="AP5226">
        <v>0.29229554533958402</v>
      </c>
      <c r="AQ5226">
        <v>0.59226548671722401</v>
      </c>
      <c r="AR5226" t="s">
        <v>21554</v>
      </c>
      <c r="AS5226">
        <v>5.6</v>
      </c>
    </row>
    <row r="5227" spans="1:45">
      <c r="A5227" t="s">
        <v>21558</v>
      </c>
      <c r="D5227">
        <v>3.34753096103668E-2</v>
      </c>
      <c r="E5227">
        <v>0.62878251075744596</v>
      </c>
      <c r="F5227">
        <v>121.612983780608</v>
      </c>
      <c r="G5227">
        <v>319364716627643</v>
      </c>
      <c r="H5227">
        <v>4805</v>
      </c>
      <c r="I5227" t="s">
        <v>86</v>
      </c>
      <c r="J5227" t="s">
        <v>21560</v>
      </c>
      <c r="M5227">
        <v>0</v>
      </c>
      <c r="N5227" t="s">
        <v>21561</v>
      </c>
      <c r="O5227" t="s">
        <v>45</v>
      </c>
      <c r="P5227" t="s">
        <v>21561</v>
      </c>
      <c r="Q5227" t="s">
        <v>45</v>
      </c>
      <c r="R5227">
        <v>2.3179676383733701E-2</v>
      </c>
      <c r="U5227">
        <v>0</v>
      </c>
      <c r="V5227">
        <v>0.62878251075744596</v>
      </c>
      <c r="W5227" t="s">
        <v>21561</v>
      </c>
      <c r="X5227">
        <v>40.6</v>
      </c>
      <c r="Z5227" s="3" t="s">
        <v>21559</v>
      </c>
      <c r="AB5227" s="8">
        <v>120.797530199845</v>
      </c>
      <c r="AC5227" s="11">
        <v>445.13129852604499</v>
      </c>
      <c r="AF5227" s="69">
        <f t="shared" si="114"/>
        <v>3.1795896669925543E-2</v>
      </c>
      <c r="AG5227" s="70">
        <v>0.49767452478408802</v>
      </c>
      <c r="AH5227" s="70">
        <v>3.34753096103668E-2</v>
      </c>
      <c r="AJ5227" t="b">
        <v>0</v>
      </c>
      <c r="AP5227">
        <v>0</v>
      </c>
      <c r="AQ5227">
        <v>0.51061236858367898</v>
      </c>
      <c r="AR5227" t="s">
        <v>21558</v>
      </c>
      <c r="AS5227">
        <v>40.6</v>
      </c>
    </row>
    <row r="5228" spans="1:45">
      <c r="A5228" t="s">
        <v>21562</v>
      </c>
      <c r="D5228">
        <v>3.2786522060632699E-2</v>
      </c>
      <c r="E5228">
        <v>0.89776587486267001</v>
      </c>
      <c r="F5228">
        <v>59.802061317194301</v>
      </c>
      <c r="G5228">
        <v>2091768146030380</v>
      </c>
      <c r="H5228">
        <v>4806</v>
      </c>
      <c r="I5228" t="s">
        <v>86</v>
      </c>
      <c r="J5228" t="s">
        <v>21564</v>
      </c>
      <c r="M5228">
        <v>0</v>
      </c>
      <c r="N5228" t="s">
        <v>21565</v>
      </c>
      <c r="O5228" t="s">
        <v>45</v>
      </c>
      <c r="P5228" t="s">
        <v>21566</v>
      </c>
      <c r="Q5228" t="s">
        <v>45</v>
      </c>
      <c r="R5228">
        <v>1.6186904162168499E-2</v>
      </c>
      <c r="S5228" t="s">
        <v>21566</v>
      </c>
      <c r="T5228" t="s">
        <v>45</v>
      </c>
      <c r="U5228">
        <v>1.02910725399851E-2</v>
      </c>
      <c r="V5228">
        <v>0.89776587486267001</v>
      </c>
      <c r="W5228" t="s">
        <v>21566</v>
      </c>
      <c r="X5228">
        <v>15.3</v>
      </c>
      <c r="Z5228" s="3" t="s">
        <v>21563</v>
      </c>
      <c r="AB5228" s="8">
        <v>59.289743280452001</v>
      </c>
      <c r="AC5228" s="11">
        <v>306.057895627319</v>
      </c>
      <c r="AF5228" s="69">
        <f t="shared" si="114"/>
        <v>2.7420135253880401E-2</v>
      </c>
      <c r="AG5228" s="70">
        <v>6.7394979298114693E-2</v>
      </c>
      <c r="AH5228" s="70">
        <v>3.2786522060632699E-2</v>
      </c>
      <c r="AJ5228" t="b">
        <v>0</v>
      </c>
      <c r="AM5228" t="s">
        <v>7769</v>
      </c>
      <c r="AN5228" t="s">
        <v>45</v>
      </c>
      <c r="AO5228" t="s">
        <v>7770</v>
      </c>
      <c r="AP5228">
        <v>9.2293918132781899E-2</v>
      </c>
      <c r="AQ5228">
        <v>0.78364008665084794</v>
      </c>
      <c r="AR5228" t="s">
        <v>21562</v>
      </c>
      <c r="AS5228">
        <v>15.3</v>
      </c>
    </row>
    <row r="5229" spans="1:45">
      <c r="A5229" t="s">
        <v>21567</v>
      </c>
      <c r="D5229">
        <v>0</v>
      </c>
      <c r="E5229">
        <v>1</v>
      </c>
      <c r="F5229">
        <v>26.8179112260975</v>
      </c>
      <c r="G5229">
        <v>218572397863376</v>
      </c>
      <c r="H5229">
        <v>4807</v>
      </c>
      <c r="I5229" t="s">
        <v>86</v>
      </c>
      <c r="J5229" t="s">
        <v>21569</v>
      </c>
      <c r="M5229">
        <v>0</v>
      </c>
      <c r="R5229">
        <v>0</v>
      </c>
      <c r="U5229">
        <v>0</v>
      </c>
      <c r="V5229">
        <v>1</v>
      </c>
      <c r="X5229">
        <v>0</v>
      </c>
      <c r="Z5229" s="3" t="s">
        <v>21568</v>
      </c>
      <c r="AB5229" s="8">
        <v>26.4673553485888</v>
      </c>
      <c r="AC5229" s="11">
        <v>401.24039954927002</v>
      </c>
      <c r="AF5229" s="69">
        <f t="shared" si="114"/>
        <v>0</v>
      </c>
      <c r="AG5229" s="70">
        <v>0</v>
      </c>
      <c r="AH5229" s="70">
        <v>0</v>
      </c>
      <c r="AJ5229" t="b">
        <v>0</v>
      </c>
      <c r="AP5229">
        <v>0</v>
      </c>
      <c r="AQ5229">
        <v>0.77669060230255105</v>
      </c>
      <c r="AR5229" t="s">
        <v>21567</v>
      </c>
      <c r="AS5229">
        <v>0</v>
      </c>
    </row>
    <row r="5230" spans="1:45">
      <c r="A5230" t="s">
        <v>21570</v>
      </c>
      <c r="D5230">
        <v>0</v>
      </c>
      <c r="E5230">
        <v>0.84896707534789995</v>
      </c>
      <c r="F5230">
        <v>26.6661045163811</v>
      </c>
      <c r="G5230">
        <v>3897559658368850</v>
      </c>
      <c r="H5230">
        <v>4808</v>
      </c>
      <c r="I5230" t="s">
        <v>86</v>
      </c>
      <c r="J5230" t="s">
        <v>21572</v>
      </c>
      <c r="M5230">
        <v>0</v>
      </c>
      <c r="R5230">
        <v>0</v>
      </c>
      <c r="U5230">
        <v>0</v>
      </c>
      <c r="V5230">
        <v>0.84896707534789995</v>
      </c>
      <c r="X5230">
        <v>0</v>
      </c>
      <c r="Z5230" s="3" t="s">
        <v>21571</v>
      </c>
      <c r="AB5230" s="8">
        <v>26.316293135276901</v>
      </c>
      <c r="AC5230" s="11">
        <v>470.27605551171303</v>
      </c>
      <c r="AF5230" s="69">
        <f t="shared" si="114"/>
        <v>0</v>
      </c>
      <c r="AG5230" s="70">
        <v>0.133599147200584</v>
      </c>
      <c r="AH5230" s="70">
        <v>0</v>
      </c>
      <c r="AJ5230" t="b">
        <v>0</v>
      </c>
      <c r="AP5230">
        <v>0</v>
      </c>
      <c r="AQ5230">
        <v>0.71137446165084794</v>
      </c>
      <c r="AR5230" t="s">
        <v>21570</v>
      </c>
      <c r="AS5230">
        <v>0</v>
      </c>
    </row>
    <row r="5231" spans="1:45">
      <c r="A5231" t="s">
        <v>21573</v>
      </c>
      <c r="D5231">
        <v>0.152752250432968</v>
      </c>
      <c r="E5231">
        <v>0.67512726783752397</v>
      </c>
      <c r="F5231">
        <v>25.0270448974535</v>
      </c>
      <c r="G5231">
        <v>2993794862516380</v>
      </c>
      <c r="H5231">
        <v>4809</v>
      </c>
      <c r="I5231" t="s">
        <v>86</v>
      </c>
      <c r="J5231" t="s">
        <v>21575</v>
      </c>
      <c r="M5231">
        <v>0</v>
      </c>
      <c r="N5231" t="s">
        <v>1680</v>
      </c>
      <c r="O5231" t="s">
        <v>206</v>
      </c>
      <c r="P5231" t="s">
        <v>1680</v>
      </c>
      <c r="Q5231" t="s">
        <v>206</v>
      </c>
      <c r="R5231">
        <v>0.14839616417884799</v>
      </c>
      <c r="S5231" t="s">
        <v>1680</v>
      </c>
      <c r="T5231" t="s">
        <v>206</v>
      </c>
      <c r="U5231">
        <v>0.14167948067188199</v>
      </c>
      <c r="V5231">
        <v>0.67512726783752397</v>
      </c>
      <c r="W5231" t="s">
        <v>21576</v>
      </c>
      <c r="X5231">
        <v>3.8</v>
      </c>
      <c r="Z5231" s="3" t="s">
        <v>21574</v>
      </c>
      <c r="AB5231" s="8">
        <v>24.685271856653301</v>
      </c>
      <c r="AC5231" s="11">
        <v>263.003118308502</v>
      </c>
      <c r="AF5231" s="69">
        <f t="shared" si="114"/>
        <v>0.1581547462446446</v>
      </c>
      <c r="AG5231" s="70">
        <v>1.31561815738677</v>
      </c>
      <c r="AH5231" s="70">
        <v>0.152752250432968</v>
      </c>
      <c r="AJ5231" t="b">
        <v>0</v>
      </c>
      <c r="AP5231">
        <v>0</v>
      </c>
      <c r="AQ5231">
        <v>0.51317369937896695</v>
      </c>
      <c r="AR5231" t="s">
        <v>21573</v>
      </c>
      <c r="AS5231">
        <v>3.8</v>
      </c>
    </row>
    <row r="5232" spans="1:45">
      <c r="A5232" t="s">
        <v>21577</v>
      </c>
      <c r="D5232">
        <v>3.25303748250007E-2</v>
      </c>
      <c r="E5232">
        <v>0.79976499080657903</v>
      </c>
      <c r="F5232">
        <v>24.6913013343042</v>
      </c>
      <c r="G5232">
        <v>1081935556000990</v>
      </c>
      <c r="H5232">
        <v>4810</v>
      </c>
      <c r="I5232" t="s">
        <v>86</v>
      </c>
      <c r="J5232" t="s">
        <v>21579</v>
      </c>
      <c r="M5232">
        <v>0</v>
      </c>
      <c r="N5232" t="s">
        <v>21580</v>
      </c>
      <c r="O5232" t="s">
        <v>21581</v>
      </c>
      <c r="P5232" t="s">
        <v>21580</v>
      </c>
      <c r="Q5232" t="s">
        <v>21581</v>
      </c>
      <c r="R5232">
        <v>2.0582927390932999E-2</v>
      </c>
      <c r="U5232">
        <v>0</v>
      </c>
      <c r="V5232">
        <v>0.79976499080657903</v>
      </c>
      <c r="W5232" t="s">
        <v>21580</v>
      </c>
      <c r="X5232">
        <v>19.8</v>
      </c>
      <c r="Z5232" s="3" t="s">
        <v>21578</v>
      </c>
      <c r="AB5232" s="8">
        <v>24.351174860220802</v>
      </c>
      <c r="AC5232" s="11">
        <v>245.89479841247501</v>
      </c>
      <c r="AF5232" s="69">
        <f t="shared" si="114"/>
        <v>3.1176975506620002E-2</v>
      </c>
      <c r="AG5232" s="70">
        <v>0.55380636453628496</v>
      </c>
      <c r="AH5232" s="70">
        <v>3.25303748250007E-2</v>
      </c>
      <c r="AJ5232" t="b">
        <v>0</v>
      </c>
      <c r="AP5232">
        <v>0</v>
      </c>
      <c r="AQ5232">
        <v>0.65880268812179499</v>
      </c>
      <c r="AR5232" t="s">
        <v>21577</v>
      </c>
      <c r="AS5232">
        <v>19.8</v>
      </c>
    </row>
    <row r="5233" spans="1:45">
      <c r="A5233" t="s">
        <v>21582</v>
      </c>
      <c r="D5233">
        <v>0</v>
      </c>
      <c r="E5233">
        <v>0.93635314702987604</v>
      </c>
      <c r="F5233">
        <v>26.767100038921701</v>
      </c>
      <c r="G5233">
        <v>4281828619061040</v>
      </c>
      <c r="H5233">
        <v>4811</v>
      </c>
      <c r="I5233" t="s">
        <v>86</v>
      </c>
      <c r="J5233" t="s">
        <v>21584</v>
      </c>
      <c r="M5233">
        <v>0</v>
      </c>
      <c r="R5233">
        <v>0</v>
      </c>
      <c r="U5233">
        <v>0</v>
      </c>
      <c r="V5233">
        <v>0.93635314702987604</v>
      </c>
      <c r="X5233">
        <v>0</v>
      </c>
      <c r="Z5233" s="3" t="s">
        <v>21583</v>
      </c>
      <c r="AB5233" s="8">
        <v>26.4167933516249</v>
      </c>
      <c r="AC5233" s="11">
        <v>162.93992987435701</v>
      </c>
      <c r="AF5233" s="69">
        <f t="shared" si="114"/>
        <v>0</v>
      </c>
      <c r="AG5233" s="70">
        <v>0.13113498687744099</v>
      </c>
      <c r="AH5233" s="70">
        <v>0</v>
      </c>
      <c r="AJ5233" t="b">
        <v>0</v>
      </c>
      <c r="AP5233">
        <v>0</v>
      </c>
      <c r="AQ5233">
        <v>0.77712595462798995</v>
      </c>
      <c r="AR5233" t="s">
        <v>21582</v>
      </c>
      <c r="AS5233">
        <v>0</v>
      </c>
    </row>
    <row r="5234" spans="1:45">
      <c r="A5234" t="s">
        <v>21585</v>
      </c>
      <c r="D5234">
        <v>0</v>
      </c>
      <c r="E5234">
        <v>0.80921870470046997</v>
      </c>
      <c r="F5234">
        <v>20.8859375390788</v>
      </c>
      <c r="G5234">
        <v>712759843093200</v>
      </c>
      <c r="H5234">
        <v>4812</v>
      </c>
      <c r="I5234" t="s">
        <v>86</v>
      </c>
      <c r="J5234" t="s">
        <v>21587</v>
      </c>
      <c r="M5234">
        <v>0</v>
      </c>
      <c r="R5234">
        <v>0</v>
      </c>
      <c r="U5234">
        <v>0</v>
      </c>
      <c r="V5234">
        <v>0.80921870470046997</v>
      </c>
      <c r="X5234">
        <v>0</v>
      </c>
      <c r="Z5234" s="3" t="s">
        <v>21586</v>
      </c>
      <c r="AB5234" s="8">
        <v>20.5644734789878</v>
      </c>
      <c r="AC5234" s="11">
        <v>146.966011357209</v>
      </c>
      <c r="AF5234" s="69">
        <f t="shared" si="114"/>
        <v>0</v>
      </c>
      <c r="AG5234" s="70">
        <v>0.40192931890487599</v>
      </c>
      <c r="AH5234" s="70">
        <v>0</v>
      </c>
      <c r="AJ5234" t="b">
        <v>0</v>
      </c>
      <c r="AP5234">
        <v>0</v>
      </c>
      <c r="AQ5234">
        <v>0.65032339096069303</v>
      </c>
      <c r="AR5234" t="s">
        <v>21585</v>
      </c>
      <c r="AS5234">
        <v>0</v>
      </c>
    </row>
    <row r="5235" spans="1:45">
      <c r="A5235" t="s">
        <v>21588</v>
      </c>
      <c r="D5235">
        <v>0</v>
      </c>
      <c r="E5235">
        <v>0.76726830005645696</v>
      </c>
      <c r="F5235">
        <v>27.0503927708614</v>
      </c>
      <c r="G5235">
        <v>909582818813992</v>
      </c>
      <c r="H5235">
        <v>4813</v>
      </c>
      <c r="I5235" t="s">
        <v>86</v>
      </c>
      <c r="J5235" t="s">
        <v>21590</v>
      </c>
      <c r="M5235">
        <v>0</v>
      </c>
      <c r="R5235">
        <v>0</v>
      </c>
      <c r="U5235">
        <v>0</v>
      </c>
      <c r="V5235">
        <v>0.76726830005645696</v>
      </c>
      <c r="X5235">
        <v>0</v>
      </c>
      <c r="Z5235" s="3" t="s">
        <v>21589</v>
      </c>
      <c r="AB5235" s="8">
        <v>26.698696748265998</v>
      </c>
      <c r="AC5235" s="11">
        <v>364.84284856691801</v>
      </c>
      <c r="AF5235" s="69">
        <f t="shared" si="114"/>
        <v>0</v>
      </c>
      <c r="AG5235" s="70">
        <v>0.28291025757789601</v>
      </c>
      <c r="AH5235" s="70">
        <v>0</v>
      </c>
      <c r="AJ5235" t="b">
        <v>0</v>
      </c>
      <c r="AP5235">
        <v>0</v>
      </c>
      <c r="AQ5235">
        <v>0.61196398735046298</v>
      </c>
      <c r="AR5235" t="s">
        <v>21588</v>
      </c>
      <c r="AS5235">
        <v>0</v>
      </c>
    </row>
    <row r="5236" spans="1:45">
      <c r="A5236" t="s">
        <v>21591</v>
      </c>
      <c r="D5236">
        <v>0.15916888415813399</v>
      </c>
      <c r="E5236">
        <v>0.64951235055923395</v>
      </c>
      <c r="F5236">
        <v>24.806476719581699</v>
      </c>
      <c r="G5236">
        <v>2092429740331490</v>
      </c>
      <c r="H5236">
        <v>4814</v>
      </c>
      <c r="I5236" t="s">
        <v>86</v>
      </c>
      <c r="J5236" t="s">
        <v>21593</v>
      </c>
      <c r="M5236">
        <v>0</v>
      </c>
      <c r="N5236" t="s">
        <v>11749</v>
      </c>
      <c r="O5236" t="s">
        <v>45</v>
      </c>
      <c r="P5236" t="s">
        <v>21594</v>
      </c>
      <c r="Q5236" t="s">
        <v>84</v>
      </c>
      <c r="R5236">
        <v>0.15850993990898099</v>
      </c>
      <c r="S5236" t="s">
        <v>11749</v>
      </c>
      <c r="T5236" t="s">
        <v>45</v>
      </c>
      <c r="U5236">
        <v>0.158082425594329</v>
      </c>
      <c r="V5236">
        <v>0.64951235055923395</v>
      </c>
      <c r="W5236" t="s">
        <v>11751</v>
      </c>
      <c r="X5236">
        <v>3.6</v>
      </c>
      <c r="Z5236" s="3" t="s">
        <v>21592</v>
      </c>
      <c r="AB5236" s="8">
        <v>24.4657853978681</v>
      </c>
      <c r="AC5236" s="11">
        <v>263.01563429268401</v>
      </c>
      <c r="AF5236" s="69">
        <f t="shared" si="114"/>
        <v>0.16744207484226092</v>
      </c>
      <c r="AG5236" s="70">
        <v>1.5598324537277199</v>
      </c>
      <c r="AH5236" s="70">
        <v>0.15916888415813399</v>
      </c>
      <c r="AJ5236" t="b">
        <v>0</v>
      </c>
      <c r="AM5236" t="s">
        <v>11753</v>
      </c>
      <c r="AN5236" t="s">
        <v>45</v>
      </c>
      <c r="AO5236" t="s">
        <v>11754</v>
      </c>
      <c r="AP5236">
        <v>0.134717866778373</v>
      </c>
      <c r="AQ5236">
        <v>0.49530610442161499</v>
      </c>
      <c r="AR5236" t="s">
        <v>21591</v>
      </c>
      <c r="AS5236">
        <v>3.6</v>
      </c>
    </row>
    <row r="5237" spans="1:45">
      <c r="A5237" t="s">
        <v>21595</v>
      </c>
      <c r="D5237">
        <v>0</v>
      </c>
      <c r="E5237">
        <v>0.61300539970397905</v>
      </c>
      <c r="F5237">
        <v>90.106706617211302</v>
      </c>
      <c r="G5237">
        <v>304968997697990</v>
      </c>
      <c r="H5237">
        <v>4815</v>
      </c>
      <c r="I5237" t="s">
        <v>86</v>
      </c>
      <c r="J5237" t="s">
        <v>21597</v>
      </c>
      <c r="M5237">
        <v>0</v>
      </c>
      <c r="R5237">
        <v>0</v>
      </c>
      <c r="U5237">
        <v>0</v>
      </c>
      <c r="V5237">
        <v>0.61300539970397905</v>
      </c>
      <c r="X5237">
        <v>0</v>
      </c>
      <c r="Z5237" s="3" t="s">
        <v>21596</v>
      </c>
      <c r="AB5237" s="8">
        <v>89.445767353455494</v>
      </c>
      <c r="AC5237" s="11">
        <v>331.13098568077203</v>
      </c>
      <c r="AF5237" s="69">
        <f t="shared" si="114"/>
        <v>0</v>
      </c>
      <c r="AG5237" s="70">
        <v>1.18435335159301</v>
      </c>
      <c r="AH5237" s="70">
        <v>0</v>
      </c>
      <c r="AJ5237" t="b">
        <v>0</v>
      </c>
      <c r="AP5237">
        <v>0</v>
      </c>
      <c r="AQ5237">
        <v>0.49888148903846702</v>
      </c>
      <c r="AR5237" t="s">
        <v>21595</v>
      </c>
      <c r="AS5237">
        <v>0</v>
      </c>
    </row>
    <row r="5238" spans="1:45">
      <c r="A5238" t="s">
        <v>21598</v>
      </c>
      <c r="D5238">
        <v>0.45454373955726601</v>
      </c>
      <c r="E5238">
        <v>0.60617208480834905</v>
      </c>
      <c r="F5238">
        <v>128.021428109212</v>
      </c>
      <c r="G5238">
        <v>4281150001705360</v>
      </c>
      <c r="H5238">
        <v>4816</v>
      </c>
      <c r="I5238" t="s">
        <v>86</v>
      </c>
      <c r="J5238" t="s">
        <v>21600</v>
      </c>
      <c r="M5238">
        <v>0</v>
      </c>
      <c r="N5238" t="s">
        <v>21601</v>
      </c>
      <c r="O5238" t="s">
        <v>45</v>
      </c>
      <c r="P5238" t="s">
        <v>21601</v>
      </c>
      <c r="Q5238" t="s">
        <v>45</v>
      </c>
      <c r="R5238">
        <v>0.42494115233421298</v>
      </c>
      <c r="S5238" t="s">
        <v>8881</v>
      </c>
      <c r="T5238" t="s">
        <v>45</v>
      </c>
      <c r="U5238">
        <v>0.20601071417331601</v>
      </c>
      <c r="V5238">
        <v>0.60617208480834905</v>
      </c>
      <c r="W5238" t="s">
        <v>4410</v>
      </c>
      <c r="X5238">
        <v>6.7</v>
      </c>
      <c r="Z5238" s="3" t="s">
        <v>21599</v>
      </c>
      <c r="AB5238" s="8">
        <v>127.174545985072</v>
      </c>
      <c r="AC5238" s="11">
        <v>219.042704888766</v>
      </c>
      <c r="AF5238" s="69">
        <f t="shared" si="114"/>
        <v>0.47395047390294787</v>
      </c>
      <c r="AG5238" s="70">
        <v>1.4190526008605899</v>
      </c>
      <c r="AH5238" s="70">
        <v>0.45454373955726601</v>
      </c>
      <c r="AJ5238" t="b">
        <v>0</v>
      </c>
      <c r="AP5238">
        <v>0</v>
      </c>
      <c r="AQ5238">
        <v>0.462341278791427</v>
      </c>
      <c r="AR5238" t="s">
        <v>21598</v>
      </c>
      <c r="AS5238">
        <v>6.7</v>
      </c>
    </row>
    <row r="5239" spans="1:45">
      <c r="A5239" t="s">
        <v>21617</v>
      </c>
      <c r="D5239">
        <v>0</v>
      </c>
      <c r="E5239">
        <v>0.53265440464019698</v>
      </c>
      <c r="F5239">
        <v>114.00705680035701</v>
      </c>
      <c r="G5239">
        <v>422857141980551</v>
      </c>
      <c r="H5239">
        <v>4820</v>
      </c>
      <c r="I5239" t="s">
        <v>86</v>
      </c>
      <c r="J5239" t="s">
        <v>21619</v>
      </c>
      <c r="M5239">
        <v>0</v>
      </c>
      <c r="R5239">
        <v>0</v>
      </c>
      <c r="U5239">
        <v>0</v>
      </c>
      <c r="V5239">
        <v>0.53265440464019698</v>
      </c>
      <c r="X5239">
        <v>0</v>
      </c>
      <c r="Z5239" s="3" t="s">
        <v>21618</v>
      </c>
      <c r="AB5239" s="8">
        <v>113.228904504239</v>
      </c>
      <c r="AC5239" s="11">
        <v>300.973992930105</v>
      </c>
      <c r="AF5239" s="69">
        <f t="shared" si="114"/>
        <v>0</v>
      </c>
      <c r="AG5239" s="70">
        <v>1.4267203807830799</v>
      </c>
      <c r="AH5239" s="70">
        <v>0</v>
      </c>
      <c r="AJ5239" t="b">
        <v>0</v>
      </c>
      <c r="AP5239">
        <v>0</v>
      </c>
      <c r="AQ5239">
        <v>0.42444974184036199</v>
      </c>
      <c r="AR5239" t="s">
        <v>21617</v>
      </c>
      <c r="AS5239">
        <v>0</v>
      </c>
    </row>
    <row r="5240" spans="1:45">
      <c r="A5240" t="s">
        <v>21620</v>
      </c>
      <c r="D5240">
        <v>0.190576165914535</v>
      </c>
      <c r="E5240">
        <v>0.73247903585433904</v>
      </c>
      <c r="F5240">
        <v>99.909275682534897</v>
      </c>
      <c r="G5240">
        <v>1317766433218750</v>
      </c>
      <c r="H5240">
        <v>4821</v>
      </c>
      <c r="I5240" t="s">
        <v>86</v>
      </c>
      <c r="J5240" t="s">
        <v>21622</v>
      </c>
      <c r="M5240">
        <v>0</v>
      </c>
      <c r="N5240" t="s">
        <v>393</v>
      </c>
      <c r="P5240" t="s">
        <v>393</v>
      </c>
      <c r="R5240">
        <v>0.141817271709442</v>
      </c>
      <c r="S5240" t="s">
        <v>394</v>
      </c>
      <c r="T5240" t="s">
        <v>45</v>
      </c>
      <c r="U5240">
        <v>8.2612141966819694E-2</v>
      </c>
      <c r="V5240">
        <v>0.73247903585433904</v>
      </c>
      <c r="W5240" t="s">
        <v>395</v>
      </c>
      <c r="X5240">
        <v>34.5</v>
      </c>
      <c r="Z5240" s="3" t="s">
        <v>21621</v>
      </c>
      <c r="AB5240" s="8">
        <v>99.2002622760874</v>
      </c>
      <c r="AC5240" s="11">
        <v>226.99639575274401</v>
      </c>
      <c r="AF5240" s="69">
        <f t="shared" si="114"/>
        <v>0.21070150636022411</v>
      </c>
      <c r="AG5240" s="70">
        <v>2.6289184093475302</v>
      </c>
      <c r="AH5240" s="70">
        <v>0.190576165914535</v>
      </c>
      <c r="AJ5240" t="b">
        <v>0</v>
      </c>
      <c r="AP5240">
        <v>0</v>
      </c>
      <c r="AQ5240">
        <v>0.75405812263488703</v>
      </c>
      <c r="AR5240" t="s">
        <v>21620</v>
      </c>
      <c r="AS5240">
        <v>34.5</v>
      </c>
    </row>
    <row r="5241" spans="1:45">
      <c r="A5241" t="s">
        <v>21627</v>
      </c>
      <c r="D5241">
        <v>0</v>
      </c>
      <c r="E5241">
        <v>0.74649024009704501</v>
      </c>
      <c r="F5241">
        <v>24.106719703133098</v>
      </c>
      <c r="G5241">
        <v>3171071906837010</v>
      </c>
      <c r="H5241">
        <v>4823</v>
      </c>
      <c r="I5241" t="s">
        <v>86</v>
      </c>
      <c r="J5241" t="s">
        <v>21629</v>
      </c>
      <c r="M5241">
        <v>0</v>
      </c>
      <c r="R5241">
        <v>0</v>
      </c>
      <c r="U5241">
        <v>0</v>
      </c>
      <c r="V5241">
        <v>0.74649024009704501</v>
      </c>
      <c r="X5241">
        <v>0</v>
      </c>
      <c r="Z5241" s="3" t="s">
        <v>21628</v>
      </c>
      <c r="AB5241" s="8">
        <v>23.769460157154501</v>
      </c>
      <c r="AC5241" s="11">
        <v>568.08164549581295</v>
      </c>
      <c r="AF5241" s="69">
        <f t="shared" si="114"/>
        <v>0</v>
      </c>
      <c r="AG5241" s="70">
        <v>2.00559210777282</v>
      </c>
      <c r="AH5241" s="70">
        <v>0</v>
      </c>
      <c r="AJ5241" t="b">
        <v>0</v>
      </c>
      <c r="AP5241">
        <v>0</v>
      </c>
      <c r="AQ5241">
        <v>0.75671362876892001</v>
      </c>
      <c r="AR5241" t="s">
        <v>21627</v>
      </c>
      <c r="AS5241">
        <v>0</v>
      </c>
    </row>
    <row r="5242" spans="1:45">
      <c r="A5242" t="s">
        <v>21630</v>
      </c>
      <c r="D5242">
        <v>0.20575819909572601</v>
      </c>
      <c r="E5242">
        <v>0.77860915660858099</v>
      </c>
      <c r="F5242">
        <v>21.6958218579014</v>
      </c>
      <c r="G5242">
        <v>3710819358394350</v>
      </c>
      <c r="H5242">
        <v>4824</v>
      </c>
      <c r="I5242" t="s">
        <v>86</v>
      </c>
      <c r="J5242" t="s">
        <v>21632</v>
      </c>
      <c r="M5242">
        <v>0</v>
      </c>
      <c r="N5242" t="s">
        <v>21633</v>
      </c>
      <c r="O5242" t="s">
        <v>45</v>
      </c>
      <c r="P5242" t="s">
        <v>21633</v>
      </c>
      <c r="Q5242" t="s">
        <v>45</v>
      </c>
      <c r="R5242">
        <v>0.19937552511692</v>
      </c>
      <c r="S5242" t="s">
        <v>21633</v>
      </c>
      <c r="T5242" t="s">
        <v>45</v>
      </c>
      <c r="U5242">
        <v>0.19758619368076299</v>
      </c>
      <c r="V5242">
        <v>0.77860915660858099</v>
      </c>
      <c r="W5242" t="s">
        <v>21633</v>
      </c>
      <c r="X5242">
        <v>15.2</v>
      </c>
      <c r="Z5242" s="3" t="s">
        <v>21631</v>
      </c>
      <c r="AB5242" s="8">
        <v>21.370385931451001</v>
      </c>
      <c r="AC5242" s="11">
        <v>581.07554045905601</v>
      </c>
      <c r="AF5242" s="69">
        <f t="shared" si="114"/>
        <v>0.22000623860268112</v>
      </c>
      <c r="AG5242" s="70">
        <v>1.85334277153015</v>
      </c>
      <c r="AH5242" s="70">
        <v>0.20575819909572601</v>
      </c>
      <c r="AJ5242" t="b">
        <v>0</v>
      </c>
      <c r="AP5242">
        <v>0</v>
      </c>
      <c r="AQ5242">
        <v>0.84428644180297796</v>
      </c>
      <c r="AR5242" t="s">
        <v>21630</v>
      </c>
      <c r="AS5242">
        <v>15.2</v>
      </c>
    </row>
    <row r="5243" spans="1:45">
      <c r="A5243" t="s">
        <v>21634</v>
      </c>
      <c r="D5243">
        <v>0</v>
      </c>
      <c r="E5243">
        <v>0.90443670749664296</v>
      </c>
      <c r="F5243">
        <v>37.074398126980199</v>
      </c>
      <c r="G5243">
        <v>1237165590025260</v>
      </c>
      <c r="H5243">
        <v>4825</v>
      </c>
      <c r="I5243" t="s">
        <v>86</v>
      </c>
      <c r="J5243" t="s">
        <v>21636</v>
      </c>
      <c r="M5243">
        <v>0</v>
      </c>
      <c r="R5243">
        <v>0</v>
      </c>
      <c r="U5243">
        <v>0</v>
      </c>
      <c r="V5243">
        <v>0.90443670749664296</v>
      </c>
      <c r="X5243">
        <v>0</v>
      </c>
      <c r="Z5243" s="3" t="s">
        <v>21635</v>
      </c>
      <c r="AB5243" s="8">
        <v>36.673541985173202</v>
      </c>
      <c r="AC5243" s="11">
        <v>129.03648985548901</v>
      </c>
      <c r="AF5243" s="69">
        <f t="shared" si="114"/>
        <v>0</v>
      </c>
      <c r="AG5243" s="70">
        <v>0.41683349013328502</v>
      </c>
      <c r="AH5243" s="70">
        <v>0</v>
      </c>
      <c r="AJ5243" t="b">
        <v>0</v>
      </c>
      <c r="AP5243">
        <v>0</v>
      </c>
      <c r="AQ5243">
        <v>0.982666015625</v>
      </c>
      <c r="AR5243" t="s">
        <v>21634</v>
      </c>
      <c r="AS5243">
        <v>0</v>
      </c>
    </row>
    <row r="5244" spans="1:45">
      <c r="A5244" t="s">
        <v>21642</v>
      </c>
      <c r="D5244">
        <v>0</v>
      </c>
      <c r="E5244">
        <v>0.562616467475891</v>
      </c>
      <c r="F5244">
        <v>119.89825394669001</v>
      </c>
      <c r="G5244">
        <v>2357801597874090</v>
      </c>
      <c r="H5244">
        <v>4827</v>
      </c>
      <c r="I5244" t="s">
        <v>86</v>
      </c>
      <c r="J5244" t="s">
        <v>21644</v>
      </c>
      <c r="M5244">
        <v>0</v>
      </c>
      <c r="R5244">
        <v>0</v>
      </c>
      <c r="U5244">
        <v>0</v>
      </c>
      <c r="V5244">
        <v>0.562616467475891</v>
      </c>
      <c r="X5244">
        <v>0</v>
      </c>
      <c r="Z5244" s="3" t="s">
        <v>21643</v>
      </c>
      <c r="AB5244" s="8">
        <v>119.09120981106</v>
      </c>
      <c r="AC5244" s="11">
        <v>251.91336959885399</v>
      </c>
      <c r="AF5244" s="69">
        <f t="shared" si="114"/>
        <v>0</v>
      </c>
      <c r="AG5244" s="70">
        <v>2.4900407791137602</v>
      </c>
      <c r="AH5244" s="70">
        <v>0</v>
      </c>
      <c r="AJ5244" t="b">
        <v>0</v>
      </c>
      <c r="AP5244">
        <v>0</v>
      </c>
      <c r="AQ5244">
        <v>0.52508097887039096</v>
      </c>
      <c r="AR5244" t="s">
        <v>21642</v>
      </c>
      <c r="AS5244">
        <v>0</v>
      </c>
    </row>
    <row r="5245" spans="1:45">
      <c r="A5245" t="s">
        <v>21645</v>
      </c>
      <c r="D5245">
        <v>0.30434501171111999</v>
      </c>
      <c r="E5245">
        <v>0.67233759164810103</v>
      </c>
      <c r="F5245">
        <v>130.38127752173901</v>
      </c>
      <c r="G5245">
        <v>3904028175937850</v>
      </c>
      <c r="H5245">
        <v>4828</v>
      </c>
      <c r="I5245" t="s">
        <v>86</v>
      </c>
      <c r="J5245" t="s">
        <v>21647</v>
      </c>
      <c r="M5245">
        <v>0</v>
      </c>
      <c r="N5245" t="s">
        <v>21648</v>
      </c>
      <c r="O5245" t="s">
        <v>45</v>
      </c>
      <c r="P5245" t="s">
        <v>21648</v>
      </c>
      <c r="Q5245" t="s">
        <v>45</v>
      </c>
      <c r="R5245">
        <v>0.294515430927276</v>
      </c>
      <c r="S5245" t="s">
        <v>21648</v>
      </c>
      <c r="T5245" t="s">
        <v>45</v>
      </c>
      <c r="U5245">
        <v>0.28746539354324302</v>
      </c>
      <c r="V5245">
        <v>0.67233759164810103</v>
      </c>
      <c r="W5245" t="s">
        <v>21051</v>
      </c>
      <c r="X5245">
        <v>9.8000000000000007</v>
      </c>
      <c r="Z5245" s="3" t="s">
        <v>21646</v>
      </c>
      <c r="AB5245" s="8">
        <v>129.522822131792</v>
      </c>
      <c r="AC5245" s="11">
        <v>213.007499048889</v>
      </c>
      <c r="AF5245" s="69">
        <f t="shared" si="114"/>
        <v>0.33077497273606771</v>
      </c>
      <c r="AG5245" s="70">
        <v>2.1996648311614901</v>
      </c>
      <c r="AH5245" s="70">
        <v>0.30434501171111999</v>
      </c>
      <c r="AJ5245" t="b">
        <v>0</v>
      </c>
      <c r="AP5245">
        <v>0</v>
      </c>
      <c r="AQ5245">
        <v>0.62404936552047696</v>
      </c>
      <c r="AR5245" t="s">
        <v>21645</v>
      </c>
      <c r="AS5245">
        <v>9.8000000000000007</v>
      </c>
    </row>
    <row r="5246" spans="1:45">
      <c r="A5246" t="s">
        <v>21665</v>
      </c>
      <c r="D5246">
        <v>0.45193088054656899</v>
      </c>
      <c r="E5246">
        <v>0.63010799884796098</v>
      </c>
      <c r="F5246">
        <v>20.8778794826429</v>
      </c>
      <c r="G5246">
        <v>3211620774000640</v>
      </c>
      <c r="H5246">
        <v>4832</v>
      </c>
      <c r="I5246" t="s">
        <v>86</v>
      </c>
      <c r="J5246" t="s">
        <v>21667</v>
      </c>
      <c r="M5246">
        <v>0</v>
      </c>
      <c r="N5246" t="s">
        <v>21668</v>
      </c>
      <c r="O5246" t="s">
        <v>351</v>
      </c>
      <c r="P5246" t="s">
        <v>21668</v>
      </c>
      <c r="Q5246" t="s">
        <v>351</v>
      </c>
      <c r="R5246">
        <v>0.45190185308456399</v>
      </c>
      <c r="S5246" t="s">
        <v>21669</v>
      </c>
      <c r="T5246" t="s">
        <v>45</v>
      </c>
      <c r="U5246">
        <v>0.44051611423492398</v>
      </c>
      <c r="V5246">
        <v>0.63010799884796098</v>
      </c>
      <c r="W5246" t="s">
        <v>21670</v>
      </c>
      <c r="X5246">
        <v>19.8</v>
      </c>
      <c r="Z5246" s="3" t="s">
        <v>21666</v>
      </c>
      <c r="AB5246" s="8">
        <v>20.5564549411875</v>
      </c>
      <c r="AC5246" s="11">
        <v>343.139835855363</v>
      </c>
      <c r="AF5246" s="69">
        <f t="shared" si="114"/>
        <v>0.49468584221841949</v>
      </c>
      <c r="AG5246" s="70">
        <v>2.3693044185638401</v>
      </c>
      <c r="AH5246" s="70">
        <v>0.45193088054656899</v>
      </c>
      <c r="AJ5246" t="b">
        <v>0</v>
      </c>
      <c r="AP5246">
        <v>0</v>
      </c>
      <c r="AQ5246">
        <v>0.65406215190887396</v>
      </c>
      <c r="AR5246" t="s">
        <v>21665</v>
      </c>
      <c r="AS5246">
        <v>19.8</v>
      </c>
    </row>
    <row r="5247" spans="1:45">
      <c r="A5247" t="s">
        <v>21671</v>
      </c>
      <c r="D5247">
        <v>0</v>
      </c>
      <c r="E5247">
        <v>0.76147526502609197</v>
      </c>
      <c r="F5247">
        <v>55.934617238032097</v>
      </c>
      <c r="G5247">
        <v>1419563984065710</v>
      </c>
      <c r="H5247">
        <v>4833</v>
      </c>
      <c r="I5247" t="s">
        <v>86</v>
      </c>
      <c r="J5247" t="s">
        <v>21673</v>
      </c>
      <c r="M5247">
        <v>0</v>
      </c>
      <c r="R5247">
        <v>0</v>
      </c>
      <c r="U5247">
        <v>0</v>
      </c>
      <c r="V5247">
        <v>0.76147526502609197</v>
      </c>
      <c r="X5247">
        <v>0</v>
      </c>
      <c r="Z5247" s="3" t="s">
        <v>21672</v>
      </c>
      <c r="AB5247" s="8">
        <v>55.441266071839202</v>
      </c>
      <c r="AC5247" s="11">
        <v>299.77174354343202</v>
      </c>
      <c r="AF5247" s="69">
        <f t="shared" si="114"/>
        <v>0</v>
      </c>
      <c r="AG5247" s="70">
        <v>1.9043828248977599</v>
      </c>
      <c r="AH5247" s="70">
        <v>0</v>
      </c>
      <c r="AJ5247" t="b">
        <v>0</v>
      </c>
      <c r="AP5247">
        <v>0</v>
      </c>
      <c r="AQ5247">
        <v>0.428892701864242</v>
      </c>
      <c r="AR5247" t="s">
        <v>21671</v>
      </c>
      <c r="AS5247">
        <v>0</v>
      </c>
    </row>
    <row r="5248" spans="1:45">
      <c r="A5248" t="s">
        <v>21674</v>
      </c>
      <c r="D5248">
        <v>0</v>
      </c>
      <c r="E5248">
        <v>0.76063829660415605</v>
      </c>
      <c r="F5248">
        <v>16.721053717282899</v>
      </c>
      <c r="G5248">
        <v>2088717645492410</v>
      </c>
      <c r="H5248">
        <v>4834</v>
      </c>
      <c r="I5248" t="s">
        <v>86</v>
      </c>
      <c r="J5248" t="s">
        <v>21676</v>
      </c>
      <c r="M5248">
        <v>0</v>
      </c>
      <c r="R5248">
        <v>0</v>
      </c>
      <c r="U5248">
        <v>0</v>
      </c>
      <c r="V5248">
        <v>0.76063829660415605</v>
      </c>
      <c r="X5248">
        <v>0</v>
      </c>
      <c r="Z5248" s="3" t="s">
        <v>21675</v>
      </c>
      <c r="AB5248" s="8">
        <v>16.4200152433631</v>
      </c>
      <c r="AC5248" s="11">
        <v>205.86733195465899</v>
      </c>
      <c r="AF5248" s="69">
        <f t="shared" si="114"/>
        <v>0</v>
      </c>
      <c r="AG5248" s="70">
        <v>1.07690489292144</v>
      </c>
      <c r="AH5248" s="70">
        <v>0</v>
      </c>
      <c r="AJ5248" t="b">
        <v>0</v>
      </c>
      <c r="AP5248">
        <v>0</v>
      </c>
      <c r="AQ5248">
        <v>0.40293759107589699</v>
      </c>
      <c r="AR5248" t="s">
        <v>21674</v>
      </c>
      <c r="AS5248">
        <v>0</v>
      </c>
    </row>
    <row r="5249" spans="1:45">
      <c r="A5249" t="s">
        <v>21677</v>
      </c>
      <c r="D5249">
        <v>0</v>
      </c>
      <c r="E5249">
        <v>0.64400225877761796</v>
      </c>
      <c r="F5249">
        <v>4.94639424930069</v>
      </c>
      <c r="G5249">
        <v>2818382161163390</v>
      </c>
      <c r="H5249">
        <v>4835</v>
      </c>
      <c r="I5249" t="s">
        <v>86</v>
      </c>
      <c r="J5249" t="s">
        <v>21679</v>
      </c>
      <c r="M5249">
        <v>0</v>
      </c>
      <c r="R5249">
        <v>0</v>
      </c>
      <c r="U5249">
        <v>0</v>
      </c>
      <c r="V5249">
        <v>0.64400225877761796</v>
      </c>
      <c r="X5249">
        <v>0</v>
      </c>
      <c r="Z5249" s="3" t="s">
        <v>21678</v>
      </c>
      <c r="AB5249" s="8">
        <v>4.7031015209745002</v>
      </c>
      <c r="AC5249" s="11">
        <v>212.90531622904101</v>
      </c>
      <c r="AF5249" s="69">
        <f t="shared" si="114"/>
        <v>0</v>
      </c>
      <c r="AG5249" s="70">
        <v>0.83433318138122503</v>
      </c>
      <c r="AH5249" s="70">
        <v>0</v>
      </c>
      <c r="AJ5249" t="b">
        <v>0</v>
      </c>
      <c r="AP5249">
        <v>0</v>
      </c>
      <c r="AQ5249">
        <v>0.44310951232910101</v>
      </c>
      <c r="AR5249" t="s">
        <v>21677</v>
      </c>
      <c r="AS5249">
        <v>0</v>
      </c>
    </row>
    <row r="5250" spans="1:45">
      <c r="A5250" t="s">
        <v>21680</v>
      </c>
      <c r="D5250">
        <v>0</v>
      </c>
      <c r="E5250">
        <v>0.41012728214263899</v>
      </c>
      <c r="F5250">
        <v>146.54308432385</v>
      </c>
      <c r="G5250">
        <v>1111968471844470</v>
      </c>
      <c r="H5250">
        <v>4836</v>
      </c>
      <c r="I5250" t="s">
        <v>86</v>
      </c>
      <c r="J5250" t="s">
        <v>21682</v>
      </c>
      <c r="M5250">
        <v>0</v>
      </c>
      <c r="R5250">
        <v>0</v>
      </c>
      <c r="U5250">
        <v>0</v>
      </c>
      <c r="V5250">
        <v>0.41012728214263899</v>
      </c>
      <c r="X5250">
        <v>0</v>
      </c>
      <c r="Z5250" s="3" t="s">
        <v>21681</v>
      </c>
      <c r="AB5250" s="8">
        <v>145.605367568726</v>
      </c>
      <c r="AC5250" s="11">
        <v>359.84521323753899</v>
      </c>
      <c r="AF5250" s="69">
        <f t="shared" si="114"/>
        <v>0</v>
      </c>
      <c r="AG5250" s="70">
        <v>2.1508073806762602</v>
      </c>
      <c r="AH5250" s="70">
        <v>0</v>
      </c>
      <c r="AJ5250" t="b">
        <v>0</v>
      </c>
      <c r="AP5250">
        <v>0</v>
      </c>
      <c r="AQ5250">
        <v>0.31438037753105103</v>
      </c>
      <c r="AR5250" t="s">
        <v>21680</v>
      </c>
      <c r="AS5250">
        <v>0</v>
      </c>
    </row>
    <row r="5251" spans="1:45">
      <c r="A5251" t="s">
        <v>21683</v>
      </c>
      <c r="D5251">
        <v>0.491864204406738</v>
      </c>
      <c r="E5251">
        <v>0.76182997226714999</v>
      </c>
      <c r="F5251">
        <v>102.005350226736</v>
      </c>
      <c r="G5251">
        <v>4009951877923660</v>
      </c>
      <c r="H5251">
        <v>4837</v>
      </c>
      <c r="I5251" t="s">
        <v>86</v>
      </c>
      <c r="J5251" t="s">
        <v>21457</v>
      </c>
      <c r="K5251" t="s">
        <v>45</v>
      </c>
      <c r="M5251">
        <v>0</v>
      </c>
      <c r="N5251" t="s">
        <v>14988</v>
      </c>
      <c r="O5251" t="s">
        <v>45</v>
      </c>
      <c r="P5251" t="s">
        <v>14988</v>
      </c>
      <c r="Q5251" t="s">
        <v>45</v>
      </c>
      <c r="R5251">
        <v>0.49073830246925298</v>
      </c>
      <c r="S5251" t="s">
        <v>14988</v>
      </c>
      <c r="T5251" t="s">
        <v>45</v>
      </c>
      <c r="U5251">
        <v>0.490599185228347</v>
      </c>
      <c r="V5251">
        <v>0.76182997226714999</v>
      </c>
      <c r="W5251" t="s">
        <v>3551</v>
      </c>
      <c r="X5251">
        <v>0.8</v>
      </c>
      <c r="Z5251" s="3" t="s">
        <v>21684</v>
      </c>
      <c r="AB5251" s="8">
        <v>101.28605716950899</v>
      </c>
      <c r="AC5251" s="11">
        <v>160.06155124452599</v>
      </c>
      <c r="AF5251" s="69">
        <f t="shared" si="114"/>
        <v>0.53257209484024304</v>
      </c>
      <c r="AG5251" s="70">
        <v>2.1147866249084402</v>
      </c>
      <c r="AH5251" s="70">
        <v>0.491864204406738</v>
      </c>
      <c r="AJ5251" t="b">
        <v>0</v>
      </c>
      <c r="AM5251" t="s">
        <v>14985</v>
      </c>
      <c r="AN5251" t="s">
        <v>45</v>
      </c>
      <c r="AO5251" t="s">
        <v>14986</v>
      </c>
      <c r="AP5251">
        <v>0.492800682783126</v>
      </c>
      <c r="AQ5251">
        <v>0.73230636119842496</v>
      </c>
      <c r="AR5251" t="s">
        <v>21683</v>
      </c>
      <c r="AS5251">
        <v>0.8</v>
      </c>
    </row>
    <row r="5252" spans="1:45">
      <c r="A5252" t="s">
        <v>21689</v>
      </c>
      <c r="D5252">
        <v>0</v>
      </c>
      <c r="E5252">
        <v>0.623967885971069</v>
      </c>
      <c r="F5252">
        <v>26.335911053962999</v>
      </c>
      <c r="G5252">
        <v>3206863290517930</v>
      </c>
      <c r="H5252">
        <v>4839</v>
      </c>
      <c r="I5252" t="s">
        <v>86</v>
      </c>
      <c r="J5252" t="s">
        <v>21691</v>
      </c>
      <c r="M5252">
        <v>0</v>
      </c>
      <c r="R5252">
        <v>0</v>
      </c>
      <c r="U5252">
        <v>0</v>
      </c>
      <c r="V5252">
        <v>0.623967885971069</v>
      </c>
      <c r="X5252">
        <v>0</v>
      </c>
      <c r="Z5252" s="3" t="s">
        <v>21690</v>
      </c>
      <c r="AB5252" s="8">
        <v>25.9877190205546</v>
      </c>
      <c r="AC5252" s="11">
        <v>237.88635749839</v>
      </c>
      <c r="AF5252" s="69">
        <f t="shared" si="114"/>
        <v>0</v>
      </c>
      <c r="AG5252" s="70">
        <v>1.3665356636047301</v>
      </c>
      <c r="AH5252" s="70">
        <v>0</v>
      </c>
      <c r="AJ5252" t="b">
        <v>0</v>
      </c>
      <c r="AP5252">
        <v>0</v>
      </c>
      <c r="AQ5252">
        <v>0.48954290151596003</v>
      </c>
      <c r="AR5252" t="s">
        <v>21689</v>
      </c>
      <c r="AS5252">
        <v>0</v>
      </c>
    </row>
    <row r="5253" spans="1:45">
      <c r="A5253" t="s">
        <v>21699</v>
      </c>
      <c r="D5253">
        <v>0.41956451535224898</v>
      </c>
      <c r="E5253">
        <v>0.74223303794860795</v>
      </c>
      <c r="F5253">
        <v>74.516292393071694</v>
      </c>
      <c r="G5253">
        <v>1563865032034140</v>
      </c>
      <c r="H5253">
        <v>4841</v>
      </c>
      <c r="I5253" t="s">
        <v>86</v>
      </c>
      <c r="J5253" t="s">
        <v>21701</v>
      </c>
      <c r="M5253">
        <v>0</v>
      </c>
      <c r="N5253" t="s">
        <v>20682</v>
      </c>
      <c r="O5253" t="s">
        <v>45</v>
      </c>
      <c r="P5253" t="s">
        <v>20682</v>
      </c>
      <c r="Q5253" t="s">
        <v>45</v>
      </c>
      <c r="R5253">
        <v>0.39859995245933499</v>
      </c>
      <c r="S5253" t="s">
        <v>20683</v>
      </c>
      <c r="T5253" t="s">
        <v>45</v>
      </c>
      <c r="U5253">
        <v>0.34309870004653897</v>
      </c>
      <c r="V5253">
        <v>0.74223303794860795</v>
      </c>
      <c r="W5253" t="s">
        <v>20034</v>
      </c>
      <c r="X5253">
        <v>36.200000000000003</v>
      </c>
      <c r="Z5253" s="3" t="s">
        <v>21700</v>
      </c>
      <c r="AB5253" s="8">
        <v>73.931812248658801</v>
      </c>
      <c r="AC5253" s="11">
        <v>226.978724666511</v>
      </c>
      <c r="AF5253" s="69">
        <f t="shared" si="114"/>
        <v>0.44036067565329673</v>
      </c>
      <c r="AG5253" s="70">
        <v>1.5221753120422301</v>
      </c>
      <c r="AH5253" s="70">
        <v>0.41956451535224898</v>
      </c>
      <c r="AJ5253" t="b">
        <v>0</v>
      </c>
      <c r="AP5253">
        <v>0</v>
      </c>
      <c r="AQ5253">
        <v>0.72788959741592396</v>
      </c>
      <c r="AR5253" t="s">
        <v>21699</v>
      </c>
      <c r="AS5253">
        <v>36.200000000000003</v>
      </c>
    </row>
    <row r="5254" spans="1:45">
      <c r="A5254" t="s">
        <v>21702</v>
      </c>
      <c r="D5254">
        <v>0.179879605770111</v>
      </c>
      <c r="E5254">
        <v>0.57177126407623202</v>
      </c>
      <c r="F5254">
        <v>126.86052054901</v>
      </c>
      <c r="G5254">
        <v>383913975708254</v>
      </c>
      <c r="H5254">
        <v>4842</v>
      </c>
      <c r="I5254" t="s">
        <v>86</v>
      </c>
      <c r="J5254" t="s">
        <v>21704</v>
      </c>
      <c r="M5254">
        <v>0</v>
      </c>
      <c r="N5254" t="s">
        <v>21705</v>
      </c>
      <c r="O5254" t="s">
        <v>84</v>
      </c>
      <c r="P5254" t="s">
        <v>21706</v>
      </c>
      <c r="Q5254" t="s">
        <v>84</v>
      </c>
      <c r="R5254">
        <v>0.179879605770111</v>
      </c>
      <c r="S5254" t="s">
        <v>21707</v>
      </c>
      <c r="T5254" t="s">
        <v>84</v>
      </c>
      <c r="U5254">
        <v>0.179879605770111</v>
      </c>
      <c r="V5254">
        <v>0.57177126407623202</v>
      </c>
      <c r="W5254" t="s">
        <v>21708</v>
      </c>
      <c r="X5254">
        <v>54.1</v>
      </c>
      <c r="Z5254" s="3" t="s">
        <v>21703</v>
      </c>
      <c r="AB5254" s="8">
        <v>126.019331793142</v>
      </c>
      <c r="AC5254" s="11">
        <v>305.088106843437</v>
      </c>
      <c r="AF5254" s="69">
        <f t="shared" si="114"/>
        <v>0.19865033418604011</v>
      </c>
      <c r="AG5254" s="70">
        <v>2.5981974601745601</v>
      </c>
      <c r="AH5254" s="70">
        <v>0.179879605770111</v>
      </c>
      <c r="AJ5254" t="b">
        <v>0</v>
      </c>
      <c r="AM5254" t="s">
        <v>15643</v>
      </c>
      <c r="AN5254" t="s">
        <v>45</v>
      </c>
      <c r="AO5254" t="s">
        <v>15644</v>
      </c>
      <c r="AP5254">
        <v>0.14315789937973</v>
      </c>
      <c r="AQ5254">
        <v>0.542017102241516</v>
      </c>
      <c r="AR5254" t="s">
        <v>21702</v>
      </c>
      <c r="AS5254">
        <v>54.1</v>
      </c>
    </row>
    <row r="5255" spans="1:45">
      <c r="A5255" t="s">
        <v>21709</v>
      </c>
      <c r="D5255">
        <v>0</v>
      </c>
      <c r="E5255">
        <v>0.89131957292556696</v>
      </c>
      <c r="F5255">
        <v>14.400229057252499</v>
      </c>
      <c r="G5255">
        <v>1232462633571620</v>
      </c>
      <c r="H5255">
        <v>4843</v>
      </c>
      <c r="I5255" t="s">
        <v>86</v>
      </c>
      <c r="J5255" t="s">
        <v>21711</v>
      </c>
      <c r="M5255">
        <v>0</v>
      </c>
      <c r="R5255">
        <v>0</v>
      </c>
      <c r="U5255">
        <v>0</v>
      </c>
      <c r="V5255">
        <v>0.89131957292556696</v>
      </c>
      <c r="X5255">
        <v>0</v>
      </c>
      <c r="Z5255" s="3" t="s">
        <v>21710</v>
      </c>
      <c r="AB5255" s="8">
        <v>14.110572462422301</v>
      </c>
      <c r="AC5255" s="11">
        <v>412.97720783390002</v>
      </c>
      <c r="AF5255" s="69">
        <f t="shared" si="114"/>
        <v>0</v>
      </c>
      <c r="AG5255" s="70">
        <v>1.0723344087600699</v>
      </c>
      <c r="AH5255" s="70">
        <v>0</v>
      </c>
      <c r="AJ5255" t="b">
        <v>0</v>
      </c>
      <c r="AP5255">
        <v>0</v>
      </c>
      <c r="AQ5255">
        <v>0.84472763538360596</v>
      </c>
      <c r="AR5255" t="s">
        <v>21709</v>
      </c>
      <c r="AS5255">
        <v>0</v>
      </c>
    </row>
    <row r="5256" spans="1:45">
      <c r="A5256" t="s">
        <v>21712</v>
      </c>
      <c r="D5256">
        <v>0</v>
      </c>
      <c r="E5256">
        <v>0.81130594015121404</v>
      </c>
      <c r="F5256">
        <v>140.741191191403</v>
      </c>
      <c r="G5256">
        <v>2427567633857230</v>
      </c>
      <c r="H5256">
        <v>4844</v>
      </c>
      <c r="I5256" t="s">
        <v>86</v>
      </c>
      <c r="J5256" t="s">
        <v>21714</v>
      </c>
      <c r="M5256">
        <v>0</v>
      </c>
      <c r="R5256">
        <v>0</v>
      </c>
      <c r="U5256">
        <v>0</v>
      </c>
      <c r="V5256">
        <v>0.81130594015121404</v>
      </c>
      <c r="X5256">
        <v>0</v>
      </c>
      <c r="Z5256" s="3" t="s">
        <v>21713</v>
      </c>
      <c r="AB5256" s="8">
        <v>139.83192830755101</v>
      </c>
      <c r="AC5256" s="11">
        <v>292.90913651231301</v>
      </c>
      <c r="AF5256" s="69">
        <f t="shared" si="114"/>
        <v>0</v>
      </c>
      <c r="AG5256" s="70">
        <v>1.5766533613204901</v>
      </c>
      <c r="AH5256" s="70">
        <v>0</v>
      </c>
      <c r="AJ5256" t="b">
        <v>0</v>
      </c>
      <c r="AP5256">
        <v>0</v>
      </c>
      <c r="AQ5256">
        <v>0.80655527114868097</v>
      </c>
      <c r="AR5256" t="s">
        <v>21712</v>
      </c>
      <c r="AS5256">
        <v>0</v>
      </c>
    </row>
    <row r="5257" spans="1:45">
      <c r="A5257" t="s">
        <v>21723</v>
      </c>
      <c r="D5257">
        <v>0.36777126789093001</v>
      </c>
      <c r="E5257">
        <v>0.54751574993133501</v>
      </c>
      <c r="F5257">
        <v>81.888587285649294</v>
      </c>
      <c r="G5257">
        <v>2452149579672160</v>
      </c>
      <c r="H5257">
        <v>4847</v>
      </c>
      <c r="I5257" t="s">
        <v>86</v>
      </c>
      <c r="J5257" t="s">
        <v>21725</v>
      </c>
      <c r="M5257">
        <v>0</v>
      </c>
      <c r="N5257" t="s">
        <v>10509</v>
      </c>
      <c r="O5257" t="s">
        <v>567</v>
      </c>
      <c r="P5257" t="s">
        <v>10509</v>
      </c>
      <c r="Q5257" t="s">
        <v>567</v>
      </c>
      <c r="R5257">
        <v>0.35960605740547102</v>
      </c>
      <c r="S5257" t="s">
        <v>10509</v>
      </c>
      <c r="T5257" t="s">
        <v>567</v>
      </c>
      <c r="U5257">
        <v>0.31678926944732599</v>
      </c>
      <c r="V5257">
        <v>0.54751574993133501</v>
      </c>
      <c r="W5257" t="s">
        <v>19024</v>
      </c>
      <c r="X5257">
        <v>11.7</v>
      </c>
      <c r="Z5257" s="3" t="s">
        <v>21724</v>
      </c>
      <c r="AB5257" s="8">
        <v>81.267951644216296</v>
      </c>
      <c r="AC5257" s="11">
        <v>377.19704382207402</v>
      </c>
      <c r="AF5257" s="69">
        <f t="shared" si="114"/>
        <v>0.41915669121373578</v>
      </c>
      <c r="AG5257" s="70">
        <v>3.5981631278991699</v>
      </c>
      <c r="AH5257" s="70">
        <v>0.36777126789093001</v>
      </c>
      <c r="AJ5257" t="b">
        <v>0</v>
      </c>
      <c r="AP5257">
        <v>0</v>
      </c>
      <c r="AQ5257">
        <v>0.35623678565025302</v>
      </c>
      <c r="AR5257" t="s">
        <v>21723</v>
      </c>
      <c r="AS5257">
        <v>11.7</v>
      </c>
    </row>
    <row r="5258" spans="1:45">
      <c r="A5258" t="s">
        <v>21744</v>
      </c>
      <c r="D5258">
        <v>0</v>
      </c>
      <c r="E5258">
        <v>0.61109328269958496</v>
      </c>
      <c r="F5258">
        <v>16.155252137377399</v>
      </c>
      <c r="G5258">
        <v>3257601204064950</v>
      </c>
      <c r="H5258">
        <v>4851</v>
      </c>
      <c r="I5258" t="s">
        <v>86</v>
      </c>
      <c r="J5258" t="s">
        <v>21746</v>
      </c>
      <c r="M5258">
        <v>0</v>
      </c>
      <c r="R5258">
        <v>0</v>
      </c>
      <c r="U5258">
        <v>0</v>
      </c>
      <c r="V5258">
        <v>0.61109328269958496</v>
      </c>
      <c r="X5258">
        <v>0</v>
      </c>
      <c r="Z5258" s="3" t="s">
        <v>21745</v>
      </c>
      <c r="AB5258" s="8">
        <v>15.8569884897002</v>
      </c>
      <c r="AC5258" s="11">
        <v>310.75280110932198</v>
      </c>
      <c r="AF5258" s="69">
        <f t="shared" ref="AF5258:AF5321" si="115">(60-AJ5258)/60*AH5258*(AG5258+0.1)^0.1</f>
        <v>0</v>
      </c>
      <c r="AG5258" s="70">
        <v>1.5604670047760001</v>
      </c>
      <c r="AH5258" s="70">
        <v>0</v>
      </c>
      <c r="AJ5258" t="b">
        <v>0</v>
      </c>
      <c r="AP5258">
        <v>0</v>
      </c>
      <c r="AQ5258">
        <v>0.466271132230758</v>
      </c>
      <c r="AR5258" t="s">
        <v>21744</v>
      </c>
      <c r="AS5258">
        <v>0</v>
      </c>
    </row>
    <row r="5259" spans="1:45">
      <c r="A5259" t="s">
        <v>21756</v>
      </c>
      <c r="D5259">
        <v>0</v>
      </c>
      <c r="E5259">
        <v>0.44014441967010498</v>
      </c>
      <c r="F5259">
        <v>16.487350462109902</v>
      </c>
      <c r="G5259">
        <v>18448418290380</v>
      </c>
      <c r="H5259">
        <v>4854</v>
      </c>
      <c r="I5259" t="s">
        <v>86</v>
      </c>
      <c r="J5259" t="s">
        <v>21758</v>
      </c>
      <c r="M5259">
        <v>0</v>
      </c>
      <c r="R5259">
        <v>0</v>
      </c>
      <c r="U5259">
        <v>0</v>
      </c>
      <c r="V5259">
        <v>0.44014441967010498</v>
      </c>
      <c r="X5259">
        <v>0</v>
      </c>
      <c r="Z5259" s="3" t="s">
        <v>21757</v>
      </c>
      <c r="AB5259" s="8">
        <v>16.187458124836802</v>
      </c>
      <c r="AC5259" s="11">
        <v>378.052306119322</v>
      </c>
      <c r="AF5259" s="69">
        <f t="shared" si="115"/>
        <v>0</v>
      </c>
      <c r="AG5259" s="70">
        <v>2.06361579895019</v>
      </c>
      <c r="AH5259" s="70">
        <v>0</v>
      </c>
      <c r="AJ5259" t="b">
        <v>0</v>
      </c>
      <c r="AP5259">
        <v>0</v>
      </c>
      <c r="AQ5259">
        <v>0.39484694600105202</v>
      </c>
      <c r="AR5259" t="s">
        <v>21756</v>
      </c>
      <c r="AS5259">
        <v>0</v>
      </c>
    </row>
    <row r="5260" spans="1:45">
      <c r="A5260" t="s">
        <v>21772</v>
      </c>
      <c r="D5260">
        <v>0</v>
      </c>
      <c r="E5260">
        <v>0.70816123485565097</v>
      </c>
      <c r="F5260">
        <v>166.43417544224599</v>
      </c>
      <c r="G5260">
        <v>394917229696373</v>
      </c>
      <c r="H5260">
        <v>4857</v>
      </c>
      <c r="I5260" t="s">
        <v>86</v>
      </c>
      <c r="J5260" t="s">
        <v>21774</v>
      </c>
      <c r="M5260">
        <v>0</v>
      </c>
      <c r="R5260">
        <v>0</v>
      </c>
      <c r="U5260">
        <v>0</v>
      </c>
      <c r="V5260">
        <v>0.70816123485565097</v>
      </c>
      <c r="X5260">
        <v>0</v>
      </c>
      <c r="Z5260" s="3" t="s">
        <v>21773</v>
      </c>
      <c r="AB5260" s="8">
        <v>165.39890801990899</v>
      </c>
      <c r="AC5260" s="11">
        <v>215.86831253989499</v>
      </c>
      <c r="AF5260" s="69">
        <f t="shared" si="115"/>
        <v>0</v>
      </c>
      <c r="AG5260" s="70">
        <v>1.5176211595535201</v>
      </c>
      <c r="AH5260" s="70">
        <v>0</v>
      </c>
      <c r="AJ5260" t="b">
        <v>0</v>
      </c>
      <c r="AP5260">
        <v>0</v>
      </c>
      <c r="AQ5260">
        <v>0.478976070880889</v>
      </c>
      <c r="AR5260" t="s">
        <v>21772</v>
      </c>
      <c r="AS5260">
        <v>0</v>
      </c>
    </row>
    <row r="5261" spans="1:45">
      <c r="A5261" t="s">
        <v>21775</v>
      </c>
      <c r="D5261">
        <v>0.55309754610061601</v>
      </c>
      <c r="E5261">
        <v>0.763588607311248</v>
      </c>
      <c r="F5261">
        <v>124.13955807129901</v>
      </c>
      <c r="G5261">
        <v>3920503107774470</v>
      </c>
      <c r="H5261">
        <v>4858</v>
      </c>
      <c r="I5261" t="s">
        <v>86</v>
      </c>
      <c r="J5261" t="s">
        <v>18667</v>
      </c>
      <c r="K5261" t="s">
        <v>45</v>
      </c>
      <c r="M5261">
        <v>0</v>
      </c>
      <c r="N5261" t="s">
        <v>18668</v>
      </c>
      <c r="O5261" t="s">
        <v>84</v>
      </c>
      <c r="P5261" t="s">
        <v>18668</v>
      </c>
      <c r="Q5261" t="s">
        <v>45</v>
      </c>
      <c r="R5261">
        <v>0.55309754610061601</v>
      </c>
      <c r="S5261" t="s">
        <v>17163</v>
      </c>
      <c r="T5261" t="s">
        <v>45</v>
      </c>
      <c r="U5261">
        <v>0.29424712061882002</v>
      </c>
      <c r="V5261">
        <v>0.763588607311248</v>
      </c>
      <c r="W5261" t="s">
        <v>18669</v>
      </c>
      <c r="X5261">
        <v>26.4</v>
      </c>
      <c r="Z5261" s="3" t="s">
        <v>21776</v>
      </c>
      <c r="AB5261" s="8">
        <v>123.31171356606001</v>
      </c>
      <c r="AC5261" s="11">
        <v>136.03311482410501</v>
      </c>
      <c r="AF5261" s="69">
        <f t="shared" si="115"/>
        <v>0.59041667936407594</v>
      </c>
      <c r="AG5261" s="70">
        <v>1.82118356227874</v>
      </c>
      <c r="AH5261" s="70">
        <v>0.55309754610061601</v>
      </c>
      <c r="AJ5261" t="b">
        <v>0</v>
      </c>
      <c r="AM5261" t="s">
        <v>17165</v>
      </c>
      <c r="AN5261" t="s">
        <v>45</v>
      </c>
      <c r="AO5261" t="s">
        <v>17166</v>
      </c>
      <c r="AP5261">
        <v>0.26201659440994202</v>
      </c>
      <c r="AQ5261">
        <v>0.71634340286254805</v>
      </c>
      <c r="AR5261" t="s">
        <v>21775</v>
      </c>
      <c r="AS5261">
        <v>26.4</v>
      </c>
    </row>
    <row r="5262" spans="1:45">
      <c r="A5262" t="s">
        <v>21777</v>
      </c>
      <c r="D5262">
        <v>0</v>
      </c>
      <c r="E5262">
        <v>0.55737525224685602</v>
      </c>
      <c r="F5262">
        <v>13.4254597899568</v>
      </c>
      <c r="G5262">
        <v>286219567836337</v>
      </c>
      <c r="H5262">
        <v>4859</v>
      </c>
      <c r="I5262" t="s">
        <v>86</v>
      </c>
      <c r="J5262" t="s">
        <v>21779</v>
      </c>
      <c r="M5262">
        <v>0</v>
      </c>
      <c r="R5262">
        <v>0</v>
      </c>
      <c r="U5262">
        <v>0</v>
      </c>
      <c r="V5262">
        <v>0.55737525224685602</v>
      </c>
      <c r="X5262">
        <v>0</v>
      </c>
      <c r="Z5262" s="3" t="s">
        <v>21778</v>
      </c>
      <c r="AB5262" s="8">
        <v>13.1405836967008</v>
      </c>
      <c r="AC5262" s="11">
        <v>228.846147659618</v>
      </c>
      <c r="AF5262" s="69">
        <f t="shared" si="115"/>
        <v>0</v>
      </c>
      <c r="AG5262" s="70">
        <v>1.95452344417572</v>
      </c>
      <c r="AH5262" s="70">
        <v>0</v>
      </c>
      <c r="AJ5262" t="b">
        <v>0</v>
      </c>
      <c r="AP5262">
        <v>0</v>
      </c>
      <c r="AQ5262">
        <v>0.466821759939193</v>
      </c>
      <c r="AR5262" t="s">
        <v>21777</v>
      </c>
      <c r="AS5262">
        <v>0</v>
      </c>
    </row>
    <row r="5263" spans="1:45">
      <c r="A5263" t="s">
        <v>21791</v>
      </c>
      <c r="D5263">
        <v>0</v>
      </c>
      <c r="E5263">
        <v>0.70419764518737704</v>
      </c>
      <c r="F5263">
        <v>15.5172951012597</v>
      </c>
      <c r="G5263">
        <v>3656999363493820</v>
      </c>
      <c r="H5263">
        <v>4862</v>
      </c>
      <c r="I5263" t="s">
        <v>86</v>
      </c>
      <c r="J5263" t="s">
        <v>21793</v>
      </c>
      <c r="M5263">
        <v>0</v>
      </c>
      <c r="R5263">
        <v>0</v>
      </c>
      <c r="U5263">
        <v>0</v>
      </c>
      <c r="V5263">
        <v>0.70419764518737704</v>
      </c>
      <c r="X5263">
        <v>0</v>
      </c>
      <c r="Z5263" s="3" t="s">
        <v>21792</v>
      </c>
      <c r="AB5263" s="8">
        <v>15.2221601474363</v>
      </c>
      <c r="AC5263" s="11">
        <v>356.765329446039</v>
      </c>
      <c r="AF5263" s="69">
        <f t="shared" si="115"/>
        <v>0</v>
      </c>
      <c r="AG5263" s="70">
        <v>0.95890611410140902</v>
      </c>
      <c r="AH5263" s="70">
        <v>0</v>
      </c>
      <c r="AJ5263" t="b">
        <v>0</v>
      </c>
      <c r="AP5263">
        <v>0</v>
      </c>
      <c r="AQ5263">
        <v>0.56601095199584905</v>
      </c>
      <c r="AR5263" t="s">
        <v>21791</v>
      </c>
      <c r="AS5263">
        <v>0</v>
      </c>
    </row>
    <row r="5264" spans="1:45">
      <c r="A5264" t="s">
        <v>21794</v>
      </c>
      <c r="D5264">
        <v>8.3633787930011694E-2</v>
      </c>
      <c r="E5264">
        <v>0.78257173299789395</v>
      </c>
      <c r="F5264">
        <v>50.236150709676899</v>
      </c>
      <c r="G5264">
        <v>3740115448355600</v>
      </c>
      <c r="H5264">
        <v>4863</v>
      </c>
      <c r="I5264" t="s">
        <v>86</v>
      </c>
      <c r="J5264" t="s">
        <v>21796</v>
      </c>
      <c r="M5264">
        <v>0</v>
      </c>
      <c r="N5264" t="s">
        <v>21797</v>
      </c>
      <c r="O5264" t="s">
        <v>45</v>
      </c>
      <c r="P5264" t="s">
        <v>21797</v>
      </c>
      <c r="Q5264" t="s">
        <v>45</v>
      </c>
      <c r="R5264">
        <v>6.99767395853996E-2</v>
      </c>
      <c r="S5264" t="s">
        <v>21797</v>
      </c>
      <c r="T5264" t="s">
        <v>45</v>
      </c>
      <c r="U5264">
        <v>5.5884815752506201E-2</v>
      </c>
      <c r="V5264">
        <v>0.78257173299789395</v>
      </c>
      <c r="W5264" t="s">
        <v>21797</v>
      </c>
      <c r="X5264">
        <v>24.2</v>
      </c>
      <c r="Z5264" s="3" t="s">
        <v>21795</v>
      </c>
      <c r="AB5264" s="8">
        <v>49.770746185959297</v>
      </c>
      <c r="AC5264" s="11">
        <v>305.01257189550603</v>
      </c>
      <c r="AF5264" s="69">
        <f t="shared" si="115"/>
        <v>8.5123100182227657E-2</v>
      </c>
      <c r="AG5264" s="70">
        <v>1.09304451942443</v>
      </c>
      <c r="AH5264" s="70">
        <v>8.3633787930011694E-2</v>
      </c>
      <c r="AJ5264" t="b">
        <v>0</v>
      </c>
      <c r="AP5264">
        <v>0</v>
      </c>
      <c r="AQ5264">
        <v>0.690007925033569</v>
      </c>
      <c r="AR5264" t="s">
        <v>21794</v>
      </c>
      <c r="AS5264">
        <v>24.2</v>
      </c>
    </row>
    <row r="5265" spans="1:45">
      <c r="A5265" t="s">
        <v>21798</v>
      </c>
      <c r="D5265">
        <v>0.31282305717468201</v>
      </c>
      <c r="E5265">
        <v>0.656829833984375</v>
      </c>
      <c r="F5265">
        <v>83.877520653038204</v>
      </c>
      <c r="G5265">
        <v>4301450776487760</v>
      </c>
      <c r="H5265">
        <v>4864</v>
      </c>
      <c r="I5265" t="s">
        <v>86</v>
      </c>
      <c r="J5265" t="s">
        <v>21800</v>
      </c>
      <c r="M5265">
        <v>0</v>
      </c>
      <c r="N5265" t="s">
        <v>21801</v>
      </c>
      <c r="O5265" t="s">
        <v>45</v>
      </c>
      <c r="P5265" t="s">
        <v>21802</v>
      </c>
      <c r="Q5265" t="s">
        <v>45</v>
      </c>
      <c r="R5265">
        <v>0.28331297636032099</v>
      </c>
      <c r="S5265" t="s">
        <v>13411</v>
      </c>
      <c r="T5265" t="s">
        <v>206</v>
      </c>
      <c r="U5265">
        <v>0.28312379121780301</v>
      </c>
      <c r="V5265">
        <v>0.656829833984375</v>
      </c>
      <c r="W5265" t="s">
        <v>13411</v>
      </c>
      <c r="X5265">
        <v>2.2999999999999998</v>
      </c>
      <c r="Z5265" s="3" t="s">
        <v>21799</v>
      </c>
      <c r="AB5265" s="8">
        <v>83.247130806776795</v>
      </c>
      <c r="AC5265" s="11">
        <v>295.13979886862001</v>
      </c>
      <c r="AF5265" s="69">
        <f t="shared" si="115"/>
        <v>0.33778398092126927</v>
      </c>
      <c r="AG5265" s="70">
        <v>2.0547800064086901</v>
      </c>
      <c r="AH5265" s="70">
        <v>0.31282305717468201</v>
      </c>
      <c r="AJ5265" t="b">
        <v>0</v>
      </c>
      <c r="AP5265">
        <v>0</v>
      </c>
      <c r="AQ5265">
        <v>0.694718718528747</v>
      </c>
      <c r="AR5265" t="s">
        <v>21798</v>
      </c>
      <c r="AS5265">
        <v>2.2999999999999998</v>
      </c>
    </row>
    <row r="5266" spans="1:45">
      <c r="A5266" t="s">
        <v>21803</v>
      </c>
      <c r="D5266">
        <v>0</v>
      </c>
      <c r="E5266">
        <v>0.59631145000457697</v>
      </c>
      <c r="F5266">
        <v>27.149836873656199</v>
      </c>
      <c r="G5266">
        <v>232971328856684</v>
      </c>
      <c r="H5266">
        <v>4865</v>
      </c>
      <c r="I5266" t="s">
        <v>86</v>
      </c>
      <c r="J5266" t="s">
        <v>21805</v>
      </c>
      <c r="M5266">
        <v>0</v>
      </c>
      <c r="R5266">
        <v>0</v>
      </c>
      <c r="U5266">
        <v>0</v>
      </c>
      <c r="V5266">
        <v>0.59631145000457697</v>
      </c>
      <c r="X5266">
        <v>0</v>
      </c>
      <c r="Z5266" s="3" t="s">
        <v>21804</v>
      </c>
      <c r="AB5266" s="8">
        <v>26.797653153401601</v>
      </c>
      <c r="AC5266" s="11">
        <v>221.87484311508601</v>
      </c>
      <c r="AF5266" s="69">
        <f t="shared" si="115"/>
        <v>0</v>
      </c>
      <c r="AG5266" s="70">
        <v>0.945942163467407</v>
      </c>
      <c r="AH5266" s="70">
        <v>0</v>
      </c>
      <c r="AJ5266" t="b">
        <v>0</v>
      </c>
      <c r="AP5266">
        <v>0</v>
      </c>
      <c r="AQ5266">
        <v>0.51505041122436501</v>
      </c>
      <c r="AR5266" t="s">
        <v>21803</v>
      </c>
      <c r="AS5266">
        <v>0</v>
      </c>
    </row>
    <row r="5267" spans="1:45">
      <c r="A5267" t="s">
        <v>21816</v>
      </c>
      <c r="D5267">
        <v>0.25396692752838101</v>
      </c>
      <c r="E5267">
        <v>0.73309803009033203</v>
      </c>
      <c r="F5267">
        <v>132.93735363963</v>
      </c>
      <c r="G5267">
        <v>1199697924931390</v>
      </c>
      <c r="H5267">
        <v>4868</v>
      </c>
      <c r="I5267" t="s">
        <v>86</v>
      </c>
      <c r="J5267" t="s">
        <v>21818</v>
      </c>
      <c r="M5267">
        <v>0</v>
      </c>
      <c r="N5267" t="s">
        <v>21819</v>
      </c>
      <c r="O5267" t="s">
        <v>1681</v>
      </c>
      <c r="P5267" t="s">
        <v>21819</v>
      </c>
      <c r="Q5267" t="s">
        <v>1681</v>
      </c>
      <c r="R5267">
        <v>0.25171530246734602</v>
      </c>
      <c r="S5267" t="s">
        <v>21819</v>
      </c>
      <c r="T5267" t="s">
        <v>1681</v>
      </c>
      <c r="U5267">
        <v>0.24954204261302901</v>
      </c>
      <c r="V5267">
        <v>0.73309803009033203</v>
      </c>
      <c r="W5267" t="s">
        <v>15276</v>
      </c>
      <c r="X5267">
        <v>17.899999999999999</v>
      </c>
      <c r="Z5267" s="3" t="s">
        <v>21817</v>
      </c>
      <c r="AB5267" s="8">
        <v>132.06636264119001</v>
      </c>
      <c r="AC5267" s="11">
        <v>252.01839793633599</v>
      </c>
      <c r="AF5267" s="69">
        <f t="shared" si="115"/>
        <v>0.27671890028713031</v>
      </c>
      <c r="AG5267" s="70">
        <v>2.2583951950073198</v>
      </c>
      <c r="AH5267" s="70">
        <v>0.25396692752838101</v>
      </c>
      <c r="AJ5267" t="b">
        <v>0</v>
      </c>
      <c r="AP5267">
        <v>0</v>
      </c>
      <c r="AQ5267">
        <v>0.66914916038513095</v>
      </c>
      <c r="AR5267" t="s">
        <v>21816</v>
      </c>
      <c r="AS5267">
        <v>17.899999999999999</v>
      </c>
    </row>
    <row r="5268" spans="1:45">
      <c r="A5268" t="s">
        <v>21820</v>
      </c>
      <c r="D5268">
        <v>0</v>
      </c>
      <c r="E5268">
        <v>1.00000011920928</v>
      </c>
      <c r="F5268">
        <v>63.475960082908799</v>
      </c>
      <c r="G5268">
        <v>2679083074349430</v>
      </c>
      <c r="H5268">
        <v>4869</v>
      </c>
      <c r="I5268" t="s">
        <v>86</v>
      </c>
      <c r="J5268" t="s">
        <v>21822</v>
      </c>
      <c r="M5268">
        <v>0</v>
      </c>
      <c r="R5268">
        <v>0</v>
      </c>
      <c r="U5268">
        <v>0</v>
      </c>
      <c r="V5268">
        <v>1.00000011920928</v>
      </c>
      <c r="X5268">
        <v>0</v>
      </c>
      <c r="Z5268" s="3" t="s">
        <v>21821</v>
      </c>
      <c r="AB5268" s="8">
        <v>62.945624368114899</v>
      </c>
      <c r="AC5268" s="11">
        <v>291.21920979819799</v>
      </c>
      <c r="AF5268" s="69">
        <f t="shared" si="115"/>
        <v>0</v>
      </c>
      <c r="AG5268" s="70">
        <v>0.168663144111633</v>
      </c>
      <c r="AH5268" s="70">
        <v>0</v>
      </c>
      <c r="AJ5268" t="b">
        <v>0</v>
      </c>
      <c r="AP5268">
        <v>0</v>
      </c>
      <c r="AQ5268">
        <v>1</v>
      </c>
      <c r="AR5268" t="s">
        <v>21820</v>
      </c>
      <c r="AS5268">
        <v>0</v>
      </c>
    </row>
    <row r="5269" spans="1:45">
      <c r="A5269" t="s">
        <v>21837</v>
      </c>
      <c r="D5269">
        <v>0.13722901046276001</v>
      </c>
      <c r="E5269">
        <v>0.656433165073394</v>
      </c>
      <c r="F5269">
        <v>104.278054119704</v>
      </c>
      <c r="G5269">
        <v>686929272544441</v>
      </c>
      <c r="H5269">
        <v>4873</v>
      </c>
      <c r="I5269" t="s">
        <v>86</v>
      </c>
      <c r="J5269" t="s">
        <v>21839</v>
      </c>
      <c r="M5269">
        <v>0</v>
      </c>
      <c r="N5269" t="s">
        <v>21840</v>
      </c>
      <c r="O5269" t="s">
        <v>45</v>
      </c>
      <c r="P5269" t="s">
        <v>21840</v>
      </c>
      <c r="Q5269" t="s">
        <v>45</v>
      </c>
      <c r="R5269">
        <v>0.135961443185806</v>
      </c>
      <c r="S5269" t="s">
        <v>21840</v>
      </c>
      <c r="T5269" t="s">
        <v>45</v>
      </c>
      <c r="U5269">
        <v>0.12971121072769101</v>
      </c>
      <c r="V5269">
        <v>0.656433165073394</v>
      </c>
      <c r="W5269" t="s">
        <v>21841</v>
      </c>
      <c r="X5269">
        <v>72.900000000000006</v>
      </c>
      <c r="Z5269" s="3" t="s">
        <v>21838</v>
      </c>
      <c r="AB5269" s="8">
        <v>103.547615179136</v>
      </c>
      <c r="AC5269" s="11">
        <v>357.21449639625502</v>
      </c>
      <c r="AF5269" s="69">
        <f t="shared" si="115"/>
        <v>0.15342599120350378</v>
      </c>
      <c r="AG5269" s="70">
        <v>2.9516172409057599</v>
      </c>
      <c r="AH5269" s="70">
        <v>0.13722901046276001</v>
      </c>
      <c r="AJ5269" t="b">
        <v>0</v>
      </c>
      <c r="AM5269" t="s">
        <v>16052</v>
      </c>
      <c r="AN5269" t="s">
        <v>45</v>
      </c>
      <c r="AO5269" t="s">
        <v>16053</v>
      </c>
      <c r="AP5269">
        <v>9.3455940485000596E-2</v>
      </c>
      <c r="AQ5269">
        <v>0.557850241661071</v>
      </c>
      <c r="AR5269" t="s">
        <v>21837</v>
      </c>
      <c r="AS5269">
        <v>72.900000000000006</v>
      </c>
    </row>
    <row r="5270" spans="1:45">
      <c r="A5270" t="s">
        <v>21845</v>
      </c>
      <c r="D5270">
        <v>0</v>
      </c>
      <c r="E5270">
        <v>0.51572811603546098</v>
      </c>
      <c r="F5270">
        <v>12.9928226443926</v>
      </c>
      <c r="G5270">
        <v>3308106430952020</v>
      </c>
      <c r="H5270">
        <v>4875</v>
      </c>
      <c r="I5270" t="s">
        <v>86</v>
      </c>
      <c r="J5270" t="s">
        <v>21847</v>
      </c>
      <c r="M5270">
        <v>0</v>
      </c>
      <c r="R5270">
        <v>0</v>
      </c>
      <c r="U5270">
        <v>0</v>
      </c>
      <c r="V5270">
        <v>0.51572811603546098</v>
      </c>
      <c r="X5270">
        <v>0</v>
      </c>
      <c r="Z5270" s="3" t="s">
        <v>21846</v>
      </c>
      <c r="AB5270" s="8">
        <v>12.7100683071508</v>
      </c>
      <c r="AC5270" s="11">
        <v>464.00375854093397</v>
      </c>
      <c r="AF5270" s="69">
        <f t="shared" si="115"/>
        <v>0</v>
      </c>
      <c r="AG5270" s="70">
        <v>1.7480946779251001</v>
      </c>
      <c r="AH5270" s="70">
        <v>0</v>
      </c>
      <c r="AJ5270" t="b">
        <v>0</v>
      </c>
      <c r="AP5270">
        <v>0</v>
      </c>
      <c r="AQ5270">
        <v>0.30114835500717102</v>
      </c>
      <c r="AR5270" t="s">
        <v>21845</v>
      </c>
      <c r="AS5270">
        <v>0</v>
      </c>
    </row>
    <row r="5271" spans="1:45">
      <c r="A5271" t="s">
        <v>21853</v>
      </c>
      <c r="D5271">
        <v>0</v>
      </c>
      <c r="E5271">
        <v>0.53038358688354403</v>
      </c>
      <c r="F5271">
        <v>16.802531892149702</v>
      </c>
      <c r="G5271">
        <v>4046883011930830</v>
      </c>
      <c r="H5271">
        <v>4877</v>
      </c>
      <c r="I5271" t="s">
        <v>86</v>
      </c>
      <c r="J5271" t="s">
        <v>21855</v>
      </c>
      <c r="M5271">
        <v>0</v>
      </c>
      <c r="R5271">
        <v>0</v>
      </c>
      <c r="U5271">
        <v>0</v>
      </c>
      <c r="V5271">
        <v>0.53038358688354403</v>
      </c>
      <c r="X5271">
        <v>0</v>
      </c>
      <c r="Z5271" s="3" t="s">
        <v>21854</v>
      </c>
      <c r="AB5271" s="8">
        <v>16.5010938297773</v>
      </c>
      <c r="AC5271" s="11">
        <v>274.837591390353</v>
      </c>
      <c r="AF5271" s="69">
        <f t="shared" si="115"/>
        <v>0</v>
      </c>
      <c r="AG5271" s="70">
        <v>1.70159435272216</v>
      </c>
      <c r="AH5271" s="70">
        <v>0</v>
      </c>
      <c r="AJ5271" t="b">
        <v>0</v>
      </c>
      <c r="AP5271">
        <v>0</v>
      </c>
      <c r="AQ5271">
        <v>0.43787992000579801</v>
      </c>
      <c r="AR5271" t="s">
        <v>21853</v>
      </c>
      <c r="AS5271">
        <v>0</v>
      </c>
    </row>
    <row r="5272" spans="1:45">
      <c r="A5272" t="s">
        <v>21856</v>
      </c>
      <c r="D5272">
        <v>0.47465297579765298</v>
      </c>
      <c r="E5272">
        <v>0.77044260501861495</v>
      </c>
      <c r="F5272">
        <v>59.758304202117003</v>
      </c>
      <c r="G5272">
        <v>576934025010569</v>
      </c>
      <c r="H5272">
        <v>4878</v>
      </c>
      <c r="I5272" t="s">
        <v>86</v>
      </c>
      <c r="J5272" t="s">
        <v>21858</v>
      </c>
      <c r="K5272" t="s">
        <v>45</v>
      </c>
      <c r="M5272">
        <v>0</v>
      </c>
      <c r="N5272" t="s">
        <v>1953</v>
      </c>
      <c r="O5272" t="s">
        <v>45</v>
      </c>
      <c r="P5272" t="s">
        <v>1953</v>
      </c>
      <c r="Q5272" t="s">
        <v>45</v>
      </c>
      <c r="R5272">
        <v>0.47067084908485401</v>
      </c>
      <c r="S5272" t="s">
        <v>1953</v>
      </c>
      <c r="T5272" t="s">
        <v>45</v>
      </c>
      <c r="U5272">
        <v>0.46558105945587103</v>
      </c>
      <c r="V5272">
        <v>0.77044260501861495</v>
      </c>
      <c r="W5272" t="s">
        <v>21859</v>
      </c>
      <c r="X5272">
        <v>0.6</v>
      </c>
      <c r="Z5272" s="3" t="s">
        <v>21857</v>
      </c>
      <c r="AB5272" s="8">
        <v>59.246200760730297</v>
      </c>
      <c r="AC5272" s="11">
        <v>219.06815758470501</v>
      </c>
      <c r="AF5272" s="69">
        <f t="shared" si="115"/>
        <v>0.49676623065486203</v>
      </c>
      <c r="AG5272" s="70">
        <v>1.47673451900482</v>
      </c>
      <c r="AH5272" s="70">
        <v>0.47465297579765298</v>
      </c>
      <c r="AJ5272" t="b">
        <v>0</v>
      </c>
      <c r="AM5272" t="s">
        <v>1955</v>
      </c>
      <c r="AN5272" t="s">
        <v>45</v>
      </c>
      <c r="AO5272" t="s">
        <v>1956</v>
      </c>
      <c r="AP5272">
        <v>0.23354446887969901</v>
      </c>
      <c r="AQ5272">
        <v>0.658688724040985</v>
      </c>
      <c r="AR5272" t="s">
        <v>21856</v>
      </c>
      <c r="AS5272">
        <v>0.6</v>
      </c>
    </row>
    <row r="5273" spans="1:45">
      <c r="A5273" t="s">
        <v>21860</v>
      </c>
      <c r="D5273">
        <v>0.47234165668487499</v>
      </c>
      <c r="E5273">
        <v>0.94959998130798295</v>
      </c>
      <c r="F5273">
        <v>15.0698381776629</v>
      </c>
      <c r="G5273">
        <v>3731179484102190</v>
      </c>
      <c r="H5273">
        <v>4879</v>
      </c>
      <c r="I5273" t="s">
        <v>86</v>
      </c>
      <c r="J5273" t="s">
        <v>21862</v>
      </c>
      <c r="K5273" t="s">
        <v>45</v>
      </c>
      <c r="M5273">
        <v>0</v>
      </c>
      <c r="N5273" t="s">
        <v>21863</v>
      </c>
      <c r="O5273" t="s">
        <v>45</v>
      </c>
      <c r="P5273" t="s">
        <v>21864</v>
      </c>
      <c r="Q5273" t="s">
        <v>45</v>
      </c>
      <c r="R5273">
        <v>0.46489486098289401</v>
      </c>
      <c r="S5273" t="s">
        <v>21865</v>
      </c>
      <c r="T5273" t="s">
        <v>3322</v>
      </c>
      <c r="U5273">
        <v>0.46127930283546398</v>
      </c>
      <c r="V5273">
        <v>0.94959998130798295</v>
      </c>
      <c r="W5273" t="s">
        <v>21863</v>
      </c>
      <c r="X5273">
        <v>10.199999999999999</v>
      </c>
      <c r="Z5273" s="3" t="s">
        <v>21861</v>
      </c>
      <c r="AB5273" s="8">
        <v>14.776897659588901</v>
      </c>
      <c r="AC5273" s="11">
        <v>207.10282712733999</v>
      </c>
      <c r="AF5273" s="69">
        <f t="shared" si="115"/>
        <v>0.45778740475129848</v>
      </c>
      <c r="AG5273" s="70">
        <v>0.63126689195632901</v>
      </c>
      <c r="AH5273" s="70">
        <v>0.47234165668487499</v>
      </c>
      <c r="AJ5273" t="b">
        <v>0</v>
      </c>
      <c r="AM5273" t="s">
        <v>21866</v>
      </c>
      <c r="AN5273" t="s">
        <v>45</v>
      </c>
      <c r="AO5273" t="s">
        <v>21867</v>
      </c>
      <c r="AP5273">
        <v>0.70041602849960305</v>
      </c>
      <c r="AQ5273">
        <v>0.77298116683959905</v>
      </c>
      <c r="AR5273" t="s">
        <v>21860</v>
      </c>
      <c r="AS5273">
        <v>10.199999999999999</v>
      </c>
    </row>
    <row r="5274" spans="1:45">
      <c r="A5274" t="s">
        <v>21868</v>
      </c>
      <c r="D5274">
        <v>0.113801673054695</v>
      </c>
      <c r="E5274">
        <v>0.78563427925109797</v>
      </c>
      <c r="F5274">
        <v>12.2735653864</v>
      </c>
      <c r="G5274">
        <v>3055359557015150</v>
      </c>
      <c r="H5274">
        <v>4880</v>
      </c>
      <c r="I5274" t="s">
        <v>86</v>
      </c>
      <c r="J5274" t="s">
        <v>21870</v>
      </c>
      <c r="M5274">
        <v>0</v>
      </c>
      <c r="N5274" t="s">
        <v>21871</v>
      </c>
      <c r="O5274" t="s">
        <v>45</v>
      </c>
      <c r="P5274" t="s">
        <v>21871</v>
      </c>
      <c r="Q5274" t="s">
        <v>45</v>
      </c>
      <c r="R5274">
        <v>0.11378704756498299</v>
      </c>
      <c r="S5274" t="s">
        <v>21871</v>
      </c>
      <c r="T5274" t="s">
        <v>45</v>
      </c>
      <c r="U5274">
        <v>0.108307972550392</v>
      </c>
      <c r="V5274">
        <v>0.78563427925109797</v>
      </c>
      <c r="W5274" t="s">
        <v>21872</v>
      </c>
      <c r="X5274">
        <v>30.6</v>
      </c>
      <c r="Z5274" s="3" t="s">
        <v>21869</v>
      </c>
      <c r="AB5274" s="8">
        <v>11.9943384587406</v>
      </c>
      <c r="AC5274" s="11">
        <v>383.18958273007701</v>
      </c>
      <c r="AF5274" s="69">
        <f t="shared" si="115"/>
        <v>0.11838770783884037</v>
      </c>
      <c r="AG5274" s="70">
        <v>1.3844981193542401</v>
      </c>
      <c r="AH5274" s="70">
        <v>0.113801673054695</v>
      </c>
      <c r="AJ5274" t="b">
        <v>0</v>
      </c>
      <c r="AP5274">
        <v>0</v>
      </c>
      <c r="AQ5274">
        <v>0.708079874515533</v>
      </c>
      <c r="AR5274" t="s">
        <v>21868</v>
      </c>
      <c r="AS5274">
        <v>30.6</v>
      </c>
    </row>
    <row r="5275" spans="1:45">
      <c r="A5275" t="s">
        <v>21891</v>
      </c>
      <c r="D5275">
        <v>6.0976568609475999E-2</v>
      </c>
      <c r="E5275">
        <v>0.78250539302825906</v>
      </c>
      <c r="F5275">
        <v>28.377897139456099</v>
      </c>
      <c r="G5275">
        <v>1515843442640190</v>
      </c>
      <c r="H5275">
        <v>4884</v>
      </c>
      <c r="I5275" t="s">
        <v>86</v>
      </c>
      <c r="J5275" t="s">
        <v>21893</v>
      </c>
      <c r="M5275">
        <v>0</v>
      </c>
      <c r="N5275" t="s">
        <v>21894</v>
      </c>
      <c r="O5275" t="s">
        <v>45</v>
      </c>
      <c r="R5275">
        <v>0</v>
      </c>
      <c r="U5275">
        <v>0</v>
      </c>
      <c r="V5275">
        <v>0.78250539302825906</v>
      </c>
      <c r="W5275" t="s">
        <v>21894</v>
      </c>
      <c r="X5275">
        <v>0.4</v>
      </c>
      <c r="Z5275" s="3" t="s">
        <v>21892</v>
      </c>
      <c r="AB5275" s="8">
        <v>28.019690718003599</v>
      </c>
      <c r="AC5275" s="11">
        <v>244.99250660504501</v>
      </c>
      <c r="AF5275" s="69">
        <f t="shared" si="115"/>
        <v>6.6200011032821332E-2</v>
      </c>
      <c r="AG5275" s="70">
        <v>2.1748397350311199</v>
      </c>
      <c r="AH5275" s="70">
        <v>6.0976568609475999E-2</v>
      </c>
      <c r="AJ5275" t="b">
        <v>0</v>
      </c>
      <c r="AM5275" t="s">
        <v>1604</v>
      </c>
      <c r="AN5275" t="s">
        <v>45</v>
      </c>
      <c r="AO5275" t="s">
        <v>1605</v>
      </c>
      <c r="AP5275">
        <v>0.212200582027435</v>
      </c>
      <c r="AQ5275">
        <v>0.74091768264770497</v>
      </c>
      <c r="AR5275" t="s">
        <v>21891</v>
      </c>
      <c r="AS5275">
        <v>0.4</v>
      </c>
    </row>
    <row r="5276" spans="1:45">
      <c r="A5276" t="s">
        <v>21898</v>
      </c>
      <c r="D5276">
        <v>0.20542958378791801</v>
      </c>
      <c r="E5276">
        <v>0.54125016927719105</v>
      </c>
      <c r="F5276">
        <v>15.735876977038901</v>
      </c>
      <c r="G5276">
        <v>99537295646328</v>
      </c>
      <c r="H5276">
        <v>4886</v>
      </c>
      <c r="I5276" t="s">
        <v>86</v>
      </c>
      <c r="J5276" t="s">
        <v>21900</v>
      </c>
      <c r="M5276">
        <v>0</v>
      </c>
      <c r="N5276" t="s">
        <v>21901</v>
      </c>
      <c r="O5276" t="s">
        <v>45</v>
      </c>
      <c r="P5276" t="s">
        <v>21902</v>
      </c>
      <c r="Q5276" t="s">
        <v>45</v>
      </c>
      <c r="R5276">
        <v>0.16771185398101801</v>
      </c>
      <c r="S5276" t="s">
        <v>21903</v>
      </c>
      <c r="T5276" t="s">
        <v>45</v>
      </c>
      <c r="U5276">
        <v>0.16523201763629899</v>
      </c>
      <c r="V5276">
        <v>0.54125016927719105</v>
      </c>
      <c r="W5276" t="s">
        <v>21904</v>
      </c>
      <c r="X5276">
        <v>8.9</v>
      </c>
      <c r="Z5276" s="3" t="s">
        <v>21899</v>
      </c>
      <c r="AB5276" s="8">
        <v>15.439670045429301</v>
      </c>
      <c r="AC5276" s="11">
        <v>373.13268322804498</v>
      </c>
      <c r="AF5276" s="69">
        <f t="shared" si="115"/>
        <v>0.22474942089447875</v>
      </c>
      <c r="AG5276" s="70">
        <v>2.3567216396331698</v>
      </c>
      <c r="AH5276" s="70">
        <v>0.20542958378791801</v>
      </c>
      <c r="AJ5276" t="b">
        <v>0</v>
      </c>
      <c r="AP5276">
        <v>0</v>
      </c>
      <c r="AQ5276">
        <v>0.54125016927719105</v>
      </c>
      <c r="AR5276" t="s">
        <v>21898</v>
      </c>
      <c r="AS5276">
        <v>8.9</v>
      </c>
    </row>
    <row r="5277" spans="1:45">
      <c r="A5277" t="s">
        <v>21905</v>
      </c>
      <c r="D5277">
        <v>0.32800474762916498</v>
      </c>
      <c r="E5277">
        <v>0.55556201934814398</v>
      </c>
      <c r="F5277">
        <v>114.415828382763</v>
      </c>
      <c r="G5277">
        <v>279574642765399</v>
      </c>
      <c r="H5277">
        <v>4887</v>
      </c>
      <c r="I5277" t="s">
        <v>86</v>
      </c>
      <c r="J5277" t="s">
        <v>21907</v>
      </c>
      <c r="M5277">
        <v>0</v>
      </c>
      <c r="N5277" t="s">
        <v>21908</v>
      </c>
      <c r="O5277" t="s">
        <v>45</v>
      </c>
      <c r="P5277" t="s">
        <v>21908</v>
      </c>
      <c r="Q5277" t="s">
        <v>45</v>
      </c>
      <c r="R5277">
        <v>0.32800474762916498</v>
      </c>
      <c r="S5277" t="s">
        <v>21908</v>
      </c>
      <c r="T5277" t="s">
        <v>45</v>
      </c>
      <c r="U5277">
        <v>0.28340211510658198</v>
      </c>
      <c r="V5277">
        <v>0.55556201934814398</v>
      </c>
      <c r="W5277" t="s">
        <v>21909</v>
      </c>
      <c r="X5277">
        <v>74.2</v>
      </c>
      <c r="Z5277" s="3" t="s">
        <v>21906</v>
      </c>
      <c r="AB5277" s="8">
        <v>113.635671373059</v>
      </c>
      <c r="AC5277" s="11">
        <v>371.051209870099</v>
      </c>
      <c r="AF5277" s="69">
        <f t="shared" si="115"/>
        <v>0.35299442877533016</v>
      </c>
      <c r="AG5277" s="70">
        <v>1.9839016199111901</v>
      </c>
      <c r="AH5277" s="70">
        <v>0.32800474762916498</v>
      </c>
      <c r="AJ5277" t="b">
        <v>0</v>
      </c>
      <c r="AP5277">
        <v>0</v>
      </c>
      <c r="AQ5277">
        <v>0.51911008358001698</v>
      </c>
      <c r="AR5277" t="s">
        <v>21905</v>
      </c>
      <c r="AS5277">
        <v>74.2</v>
      </c>
    </row>
    <row r="5278" spans="1:45">
      <c r="A5278" t="s">
        <v>21910</v>
      </c>
      <c r="D5278">
        <v>0.11386473476886699</v>
      </c>
      <c r="E5278">
        <v>0.52834409475326505</v>
      </c>
      <c r="F5278">
        <v>41.255638414524199</v>
      </c>
      <c r="G5278">
        <v>3844285172527940</v>
      </c>
      <c r="H5278">
        <v>4888</v>
      </c>
      <c r="I5278" t="s">
        <v>86</v>
      </c>
      <c r="J5278" t="s">
        <v>21912</v>
      </c>
      <c r="M5278">
        <v>0</v>
      </c>
      <c r="N5278" t="s">
        <v>21913</v>
      </c>
      <c r="O5278" t="s">
        <v>311</v>
      </c>
      <c r="P5278" t="s">
        <v>21914</v>
      </c>
      <c r="Q5278" t="s">
        <v>21915</v>
      </c>
      <c r="R5278">
        <v>4.1020322591066298E-2</v>
      </c>
      <c r="S5278" t="s">
        <v>21914</v>
      </c>
      <c r="T5278" t="s">
        <v>21915</v>
      </c>
      <c r="U5278">
        <v>3.5492133349180201E-2</v>
      </c>
      <c r="V5278">
        <v>0.52834409475326505</v>
      </c>
      <c r="W5278" t="s">
        <v>21914</v>
      </c>
      <c r="X5278">
        <v>8.8000000000000007</v>
      </c>
      <c r="Z5278" s="3" t="s">
        <v>21911</v>
      </c>
      <c r="AB5278" s="8">
        <v>40.834276470526703</v>
      </c>
      <c r="AC5278" s="11">
        <v>296.95009771255798</v>
      </c>
      <c r="AF5278" s="69">
        <f t="shared" si="115"/>
        <v>0.12774307042860017</v>
      </c>
      <c r="AG5278" s="70">
        <v>3.0585017204284601</v>
      </c>
      <c r="AH5278" s="70">
        <v>0.11386473476886699</v>
      </c>
      <c r="AJ5278" t="b">
        <v>0</v>
      </c>
      <c r="AP5278">
        <v>0</v>
      </c>
      <c r="AQ5278">
        <v>0.43602737784385598</v>
      </c>
      <c r="AR5278" t="s">
        <v>21910</v>
      </c>
      <c r="AS5278">
        <v>8.8000000000000007</v>
      </c>
    </row>
    <row r="5279" spans="1:45">
      <c r="A5279" t="s">
        <v>21916</v>
      </c>
      <c r="D5279">
        <v>0</v>
      </c>
      <c r="E5279">
        <v>0.58239066600799505</v>
      </c>
      <c r="F5279">
        <v>102.47008306870499</v>
      </c>
      <c r="G5279">
        <v>1333650972568630</v>
      </c>
      <c r="H5279">
        <v>4889</v>
      </c>
      <c r="I5279" t="s">
        <v>86</v>
      </c>
      <c r="J5279" t="s">
        <v>21918</v>
      </c>
      <c r="M5279">
        <v>0</v>
      </c>
      <c r="R5279">
        <v>0</v>
      </c>
      <c r="U5279">
        <v>0</v>
      </c>
      <c r="V5279">
        <v>0.58239066600799505</v>
      </c>
      <c r="X5279">
        <v>0</v>
      </c>
      <c r="Z5279" s="3" t="s">
        <v>21917</v>
      </c>
      <c r="AB5279" s="8">
        <v>101.74851085049499</v>
      </c>
      <c r="AC5279" s="11">
        <v>370.81485133143701</v>
      </c>
      <c r="AF5279" s="69">
        <f t="shared" si="115"/>
        <v>0</v>
      </c>
      <c r="AG5279" s="70">
        <v>1.2340681552886901</v>
      </c>
      <c r="AH5279" s="70">
        <v>0</v>
      </c>
      <c r="AJ5279" t="b">
        <v>0</v>
      </c>
      <c r="AP5279">
        <v>0</v>
      </c>
      <c r="AQ5279">
        <v>0.29313912987709001</v>
      </c>
      <c r="AR5279" t="s">
        <v>21916</v>
      </c>
      <c r="AS5279">
        <v>0</v>
      </c>
    </row>
    <row r="5280" spans="1:45">
      <c r="A5280" t="s">
        <v>21925</v>
      </c>
      <c r="D5280">
        <v>0.490618646144866</v>
      </c>
      <c r="E5280">
        <v>0.68043607473373402</v>
      </c>
      <c r="F5280">
        <v>137.83777845872899</v>
      </c>
      <c r="G5280">
        <v>1846333420568080</v>
      </c>
      <c r="H5280">
        <v>4892</v>
      </c>
      <c r="I5280" t="s">
        <v>86</v>
      </c>
      <c r="J5280" t="s">
        <v>14748</v>
      </c>
      <c r="K5280" t="s">
        <v>204</v>
      </c>
      <c r="M5280">
        <v>0</v>
      </c>
      <c r="N5280" t="s">
        <v>203</v>
      </c>
      <c r="O5280" t="s">
        <v>204</v>
      </c>
      <c r="P5280" t="s">
        <v>203</v>
      </c>
      <c r="Q5280" t="s">
        <v>204</v>
      </c>
      <c r="R5280">
        <v>0.47202461957931502</v>
      </c>
      <c r="S5280" t="s">
        <v>203</v>
      </c>
      <c r="T5280" t="s">
        <v>204</v>
      </c>
      <c r="U5280">
        <v>0.434937894344329</v>
      </c>
      <c r="V5280">
        <v>0.68043607473373402</v>
      </c>
      <c r="W5280" t="s">
        <v>207</v>
      </c>
      <c r="X5280">
        <v>17.100000000000001</v>
      </c>
      <c r="Z5280" s="3" t="s">
        <v>21926</v>
      </c>
      <c r="AB5280" s="8">
        <v>136.94275460518401</v>
      </c>
      <c r="AC5280" s="11">
        <v>223.04579323819999</v>
      </c>
      <c r="AF5280" s="69">
        <f t="shared" si="115"/>
        <v>0.54112366748496732</v>
      </c>
      <c r="AG5280" s="70">
        <v>2.56394219398498</v>
      </c>
      <c r="AH5280" s="70">
        <v>0.490618646144866</v>
      </c>
      <c r="AJ5280" t="b">
        <v>0</v>
      </c>
      <c r="AM5280" t="s">
        <v>21927</v>
      </c>
      <c r="AN5280" t="s">
        <v>204</v>
      </c>
      <c r="AO5280" t="s">
        <v>14750</v>
      </c>
      <c r="AP5280">
        <v>0.52318888902664096</v>
      </c>
      <c r="AQ5280">
        <v>0.63853549957275302</v>
      </c>
      <c r="AR5280" t="s">
        <v>21925</v>
      </c>
      <c r="AS5280">
        <v>17.100000000000001</v>
      </c>
    </row>
    <row r="5281" spans="1:45">
      <c r="A5281" t="s">
        <v>21928</v>
      </c>
      <c r="D5281">
        <v>0</v>
      </c>
      <c r="E5281">
        <v>0.74473774433135898</v>
      </c>
      <c r="F5281">
        <v>79.587351475407601</v>
      </c>
      <c r="G5281">
        <v>2095675352934620</v>
      </c>
      <c r="H5281">
        <v>4893</v>
      </c>
      <c r="I5281" t="s">
        <v>86</v>
      </c>
      <c r="J5281" t="s">
        <v>21930</v>
      </c>
      <c r="M5281">
        <v>0</v>
      </c>
      <c r="R5281">
        <v>0</v>
      </c>
      <c r="U5281">
        <v>0</v>
      </c>
      <c r="V5281">
        <v>0.74473774433135898</v>
      </c>
      <c r="X5281">
        <v>0</v>
      </c>
      <c r="Z5281" s="3" t="s">
        <v>21929</v>
      </c>
      <c r="AB5281" s="8">
        <v>78.978001644660793</v>
      </c>
      <c r="AC5281" s="11">
        <v>195.81087289833701</v>
      </c>
      <c r="AF5281" s="69">
        <f t="shared" si="115"/>
        <v>0</v>
      </c>
      <c r="AG5281" s="70">
        <v>0.209626004099845</v>
      </c>
      <c r="AH5281" s="70">
        <v>0</v>
      </c>
      <c r="AJ5281" t="b">
        <v>0</v>
      </c>
      <c r="AP5281">
        <v>0</v>
      </c>
      <c r="AQ5281">
        <v>0.52132815122604304</v>
      </c>
      <c r="AR5281" t="s">
        <v>21928</v>
      </c>
      <c r="AS5281">
        <v>0</v>
      </c>
    </row>
    <row r="5282" spans="1:45">
      <c r="A5282" t="s">
        <v>21931</v>
      </c>
      <c r="D5282">
        <v>0.37665802240371699</v>
      </c>
      <c r="E5282">
        <v>0.51653569936752297</v>
      </c>
      <c r="F5282">
        <v>112.271821495306</v>
      </c>
      <c r="G5282">
        <v>2091624226076200</v>
      </c>
      <c r="H5282">
        <v>4894</v>
      </c>
      <c r="I5282" t="s">
        <v>86</v>
      </c>
      <c r="J5282" t="s">
        <v>21933</v>
      </c>
      <c r="M5282">
        <v>0</v>
      </c>
      <c r="N5282" t="s">
        <v>3033</v>
      </c>
      <c r="O5282" t="s">
        <v>188</v>
      </c>
      <c r="P5282" t="s">
        <v>3033</v>
      </c>
      <c r="Q5282" t="s">
        <v>188</v>
      </c>
      <c r="R5282">
        <v>0.36749091744422901</v>
      </c>
      <c r="S5282" t="s">
        <v>3033</v>
      </c>
      <c r="T5282" t="s">
        <v>188</v>
      </c>
      <c r="U5282">
        <v>0.34434688091277998</v>
      </c>
      <c r="V5282">
        <v>0.51653569936752297</v>
      </c>
      <c r="W5282" t="s">
        <v>21934</v>
      </c>
      <c r="X5282">
        <v>0.1</v>
      </c>
      <c r="Z5282" s="3" t="s">
        <v>21932</v>
      </c>
      <c r="AB5282" s="8">
        <v>111.502179208054</v>
      </c>
      <c r="AC5282" s="11">
        <v>215.032886683915</v>
      </c>
      <c r="AF5282" s="69">
        <f t="shared" si="115"/>
        <v>0.41303993533105393</v>
      </c>
      <c r="AG5282" s="70">
        <v>2.4144802093505802</v>
      </c>
      <c r="AH5282" s="70">
        <v>0.37665802240371699</v>
      </c>
      <c r="AJ5282" t="b">
        <v>0</v>
      </c>
      <c r="AM5282" t="s">
        <v>4566</v>
      </c>
      <c r="AN5282" t="s">
        <v>188</v>
      </c>
      <c r="AO5282" t="s">
        <v>1509</v>
      </c>
      <c r="AP5282">
        <v>0.37229773402214</v>
      </c>
      <c r="AQ5282">
        <v>0.40630242228507901</v>
      </c>
      <c r="AR5282" t="s">
        <v>21931</v>
      </c>
      <c r="AS5282">
        <v>0.1</v>
      </c>
    </row>
    <row r="5283" spans="1:45">
      <c r="A5283" t="s">
        <v>21935</v>
      </c>
      <c r="D5283">
        <v>0.56139153242111195</v>
      </c>
      <c r="E5283">
        <v>0.59323465824127197</v>
      </c>
      <c r="F5283">
        <v>51.238889002092698</v>
      </c>
      <c r="G5283">
        <v>2785317432496160</v>
      </c>
      <c r="H5283">
        <v>4895</v>
      </c>
      <c r="I5283" t="s">
        <v>86</v>
      </c>
      <c r="J5283" t="s">
        <v>21937</v>
      </c>
      <c r="M5283">
        <v>0</v>
      </c>
      <c r="N5283" t="s">
        <v>1228</v>
      </c>
      <c r="O5283" t="s">
        <v>7253</v>
      </c>
      <c r="P5283" t="s">
        <v>1228</v>
      </c>
      <c r="Q5283" t="s">
        <v>7253</v>
      </c>
      <c r="R5283">
        <v>0.56053715944290095</v>
      </c>
      <c r="S5283" t="s">
        <v>7251</v>
      </c>
      <c r="T5283" t="s">
        <v>45</v>
      </c>
      <c r="U5283">
        <v>0.55332750082015902</v>
      </c>
      <c r="V5283">
        <v>0.59323465824127197</v>
      </c>
      <c r="W5283" t="s">
        <v>4559</v>
      </c>
      <c r="X5283">
        <v>0.4</v>
      </c>
      <c r="Z5283" s="3" t="s">
        <v>21936</v>
      </c>
      <c r="AB5283" s="8">
        <v>50.768566810013802</v>
      </c>
      <c r="AC5283" s="11">
        <v>129.019440976319</v>
      </c>
      <c r="AF5283" s="69">
        <f t="shared" si="115"/>
        <v>0.60829185379436146</v>
      </c>
      <c r="AG5283" s="70">
        <v>2.13080406188964</v>
      </c>
      <c r="AH5283" s="70">
        <v>0.56139153242111195</v>
      </c>
      <c r="AJ5283" t="b">
        <v>0</v>
      </c>
      <c r="AM5283" t="s">
        <v>2168</v>
      </c>
      <c r="AN5283" t="s">
        <v>7253</v>
      </c>
      <c r="AO5283" t="s">
        <v>1231</v>
      </c>
      <c r="AP5283">
        <v>0.76046842336654596</v>
      </c>
      <c r="AQ5283">
        <v>0.76046842336654596</v>
      </c>
      <c r="AR5283" t="s">
        <v>21935</v>
      </c>
      <c r="AS5283">
        <v>0.4</v>
      </c>
    </row>
    <row r="5284" spans="1:45">
      <c r="A5284" t="s">
        <v>21938</v>
      </c>
      <c r="D5284">
        <v>0.13700489699840501</v>
      </c>
      <c r="E5284">
        <v>0.40032207965850802</v>
      </c>
      <c r="F5284">
        <v>100.617335136164</v>
      </c>
      <c r="G5284">
        <v>1062268009501280</v>
      </c>
      <c r="H5284">
        <v>4896</v>
      </c>
      <c r="I5284" t="s">
        <v>86</v>
      </c>
      <c r="J5284" t="s">
        <v>21940</v>
      </c>
      <c r="M5284">
        <v>0</v>
      </c>
      <c r="N5284" t="s">
        <v>21941</v>
      </c>
      <c r="O5284" t="s">
        <v>883</v>
      </c>
      <c r="P5284" t="s">
        <v>21942</v>
      </c>
      <c r="Q5284" t="s">
        <v>883</v>
      </c>
      <c r="R5284">
        <v>0.12940271198749501</v>
      </c>
      <c r="S5284" t="s">
        <v>21943</v>
      </c>
      <c r="T5284" t="s">
        <v>45</v>
      </c>
      <c r="U5284">
        <v>4.1433025151491103E-2</v>
      </c>
      <c r="V5284">
        <v>0.40032207965850802</v>
      </c>
      <c r="W5284" t="s">
        <v>21941</v>
      </c>
      <c r="X5284">
        <v>32.1</v>
      </c>
      <c r="Z5284" s="3" t="s">
        <v>21939</v>
      </c>
      <c r="AB5284" s="8">
        <v>99.904849236845294</v>
      </c>
      <c r="AC5284" s="11">
        <v>468.099420831847</v>
      </c>
      <c r="AF5284" s="69">
        <f t="shared" si="115"/>
        <v>0.1556921155429872</v>
      </c>
      <c r="AG5284" s="70">
        <v>3.4917433261871298</v>
      </c>
      <c r="AH5284" s="70">
        <v>0.13700489699840501</v>
      </c>
      <c r="AJ5284" t="b">
        <v>0</v>
      </c>
      <c r="AP5284">
        <v>0</v>
      </c>
      <c r="AQ5284">
        <v>0.28142285346984802</v>
      </c>
      <c r="AR5284" t="s">
        <v>21938</v>
      </c>
      <c r="AS5284">
        <v>32.1</v>
      </c>
    </row>
    <row r="5285" spans="1:45">
      <c r="A5285" t="s">
        <v>21946</v>
      </c>
      <c r="D5285">
        <v>0</v>
      </c>
      <c r="E5285">
        <v>0.888638496398925</v>
      </c>
      <c r="F5285">
        <v>99.121857200037297</v>
      </c>
      <c r="G5285">
        <v>1503560146936300</v>
      </c>
      <c r="H5285">
        <v>4898</v>
      </c>
      <c r="I5285" t="s">
        <v>86</v>
      </c>
      <c r="J5285" t="s">
        <v>21948</v>
      </c>
      <c r="M5285">
        <v>0</v>
      </c>
      <c r="R5285">
        <v>0</v>
      </c>
      <c r="U5285">
        <v>0</v>
      </c>
      <c r="V5285">
        <v>0.888638496398925</v>
      </c>
      <c r="X5285">
        <v>0</v>
      </c>
      <c r="Z5285" s="3" t="s">
        <v>21947</v>
      </c>
      <c r="AB5285" s="8">
        <v>98.416705482115901</v>
      </c>
      <c r="AC5285" s="11">
        <v>196.81134384009701</v>
      </c>
      <c r="AF5285" s="69">
        <f t="shared" si="115"/>
        <v>0</v>
      </c>
      <c r="AG5285" s="70">
        <v>0.74370288848876898</v>
      </c>
      <c r="AH5285" s="70">
        <v>0</v>
      </c>
      <c r="AJ5285" t="b">
        <v>0</v>
      </c>
      <c r="AP5285">
        <v>0</v>
      </c>
      <c r="AQ5285">
        <v>0.91711688041687001</v>
      </c>
      <c r="AR5285" t="s">
        <v>21946</v>
      </c>
      <c r="AS5285">
        <v>0</v>
      </c>
    </row>
    <row r="5286" spans="1:45">
      <c r="A5286" t="s">
        <v>21949</v>
      </c>
      <c r="D5286">
        <v>0</v>
      </c>
      <c r="E5286">
        <v>0.59895551204681396</v>
      </c>
      <c r="F5286">
        <v>33.189621418934301</v>
      </c>
      <c r="G5286">
        <v>1503489571650050</v>
      </c>
      <c r="H5286">
        <v>4899</v>
      </c>
      <c r="I5286" t="s">
        <v>86</v>
      </c>
      <c r="J5286" t="s">
        <v>21951</v>
      </c>
      <c r="M5286">
        <v>0</v>
      </c>
      <c r="R5286">
        <v>0</v>
      </c>
      <c r="U5286">
        <v>0</v>
      </c>
      <c r="V5286">
        <v>0.59895551204681396</v>
      </c>
      <c r="X5286">
        <v>0</v>
      </c>
      <c r="Z5286" s="3" t="s">
        <v>21950</v>
      </c>
      <c r="AB5286" s="8">
        <v>32.807817151033298</v>
      </c>
      <c r="AC5286" s="11">
        <v>354.88740648729998</v>
      </c>
      <c r="AF5286" s="69">
        <f t="shared" si="115"/>
        <v>0</v>
      </c>
      <c r="AG5286" s="70">
        <v>1.5187554359436</v>
      </c>
      <c r="AH5286" s="70">
        <v>0</v>
      </c>
      <c r="AJ5286" t="b">
        <v>0</v>
      </c>
      <c r="AP5286">
        <v>0</v>
      </c>
      <c r="AQ5286">
        <v>0.367478817701339</v>
      </c>
      <c r="AR5286" t="s">
        <v>21949</v>
      </c>
      <c r="AS5286">
        <v>0</v>
      </c>
    </row>
    <row r="5287" spans="1:45">
      <c r="A5287" t="s">
        <v>21952</v>
      </c>
      <c r="D5287">
        <v>0.34306365251541099</v>
      </c>
      <c r="E5287">
        <v>0.67578107118606501</v>
      </c>
      <c r="F5287">
        <v>88.856194386045701</v>
      </c>
      <c r="G5287">
        <v>3372167665743030</v>
      </c>
      <c r="H5287">
        <v>4900</v>
      </c>
      <c r="I5287" t="s">
        <v>86</v>
      </c>
      <c r="J5287" t="s">
        <v>21954</v>
      </c>
      <c r="M5287">
        <v>0</v>
      </c>
      <c r="N5287" t="s">
        <v>8282</v>
      </c>
      <c r="O5287" t="s">
        <v>45</v>
      </c>
      <c r="P5287" t="s">
        <v>8282</v>
      </c>
      <c r="Q5287" t="s">
        <v>45</v>
      </c>
      <c r="R5287">
        <v>0.328356564044952</v>
      </c>
      <c r="S5287" t="s">
        <v>8282</v>
      </c>
      <c r="T5287" t="s">
        <v>45</v>
      </c>
      <c r="U5287">
        <v>0.32682129740714999</v>
      </c>
      <c r="V5287">
        <v>0.67578107118606501</v>
      </c>
      <c r="W5287" t="s">
        <v>8283</v>
      </c>
      <c r="X5287">
        <v>11.6</v>
      </c>
      <c r="Z5287" s="3" t="s">
        <v>21953</v>
      </c>
      <c r="AB5287" s="8">
        <v>88.201387933294598</v>
      </c>
      <c r="AC5287" s="11">
        <v>185.04562884337099</v>
      </c>
      <c r="AF5287" s="69">
        <f t="shared" si="115"/>
        <v>0.38215964966478327</v>
      </c>
      <c r="AG5287" s="70">
        <v>2.8423967361450102</v>
      </c>
      <c r="AH5287" s="70">
        <v>0.34306365251541099</v>
      </c>
      <c r="AJ5287" t="b">
        <v>0</v>
      </c>
      <c r="AP5287">
        <v>0</v>
      </c>
      <c r="AQ5287">
        <v>0.64647525548934903</v>
      </c>
      <c r="AR5287" t="s">
        <v>21952</v>
      </c>
      <c r="AS5287">
        <v>11.6</v>
      </c>
    </row>
    <row r="5288" spans="1:45">
      <c r="A5288" t="s">
        <v>21955</v>
      </c>
      <c r="D5288">
        <v>0</v>
      </c>
      <c r="E5288">
        <v>0.820173740386962</v>
      </c>
      <c r="F5288">
        <v>100.11990731586501</v>
      </c>
      <c r="G5288">
        <v>1872508495893870</v>
      </c>
      <c r="H5288">
        <v>4901</v>
      </c>
      <c r="I5288" t="s">
        <v>86</v>
      </c>
      <c r="J5288" t="s">
        <v>21957</v>
      </c>
      <c r="M5288">
        <v>0</v>
      </c>
      <c r="R5288">
        <v>0</v>
      </c>
      <c r="U5288">
        <v>0</v>
      </c>
      <c r="V5288">
        <v>0.820173740386962</v>
      </c>
      <c r="X5288">
        <v>0</v>
      </c>
      <c r="Z5288" s="3" t="s">
        <v>21956</v>
      </c>
      <c r="AB5288" s="8">
        <v>99.4098609215213</v>
      </c>
      <c r="AC5288" s="11">
        <v>314.20863562900399</v>
      </c>
      <c r="AF5288" s="69">
        <f t="shared" si="115"/>
        <v>0</v>
      </c>
      <c r="AG5288" s="70">
        <v>2.1025371551513601</v>
      </c>
      <c r="AH5288" s="70">
        <v>0</v>
      </c>
      <c r="AJ5288" t="b">
        <v>0</v>
      </c>
      <c r="AP5288">
        <v>0</v>
      </c>
      <c r="AQ5288">
        <v>0.76968270540237405</v>
      </c>
      <c r="AR5288" t="s">
        <v>21955</v>
      </c>
      <c r="AS5288">
        <v>0</v>
      </c>
    </row>
    <row r="5289" spans="1:45">
      <c r="A5289" t="s">
        <v>21968</v>
      </c>
      <c r="D5289">
        <v>0.14400376379489899</v>
      </c>
      <c r="E5289">
        <v>0.78465932607650701</v>
      </c>
      <c r="F5289">
        <v>150.64629385870899</v>
      </c>
      <c r="G5289">
        <v>2497865837051070</v>
      </c>
      <c r="H5289">
        <v>4904</v>
      </c>
      <c r="I5289" t="s">
        <v>86</v>
      </c>
      <c r="J5289" t="s">
        <v>21970</v>
      </c>
      <c r="M5289">
        <v>0</v>
      </c>
      <c r="N5289" t="s">
        <v>10664</v>
      </c>
      <c r="O5289" t="s">
        <v>45</v>
      </c>
      <c r="P5289" t="s">
        <v>10664</v>
      </c>
      <c r="Q5289" t="s">
        <v>45</v>
      </c>
      <c r="R5289">
        <v>0.13709524273872301</v>
      </c>
      <c r="S5289" t="s">
        <v>21971</v>
      </c>
      <c r="T5289" t="s">
        <v>45</v>
      </c>
      <c r="U5289">
        <v>0.135383665561676</v>
      </c>
      <c r="V5289">
        <v>0.78465932607650701</v>
      </c>
      <c r="W5289" t="s">
        <v>10664</v>
      </c>
      <c r="X5289">
        <v>37.1</v>
      </c>
      <c r="Z5289" s="3" t="s">
        <v>21969</v>
      </c>
      <c r="AB5289" s="8">
        <v>149.68845398286399</v>
      </c>
      <c r="AC5289" s="11">
        <v>292.08696410398102</v>
      </c>
      <c r="AF5289" s="69">
        <f t="shared" si="115"/>
        <v>0.16220654175313759</v>
      </c>
      <c r="AG5289" s="70">
        <v>3.1881015300750701</v>
      </c>
      <c r="AH5289" s="70">
        <v>0.14400376379489899</v>
      </c>
      <c r="AJ5289" t="b">
        <v>0</v>
      </c>
      <c r="AP5289">
        <v>0</v>
      </c>
      <c r="AQ5289">
        <v>0.76245021820068304</v>
      </c>
      <c r="AR5289" t="s">
        <v>21968</v>
      </c>
      <c r="AS5289">
        <v>37.1</v>
      </c>
    </row>
    <row r="5290" spans="1:45">
      <c r="A5290" t="s">
        <v>21978</v>
      </c>
      <c r="D5290">
        <v>5.2935875952243798E-2</v>
      </c>
      <c r="E5290">
        <v>0.62095177173614502</v>
      </c>
      <c r="F5290">
        <v>139.84693199944201</v>
      </c>
      <c r="G5290">
        <v>596163818059988</v>
      </c>
      <c r="H5290">
        <v>4906</v>
      </c>
      <c r="I5290" t="s">
        <v>86</v>
      </c>
      <c r="J5290" t="s">
        <v>21980</v>
      </c>
      <c r="M5290">
        <v>0</v>
      </c>
      <c r="N5290" t="s">
        <v>21981</v>
      </c>
      <c r="O5290" t="s">
        <v>188</v>
      </c>
      <c r="P5290" t="s">
        <v>21981</v>
      </c>
      <c r="Q5290" t="s">
        <v>188</v>
      </c>
      <c r="R5290">
        <v>4.6017102897167199E-2</v>
      </c>
      <c r="S5290" t="s">
        <v>21981</v>
      </c>
      <c r="T5290" t="s">
        <v>188</v>
      </c>
      <c r="U5290">
        <v>4.5235790312290101E-2</v>
      </c>
      <c r="V5290">
        <v>0.62095177173614502</v>
      </c>
      <c r="X5290">
        <v>0</v>
      </c>
      <c r="Z5290" s="3" t="s">
        <v>21979</v>
      </c>
      <c r="AB5290" s="8">
        <v>138.942054776503</v>
      </c>
      <c r="AC5290" s="11">
        <v>353.02495488115699</v>
      </c>
      <c r="AF5290" s="69">
        <f t="shared" si="115"/>
        <v>5.7756689295632394E-2</v>
      </c>
      <c r="AG5290" s="70">
        <v>2.2906823158264098</v>
      </c>
      <c r="AH5290" s="70">
        <v>5.2935875952243798E-2</v>
      </c>
      <c r="AJ5290" t="b">
        <v>0</v>
      </c>
      <c r="AP5290">
        <v>0</v>
      </c>
      <c r="AQ5290">
        <v>0.57387030124664296</v>
      </c>
      <c r="AR5290" t="s">
        <v>21978</v>
      </c>
      <c r="AS5290">
        <v>0</v>
      </c>
    </row>
    <row r="5291" spans="1:45">
      <c r="A5291" t="s">
        <v>21987</v>
      </c>
      <c r="D5291">
        <v>0.51337146759033203</v>
      </c>
      <c r="E5291">
        <v>0.57361531257629395</v>
      </c>
      <c r="F5291">
        <v>15.5764933539793</v>
      </c>
      <c r="G5291">
        <v>1319094473538230</v>
      </c>
      <c r="H5291">
        <v>4908</v>
      </c>
      <c r="I5291" t="s">
        <v>86</v>
      </c>
      <c r="J5291" t="s">
        <v>21989</v>
      </c>
      <c r="K5291" t="s">
        <v>11067</v>
      </c>
      <c r="M5291">
        <v>0</v>
      </c>
      <c r="N5291" t="s">
        <v>21990</v>
      </c>
      <c r="O5291" t="s">
        <v>11067</v>
      </c>
      <c r="P5291" t="s">
        <v>21990</v>
      </c>
      <c r="Q5291" t="s">
        <v>11067</v>
      </c>
      <c r="R5291">
        <v>0.483602464199066</v>
      </c>
      <c r="S5291" t="s">
        <v>7179</v>
      </c>
      <c r="T5291" t="s">
        <v>11067</v>
      </c>
      <c r="U5291">
        <v>0.46800261735916099</v>
      </c>
      <c r="V5291">
        <v>0.57361531257629395</v>
      </c>
      <c r="W5291" t="s">
        <v>7179</v>
      </c>
      <c r="X5291">
        <v>25.4</v>
      </c>
      <c r="Z5291" s="3" t="s">
        <v>21988</v>
      </c>
      <c r="AB5291" s="8">
        <v>15.281068077769</v>
      </c>
      <c r="AC5291" s="11">
        <v>113.097373338441</v>
      </c>
      <c r="AF5291" s="69">
        <f t="shared" si="115"/>
        <v>0.5529158516605267</v>
      </c>
      <c r="AG5291" s="70">
        <v>2.00026035308837</v>
      </c>
      <c r="AH5291" s="70">
        <v>0.51337146759033203</v>
      </c>
      <c r="AJ5291" t="b">
        <v>0</v>
      </c>
      <c r="AP5291">
        <v>0</v>
      </c>
      <c r="AQ5291">
        <v>0.52860832214355402</v>
      </c>
      <c r="AR5291" t="s">
        <v>21987</v>
      </c>
      <c r="AS5291">
        <v>25.4</v>
      </c>
    </row>
    <row r="5292" spans="1:45">
      <c r="A5292" t="s">
        <v>21991</v>
      </c>
      <c r="D5292">
        <v>0.23795609176158899</v>
      </c>
      <c r="E5292">
        <v>0.62004023790359497</v>
      </c>
      <c r="F5292">
        <v>147.291549314175</v>
      </c>
      <c r="G5292">
        <v>73312754742401</v>
      </c>
      <c r="H5292">
        <v>4909</v>
      </c>
      <c r="I5292" t="s">
        <v>86</v>
      </c>
      <c r="J5292" t="s">
        <v>21993</v>
      </c>
      <c r="M5292">
        <v>0</v>
      </c>
      <c r="N5292" t="s">
        <v>21216</v>
      </c>
      <c r="O5292" t="s">
        <v>45</v>
      </c>
      <c r="P5292" t="s">
        <v>21216</v>
      </c>
      <c r="Q5292" t="s">
        <v>45</v>
      </c>
      <c r="R5292">
        <v>0.23323729634284901</v>
      </c>
      <c r="S5292" t="s">
        <v>21216</v>
      </c>
      <c r="T5292" t="s">
        <v>45</v>
      </c>
      <c r="U5292">
        <v>0.22875241935253099</v>
      </c>
      <c r="V5292">
        <v>0.62004023790359497</v>
      </c>
      <c r="W5292" t="s">
        <v>11252</v>
      </c>
      <c r="X5292">
        <v>9.4</v>
      </c>
      <c r="Z5292" s="3" t="s">
        <v>21992</v>
      </c>
      <c r="AB5292" s="8">
        <v>146.350161907765</v>
      </c>
      <c r="AC5292" s="11">
        <v>261.07286819440498</v>
      </c>
      <c r="AF5292" s="69">
        <f t="shared" si="115"/>
        <v>0.26287159596118181</v>
      </c>
      <c r="AG5292" s="70">
        <v>2.6068758964538499</v>
      </c>
      <c r="AH5292" s="70">
        <v>0.23795609176158899</v>
      </c>
      <c r="AJ5292" t="b">
        <v>0</v>
      </c>
      <c r="AM5292" t="s">
        <v>11252</v>
      </c>
      <c r="AN5292" t="s">
        <v>45</v>
      </c>
      <c r="AO5292" t="s">
        <v>19737</v>
      </c>
      <c r="AP5292">
        <v>0.21092894673347401</v>
      </c>
      <c r="AQ5292">
        <v>0.56130552291870095</v>
      </c>
      <c r="AR5292" t="s">
        <v>21991</v>
      </c>
      <c r="AS5292">
        <v>9.4</v>
      </c>
    </row>
    <row r="5293" spans="1:45">
      <c r="A5293" t="s">
        <v>21999</v>
      </c>
      <c r="D5293">
        <v>0.34308645129203702</v>
      </c>
      <c r="E5293">
        <v>0.77743291854858398</v>
      </c>
      <c r="F5293">
        <v>52.6197916492508</v>
      </c>
      <c r="G5293">
        <v>2892196202599490</v>
      </c>
      <c r="H5293">
        <v>4911</v>
      </c>
      <c r="I5293" t="s">
        <v>86</v>
      </c>
      <c r="J5293" t="s">
        <v>22001</v>
      </c>
      <c r="M5293">
        <v>0</v>
      </c>
      <c r="N5293" t="s">
        <v>21444</v>
      </c>
      <c r="O5293" t="s">
        <v>188</v>
      </c>
      <c r="P5293" t="s">
        <v>21442</v>
      </c>
      <c r="Q5293" t="s">
        <v>21443</v>
      </c>
      <c r="R5293">
        <v>0.313609629869461</v>
      </c>
      <c r="S5293" t="s">
        <v>21444</v>
      </c>
      <c r="T5293" t="s">
        <v>188</v>
      </c>
      <c r="U5293">
        <v>0.31043466925620999</v>
      </c>
      <c r="V5293">
        <v>0.77743291854858398</v>
      </c>
      <c r="W5293" t="s">
        <v>22002</v>
      </c>
      <c r="X5293">
        <v>2.2000000000000002</v>
      </c>
      <c r="Z5293" s="3" t="s">
        <v>22000</v>
      </c>
      <c r="AB5293" s="8">
        <v>52.142697180388097</v>
      </c>
      <c r="AC5293" s="11">
        <v>242.02267673997699</v>
      </c>
      <c r="AF5293" s="69">
        <f t="shared" si="115"/>
        <v>0.37105327525495618</v>
      </c>
      <c r="AG5293" s="70">
        <v>2.0894095897674498</v>
      </c>
      <c r="AH5293" s="70">
        <v>0.34308645129203702</v>
      </c>
      <c r="AJ5293" t="b">
        <v>0</v>
      </c>
      <c r="AP5293">
        <v>0</v>
      </c>
      <c r="AQ5293">
        <v>0.79227370023727395</v>
      </c>
      <c r="AR5293" t="s">
        <v>21999</v>
      </c>
      <c r="AS5293">
        <v>2.2000000000000002</v>
      </c>
    </row>
    <row r="5294" spans="1:45">
      <c r="A5294" t="s">
        <v>22003</v>
      </c>
      <c r="D5294">
        <v>0</v>
      </c>
      <c r="E5294">
        <v>0.70832073688507002</v>
      </c>
      <c r="F5294">
        <v>112.54274108667499</v>
      </c>
      <c r="G5294">
        <v>3347577437473910</v>
      </c>
      <c r="H5294">
        <v>4912</v>
      </c>
      <c r="I5294" t="s">
        <v>86</v>
      </c>
      <c r="J5294" t="s">
        <v>22005</v>
      </c>
      <c r="M5294">
        <v>0</v>
      </c>
      <c r="R5294">
        <v>0</v>
      </c>
      <c r="U5294">
        <v>0</v>
      </c>
      <c r="V5294">
        <v>0.70832073688507002</v>
      </c>
      <c r="X5294">
        <v>0</v>
      </c>
      <c r="Z5294" s="3" t="s">
        <v>22004</v>
      </c>
      <c r="AB5294" s="8">
        <v>111.771770144965</v>
      </c>
      <c r="AC5294" s="11">
        <v>452.92271393872898</v>
      </c>
      <c r="AF5294" s="69">
        <f t="shared" si="115"/>
        <v>0</v>
      </c>
      <c r="AG5294" s="70">
        <v>1.69287776947021</v>
      </c>
      <c r="AH5294" s="70">
        <v>0</v>
      </c>
      <c r="AJ5294" t="b">
        <v>0</v>
      </c>
      <c r="AP5294">
        <v>0</v>
      </c>
      <c r="AQ5294">
        <v>0.46981492638587902</v>
      </c>
      <c r="AR5294" t="s">
        <v>22003</v>
      </c>
      <c r="AS5294">
        <v>0</v>
      </c>
    </row>
    <row r="5295" spans="1:45">
      <c r="A5295" t="s">
        <v>22006</v>
      </c>
      <c r="D5295">
        <v>0</v>
      </c>
      <c r="E5295">
        <v>0.52808582782745295</v>
      </c>
      <c r="F5295">
        <v>97.871386986053494</v>
      </c>
      <c r="G5295">
        <v>1482875643714950</v>
      </c>
      <c r="H5295">
        <v>4913</v>
      </c>
      <c r="I5295" t="s">
        <v>86</v>
      </c>
      <c r="J5295" t="s">
        <v>22008</v>
      </c>
      <c r="M5295">
        <v>0</v>
      </c>
      <c r="R5295">
        <v>0</v>
      </c>
      <c r="U5295">
        <v>0</v>
      </c>
      <c r="V5295">
        <v>0.52808582782745295</v>
      </c>
      <c r="X5295">
        <v>0</v>
      </c>
      <c r="Z5295" s="3" t="s">
        <v>22007</v>
      </c>
      <c r="AB5295" s="8">
        <v>97.172367873074506</v>
      </c>
      <c r="AC5295" s="11">
        <v>334.69421978784197</v>
      </c>
      <c r="AF5295" s="69">
        <f t="shared" si="115"/>
        <v>0</v>
      </c>
      <c r="AG5295" s="70">
        <v>1.49635529518127</v>
      </c>
      <c r="AH5295" s="70">
        <v>0</v>
      </c>
      <c r="AJ5295" t="b">
        <v>0</v>
      </c>
      <c r="AP5295">
        <v>0</v>
      </c>
      <c r="AQ5295">
        <v>0.36538919806480402</v>
      </c>
      <c r="AR5295" t="s">
        <v>22006</v>
      </c>
      <c r="AS5295">
        <v>0</v>
      </c>
    </row>
    <row r="5296" spans="1:45">
      <c r="A5296" t="s">
        <v>22009</v>
      </c>
      <c r="D5296">
        <v>0.61611682176589899</v>
      </c>
      <c r="E5296">
        <v>0.76753687858581499</v>
      </c>
      <c r="F5296">
        <v>53.206854470498897</v>
      </c>
      <c r="G5296">
        <v>3685264024256070</v>
      </c>
      <c r="H5296">
        <v>4914</v>
      </c>
      <c r="I5296" t="s">
        <v>86</v>
      </c>
      <c r="J5296" t="s">
        <v>22011</v>
      </c>
      <c r="M5296">
        <v>0</v>
      </c>
      <c r="N5296" t="s">
        <v>2800</v>
      </c>
      <c r="O5296" t="s">
        <v>206</v>
      </c>
      <c r="P5296" t="s">
        <v>2800</v>
      </c>
      <c r="Q5296" t="s">
        <v>206</v>
      </c>
      <c r="R5296">
        <v>0.60754823684692305</v>
      </c>
      <c r="S5296" t="s">
        <v>2800</v>
      </c>
      <c r="T5296" t="s">
        <v>206</v>
      </c>
      <c r="U5296">
        <v>0.55779087543487504</v>
      </c>
      <c r="V5296">
        <v>0.76753687858581499</v>
      </c>
      <c r="W5296" t="s">
        <v>2800</v>
      </c>
      <c r="X5296">
        <v>5.6</v>
      </c>
      <c r="Z5296" s="3" t="s">
        <v>22010</v>
      </c>
      <c r="AB5296" s="8">
        <v>52.726880905182</v>
      </c>
      <c r="AC5296" s="11">
        <v>413.09923009486403</v>
      </c>
      <c r="AF5296" s="69">
        <f t="shared" si="115"/>
        <v>0.66606892423137209</v>
      </c>
      <c r="AG5296" s="70">
        <v>2.0805249214172301</v>
      </c>
      <c r="AH5296" s="70">
        <v>0.61611682176589899</v>
      </c>
      <c r="AJ5296" t="b">
        <v>0</v>
      </c>
      <c r="AM5296" t="s">
        <v>12990</v>
      </c>
      <c r="AN5296" t="s">
        <v>206</v>
      </c>
      <c r="AO5296" t="s">
        <v>12991</v>
      </c>
      <c r="AP5296">
        <v>0.737102210521698</v>
      </c>
      <c r="AQ5296">
        <v>0.77905708551406805</v>
      </c>
      <c r="AR5296" t="s">
        <v>22009</v>
      </c>
      <c r="AS5296">
        <v>5.6</v>
      </c>
    </row>
    <row r="5297" spans="1:45">
      <c r="A5297" t="s">
        <v>22012</v>
      </c>
      <c r="D5297">
        <v>0.17576085031032501</v>
      </c>
      <c r="E5297">
        <v>0.82563304901123002</v>
      </c>
      <c r="F5297">
        <v>114.132431719075</v>
      </c>
      <c r="G5297">
        <v>2133784113227380</v>
      </c>
      <c r="H5297">
        <v>4915</v>
      </c>
      <c r="I5297" t="s">
        <v>86</v>
      </c>
      <c r="J5297" t="s">
        <v>22014</v>
      </c>
      <c r="M5297">
        <v>0</v>
      </c>
      <c r="N5297" t="s">
        <v>22015</v>
      </c>
      <c r="O5297" t="s">
        <v>45</v>
      </c>
      <c r="P5297" t="s">
        <v>22016</v>
      </c>
      <c r="Q5297" t="s">
        <v>45</v>
      </c>
      <c r="R5297">
        <v>0.16718524694442699</v>
      </c>
      <c r="S5297" t="s">
        <v>22016</v>
      </c>
      <c r="T5297" t="s">
        <v>45</v>
      </c>
      <c r="U5297">
        <v>0.16718524694442699</v>
      </c>
      <c r="V5297">
        <v>0.82563304901123002</v>
      </c>
      <c r="W5297" t="s">
        <v>22015</v>
      </c>
      <c r="X5297">
        <v>72.099999999999994</v>
      </c>
      <c r="Z5297" s="3" t="s">
        <v>22013</v>
      </c>
      <c r="AB5297" s="8">
        <v>113.353664554376</v>
      </c>
      <c r="AC5297" s="11">
        <v>361.05435178814002</v>
      </c>
      <c r="AF5297" s="69">
        <f t="shared" si="115"/>
        <v>0.18829285147793731</v>
      </c>
      <c r="AG5297" s="70">
        <v>1.8912091255187899</v>
      </c>
      <c r="AH5297" s="70">
        <v>0.17576085031032501</v>
      </c>
      <c r="AJ5297" t="b">
        <v>0</v>
      </c>
      <c r="AP5297">
        <v>0</v>
      </c>
      <c r="AQ5297">
        <v>0.82561367750167802</v>
      </c>
      <c r="AR5297" t="s">
        <v>22012</v>
      </c>
      <c r="AS5297">
        <v>72.099999999999994</v>
      </c>
    </row>
    <row r="5298" spans="1:45">
      <c r="A5298" t="s">
        <v>22017</v>
      </c>
      <c r="D5298">
        <v>0.17153908312320701</v>
      </c>
      <c r="E5298">
        <v>0.99993473291397095</v>
      </c>
      <c r="F5298">
        <v>11.0819793809831</v>
      </c>
      <c r="G5298">
        <v>4074034862357940</v>
      </c>
      <c r="H5298">
        <v>4916</v>
      </c>
      <c r="I5298" t="s">
        <v>86</v>
      </c>
      <c r="J5298" t="s">
        <v>22019</v>
      </c>
      <c r="M5298">
        <v>0</v>
      </c>
      <c r="N5298" t="s">
        <v>10336</v>
      </c>
      <c r="O5298" t="s">
        <v>84</v>
      </c>
      <c r="P5298" t="s">
        <v>10337</v>
      </c>
      <c r="Q5298" t="s">
        <v>84</v>
      </c>
      <c r="R5298">
        <v>0.17153908312320701</v>
      </c>
      <c r="S5298" t="s">
        <v>10338</v>
      </c>
      <c r="T5298" t="s">
        <v>45</v>
      </c>
      <c r="U5298">
        <v>0.17153908312320701</v>
      </c>
      <c r="V5298">
        <v>0.99993473291397095</v>
      </c>
      <c r="W5298" t="s">
        <v>10339</v>
      </c>
      <c r="X5298">
        <v>15.9</v>
      </c>
      <c r="Z5298" s="3" t="s">
        <v>22018</v>
      </c>
      <c r="AB5298" s="8">
        <v>10.808596276026901</v>
      </c>
      <c r="AC5298" s="11">
        <v>110.000061522366</v>
      </c>
      <c r="AF5298" s="69">
        <f t="shared" si="115"/>
        <v>0.14629554408542333</v>
      </c>
      <c r="AG5298" s="70">
        <v>0.103554233908653</v>
      </c>
      <c r="AH5298" s="70">
        <v>0.17153908312320701</v>
      </c>
      <c r="AJ5298" t="b">
        <v>0</v>
      </c>
      <c r="AP5298">
        <v>0</v>
      </c>
      <c r="AQ5298">
        <v>0.85691505670547397</v>
      </c>
      <c r="AR5298" t="s">
        <v>22017</v>
      </c>
      <c r="AS5298">
        <v>15.9</v>
      </c>
    </row>
    <row r="5299" spans="1:45">
      <c r="A5299" t="s">
        <v>22020</v>
      </c>
      <c r="D5299">
        <v>0.17333826422691301</v>
      </c>
      <c r="E5299">
        <v>0.73517227172851496</v>
      </c>
      <c r="F5299">
        <v>123.349857308625</v>
      </c>
      <c r="G5299">
        <v>3216434371025440</v>
      </c>
      <c r="H5299">
        <v>4917</v>
      </c>
      <c r="I5299" t="s">
        <v>86</v>
      </c>
      <c r="J5299" t="s">
        <v>22022</v>
      </c>
      <c r="M5299">
        <v>0</v>
      </c>
      <c r="N5299" t="s">
        <v>10431</v>
      </c>
      <c r="O5299" t="s">
        <v>45</v>
      </c>
      <c r="P5299" t="s">
        <v>22023</v>
      </c>
      <c r="Q5299" t="s">
        <v>84</v>
      </c>
      <c r="R5299">
        <v>0.17333824932575201</v>
      </c>
      <c r="S5299" t="s">
        <v>10431</v>
      </c>
      <c r="T5299" t="s">
        <v>45</v>
      </c>
      <c r="U5299">
        <v>0.17333824932575201</v>
      </c>
      <c r="V5299">
        <v>0.73517227172851496</v>
      </c>
      <c r="W5299" t="s">
        <v>749</v>
      </c>
      <c r="X5299">
        <v>27.1</v>
      </c>
      <c r="Z5299" s="3" t="s">
        <v>22021</v>
      </c>
      <c r="AB5299" s="8">
        <v>122.525885684759</v>
      </c>
      <c r="AC5299" s="11">
        <v>321.083068239478</v>
      </c>
      <c r="AF5299" s="69">
        <f t="shared" si="115"/>
        <v>0.19489556179645748</v>
      </c>
      <c r="AG5299" s="70">
        <v>3.1290521621704102</v>
      </c>
      <c r="AH5299" s="70">
        <v>0.17333826422691301</v>
      </c>
      <c r="AJ5299" t="b">
        <v>0</v>
      </c>
      <c r="AM5299" t="s">
        <v>22024</v>
      </c>
      <c r="AN5299" t="s">
        <v>45</v>
      </c>
      <c r="AO5299" t="s">
        <v>22025</v>
      </c>
      <c r="AP5299">
        <v>1.7184879630803999E-2</v>
      </c>
      <c r="AQ5299">
        <v>0.68354564905166604</v>
      </c>
      <c r="AR5299" t="s">
        <v>22020</v>
      </c>
      <c r="AS5299">
        <v>27.1</v>
      </c>
    </row>
    <row r="5300" spans="1:45">
      <c r="A5300" t="s">
        <v>22026</v>
      </c>
      <c r="D5300">
        <v>0.14435684680938701</v>
      </c>
      <c r="E5300">
        <v>0.79090654850006104</v>
      </c>
      <c r="F5300">
        <v>15.372824755511999</v>
      </c>
      <c r="G5300">
        <v>2289658495694210</v>
      </c>
      <c r="H5300">
        <v>4918</v>
      </c>
      <c r="I5300" t="s">
        <v>86</v>
      </c>
      <c r="J5300" t="s">
        <v>22028</v>
      </c>
      <c r="M5300">
        <v>0</v>
      </c>
      <c r="N5300" t="s">
        <v>22029</v>
      </c>
      <c r="O5300" t="s">
        <v>45</v>
      </c>
      <c r="P5300" t="s">
        <v>22029</v>
      </c>
      <c r="Q5300" t="s">
        <v>45</v>
      </c>
      <c r="R5300">
        <v>0.14435684680938701</v>
      </c>
      <c r="S5300" t="s">
        <v>22029</v>
      </c>
      <c r="T5300" t="s">
        <v>45</v>
      </c>
      <c r="U5300">
        <v>0.12822763621807001</v>
      </c>
      <c r="V5300">
        <v>0.79090654850006104</v>
      </c>
      <c r="W5300" t="s">
        <v>22029</v>
      </c>
      <c r="X5300">
        <v>36.6</v>
      </c>
      <c r="Z5300" s="3" t="s">
        <v>22027</v>
      </c>
      <c r="AB5300" s="8">
        <v>15.078398318809899</v>
      </c>
      <c r="AC5300" s="11">
        <v>355.32177865499898</v>
      </c>
      <c r="AF5300" s="69">
        <f t="shared" si="115"/>
        <v>0.14162818925093637</v>
      </c>
      <c r="AG5300" s="70">
        <v>0.72627222537994296</v>
      </c>
      <c r="AH5300" s="70">
        <v>0.14435684680938701</v>
      </c>
      <c r="AJ5300" t="b">
        <v>0</v>
      </c>
      <c r="AP5300">
        <v>0</v>
      </c>
      <c r="AQ5300">
        <v>0.73830735683441095</v>
      </c>
      <c r="AR5300" t="s">
        <v>22026</v>
      </c>
      <c r="AS5300">
        <v>36.6</v>
      </c>
    </row>
    <row r="5301" spans="1:45">
      <c r="A5301" t="s">
        <v>22048</v>
      </c>
      <c r="D5301">
        <v>0</v>
      </c>
      <c r="E5301">
        <v>0.46490088105201699</v>
      </c>
      <c r="F5301">
        <v>226.355143539968</v>
      </c>
      <c r="G5301">
        <v>1898203537849020</v>
      </c>
      <c r="H5301">
        <v>4923</v>
      </c>
      <c r="I5301" t="s">
        <v>86</v>
      </c>
      <c r="J5301" t="s">
        <v>22050</v>
      </c>
      <c r="M5301">
        <v>0</v>
      </c>
      <c r="R5301">
        <v>0</v>
      </c>
      <c r="U5301">
        <v>0</v>
      </c>
      <c r="V5301">
        <v>0.46490088105201699</v>
      </c>
      <c r="X5301">
        <v>0</v>
      </c>
      <c r="Z5301" s="3" t="s">
        <v>22049</v>
      </c>
      <c r="AB5301" s="8">
        <v>225.02600936174699</v>
      </c>
      <c r="AC5301" s="11">
        <v>155.865836758038</v>
      </c>
      <c r="AF5301" s="69">
        <f t="shared" si="115"/>
        <v>0</v>
      </c>
      <c r="AG5301" s="70">
        <v>2.4583311080932599</v>
      </c>
      <c r="AH5301" s="70">
        <v>0</v>
      </c>
      <c r="AJ5301" t="b">
        <v>0</v>
      </c>
      <c r="AP5301">
        <v>0</v>
      </c>
      <c r="AQ5301">
        <v>0.43366467952728199</v>
      </c>
      <c r="AR5301" t="s">
        <v>22048</v>
      </c>
      <c r="AS5301">
        <v>0</v>
      </c>
    </row>
    <row r="5302" spans="1:45">
      <c r="A5302" t="s">
        <v>22057</v>
      </c>
      <c r="D5302">
        <v>0</v>
      </c>
      <c r="E5302">
        <v>1</v>
      </c>
      <c r="F5302">
        <v>106.059093771886</v>
      </c>
      <c r="G5302">
        <v>2655217857084350</v>
      </c>
      <c r="H5302">
        <v>4926</v>
      </c>
      <c r="I5302" t="s">
        <v>86</v>
      </c>
      <c r="J5302" t="s">
        <v>22059</v>
      </c>
      <c r="M5302">
        <v>0</v>
      </c>
      <c r="R5302">
        <v>0</v>
      </c>
      <c r="U5302">
        <v>0</v>
      </c>
      <c r="V5302">
        <v>1</v>
      </c>
      <c r="X5302">
        <v>0</v>
      </c>
      <c r="Z5302" s="3" t="s">
        <v>22058</v>
      </c>
      <c r="AB5302" s="8">
        <v>105.31992018698</v>
      </c>
      <c r="AC5302" s="11">
        <v>193.81564382626399</v>
      </c>
      <c r="AF5302" s="69">
        <f t="shared" si="115"/>
        <v>0</v>
      </c>
      <c r="AG5302" s="70">
        <v>0</v>
      </c>
      <c r="AH5302" s="70">
        <v>0</v>
      </c>
      <c r="AJ5302" t="b">
        <v>0</v>
      </c>
      <c r="AP5302">
        <v>0</v>
      </c>
      <c r="AQ5302">
        <v>0.47676020860671903</v>
      </c>
      <c r="AR5302" t="s">
        <v>22057</v>
      </c>
      <c r="AS5302">
        <v>0</v>
      </c>
    </row>
    <row r="5303" spans="1:45">
      <c r="A5303" t="s">
        <v>22066</v>
      </c>
      <c r="D5303">
        <v>0.15231229364871901</v>
      </c>
      <c r="E5303">
        <v>0.76085686683654696</v>
      </c>
      <c r="F5303">
        <v>122.904405941617</v>
      </c>
      <c r="G5303">
        <v>2071577027644080</v>
      </c>
      <c r="H5303">
        <v>4928</v>
      </c>
      <c r="I5303" t="s">
        <v>86</v>
      </c>
      <c r="J5303" t="s">
        <v>22068</v>
      </c>
      <c r="M5303">
        <v>0</v>
      </c>
      <c r="N5303" t="s">
        <v>22069</v>
      </c>
      <c r="O5303" t="s">
        <v>22070</v>
      </c>
      <c r="P5303" t="s">
        <v>22069</v>
      </c>
      <c r="Q5303" t="s">
        <v>22070</v>
      </c>
      <c r="R5303">
        <v>0.15191951394081099</v>
      </c>
      <c r="S5303" t="s">
        <v>22071</v>
      </c>
      <c r="T5303" t="s">
        <v>45</v>
      </c>
      <c r="U5303">
        <v>0.14345997571945099</v>
      </c>
      <c r="V5303">
        <v>0.76085686683654696</v>
      </c>
      <c r="W5303" t="s">
        <v>22072</v>
      </c>
      <c r="X5303">
        <v>42.2</v>
      </c>
      <c r="Z5303" s="3" t="s">
        <v>22067</v>
      </c>
      <c r="AB5303" s="8">
        <v>122.082618917772</v>
      </c>
      <c r="AC5303" s="11">
        <v>271.05719709886898</v>
      </c>
      <c r="AF5303" s="69">
        <f t="shared" si="115"/>
        <v>0.16335813020686663</v>
      </c>
      <c r="AG5303" s="70">
        <v>1.9139930009841899</v>
      </c>
      <c r="AH5303" s="70">
        <v>0.15231229364871901</v>
      </c>
      <c r="AJ5303" t="b">
        <v>0</v>
      </c>
      <c r="AP5303">
        <v>0</v>
      </c>
      <c r="AQ5303">
        <v>0.77665984630584695</v>
      </c>
      <c r="AR5303" t="s">
        <v>22066</v>
      </c>
      <c r="AS5303">
        <v>42.2</v>
      </c>
    </row>
    <row r="5304" spans="1:45">
      <c r="A5304" t="s">
        <v>22079</v>
      </c>
      <c r="D5304">
        <v>0.146460056304931</v>
      </c>
      <c r="E5304">
        <v>0.98655730485916104</v>
      </c>
      <c r="F5304">
        <v>13.9746558044029</v>
      </c>
      <c r="G5304">
        <v>2647453533072110</v>
      </c>
      <c r="H5304">
        <v>4930</v>
      </c>
      <c r="I5304" t="s">
        <v>86</v>
      </c>
      <c r="J5304" t="s">
        <v>22081</v>
      </c>
      <c r="M5304">
        <v>0</v>
      </c>
      <c r="N5304" t="s">
        <v>22082</v>
      </c>
      <c r="O5304" t="s">
        <v>45</v>
      </c>
      <c r="P5304" t="s">
        <v>22082</v>
      </c>
      <c r="Q5304" t="s">
        <v>45</v>
      </c>
      <c r="R5304">
        <v>0.132999703288078</v>
      </c>
      <c r="S5304" t="s">
        <v>22082</v>
      </c>
      <c r="T5304" t="s">
        <v>45</v>
      </c>
      <c r="U5304">
        <v>0.13286285102367401</v>
      </c>
      <c r="V5304">
        <v>0.98655730485916104</v>
      </c>
      <c r="W5304" t="s">
        <v>22082</v>
      </c>
      <c r="X5304">
        <v>19.8</v>
      </c>
      <c r="Z5304" s="3" t="s">
        <v>22080</v>
      </c>
      <c r="AB5304" s="8">
        <v>13.687086322568</v>
      </c>
      <c r="AC5304" s="11">
        <v>189.00275268938901</v>
      </c>
      <c r="AF5304" s="69">
        <f t="shared" si="115"/>
        <v>0.13863257936453044</v>
      </c>
      <c r="AG5304" s="70">
        <v>0.47737911343574502</v>
      </c>
      <c r="AH5304" s="70">
        <v>0.146460056304931</v>
      </c>
      <c r="AJ5304" t="b">
        <v>0</v>
      </c>
      <c r="AP5304">
        <v>0</v>
      </c>
      <c r="AQ5304">
        <v>0.99998319149017301</v>
      </c>
      <c r="AR5304" t="s">
        <v>22079</v>
      </c>
      <c r="AS5304">
        <v>19.8</v>
      </c>
    </row>
    <row r="5305" spans="1:45">
      <c r="A5305" t="s">
        <v>22083</v>
      </c>
      <c r="D5305">
        <v>0.34682711958885099</v>
      </c>
      <c r="E5305">
        <v>0.80974411964416504</v>
      </c>
      <c r="F5305">
        <v>24.519753199576499</v>
      </c>
      <c r="G5305">
        <v>4382297613066840</v>
      </c>
      <c r="H5305">
        <v>4931</v>
      </c>
      <c r="I5305" t="s">
        <v>86</v>
      </c>
      <c r="J5305" t="s">
        <v>22085</v>
      </c>
      <c r="M5305">
        <v>0</v>
      </c>
      <c r="N5305" t="s">
        <v>11750</v>
      </c>
      <c r="O5305" t="s">
        <v>45</v>
      </c>
      <c r="P5305" t="s">
        <v>11749</v>
      </c>
      <c r="Q5305" t="s">
        <v>45</v>
      </c>
      <c r="R5305">
        <v>0.34400621056556702</v>
      </c>
      <c r="S5305" t="s">
        <v>11749</v>
      </c>
      <c r="T5305" t="s">
        <v>45</v>
      </c>
      <c r="U5305">
        <v>0.34211814403533902</v>
      </c>
      <c r="V5305">
        <v>0.80974411964416504</v>
      </c>
      <c r="W5305" t="s">
        <v>11751</v>
      </c>
      <c r="X5305">
        <v>3.9</v>
      </c>
      <c r="Z5305" s="3" t="s">
        <v>22084</v>
      </c>
      <c r="AB5305" s="8">
        <v>24.180468038566499</v>
      </c>
      <c r="AC5305" s="11">
        <v>263.023283826583</v>
      </c>
      <c r="AF5305" s="69">
        <f t="shared" si="115"/>
        <v>0.3441056812524686</v>
      </c>
      <c r="AG5305" s="70">
        <v>0.82424676418304399</v>
      </c>
      <c r="AH5305" s="70">
        <v>0.34682711958885099</v>
      </c>
      <c r="AJ5305" t="b">
        <v>0</v>
      </c>
      <c r="AM5305" t="s">
        <v>22086</v>
      </c>
      <c r="AN5305" t="s">
        <v>45</v>
      </c>
      <c r="AO5305" t="s">
        <v>11754</v>
      </c>
      <c r="AP5305">
        <v>0.27222883701324402</v>
      </c>
      <c r="AQ5305">
        <v>0.73459851741790705</v>
      </c>
      <c r="AR5305" t="s">
        <v>22083</v>
      </c>
      <c r="AS5305">
        <v>3.9</v>
      </c>
    </row>
    <row r="5306" spans="1:45">
      <c r="A5306" t="s">
        <v>22092</v>
      </c>
      <c r="D5306">
        <v>0.24591399729251801</v>
      </c>
      <c r="E5306">
        <v>0.674241542816162</v>
      </c>
      <c r="F5306">
        <v>36.911811145328102</v>
      </c>
      <c r="G5306">
        <v>3400057543184180</v>
      </c>
      <c r="H5306">
        <v>4933</v>
      </c>
      <c r="I5306" t="s">
        <v>86</v>
      </c>
      <c r="J5306" t="s">
        <v>22094</v>
      </c>
      <c r="M5306">
        <v>0</v>
      </c>
      <c r="N5306" t="s">
        <v>22095</v>
      </c>
      <c r="O5306" t="s">
        <v>45</v>
      </c>
      <c r="P5306" t="s">
        <v>22095</v>
      </c>
      <c r="Q5306" t="s">
        <v>45</v>
      </c>
      <c r="R5306">
        <v>0.23793752491474099</v>
      </c>
      <c r="S5306" t="s">
        <v>22096</v>
      </c>
      <c r="T5306" t="s">
        <v>45</v>
      </c>
      <c r="U5306">
        <v>0.22373479604721</v>
      </c>
      <c r="V5306">
        <v>0.674241542816162</v>
      </c>
      <c r="W5306" t="s">
        <v>22097</v>
      </c>
      <c r="X5306">
        <v>3.8</v>
      </c>
      <c r="Z5306" s="3" t="s">
        <v>22093</v>
      </c>
      <c r="AB5306" s="8">
        <v>36.511752368956898</v>
      </c>
      <c r="AC5306" s="11">
        <v>205.07180272168799</v>
      </c>
      <c r="AF5306" s="69">
        <f t="shared" si="115"/>
        <v>0.25948998890936958</v>
      </c>
      <c r="AG5306" s="70">
        <v>1.6114869117736801</v>
      </c>
      <c r="AH5306" s="70">
        <v>0.24591399729251801</v>
      </c>
      <c r="AJ5306" t="b">
        <v>0</v>
      </c>
      <c r="AM5306" t="s">
        <v>9500</v>
      </c>
      <c r="AN5306" t="s">
        <v>45</v>
      </c>
      <c r="AO5306" t="s">
        <v>9502</v>
      </c>
      <c r="AP5306">
        <v>0.18374653160571999</v>
      </c>
      <c r="AQ5306">
        <v>0.64699780941009499</v>
      </c>
      <c r="AR5306" t="s">
        <v>22092</v>
      </c>
      <c r="AS5306">
        <v>3.8</v>
      </c>
    </row>
    <row r="5307" spans="1:45">
      <c r="A5307" t="s">
        <v>22098</v>
      </c>
      <c r="D5307">
        <v>3.34447249770164E-2</v>
      </c>
      <c r="E5307">
        <v>0.60668909549713101</v>
      </c>
      <c r="F5307">
        <v>151.82252498859401</v>
      </c>
      <c r="G5307">
        <v>1786602274647160</v>
      </c>
      <c r="H5307">
        <v>4934</v>
      </c>
      <c r="I5307" t="s">
        <v>86</v>
      </c>
      <c r="J5307" t="s">
        <v>22100</v>
      </c>
      <c r="M5307">
        <v>0</v>
      </c>
      <c r="N5307" t="s">
        <v>22101</v>
      </c>
      <c r="O5307" t="s">
        <v>45</v>
      </c>
      <c r="P5307" t="s">
        <v>22101</v>
      </c>
      <c r="Q5307" t="s">
        <v>45</v>
      </c>
      <c r="R5307">
        <v>3.2651744782924597E-2</v>
      </c>
      <c r="S5307" t="s">
        <v>22102</v>
      </c>
      <c r="T5307" t="s">
        <v>45</v>
      </c>
      <c r="U5307">
        <v>3.1099488958716299E-2</v>
      </c>
      <c r="V5307">
        <v>0.60668909549713101</v>
      </c>
      <c r="W5307" t="s">
        <v>22101</v>
      </c>
      <c r="X5307">
        <v>54.9</v>
      </c>
      <c r="Z5307" s="3" t="s">
        <v>22099</v>
      </c>
      <c r="AB5307" s="8">
        <v>150.85891659402699</v>
      </c>
      <c r="AC5307" s="11">
        <v>597.30619808765198</v>
      </c>
      <c r="AF5307" s="69">
        <f t="shared" si="115"/>
        <v>3.6615250351925234E-2</v>
      </c>
      <c r="AG5307" s="70">
        <v>2.3736815452575599</v>
      </c>
      <c r="AH5307" s="70">
        <v>3.34447249770164E-2</v>
      </c>
      <c r="AJ5307" t="b">
        <v>0</v>
      </c>
      <c r="AP5307">
        <v>0</v>
      </c>
      <c r="AQ5307">
        <v>0.68202745914459195</v>
      </c>
      <c r="AR5307" t="s">
        <v>22098</v>
      </c>
      <c r="AS5307">
        <v>54.9</v>
      </c>
    </row>
    <row r="5308" spans="1:45">
      <c r="A5308" t="s">
        <v>22109</v>
      </c>
      <c r="D5308">
        <v>0.15648342669010101</v>
      </c>
      <c r="E5308">
        <v>0.76747190952301003</v>
      </c>
      <c r="F5308">
        <v>127.27927993060101</v>
      </c>
      <c r="G5308">
        <v>3762315498937870</v>
      </c>
      <c r="H5308">
        <v>4936</v>
      </c>
      <c r="I5308" t="s">
        <v>86</v>
      </c>
      <c r="J5308" t="s">
        <v>22111</v>
      </c>
      <c r="M5308">
        <v>0</v>
      </c>
      <c r="N5308" t="s">
        <v>22112</v>
      </c>
      <c r="O5308" t="s">
        <v>45</v>
      </c>
      <c r="P5308" t="s">
        <v>2416</v>
      </c>
      <c r="Q5308" t="s">
        <v>45</v>
      </c>
      <c r="R5308">
        <v>9.5545709133148193E-2</v>
      </c>
      <c r="S5308" t="s">
        <v>22113</v>
      </c>
      <c r="T5308" t="s">
        <v>45</v>
      </c>
      <c r="U5308">
        <v>6.1756700277328401E-2</v>
      </c>
      <c r="V5308">
        <v>0.76747190952301003</v>
      </c>
      <c r="W5308" t="s">
        <v>22112</v>
      </c>
      <c r="X5308">
        <v>20.5</v>
      </c>
      <c r="Z5308" s="3" t="s">
        <v>22110</v>
      </c>
      <c r="AB5308" s="8">
        <v>126.436037478591</v>
      </c>
      <c r="AC5308" s="11">
        <v>168.98128619170899</v>
      </c>
      <c r="AF5308" s="69">
        <f t="shared" si="115"/>
        <v>0.15474576944092081</v>
      </c>
      <c r="AG5308" s="70">
        <v>0.79434353113174405</v>
      </c>
      <c r="AH5308" s="70">
        <v>0.15648342669010101</v>
      </c>
      <c r="AJ5308" t="b">
        <v>0</v>
      </c>
      <c r="AM5308" t="s">
        <v>2413</v>
      </c>
      <c r="AN5308" t="s">
        <v>45</v>
      </c>
      <c r="AO5308" t="s">
        <v>22114</v>
      </c>
      <c r="AP5308">
        <v>0.117347322404384</v>
      </c>
      <c r="AQ5308">
        <v>0.70274716615676802</v>
      </c>
      <c r="AR5308" t="s">
        <v>22109</v>
      </c>
      <c r="AS5308">
        <v>20.5</v>
      </c>
    </row>
    <row r="5309" spans="1:45">
      <c r="A5309" t="s">
        <v>22115</v>
      </c>
      <c r="D5309">
        <v>0.62038207054138095</v>
      </c>
      <c r="E5309">
        <v>0.80662757158279397</v>
      </c>
      <c r="F5309">
        <v>51.383756571652498</v>
      </c>
      <c r="G5309">
        <v>2115878081711790</v>
      </c>
      <c r="H5309">
        <v>4937</v>
      </c>
      <c r="I5309" t="s">
        <v>86</v>
      </c>
      <c r="J5309" t="s">
        <v>22117</v>
      </c>
      <c r="M5309">
        <v>0</v>
      </c>
      <c r="N5309" t="s">
        <v>10790</v>
      </c>
      <c r="O5309" t="s">
        <v>45</v>
      </c>
      <c r="P5309" t="s">
        <v>10790</v>
      </c>
      <c r="Q5309" t="s">
        <v>45</v>
      </c>
      <c r="R5309">
        <v>0.62038207054138095</v>
      </c>
      <c r="S5309" t="s">
        <v>10790</v>
      </c>
      <c r="T5309" t="s">
        <v>45</v>
      </c>
      <c r="U5309">
        <v>0.602763891220092</v>
      </c>
      <c r="V5309">
        <v>0.80662757158279397</v>
      </c>
      <c r="W5309" t="s">
        <v>10791</v>
      </c>
      <c r="X5309">
        <v>1.4</v>
      </c>
      <c r="Z5309" s="3" t="s">
        <v>22116</v>
      </c>
      <c r="AB5309" s="8">
        <v>50.912723914371703</v>
      </c>
      <c r="AC5309" s="11">
        <v>159.06629902586801</v>
      </c>
      <c r="AF5309" s="69">
        <f t="shared" si="115"/>
        <v>0.68126910346254699</v>
      </c>
      <c r="AG5309" s="70">
        <v>2.4503192901611301</v>
      </c>
      <c r="AH5309" s="70">
        <v>0.62038207054138095</v>
      </c>
      <c r="AJ5309" t="b">
        <v>0</v>
      </c>
      <c r="AM5309" t="s">
        <v>22118</v>
      </c>
      <c r="AN5309" t="s">
        <v>45</v>
      </c>
      <c r="AO5309" t="s">
        <v>22119</v>
      </c>
      <c r="AP5309">
        <v>0.44045796990394498</v>
      </c>
      <c r="AQ5309">
        <v>0.695861935615539</v>
      </c>
      <c r="AR5309" t="s">
        <v>22115</v>
      </c>
      <c r="AS5309">
        <v>1.4</v>
      </c>
    </row>
    <row r="5310" spans="1:45">
      <c r="A5310" t="s">
        <v>22120</v>
      </c>
      <c r="D5310">
        <v>0.20883753895759499</v>
      </c>
      <c r="E5310">
        <v>0.68760848045349099</v>
      </c>
      <c r="F5310">
        <v>23.052126985961301</v>
      </c>
      <c r="G5310">
        <v>685379312808620</v>
      </c>
      <c r="H5310">
        <v>4938</v>
      </c>
      <c r="I5310" t="s">
        <v>86</v>
      </c>
      <c r="J5310" t="s">
        <v>22122</v>
      </c>
      <c r="M5310">
        <v>0</v>
      </c>
      <c r="N5310" t="s">
        <v>22123</v>
      </c>
      <c r="O5310" t="s">
        <v>45</v>
      </c>
      <c r="P5310" t="s">
        <v>22124</v>
      </c>
      <c r="Q5310" t="s">
        <v>45</v>
      </c>
      <c r="R5310">
        <v>0.207267850637435</v>
      </c>
      <c r="S5310" t="s">
        <v>22123</v>
      </c>
      <c r="T5310" t="s">
        <v>45</v>
      </c>
      <c r="U5310">
        <v>0.168317645788192</v>
      </c>
      <c r="V5310">
        <v>0.68760848045349099</v>
      </c>
      <c r="W5310" t="s">
        <v>22125</v>
      </c>
      <c r="X5310">
        <v>4.5999999999999996</v>
      </c>
      <c r="Z5310" s="3" t="s">
        <v>22121</v>
      </c>
      <c r="AB5310" s="8">
        <v>22.7200394148424</v>
      </c>
      <c r="AC5310" s="11">
        <v>306.02899647460401</v>
      </c>
      <c r="AF5310" s="69">
        <f t="shared" si="115"/>
        <v>0.21362600905978898</v>
      </c>
      <c r="AG5310" s="70">
        <v>1.1544564962387001</v>
      </c>
      <c r="AH5310" s="70">
        <v>0.20883753895759499</v>
      </c>
      <c r="AJ5310" t="b">
        <v>0</v>
      </c>
      <c r="AP5310">
        <v>0</v>
      </c>
      <c r="AQ5310">
        <v>0.67154455184936501</v>
      </c>
      <c r="AR5310" t="s">
        <v>22120</v>
      </c>
      <c r="AS5310">
        <v>4.5999999999999996</v>
      </c>
    </row>
    <row r="5311" spans="1:45">
      <c r="A5311" t="s">
        <v>22132</v>
      </c>
      <c r="D5311">
        <v>0.13563929498195601</v>
      </c>
      <c r="E5311">
        <v>0.85232210159301702</v>
      </c>
      <c r="F5311">
        <v>15.4062178317196</v>
      </c>
      <c r="G5311">
        <v>4347011510273130</v>
      </c>
      <c r="H5311">
        <v>4941</v>
      </c>
      <c r="I5311" t="s">
        <v>86</v>
      </c>
      <c r="J5311" t="s">
        <v>22134</v>
      </c>
      <c r="M5311">
        <v>0</v>
      </c>
      <c r="N5311" t="s">
        <v>22135</v>
      </c>
      <c r="O5311" t="s">
        <v>45</v>
      </c>
      <c r="P5311" t="s">
        <v>22135</v>
      </c>
      <c r="Q5311" t="s">
        <v>45</v>
      </c>
      <c r="R5311">
        <v>0.134822621941566</v>
      </c>
      <c r="S5311" t="s">
        <v>22135</v>
      </c>
      <c r="T5311" t="s">
        <v>45</v>
      </c>
      <c r="U5311">
        <v>0.120999686419963</v>
      </c>
      <c r="V5311">
        <v>0.85232210159301702</v>
      </c>
      <c r="W5311" t="s">
        <v>13767</v>
      </c>
      <c r="X5311">
        <v>11.5</v>
      </c>
      <c r="Z5311" s="3" t="s">
        <v>22133</v>
      </c>
      <c r="AB5311" s="8">
        <v>15.111627627386801</v>
      </c>
      <c r="AC5311" s="11">
        <v>234.991771453159</v>
      </c>
      <c r="AF5311" s="69">
        <f t="shared" si="115"/>
        <v>0.14479145334673021</v>
      </c>
      <c r="AG5311" s="70">
        <v>1.82120645046234</v>
      </c>
      <c r="AH5311" s="70">
        <v>0.13563929498195601</v>
      </c>
      <c r="AJ5311" t="b">
        <v>0</v>
      </c>
      <c r="AP5311">
        <v>0</v>
      </c>
      <c r="AQ5311">
        <v>0.75791907310485795</v>
      </c>
      <c r="AR5311" t="s">
        <v>22132</v>
      </c>
      <c r="AS5311">
        <v>11.5</v>
      </c>
    </row>
    <row r="5312" spans="1:45">
      <c r="A5312" t="s">
        <v>22136</v>
      </c>
      <c r="D5312">
        <v>0.50853776931762695</v>
      </c>
      <c r="E5312">
        <v>0.70744889974594105</v>
      </c>
      <c r="F5312">
        <v>15.5656408847411</v>
      </c>
      <c r="G5312">
        <v>3313461368100040</v>
      </c>
      <c r="H5312">
        <v>4942</v>
      </c>
      <c r="I5312" t="s">
        <v>86</v>
      </c>
      <c r="J5312" t="s">
        <v>22138</v>
      </c>
      <c r="M5312">
        <v>0</v>
      </c>
      <c r="N5312" t="s">
        <v>18903</v>
      </c>
      <c r="O5312" t="s">
        <v>45</v>
      </c>
      <c r="P5312" t="s">
        <v>18904</v>
      </c>
      <c r="Q5312" t="s">
        <v>45</v>
      </c>
      <c r="R5312">
        <v>0.50853776931762695</v>
      </c>
      <c r="S5312" t="s">
        <v>18903</v>
      </c>
      <c r="T5312" t="s">
        <v>45</v>
      </c>
      <c r="U5312">
        <v>0.41300436854362399</v>
      </c>
      <c r="V5312">
        <v>0.70744889974594105</v>
      </c>
      <c r="W5312" t="s">
        <v>18903</v>
      </c>
      <c r="X5312">
        <v>6.1</v>
      </c>
      <c r="Z5312" s="3" t="s">
        <v>22137</v>
      </c>
      <c r="AB5312" s="8">
        <v>15.270268831635001</v>
      </c>
      <c r="AC5312" s="11">
        <v>253.14460711359899</v>
      </c>
      <c r="AF5312" s="69">
        <f t="shared" si="115"/>
        <v>0.55056168601126376</v>
      </c>
      <c r="AG5312" s="70">
        <v>2.1122169494628902</v>
      </c>
      <c r="AH5312" s="70">
        <v>0.50853776931762695</v>
      </c>
      <c r="AJ5312" t="b">
        <v>0</v>
      </c>
      <c r="AM5312" t="s">
        <v>18905</v>
      </c>
      <c r="AN5312" t="s">
        <v>45</v>
      </c>
      <c r="AO5312" t="s">
        <v>18906</v>
      </c>
      <c r="AP5312">
        <v>0.50853776931762695</v>
      </c>
      <c r="AQ5312">
        <v>0.64971554279327304</v>
      </c>
      <c r="AR5312" t="s">
        <v>22136</v>
      </c>
      <c r="AS5312">
        <v>6.1</v>
      </c>
    </row>
    <row r="5313" spans="1:45">
      <c r="A5313" t="s">
        <v>22139</v>
      </c>
      <c r="D5313">
        <v>0.17440083622932401</v>
      </c>
      <c r="E5313">
        <v>0.48014572262763899</v>
      </c>
      <c r="F5313">
        <v>13.830294110856901</v>
      </c>
      <c r="G5313">
        <v>3758510070652180</v>
      </c>
      <c r="H5313">
        <v>4943</v>
      </c>
      <c r="I5313" t="s">
        <v>86</v>
      </c>
      <c r="J5313" t="s">
        <v>22141</v>
      </c>
      <c r="M5313">
        <v>0</v>
      </c>
      <c r="N5313" t="s">
        <v>22142</v>
      </c>
      <c r="O5313" t="s">
        <v>45</v>
      </c>
      <c r="P5313" t="s">
        <v>22142</v>
      </c>
      <c r="Q5313" t="s">
        <v>45</v>
      </c>
      <c r="R5313">
        <v>0.17213077843189201</v>
      </c>
      <c r="S5313" t="s">
        <v>22142</v>
      </c>
      <c r="T5313" t="s">
        <v>45</v>
      </c>
      <c r="U5313">
        <v>0.16334649920463501</v>
      </c>
      <c r="V5313">
        <v>0.48014572262763899</v>
      </c>
      <c r="W5313" t="s">
        <v>22143</v>
      </c>
      <c r="X5313">
        <v>10.5</v>
      </c>
      <c r="Z5313" s="3" t="s">
        <v>22140</v>
      </c>
      <c r="AB5313" s="8">
        <v>13.543432613287001</v>
      </c>
      <c r="AC5313" s="11">
        <v>309.17070197285801</v>
      </c>
      <c r="AF5313" s="69">
        <f t="shared" si="115"/>
        <v>0.19619452354706193</v>
      </c>
      <c r="AG5313" s="70">
        <v>3.1462590694427401</v>
      </c>
      <c r="AH5313" s="70">
        <v>0.17440083622932401</v>
      </c>
      <c r="AJ5313" t="b">
        <v>0</v>
      </c>
      <c r="AM5313" t="s">
        <v>22144</v>
      </c>
      <c r="AN5313" t="s">
        <v>45</v>
      </c>
      <c r="AO5313" t="s">
        <v>22145</v>
      </c>
      <c r="AP5313">
        <v>9.5332056283950806E-2</v>
      </c>
      <c r="AQ5313">
        <v>0.57995790243148804</v>
      </c>
      <c r="AR5313" t="s">
        <v>22139</v>
      </c>
      <c r="AS5313">
        <v>10.5</v>
      </c>
    </row>
    <row r="5314" spans="1:45">
      <c r="A5314" t="s">
        <v>22151</v>
      </c>
      <c r="D5314">
        <v>0.140591591596603</v>
      </c>
      <c r="E5314">
        <v>0.53100049495696999</v>
      </c>
      <c r="F5314">
        <v>13.612932279309</v>
      </c>
      <c r="G5314">
        <v>3142832696035930</v>
      </c>
      <c r="H5314">
        <v>4945</v>
      </c>
      <c r="I5314" t="s">
        <v>86</v>
      </c>
      <c r="J5314" t="s">
        <v>22153</v>
      </c>
      <c r="M5314">
        <v>0</v>
      </c>
      <c r="N5314" t="s">
        <v>22143</v>
      </c>
      <c r="O5314" t="s">
        <v>45</v>
      </c>
      <c r="P5314" t="s">
        <v>22154</v>
      </c>
      <c r="Q5314" t="s">
        <v>45</v>
      </c>
      <c r="R5314">
        <v>0.13277594745159099</v>
      </c>
      <c r="S5314" t="s">
        <v>22155</v>
      </c>
      <c r="T5314" t="s">
        <v>45</v>
      </c>
      <c r="U5314">
        <v>0.11500568687915801</v>
      </c>
      <c r="V5314">
        <v>0.53100049495696999</v>
      </c>
      <c r="W5314" t="s">
        <v>22143</v>
      </c>
      <c r="X5314">
        <v>10.7</v>
      </c>
      <c r="Z5314" s="3" t="s">
        <v>22152</v>
      </c>
      <c r="AB5314" s="8">
        <v>13.3271367761366</v>
      </c>
      <c r="AC5314" s="11">
        <v>309.17087644187302</v>
      </c>
      <c r="AF5314" s="69">
        <f t="shared" si="115"/>
        <v>0.15344275641861202</v>
      </c>
      <c r="AG5314" s="70">
        <v>2.2981173992156898</v>
      </c>
      <c r="AH5314" s="70">
        <v>0.140591591596603</v>
      </c>
      <c r="AJ5314" t="b">
        <v>0</v>
      </c>
      <c r="AM5314" t="s">
        <v>22144</v>
      </c>
      <c r="AN5314" t="s">
        <v>45</v>
      </c>
      <c r="AO5314" t="s">
        <v>22145</v>
      </c>
      <c r="AP5314">
        <v>0.179054901003837</v>
      </c>
      <c r="AQ5314">
        <v>0.44809216260910001</v>
      </c>
      <c r="AR5314" t="s">
        <v>22151</v>
      </c>
      <c r="AS5314">
        <v>10.7</v>
      </c>
    </row>
    <row r="5315" spans="1:45">
      <c r="A5315" t="s">
        <v>22156</v>
      </c>
      <c r="D5315">
        <v>0.103002101182937</v>
      </c>
      <c r="E5315">
        <v>0.81058484315872104</v>
      </c>
      <c r="F5315">
        <v>135.263408382519</v>
      </c>
      <c r="G5315">
        <v>3403344913410140</v>
      </c>
      <c r="H5315">
        <v>4946</v>
      </c>
      <c r="I5315" t="s">
        <v>86</v>
      </c>
      <c r="J5315" t="s">
        <v>22158</v>
      </c>
      <c r="M5315">
        <v>0</v>
      </c>
      <c r="N5315" t="s">
        <v>22159</v>
      </c>
      <c r="O5315" t="s">
        <v>1681</v>
      </c>
      <c r="P5315" t="s">
        <v>22160</v>
      </c>
      <c r="Q5315" t="s">
        <v>1681</v>
      </c>
      <c r="R5315">
        <v>0.10117879509925801</v>
      </c>
      <c r="S5315" t="s">
        <v>22160</v>
      </c>
      <c r="T5315" t="s">
        <v>1681</v>
      </c>
      <c r="U5315">
        <v>0.10117810964584301</v>
      </c>
      <c r="V5315">
        <v>0.81058484315872104</v>
      </c>
      <c r="W5315" t="s">
        <v>22159</v>
      </c>
      <c r="X5315">
        <v>55.3</v>
      </c>
      <c r="Z5315" s="3" t="s">
        <v>22157</v>
      </c>
      <c r="AB5315" s="8">
        <v>134.381009855412</v>
      </c>
      <c r="AC5315" s="11">
        <v>613.16097242787396</v>
      </c>
      <c r="AF5315" s="69">
        <f t="shared" si="115"/>
        <v>0.11451635362065599</v>
      </c>
      <c r="AG5315" s="70">
        <v>2.7854547500610298</v>
      </c>
      <c r="AH5315" s="70">
        <v>0.103002101182937</v>
      </c>
      <c r="AJ5315" t="b">
        <v>0</v>
      </c>
      <c r="AP5315">
        <v>0</v>
      </c>
      <c r="AQ5315">
        <v>0.82791209220886197</v>
      </c>
      <c r="AR5315" t="s">
        <v>22156</v>
      </c>
      <c r="AS5315">
        <v>55.3</v>
      </c>
    </row>
    <row r="5316" spans="1:45">
      <c r="A5316" t="s">
        <v>22161</v>
      </c>
      <c r="D5316">
        <v>0.54692465066909701</v>
      </c>
      <c r="E5316">
        <v>0.86035698652267401</v>
      </c>
      <c r="F5316">
        <v>98.481090072352401</v>
      </c>
      <c r="G5316">
        <v>226288336961630</v>
      </c>
      <c r="H5316">
        <v>4947</v>
      </c>
      <c r="I5316" t="s">
        <v>86</v>
      </c>
      <c r="J5316" t="s">
        <v>22163</v>
      </c>
      <c r="K5316" t="s">
        <v>204</v>
      </c>
      <c r="M5316">
        <v>0</v>
      </c>
      <c r="N5316" t="s">
        <v>22164</v>
      </c>
      <c r="O5316" t="s">
        <v>204</v>
      </c>
      <c r="P5316" t="s">
        <v>22164</v>
      </c>
      <c r="Q5316" t="s">
        <v>204</v>
      </c>
      <c r="R5316">
        <v>0.53980404138564997</v>
      </c>
      <c r="S5316" t="s">
        <v>22164</v>
      </c>
      <c r="T5316" t="s">
        <v>204</v>
      </c>
      <c r="U5316">
        <v>0.52380216121673495</v>
      </c>
      <c r="V5316">
        <v>0.86035698652267401</v>
      </c>
      <c r="W5316" t="s">
        <v>22165</v>
      </c>
      <c r="X5316">
        <v>19.5</v>
      </c>
      <c r="Z5316" s="3" t="s">
        <v>22162</v>
      </c>
      <c r="AB5316" s="8">
        <v>97.779080829645693</v>
      </c>
      <c r="AC5316" s="11">
        <v>433.20791608463401</v>
      </c>
      <c r="AF5316" s="69">
        <f t="shared" si="115"/>
        <v>0.61246918226401936</v>
      </c>
      <c r="AG5316" s="70">
        <v>3.0014688968658398</v>
      </c>
      <c r="AH5316" s="70">
        <v>0.54692465066909701</v>
      </c>
      <c r="AJ5316" t="b">
        <v>0</v>
      </c>
      <c r="AP5316">
        <v>0</v>
      </c>
      <c r="AQ5316">
        <v>0.86138546466827304</v>
      </c>
      <c r="AR5316" t="s">
        <v>22161</v>
      </c>
      <c r="AS5316">
        <v>19.5</v>
      </c>
    </row>
    <row r="5317" spans="1:45">
      <c r="A5317" t="s">
        <v>22166</v>
      </c>
      <c r="D5317">
        <v>0.189058557152748</v>
      </c>
      <c r="E5317">
        <v>0.60855758190154996</v>
      </c>
      <c r="F5317">
        <v>127.102007458868</v>
      </c>
      <c r="G5317">
        <v>786647112622482</v>
      </c>
      <c r="H5317">
        <v>4948</v>
      </c>
      <c r="I5317" t="s">
        <v>86</v>
      </c>
      <c r="J5317" t="s">
        <v>22168</v>
      </c>
      <c r="M5317">
        <v>0</v>
      </c>
      <c r="N5317" t="s">
        <v>22169</v>
      </c>
      <c r="O5317" t="s">
        <v>22170</v>
      </c>
      <c r="P5317" t="s">
        <v>22169</v>
      </c>
      <c r="Q5317" t="s">
        <v>22170</v>
      </c>
      <c r="R5317">
        <v>0.17683663964271501</v>
      </c>
      <c r="S5317" t="s">
        <v>22169</v>
      </c>
      <c r="T5317" t="s">
        <v>22170</v>
      </c>
      <c r="U5317">
        <v>0.17064045369625</v>
      </c>
      <c r="V5317">
        <v>0.60855758190154996</v>
      </c>
      <c r="W5317" t="s">
        <v>22169</v>
      </c>
      <c r="X5317">
        <v>75.7</v>
      </c>
      <c r="Z5317" s="3" t="s">
        <v>22167</v>
      </c>
      <c r="AB5317" s="8">
        <v>126.25963439345</v>
      </c>
      <c r="AC5317" s="11">
        <v>243.02901863008699</v>
      </c>
      <c r="AF5317" s="69">
        <f t="shared" si="115"/>
        <v>0.19520831401714106</v>
      </c>
      <c r="AG5317" s="70">
        <v>1.27727198600769</v>
      </c>
      <c r="AH5317" s="70">
        <v>0.189058557152748</v>
      </c>
      <c r="AJ5317" t="b">
        <v>0</v>
      </c>
      <c r="AP5317">
        <v>0</v>
      </c>
      <c r="AQ5317">
        <v>0.51162821054458596</v>
      </c>
      <c r="AR5317" t="s">
        <v>22166</v>
      </c>
      <c r="AS5317">
        <v>75.7</v>
      </c>
    </row>
    <row r="5318" spans="1:45">
      <c r="A5318" t="s">
        <v>22177</v>
      </c>
      <c r="D5318">
        <v>0.54007607698440496</v>
      </c>
      <c r="E5318">
        <v>0.77328807115554798</v>
      </c>
      <c r="F5318">
        <v>13.380047321481999</v>
      </c>
      <c r="G5318">
        <v>1448165351726710</v>
      </c>
      <c r="H5318">
        <v>4950</v>
      </c>
      <c r="I5318" t="s">
        <v>86</v>
      </c>
      <c r="J5318" t="s">
        <v>22179</v>
      </c>
      <c r="K5318" t="s">
        <v>45</v>
      </c>
      <c r="M5318">
        <v>0</v>
      </c>
      <c r="N5318" t="s">
        <v>22180</v>
      </c>
      <c r="O5318" t="s">
        <v>45</v>
      </c>
      <c r="P5318" t="s">
        <v>22180</v>
      </c>
      <c r="Q5318" t="s">
        <v>45</v>
      </c>
      <c r="R5318">
        <v>0.54007607698440496</v>
      </c>
      <c r="S5318" t="s">
        <v>22181</v>
      </c>
      <c r="T5318" t="s">
        <v>45</v>
      </c>
      <c r="U5318">
        <v>0.50116622447967496</v>
      </c>
      <c r="V5318">
        <v>0.77328807115554798</v>
      </c>
      <c r="W5318" t="s">
        <v>12836</v>
      </c>
      <c r="X5318">
        <v>10.199999999999999</v>
      </c>
      <c r="Z5318" s="3" t="s">
        <v>22178</v>
      </c>
      <c r="AB5318" s="8">
        <v>13.0953939418304</v>
      </c>
      <c r="AC5318" s="11">
        <v>146.061111209655</v>
      </c>
      <c r="AF5318" s="69">
        <f t="shared" si="115"/>
        <v>0.55360266944396797</v>
      </c>
      <c r="AG5318" s="70">
        <v>1.1806555986404399</v>
      </c>
      <c r="AH5318" s="70">
        <v>0.54007607698440496</v>
      </c>
      <c r="AJ5318" t="b">
        <v>0</v>
      </c>
      <c r="AM5318" t="s">
        <v>14140</v>
      </c>
      <c r="AN5318" t="s">
        <v>45</v>
      </c>
      <c r="AO5318" t="s">
        <v>14141</v>
      </c>
      <c r="AP5318">
        <v>0.52397882938384999</v>
      </c>
      <c r="AQ5318">
        <v>0.75794368982314997</v>
      </c>
      <c r="AR5318" t="s">
        <v>22177</v>
      </c>
      <c r="AS5318">
        <v>10.199999999999999</v>
      </c>
    </row>
    <row r="5319" spans="1:45">
      <c r="A5319" t="s">
        <v>22186</v>
      </c>
      <c r="D5319">
        <v>5.76086938381195E-2</v>
      </c>
      <c r="E5319">
        <v>0.64934074878692605</v>
      </c>
      <c r="F5319">
        <v>99.812102845960496</v>
      </c>
      <c r="G5319">
        <v>4223765264047340</v>
      </c>
      <c r="H5319">
        <v>4952</v>
      </c>
      <c r="I5319" t="s">
        <v>86</v>
      </c>
      <c r="J5319" t="s">
        <v>22188</v>
      </c>
      <c r="M5319">
        <v>0</v>
      </c>
      <c r="N5319" t="s">
        <v>19383</v>
      </c>
      <c r="O5319" t="s">
        <v>45</v>
      </c>
      <c r="P5319" t="s">
        <v>20762</v>
      </c>
      <c r="Q5319" t="s">
        <v>45</v>
      </c>
      <c r="R5319">
        <v>4.9506217241287197E-2</v>
      </c>
      <c r="S5319" t="s">
        <v>20762</v>
      </c>
      <c r="T5319" t="s">
        <v>45</v>
      </c>
      <c r="U5319">
        <v>4.5664746314287102E-2</v>
      </c>
      <c r="V5319">
        <v>0.64934074878692605</v>
      </c>
      <c r="W5319" t="s">
        <v>19383</v>
      </c>
      <c r="X5319">
        <v>62</v>
      </c>
      <c r="Z5319" s="3" t="s">
        <v>22187</v>
      </c>
      <c r="AB5319" s="8">
        <v>99.103565998339505</v>
      </c>
      <c r="AC5319" s="11">
        <v>371.22995864089103</v>
      </c>
      <c r="AF5319" s="69">
        <f t="shared" si="115"/>
        <v>6.1802187649880241E-2</v>
      </c>
      <c r="AG5319" s="70">
        <v>1.91910171508789</v>
      </c>
      <c r="AH5319" s="70">
        <v>5.76086938381195E-2</v>
      </c>
      <c r="AJ5319" t="b">
        <v>0</v>
      </c>
      <c r="AP5319">
        <v>0</v>
      </c>
      <c r="AQ5319">
        <v>0.58596158027648904</v>
      </c>
      <c r="AR5319" t="s">
        <v>22186</v>
      </c>
      <c r="AS5319">
        <v>62</v>
      </c>
    </row>
    <row r="5320" spans="1:45">
      <c r="A5320" t="s">
        <v>22189</v>
      </c>
      <c r="D5320">
        <v>0.51692986488342196</v>
      </c>
      <c r="E5320">
        <v>0.60379046201705899</v>
      </c>
      <c r="F5320">
        <v>59.006719575731601</v>
      </c>
      <c r="G5320">
        <v>2281963632267050</v>
      </c>
      <c r="H5320">
        <v>4953</v>
      </c>
      <c r="I5320" t="s">
        <v>86</v>
      </c>
      <c r="J5320" t="s">
        <v>22191</v>
      </c>
      <c r="K5320" t="s">
        <v>206</v>
      </c>
      <c r="M5320">
        <v>0</v>
      </c>
      <c r="N5320" t="s">
        <v>1592</v>
      </c>
      <c r="O5320" t="s">
        <v>206</v>
      </c>
      <c r="P5320" t="s">
        <v>22192</v>
      </c>
      <c r="Q5320" t="s">
        <v>45</v>
      </c>
      <c r="R5320">
        <v>0.48732182383537198</v>
      </c>
      <c r="S5320" t="s">
        <v>1592</v>
      </c>
      <c r="T5320" t="s">
        <v>206</v>
      </c>
      <c r="U5320">
        <v>0.47713589668273898</v>
      </c>
      <c r="V5320">
        <v>0.60379046201705899</v>
      </c>
      <c r="W5320" t="s">
        <v>22193</v>
      </c>
      <c r="X5320">
        <v>9.9</v>
      </c>
      <c r="Z5320" s="3" t="s">
        <v>22190</v>
      </c>
      <c r="AB5320" s="8">
        <v>58.498302085071998</v>
      </c>
      <c r="AC5320" s="11">
        <v>277.05564808909901</v>
      </c>
      <c r="AF5320" s="69">
        <f t="shared" si="115"/>
        <v>0.55032627608253537</v>
      </c>
      <c r="AG5320" s="70">
        <v>1.77019226551055</v>
      </c>
      <c r="AH5320" s="70">
        <v>0.51692986488342196</v>
      </c>
      <c r="AJ5320" t="b">
        <v>0</v>
      </c>
      <c r="AM5320" t="s">
        <v>1596</v>
      </c>
      <c r="AN5320" t="s">
        <v>206</v>
      </c>
      <c r="AO5320" t="s">
        <v>1590</v>
      </c>
      <c r="AP5320">
        <v>0.510553419589996</v>
      </c>
      <c r="AQ5320">
        <v>0.72057223320007302</v>
      </c>
      <c r="AR5320" t="s">
        <v>22189</v>
      </c>
      <c r="AS5320">
        <v>9.9</v>
      </c>
    </row>
    <row r="5321" spans="1:45">
      <c r="A5321" t="s">
        <v>22204</v>
      </c>
      <c r="D5321">
        <v>0</v>
      </c>
      <c r="E5321">
        <v>0.87294977903366</v>
      </c>
      <c r="F5321">
        <v>62.711422760659303</v>
      </c>
      <c r="G5321">
        <v>1522457392063750</v>
      </c>
      <c r="H5321">
        <v>4956</v>
      </c>
      <c r="I5321" t="s">
        <v>86</v>
      </c>
      <c r="J5321" t="s">
        <v>22206</v>
      </c>
      <c r="M5321">
        <v>0</v>
      </c>
      <c r="R5321">
        <v>0</v>
      </c>
      <c r="U5321">
        <v>0</v>
      </c>
      <c r="V5321">
        <v>0.87294977903366</v>
      </c>
      <c r="X5321">
        <v>0</v>
      </c>
      <c r="Z5321" s="3" t="s">
        <v>22205</v>
      </c>
      <c r="AB5321" s="8">
        <v>62.184836519710203</v>
      </c>
      <c r="AC5321" s="11">
        <v>287.705187427162</v>
      </c>
      <c r="AF5321" s="69">
        <f t="shared" si="115"/>
        <v>0</v>
      </c>
      <c r="AG5321" s="70">
        <v>1.2605963945388701</v>
      </c>
      <c r="AH5321" s="70">
        <v>0</v>
      </c>
      <c r="AJ5321" t="b">
        <v>0</v>
      </c>
      <c r="AP5321">
        <v>0</v>
      </c>
      <c r="AQ5321">
        <v>0.57946717739105202</v>
      </c>
      <c r="AR5321" t="s">
        <v>22204</v>
      </c>
      <c r="AS5321">
        <v>0</v>
      </c>
    </row>
    <row r="5322" spans="1:45">
      <c r="A5322" t="s">
        <v>22229</v>
      </c>
      <c r="D5322">
        <v>0</v>
      </c>
      <c r="E5322">
        <v>0.64062625169753995</v>
      </c>
      <c r="F5322">
        <v>13.6099590357778</v>
      </c>
      <c r="G5322">
        <v>515794444039051</v>
      </c>
      <c r="H5322">
        <v>4963</v>
      </c>
      <c r="I5322" t="s">
        <v>86</v>
      </c>
      <c r="J5322" t="s">
        <v>22231</v>
      </c>
      <c r="M5322">
        <v>0</v>
      </c>
      <c r="R5322">
        <v>0</v>
      </c>
      <c r="U5322">
        <v>0</v>
      </c>
      <c r="V5322">
        <v>0.64062625169753995</v>
      </c>
      <c r="X5322">
        <v>0</v>
      </c>
      <c r="Z5322" s="3" t="s">
        <v>22230</v>
      </c>
      <c r="AB5322" s="8">
        <v>13.3241781141027</v>
      </c>
      <c r="AC5322" s="11">
        <v>473.363746677172</v>
      </c>
      <c r="AF5322" s="69">
        <f t="shared" ref="AF5322:AF5385" si="116">(60-AJ5322)/60*AH5322*(AG5322+0.1)^0.1</f>
        <v>0</v>
      </c>
      <c r="AG5322" s="70">
        <v>2.0891969203948899</v>
      </c>
      <c r="AH5322" s="70">
        <v>0</v>
      </c>
      <c r="AJ5322" t="b">
        <v>0</v>
      </c>
      <c r="AP5322">
        <v>0</v>
      </c>
      <c r="AQ5322">
        <v>0.652415871620178</v>
      </c>
      <c r="AR5322" t="s">
        <v>22229</v>
      </c>
      <c r="AS5322">
        <v>0</v>
      </c>
    </row>
    <row r="5323" spans="1:45">
      <c r="A5323" t="s">
        <v>22235</v>
      </c>
      <c r="D5323">
        <v>0</v>
      </c>
      <c r="E5323">
        <v>0.94072401523589999</v>
      </c>
      <c r="F5323">
        <v>15.187515949032401</v>
      </c>
      <c r="G5323">
        <v>1782802389639170</v>
      </c>
      <c r="H5323">
        <v>4965</v>
      </c>
      <c r="I5323" t="s">
        <v>86</v>
      </c>
      <c r="J5323" t="s">
        <v>22237</v>
      </c>
      <c r="M5323">
        <v>0</v>
      </c>
      <c r="R5323">
        <v>0</v>
      </c>
      <c r="U5323">
        <v>0</v>
      </c>
      <c r="V5323">
        <v>0.94072401523589999</v>
      </c>
      <c r="X5323">
        <v>0</v>
      </c>
      <c r="Z5323" s="3" t="s">
        <v>22236</v>
      </c>
      <c r="AB5323" s="8">
        <v>14.893998311028501</v>
      </c>
      <c r="AC5323" s="11">
        <v>264.81153121693399</v>
      </c>
      <c r="AF5323" s="69">
        <f t="shared" si="116"/>
        <v>0</v>
      </c>
      <c r="AG5323" s="70">
        <v>0.77462565898895197</v>
      </c>
      <c r="AH5323" s="70">
        <v>0</v>
      </c>
      <c r="AJ5323" t="b">
        <v>0</v>
      </c>
      <c r="AP5323">
        <v>0</v>
      </c>
      <c r="AQ5323">
        <v>0.86381280422210605</v>
      </c>
      <c r="AR5323" t="s">
        <v>22235</v>
      </c>
      <c r="AS5323">
        <v>0</v>
      </c>
    </row>
    <row r="5324" spans="1:45">
      <c r="A5324" t="s">
        <v>22248</v>
      </c>
      <c r="D5324">
        <v>0</v>
      </c>
      <c r="E5324">
        <v>0.99988543987274103</v>
      </c>
      <c r="F5324">
        <v>25.5113186748118</v>
      </c>
      <c r="G5324">
        <v>2771830278238270</v>
      </c>
      <c r="H5324">
        <v>4968</v>
      </c>
      <c r="I5324" t="s">
        <v>86</v>
      </c>
      <c r="J5324" t="s">
        <v>22250</v>
      </c>
      <c r="M5324">
        <v>0</v>
      </c>
      <c r="R5324">
        <v>0</v>
      </c>
      <c r="U5324">
        <v>0</v>
      </c>
      <c r="V5324">
        <v>0.99988543987274103</v>
      </c>
      <c r="X5324">
        <v>0</v>
      </c>
      <c r="Z5324" s="3" t="s">
        <v>22249</v>
      </c>
      <c r="AB5324" s="8">
        <v>25.167170639607701</v>
      </c>
      <c r="AC5324" s="11">
        <v>264.82981817840499</v>
      </c>
      <c r="AF5324" s="69">
        <f t="shared" si="116"/>
        <v>0</v>
      </c>
      <c r="AG5324" s="70">
        <v>0.68808174133300704</v>
      </c>
      <c r="AH5324" s="70">
        <v>0</v>
      </c>
      <c r="AJ5324" t="b">
        <v>0</v>
      </c>
      <c r="AP5324">
        <v>0</v>
      </c>
      <c r="AQ5324">
        <v>0.71285951137542702</v>
      </c>
      <c r="AR5324" t="s">
        <v>22248</v>
      </c>
      <c r="AS5324">
        <v>0</v>
      </c>
    </row>
    <row r="5325" spans="1:45">
      <c r="A5325" t="s">
        <v>22251</v>
      </c>
      <c r="D5325">
        <v>0.341357111930847</v>
      </c>
      <c r="E5325">
        <v>0.70131933689117398</v>
      </c>
      <c r="F5325">
        <v>115.748637480909</v>
      </c>
      <c r="G5325">
        <v>4098580091203810</v>
      </c>
      <c r="H5325">
        <v>4969</v>
      </c>
      <c r="I5325" t="s">
        <v>86</v>
      </c>
      <c r="J5325" t="s">
        <v>22253</v>
      </c>
      <c r="M5325">
        <v>0</v>
      </c>
      <c r="N5325" t="s">
        <v>22254</v>
      </c>
      <c r="O5325" t="s">
        <v>206</v>
      </c>
      <c r="P5325" t="s">
        <v>22254</v>
      </c>
      <c r="Q5325" t="s">
        <v>206</v>
      </c>
      <c r="R5325">
        <v>0.31636902689933699</v>
      </c>
      <c r="S5325" t="s">
        <v>22254</v>
      </c>
      <c r="T5325" t="s">
        <v>206</v>
      </c>
      <c r="U5325">
        <v>0.28266960382461498</v>
      </c>
      <c r="V5325">
        <v>0.70131933689117398</v>
      </c>
      <c r="W5325" t="s">
        <v>22255</v>
      </c>
      <c r="X5325">
        <v>52.5</v>
      </c>
      <c r="Z5325" s="3" t="s">
        <v>22252</v>
      </c>
      <c r="AB5325" s="8">
        <v>114.96194405668599</v>
      </c>
      <c r="AC5325" s="11">
        <v>445.15635223110399</v>
      </c>
      <c r="AF5325" s="69">
        <f t="shared" si="116"/>
        <v>0.37373926085501391</v>
      </c>
      <c r="AG5325" s="70">
        <v>2.37512803077697</v>
      </c>
      <c r="AH5325" s="70">
        <v>0.341357111930847</v>
      </c>
      <c r="AJ5325" t="b">
        <v>0</v>
      </c>
      <c r="AM5325" t="s">
        <v>22256</v>
      </c>
      <c r="AN5325" t="s">
        <v>206</v>
      </c>
      <c r="AO5325" t="s">
        <v>22257</v>
      </c>
      <c r="AP5325">
        <v>4.6306543052196503E-2</v>
      </c>
      <c r="AQ5325">
        <v>0.65018284320831299</v>
      </c>
      <c r="AR5325" t="s">
        <v>22251</v>
      </c>
      <c r="AS5325">
        <v>52.5</v>
      </c>
    </row>
    <row r="5326" spans="1:45">
      <c r="A5326" t="s">
        <v>22262</v>
      </c>
      <c r="D5326">
        <v>0.27868327498435902</v>
      </c>
      <c r="E5326">
        <v>0.81068968772888095</v>
      </c>
      <c r="F5326">
        <v>87.877172542176794</v>
      </c>
      <c r="G5326">
        <v>3907603253489130</v>
      </c>
      <c r="H5326">
        <v>4971</v>
      </c>
      <c r="I5326" t="s">
        <v>86</v>
      </c>
      <c r="J5326" t="s">
        <v>22264</v>
      </c>
      <c r="M5326">
        <v>0</v>
      </c>
      <c r="N5326" t="s">
        <v>12997</v>
      </c>
      <c r="O5326" t="s">
        <v>7245</v>
      </c>
      <c r="P5326" t="s">
        <v>12997</v>
      </c>
      <c r="Q5326" t="s">
        <v>7245</v>
      </c>
      <c r="R5326">
        <v>0.260889261960983</v>
      </c>
      <c r="S5326" t="s">
        <v>12997</v>
      </c>
      <c r="T5326" t="s">
        <v>7245</v>
      </c>
      <c r="U5326">
        <v>0.24651999771595001</v>
      </c>
      <c r="V5326">
        <v>0.81068968772888095</v>
      </c>
      <c r="W5326" t="s">
        <v>19024</v>
      </c>
      <c r="X5326">
        <v>5.7</v>
      </c>
      <c r="Z5326" s="3" t="s">
        <v>22263</v>
      </c>
      <c r="AB5326" s="8">
        <v>87.227167446652203</v>
      </c>
      <c r="AC5326" s="11">
        <v>188.09294450589701</v>
      </c>
      <c r="AF5326" s="69">
        <f t="shared" si="116"/>
        <v>0.29509946577347074</v>
      </c>
      <c r="AG5326" s="70">
        <v>1.6724548339843699</v>
      </c>
      <c r="AH5326" s="70">
        <v>0.27868327498435902</v>
      </c>
      <c r="AJ5326" t="b">
        <v>0</v>
      </c>
      <c r="AP5326">
        <v>0</v>
      </c>
      <c r="AQ5326">
        <v>0.72269701957702603</v>
      </c>
      <c r="AR5326" t="s">
        <v>22262</v>
      </c>
      <c r="AS5326">
        <v>5.7</v>
      </c>
    </row>
    <row r="5327" spans="1:45">
      <c r="A5327" t="s">
        <v>22265</v>
      </c>
      <c r="D5327">
        <v>0.45080757141113198</v>
      </c>
      <c r="E5327">
        <v>0.72278320789337103</v>
      </c>
      <c r="F5327">
        <v>88.336581022255203</v>
      </c>
      <c r="G5327">
        <v>2029193546805480</v>
      </c>
      <c r="H5327">
        <v>4972</v>
      </c>
      <c r="I5327" t="s">
        <v>86</v>
      </c>
      <c r="J5327" t="s">
        <v>22267</v>
      </c>
      <c r="M5327">
        <v>0</v>
      </c>
      <c r="N5327" t="s">
        <v>15629</v>
      </c>
      <c r="O5327" t="s">
        <v>1681</v>
      </c>
      <c r="P5327" t="s">
        <v>15629</v>
      </c>
      <c r="Q5327" t="s">
        <v>1681</v>
      </c>
      <c r="R5327">
        <v>0.44616612792014998</v>
      </c>
      <c r="S5327" t="s">
        <v>15629</v>
      </c>
      <c r="T5327" t="s">
        <v>1681</v>
      </c>
      <c r="U5327">
        <v>0.438422501087188</v>
      </c>
      <c r="V5327">
        <v>0.72278320789337103</v>
      </c>
      <c r="W5327" t="s">
        <v>22268</v>
      </c>
      <c r="X5327">
        <v>0.4</v>
      </c>
      <c r="Z5327" s="3" t="s">
        <v>22266</v>
      </c>
      <c r="AB5327" s="8">
        <v>87.684322877690306</v>
      </c>
      <c r="AC5327" s="11">
        <v>159.02988478184599</v>
      </c>
      <c r="AF5327" s="69">
        <f t="shared" si="116"/>
        <v>0.48714616091302521</v>
      </c>
      <c r="AG5327" s="70">
        <v>2.07110500335693</v>
      </c>
      <c r="AH5327" s="70">
        <v>0.45080757141113198</v>
      </c>
      <c r="AJ5327" t="b">
        <v>0</v>
      </c>
      <c r="AM5327" t="s">
        <v>22269</v>
      </c>
      <c r="AN5327" t="s">
        <v>45</v>
      </c>
      <c r="AO5327" t="s">
        <v>15627</v>
      </c>
      <c r="AP5327">
        <v>0.39340367913246099</v>
      </c>
      <c r="AQ5327">
        <v>0.68046045303344704</v>
      </c>
      <c r="AR5327" t="s">
        <v>22265</v>
      </c>
      <c r="AS5327">
        <v>0.4</v>
      </c>
    </row>
    <row r="5328" spans="1:45">
      <c r="A5328" t="s">
        <v>22270</v>
      </c>
      <c r="D5328">
        <v>0.474967151880264</v>
      </c>
      <c r="E5328">
        <v>0.68652111291885298</v>
      </c>
      <c r="F5328">
        <v>58.814087557742702</v>
      </c>
      <c r="G5328">
        <v>981875090996019</v>
      </c>
      <c r="H5328">
        <v>4973</v>
      </c>
      <c r="I5328" t="s">
        <v>86</v>
      </c>
      <c r="J5328" t="s">
        <v>22272</v>
      </c>
      <c r="M5328">
        <v>0</v>
      </c>
      <c r="N5328" t="s">
        <v>5229</v>
      </c>
      <c r="O5328" t="s">
        <v>45</v>
      </c>
      <c r="P5328" t="s">
        <v>5229</v>
      </c>
      <c r="Q5328" t="s">
        <v>45</v>
      </c>
      <c r="R5328">
        <v>0.46080192923545799</v>
      </c>
      <c r="S5328" t="s">
        <v>5229</v>
      </c>
      <c r="T5328" t="s">
        <v>45</v>
      </c>
      <c r="U5328">
        <v>0.44203025102615301</v>
      </c>
      <c r="V5328">
        <v>0.68652111291885298</v>
      </c>
      <c r="W5328" t="s">
        <v>22273</v>
      </c>
      <c r="X5328">
        <v>2.8</v>
      </c>
      <c r="Z5328" s="3" t="s">
        <v>22271</v>
      </c>
      <c r="AB5328" s="8">
        <v>58.306614780561603</v>
      </c>
      <c r="AC5328" s="11">
        <v>174.07711265572701</v>
      </c>
      <c r="AF5328" s="69">
        <f t="shared" si="116"/>
        <v>0.52043235967030976</v>
      </c>
      <c r="AG5328" s="70">
        <v>2.3946359157562198</v>
      </c>
      <c r="AH5328" s="70">
        <v>0.474967151880264</v>
      </c>
      <c r="AJ5328" t="b">
        <v>0</v>
      </c>
      <c r="AM5328" t="s">
        <v>16372</v>
      </c>
      <c r="AN5328" t="s">
        <v>45</v>
      </c>
      <c r="AO5328" t="s">
        <v>16373</v>
      </c>
      <c r="AP5328">
        <v>0.45000323653221103</v>
      </c>
      <c r="AQ5328">
        <v>0.59597611427307096</v>
      </c>
      <c r="AR5328" t="s">
        <v>22270</v>
      </c>
      <c r="AS5328">
        <v>2.8</v>
      </c>
    </row>
    <row r="5329" spans="1:45">
      <c r="A5329" t="s">
        <v>22274</v>
      </c>
      <c r="D5329">
        <v>0.154295563697814</v>
      </c>
      <c r="E5329">
        <v>0.70410895347595204</v>
      </c>
      <c r="F5329">
        <v>132.01365953777699</v>
      </c>
      <c r="G5329">
        <v>2426095598906470</v>
      </c>
      <c r="H5329">
        <v>4974</v>
      </c>
      <c r="I5329" t="s">
        <v>86</v>
      </c>
      <c r="J5329" t="s">
        <v>22276</v>
      </c>
      <c r="M5329">
        <v>0</v>
      </c>
      <c r="N5329" t="s">
        <v>22277</v>
      </c>
      <c r="O5329" t="s">
        <v>45</v>
      </c>
      <c r="P5329" t="s">
        <v>15646</v>
      </c>
      <c r="Q5329" t="s">
        <v>45</v>
      </c>
      <c r="R5329">
        <v>0.13732321560382801</v>
      </c>
      <c r="S5329" t="s">
        <v>15646</v>
      </c>
      <c r="T5329" t="s">
        <v>45</v>
      </c>
      <c r="U5329">
        <v>0.133537203073501</v>
      </c>
      <c r="V5329">
        <v>0.70410895347595204</v>
      </c>
      <c r="W5329" t="s">
        <v>21708</v>
      </c>
      <c r="X5329">
        <v>59.2</v>
      </c>
      <c r="Z5329" s="3" t="s">
        <v>22275</v>
      </c>
      <c r="AB5329" s="8">
        <v>131.14719855608701</v>
      </c>
      <c r="AC5329" s="11">
        <v>305.08803391516801</v>
      </c>
      <c r="AF5329" s="69">
        <f t="shared" si="116"/>
        <v>0.17364652245122378</v>
      </c>
      <c r="AG5329" s="70">
        <v>3.1593163013458199</v>
      </c>
      <c r="AH5329" s="70">
        <v>0.154295563697814</v>
      </c>
      <c r="AJ5329" t="b">
        <v>0</v>
      </c>
      <c r="AP5329">
        <v>0</v>
      </c>
      <c r="AQ5329">
        <v>0.67554956674575795</v>
      </c>
      <c r="AR5329" t="s">
        <v>22274</v>
      </c>
      <c r="AS5329">
        <v>59.2</v>
      </c>
    </row>
    <row r="5330" spans="1:45">
      <c r="A5330" t="s">
        <v>22278</v>
      </c>
      <c r="D5330">
        <v>0.60722339153289795</v>
      </c>
      <c r="E5330">
        <v>0.60722339153289795</v>
      </c>
      <c r="F5330">
        <v>16.917171827337501</v>
      </c>
      <c r="G5330">
        <v>3398022197976290</v>
      </c>
      <c r="H5330">
        <v>4975</v>
      </c>
      <c r="I5330" t="s">
        <v>86</v>
      </c>
      <c r="J5330" t="s">
        <v>22280</v>
      </c>
      <c r="M5330">
        <v>0</v>
      </c>
      <c r="N5330" t="s">
        <v>729</v>
      </c>
      <c r="O5330" t="s">
        <v>45</v>
      </c>
      <c r="P5330" t="s">
        <v>729</v>
      </c>
      <c r="Q5330" t="s">
        <v>45</v>
      </c>
      <c r="R5330">
        <v>0.59461128711700395</v>
      </c>
      <c r="S5330" t="s">
        <v>729</v>
      </c>
      <c r="T5330" t="s">
        <v>45</v>
      </c>
      <c r="U5330">
        <v>0.59260743856429998</v>
      </c>
      <c r="V5330">
        <v>0.60722339153289795</v>
      </c>
      <c r="W5330" t="s">
        <v>730</v>
      </c>
      <c r="X5330">
        <v>17.100000000000001</v>
      </c>
      <c r="Z5330" s="3" t="s">
        <v>22279</v>
      </c>
      <c r="AB5330" s="8">
        <v>16.615171543310101</v>
      </c>
      <c r="AC5330" s="11">
        <v>405.26467852398599</v>
      </c>
      <c r="AF5330" s="69">
        <f t="shared" si="116"/>
        <v>0.68114919374440419</v>
      </c>
      <c r="AG5330" s="70">
        <v>3.0545508861541699</v>
      </c>
      <c r="AH5330" s="70">
        <v>0.60722339153289795</v>
      </c>
      <c r="AJ5330" t="b">
        <v>0</v>
      </c>
      <c r="AM5330" t="s">
        <v>731</v>
      </c>
      <c r="AN5330" t="s">
        <v>45</v>
      </c>
      <c r="AO5330" t="s">
        <v>732</v>
      </c>
      <c r="AP5330">
        <v>0.55402863025665205</v>
      </c>
      <c r="AQ5330">
        <v>0.55538916587829501</v>
      </c>
      <c r="AR5330" t="s">
        <v>22278</v>
      </c>
      <c r="AS5330">
        <v>17.100000000000001</v>
      </c>
    </row>
    <row r="5331" spans="1:45">
      <c r="A5331" t="s">
        <v>22286</v>
      </c>
      <c r="D5331">
        <v>0</v>
      </c>
      <c r="E5331">
        <v>0.73348188400268499</v>
      </c>
      <c r="F5331">
        <v>15.3605281702837</v>
      </c>
      <c r="G5331">
        <v>1366107687195480</v>
      </c>
      <c r="H5331">
        <v>4977</v>
      </c>
      <c r="I5331" t="s">
        <v>86</v>
      </c>
      <c r="J5331" t="s">
        <v>22288</v>
      </c>
      <c r="M5331">
        <v>0</v>
      </c>
      <c r="R5331">
        <v>0</v>
      </c>
      <c r="U5331">
        <v>0</v>
      </c>
      <c r="V5331">
        <v>0.73348188400268499</v>
      </c>
      <c r="X5331">
        <v>0</v>
      </c>
      <c r="Z5331" s="3" t="s">
        <v>22287</v>
      </c>
      <c r="AB5331" s="8">
        <v>15.066162038976</v>
      </c>
      <c r="AC5331" s="11">
        <v>333.75929371613898</v>
      </c>
      <c r="AF5331" s="69">
        <f t="shared" si="116"/>
        <v>0</v>
      </c>
      <c r="AG5331" s="70">
        <v>0.84932386875152499</v>
      </c>
      <c r="AH5331" s="70">
        <v>0</v>
      </c>
      <c r="AJ5331" t="b">
        <v>0</v>
      </c>
      <c r="AP5331">
        <v>0</v>
      </c>
      <c r="AQ5331">
        <v>0.64438050985336304</v>
      </c>
      <c r="AR5331" t="s">
        <v>22286</v>
      </c>
      <c r="AS5331">
        <v>0</v>
      </c>
    </row>
    <row r="5332" spans="1:45">
      <c r="A5332" t="s">
        <v>22289</v>
      </c>
      <c r="D5332">
        <v>0</v>
      </c>
      <c r="E5332">
        <v>0.773787021636962</v>
      </c>
      <c r="F5332">
        <v>23.0835540466331</v>
      </c>
      <c r="G5332">
        <v>1823332872162610</v>
      </c>
      <c r="H5332">
        <v>4978</v>
      </c>
      <c r="I5332" t="s">
        <v>86</v>
      </c>
      <c r="J5332" t="s">
        <v>22291</v>
      </c>
      <c r="M5332">
        <v>0</v>
      </c>
      <c r="R5332">
        <v>0</v>
      </c>
      <c r="U5332">
        <v>0</v>
      </c>
      <c r="V5332">
        <v>0.773787021636962</v>
      </c>
      <c r="X5332">
        <v>0</v>
      </c>
      <c r="Z5332" s="3" t="s">
        <v>22290</v>
      </c>
      <c r="AB5332" s="8">
        <v>22.751312349693901</v>
      </c>
      <c r="AC5332" s="11">
        <v>185.845404996052</v>
      </c>
      <c r="AF5332" s="69">
        <f t="shared" si="116"/>
        <v>0</v>
      </c>
      <c r="AG5332" s="70">
        <v>0.62817168235778797</v>
      </c>
      <c r="AH5332" s="70">
        <v>0</v>
      </c>
      <c r="AJ5332" t="b">
        <v>0</v>
      </c>
      <c r="AP5332">
        <v>0</v>
      </c>
      <c r="AQ5332">
        <v>0.65042531490325906</v>
      </c>
      <c r="AR5332" t="s">
        <v>22289</v>
      </c>
      <c r="AS5332">
        <v>0</v>
      </c>
    </row>
    <row r="5333" spans="1:45">
      <c r="A5333" t="s">
        <v>22308</v>
      </c>
      <c r="D5333">
        <v>0</v>
      </c>
      <c r="E5333">
        <v>1</v>
      </c>
      <c r="F5333">
        <v>23.495500310028898</v>
      </c>
      <c r="G5333">
        <v>2370050248302980</v>
      </c>
      <c r="H5333">
        <v>4982</v>
      </c>
      <c r="I5333" t="s">
        <v>86</v>
      </c>
      <c r="J5333" t="s">
        <v>22310</v>
      </c>
      <c r="M5333">
        <v>0</v>
      </c>
      <c r="R5333">
        <v>0</v>
      </c>
      <c r="U5333">
        <v>0</v>
      </c>
      <c r="V5333">
        <v>1</v>
      </c>
      <c r="X5333">
        <v>0</v>
      </c>
      <c r="Z5333" s="3" t="s">
        <v>22309</v>
      </c>
      <c r="AB5333" s="8">
        <v>23.1612383301092</v>
      </c>
      <c r="AC5333" s="11">
        <v>183.84842891826199</v>
      </c>
      <c r="AF5333" s="69">
        <f t="shared" si="116"/>
        <v>0</v>
      </c>
      <c r="AG5333" s="70">
        <v>0</v>
      </c>
      <c r="AH5333" s="70">
        <v>0</v>
      </c>
      <c r="AJ5333" t="b">
        <v>0</v>
      </c>
      <c r="AP5333">
        <v>0</v>
      </c>
      <c r="AQ5333">
        <v>1</v>
      </c>
      <c r="AR5333" t="s">
        <v>22308</v>
      </c>
      <c r="AS5333">
        <v>0</v>
      </c>
    </row>
    <row r="5334" spans="1:45">
      <c r="A5334" t="s">
        <v>22314</v>
      </c>
      <c r="D5334">
        <v>0</v>
      </c>
      <c r="E5334">
        <v>0.802420794963836</v>
      </c>
      <c r="F5334">
        <v>14.9006477782495</v>
      </c>
      <c r="G5334">
        <v>1614809529567990</v>
      </c>
      <c r="H5334">
        <v>4984</v>
      </c>
      <c r="I5334" t="s">
        <v>86</v>
      </c>
      <c r="J5334" t="s">
        <v>22316</v>
      </c>
      <c r="M5334">
        <v>0</v>
      </c>
      <c r="R5334">
        <v>0</v>
      </c>
      <c r="U5334">
        <v>0</v>
      </c>
      <c r="V5334">
        <v>0.802420794963836</v>
      </c>
      <c r="X5334">
        <v>0</v>
      </c>
      <c r="Z5334" s="3" t="s">
        <v>22315</v>
      </c>
      <c r="AB5334" s="8">
        <v>14.6085370103511</v>
      </c>
      <c r="AC5334" s="11">
        <v>227.86555401224999</v>
      </c>
      <c r="AF5334" s="69">
        <f t="shared" si="116"/>
        <v>0</v>
      </c>
      <c r="AG5334" s="70">
        <v>0.39586085081100397</v>
      </c>
      <c r="AH5334" s="70">
        <v>0</v>
      </c>
      <c r="AJ5334" t="b">
        <v>0</v>
      </c>
      <c r="AP5334">
        <v>0</v>
      </c>
      <c r="AQ5334">
        <v>0.802420794963836</v>
      </c>
      <c r="AR5334" t="s">
        <v>22314</v>
      </c>
      <c r="AS5334">
        <v>0</v>
      </c>
    </row>
    <row r="5335" spans="1:45">
      <c r="A5335" t="s">
        <v>22328</v>
      </c>
      <c r="D5335">
        <v>0</v>
      </c>
      <c r="E5335">
        <v>0.63706243038177401</v>
      </c>
      <c r="F5335">
        <v>75.886478259111499</v>
      </c>
      <c r="G5335">
        <v>2894277870291160</v>
      </c>
      <c r="H5335">
        <v>4988</v>
      </c>
      <c r="I5335" t="s">
        <v>86</v>
      </c>
      <c r="J5335" t="s">
        <v>22330</v>
      </c>
      <c r="M5335">
        <v>0</v>
      </c>
      <c r="R5335">
        <v>0</v>
      </c>
      <c r="U5335">
        <v>0</v>
      </c>
      <c r="V5335">
        <v>0.63706243038177401</v>
      </c>
      <c r="X5335">
        <v>0</v>
      </c>
      <c r="Z5335" s="3" t="s">
        <v>22329</v>
      </c>
      <c r="AB5335" s="8">
        <v>75.295278395572097</v>
      </c>
      <c r="AC5335" s="11">
        <v>185.84543953164501</v>
      </c>
      <c r="AF5335" s="69">
        <f t="shared" si="116"/>
        <v>0</v>
      </c>
      <c r="AG5335" s="70">
        <v>1.35005855560302</v>
      </c>
      <c r="AH5335" s="70">
        <v>0</v>
      </c>
      <c r="AJ5335" t="b">
        <v>0</v>
      </c>
      <c r="AP5335">
        <v>0</v>
      </c>
      <c r="AQ5335">
        <v>0.58046633005142201</v>
      </c>
      <c r="AR5335" t="s">
        <v>22328</v>
      </c>
      <c r="AS5335">
        <v>0</v>
      </c>
    </row>
    <row r="5336" spans="1:45">
      <c r="A5336" t="s">
        <v>22331</v>
      </c>
      <c r="D5336">
        <v>3.5513151437044102E-2</v>
      </c>
      <c r="E5336">
        <v>0.61341547966003396</v>
      </c>
      <c r="F5336">
        <v>14.9877143353414</v>
      </c>
      <c r="G5336">
        <v>2129550765453420</v>
      </c>
      <c r="H5336">
        <v>4989</v>
      </c>
      <c r="I5336" t="s">
        <v>86</v>
      </c>
      <c r="J5336" t="s">
        <v>22333</v>
      </c>
      <c r="M5336">
        <v>0</v>
      </c>
      <c r="N5336" t="s">
        <v>106</v>
      </c>
      <c r="O5336" t="s">
        <v>45</v>
      </c>
      <c r="P5336" t="s">
        <v>106</v>
      </c>
      <c r="Q5336" t="s">
        <v>45</v>
      </c>
      <c r="R5336">
        <v>3.5169705748558003E-2</v>
      </c>
      <c r="S5336" t="s">
        <v>106</v>
      </c>
      <c r="T5336" t="s">
        <v>45</v>
      </c>
      <c r="U5336">
        <v>3.1914532184600802E-2</v>
      </c>
      <c r="V5336">
        <v>0.61341547966003396</v>
      </c>
      <c r="W5336" t="s">
        <v>106</v>
      </c>
      <c r="X5336">
        <v>31.1</v>
      </c>
      <c r="Z5336" s="3" t="s">
        <v>22332</v>
      </c>
      <c r="AB5336" s="8">
        <v>14.6951765722277</v>
      </c>
      <c r="AC5336" s="11">
        <v>234.133063295689</v>
      </c>
      <c r="AF5336" s="69">
        <f t="shared" si="116"/>
        <v>3.8634915172170596E-2</v>
      </c>
      <c r="AG5336" s="70">
        <v>2.2222421169281001</v>
      </c>
      <c r="AH5336" s="70">
        <v>3.5513151437044102E-2</v>
      </c>
      <c r="AJ5336" t="b">
        <v>0</v>
      </c>
      <c r="AP5336">
        <v>0</v>
      </c>
      <c r="AQ5336">
        <v>0.38281911611557001</v>
      </c>
      <c r="AR5336" t="s">
        <v>22331</v>
      </c>
      <c r="AS5336">
        <v>31.1</v>
      </c>
    </row>
    <row r="5337" spans="1:45">
      <c r="A5337" t="s">
        <v>22343</v>
      </c>
      <c r="D5337">
        <v>0.47836422920227001</v>
      </c>
      <c r="E5337">
        <v>0.94957435131072998</v>
      </c>
      <c r="F5337">
        <v>77.685232848808596</v>
      </c>
      <c r="G5337">
        <v>1681923537259540</v>
      </c>
      <c r="H5337">
        <v>4992</v>
      </c>
      <c r="I5337" t="s">
        <v>86</v>
      </c>
      <c r="J5337" t="s">
        <v>22345</v>
      </c>
      <c r="K5337" t="s">
        <v>206</v>
      </c>
      <c r="M5337">
        <v>0</v>
      </c>
      <c r="N5337" t="s">
        <v>22346</v>
      </c>
      <c r="O5337" t="s">
        <v>45</v>
      </c>
      <c r="P5337" t="s">
        <v>22346</v>
      </c>
      <c r="Q5337" t="s">
        <v>45</v>
      </c>
      <c r="R5337">
        <v>0.47259339690208402</v>
      </c>
      <c r="S5337" t="s">
        <v>22347</v>
      </c>
      <c r="T5337" t="s">
        <v>45</v>
      </c>
      <c r="U5337">
        <v>0.47255188226699801</v>
      </c>
      <c r="V5337">
        <v>0.94957435131072998</v>
      </c>
      <c r="W5337" t="s">
        <v>22348</v>
      </c>
      <c r="X5337">
        <v>2.1</v>
      </c>
      <c r="Z5337" s="3" t="s">
        <v>22344</v>
      </c>
      <c r="AB5337" s="8">
        <v>77.085211462642206</v>
      </c>
      <c r="AC5337" s="11">
        <v>355.13999946407603</v>
      </c>
      <c r="AF5337" s="69">
        <f t="shared" si="116"/>
        <v>0.52463262641361019</v>
      </c>
      <c r="AG5337" s="70">
        <v>2.41747975349426</v>
      </c>
      <c r="AH5337" s="70">
        <v>0.47836422920227001</v>
      </c>
      <c r="AJ5337" t="b">
        <v>0</v>
      </c>
      <c r="AP5337">
        <v>0</v>
      </c>
      <c r="AQ5337">
        <v>0.91519474983215299</v>
      </c>
      <c r="AR5337" t="s">
        <v>22343</v>
      </c>
      <c r="AS5337">
        <v>2.1</v>
      </c>
    </row>
    <row r="5338" spans="1:45">
      <c r="A5338" t="s">
        <v>22349</v>
      </c>
      <c r="D5338">
        <v>0</v>
      </c>
      <c r="E5338">
        <v>0.72569489479064897</v>
      </c>
      <c r="F5338">
        <v>14.2316628827325</v>
      </c>
      <c r="G5338">
        <v>2987320450082520</v>
      </c>
      <c r="H5338">
        <v>4993</v>
      </c>
      <c r="I5338" t="s">
        <v>86</v>
      </c>
      <c r="J5338" t="s">
        <v>22351</v>
      </c>
      <c r="M5338">
        <v>0</v>
      </c>
      <c r="R5338">
        <v>0</v>
      </c>
      <c r="U5338">
        <v>0</v>
      </c>
      <c r="V5338">
        <v>0.72569489479064897</v>
      </c>
      <c r="X5338">
        <v>0</v>
      </c>
      <c r="Z5338" s="3" t="s">
        <v>22350</v>
      </c>
      <c r="AB5338" s="8">
        <v>13.9428329767298</v>
      </c>
      <c r="AC5338" s="11">
        <v>179.88367637657601</v>
      </c>
      <c r="AF5338" s="69">
        <f t="shared" si="116"/>
        <v>0</v>
      </c>
      <c r="AG5338" s="70">
        <v>1.4412537813186601</v>
      </c>
      <c r="AH5338" s="70">
        <v>0</v>
      </c>
      <c r="AJ5338" t="b">
        <v>0</v>
      </c>
      <c r="AP5338">
        <v>0</v>
      </c>
      <c r="AQ5338">
        <v>0.65501916408538796</v>
      </c>
      <c r="AR5338" t="s">
        <v>22349</v>
      </c>
      <c r="AS5338">
        <v>0</v>
      </c>
    </row>
    <row r="5339" spans="1:45">
      <c r="A5339" t="s">
        <v>22357</v>
      </c>
      <c r="D5339">
        <v>0</v>
      </c>
      <c r="E5339">
        <v>0.650887131690979</v>
      </c>
      <c r="F5339">
        <v>15.3614230565966</v>
      </c>
      <c r="G5339">
        <v>958847998328086</v>
      </c>
      <c r="H5339">
        <v>4995</v>
      </c>
      <c r="I5339" t="s">
        <v>86</v>
      </c>
      <c r="J5339" t="s">
        <v>22359</v>
      </c>
      <c r="M5339">
        <v>0</v>
      </c>
      <c r="R5339">
        <v>0</v>
      </c>
      <c r="U5339">
        <v>0</v>
      </c>
      <c r="V5339">
        <v>0.650887131690979</v>
      </c>
      <c r="X5339">
        <v>0</v>
      </c>
      <c r="Z5339" s="3" t="s">
        <v>22358</v>
      </c>
      <c r="AB5339" s="8">
        <v>15.067052536552399</v>
      </c>
      <c r="AC5339" s="11">
        <v>256.88972836965098</v>
      </c>
      <c r="AF5339" s="69">
        <f t="shared" si="116"/>
        <v>0</v>
      </c>
      <c r="AG5339" s="70">
        <v>1.9431908130645701</v>
      </c>
      <c r="AH5339" s="70">
        <v>0</v>
      </c>
      <c r="AJ5339" t="b">
        <v>0</v>
      </c>
      <c r="AP5339">
        <v>0</v>
      </c>
      <c r="AQ5339">
        <v>0.50893652439117398</v>
      </c>
      <c r="AR5339" t="s">
        <v>22357</v>
      </c>
      <c r="AS5339">
        <v>0</v>
      </c>
    </row>
    <row r="5340" spans="1:45">
      <c r="A5340" t="s">
        <v>22362</v>
      </c>
      <c r="D5340">
        <v>0</v>
      </c>
      <c r="E5340">
        <v>0.81734633445739702</v>
      </c>
      <c r="F5340">
        <v>17.155091919380801</v>
      </c>
      <c r="G5340">
        <v>3653949750352050</v>
      </c>
      <c r="H5340">
        <v>4997</v>
      </c>
      <c r="I5340" t="s">
        <v>86</v>
      </c>
      <c r="J5340" t="s">
        <v>22364</v>
      </c>
      <c r="M5340">
        <v>0</v>
      </c>
      <c r="R5340">
        <v>0</v>
      </c>
      <c r="U5340">
        <v>0</v>
      </c>
      <c r="V5340">
        <v>0.81734633445739702</v>
      </c>
      <c r="X5340">
        <v>0</v>
      </c>
      <c r="Z5340" s="3" t="s">
        <v>22363</v>
      </c>
      <c r="AB5340" s="8">
        <v>16.851924818330499</v>
      </c>
      <c r="AC5340" s="11">
        <v>453.23171560627998</v>
      </c>
      <c r="AF5340" s="69">
        <f t="shared" si="116"/>
        <v>0</v>
      </c>
      <c r="AG5340" s="70">
        <v>0.37462711334228499</v>
      </c>
      <c r="AH5340" s="70">
        <v>0</v>
      </c>
      <c r="AJ5340" t="b">
        <v>0</v>
      </c>
      <c r="AP5340">
        <v>0</v>
      </c>
      <c r="AQ5340">
        <v>0.81577455997466997</v>
      </c>
      <c r="AR5340" t="s">
        <v>22362</v>
      </c>
      <c r="AS5340">
        <v>0</v>
      </c>
    </row>
    <row r="5341" spans="1:45">
      <c r="A5341" t="s">
        <v>22369</v>
      </c>
      <c r="D5341">
        <v>0.342916339635849</v>
      </c>
      <c r="E5341">
        <v>0.66772329807281405</v>
      </c>
      <c r="F5341">
        <v>108.068471000063</v>
      </c>
      <c r="G5341">
        <v>195419074644779</v>
      </c>
      <c r="H5341">
        <v>4999</v>
      </c>
      <c r="I5341" t="s">
        <v>86</v>
      </c>
      <c r="J5341" t="s">
        <v>22371</v>
      </c>
      <c r="M5341">
        <v>0</v>
      </c>
      <c r="N5341" t="s">
        <v>22372</v>
      </c>
      <c r="O5341" t="s">
        <v>45</v>
      </c>
      <c r="P5341" t="s">
        <v>22372</v>
      </c>
      <c r="Q5341" t="s">
        <v>45</v>
      </c>
      <c r="R5341">
        <v>0.342916339635849</v>
      </c>
      <c r="S5341" t="s">
        <v>22372</v>
      </c>
      <c r="T5341" t="s">
        <v>45</v>
      </c>
      <c r="U5341">
        <v>0.31877678632736201</v>
      </c>
      <c r="V5341">
        <v>0.66772329807281405</v>
      </c>
      <c r="W5341" t="s">
        <v>22373</v>
      </c>
      <c r="X5341">
        <v>9.3000000000000007</v>
      </c>
      <c r="Z5341" s="3" t="s">
        <v>22370</v>
      </c>
      <c r="AB5341" s="8">
        <v>107.31944294874801</v>
      </c>
      <c r="AC5341" s="11">
        <v>333.13042187069499</v>
      </c>
      <c r="AF5341" s="69">
        <f t="shared" si="116"/>
        <v>0.37309143550955687</v>
      </c>
      <c r="AG5341" s="70">
        <v>2.2241866588592498</v>
      </c>
      <c r="AH5341" s="70">
        <v>0.342916339635849</v>
      </c>
      <c r="AJ5341" t="b">
        <v>0</v>
      </c>
      <c r="AP5341">
        <v>0</v>
      </c>
      <c r="AQ5341">
        <v>0.58755403757095304</v>
      </c>
      <c r="AR5341" t="s">
        <v>22369</v>
      </c>
      <c r="AS5341">
        <v>9.3000000000000007</v>
      </c>
    </row>
    <row r="5342" spans="1:45">
      <c r="A5342" t="s">
        <v>22374</v>
      </c>
      <c r="D5342">
        <v>0.132075235247612</v>
      </c>
      <c r="E5342">
        <v>0.50089097023010198</v>
      </c>
      <c r="F5342">
        <v>14.9851359016246</v>
      </c>
      <c r="G5342">
        <v>851814635351071</v>
      </c>
      <c r="H5342">
        <v>5000</v>
      </c>
      <c r="I5342" t="s">
        <v>86</v>
      </c>
      <c r="J5342" t="s">
        <v>22376</v>
      </c>
      <c r="M5342">
        <v>0</v>
      </c>
      <c r="N5342" t="s">
        <v>22377</v>
      </c>
      <c r="O5342" t="s">
        <v>84</v>
      </c>
      <c r="P5342" t="s">
        <v>22377</v>
      </c>
      <c r="Q5342" t="s">
        <v>45</v>
      </c>
      <c r="R5342">
        <v>0.132075235247612</v>
      </c>
      <c r="S5342" t="s">
        <v>22378</v>
      </c>
      <c r="T5342" t="s">
        <v>45</v>
      </c>
      <c r="U5342">
        <v>0.102777615189552</v>
      </c>
      <c r="V5342">
        <v>0.50089097023010198</v>
      </c>
      <c r="W5342" t="s">
        <v>22379</v>
      </c>
      <c r="X5342">
        <v>13.3</v>
      </c>
      <c r="Z5342" s="3" t="s">
        <v>22375</v>
      </c>
      <c r="AB5342" s="8">
        <v>14.6926107837663</v>
      </c>
      <c r="AC5342" s="11">
        <v>377.160531062291</v>
      </c>
      <c r="AF5342" s="69">
        <f t="shared" si="116"/>
        <v>0.14548733313536857</v>
      </c>
      <c r="AG5342" s="70">
        <v>2.5304975509643501</v>
      </c>
      <c r="AH5342" s="70">
        <v>0.132075235247612</v>
      </c>
      <c r="AJ5342" t="b">
        <v>0</v>
      </c>
      <c r="AP5342">
        <v>0</v>
      </c>
      <c r="AQ5342">
        <v>0.37843716144561701</v>
      </c>
      <c r="AR5342" t="s">
        <v>22374</v>
      </c>
      <c r="AS5342">
        <v>13.3</v>
      </c>
    </row>
    <row r="5343" spans="1:45">
      <c r="A5343" t="s">
        <v>22384</v>
      </c>
      <c r="D5343">
        <v>3.7332661449909203E-2</v>
      </c>
      <c r="E5343">
        <v>0.53229242563247603</v>
      </c>
      <c r="F5343">
        <v>157.50510284773901</v>
      </c>
      <c r="G5343">
        <v>3495835580486120</v>
      </c>
      <c r="H5343">
        <v>5002</v>
      </c>
      <c r="I5343" t="s">
        <v>86</v>
      </c>
      <c r="J5343" t="s">
        <v>22386</v>
      </c>
      <c r="M5343">
        <v>0</v>
      </c>
      <c r="N5343" t="s">
        <v>15888</v>
      </c>
      <c r="O5343" t="s">
        <v>5692</v>
      </c>
      <c r="P5343" t="s">
        <v>15888</v>
      </c>
      <c r="Q5343" t="s">
        <v>5692</v>
      </c>
      <c r="R5343">
        <v>3.6230389028787599E-2</v>
      </c>
      <c r="S5343" t="s">
        <v>15888</v>
      </c>
      <c r="T5343" t="s">
        <v>5692</v>
      </c>
      <c r="U5343">
        <v>3.5850632935762398E-2</v>
      </c>
      <c r="V5343">
        <v>0.53229242563247603</v>
      </c>
      <c r="W5343" t="s">
        <v>15888</v>
      </c>
      <c r="X5343">
        <v>133.80000000000001</v>
      </c>
      <c r="Z5343" s="3" t="s">
        <v>22385</v>
      </c>
      <c r="AB5343" s="8">
        <v>156.51362573252899</v>
      </c>
      <c r="AC5343" s="11">
        <v>348.00027057436699</v>
      </c>
      <c r="AF5343" s="69">
        <f t="shared" si="116"/>
        <v>4.123345820514128E-2</v>
      </c>
      <c r="AG5343" s="70">
        <v>2.60151934623718</v>
      </c>
      <c r="AH5343" s="70">
        <v>3.7332661449909203E-2</v>
      </c>
      <c r="AJ5343" t="b">
        <v>0</v>
      </c>
      <c r="AP5343">
        <v>0</v>
      </c>
      <c r="AQ5343">
        <v>0.42373651266098</v>
      </c>
      <c r="AR5343" t="s">
        <v>22384</v>
      </c>
      <c r="AS5343">
        <v>133.80000000000001</v>
      </c>
    </row>
    <row r="5344" spans="1:45">
      <c r="A5344" t="s">
        <v>22392</v>
      </c>
      <c r="D5344">
        <v>8.4083601832389804E-2</v>
      </c>
      <c r="E5344">
        <v>0.79294860363006503</v>
      </c>
      <c r="F5344">
        <v>14.4054468155924</v>
      </c>
      <c r="G5344">
        <v>351550349257628</v>
      </c>
      <c r="H5344">
        <v>5004</v>
      </c>
      <c r="I5344" t="s">
        <v>86</v>
      </c>
      <c r="J5344" t="s">
        <v>22394</v>
      </c>
      <c r="M5344">
        <v>0</v>
      </c>
      <c r="N5344" t="s">
        <v>22395</v>
      </c>
      <c r="O5344" t="s">
        <v>311</v>
      </c>
      <c r="P5344" t="s">
        <v>22395</v>
      </c>
      <c r="Q5344" t="s">
        <v>311</v>
      </c>
      <c r="R5344">
        <v>7.1503341197967502E-2</v>
      </c>
      <c r="S5344" t="s">
        <v>22395</v>
      </c>
      <c r="T5344" t="s">
        <v>311</v>
      </c>
      <c r="U5344">
        <v>5.9829313308000502E-2</v>
      </c>
      <c r="V5344">
        <v>0.79294860363006503</v>
      </c>
      <c r="W5344" t="s">
        <v>22395</v>
      </c>
      <c r="X5344">
        <v>25.4</v>
      </c>
      <c r="Z5344" s="3" t="s">
        <v>22393</v>
      </c>
      <c r="AB5344" s="8">
        <v>14.1157646316276</v>
      </c>
      <c r="AC5344" s="11">
        <v>270.968383405537</v>
      </c>
      <c r="AF5344" s="69">
        <f t="shared" si="116"/>
        <v>8.745860307894901E-2</v>
      </c>
      <c r="AG5344" s="70">
        <v>1.38221871852874</v>
      </c>
      <c r="AH5344" s="70">
        <v>8.4083601832389804E-2</v>
      </c>
      <c r="AJ5344" t="b">
        <v>0</v>
      </c>
      <c r="AP5344">
        <v>0</v>
      </c>
      <c r="AQ5344">
        <v>0.77937918901443404</v>
      </c>
      <c r="AR5344" t="s">
        <v>22392</v>
      </c>
      <c r="AS5344">
        <v>25.4</v>
      </c>
    </row>
    <row r="5345" spans="1:45">
      <c r="A5345" t="s">
        <v>22396</v>
      </c>
      <c r="D5345">
        <v>0</v>
      </c>
      <c r="E5345">
        <v>0.70386326313018799</v>
      </c>
      <c r="F5345">
        <v>13.9203456624093</v>
      </c>
      <c r="G5345">
        <v>3796151673918470</v>
      </c>
      <c r="H5345">
        <v>5005</v>
      </c>
      <c r="I5345" t="s">
        <v>86</v>
      </c>
      <c r="J5345" t="s">
        <v>22398</v>
      </c>
      <c r="M5345">
        <v>0</v>
      </c>
      <c r="R5345">
        <v>0</v>
      </c>
      <c r="U5345">
        <v>0</v>
      </c>
      <c r="V5345">
        <v>0.70386326313018799</v>
      </c>
      <c r="X5345">
        <v>0</v>
      </c>
      <c r="Z5345" s="3" t="s">
        <v>22397</v>
      </c>
      <c r="AB5345" s="8">
        <v>13.6330425304974</v>
      </c>
      <c r="AC5345" s="11">
        <v>573.19300482558799</v>
      </c>
      <c r="AF5345" s="69">
        <f t="shared" si="116"/>
        <v>0</v>
      </c>
      <c r="AG5345" s="70">
        <v>1.8294328451156601</v>
      </c>
      <c r="AH5345" s="70">
        <v>0</v>
      </c>
      <c r="AJ5345" t="b">
        <v>0</v>
      </c>
      <c r="AP5345">
        <v>0</v>
      </c>
      <c r="AQ5345">
        <v>0.67475163936614901</v>
      </c>
      <c r="AR5345" t="s">
        <v>22396</v>
      </c>
      <c r="AS5345">
        <v>0</v>
      </c>
    </row>
    <row r="5346" spans="1:45">
      <c r="A5346" t="s">
        <v>22399</v>
      </c>
      <c r="D5346">
        <v>2.22996082156896E-2</v>
      </c>
      <c r="E5346">
        <v>0.51203942298889105</v>
      </c>
      <c r="F5346">
        <v>13.8774439716502</v>
      </c>
      <c r="G5346">
        <v>4486982546591660</v>
      </c>
      <c r="H5346">
        <v>5006</v>
      </c>
      <c r="I5346" t="s">
        <v>86</v>
      </c>
      <c r="J5346" t="s">
        <v>22401</v>
      </c>
      <c r="M5346">
        <v>0</v>
      </c>
      <c r="N5346" t="s">
        <v>22402</v>
      </c>
      <c r="O5346" t="s">
        <v>45</v>
      </c>
      <c r="R5346">
        <v>0</v>
      </c>
      <c r="U5346">
        <v>0</v>
      </c>
      <c r="V5346">
        <v>0.51203942298889105</v>
      </c>
      <c r="W5346" t="s">
        <v>22402</v>
      </c>
      <c r="X5346">
        <v>63.4</v>
      </c>
      <c r="Z5346" s="3" t="s">
        <v>22400</v>
      </c>
      <c r="AB5346" s="8">
        <v>13.590351239888401</v>
      </c>
      <c r="AC5346" s="11">
        <v>433.07446905472102</v>
      </c>
      <c r="AF5346" s="69">
        <f t="shared" si="116"/>
        <v>2.4142598698300759E-2</v>
      </c>
      <c r="AG5346" s="70">
        <v>2.1124212741851802</v>
      </c>
      <c r="AH5346" s="70">
        <v>2.22996082156896E-2</v>
      </c>
      <c r="AJ5346" t="b">
        <v>0</v>
      </c>
      <c r="AP5346">
        <v>0</v>
      </c>
      <c r="AQ5346">
        <v>0.46560966968536299</v>
      </c>
      <c r="AR5346" t="s">
        <v>22399</v>
      </c>
      <c r="AS5346">
        <v>63.4</v>
      </c>
    </row>
    <row r="5347" spans="1:45">
      <c r="A5347" t="s">
        <v>22403</v>
      </c>
      <c r="D5347">
        <v>1.0229396633803799E-2</v>
      </c>
      <c r="E5347">
        <v>0.96010744571685702</v>
      </c>
      <c r="F5347">
        <v>150.67083964352099</v>
      </c>
      <c r="G5347">
        <v>3337057720295210</v>
      </c>
      <c r="H5347">
        <v>5007</v>
      </c>
      <c r="I5347" t="s">
        <v>86</v>
      </c>
      <c r="J5347" t="s">
        <v>22405</v>
      </c>
      <c r="M5347">
        <v>0</v>
      </c>
      <c r="N5347" t="s">
        <v>9286</v>
      </c>
      <c r="O5347" t="s">
        <v>45</v>
      </c>
      <c r="P5347" t="s">
        <v>9286</v>
      </c>
      <c r="Q5347" t="s">
        <v>84</v>
      </c>
      <c r="R5347">
        <v>1.02293947711586E-2</v>
      </c>
      <c r="U5347">
        <v>0</v>
      </c>
      <c r="V5347">
        <v>0.96010744571685702</v>
      </c>
      <c r="W5347" t="s">
        <v>9286</v>
      </c>
      <c r="X5347">
        <v>122.4</v>
      </c>
      <c r="Z5347" s="3" t="s">
        <v>22404</v>
      </c>
      <c r="AB5347" s="8">
        <v>149.71287938927799</v>
      </c>
      <c r="AC5347" s="11">
        <v>290.99069688515698</v>
      </c>
      <c r="AF5347" s="69">
        <f t="shared" si="116"/>
        <v>1.1359245375217129E-2</v>
      </c>
      <c r="AG5347" s="70">
        <v>2.75098299980163</v>
      </c>
      <c r="AH5347" s="70">
        <v>1.0229396633803799E-2</v>
      </c>
      <c r="AJ5347" t="b">
        <v>0</v>
      </c>
      <c r="AP5347">
        <v>0</v>
      </c>
      <c r="AQ5347">
        <v>0.98740524053573597</v>
      </c>
      <c r="AR5347" t="s">
        <v>22403</v>
      </c>
      <c r="AS5347">
        <v>122.4</v>
      </c>
    </row>
    <row r="5348" spans="1:45">
      <c r="A5348" t="s">
        <v>22406</v>
      </c>
      <c r="D5348">
        <v>0</v>
      </c>
      <c r="E5348">
        <v>0.70123636722564697</v>
      </c>
      <c r="F5348">
        <v>14.066504163716701</v>
      </c>
      <c r="G5348">
        <v>2028722098723870</v>
      </c>
      <c r="H5348">
        <v>5008</v>
      </c>
      <c r="I5348" t="s">
        <v>86</v>
      </c>
      <c r="J5348" t="s">
        <v>22408</v>
      </c>
      <c r="M5348">
        <v>0</v>
      </c>
      <c r="R5348">
        <v>0</v>
      </c>
      <c r="U5348">
        <v>0</v>
      </c>
      <c r="V5348">
        <v>0.70123636722564697</v>
      </c>
      <c r="X5348">
        <v>0</v>
      </c>
      <c r="Z5348" s="3" t="s">
        <v>22407</v>
      </c>
      <c r="AB5348" s="8">
        <v>13.7784842355649</v>
      </c>
      <c r="AC5348" s="11">
        <v>243.82052949835699</v>
      </c>
      <c r="AF5348" s="69">
        <f t="shared" si="116"/>
        <v>0</v>
      </c>
      <c r="AG5348" s="70">
        <v>1.7895659208297701</v>
      </c>
      <c r="AH5348" s="70">
        <v>0</v>
      </c>
      <c r="AJ5348" t="b">
        <v>0</v>
      </c>
      <c r="AP5348">
        <v>0</v>
      </c>
      <c r="AQ5348">
        <v>0.48823624849319402</v>
      </c>
      <c r="AR5348" t="s">
        <v>22406</v>
      </c>
      <c r="AS5348">
        <v>0</v>
      </c>
    </row>
    <row r="5349" spans="1:45">
      <c r="A5349" t="s">
        <v>22412</v>
      </c>
      <c r="D5349">
        <v>0.215569153428077</v>
      </c>
      <c r="E5349">
        <v>0.861955046653747</v>
      </c>
      <c r="F5349">
        <v>149.92914379823401</v>
      </c>
      <c r="G5349">
        <v>1550912497493510</v>
      </c>
      <c r="H5349">
        <v>5010</v>
      </c>
      <c r="I5349" t="s">
        <v>86</v>
      </c>
      <c r="J5349" t="s">
        <v>22414</v>
      </c>
      <c r="M5349">
        <v>0</v>
      </c>
      <c r="N5349" t="s">
        <v>18337</v>
      </c>
      <c r="O5349" t="s">
        <v>61</v>
      </c>
      <c r="P5349" t="s">
        <v>18612</v>
      </c>
      <c r="Q5349" t="s">
        <v>21193</v>
      </c>
      <c r="R5349">
        <v>0.21084231138229301</v>
      </c>
      <c r="S5349" t="s">
        <v>18612</v>
      </c>
      <c r="T5349" t="s">
        <v>21193</v>
      </c>
      <c r="U5349">
        <v>0.210276544094085</v>
      </c>
      <c r="V5349">
        <v>0.861955046653747</v>
      </c>
      <c r="W5349" t="s">
        <v>3989</v>
      </c>
      <c r="X5349">
        <v>14.7</v>
      </c>
      <c r="Z5349" s="3" t="s">
        <v>22413</v>
      </c>
      <c r="AB5349" s="8">
        <v>148.97482099777</v>
      </c>
      <c r="AC5349" s="11">
        <v>247.09350364345499</v>
      </c>
      <c r="AF5349" s="69">
        <f t="shared" si="116"/>
        <v>0.2322110860468205</v>
      </c>
      <c r="AG5349" s="70">
        <v>2.00360083580017</v>
      </c>
      <c r="AH5349" s="70">
        <v>0.215569153428077</v>
      </c>
      <c r="AJ5349" t="b">
        <v>0</v>
      </c>
      <c r="AM5349" t="s">
        <v>3989</v>
      </c>
      <c r="AN5349" t="s">
        <v>45</v>
      </c>
      <c r="AO5349" t="s">
        <v>12551</v>
      </c>
      <c r="AP5349">
        <v>9.5958419144153595E-2</v>
      </c>
      <c r="AQ5349">
        <v>0.84438133239746005</v>
      </c>
      <c r="AR5349" t="s">
        <v>22412</v>
      </c>
      <c r="AS5349">
        <v>14.7</v>
      </c>
    </row>
    <row r="5350" spans="1:45">
      <c r="A5350" t="s">
        <v>22415</v>
      </c>
      <c r="D5350">
        <v>0.12511199712753199</v>
      </c>
      <c r="E5350">
        <v>0.95736855268478305</v>
      </c>
      <c r="F5350">
        <v>150.727448998906</v>
      </c>
      <c r="G5350">
        <v>2602817412840320</v>
      </c>
      <c r="H5350">
        <v>5011</v>
      </c>
      <c r="I5350" t="s">
        <v>86</v>
      </c>
      <c r="J5350" t="s">
        <v>22417</v>
      </c>
      <c r="M5350">
        <v>0</v>
      </c>
      <c r="N5350" t="s">
        <v>22418</v>
      </c>
      <c r="O5350" t="s">
        <v>14364</v>
      </c>
      <c r="P5350" t="s">
        <v>22418</v>
      </c>
      <c r="Q5350" t="s">
        <v>14364</v>
      </c>
      <c r="R5350">
        <v>0.124165304005146</v>
      </c>
      <c r="S5350" t="s">
        <v>22418</v>
      </c>
      <c r="T5350" t="s">
        <v>14364</v>
      </c>
      <c r="U5350">
        <v>0.119575574994087</v>
      </c>
      <c r="V5350">
        <v>0.95736855268478305</v>
      </c>
      <c r="W5350" t="s">
        <v>22419</v>
      </c>
      <c r="X5350">
        <v>74.3</v>
      </c>
      <c r="Z5350" s="3" t="s">
        <v>22416</v>
      </c>
      <c r="AB5350" s="8">
        <v>149.76921111884801</v>
      </c>
      <c r="AC5350" s="11">
        <v>291.17913922668998</v>
      </c>
      <c r="AF5350" s="69">
        <f t="shared" si="116"/>
        <v>0.13915397059576773</v>
      </c>
      <c r="AG5350" s="70">
        <v>2.7971198558807302</v>
      </c>
      <c r="AH5350" s="70">
        <v>0.12511199712753199</v>
      </c>
      <c r="AJ5350" t="b">
        <v>0</v>
      </c>
      <c r="AP5350">
        <v>0</v>
      </c>
      <c r="AQ5350">
        <v>0.97924363613128595</v>
      </c>
      <c r="AR5350" t="s">
        <v>22415</v>
      </c>
      <c r="AS5350">
        <v>74.3</v>
      </c>
    </row>
    <row r="5351" spans="1:45">
      <c r="A5351" t="s">
        <v>22422</v>
      </c>
      <c r="D5351">
        <v>0.13035745918750699</v>
      </c>
      <c r="E5351">
        <v>0.95328801870346003</v>
      </c>
      <c r="F5351">
        <v>150.60785284438799</v>
      </c>
      <c r="G5351">
        <v>688548501355439</v>
      </c>
      <c r="H5351">
        <v>5013</v>
      </c>
      <c r="I5351" t="s">
        <v>86</v>
      </c>
      <c r="J5351" t="s">
        <v>22424</v>
      </c>
      <c r="M5351">
        <v>0</v>
      </c>
      <c r="N5351" t="s">
        <v>22418</v>
      </c>
      <c r="O5351" t="s">
        <v>14364</v>
      </c>
      <c r="P5351" t="s">
        <v>22418</v>
      </c>
      <c r="Q5351" t="s">
        <v>14364</v>
      </c>
      <c r="R5351">
        <v>0.12092922627925801</v>
      </c>
      <c r="S5351" t="s">
        <v>22418</v>
      </c>
      <c r="T5351" t="s">
        <v>14364</v>
      </c>
      <c r="U5351">
        <v>0.117551021277904</v>
      </c>
      <c r="V5351">
        <v>0.95328801870346003</v>
      </c>
      <c r="W5351" t="s">
        <v>22419</v>
      </c>
      <c r="X5351">
        <v>74.2</v>
      </c>
      <c r="Z5351" s="3" t="s">
        <v>22423</v>
      </c>
      <c r="AB5351" s="8">
        <v>149.65020149246899</v>
      </c>
      <c r="AC5351" s="11">
        <v>291.17373720658298</v>
      </c>
      <c r="AF5351" s="69">
        <f t="shared" si="116"/>
        <v>0.14497128503608883</v>
      </c>
      <c r="AG5351" s="70">
        <v>2.79375004768371</v>
      </c>
      <c r="AH5351" s="70">
        <v>0.13035745918750699</v>
      </c>
      <c r="AJ5351" t="b">
        <v>0</v>
      </c>
      <c r="AP5351">
        <v>0</v>
      </c>
      <c r="AQ5351">
        <v>0.97384196519851596</v>
      </c>
      <c r="AR5351" t="s">
        <v>22422</v>
      </c>
      <c r="AS5351">
        <v>74.2</v>
      </c>
    </row>
    <row r="5352" spans="1:45">
      <c r="A5352" t="s">
        <v>22425</v>
      </c>
      <c r="D5352">
        <v>0.222036287188529</v>
      </c>
      <c r="E5352">
        <v>0.485176742076873</v>
      </c>
      <c r="F5352">
        <v>11.091696317400499</v>
      </c>
      <c r="G5352">
        <v>4455185871338180</v>
      </c>
      <c r="H5352">
        <v>5014</v>
      </c>
      <c r="I5352" t="s">
        <v>86</v>
      </c>
      <c r="J5352" t="s">
        <v>22427</v>
      </c>
      <c r="M5352">
        <v>0</v>
      </c>
      <c r="N5352" t="s">
        <v>9269</v>
      </c>
      <c r="O5352" t="s">
        <v>61</v>
      </c>
      <c r="P5352" t="s">
        <v>9269</v>
      </c>
      <c r="Q5352" t="s">
        <v>61</v>
      </c>
      <c r="R5352">
        <v>0.22157347202301</v>
      </c>
      <c r="S5352" t="s">
        <v>9269</v>
      </c>
      <c r="T5352" t="s">
        <v>61</v>
      </c>
      <c r="U5352">
        <v>0.22127515077590901</v>
      </c>
      <c r="V5352">
        <v>0.485176742076873</v>
      </c>
      <c r="W5352" t="s">
        <v>22428</v>
      </c>
      <c r="X5352">
        <v>18</v>
      </c>
      <c r="Z5352" s="3" t="s">
        <v>22426</v>
      </c>
      <c r="AB5352" s="8">
        <v>10.818265558264599</v>
      </c>
      <c r="AC5352" s="11">
        <v>248.973255786062</v>
      </c>
      <c r="AF5352" s="69">
        <f t="shared" si="116"/>
        <v>0.21958320773285755</v>
      </c>
      <c r="AG5352" s="70">
        <v>0.79485297203063898</v>
      </c>
      <c r="AH5352" s="70">
        <v>0.222036287188529</v>
      </c>
      <c r="AJ5352" t="b">
        <v>0</v>
      </c>
      <c r="AP5352">
        <v>0</v>
      </c>
      <c r="AQ5352">
        <v>0.472964286804199</v>
      </c>
      <c r="AR5352" t="s">
        <v>22425</v>
      </c>
      <c r="AS5352">
        <v>18</v>
      </c>
    </row>
    <row r="5353" spans="1:45">
      <c r="A5353" t="s">
        <v>22434</v>
      </c>
      <c r="D5353">
        <v>0.24860017001628801</v>
      </c>
      <c r="E5353">
        <v>0.762151598930358</v>
      </c>
      <c r="F5353">
        <v>30.2051527058773</v>
      </c>
      <c r="G5353">
        <v>2162873929142720</v>
      </c>
      <c r="H5353">
        <v>5017</v>
      </c>
      <c r="I5353" t="s">
        <v>86</v>
      </c>
      <c r="J5353" t="s">
        <v>22436</v>
      </c>
      <c r="M5353">
        <v>0</v>
      </c>
      <c r="N5353" t="s">
        <v>22437</v>
      </c>
      <c r="O5353" t="s">
        <v>2408</v>
      </c>
      <c r="P5353" t="s">
        <v>22438</v>
      </c>
      <c r="Q5353" t="s">
        <v>45</v>
      </c>
      <c r="R5353">
        <v>0.23412023484706801</v>
      </c>
      <c r="S5353" t="s">
        <v>22438</v>
      </c>
      <c r="T5353" t="s">
        <v>45</v>
      </c>
      <c r="U5353">
        <v>0.22978471219539601</v>
      </c>
      <c r="V5353">
        <v>0.762151598930358</v>
      </c>
      <c r="W5353" t="s">
        <v>22437</v>
      </c>
      <c r="X5353">
        <v>2.2999999999999998</v>
      </c>
      <c r="Z5353" s="3" t="s">
        <v>22435</v>
      </c>
      <c r="AB5353" s="8">
        <v>29.837984986192801</v>
      </c>
      <c r="AC5353" s="11">
        <v>205.013969372844</v>
      </c>
      <c r="AF5353" s="69">
        <f t="shared" si="116"/>
        <v>0.25896224165486426</v>
      </c>
      <c r="AG5353" s="70">
        <v>1.4043546915054299</v>
      </c>
      <c r="AH5353" s="70">
        <v>0.24860017001628801</v>
      </c>
      <c r="AJ5353" t="b">
        <v>0</v>
      </c>
      <c r="AP5353">
        <v>0</v>
      </c>
      <c r="AQ5353">
        <v>0.64029633998870805</v>
      </c>
      <c r="AR5353" t="s">
        <v>22434</v>
      </c>
      <c r="AS5353">
        <v>2.2999999999999998</v>
      </c>
    </row>
    <row r="5354" spans="1:45">
      <c r="A5354" t="s">
        <v>22439</v>
      </c>
      <c r="D5354">
        <v>0</v>
      </c>
      <c r="E5354">
        <v>0.71933138370513905</v>
      </c>
      <c r="F5354">
        <v>149.577807835269</v>
      </c>
      <c r="G5354">
        <v>968990699029787</v>
      </c>
      <c r="H5354">
        <v>5018</v>
      </c>
      <c r="I5354" t="s">
        <v>86</v>
      </c>
      <c r="J5354" t="s">
        <v>22441</v>
      </c>
      <c r="M5354">
        <v>0</v>
      </c>
      <c r="R5354">
        <v>0</v>
      </c>
      <c r="U5354">
        <v>0</v>
      </c>
      <c r="V5354">
        <v>0.71933138370513905</v>
      </c>
      <c r="X5354">
        <v>0</v>
      </c>
      <c r="Z5354" s="3" t="s">
        <v>22440</v>
      </c>
      <c r="AB5354" s="8">
        <v>148.62520807038001</v>
      </c>
      <c r="AC5354" s="11">
        <v>386.93916854620602</v>
      </c>
      <c r="AF5354" s="69">
        <f t="shared" si="116"/>
        <v>0</v>
      </c>
      <c r="AG5354" s="70">
        <v>1.5606039762496899</v>
      </c>
      <c r="AH5354" s="70">
        <v>0</v>
      </c>
      <c r="AJ5354" t="b">
        <v>0</v>
      </c>
      <c r="AP5354">
        <v>0</v>
      </c>
      <c r="AQ5354">
        <v>0.3745658993721</v>
      </c>
      <c r="AR5354" t="s">
        <v>22439</v>
      </c>
      <c r="AS5354">
        <v>0</v>
      </c>
    </row>
    <row r="5355" spans="1:45">
      <c r="A5355" t="s">
        <v>22442</v>
      </c>
      <c r="D5355">
        <v>0</v>
      </c>
      <c r="E5355">
        <v>0.70978236198425204</v>
      </c>
      <c r="F5355">
        <v>18.340810531821599</v>
      </c>
      <c r="G5355">
        <v>2552717865181710</v>
      </c>
      <c r="H5355">
        <v>5019</v>
      </c>
      <c r="I5355" t="s">
        <v>86</v>
      </c>
      <c r="J5355" t="s">
        <v>22444</v>
      </c>
      <c r="M5355">
        <v>0</v>
      </c>
      <c r="R5355">
        <v>0</v>
      </c>
      <c r="U5355">
        <v>0</v>
      </c>
      <c r="V5355">
        <v>0.70978236198425204</v>
      </c>
      <c r="X5355">
        <v>0</v>
      </c>
      <c r="Z5355" s="3" t="s">
        <v>22443</v>
      </c>
      <c r="AB5355" s="8">
        <v>18.0318283831663</v>
      </c>
      <c r="AC5355" s="11">
        <v>491.24193811918201</v>
      </c>
      <c r="AF5355" s="69">
        <f t="shared" si="116"/>
        <v>0</v>
      </c>
      <c r="AG5355" s="70">
        <v>1.5405535697937001</v>
      </c>
      <c r="AH5355" s="70">
        <v>0</v>
      </c>
      <c r="AJ5355" t="b">
        <v>0</v>
      </c>
      <c r="AP5355">
        <v>0</v>
      </c>
      <c r="AQ5355">
        <v>0.50051242113113403</v>
      </c>
      <c r="AR5355" t="s">
        <v>22442</v>
      </c>
      <c r="AS5355">
        <v>0</v>
      </c>
    </row>
    <row r="5356" spans="1:45">
      <c r="A5356" t="s">
        <v>22445</v>
      </c>
      <c r="D5356">
        <v>0</v>
      </c>
      <c r="E5356">
        <v>0.61625337600707997</v>
      </c>
      <c r="F5356">
        <v>15.651133046362499</v>
      </c>
      <c r="G5356">
        <v>1131772085990770</v>
      </c>
      <c r="H5356">
        <v>5020</v>
      </c>
      <c r="I5356" t="s">
        <v>86</v>
      </c>
      <c r="J5356" t="s">
        <v>22447</v>
      </c>
      <c r="M5356">
        <v>0</v>
      </c>
      <c r="R5356">
        <v>0</v>
      </c>
      <c r="U5356">
        <v>0</v>
      </c>
      <c r="V5356">
        <v>0.61625337600707997</v>
      </c>
      <c r="X5356">
        <v>0</v>
      </c>
      <c r="Z5356" s="3" t="s">
        <v>22446</v>
      </c>
      <c r="AB5356" s="8">
        <v>15.3553417192529</v>
      </c>
      <c r="AC5356" s="11">
        <v>233.88336746179999</v>
      </c>
      <c r="AF5356" s="69">
        <f t="shared" si="116"/>
        <v>0</v>
      </c>
      <c r="AG5356" s="70">
        <v>2.0127739906311</v>
      </c>
      <c r="AH5356" s="70">
        <v>0</v>
      </c>
      <c r="AJ5356" t="b">
        <v>0</v>
      </c>
      <c r="AP5356">
        <v>0</v>
      </c>
      <c r="AQ5356">
        <v>0.48749989271163902</v>
      </c>
      <c r="AR5356" t="s">
        <v>22445</v>
      </c>
      <c r="AS5356">
        <v>0</v>
      </c>
    </row>
    <row r="5357" spans="1:45">
      <c r="A5357" t="s">
        <v>22448</v>
      </c>
      <c r="D5357">
        <v>0</v>
      </c>
      <c r="E5357">
        <v>0.70536506175994795</v>
      </c>
      <c r="F5357">
        <v>15.3113389839184</v>
      </c>
      <c r="G5357">
        <v>1771259609599330</v>
      </c>
      <c r="H5357">
        <v>5021</v>
      </c>
      <c r="I5357" t="s">
        <v>86</v>
      </c>
      <c r="J5357" t="s">
        <v>22450</v>
      </c>
      <c r="M5357">
        <v>0</v>
      </c>
      <c r="R5357">
        <v>0</v>
      </c>
      <c r="U5357">
        <v>0</v>
      </c>
      <c r="V5357">
        <v>0.70536506175994795</v>
      </c>
      <c r="X5357">
        <v>0</v>
      </c>
      <c r="Z5357" s="3" t="s">
        <v>22449</v>
      </c>
      <c r="AB5357" s="8">
        <v>15.017214088142699</v>
      </c>
      <c r="AC5357" s="11">
        <v>180.87897740377099</v>
      </c>
      <c r="AF5357" s="69">
        <f t="shared" si="116"/>
        <v>0</v>
      </c>
      <c r="AG5357" s="70">
        <v>1.10616898536682</v>
      </c>
      <c r="AH5357" s="70">
        <v>0</v>
      </c>
      <c r="AJ5357" t="b">
        <v>0</v>
      </c>
      <c r="AP5357">
        <v>0</v>
      </c>
      <c r="AQ5357">
        <v>0.78778707981109597</v>
      </c>
      <c r="AR5357" t="s">
        <v>22448</v>
      </c>
      <c r="AS5357">
        <v>0</v>
      </c>
    </row>
    <row r="5358" spans="1:45">
      <c r="A5358" t="s">
        <v>22451</v>
      </c>
      <c r="D5358">
        <v>0</v>
      </c>
      <c r="E5358">
        <v>0.78507667779922397</v>
      </c>
      <c r="F5358">
        <v>78.784225343341504</v>
      </c>
      <c r="G5358">
        <v>1768668303791540</v>
      </c>
      <c r="H5358">
        <v>5022</v>
      </c>
      <c r="I5358" t="s">
        <v>86</v>
      </c>
      <c r="J5358" t="s">
        <v>22453</v>
      </c>
      <c r="M5358">
        <v>0</v>
      </c>
      <c r="R5358">
        <v>0</v>
      </c>
      <c r="U5358">
        <v>0</v>
      </c>
      <c r="V5358">
        <v>0.78507667779922397</v>
      </c>
      <c r="X5358">
        <v>0</v>
      </c>
      <c r="Z5358" s="3" t="s">
        <v>22452</v>
      </c>
      <c r="AB5358" s="8">
        <v>78.178814235190202</v>
      </c>
      <c r="AC5358" s="11">
        <v>624.29201553129406</v>
      </c>
      <c r="AF5358" s="69">
        <f t="shared" si="116"/>
        <v>0</v>
      </c>
      <c r="AG5358" s="70">
        <v>1.49972367286682</v>
      </c>
      <c r="AH5358" s="70">
        <v>0</v>
      </c>
      <c r="AJ5358" t="b">
        <v>0</v>
      </c>
      <c r="AP5358">
        <v>0</v>
      </c>
      <c r="AQ5358">
        <v>0.79126733541488603</v>
      </c>
      <c r="AR5358" t="s">
        <v>22451</v>
      </c>
      <c r="AS5358">
        <v>0</v>
      </c>
    </row>
    <row r="5359" spans="1:45">
      <c r="A5359" t="s">
        <v>22454</v>
      </c>
      <c r="D5359">
        <v>0.48193973302841098</v>
      </c>
      <c r="E5359">
        <v>0.62292563915252597</v>
      </c>
      <c r="F5359">
        <v>32.894968990045001</v>
      </c>
      <c r="G5359">
        <v>1035726717083680</v>
      </c>
      <c r="H5359">
        <v>5023</v>
      </c>
      <c r="I5359" t="s">
        <v>86</v>
      </c>
      <c r="J5359" t="s">
        <v>22456</v>
      </c>
      <c r="M5359">
        <v>0</v>
      </c>
      <c r="N5359" t="s">
        <v>5308</v>
      </c>
      <c r="O5359" t="s">
        <v>6253</v>
      </c>
      <c r="P5359" t="s">
        <v>5308</v>
      </c>
      <c r="Q5359" t="s">
        <v>6253</v>
      </c>
      <c r="R5359">
        <v>0.47769626975059498</v>
      </c>
      <c r="S5359" t="s">
        <v>5308</v>
      </c>
      <c r="T5359" t="s">
        <v>6253</v>
      </c>
      <c r="U5359">
        <v>0.45754370093345598</v>
      </c>
      <c r="V5359">
        <v>0.62292563915252597</v>
      </c>
      <c r="W5359" t="s">
        <v>5306</v>
      </c>
      <c r="X5359">
        <v>0.6</v>
      </c>
      <c r="Z5359" s="3" t="s">
        <v>22455</v>
      </c>
      <c r="AB5359" s="8">
        <v>32.514609768112699</v>
      </c>
      <c r="AC5359" s="11">
        <v>203.02134336520899</v>
      </c>
      <c r="AF5359" s="69">
        <f t="shared" si="116"/>
        <v>0.533861598240571</v>
      </c>
      <c r="AG5359" s="70">
        <v>2.6820151805877601</v>
      </c>
      <c r="AH5359" s="70">
        <v>0.48193973302841098</v>
      </c>
      <c r="AJ5359" t="b">
        <v>0</v>
      </c>
      <c r="AP5359">
        <v>0</v>
      </c>
      <c r="AQ5359">
        <v>0.58334153890609697</v>
      </c>
      <c r="AR5359" t="s">
        <v>22454</v>
      </c>
      <c r="AS5359">
        <v>0.6</v>
      </c>
    </row>
    <row r="5360" spans="1:45">
      <c r="A5360" t="s">
        <v>22457</v>
      </c>
      <c r="D5360">
        <v>0</v>
      </c>
      <c r="E5360">
        <v>0.74905896186828602</v>
      </c>
      <c r="F5360">
        <v>59.504617651556401</v>
      </c>
      <c r="G5360">
        <v>1340393002941060</v>
      </c>
      <c r="H5360">
        <v>5024</v>
      </c>
      <c r="I5360" t="s">
        <v>86</v>
      </c>
      <c r="J5360" t="s">
        <v>22459</v>
      </c>
      <c r="M5360">
        <v>0</v>
      </c>
      <c r="R5360">
        <v>0</v>
      </c>
      <c r="U5360">
        <v>0</v>
      </c>
      <c r="V5360">
        <v>0.74905896186828602</v>
      </c>
      <c r="X5360">
        <v>0</v>
      </c>
      <c r="Z5360" s="3" t="s">
        <v>22458</v>
      </c>
      <c r="AB5360" s="8">
        <v>58.993758349675304</v>
      </c>
      <c r="AC5360" s="11">
        <v>387.67076032054302</v>
      </c>
      <c r="AF5360" s="69">
        <f t="shared" si="116"/>
        <v>0</v>
      </c>
      <c r="AG5360" s="70">
        <v>1.9484574794769201</v>
      </c>
      <c r="AH5360" s="70">
        <v>0</v>
      </c>
      <c r="AJ5360" t="b">
        <v>0</v>
      </c>
      <c r="AP5360">
        <v>0</v>
      </c>
      <c r="AQ5360">
        <v>0.5845947265625</v>
      </c>
      <c r="AR5360" t="s">
        <v>22457</v>
      </c>
      <c r="AS5360">
        <v>0</v>
      </c>
    </row>
    <row r="5361" spans="1:45">
      <c r="A5361" t="s">
        <v>22460</v>
      </c>
      <c r="D5361">
        <v>0.434850603342056</v>
      </c>
      <c r="E5361">
        <v>0.73763966560363703</v>
      </c>
      <c r="F5361">
        <v>23.822290963417501</v>
      </c>
      <c r="G5361">
        <v>407288475816299</v>
      </c>
      <c r="H5361">
        <v>5025</v>
      </c>
      <c r="I5361" t="s">
        <v>86</v>
      </c>
      <c r="J5361" t="s">
        <v>22462</v>
      </c>
      <c r="M5361">
        <v>0</v>
      </c>
      <c r="N5361" t="s">
        <v>15986</v>
      </c>
      <c r="O5361" t="s">
        <v>334</v>
      </c>
      <c r="P5361" t="s">
        <v>15987</v>
      </c>
      <c r="Q5361" t="s">
        <v>531</v>
      </c>
      <c r="R5361">
        <v>0.434850603342056</v>
      </c>
      <c r="S5361" t="s">
        <v>15986</v>
      </c>
      <c r="T5361" t="s">
        <v>334</v>
      </c>
      <c r="U5361">
        <v>0.434850603342056</v>
      </c>
      <c r="V5361">
        <v>0.73763966560363703</v>
      </c>
      <c r="W5361" t="s">
        <v>15988</v>
      </c>
      <c r="X5361">
        <v>12.8</v>
      </c>
      <c r="Z5361" s="3" t="s">
        <v>22461</v>
      </c>
      <c r="AB5361" s="8">
        <v>23.4864263239912</v>
      </c>
      <c r="AC5361" s="11">
        <v>828.57562201512201</v>
      </c>
      <c r="AF5361" s="69">
        <f t="shared" si="116"/>
        <v>0.46822316573720196</v>
      </c>
      <c r="AG5361" s="70">
        <v>1.9947307109832699</v>
      </c>
      <c r="AH5361" s="70">
        <v>0.434850603342056</v>
      </c>
      <c r="AJ5361" t="b">
        <v>0</v>
      </c>
      <c r="AM5361" t="s">
        <v>15986</v>
      </c>
      <c r="AN5361" t="s">
        <v>531</v>
      </c>
      <c r="AO5361" t="s">
        <v>15989</v>
      </c>
      <c r="AP5361">
        <v>0.809364914894104</v>
      </c>
      <c r="AQ5361">
        <v>0.87394815683364802</v>
      </c>
      <c r="AR5361" t="s">
        <v>22460</v>
      </c>
      <c r="AS5361">
        <v>12.8</v>
      </c>
    </row>
    <row r="5362" spans="1:45">
      <c r="A5362" t="s">
        <v>22463</v>
      </c>
      <c r="D5362">
        <v>0.37132933735847401</v>
      </c>
      <c r="E5362">
        <v>0.71433031558990401</v>
      </c>
      <c r="F5362">
        <v>43.260291976172198</v>
      </c>
      <c r="G5362">
        <v>932228010984018</v>
      </c>
      <c r="H5362">
        <v>5026</v>
      </c>
      <c r="I5362" t="s">
        <v>86</v>
      </c>
      <c r="J5362" t="s">
        <v>22465</v>
      </c>
      <c r="M5362">
        <v>0</v>
      </c>
      <c r="N5362" t="s">
        <v>15987</v>
      </c>
      <c r="O5362" t="s">
        <v>531</v>
      </c>
      <c r="P5362" t="s">
        <v>15986</v>
      </c>
      <c r="Q5362" t="s">
        <v>334</v>
      </c>
      <c r="R5362">
        <v>0.37132933735847401</v>
      </c>
      <c r="S5362" t="s">
        <v>15986</v>
      </c>
      <c r="T5362" t="s">
        <v>334</v>
      </c>
      <c r="U5362">
        <v>0.37132933735847401</v>
      </c>
      <c r="V5362">
        <v>0.71433031558990401</v>
      </c>
      <c r="W5362" t="s">
        <v>22466</v>
      </c>
      <c r="X5362">
        <v>3.3</v>
      </c>
      <c r="Z5362" s="3" t="s">
        <v>22464</v>
      </c>
      <c r="AB5362" s="8">
        <v>42.829098731754598</v>
      </c>
      <c r="AC5362" s="11">
        <v>828.57616837037097</v>
      </c>
      <c r="AF5362" s="69">
        <f t="shared" si="116"/>
        <v>0.40019956873671997</v>
      </c>
      <c r="AG5362" s="70">
        <v>2.0143337249755802</v>
      </c>
      <c r="AH5362" s="70">
        <v>0.37132933735847401</v>
      </c>
      <c r="AJ5362" t="b">
        <v>0</v>
      </c>
      <c r="AM5362" t="s">
        <v>15986</v>
      </c>
      <c r="AN5362" t="s">
        <v>531</v>
      </c>
      <c r="AO5362" t="s">
        <v>15989</v>
      </c>
      <c r="AP5362">
        <v>0.71600133180618197</v>
      </c>
      <c r="AQ5362">
        <v>0.73830199241638095</v>
      </c>
      <c r="AR5362" t="s">
        <v>22463</v>
      </c>
      <c r="AS5362">
        <v>3.3</v>
      </c>
    </row>
    <row r="5363" spans="1:45">
      <c r="A5363" t="s">
        <v>22467</v>
      </c>
      <c r="D5363">
        <v>0</v>
      </c>
      <c r="E5363">
        <v>0.606531381607055</v>
      </c>
      <c r="F5363">
        <v>13.0029791567574</v>
      </c>
      <c r="G5363">
        <v>1326405621560490</v>
      </c>
      <c r="H5363">
        <v>5027</v>
      </c>
      <c r="I5363" t="s">
        <v>86</v>
      </c>
      <c r="J5363" t="s">
        <v>22469</v>
      </c>
      <c r="M5363">
        <v>0</v>
      </c>
      <c r="R5363">
        <v>0</v>
      </c>
      <c r="U5363">
        <v>0</v>
      </c>
      <c r="V5363">
        <v>0.606531381607055</v>
      </c>
      <c r="X5363">
        <v>0</v>
      </c>
      <c r="Z5363" s="3" t="s">
        <v>22468</v>
      </c>
      <c r="AB5363" s="8">
        <v>12.720175009550401</v>
      </c>
      <c r="AC5363" s="11">
        <v>230.84303664028999</v>
      </c>
      <c r="AF5363" s="69">
        <f t="shared" si="116"/>
        <v>0</v>
      </c>
      <c r="AG5363" s="70">
        <v>1.98773789405822</v>
      </c>
      <c r="AH5363" s="70">
        <v>0</v>
      </c>
      <c r="AJ5363" t="b">
        <v>0</v>
      </c>
      <c r="AP5363">
        <v>0</v>
      </c>
      <c r="AQ5363">
        <v>0.56187093257903997</v>
      </c>
      <c r="AR5363" t="s">
        <v>22467</v>
      </c>
      <c r="AS5363">
        <v>0</v>
      </c>
    </row>
    <row r="5364" spans="1:45">
      <c r="A5364" t="s">
        <v>22470</v>
      </c>
      <c r="D5364">
        <v>0</v>
      </c>
      <c r="E5364">
        <v>0.73421281576156605</v>
      </c>
      <c r="F5364">
        <v>12.280259157540801</v>
      </c>
      <c r="G5364">
        <v>812678304874315</v>
      </c>
      <c r="H5364">
        <v>5028</v>
      </c>
      <c r="I5364" t="s">
        <v>86</v>
      </c>
      <c r="J5364" t="s">
        <v>22472</v>
      </c>
      <c r="M5364">
        <v>0</v>
      </c>
      <c r="R5364">
        <v>0</v>
      </c>
      <c r="U5364">
        <v>0</v>
      </c>
      <c r="V5364">
        <v>0.73421281576156605</v>
      </c>
      <c r="X5364">
        <v>0</v>
      </c>
      <c r="Z5364" s="3" t="s">
        <v>22471</v>
      </c>
      <c r="AB5364" s="8">
        <v>12.000999402027</v>
      </c>
      <c r="AC5364" s="11">
        <v>915.59838134544702</v>
      </c>
      <c r="AF5364" s="69">
        <f t="shared" si="116"/>
        <v>0</v>
      </c>
      <c r="AG5364" s="70">
        <v>2.0778064727783199</v>
      </c>
      <c r="AH5364" s="70">
        <v>0</v>
      </c>
      <c r="AJ5364" t="b">
        <v>0</v>
      </c>
      <c r="AM5364" t="s">
        <v>22473</v>
      </c>
      <c r="AN5364" t="s">
        <v>45</v>
      </c>
      <c r="AO5364" t="s">
        <v>22474</v>
      </c>
      <c r="AP5364">
        <v>1.1110171675682E-2</v>
      </c>
      <c r="AQ5364">
        <v>0.77502405643463101</v>
      </c>
      <c r="AR5364" t="s">
        <v>22470</v>
      </c>
      <c r="AS5364">
        <v>0</v>
      </c>
    </row>
    <row r="5365" spans="1:45">
      <c r="A5365" t="s">
        <v>22478</v>
      </c>
      <c r="D5365">
        <v>0.14644093811511899</v>
      </c>
      <c r="E5365">
        <v>0.49593091011047302</v>
      </c>
      <c r="F5365">
        <v>148.96795566271899</v>
      </c>
      <c r="G5365">
        <v>2735459950176110</v>
      </c>
      <c r="H5365">
        <v>5030</v>
      </c>
      <c r="I5365" t="s">
        <v>86</v>
      </c>
      <c r="J5365" t="s">
        <v>22480</v>
      </c>
      <c r="M5365">
        <v>0</v>
      </c>
      <c r="N5365" t="s">
        <v>20827</v>
      </c>
      <c r="O5365" t="s">
        <v>45</v>
      </c>
      <c r="P5365" t="s">
        <v>10613</v>
      </c>
      <c r="Q5365" t="s">
        <v>45</v>
      </c>
      <c r="R5365">
        <v>3.8395259529352098E-2</v>
      </c>
      <c r="S5365" t="s">
        <v>10613</v>
      </c>
      <c r="T5365" t="s">
        <v>45</v>
      </c>
      <c r="U5365">
        <v>3.7143088877200997E-2</v>
      </c>
      <c r="V5365">
        <v>0.49593091011047302</v>
      </c>
      <c r="W5365" t="s">
        <v>22481</v>
      </c>
      <c r="X5365">
        <v>74.3</v>
      </c>
      <c r="Z5365" s="3" t="s">
        <v>22479</v>
      </c>
      <c r="AB5365" s="8">
        <v>148.018346758712</v>
      </c>
      <c r="AC5365" s="11">
        <v>347.00302835344303</v>
      </c>
      <c r="AF5365" s="69">
        <f t="shared" si="116"/>
        <v>0.16358754623798433</v>
      </c>
      <c r="AG5365" s="70">
        <v>2.9260587692260698</v>
      </c>
      <c r="AH5365" s="70">
        <v>0.14644093811511899</v>
      </c>
      <c r="AJ5365" t="b">
        <v>0</v>
      </c>
      <c r="AP5365">
        <v>0</v>
      </c>
      <c r="AQ5365">
        <v>0.44305920600891102</v>
      </c>
      <c r="AR5365" t="s">
        <v>22478</v>
      </c>
      <c r="AS5365">
        <v>74.3</v>
      </c>
    </row>
    <row r="5366" spans="1:45">
      <c r="A5366" t="s">
        <v>22482</v>
      </c>
      <c r="D5366">
        <v>0</v>
      </c>
      <c r="E5366">
        <v>0.75324672460555997</v>
      </c>
      <c r="F5366">
        <v>55.058421560101202</v>
      </c>
      <c r="G5366">
        <v>4493491901823410</v>
      </c>
      <c r="H5366">
        <v>5031</v>
      </c>
      <c r="I5366" t="s">
        <v>86</v>
      </c>
      <c r="J5366" t="s">
        <v>22484</v>
      </c>
      <c r="M5366">
        <v>0</v>
      </c>
      <c r="R5366">
        <v>0</v>
      </c>
      <c r="U5366">
        <v>0</v>
      </c>
      <c r="V5366">
        <v>0.75324672460555997</v>
      </c>
      <c r="X5366">
        <v>0</v>
      </c>
      <c r="Z5366" s="3" t="s">
        <v>22483</v>
      </c>
      <c r="AB5366" s="8">
        <v>54.569367467029203</v>
      </c>
      <c r="AC5366" s="11">
        <v>389.66865903854</v>
      </c>
      <c r="AF5366" s="69">
        <f t="shared" si="116"/>
        <v>0</v>
      </c>
      <c r="AG5366" s="70">
        <v>2.3143270015716499</v>
      </c>
      <c r="AH5366" s="70">
        <v>0</v>
      </c>
      <c r="AJ5366" t="b">
        <v>0</v>
      </c>
      <c r="AP5366">
        <v>0</v>
      </c>
      <c r="AQ5366">
        <v>0.55558156967162997</v>
      </c>
      <c r="AR5366" t="s">
        <v>22482</v>
      </c>
      <c r="AS5366">
        <v>0</v>
      </c>
    </row>
    <row r="5367" spans="1:45">
      <c r="A5367" t="s">
        <v>22485</v>
      </c>
      <c r="D5367">
        <v>0.12719757854938499</v>
      </c>
      <c r="E5367">
        <v>0.53850620985031095</v>
      </c>
      <c r="F5367">
        <v>152.694748474818</v>
      </c>
      <c r="G5367">
        <v>2586749963049340</v>
      </c>
      <c r="H5367">
        <v>5032</v>
      </c>
      <c r="I5367" t="s">
        <v>86</v>
      </c>
      <c r="J5367" t="s">
        <v>22487</v>
      </c>
      <c r="M5367">
        <v>0</v>
      </c>
      <c r="N5367" t="s">
        <v>20531</v>
      </c>
      <c r="O5367" t="s">
        <v>1681</v>
      </c>
      <c r="P5367" t="s">
        <v>20531</v>
      </c>
      <c r="Q5367" t="s">
        <v>1681</v>
      </c>
      <c r="R5367">
        <v>0.121527567505836</v>
      </c>
      <c r="S5367" t="s">
        <v>20531</v>
      </c>
      <c r="T5367" t="s">
        <v>1681</v>
      </c>
      <c r="U5367">
        <v>0.121156245470047</v>
      </c>
      <c r="V5367">
        <v>0.53850620985031095</v>
      </c>
      <c r="W5367" t="s">
        <v>20531</v>
      </c>
      <c r="X5367">
        <v>97.9</v>
      </c>
      <c r="Z5367" s="3" t="s">
        <v>22486</v>
      </c>
      <c r="AB5367" s="8">
        <v>151.72686248770799</v>
      </c>
      <c r="AC5367" s="11">
        <v>347.01525127284498</v>
      </c>
      <c r="AF5367" s="69">
        <f t="shared" si="116"/>
        <v>0.14130686363349862</v>
      </c>
      <c r="AG5367" s="70">
        <v>2.76315021514892</v>
      </c>
      <c r="AH5367" s="70">
        <v>0.12719757854938499</v>
      </c>
      <c r="AJ5367" t="b">
        <v>0</v>
      </c>
      <c r="AP5367">
        <v>0</v>
      </c>
      <c r="AQ5367">
        <v>0.44917082786559998</v>
      </c>
      <c r="AR5367" t="s">
        <v>22485</v>
      </c>
      <c r="AS5367">
        <v>97.9</v>
      </c>
    </row>
    <row r="5368" spans="1:45">
      <c r="A5368" t="s">
        <v>22496</v>
      </c>
      <c r="D5368">
        <v>0.34337458014488198</v>
      </c>
      <c r="E5368">
        <v>0.99982488155364901</v>
      </c>
      <c r="F5368">
        <v>39.264967550346299</v>
      </c>
      <c r="G5368">
        <v>2482713655465040</v>
      </c>
      <c r="H5368">
        <v>5035</v>
      </c>
      <c r="I5368" t="s">
        <v>86</v>
      </c>
      <c r="J5368" t="s">
        <v>22498</v>
      </c>
      <c r="M5368">
        <v>0</v>
      </c>
      <c r="N5368" t="s">
        <v>22499</v>
      </c>
      <c r="O5368" t="s">
        <v>45</v>
      </c>
      <c r="P5368" t="s">
        <v>16029</v>
      </c>
      <c r="Q5368" t="s">
        <v>1071</v>
      </c>
      <c r="R5368">
        <v>0.32022896409034701</v>
      </c>
      <c r="S5368" t="s">
        <v>22499</v>
      </c>
      <c r="T5368" t="s">
        <v>45</v>
      </c>
      <c r="U5368">
        <v>0.31351158022880499</v>
      </c>
      <c r="V5368">
        <v>0.99982488155364901</v>
      </c>
      <c r="W5368" t="s">
        <v>7977</v>
      </c>
      <c r="X5368">
        <v>1.1000000000000001</v>
      </c>
      <c r="Z5368" s="3" t="s">
        <v>22497</v>
      </c>
      <c r="AB5368" s="8">
        <v>38.853368332277</v>
      </c>
      <c r="AC5368" s="11">
        <v>211.06127292325399</v>
      </c>
      <c r="AF5368" s="69">
        <f t="shared" si="116"/>
        <v>0.33483321437972602</v>
      </c>
      <c r="AG5368" s="70">
        <v>0.67732727527618397</v>
      </c>
      <c r="AH5368" s="70">
        <v>0.34337458014488198</v>
      </c>
      <c r="AJ5368" t="b">
        <v>0</v>
      </c>
      <c r="AP5368">
        <v>0</v>
      </c>
      <c r="AQ5368">
        <v>0.81255209445953303</v>
      </c>
      <c r="AR5368" t="s">
        <v>22496</v>
      </c>
      <c r="AS5368">
        <v>1.1000000000000001</v>
      </c>
    </row>
    <row r="5369" spans="1:45">
      <c r="A5369" t="s">
        <v>22500</v>
      </c>
      <c r="D5369">
        <v>0</v>
      </c>
      <c r="E5369">
        <v>0.56967294216155995</v>
      </c>
      <c r="F5369">
        <v>149.10675285251199</v>
      </c>
      <c r="G5369">
        <v>2407164582935510</v>
      </c>
      <c r="H5369">
        <v>5036</v>
      </c>
      <c r="I5369" t="s">
        <v>86</v>
      </c>
      <c r="J5369" t="s">
        <v>22502</v>
      </c>
      <c r="M5369">
        <v>0</v>
      </c>
      <c r="R5369">
        <v>0</v>
      </c>
      <c r="U5369">
        <v>0</v>
      </c>
      <c r="V5369">
        <v>0.56967294216155995</v>
      </c>
      <c r="X5369">
        <v>0</v>
      </c>
      <c r="Z5369" s="3" t="s">
        <v>22501</v>
      </c>
      <c r="AB5369" s="8">
        <v>148.15646325389699</v>
      </c>
      <c r="AC5369" s="11">
        <v>614.90008799695897</v>
      </c>
      <c r="AF5369" s="69">
        <f t="shared" si="116"/>
        <v>0</v>
      </c>
      <c r="AG5369" s="70">
        <v>2.2951793670654199</v>
      </c>
      <c r="AH5369" s="70">
        <v>0</v>
      </c>
      <c r="AJ5369" t="b">
        <v>0</v>
      </c>
      <c r="AP5369">
        <v>0</v>
      </c>
      <c r="AQ5369">
        <v>0.27403703331947299</v>
      </c>
      <c r="AR5369" t="s">
        <v>22500</v>
      </c>
      <c r="AS5369">
        <v>0</v>
      </c>
    </row>
    <row r="5370" spans="1:45">
      <c r="A5370" t="s">
        <v>22503</v>
      </c>
      <c r="D5370">
        <v>0.49897038936614901</v>
      </c>
      <c r="E5370">
        <v>0.67779624462127597</v>
      </c>
      <c r="F5370">
        <v>34.513722039190903</v>
      </c>
      <c r="G5370">
        <v>2076447389268380</v>
      </c>
      <c r="H5370">
        <v>5037</v>
      </c>
      <c r="I5370" t="s">
        <v>86</v>
      </c>
      <c r="J5370" t="s">
        <v>22505</v>
      </c>
      <c r="M5370">
        <v>0</v>
      </c>
      <c r="N5370" t="s">
        <v>10790</v>
      </c>
      <c r="O5370" t="s">
        <v>45</v>
      </c>
      <c r="P5370" t="s">
        <v>10790</v>
      </c>
      <c r="Q5370" t="s">
        <v>45</v>
      </c>
      <c r="R5370">
        <v>0.49897038936614901</v>
      </c>
      <c r="S5370" t="s">
        <v>10790</v>
      </c>
      <c r="T5370" t="s">
        <v>45</v>
      </c>
      <c r="U5370">
        <v>0.47244518995285001</v>
      </c>
      <c r="V5370">
        <v>0.67779624462127597</v>
      </c>
      <c r="W5370" t="s">
        <v>22506</v>
      </c>
      <c r="X5370">
        <v>0.3</v>
      </c>
      <c r="Z5370" s="3" t="s">
        <v>22504</v>
      </c>
      <c r="AB5370" s="8">
        <v>34.1254240652286</v>
      </c>
      <c r="AC5370" s="11">
        <v>159.06639277071099</v>
      </c>
      <c r="AF5370" s="69">
        <f t="shared" si="116"/>
        <v>0.54276093657509028</v>
      </c>
      <c r="AG5370" s="70">
        <v>2.2191994190215998</v>
      </c>
      <c r="AH5370" s="70">
        <v>0.49897038936614901</v>
      </c>
      <c r="AJ5370" t="b">
        <v>0</v>
      </c>
      <c r="AM5370" t="s">
        <v>22118</v>
      </c>
      <c r="AN5370" t="s">
        <v>45</v>
      </c>
      <c r="AO5370" t="s">
        <v>22119</v>
      </c>
      <c r="AP5370">
        <v>0.15322561562061299</v>
      </c>
      <c r="AQ5370">
        <v>0.50837612152099598</v>
      </c>
      <c r="AR5370" t="s">
        <v>22503</v>
      </c>
      <c r="AS5370">
        <v>0.3</v>
      </c>
    </row>
    <row r="5371" spans="1:45">
      <c r="A5371" t="s">
        <v>22507</v>
      </c>
      <c r="D5371">
        <v>0.17574049532413399</v>
      </c>
      <c r="E5371">
        <v>0.56995552778243996</v>
      </c>
      <c r="F5371">
        <v>11.7549070079428</v>
      </c>
      <c r="G5371">
        <v>2363966058590150</v>
      </c>
      <c r="H5371">
        <v>5038</v>
      </c>
      <c r="I5371" t="s">
        <v>86</v>
      </c>
      <c r="J5371" t="s">
        <v>22509</v>
      </c>
      <c r="M5371">
        <v>0</v>
      </c>
      <c r="N5371" t="s">
        <v>22510</v>
      </c>
      <c r="O5371" t="s">
        <v>45</v>
      </c>
      <c r="P5371" t="s">
        <v>22510</v>
      </c>
      <c r="Q5371" t="s">
        <v>45</v>
      </c>
      <c r="R5371">
        <v>0.16973908245563499</v>
      </c>
      <c r="S5371" t="s">
        <v>22510</v>
      </c>
      <c r="T5371" t="s">
        <v>45</v>
      </c>
      <c r="U5371">
        <v>0.130710363388061</v>
      </c>
      <c r="V5371">
        <v>0.56995552778243996</v>
      </c>
      <c r="W5371" t="s">
        <v>22510</v>
      </c>
      <c r="X5371">
        <v>10.6</v>
      </c>
      <c r="Z5371" s="3" t="s">
        <v>22508</v>
      </c>
      <c r="AB5371" s="8">
        <v>11.4782237049932</v>
      </c>
      <c r="AC5371" s="11">
        <v>365.215496424923</v>
      </c>
      <c r="AF5371" s="69">
        <f t="shared" si="116"/>
        <v>0.18554719848807391</v>
      </c>
      <c r="AG5371" s="70">
        <v>1.62117707729339</v>
      </c>
      <c r="AH5371" s="70">
        <v>0.17574049532413399</v>
      </c>
      <c r="AJ5371" t="b">
        <v>0</v>
      </c>
      <c r="AP5371">
        <v>0</v>
      </c>
      <c r="AQ5371">
        <v>0.49196395277976901</v>
      </c>
      <c r="AR5371" t="s">
        <v>22507</v>
      </c>
      <c r="AS5371">
        <v>10.6</v>
      </c>
    </row>
    <row r="5372" spans="1:45">
      <c r="A5372" t="s">
        <v>22514</v>
      </c>
      <c r="D5372">
        <v>5.4530829191207802E-2</v>
      </c>
      <c r="E5372">
        <v>0.37767243385314903</v>
      </c>
      <c r="F5372">
        <v>137.05658177470701</v>
      </c>
      <c r="G5372">
        <v>1590590058310950</v>
      </c>
      <c r="H5372">
        <v>5040</v>
      </c>
      <c r="I5372" t="s">
        <v>86</v>
      </c>
      <c r="J5372" t="s">
        <v>22516</v>
      </c>
      <c r="M5372">
        <v>0</v>
      </c>
      <c r="N5372" t="s">
        <v>22517</v>
      </c>
      <c r="O5372" t="s">
        <v>84</v>
      </c>
      <c r="P5372" t="s">
        <v>10614</v>
      </c>
      <c r="Q5372" t="s">
        <v>84</v>
      </c>
      <c r="R5372">
        <v>5.4530829191207802E-2</v>
      </c>
      <c r="S5372" t="s">
        <v>22518</v>
      </c>
      <c r="T5372" t="s">
        <v>45</v>
      </c>
      <c r="U5372">
        <v>5.4530829191207802E-2</v>
      </c>
      <c r="V5372">
        <v>0.37767243385314903</v>
      </c>
      <c r="W5372" t="s">
        <v>22481</v>
      </c>
      <c r="X5372">
        <v>62.4</v>
      </c>
      <c r="Z5372" s="3" t="s">
        <v>22515</v>
      </c>
      <c r="AB5372" s="8">
        <v>136.165389096501</v>
      </c>
      <c r="AC5372" s="11">
        <v>347.00693132269902</v>
      </c>
      <c r="AF5372" s="69">
        <f t="shared" si="116"/>
        <v>6.1609537875144629E-2</v>
      </c>
      <c r="AG5372" s="70">
        <v>3.2888979911804199</v>
      </c>
      <c r="AH5372" s="70">
        <v>5.4530829191207802E-2</v>
      </c>
      <c r="AJ5372" t="b">
        <v>0</v>
      </c>
      <c r="AP5372">
        <v>0</v>
      </c>
      <c r="AQ5372">
        <v>0.37157583236694303</v>
      </c>
      <c r="AR5372" t="s">
        <v>22514</v>
      </c>
      <c r="AS5372">
        <v>62.4</v>
      </c>
    </row>
    <row r="5373" spans="1:45">
      <c r="A5373" t="s">
        <v>22524</v>
      </c>
      <c r="D5373">
        <v>0.103792391717433</v>
      </c>
      <c r="E5373">
        <v>0.85697597265243497</v>
      </c>
      <c r="F5373">
        <v>125.38552867740999</v>
      </c>
      <c r="G5373">
        <v>2454428705410830</v>
      </c>
      <c r="H5373">
        <v>5042</v>
      </c>
      <c r="I5373" t="s">
        <v>86</v>
      </c>
      <c r="J5373" t="s">
        <v>22526</v>
      </c>
      <c r="M5373">
        <v>0</v>
      </c>
      <c r="N5373" t="s">
        <v>22527</v>
      </c>
      <c r="O5373" t="s">
        <v>22528</v>
      </c>
      <c r="P5373" t="s">
        <v>22529</v>
      </c>
      <c r="Q5373" t="s">
        <v>45</v>
      </c>
      <c r="R5373">
        <v>9.6433438360691001E-2</v>
      </c>
      <c r="S5373" t="s">
        <v>22529</v>
      </c>
      <c r="T5373" t="s">
        <v>45</v>
      </c>
      <c r="U5373">
        <v>9.5760084688663399E-2</v>
      </c>
      <c r="V5373">
        <v>0.85697597265243497</v>
      </c>
      <c r="W5373" t="s">
        <v>22527</v>
      </c>
      <c r="X5373">
        <v>37.1</v>
      </c>
      <c r="Z5373" s="3" t="s">
        <v>22525</v>
      </c>
      <c r="AB5373" s="8">
        <v>124.551573634381</v>
      </c>
      <c r="AC5373" s="11">
        <v>307.06712186355202</v>
      </c>
      <c r="AF5373" s="69">
        <f t="shared" si="116"/>
        <v>0.11557629645464794</v>
      </c>
      <c r="AG5373" s="70">
        <v>2.8311128616332999</v>
      </c>
      <c r="AH5373" s="70">
        <v>0.103792391717433</v>
      </c>
      <c r="AJ5373" t="b">
        <v>0</v>
      </c>
      <c r="AP5373">
        <v>0</v>
      </c>
      <c r="AQ5373">
        <v>0.90067791938781705</v>
      </c>
      <c r="AR5373" t="s">
        <v>22524</v>
      </c>
      <c r="AS5373">
        <v>37.1</v>
      </c>
    </row>
    <row r="5374" spans="1:45">
      <c r="A5374" t="s">
        <v>22538</v>
      </c>
      <c r="D5374">
        <v>0</v>
      </c>
      <c r="E5374">
        <v>0.69912785291671697</v>
      </c>
      <c r="F5374">
        <v>109.713576282406</v>
      </c>
      <c r="G5374">
        <v>3569949817598360</v>
      </c>
      <c r="H5374">
        <v>5046</v>
      </c>
      <c r="I5374" t="s">
        <v>86</v>
      </c>
      <c r="J5374" t="s">
        <v>22540</v>
      </c>
      <c r="M5374">
        <v>0</v>
      </c>
      <c r="R5374">
        <v>0</v>
      </c>
      <c r="U5374">
        <v>0</v>
      </c>
      <c r="V5374">
        <v>0.69912785291671697</v>
      </c>
      <c r="X5374">
        <v>0</v>
      </c>
      <c r="Z5374" s="3" t="s">
        <v>22539</v>
      </c>
      <c r="AB5374" s="8">
        <v>108.95648024140699</v>
      </c>
      <c r="AC5374" s="11">
        <v>213.87975281126501</v>
      </c>
      <c r="AF5374" s="69">
        <f t="shared" si="116"/>
        <v>0</v>
      </c>
      <c r="AG5374" s="70">
        <v>0.67825019359588601</v>
      </c>
      <c r="AH5374" s="70">
        <v>0</v>
      </c>
      <c r="AJ5374" t="b">
        <v>0</v>
      </c>
      <c r="AP5374">
        <v>0</v>
      </c>
      <c r="AQ5374">
        <v>0.56989270448684604</v>
      </c>
      <c r="AR5374" t="s">
        <v>22538</v>
      </c>
      <c r="AS5374">
        <v>0</v>
      </c>
    </row>
    <row r="5375" spans="1:45">
      <c r="A5375" t="s">
        <v>22552</v>
      </c>
      <c r="D5375">
        <v>0.50060170888900701</v>
      </c>
      <c r="E5375">
        <v>0.57132881879806496</v>
      </c>
      <c r="F5375">
        <v>11.8452914378264</v>
      </c>
      <c r="G5375">
        <v>1964769444560680</v>
      </c>
      <c r="H5375">
        <v>5051</v>
      </c>
      <c r="I5375" t="s">
        <v>86</v>
      </c>
      <c r="J5375" t="s">
        <v>22554</v>
      </c>
      <c r="K5375" t="s">
        <v>45</v>
      </c>
      <c r="M5375">
        <v>0</v>
      </c>
      <c r="N5375" t="s">
        <v>22555</v>
      </c>
      <c r="O5375" t="s">
        <v>45</v>
      </c>
      <c r="P5375" t="s">
        <v>22555</v>
      </c>
      <c r="Q5375" t="s">
        <v>45</v>
      </c>
      <c r="R5375">
        <v>0.49266034364700301</v>
      </c>
      <c r="S5375" t="s">
        <v>22556</v>
      </c>
      <c r="T5375" t="s">
        <v>84</v>
      </c>
      <c r="U5375">
        <v>0.49243736267089799</v>
      </c>
      <c r="V5375">
        <v>0.57132881879806496</v>
      </c>
      <c r="W5375" t="s">
        <v>22557</v>
      </c>
      <c r="X5375">
        <v>7.6</v>
      </c>
      <c r="Z5375" s="3" t="s">
        <v>22553</v>
      </c>
      <c r="AB5375" s="8">
        <v>11.568164868019901</v>
      </c>
      <c r="AC5375" s="11">
        <v>343.227801955644</v>
      </c>
      <c r="AF5375" s="69">
        <f t="shared" si="116"/>
        <v>0.55880561303439147</v>
      </c>
      <c r="AG5375" s="70">
        <v>2.9038920402526802</v>
      </c>
      <c r="AH5375" s="70">
        <v>0.50060170888900701</v>
      </c>
      <c r="AJ5375" t="b">
        <v>0</v>
      </c>
      <c r="AM5375" t="s">
        <v>22558</v>
      </c>
      <c r="AN5375" t="s">
        <v>45</v>
      </c>
      <c r="AO5375" t="s">
        <v>22559</v>
      </c>
      <c r="AP5375">
        <v>0.34379056096076899</v>
      </c>
      <c r="AQ5375">
        <v>0.56387686729431097</v>
      </c>
      <c r="AR5375" t="s">
        <v>22552</v>
      </c>
      <c r="AS5375">
        <v>7.6</v>
      </c>
    </row>
    <row r="5376" spans="1:45">
      <c r="A5376" t="s">
        <v>22569</v>
      </c>
      <c r="D5376">
        <v>0.278221815824508</v>
      </c>
      <c r="E5376">
        <v>0.75396358966827304</v>
      </c>
      <c r="F5376">
        <v>108.15392836805</v>
      </c>
      <c r="G5376">
        <v>3218281605902820</v>
      </c>
      <c r="H5376">
        <v>5054</v>
      </c>
      <c r="I5376" t="s">
        <v>86</v>
      </c>
      <c r="J5376" t="s">
        <v>22571</v>
      </c>
      <c r="M5376">
        <v>0</v>
      </c>
      <c r="N5376" t="s">
        <v>11062</v>
      </c>
      <c r="O5376" t="s">
        <v>45</v>
      </c>
      <c r="P5376" t="s">
        <v>11062</v>
      </c>
      <c r="Q5376" t="s">
        <v>45</v>
      </c>
      <c r="R5376">
        <v>0.271732598543167</v>
      </c>
      <c r="S5376" t="s">
        <v>11062</v>
      </c>
      <c r="T5376" t="s">
        <v>45</v>
      </c>
      <c r="U5376">
        <v>0.26738852262496898</v>
      </c>
      <c r="V5376">
        <v>0.75396358966827304</v>
      </c>
      <c r="W5376" t="s">
        <v>11062</v>
      </c>
      <c r="X5376">
        <v>16.3</v>
      </c>
      <c r="Z5376" s="3" t="s">
        <v>22570</v>
      </c>
      <c r="AB5376" s="8">
        <v>107.40448121336701</v>
      </c>
      <c r="AC5376" s="11">
        <v>328.10729451304098</v>
      </c>
      <c r="AF5376" s="69">
        <f t="shared" si="116"/>
        <v>0.30119288776340836</v>
      </c>
      <c r="AG5376" s="70">
        <v>2.1107280254364</v>
      </c>
      <c r="AH5376" s="70">
        <v>0.278221815824508</v>
      </c>
      <c r="AJ5376" t="b">
        <v>0</v>
      </c>
      <c r="AM5376" t="s">
        <v>11059</v>
      </c>
      <c r="AN5376" t="s">
        <v>45</v>
      </c>
      <c r="AO5376" t="s">
        <v>11060</v>
      </c>
      <c r="AP5376">
        <v>0.25877296924590998</v>
      </c>
      <c r="AQ5376">
        <v>0.71208137273788397</v>
      </c>
      <c r="AR5376" t="s">
        <v>22569</v>
      </c>
      <c r="AS5376">
        <v>16.3</v>
      </c>
    </row>
    <row r="5377" spans="1:45">
      <c r="A5377" t="s">
        <v>22576</v>
      </c>
      <c r="D5377">
        <v>0.50555258989334095</v>
      </c>
      <c r="E5377">
        <v>0.93830978870391801</v>
      </c>
      <c r="F5377">
        <v>95.106152930334602</v>
      </c>
      <c r="G5377">
        <v>3166309668209150</v>
      </c>
      <c r="H5377">
        <v>5056</v>
      </c>
      <c r="I5377" t="s">
        <v>86</v>
      </c>
      <c r="J5377" t="s">
        <v>22578</v>
      </c>
      <c r="K5377" t="s">
        <v>45</v>
      </c>
      <c r="M5377">
        <v>0</v>
      </c>
      <c r="N5377" t="s">
        <v>22579</v>
      </c>
      <c r="O5377" t="s">
        <v>45</v>
      </c>
      <c r="P5377" t="s">
        <v>22579</v>
      </c>
      <c r="Q5377" t="s">
        <v>45</v>
      </c>
      <c r="R5377">
        <v>0.49792402982711698</v>
      </c>
      <c r="S5377" t="s">
        <v>22579</v>
      </c>
      <c r="T5377" t="s">
        <v>45</v>
      </c>
      <c r="U5377">
        <v>0.49634996056556702</v>
      </c>
      <c r="V5377">
        <v>0.93830978870391801</v>
      </c>
      <c r="W5377" t="s">
        <v>22579</v>
      </c>
      <c r="X5377">
        <v>3.5</v>
      </c>
      <c r="Z5377" s="3" t="s">
        <v>22577</v>
      </c>
      <c r="AB5377" s="8">
        <v>94.420695186388997</v>
      </c>
      <c r="AC5377" s="11">
        <v>347.17118675166199</v>
      </c>
      <c r="AF5377" s="69">
        <f t="shared" si="116"/>
        <v>0.55779595452624497</v>
      </c>
      <c r="AG5377" s="70">
        <v>2.5735616683959899</v>
      </c>
      <c r="AH5377" s="70">
        <v>0.50555258989334095</v>
      </c>
      <c r="AJ5377" t="b">
        <v>0</v>
      </c>
      <c r="AM5377" t="s">
        <v>22579</v>
      </c>
      <c r="AN5377" t="s">
        <v>45</v>
      </c>
      <c r="AO5377" t="s">
        <v>22580</v>
      </c>
      <c r="AP5377">
        <v>0.69958972930908203</v>
      </c>
      <c r="AQ5377">
        <v>0.89378732442855802</v>
      </c>
      <c r="AR5377" t="s">
        <v>22576</v>
      </c>
      <c r="AS5377">
        <v>3.5</v>
      </c>
    </row>
    <row r="5378" spans="1:45">
      <c r="A5378" t="s">
        <v>22606</v>
      </c>
      <c r="D5378">
        <v>0</v>
      </c>
      <c r="E5378">
        <v>0.58386188745498602</v>
      </c>
      <c r="F5378">
        <v>143.540686377112</v>
      </c>
      <c r="G5378">
        <v>4237438508416790</v>
      </c>
      <c r="H5378">
        <v>5063</v>
      </c>
      <c r="I5378" t="s">
        <v>86</v>
      </c>
      <c r="J5378" t="s">
        <v>22608</v>
      </c>
      <c r="M5378">
        <v>0</v>
      </c>
      <c r="R5378">
        <v>0</v>
      </c>
      <c r="U5378">
        <v>0</v>
      </c>
      <c r="V5378">
        <v>0.58386188745498602</v>
      </c>
      <c r="X5378">
        <v>0</v>
      </c>
      <c r="Z5378" s="3" t="s">
        <v>22607</v>
      </c>
      <c r="AB5378" s="8">
        <v>142.61769409945299</v>
      </c>
      <c r="AC5378" s="11">
        <v>195.12515500778801</v>
      </c>
      <c r="AF5378" s="69">
        <f t="shared" si="116"/>
        <v>0</v>
      </c>
      <c r="AG5378" s="70">
        <v>1.79436254501342</v>
      </c>
      <c r="AH5378" s="70">
        <v>0</v>
      </c>
      <c r="AJ5378" t="b">
        <v>0</v>
      </c>
      <c r="AP5378">
        <v>0</v>
      </c>
      <c r="AQ5378">
        <v>0.52594393491744995</v>
      </c>
      <c r="AR5378" t="s">
        <v>22606</v>
      </c>
      <c r="AS5378">
        <v>0</v>
      </c>
    </row>
    <row r="5379" spans="1:45">
      <c r="A5379" t="s">
        <v>22622</v>
      </c>
      <c r="D5379">
        <v>0</v>
      </c>
      <c r="E5379">
        <v>0.54587143659591597</v>
      </c>
      <c r="F5379">
        <v>98.134424509383507</v>
      </c>
      <c r="G5379">
        <v>2133084649539550</v>
      </c>
      <c r="H5379">
        <v>5067</v>
      </c>
      <c r="I5379" t="s">
        <v>86</v>
      </c>
      <c r="J5379" t="s">
        <v>22624</v>
      </c>
      <c r="M5379">
        <v>0</v>
      </c>
      <c r="R5379">
        <v>0</v>
      </c>
      <c r="U5379">
        <v>0</v>
      </c>
      <c r="V5379">
        <v>0.54587143659591597</v>
      </c>
      <c r="X5379">
        <v>0</v>
      </c>
      <c r="Z5379" s="3" t="s">
        <v>22623</v>
      </c>
      <c r="AB5379" s="8">
        <v>97.434115397492505</v>
      </c>
      <c r="AC5379" s="11">
        <v>332.69683881801802</v>
      </c>
      <c r="AF5379" s="69">
        <f t="shared" si="116"/>
        <v>0</v>
      </c>
      <c r="AG5379" s="70">
        <v>1.08638250827789</v>
      </c>
      <c r="AH5379" s="70">
        <v>0</v>
      </c>
      <c r="AJ5379" t="b">
        <v>0</v>
      </c>
      <c r="AP5379">
        <v>0</v>
      </c>
      <c r="AQ5379">
        <v>0.38511613011360102</v>
      </c>
      <c r="AR5379" t="s">
        <v>22622</v>
      </c>
      <c r="AS5379">
        <v>0</v>
      </c>
    </row>
    <row r="5380" spans="1:45">
      <c r="A5380" t="s">
        <v>22625</v>
      </c>
      <c r="D5380">
        <v>5.5723659694194697E-2</v>
      </c>
      <c r="E5380">
        <v>0.78726863861083896</v>
      </c>
      <c r="F5380">
        <v>127.91164638234601</v>
      </c>
      <c r="G5380">
        <v>3742212467763990</v>
      </c>
      <c r="H5380">
        <v>5068</v>
      </c>
      <c r="I5380" t="s">
        <v>86</v>
      </c>
      <c r="J5380" t="s">
        <v>22627</v>
      </c>
      <c r="M5380">
        <v>0</v>
      </c>
      <c r="N5380" t="s">
        <v>22628</v>
      </c>
      <c r="O5380" t="s">
        <v>45</v>
      </c>
      <c r="P5380" t="s">
        <v>22628</v>
      </c>
      <c r="Q5380" t="s">
        <v>45</v>
      </c>
      <c r="R5380">
        <v>5.2062362432479803E-2</v>
      </c>
      <c r="S5380" t="s">
        <v>22629</v>
      </c>
      <c r="T5380" t="s">
        <v>206</v>
      </c>
      <c r="U5380">
        <v>5.0097588449716499E-2</v>
      </c>
      <c r="V5380">
        <v>0.78726863861083896</v>
      </c>
      <c r="W5380" t="s">
        <v>22629</v>
      </c>
      <c r="X5380">
        <v>33.5</v>
      </c>
      <c r="Z5380" s="3" t="s">
        <v>22626</v>
      </c>
      <c r="AB5380" s="8">
        <v>127.06530265404599</v>
      </c>
      <c r="AC5380" s="11">
        <v>531.204342068046</v>
      </c>
      <c r="AF5380" s="69">
        <f t="shared" si="116"/>
        <v>5.910817717634391E-2</v>
      </c>
      <c r="AG5380" s="70">
        <v>1.70334720611572</v>
      </c>
      <c r="AH5380" s="70">
        <v>5.5723659694194697E-2</v>
      </c>
      <c r="AJ5380" t="b">
        <v>0</v>
      </c>
      <c r="AP5380">
        <v>0</v>
      </c>
      <c r="AQ5380">
        <v>0.79619216918945301</v>
      </c>
      <c r="AR5380" t="s">
        <v>22625</v>
      </c>
      <c r="AS5380">
        <v>33.5</v>
      </c>
    </row>
    <row r="5381" spans="1:45">
      <c r="A5381" t="s">
        <v>22632</v>
      </c>
      <c r="D5381">
        <v>0.46461653709411599</v>
      </c>
      <c r="E5381">
        <v>0.722972631454467</v>
      </c>
      <c r="F5381">
        <v>25.8910255337398</v>
      </c>
      <c r="G5381">
        <v>1977017586587710</v>
      </c>
      <c r="H5381">
        <v>5070</v>
      </c>
      <c r="I5381" t="s">
        <v>86</v>
      </c>
      <c r="J5381" t="s">
        <v>22634</v>
      </c>
      <c r="K5381" t="s">
        <v>45</v>
      </c>
      <c r="M5381">
        <v>0</v>
      </c>
      <c r="N5381" t="s">
        <v>588</v>
      </c>
      <c r="O5381" t="s">
        <v>45</v>
      </c>
      <c r="P5381" t="s">
        <v>589</v>
      </c>
      <c r="Q5381" t="s">
        <v>45</v>
      </c>
      <c r="R5381">
        <v>0.420386523008346</v>
      </c>
      <c r="S5381" t="s">
        <v>590</v>
      </c>
      <c r="T5381" t="s">
        <v>45</v>
      </c>
      <c r="U5381">
        <v>0.41743668913841198</v>
      </c>
      <c r="V5381">
        <v>0.722972631454467</v>
      </c>
      <c r="W5381" t="s">
        <v>590</v>
      </c>
      <c r="X5381">
        <v>11</v>
      </c>
      <c r="Z5381" s="3" t="s">
        <v>22633</v>
      </c>
      <c r="AB5381" s="8">
        <v>25.545015325303801</v>
      </c>
      <c r="AC5381" s="11">
        <v>199.97825546017501</v>
      </c>
      <c r="AF5381" s="69">
        <f t="shared" si="116"/>
        <v>0.46913869852594431</v>
      </c>
      <c r="AG5381" s="70">
        <v>1.0017066001892001</v>
      </c>
      <c r="AH5381" s="70">
        <v>0.46461653709411599</v>
      </c>
      <c r="AJ5381" t="b">
        <v>0</v>
      </c>
      <c r="AM5381" t="s">
        <v>591</v>
      </c>
      <c r="AN5381" t="s">
        <v>45</v>
      </c>
      <c r="AO5381" t="s">
        <v>592</v>
      </c>
      <c r="AP5381">
        <v>6.8843118846416404E-2</v>
      </c>
      <c r="AQ5381">
        <v>0.63796651363372803</v>
      </c>
      <c r="AR5381" t="s">
        <v>22632</v>
      </c>
      <c r="AS5381">
        <v>11</v>
      </c>
    </row>
    <row r="5382" spans="1:45">
      <c r="A5382" t="s">
        <v>22640</v>
      </c>
      <c r="D5382">
        <v>0.59882277250289895</v>
      </c>
      <c r="E5382">
        <v>0.99173516035079901</v>
      </c>
      <c r="F5382">
        <v>64.831199753802693</v>
      </c>
      <c r="G5382">
        <v>840761928572165</v>
      </c>
      <c r="H5382">
        <v>5072</v>
      </c>
      <c r="I5382" t="s">
        <v>86</v>
      </c>
      <c r="J5382" t="s">
        <v>22642</v>
      </c>
      <c r="K5382" t="s">
        <v>45</v>
      </c>
      <c r="M5382">
        <v>0</v>
      </c>
      <c r="N5382" t="s">
        <v>1437</v>
      </c>
      <c r="O5382" t="s">
        <v>45</v>
      </c>
      <c r="P5382" t="s">
        <v>1437</v>
      </c>
      <c r="Q5382" t="s">
        <v>45</v>
      </c>
      <c r="R5382">
        <v>0.592282354831695</v>
      </c>
      <c r="S5382" t="s">
        <v>1437</v>
      </c>
      <c r="T5382" t="s">
        <v>45</v>
      </c>
      <c r="U5382">
        <v>0.58826082944869995</v>
      </c>
      <c r="V5382">
        <v>0.99173516035079901</v>
      </c>
      <c r="W5382" t="s">
        <v>10832</v>
      </c>
      <c r="X5382">
        <v>2.1</v>
      </c>
      <c r="Z5382" s="3" t="s">
        <v>22641</v>
      </c>
      <c r="AB5382" s="8">
        <v>64.294217619597205</v>
      </c>
      <c r="AC5382" s="11">
        <v>139.007152489595</v>
      </c>
      <c r="AF5382" s="69">
        <f t="shared" si="116"/>
        <v>0.58970073477986962</v>
      </c>
      <c r="AG5382" s="70">
        <v>0.75769644975662198</v>
      </c>
      <c r="AH5382" s="70">
        <v>0.59882277250289895</v>
      </c>
      <c r="AJ5382" t="b">
        <v>0</v>
      </c>
      <c r="AM5382" t="s">
        <v>2453</v>
      </c>
      <c r="AN5382" t="s">
        <v>45</v>
      </c>
      <c r="AO5382" t="s">
        <v>2454</v>
      </c>
      <c r="AP5382">
        <v>0.99459803104400601</v>
      </c>
      <c r="AQ5382">
        <v>0.99459803104400601</v>
      </c>
      <c r="AR5382" t="s">
        <v>22640</v>
      </c>
      <c r="AS5382">
        <v>2.1</v>
      </c>
    </row>
    <row r="5383" spans="1:45">
      <c r="A5383" t="s">
        <v>22648</v>
      </c>
      <c r="D5383">
        <v>0.32655569911003102</v>
      </c>
      <c r="E5383">
        <v>0.89862763881683305</v>
      </c>
      <c r="F5383">
        <v>119.006347113373</v>
      </c>
      <c r="G5383">
        <v>3807306064080950</v>
      </c>
      <c r="H5383">
        <v>5074</v>
      </c>
      <c r="I5383" t="s">
        <v>86</v>
      </c>
      <c r="J5383" t="s">
        <v>22650</v>
      </c>
      <c r="M5383">
        <v>0</v>
      </c>
      <c r="N5383" t="s">
        <v>6781</v>
      </c>
      <c r="O5383" t="s">
        <v>45</v>
      </c>
      <c r="P5383" t="s">
        <v>22651</v>
      </c>
      <c r="Q5383" t="s">
        <v>45</v>
      </c>
      <c r="R5383">
        <v>0.26343262195587103</v>
      </c>
      <c r="S5383" t="s">
        <v>22652</v>
      </c>
      <c r="T5383" t="s">
        <v>45</v>
      </c>
      <c r="U5383">
        <v>0.15261515974998399</v>
      </c>
      <c r="V5383">
        <v>0.89862763881683305</v>
      </c>
      <c r="W5383" t="s">
        <v>22653</v>
      </c>
      <c r="X5383">
        <v>3.4</v>
      </c>
      <c r="Z5383" s="3" t="s">
        <v>22649</v>
      </c>
      <c r="AB5383" s="8">
        <v>118.203677102127</v>
      </c>
      <c r="AC5383" s="11">
        <v>191.00324040216799</v>
      </c>
      <c r="AF5383" s="69">
        <f t="shared" si="116"/>
        <v>0.35813041042878191</v>
      </c>
      <c r="AG5383" s="70">
        <v>2.4167456626892001</v>
      </c>
      <c r="AH5383" s="70">
        <v>0.32655569911003102</v>
      </c>
      <c r="AJ5383" t="b">
        <v>0</v>
      </c>
      <c r="AM5383" t="s">
        <v>13884</v>
      </c>
      <c r="AN5383" t="s">
        <v>320</v>
      </c>
      <c r="AO5383" t="s">
        <v>2984</v>
      </c>
      <c r="AP5383">
        <v>0.74418354034423795</v>
      </c>
      <c r="AQ5383">
        <v>0.97680532932281405</v>
      </c>
      <c r="AR5383" t="s">
        <v>22648</v>
      </c>
      <c r="AS5383">
        <v>3.4</v>
      </c>
    </row>
    <row r="5384" spans="1:45">
      <c r="A5384" t="s">
        <v>22663</v>
      </c>
      <c r="D5384">
        <v>7.8226044774055398E-2</v>
      </c>
      <c r="E5384">
        <v>0.58116036653518599</v>
      </c>
      <c r="F5384">
        <v>100.094851604775</v>
      </c>
      <c r="G5384">
        <v>1635183105386220</v>
      </c>
      <c r="H5384">
        <v>5077</v>
      </c>
      <c r="I5384" t="s">
        <v>86</v>
      </c>
      <c r="J5384" t="s">
        <v>22665</v>
      </c>
      <c r="M5384">
        <v>0</v>
      </c>
      <c r="N5384" t="s">
        <v>22666</v>
      </c>
      <c r="O5384" t="s">
        <v>45</v>
      </c>
      <c r="P5384" t="s">
        <v>22666</v>
      </c>
      <c r="Q5384" t="s">
        <v>45</v>
      </c>
      <c r="R5384">
        <v>6.6074684262275696E-2</v>
      </c>
      <c r="S5384" t="s">
        <v>22667</v>
      </c>
      <c r="T5384" t="s">
        <v>45</v>
      </c>
      <c r="U5384">
        <v>4.6151027083396898E-2</v>
      </c>
      <c r="V5384">
        <v>0.58116036653518599</v>
      </c>
      <c r="W5384" t="s">
        <v>22666</v>
      </c>
      <c r="X5384">
        <v>21</v>
      </c>
      <c r="Z5384" s="3" t="s">
        <v>22664</v>
      </c>
      <c r="AB5384" s="8">
        <v>99.384928089630407</v>
      </c>
      <c r="AC5384" s="11">
        <v>416.15927349352103</v>
      </c>
      <c r="AF5384" s="69">
        <f t="shared" si="116"/>
        <v>8.6615457323042627E-2</v>
      </c>
      <c r="AG5384" s="70">
        <v>2.6697483062744101</v>
      </c>
      <c r="AH5384" s="70">
        <v>7.8226044774055398E-2</v>
      </c>
      <c r="AJ5384" t="b">
        <v>0</v>
      </c>
      <c r="AP5384">
        <v>0</v>
      </c>
      <c r="AQ5384">
        <v>0.482374727725982</v>
      </c>
      <c r="AR5384" t="s">
        <v>22663</v>
      </c>
      <c r="AS5384">
        <v>21</v>
      </c>
    </row>
    <row r="5385" spans="1:45">
      <c r="A5385" t="s">
        <v>22668</v>
      </c>
      <c r="D5385">
        <v>6.6557057201862294E-2</v>
      </c>
      <c r="E5385">
        <v>0.67450678348541204</v>
      </c>
      <c r="F5385">
        <v>127.285817607181</v>
      </c>
      <c r="G5385">
        <v>1955437375416010</v>
      </c>
      <c r="H5385">
        <v>5078</v>
      </c>
      <c r="I5385" t="s">
        <v>86</v>
      </c>
      <c r="J5385" t="s">
        <v>22670</v>
      </c>
      <c r="M5385">
        <v>0</v>
      </c>
      <c r="N5385" t="s">
        <v>22671</v>
      </c>
      <c r="O5385" t="s">
        <v>71</v>
      </c>
      <c r="P5385" t="s">
        <v>22671</v>
      </c>
      <c r="Q5385" t="s">
        <v>71</v>
      </c>
      <c r="R5385">
        <v>5.2814688533544499E-2</v>
      </c>
      <c r="S5385" t="s">
        <v>22671</v>
      </c>
      <c r="T5385" t="s">
        <v>71</v>
      </c>
      <c r="U5385">
        <v>5.0381489098072003E-2</v>
      </c>
      <c r="V5385">
        <v>0.67450678348541204</v>
      </c>
      <c r="W5385" t="s">
        <v>22671</v>
      </c>
      <c r="X5385">
        <v>94.5</v>
      </c>
      <c r="Z5385" s="3" t="s">
        <v>22669</v>
      </c>
      <c r="AB5385" s="8">
        <v>126.442543092843</v>
      </c>
      <c r="AC5385" s="11">
        <v>189.97671457903601</v>
      </c>
      <c r="AF5385" s="69">
        <f t="shared" si="116"/>
        <v>7.1088902952885488E-2</v>
      </c>
      <c r="AG5385" s="70">
        <v>1.8323109149932799</v>
      </c>
      <c r="AH5385" s="70">
        <v>6.6557057201862294E-2</v>
      </c>
      <c r="AJ5385" t="b">
        <v>0</v>
      </c>
      <c r="AP5385">
        <v>0</v>
      </c>
      <c r="AQ5385">
        <v>0.74969446659088101</v>
      </c>
      <c r="AR5385" t="s">
        <v>22668</v>
      </c>
      <c r="AS5385">
        <v>94.5</v>
      </c>
    </row>
    <row r="5386" spans="1:45">
      <c r="A5386" t="s">
        <v>22679</v>
      </c>
      <c r="D5386">
        <v>0.64799785614013605</v>
      </c>
      <c r="E5386">
        <v>0.84738075733184803</v>
      </c>
      <c r="F5386">
        <v>56.567194605658202</v>
      </c>
      <c r="G5386">
        <v>3175119184908270</v>
      </c>
      <c r="H5386">
        <v>5081</v>
      </c>
      <c r="I5386" t="s">
        <v>86</v>
      </c>
      <c r="J5386" t="s">
        <v>22681</v>
      </c>
      <c r="K5386" t="s">
        <v>1681</v>
      </c>
      <c r="M5386">
        <v>0</v>
      </c>
      <c r="N5386" t="s">
        <v>15629</v>
      </c>
      <c r="O5386" t="s">
        <v>1681</v>
      </c>
      <c r="P5386" t="s">
        <v>15629</v>
      </c>
      <c r="Q5386" t="s">
        <v>1681</v>
      </c>
      <c r="R5386">
        <v>0.64716333150863603</v>
      </c>
      <c r="S5386" t="s">
        <v>15629</v>
      </c>
      <c r="T5386" t="s">
        <v>1681</v>
      </c>
      <c r="U5386">
        <v>0.64711737632751398</v>
      </c>
      <c r="V5386">
        <v>0.84738075733184803</v>
      </c>
      <c r="W5386" t="s">
        <v>15629</v>
      </c>
      <c r="X5386">
        <v>4.4000000000000004</v>
      </c>
      <c r="Z5386" s="3" t="s">
        <v>22680</v>
      </c>
      <c r="AB5386" s="8">
        <v>56.070741128792299</v>
      </c>
      <c r="AC5386" s="11">
        <v>159.029920876597</v>
      </c>
      <c r="AF5386" s="69">
        <f t="shared" ref="AF5386:AF5449" si="117">(60-AJ5386)/60*AH5386*(AG5386+0.1)^0.1</f>
        <v>0.67009384815574446</v>
      </c>
      <c r="AG5386" s="70">
        <v>1.2983652353286701</v>
      </c>
      <c r="AH5386" s="70">
        <v>0.64799785614013605</v>
      </c>
      <c r="AJ5386" t="b">
        <v>0</v>
      </c>
      <c r="AM5386" t="s">
        <v>15626</v>
      </c>
      <c r="AN5386" t="s">
        <v>45</v>
      </c>
      <c r="AO5386" t="s">
        <v>15627</v>
      </c>
      <c r="AP5386">
        <v>0.47800570726394598</v>
      </c>
      <c r="AQ5386">
        <v>0.80443942546844405</v>
      </c>
      <c r="AR5386" t="s">
        <v>22679</v>
      </c>
      <c r="AS5386">
        <v>4.4000000000000004</v>
      </c>
    </row>
    <row r="5387" spans="1:45">
      <c r="A5387" t="s">
        <v>22686</v>
      </c>
      <c r="D5387">
        <v>0.43617972731590199</v>
      </c>
      <c r="E5387">
        <v>0.89009857177734297</v>
      </c>
      <c r="F5387">
        <v>29.9908295599142</v>
      </c>
      <c r="G5387">
        <v>526612018396293</v>
      </c>
      <c r="H5387">
        <v>5084</v>
      </c>
      <c r="I5387" t="s">
        <v>86</v>
      </c>
      <c r="J5387" t="s">
        <v>22688</v>
      </c>
      <c r="M5387">
        <v>0</v>
      </c>
      <c r="N5387" t="s">
        <v>15202</v>
      </c>
      <c r="O5387" t="s">
        <v>15203</v>
      </c>
      <c r="P5387" t="s">
        <v>15204</v>
      </c>
      <c r="Q5387" t="s">
        <v>45</v>
      </c>
      <c r="R5387">
        <v>0.432421505451202</v>
      </c>
      <c r="S5387" t="s">
        <v>15205</v>
      </c>
      <c r="T5387" t="s">
        <v>15203</v>
      </c>
      <c r="U5387">
        <v>0.42912119626998901</v>
      </c>
      <c r="V5387">
        <v>0.89009857177734297</v>
      </c>
      <c r="W5387" t="s">
        <v>15205</v>
      </c>
      <c r="X5387">
        <v>2.1</v>
      </c>
      <c r="Z5387" s="3" t="s">
        <v>22687</v>
      </c>
      <c r="AB5387" s="8">
        <v>29.624712932186601</v>
      </c>
      <c r="AC5387" s="11">
        <v>213.95758379259101</v>
      </c>
      <c r="AF5387" s="69">
        <f t="shared" si="117"/>
        <v>0.42880807707217761</v>
      </c>
      <c r="AG5387" s="70">
        <v>0.74328583478927601</v>
      </c>
      <c r="AH5387" s="70">
        <v>0.43617972731590199</v>
      </c>
      <c r="AJ5387" t="b">
        <v>0</v>
      </c>
      <c r="AP5387">
        <v>0</v>
      </c>
      <c r="AQ5387">
        <v>0.87872225046157804</v>
      </c>
      <c r="AR5387" t="s">
        <v>22686</v>
      </c>
      <c r="AS5387">
        <v>2.1</v>
      </c>
    </row>
    <row r="5388" spans="1:45">
      <c r="A5388" t="s">
        <v>22689</v>
      </c>
      <c r="D5388">
        <v>0.52535963058471602</v>
      </c>
      <c r="E5388">
        <v>0.68132025003433205</v>
      </c>
      <c r="F5388">
        <v>102.131251478943</v>
      </c>
      <c r="G5388">
        <v>3114649631032560</v>
      </c>
      <c r="H5388">
        <v>5085</v>
      </c>
      <c r="I5388" t="s">
        <v>86</v>
      </c>
      <c r="J5388" t="s">
        <v>22691</v>
      </c>
      <c r="M5388">
        <v>0</v>
      </c>
      <c r="N5388" t="s">
        <v>22692</v>
      </c>
      <c r="O5388" t="s">
        <v>45</v>
      </c>
      <c r="P5388" t="s">
        <v>22692</v>
      </c>
      <c r="Q5388" t="s">
        <v>45</v>
      </c>
      <c r="R5388">
        <v>0.50202447175979603</v>
      </c>
      <c r="S5388" t="s">
        <v>22693</v>
      </c>
      <c r="T5388" t="s">
        <v>188</v>
      </c>
      <c r="U5388">
        <v>0.44730529189109802</v>
      </c>
      <c r="V5388">
        <v>0.68132025003433205</v>
      </c>
      <c r="W5388" t="s">
        <v>22694</v>
      </c>
      <c r="X5388">
        <v>43.8</v>
      </c>
      <c r="Z5388" s="3" t="s">
        <v>22690</v>
      </c>
      <c r="AB5388" s="8">
        <v>101.411340971869</v>
      </c>
      <c r="AC5388" s="11">
        <v>327.08391881527001</v>
      </c>
      <c r="AF5388" s="69">
        <f t="shared" si="117"/>
        <v>0.57487276082258421</v>
      </c>
      <c r="AG5388" s="70">
        <v>2.3612194061279199</v>
      </c>
      <c r="AH5388" s="70">
        <v>0.52535963058471602</v>
      </c>
      <c r="AJ5388" t="b">
        <v>0</v>
      </c>
      <c r="AP5388">
        <v>0</v>
      </c>
      <c r="AQ5388">
        <v>0.49356317520141602</v>
      </c>
      <c r="AR5388" t="s">
        <v>22689</v>
      </c>
      <c r="AS5388">
        <v>43.8</v>
      </c>
    </row>
    <row r="5389" spans="1:45">
      <c r="A5389" t="s">
        <v>22707</v>
      </c>
      <c r="D5389">
        <v>0.29967403411865201</v>
      </c>
      <c r="E5389">
        <v>0.71374982595443703</v>
      </c>
      <c r="F5389">
        <v>120.82342783792301</v>
      </c>
      <c r="G5389">
        <v>3067692014495580</v>
      </c>
      <c r="H5389">
        <v>5089</v>
      </c>
      <c r="I5389" t="s">
        <v>86</v>
      </c>
      <c r="J5389" t="s">
        <v>22709</v>
      </c>
      <c r="M5389">
        <v>0</v>
      </c>
      <c r="N5389" t="s">
        <v>22710</v>
      </c>
      <c r="O5389" t="s">
        <v>45</v>
      </c>
      <c r="P5389" t="s">
        <v>22711</v>
      </c>
      <c r="Q5389" t="s">
        <v>45</v>
      </c>
      <c r="R5389">
        <v>0.29967403411865201</v>
      </c>
      <c r="S5389" t="s">
        <v>22711</v>
      </c>
      <c r="T5389" t="s">
        <v>45</v>
      </c>
      <c r="U5389">
        <v>0.29967403411865201</v>
      </c>
      <c r="V5389">
        <v>0.71374982595443703</v>
      </c>
      <c r="W5389" t="s">
        <v>22712</v>
      </c>
      <c r="X5389">
        <v>40.1</v>
      </c>
      <c r="Z5389" s="3" t="s">
        <v>22708</v>
      </c>
      <c r="AB5389" s="8">
        <v>120.011846428303</v>
      </c>
      <c r="AC5389" s="11">
        <v>206.00492062561301</v>
      </c>
      <c r="AF5389" s="69">
        <f t="shared" si="117"/>
        <v>0.31513286865321727</v>
      </c>
      <c r="AG5389" s="70">
        <v>1.5536587238311701</v>
      </c>
      <c r="AH5389" s="70">
        <v>0.29967403411865201</v>
      </c>
      <c r="AJ5389" t="b">
        <v>0</v>
      </c>
      <c r="AP5389">
        <v>0</v>
      </c>
      <c r="AQ5389">
        <v>0.80375730991363503</v>
      </c>
      <c r="AR5389" t="s">
        <v>22707</v>
      </c>
      <c r="AS5389">
        <v>40.1</v>
      </c>
    </row>
    <row r="5390" spans="1:45">
      <c r="A5390" t="s">
        <v>22713</v>
      </c>
      <c r="D5390">
        <v>0.13351559638977001</v>
      </c>
      <c r="E5390">
        <v>0.79129117727279596</v>
      </c>
      <c r="F5390">
        <v>75.436898812867895</v>
      </c>
      <c r="G5390">
        <v>3045473700268550</v>
      </c>
      <c r="H5390">
        <v>5090</v>
      </c>
      <c r="I5390" t="s">
        <v>86</v>
      </c>
      <c r="J5390" t="s">
        <v>22715</v>
      </c>
      <c r="M5390">
        <v>0</v>
      </c>
      <c r="N5390" t="s">
        <v>22716</v>
      </c>
      <c r="O5390" t="s">
        <v>188</v>
      </c>
      <c r="P5390" t="s">
        <v>3220</v>
      </c>
      <c r="Q5390" t="s">
        <v>206</v>
      </c>
      <c r="R5390">
        <v>0.13086861371993999</v>
      </c>
      <c r="S5390" t="s">
        <v>3220</v>
      </c>
      <c r="T5390" t="s">
        <v>206</v>
      </c>
      <c r="U5390">
        <v>0.12434818595647799</v>
      </c>
      <c r="V5390">
        <v>0.79129117727279596</v>
      </c>
      <c r="W5390" t="s">
        <v>3220</v>
      </c>
      <c r="X5390">
        <v>16</v>
      </c>
      <c r="Z5390" s="3" t="s">
        <v>22714</v>
      </c>
      <c r="AB5390" s="8">
        <v>74.847903794436505</v>
      </c>
      <c r="AC5390" s="11">
        <v>449.13114643873303</v>
      </c>
      <c r="AF5390" s="69">
        <f t="shared" si="117"/>
        <v>0.13649541346297861</v>
      </c>
      <c r="AG5390" s="70">
        <v>1.14698314666748</v>
      </c>
      <c r="AH5390" s="70">
        <v>0.13351559638977001</v>
      </c>
      <c r="AJ5390" t="b">
        <v>0</v>
      </c>
      <c r="AP5390">
        <v>0</v>
      </c>
      <c r="AQ5390">
        <v>0.888585925102233</v>
      </c>
      <c r="AR5390" t="s">
        <v>22713</v>
      </c>
      <c r="AS5390">
        <v>16</v>
      </c>
    </row>
    <row r="5391" spans="1:45">
      <c r="A5391" t="s">
        <v>22722</v>
      </c>
      <c r="D5391">
        <v>0</v>
      </c>
      <c r="E5391">
        <v>0.59397375583648604</v>
      </c>
      <c r="F5391">
        <v>149.659909125111</v>
      </c>
      <c r="G5391">
        <v>1874473369164250</v>
      </c>
      <c r="H5391">
        <v>5092</v>
      </c>
      <c r="I5391" t="s">
        <v>86</v>
      </c>
      <c r="J5391" t="s">
        <v>22724</v>
      </c>
      <c r="M5391">
        <v>0</v>
      </c>
      <c r="R5391">
        <v>0</v>
      </c>
      <c r="U5391">
        <v>0</v>
      </c>
      <c r="V5391">
        <v>0.59397375583648604</v>
      </c>
      <c r="X5391">
        <v>0</v>
      </c>
      <c r="Z5391" s="3" t="s">
        <v>22723</v>
      </c>
      <c r="AB5391" s="8">
        <v>148.70690671586399</v>
      </c>
      <c r="AC5391" s="11">
        <v>362.87595983939201</v>
      </c>
      <c r="AF5391" s="69">
        <f t="shared" si="117"/>
        <v>0</v>
      </c>
      <c r="AG5391" s="70">
        <v>2.6011929512023899</v>
      </c>
      <c r="AH5391" s="70">
        <v>0</v>
      </c>
      <c r="AJ5391" t="b">
        <v>0</v>
      </c>
      <c r="AP5391">
        <v>0</v>
      </c>
      <c r="AQ5391">
        <v>0.50795805454254095</v>
      </c>
      <c r="AR5391" t="s">
        <v>22722</v>
      </c>
      <c r="AS5391">
        <v>0</v>
      </c>
    </row>
    <row r="5392" spans="1:45">
      <c r="A5392" t="s">
        <v>22728</v>
      </c>
      <c r="D5392">
        <v>0</v>
      </c>
      <c r="E5392">
        <v>0.77498424053192105</v>
      </c>
      <c r="F5392">
        <v>109.82250200377101</v>
      </c>
      <c r="G5392">
        <v>414141381002890</v>
      </c>
      <c r="H5392">
        <v>5094</v>
      </c>
      <c r="I5392" t="s">
        <v>86</v>
      </c>
      <c r="J5392" t="s">
        <v>22730</v>
      </c>
      <c r="M5392">
        <v>0</v>
      </c>
      <c r="R5392">
        <v>0</v>
      </c>
      <c r="U5392">
        <v>0</v>
      </c>
      <c r="V5392">
        <v>0.77498424053192105</v>
      </c>
      <c r="X5392">
        <v>0</v>
      </c>
      <c r="Z5392" s="3" t="s">
        <v>22729</v>
      </c>
      <c r="AB5392" s="8">
        <v>109.06487176498899</v>
      </c>
      <c r="AC5392" s="11">
        <v>462.87869760957602</v>
      </c>
      <c r="AF5392" s="69">
        <f t="shared" si="117"/>
        <v>0</v>
      </c>
      <c r="AG5392" s="70">
        <v>2.1311573982238698</v>
      </c>
      <c r="AH5392" s="70">
        <v>0</v>
      </c>
      <c r="AJ5392" t="b">
        <v>0</v>
      </c>
      <c r="AP5392">
        <v>0</v>
      </c>
      <c r="AQ5392">
        <v>0.45949000120162897</v>
      </c>
      <c r="AR5392" t="s">
        <v>22728</v>
      </c>
      <c r="AS5392">
        <v>0</v>
      </c>
    </row>
    <row r="5393" spans="1:45">
      <c r="A5393" t="s">
        <v>22731</v>
      </c>
      <c r="D5393">
        <v>0.43291634321212702</v>
      </c>
      <c r="E5393">
        <v>0.68142914772033603</v>
      </c>
      <c r="F5393">
        <v>150.57288237766099</v>
      </c>
      <c r="G5393">
        <v>3772054843226520</v>
      </c>
      <c r="H5393">
        <v>5095</v>
      </c>
      <c r="I5393" t="s">
        <v>86</v>
      </c>
      <c r="J5393" t="s">
        <v>22733</v>
      </c>
      <c r="K5393" t="s">
        <v>45</v>
      </c>
      <c r="M5393">
        <v>0</v>
      </c>
      <c r="N5393" t="s">
        <v>7226</v>
      </c>
      <c r="O5393" t="s">
        <v>45</v>
      </c>
      <c r="P5393" t="s">
        <v>7226</v>
      </c>
      <c r="Q5393" t="s">
        <v>45</v>
      </c>
      <c r="R5393">
        <v>0.36693450808525002</v>
      </c>
      <c r="S5393" t="s">
        <v>7226</v>
      </c>
      <c r="T5393" t="s">
        <v>45</v>
      </c>
      <c r="U5393">
        <v>0.36549580097198398</v>
      </c>
      <c r="V5393">
        <v>0.68142914772033603</v>
      </c>
      <c r="W5393" t="s">
        <v>7226</v>
      </c>
      <c r="X5393">
        <v>120.7</v>
      </c>
      <c r="Z5393" s="3" t="s">
        <v>22732</v>
      </c>
      <c r="AB5393" s="8">
        <v>149.61540252927301</v>
      </c>
      <c r="AC5393" s="11">
        <v>340.00020333641203</v>
      </c>
      <c r="AF5393" s="69">
        <f t="shared" si="117"/>
        <v>0.45985000856696678</v>
      </c>
      <c r="AG5393" s="70">
        <v>1.72861456871032</v>
      </c>
      <c r="AH5393" s="70">
        <v>0.43291634321212702</v>
      </c>
      <c r="AJ5393" t="b">
        <v>0</v>
      </c>
      <c r="AP5393">
        <v>0</v>
      </c>
      <c r="AQ5393">
        <v>0.67562764883041304</v>
      </c>
      <c r="AR5393" t="s">
        <v>22731</v>
      </c>
      <c r="AS5393">
        <v>120.7</v>
      </c>
    </row>
    <row r="5394" spans="1:45">
      <c r="A5394" t="s">
        <v>22734</v>
      </c>
      <c r="D5394">
        <v>0.39800631999969399</v>
      </c>
      <c r="E5394">
        <v>0.63642495870590199</v>
      </c>
      <c r="F5394">
        <v>140.122654776102</v>
      </c>
      <c r="G5394">
        <v>3411784933949790</v>
      </c>
      <c r="H5394">
        <v>5096</v>
      </c>
      <c r="I5394" t="s">
        <v>86</v>
      </c>
      <c r="J5394" t="s">
        <v>22736</v>
      </c>
      <c r="M5394">
        <v>0</v>
      </c>
      <c r="N5394" t="s">
        <v>7226</v>
      </c>
      <c r="O5394" t="s">
        <v>45</v>
      </c>
      <c r="P5394" t="s">
        <v>7226</v>
      </c>
      <c r="Q5394" t="s">
        <v>45</v>
      </c>
      <c r="R5394">
        <v>0.33913296461105302</v>
      </c>
      <c r="S5394" t="s">
        <v>7226</v>
      </c>
      <c r="T5394" t="s">
        <v>45</v>
      </c>
      <c r="U5394">
        <v>0.33784562349319402</v>
      </c>
      <c r="V5394">
        <v>0.63642495870590199</v>
      </c>
      <c r="W5394" t="s">
        <v>7226</v>
      </c>
      <c r="X5394">
        <v>110.2</v>
      </c>
      <c r="Z5394" s="3" t="s">
        <v>22735</v>
      </c>
      <c r="AB5394" s="8">
        <v>139.21642534273599</v>
      </c>
      <c r="AC5394" s="11">
        <v>340.00037743043998</v>
      </c>
      <c r="AF5394" s="69">
        <f t="shared" si="117"/>
        <v>0.43766736859619021</v>
      </c>
      <c r="AG5394" s="70">
        <v>2.4854848384857098</v>
      </c>
      <c r="AH5394" s="70">
        <v>0.39800631999969399</v>
      </c>
      <c r="AJ5394" t="b">
        <v>0</v>
      </c>
      <c r="AP5394">
        <v>0</v>
      </c>
      <c r="AQ5394">
        <v>0.63577246665954501</v>
      </c>
      <c r="AR5394" t="s">
        <v>22734</v>
      </c>
      <c r="AS5394">
        <v>110.2</v>
      </c>
    </row>
    <row r="5395" spans="1:45">
      <c r="A5395" t="s">
        <v>22749</v>
      </c>
      <c r="D5395">
        <v>0.43826627731323198</v>
      </c>
      <c r="E5395">
        <v>0.81004548072814897</v>
      </c>
      <c r="F5395">
        <v>34.413388610405498</v>
      </c>
      <c r="G5395">
        <v>3433916692283130</v>
      </c>
      <c r="H5395">
        <v>5100</v>
      </c>
      <c r="I5395" t="s">
        <v>86</v>
      </c>
      <c r="J5395" t="s">
        <v>22751</v>
      </c>
      <c r="M5395">
        <v>0</v>
      </c>
      <c r="N5395" t="s">
        <v>22752</v>
      </c>
      <c r="O5395" t="s">
        <v>45</v>
      </c>
      <c r="P5395" t="s">
        <v>22752</v>
      </c>
      <c r="Q5395" t="s">
        <v>45</v>
      </c>
      <c r="R5395">
        <v>0.43681377172469998</v>
      </c>
      <c r="S5395" t="s">
        <v>22752</v>
      </c>
      <c r="T5395" t="s">
        <v>45</v>
      </c>
      <c r="U5395">
        <v>0.43546703457832298</v>
      </c>
      <c r="V5395">
        <v>0.81004548072814897</v>
      </c>
      <c r="W5395" t="s">
        <v>22753</v>
      </c>
      <c r="X5395">
        <v>0.8</v>
      </c>
      <c r="Z5395" s="3" t="s">
        <v>22750</v>
      </c>
      <c r="AB5395" s="8">
        <v>34.025582695569703</v>
      </c>
      <c r="AC5395" s="11">
        <v>195.049277838156</v>
      </c>
      <c r="AF5395" s="69">
        <f t="shared" si="117"/>
        <v>0.46322531262482791</v>
      </c>
      <c r="AG5395" s="70">
        <v>1.6399720907211299</v>
      </c>
      <c r="AH5395" s="70">
        <v>0.43826627731323198</v>
      </c>
      <c r="AJ5395" t="b">
        <v>0</v>
      </c>
      <c r="AM5395" t="s">
        <v>3634</v>
      </c>
      <c r="AN5395" t="s">
        <v>45</v>
      </c>
      <c r="AO5395" t="s">
        <v>3635</v>
      </c>
      <c r="AP5395">
        <v>0.17637132108211501</v>
      </c>
      <c r="AQ5395">
        <v>0.81899344921112005</v>
      </c>
      <c r="AR5395" t="s">
        <v>22749</v>
      </c>
      <c r="AS5395">
        <v>0.8</v>
      </c>
    </row>
    <row r="5396" spans="1:45">
      <c r="A5396" t="s">
        <v>22763</v>
      </c>
      <c r="D5396">
        <v>8.32187384366989E-2</v>
      </c>
      <c r="E5396">
        <v>0.55063259601592995</v>
      </c>
      <c r="F5396">
        <v>75.332356300246104</v>
      </c>
      <c r="G5396">
        <v>3955532961755990</v>
      </c>
      <c r="H5396">
        <v>5103</v>
      </c>
      <c r="I5396" t="s">
        <v>86</v>
      </c>
      <c r="J5396" t="s">
        <v>22765</v>
      </c>
      <c r="M5396">
        <v>0</v>
      </c>
      <c r="N5396" t="s">
        <v>22766</v>
      </c>
      <c r="O5396" t="s">
        <v>45</v>
      </c>
      <c r="P5396" t="s">
        <v>22767</v>
      </c>
      <c r="Q5396" t="s">
        <v>45</v>
      </c>
      <c r="R5396">
        <v>6.4424566924571894E-2</v>
      </c>
      <c r="S5396" t="s">
        <v>18653</v>
      </c>
      <c r="T5396" t="s">
        <v>45</v>
      </c>
      <c r="U5396">
        <v>4.3572299182415002E-2</v>
      </c>
      <c r="V5396">
        <v>0.55063259601592995</v>
      </c>
      <c r="W5396" t="s">
        <v>7967</v>
      </c>
      <c r="X5396">
        <v>17.100000000000001</v>
      </c>
      <c r="Z5396" s="3" t="s">
        <v>22764</v>
      </c>
      <c r="AB5396" s="8">
        <v>74.743873983294904</v>
      </c>
      <c r="AC5396" s="11">
        <v>341.08459272923699</v>
      </c>
      <c r="AF5396" s="69">
        <f t="shared" si="117"/>
        <v>9.0718684523448528E-2</v>
      </c>
      <c r="AG5396" s="70">
        <v>2.2700426578521702</v>
      </c>
      <c r="AH5396" s="70">
        <v>8.32187384366989E-2</v>
      </c>
      <c r="AJ5396" t="b">
        <v>0</v>
      </c>
      <c r="AP5396">
        <v>0</v>
      </c>
      <c r="AQ5396">
        <v>0.55061507225036599</v>
      </c>
      <c r="AR5396" t="s">
        <v>22763</v>
      </c>
      <c r="AS5396">
        <v>17.100000000000001</v>
      </c>
    </row>
    <row r="5397" spans="1:45">
      <c r="A5397" t="s">
        <v>22768</v>
      </c>
      <c r="D5397">
        <v>0</v>
      </c>
      <c r="E5397">
        <v>0.45612037181854198</v>
      </c>
      <c r="F5397">
        <v>146.626662089414</v>
      </c>
      <c r="G5397">
        <v>4094468580047100</v>
      </c>
      <c r="H5397">
        <v>5104</v>
      </c>
      <c r="I5397" t="s">
        <v>86</v>
      </c>
      <c r="J5397" t="s">
        <v>22770</v>
      </c>
      <c r="M5397">
        <v>0</v>
      </c>
      <c r="R5397">
        <v>0</v>
      </c>
      <c r="U5397">
        <v>0</v>
      </c>
      <c r="V5397">
        <v>0.45612037181854198</v>
      </c>
      <c r="X5397">
        <v>0</v>
      </c>
      <c r="Z5397" s="3" t="s">
        <v>22769</v>
      </c>
      <c r="AB5397" s="8">
        <v>145.68853544894199</v>
      </c>
      <c r="AC5397" s="11">
        <v>341.85727448506998</v>
      </c>
      <c r="AF5397" s="69">
        <f t="shared" si="117"/>
        <v>0</v>
      </c>
      <c r="AG5397" s="70">
        <v>2.9030966758728001</v>
      </c>
      <c r="AH5397" s="70">
        <v>0</v>
      </c>
      <c r="AJ5397" t="b">
        <v>0</v>
      </c>
      <c r="AP5397">
        <v>0</v>
      </c>
      <c r="AQ5397">
        <v>0.18603208661079401</v>
      </c>
      <c r="AR5397" t="s">
        <v>22768</v>
      </c>
      <c r="AS5397">
        <v>0</v>
      </c>
    </row>
    <row r="5398" spans="1:45">
      <c r="A5398" t="s">
        <v>22778</v>
      </c>
      <c r="D5398">
        <v>3.7649661302566501E-2</v>
      </c>
      <c r="E5398">
        <v>0.96443104743957497</v>
      </c>
      <c r="F5398">
        <v>99.578970529561005</v>
      </c>
      <c r="G5398">
        <v>3875330994591770</v>
      </c>
      <c r="H5398">
        <v>5107</v>
      </c>
      <c r="I5398" t="s">
        <v>86</v>
      </c>
      <c r="J5398" t="s">
        <v>22780</v>
      </c>
      <c r="M5398">
        <v>0</v>
      </c>
      <c r="N5398" t="s">
        <v>22781</v>
      </c>
      <c r="O5398" t="s">
        <v>84</v>
      </c>
      <c r="P5398" t="s">
        <v>22782</v>
      </c>
      <c r="Q5398" t="s">
        <v>45</v>
      </c>
      <c r="R5398">
        <v>3.7649661302566501E-2</v>
      </c>
      <c r="S5398" t="s">
        <v>22782</v>
      </c>
      <c r="T5398" t="s">
        <v>45</v>
      </c>
      <c r="U5398">
        <v>3.7649661302566501E-2</v>
      </c>
      <c r="V5398">
        <v>0.96443104743957497</v>
      </c>
      <c r="W5398" t="s">
        <v>22781</v>
      </c>
      <c r="X5398">
        <v>71.900000000000006</v>
      </c>
      <c r="Z5398" s="3" t="s">
        <v>22779</v>
      </c>
      <c r="AB5398" s="8">
        <v>98.871577018566398</v>
      </c>
      <c r="AC5398" s="11">
        <v>378.22351395170398</v>
      </c>
      <c r="AF5398" s="69">
        <f t="shared" si="117"/>
        <v>4.0662989953490235E-2</v>
      </c>
      <c r="AG5398" s="70">
        <v>2.0596449375152499</v>
      </c>
      <c r="AH5398" s="70">
        <v>3.7649661302566501E-2</v>
      </c>
      <c r="AJ5398" t="b">
        <v>0</v>
      </c>
      <c r="AM5398" t="s">
        <v>18054</v>
      </c>
      <c r="AN5398" t="s">
        <v>45</v>
      </c>
      <c r="AO5398" t="s">
        <v>581</v>
      </c>
      <c r="AP5398">
        <v>0.97840803861617998</v>
      </c>
      <c r="AQ5398">
        <v>0.99755108356475797</v>
      </c>
      <c r="AR5398" t="s">
        <v>22778</v>
      </c>
      <c r="AS5398">
        <v>71.900000000000006</v>
      </c>
    </row>
    <row r="5399" spans="1:45">
      <c r="A5399" t="s">
        <v>22783</v>
      </c>
      <c r="D5399">
        <v>4.8299446702003403E-2</v>
      </c>
      <c r="E5399">
        <v>0.64252352714538497</v>
      </c>
      <c r="F5399">
        <v>62.067672826082003</v>
      </c>
      <c r="G5399">
        <v>4216656273879450</v>
      </c>
      <c r="H5399">
        <v>5108</v>
      </c>
      <c r="I5399" t="s">
        <v>86</v>
      </c>
      <c r="J5399" t="s">
        <v>22785</v>
      </c>
      <c r="M5399">
        <v>0</v>
      </c>
      <c r="N5399" t="s">
        <v>2378</v>
      </c>
      <c r="O5399" t="s">
        <v>351</v>
      </c>
      <c r="P5399" t="s">
        <v>2378</v>
      </c>
      <c r="Q5399" t="s">
        <v>351</v>
      </c>
      <c r="R5399">
        <v>3.9983727037906598E-2</v>
      </c>
      <c r="S5399" t="s">
        <v>9809</v>
      </c>
      <c r="T5399" t="s">
        <v>61</v>
      </c>
      <c r="U5399">
        <v>3.1253967434167799E-2</v>
      </c>
      <c r="V5399">
        <v>0.64252352714538497</v>
      </c>
      <c r="W5399" t="s">
        <v>9809</v>
      </c>
      <c r="X5399">
        <v>29.7</v>
      </c>
      <c r="Z5399" s="3" t="s">
        <v>22784</v>
      </c>
      <c r="AB5399" s="8">
        <v>61.544243688745901</v>
      </c>
      <c r="AC5399" s="11">
        <v>157.011829208753</v>
      </c>
      <c r="AF5399" s="69">
        <f t="shared" si="117"/>
        <v>5.0240792830489989E-2</v>
      </c>
      <c r="AG5399" s="70">
        <v>1.38300728797912</v>
      </c>
      <c r="AH5399" s="70">
        <v>4.8299446702003403E-2</v>
      </c>
      <c r="AJ5399" t="b">
        <v>0</v>
      </c>
      <c r="AM5399" t="s">
        <v>10554</v>
      </c>
      <c r="AN5399" t="s">
        <v>45</v>
      </c>
      <c r="AO5399" t="s">
        <v>10555</v>
      </c>
      <c r="AP5399">
        <v>0.15552826225757599</v>
      </c>
      <c r="AQ5399">
        <v>0.57477521896362305</v>
      </c>
      <c r="AR5399" t="s">
        <v>22783</v>
      </c>
      <c r="AS5399">
        <v>29.7</v>
      </c>
    </row>
    <row r="5400" spans="1:45">
      <c r="A5400" t="s">
        <v>22786</v>
      </c>
      <c r="D5400">
        <v>0.35700067877769398</v>
      </c>
      <c r="E5400">
        <v>0.635692179203033</v>
      </c>
      <c r="F5400">
        <v>112.370122334659</v>
      </c>
      <c r="G5400">
        <v>3297791729880430</v>
      </c>
      <c r="H5400">
        <v>5109</v>
      </c>
      <c r="I5400" t="s">
        <v>86</v>
      </c>
      <c r="J5400" t="s">
        <v>22788</v>
      </c>
      <c r="M5400">
        <v>0</v>
      </c>
      <c r="N5400" t="s">
        <v>22789</v>
      </c>
      <c r="O5400" t="s">
        <v>206</v>
      </c>
      <c r="P5400" t="s">
        <v>2237</v>
      </c>
      <c r="Q5400" t="s">
        <v>206</v>
      </c>
      <c r="R5400">
        <v>0.33565893769264199</v>
      </c>
      <c r="S5400" t="s">
        <v>8003</v>
      </c>
      <c r="T5400" t="s">
        <v>204</v>
      </c>
      <c r="U5400">
        <v>0.25053426623344399</v>
      </c>
      <c r="V5400">
        <v>0.635692179203033</v>
      </c>
      <c r="W5400" t="s">
        <v>22789</v>
      </c>
      <c r="X5400">
        <v>10.7</v>
      </c>
      <c r="Z5400" s="3" t="s">
        <v>22787</v>
      </c>
      <c r="AB5400" s="8">
        <v>111.59999795658599</v>
      </c>
      <c r="AC5400" s="11">
        <v>299.09850337903299</v>
      </c>
      <c r="AF5400" s="69">
        <f t="shared" si="117"/>
        <v>0.39310364797434721</v>
      </c>
      <c r="AG5400" s="70">
        <v>2.5204768180847101</v>
      </c>
      <c r="AH5400" s="70">
        <v>0.35700067877769398</v>
      </c>
      <c r="AJ5400" t="b">
        <v>0</v>
      </c>
      <c r="AM5400" t="s">
        <v>3394</v>
      </c>
      <c r="AN5400" t="s">
        <v>45</v>
      </c>
      <c r="AO5400" t="s">
        <v>3395</v>
      </c>
      <c r="AP5400">
        <v>0.297667175531387</v>
      </c>
      <c r="AQ5400">
        <v>0.64420741796493497</v>
      </c>
      <c r="AR5400" t="s">
        <v>22786</v>
      </c>
      <c r="AS5400">
        <v>10.7</v>
      </c>
    </row>
    <row r="5401" spans="1:45">
      <c r="A5401" t="s">
        <v>22790</v>
      </c>
      <c r="D5401">
        <v>0.219060659408569</v>
      </c>
      <c r="E5401">
        <v>0.94885385036468495</v>
      </c>
      <c r="F5401">
        <v>141.62490124124801</v>
      </c>
      <c r="G5401">
        <v>4172480928228820</v>
      </c>
      <c r="H5401">
        <v>5110</v>
      </c>
      <c r="I5401" t="s">
        <v>86</v>
      </c>
      <c r="J5401" t="s">
        <v>22792</v>
      </c>
      <c r="M5401">
        <v>0</v>
      </c>
      <c r="N5401" t="s">
        <v>16109</v>
      </c>
      <c r="O5401" t="s">
        <v>45</v>
      </c>
      <c r="P5401" t="s">
        <v>16109</v>
      </c>
      <c r="Q5401" t="s">
        <v>45</v>
      </c>
      <c r="R5401">
        <v>0.21652622520923601</v>
      </c>
      <c r="S5401" t="s">
        <v>16109</v>
      </c>
      <c r="T5401" t="s">
        <v>45</v>
      </c>
      <c r="U5401">
        <v>0.205718412995338</v>
      </c>
      <c r="V5401">
        <v>0.94885385036468495</v>
      </c>
      <c r="W5401" t="s">
        <v>16109</v>
      </c>
      <c r="X5401">
        <v>71</v>
      </c>
      <c r="Z5401" s="3" t="s">
        <v>22791</v>
      </c>
      <c r="AB5401" s="8">
        <v>140.711304431999</v>
      </c>
      <c r="AC5401" s="11">
        <v>158.97853078189399</v>
      </c>
      <c r="AF5401" s="69">
        <f t="shared" si="117"/>
        <v>0.21685057794440277</v>
      </c>
      <c r="AG5401" s="70">
        <v>0.80357027053832997</v>
      </c>
      <c r="AH5401" s="70">
        <v>0.219060659408569</v>
      </c>
      <c r="AJ5401" t="b">
        <v>0</v>
      </c>
      <c r="AP5401">
        <v>0</v>
      </c>
      <c r="AQ5401">
        <v>0.90324640274047796</v>
      </c>
      <c r="AR5401" t="s">
        <v>22790</v>
      </c>
      <c r="AS5401">
        <v>71</v>
      </c>
    </row>
    <row r="5402" spans="1:45">
      <c r="A5402" t="s">
        <v>22793</v>
      </c>
      <c r="D5402">
        <v>0</v>
      </c>
      <c r="E5402">
        <v>0.60571217536926203</v>
      </c>
      <c r="F5402">
        <v>118.601715576603</v>
      </c>
      <c r="G5402">
        <v>4074909785092450</v>
      </c>
      <c r="H5402">
        <v>5111</v>
      </c>
      <c r="I5402" t="s">
        <v>86</v>
      </c>
      <c r="J5402" t="s">
        <v>22795</v>
      </c>
      <c r="M5402">
        <v>0</v>
      </c>
      <c r="R5402">
        <v>0</v>
      </c>
      <c r="U5402">
        <v>0</v>
      </c>
      <c r="V5402">
        <v>0.60571217536926203</v>
      </c>
      <c r="X5402">
        <v>0</v>
      </c>
      <c r="Z5402" s="3" t="s">
        <v>22794</v>
      </c>
      <c r="AB5402" s="8">
        <v>117.801029975169</v>
      </c>
      <c r="AC5402" s="11">
        <v>473.00401487171399</v>
      </c>
      <c r="AF5402" s="69">
        <f t="shared" si="117"/>
        <v>0</v>
      </c>
      <c r="AG5402" s="70">
        <v>1.27864730358123</v>
      </c>
      <c r="AH5402" s="70">
        <v>0</v>
      </c>
      <c r="AJ5402" t="b">
        <v>0</v>
      </c>
      <c r="AP5402">
        <v>0</v>
      </c>
      <c r="AQ5402">
        <v>0.45818984508514399</v>
      </c>
      <c r="AR5402" t="s">
        <v>22793</v>
      </c>
      <c r="AS5402">
        <v>0</v>
      </c>
    </row>
    <row r="5403" spans="1:45">
      <c r="A5403" t="s">
        <v>22796</v>
      </c>
      <c r="D5403">
        <v>0.38795715570449801</v>
      </c>
      <c r="E5403">
        <v>0.84107744693756104</v>
      </c>
      <c r="F5403">
        <v>151.29861260645501</v>
      </c>
      <c r="G5403">
        <v>2447391151987450</v>
      </c>
      <c r="H5403">
        <v>5112</v>
      </c>
      <c r="I5403" t="s">
        <v>86</v>
      </c>
      <c r="J5403" t="s">
        <v>22798</v>
      </c>
      <c r="M5403">
        <v>0</v>
      </c>
      <c r="N5403" t="s">
        <v>16109</v>
      </c>
      <c r="O5403" t="s">
        <v>45</v>
      </c>
      <c r="P5403" t="s">
        <v>16109</v>
      </c>
      <c r="Q5403" t="s">
        <v>45</v>
      </c>
      <c r="R5403">
        <v>0.36775332689285201</v>
      </c>
      <c r="S5403" t="s">
        <v>16109</v>
      </c>
      <c r="T5403" t="s">
        <v>45</v>
      </c>
      <c r="U5403">
        <v>0.36206859350204401</v>
      </c>
      <c r="V5403">
        <v>0.84107744693756104</v>
      </c>
      <c r="W5403" t="s">
        <v>16109</v>
      </c>
      <c r="X5403">
        <v>80.7</v>
      </c>
      <c r="Z5403" s="3" t="s">
        <v>22797</v>
      </c>
      <c r="AB5403" s="8">
        <v>150.33757360348801</v>
      </c>
      <c r="AC5403" s="11">
        <v>158.97862132731299</v>
      </c>
      <c r="AF5403" s="69">
        <f t="shared" si="117"/>
        <v>0.40977037647142006</v>
      </c>
      <c r="AG5403" s="70">
        <v>1.6280962228775</v>
      </c>
      <c r="AH5403" s="70">
        <v>0.38795715570449801</v>
      </c>
      <c r="AJ5403" t="b">
        <v>0</v>
      </c>
      <c r="AP5403">
        <v>0</v>
      </c>
      <c r="AQ5403">
        <v>0.70061922073364202</v>
      </c>
      <c r="AR5403" t="s">
        <v>22796</v>
      </c>
      <c r="AS5403">
        <v>80.7</v>
      </c>
    </row>
    <row r="5404" spans="1:45">
      <c r="A5404" t="s">
        <v>22801</v>
      </c>
      <c r="D5404">
        <v>0</v>
      </c>
      <c r="E5404">
        <v>0.75743985176086404</v>
      </c>
      <c r="F5404">
        <v>149.99563113518599</v>
      </c>
      <c r="G5404">
        <v>3746186378228650</v>
      </c>
      <c r="H5404">
        <v>5114</v>
      </c>
      <c r="I5404" t="s">
        <v>86</v>
      </c>
      <c r="J5404" t="s">
        <v>22803</v>
      </c>
      <c r="M5404">
        <v>0</v>
      </c>
      <c r="R5404">
        <v>0</v>
      </c>
      <c r="U5404">
        <v>0</v>
      </c>
      <c r="V5404">
        <v>0.75743985176086404</v>
      </c>
      <c r="X5404">
        <v>0</v>
      </c>
      <c r="Z5404" s="3" t="s">
        <v>22802</v>
      </c>
      <c r="AB5404" s="8">
        <v>149.040982264924</v>
      </c>
      <c r="AC5404" s="11">
        <v>160.975749906982</v>
      </c>
      <c r="AF5404" s="69">
        <f t="shared" si="117"/>
        <v>0</v>
      </c>
      <c r="AG5404" s="70">
        <v>1.8448131084442101</v>
      </c>
      <c r="AH5404" s="70">
        <v>0</v>
      </c>
      <c r="AJ5404" t="b">
        <v>0</v>
      </c>
      <c r="AP5404">
        <v>0</v>
      </c>
      <c r="AQ5404">
        <v>0.693334400653839</v>
      </c>
      <c r="AR5404" t="s">
        <v>22801</v>
      </c>
      <c r="AS5404">
        <v>0</v>
      </c>
    </row>
    <row r="5405" spans="1:45">
      <c r="A5405" t="s">
        <v>22804</v>
      </c>
      <c r="D5405">
        <v>6.0971572995185797E-2</v>
      </c>
      <c r="E5405">
        <v>0.71284043788909901</v>
      </c>
      <c r="F5405">
        <v>133.299920203071</v>
      </c>
      <c r="G5405">
        <v>2779717429989740</v>
      </c>
      <c r="H5405">
        <v>5115</v>
      </c>
      <c r="I5405" t="s">
        <v>86</v>
      </c>
      <c r="J5405" t="s">
        <v>22806</v>
      </c>
      <c r="M5405">
        <v>0</v>
      </c>
      <c r="N5405" t="s">
        <v>22807</v>
      </c>
      <c r="O5405" t="s">
        <v>84</v>
      </c>
      <c r="P5405" t="s">
        <v>22808</v>
      </c>
      <c r="Q5405" t="s">
        <v>567</v>
      </c>
      <c r="R5405">
        <v>6.0057371854782098E-2</v>
      </c>
      <c r="S5405" t="s">
        <v>22809</v>
      </c>
      <c r="T5405" t="s">
        <v>84</v>
      </c>
      <c r="U5405">
        <v>5.2134823054075199E-2</v>
      </c>
      <c r="V5405">
        <v>0.71284043788909901</v>
      </c>
      <c r="W5405" t="s">
        <v>22810</v>
      </c>
      <c r="X5405">
        <v>61.5</v>
      </c>
      <c r="Z5405" s="3" t="s">
        <v>22805</v>
      </c>
      <c r="AB5405" s="8">
        <v>132.427151091507</v>
      </c>
      <c r="AC5405" s="11">
        <v>354.17829606081699</v>
      </c>
      <c r="AF5405" s="69">
        <f t="shared" si="117"/>
        <v>6.7543759826278277E-2</v>
      </c>
      <c r="AG5405" s="70">
        <v>2.68341732025146</v>
      </c>
      <c r="AH5405" s="70">
        <v>6.0971572995185797E-2</v>
      </c>
      <c r="AJ5405" t="b">
        <v>0</v>
      </c>
      <c r="AP5405">
        <v>0</v>
      </c>
      <c r="AQ5405">
        <v>0.735337615013122</v>
      </c>
      <c r="AR5405" t="s">
        <v>22804</v>
      </c>
      <c r="AS5405">
        <v>61.5</v>
      </c>
    </row>
    <row r="5406" spans="1:45">
      <c r="A5406" t="s">
        <v>22811</v>
      </c>
      <c r="D5406">
        <v>0</v>
      </c>
      <c r="E5406">
        <v>0.71833574771881104</v>
      </c>
      <c r="F5406">
        <v>149.92914379823401</v>
      </c>
      <c r="G5406">
        <v>4026249623203460</v>
      </c>
      <c r="H5406">
        <v>5116</v>
      </c>
      <c r="I5406" t="s">
        <v>86</v>
      </c>
      <c r="J5406" t="s">
        <v>22813</v>
      </c>
      <c r="M5406">
        <v>0</v>
      </c>
      <c r="R5406">
        <v>0</v>
      </c>
      <c r="U5406">
        <v>0</v>
      </c>
      <c r="V5406">
        <v>0.71833574771881104</v>
      </c>
      <c r="X5406">
        <v>0</v>
      </c>
      <c r="Z5406" s="3" t="s">
        <v>22812</v>
      </c>
      <c r="AB5406" s="8">
        <v>148.97482099777</v>
      </c>
      <c r="AC5406" s="11">
        <v>159.11417870206901</v>
      </c>
      <c r="AF5406" s="69">
        <f t="shared" si="117"/>
        <v>0</v>
      </c>
      <c r="AG5406" s="70">
        <v>1.5501697063446001</v>
      </c>
      <c r="AH5406" s="70">
        <v>0</v>
      </c>
      <c r="AJ5406" t="b">
        <v>0</v>
      </c>
      <c r="AP5406">
        <v>0</v>
      </c>
      <c r="AQ5406">
        <v>0.52317631244659402</v>
      </c>
      <c r="AR5406" t="s">
        <v>22811</v>
      </c>
      <c r="AS5406">
        <v>0</v>
      </c>
    </row>
    <row r="5407" spans="1:45">
      <c r="A5407" t="s">
        <v>22826</v>
      </c>
      <c r="D5407">
        <v>0</v>
      </c>
      <c r="E5407">
        <v>0.53270041942596402</v>
      </c>
      <c r="F5407">
        <v>4.8564417974836802</v>
      </c>
      <c r="G5407">
        <v>572839160814954</v>
      </c>
      <c r="H5407">
        <v>5120</v>
      </c>
      <c r="I5407" t="s">
        <v>86</v>
      </c>
      <c r="J5407" t="s">
        <v>22828</v>
      </c>
      <c r="M5407">
        <v>0</v>
      </c>
      <c r="R5407">
        <v>0</v>
      </c>
      <c r="U5407">
        <v>0</v>
      </c>
      <c r="V5407">
        <v>0.53270041942596402</v>
      </c>
      <c r="X5407">
        <v>0</v>
      </c>
      <c r="Z5407" s="3" t="s">
        <v>22827</v>
      </c>
      <c r="AB5407" s="8">
        <v>4.6135902174906702</v>
      </c>
      <c r="AC5407" s="11">
        <v>140.939467195784</v>
      </c>
      <c r="AF5407" s="69">
        <f t="shared" si="117"/>
        <v>0</v>
      </c>
      <c r="AG5407" s="70">
        <v>1.4351488351821899</v>
      </c>
      <c r="AH5407" s="70">
        <v>0</v>
      </c>
      <c r="AJ5407" t="b">
        <v>0</v>
      </c>
      <c r="AP5407">
        <v>0</v>
      </c>
      <c r="AQ5407">
        <v>0.47017577290534901</v>
      </c>
      <c r="AR5407" t="s">
        <v>22826</v>
      </c>
      <c r="AS5407">
        <v>0</v>
      </c>
    </row>
    <row r="5408" spans="1:45">
      <c r="A5408" t="s">
        <v>22833</v>
      </c>
      <c r="D5408">
        <v>0.67337137460708596</v>
      </c>
      <c r="E5408">
        <v>0.77874940633773804</v>
      </c>
      <c r="F5408">
        <v>109.336717227866</v>
      </c>
      <c r="G5408">
        <v>3105420820704020</v>
      </c>
      <c r="H5408">
        <v>5122</v>
      </c>
      <c r="I5408" t="s">
        <v>86</v>
      </c>
      <c r="J5408" t="s">
        <v>22835</v>
      </c>
      <c r="K5408" t="s">
        <v>45</v>
      </c>
      <c r="M5408">
        <v>0</v>
      </c>
      <c r="N5408" t="s">
        <v>1222</v>
      </c>
      <c r="O5408" t="s">
        <v>1223</v>
      </c>
      <c r="P5408" t="s">
        <v>1221</v>
      </c>
      <c r="Q5408" t="s">
        <v>1220</v>
      </c>
      <c r="R5408">
        <v>0.66715657711028997</v>
      </c>
      <c r="S5408" t="s">
        <v>1221</v>
      </c>
      <c r="T5408" t="s">
        <v>1220</v>
      </c>
      <c r="U5408">
        <v>0.664009809494018</v>
      </c>
      <c r="V5408">
        <v>0.77874940633773804</v>
      </c>
      <c r="W5408" t="s">
        <v>22836</v>
      </c>
      <c r="X5408">
        <v>46</v>
      </c>
      <c r="Z5408" s="3" t="s">
        <v>22834</v>
      </c>
      <c r="AB5408" s="8">
        <v>108.58146939378599</v>
      </c>
      <c r="AC5408" s="11">
        <v>142.05104976652899</v>
      </c>
      <c r="AF5408" s="69">
        <f t="shared" si="117"/>
        <v>0.72283950912122596</v>
      </c>
      <c r="AG5408" s="70">
        <v>1.9317595958709699</v>
      </c>
      <c r="AH5408" s="70">
        <v>0.67337137460708596</v>
      </c>
      <c r="AJ5408" t="b">
        <v>0</v>
      </c>
      <c r="AP5408">
        <v>0</v>
      </c>
      <c r="AQ5408">
        <v>0.65181708335876398</v>
      </c>
      <c r="AR5408" t="s">
        <v>22833</v>
      </c>
      <c r="AS5408">
        <v>46</v>
      </c>
    </row>
    <row r="5409" spans="1:45">
      <c r="A5409" t="s">
        <v>22837</v>
      </c>
      <c r="D5409">
        <v>0.211840525269508</v>
      </c>
      <c r="E5409">
        <v>0.51262164115905695</v>
      </c>
      <c r="F5409">
        <v>112.174602695166</v>
      </c>
      <c r="G5409">
        <v>1726030702670410</v>
      </c>
      <c r="H5409">
        <v>5123</v>
      </c>
      <c r="I5409" t="s">
        <v>86</v>
      </c>
      <c r="J5409" t="s">
        <v>22839</v>
      </c>
      <c r="M5409">
        <v>0</v>
      </c>
      <c r="N5409" t="s">
        <v>22840</v>
      </c>
      <c r="O5409" t="s">
        <v>320</v>
      </c>
      <c r="P5409" t="s">
        <v>22841</v>
      </c>
      <c r="R5409">
        <v>0.211840525269508</v>
      </c>
      <c r="S5409" t="s">
        <v>22842</v>
      </c>
      <c r="T5409" t="s">
        <v>45</v>
      </c>
      <c r="U5409">
        <v>0.175037801265716</v>
      </c>
      <c r="V5409">
        <v>0.51262164115905695</v>
      </c>
      <c r="W5409" t="s">
        <v>22843</v>
      </c>
      <c r="X5409">
        <v>9</v>
      </c>
      <c r="Z5409" s="3" t="s">
        <v>22838</v>
      </c>
      <c r="AB5409" s="8">
        <v>111.405437192157</v>
      </c>
      <c r="AC5409" s="11">
        <v>269.04426342898603</v>
      </c>
      <c r="AF5409" s="69">
        <f t="shared" si="117"/>
        <v>0.22925412167899345</v>
      </c>
      <c r="AG5409" s="70">
        <v>2.1033377647399898</v>
      </c>
      <c r="AH5409" s="70">
        <v>0.211840525269508</v>
      </c>
      <c r="AJ5409" t="b">
        <v>0</v>
      </c>
      <c r="AM5409" t="s">
        <v>14800</v>
      </c>
      <c r="AN5409" t="s">
        <v>45</v>
      </c>
      <c r="AO5409" t="s">
        <v>14801</v>
      </c>
      <c r="AP5409">
        <v>5.1571045070886598E-2</v>
      </c>
      <c r="AQ5409">
        <v>0.37902987003326399</v>
      </c>
      <c r="AR5409" t="s">
        <v>22837</v>
      </c>
      <c r="AS5409">
        <v>9</v>
      </c>
    </row>
    <row r="5410" spans="1:45">
      <c r="A5410" t="s">
        <v>22851</v>
      </c>
      <c r="D5410">
        <v>0</v>
      </c>
      <c r="E5410">
        <v>0.66463291645050004</v>
      </c>
      <c r="F5410">
        <v>132.78831693413201</v>
      </c>
      <c r="G5410">
        <v>444325130703079</v>
      </c>
      <c r="H5410">
        <v>5126</v>
      </c>
      <c r="I5410" t="s">
        <v>86</v>
      </c>
      <c r="J5410" t="s">
        <v>22853</v>
      </c>
      <c r="M5410">
        <v>0</v>
      </c>
      <c r="R5410">
        <v>0</v>
      </c>
      <c r="U5410">
        <v>0</v>
      </c>
      <c r="V5410">
        <v>0.66463291645050004</v>
      </c>
      <c r="X5410">
        <v>0</v>
      </c>
      <c r="Z5410" s="3" t="s">
        <v>22852</v>
      </c>
      <c r="AB5410" s="8">
        <v>131.91805684733299</v>
      </c>
      <c r="AC5410" s="11">
        <v>231.91017578172699</v>
      </c>
      <c r="AF5410" s="69">
        <f t="shared" si="117"/>
        <v>0</v>
      </c>
      <c r="AG5410" s="70">
        <v>3.0165915489196702</v>
      </c>
      <c r="AH5410" s="70">
        <v>0</v>
      </c>
      <c r="AJ5410" t="b">
        <v>0</v>
      </c>
      <c r="AP5410">
        <v>0</v>
      </c>
      <c r="AQ5410">
        <v>0.53425979614257801</v>
      </c>
      <c r="AR5410" t="s">
        <v>22851</v>
      </c>
      <c r="AS5410">
        <v>0</v>
      </c>
    </row>
    <row r="5411" spans="1:45">
      <c r="A5411" t="s">
        <v>22854</v>
      </c>
      <c r="D5411">
        <v>0.51709365844726496</v>
      </c>
      <c r="E5411">
        <v>0.745486259460449</v>
      </c>
      <c r="F5411">
        <v>31.692871491854699</v>
      </c>
      <c r="G5411">
        <v>937721184506914</v>
      </c>
      <c r="H5411">
        <v>5127</v>
      </c>
      <c r="I5411" t="s">
        <v>86</v>
      </c>
      <c r="J5411" t="s">
        <v>22856</v>
      </c>
      <c r="K5411" t="s">
        <v>45</v>
      </c>
      <c r="M5411">
        <v>0</v>
      </c>
      <c r="N5411" t="s">
        <v>22857</v>
      </c>
      <c r="O5411" t="s">
        <v>45</v>
      </c>
      <c r="P5411" t="s">
        <v>22857</v>
      </c>
      <c r="Q5411" t="s">
        <v>45</v>
      </c>
      <c r="R5411">
        <v>0.51709365844726496</v>
      </c>
      <c r="S5411" t="s">
        <v>22857</v>
      </c>
      <c r="T5411" t="s">
        <v>45</v>
      </c>
      <c r="U5411">
        <v>0.45943713188171298</v>
      </c>
      <c r="V5411">
        <v>0.745486259460449</v>
      </c>
      <c r="W5411" t="s">
        <v>22857</v>
      </c>
      <c r="X5411">
        <v>26.3</v>
      </c>
      <c r="Z5411" s="3" t="s">
        <v>22855</v>
      </c>
      <c r="AB5411" s="8">
        <v>31.3184076434997</v>
      </c>
      <c r="AC5411" s="11">
        <v>130.05906381701499</v>
      </c>
      <c r="AF5411" s="69">
        <f t="shared" si="117"/>
        <v>0.53082403109378451</v>
      </c>
      <c r="AG5411" s="70">
        <v>1.19961178302764</v>
      </c>
      <c r="AH5411" s="70">
        <v>0.51709365844726496</v>
      </c>
      <c r="AJ5411" t="b">
        <v>0</v>
      </c>
      <c r="AM5411" t="s">
        <v>2715</v>
      </c>
      <c r="AN5411" t="s">
        <v>45</v>
      </c>
      <c r="AO5411" t="s">
        <v>5132</v>
      </c>
      <c r="AP5411">
        <v>0.40107333660125699</v>
      </c>
      <c r="AQ5411">
        <v>0.63497167825698797</v>
      </c>
      <c r="AR5411" t="s">
        <v>22854</v>
      </c>
      <c r="AS5411">
        <v>26.3</v>
      </c>
    </row>
    <row r="5412" spans="1:45">
      <c r="A5412" t="s">
        <v>22871</v>
      </c>
      <c r="D5412">
        <v>0</v>
      </c>
      <c r="E5412">
        <v>0.50171589851379395</v>
      </c>
      <c r="F5412">
        <v>37.251104539727699</v>
      </c>
      <c r="G5412">
        <v>1652796649012600</v>
      </c>
      <c r="H5412">
        <v>5131</v>
      </c>
      <c r="I5412" t="s">
        <v>86</v>
      </c>
      <c r="J5412" t="s">
        <v>22873</v>
      </c>
      <c r="M5412">
        <v>0</v>
      </c>
      <c r="R5412">
        <v>0</v>
      </c>
      <c r="U5412">
        <v>0</v>
      </c>
      <c r="V5412">
        <v>0.50171589851379395</v>
      </c>
      <c r="X5412">
        <v>0</v>
      </c>
      <c r="Z5412" s="3" t="s">
        <v>22872</v>
      </c>
      <c r="AB5412" s="8">
        <v>36.849381787418501</v>
      </c>
      <c r="AC5412" s="11">
        <v>910.519864271144</v>
      </c>
      <c r="AF5412" s="69">
        <f t="shared" si="117"/>
        <v>0</v>
      </c>
      <c r="AG5412" s="70">
        <v>2.0979931354522701</v>
      </c>
      <c r="AH5412" s="70">
        <v>0</v>
      </c>
      <c r="AJ5412" t="b">
        <v>0</v>
      </c>
      <c r="AP5412">
        <v>0</v>
      </c>
      <c r="AQ5412">
        <v>0.59467923641204801</v>
      </c>
      <c r="AR5412" t="s">
        <v>22871</v>
      </c>
      <c r="AS5412">
        <v>0</v>
      </c>
    </row>
    <row r="5413" spans="1:45">
      <c r="A5413" t="s">
        <v>22874</v>
      </c>
      <c r="D5413">
        <v>0.16089789569377899</v>
      </c>
      <c r="E5413">
        <v>0.77764689922332697</v>
      </c>
      <c r="F5413">
        <v>22.603761472033899</v>
      </c>
      <c r="G5413">
        <v>381368820446604</v>
      </c>
      <c r="H5413">
        <v>5132</v>
      </c>
      <c r="I5413" t="s">
        <v>86</v>
      </c>
      <c r="J5413" t="s">
        <v>22876</v>
      </c>
      <c r="M5413">
        <v>0</v>
      </c>
      <c r="N5413" t="s">
        <v>22877</v>
      </c>
      <c r="O5413" t="s">
        <v>45</v>
      </c>
      <c r="P5413" t="s">
        <v>22877</v>
      </c>
      <c r="Q5413" t="s">
        <v>45</v>
      </c>
      <c r="R5413">
        <v>0.14054569602012601</v>
      </c>
      <c r="S5413" t="s">
        <v>22878</v>
      </c>
      <c r="T5413" t="s">
        <v>22879</v>
      </c>
      <c r="U5413">
        <v>0.122975513339042</v>
      </c>
      <c r="V5413">
        <v>0.77764689922332697</v>
      </c>
      <c r="W5413" t="s">
        <v>22877</v>
      </c>
      <c r="X5413">
        <v>2.8</v>
      </c>
      <c r="Z5413" s="3" t="s">
        <v>22875</v>
      </c>
      <c r="AB5413" s="8">
        <v>22.273872792608699</v>
      </c>
      <c r="AC5413" s="11">
        <v>233.10313567652599</v>
      </c>
      <c r="AF5413" s="69">
        <f t="shared" si="117"/>
        <v>0.17200836473926351</v>
      </c>
      <c r="AG5413" s="70">
        <v>1.84980881214141</v>
      </c>
      <c r="AH5413" s="70">
        <v>0.16089789569377899</v>
      </c>
      <c r="AJ5413" t="b">
        <v>0</v>
      </c>
      <c r="AP5413">
        <v>0</v>
      </c>
      <c r="AQ5413">
        <v>0.78408753871917702</v>
      </c>
      <c r="AR5413" t="s">
        <v>22874</v>
      </c>
      <c r="AS5413">
        <v>2.8</v>
      </c>
    </row>
    <row r="5414" spans="1:45">
      <c r="A5414" t="s">
        <v>22880</v>
      </c>
      <c r="D5414">
        <v>0.50890600681304898</v>
      </c>
      <c r="E5414">
        <v>0.76007157564163197</v>
      </c>
      <c r="F5414">
        <v>24.0728887403105</v>
      </c>
      <c r="G5414">
        <v>2390879826003170</v>
      </c>
      <c r="H5414">
        <v>5133</v>
      </c>
      <c r="I5414" t="s">
        <v>86</v>
      </c>
      <c r="J5414" t="s">
        <v>22882</v>
      </c>
      <c r="K5414" t="s">
        <v>45</v>
      </c>
      <c r="M5414">
        <v>0</v>
      </c>
      <c r="N5414" t="s">
        <v>22883</v>
      </c>
      <c r="O5414" t="s">
        <v>45</v>
      </c>
      <c r="P5414" t="s">
        <v>22883</v>
      </c>
      <c r="Q5414" t="s">
        <v>45</v>
      </c>
      <c r="R5414">
        <v>0.50407642126083296</v>
      </c>
      <c r="S5414" t="s">
        <v>22883</v>
      </c>
      <c r="T5414" t="s">
        <v>45</v>
      </c>
      <c r="U5414">
        <v>0.49064448475837702</v>
      </c>
      <c r="V5414">
        <v>0.76007157564163197</v>
      </c>
      <c r="W5414" t="s">
        <v>187</v>
      </c>
      <c r="X5414">
        <v>1.6</v>
      </c>
      <c r="Z5414" s="3" t="s">
        <v>22881</v>
      </c>
      <c r="AB5414" s="8">
        <v>23.7357951094633</v>
      </c>
      <c r="AC5414" s="11">
        <v>229.089178303019</v>
      </c>
      <c r="AF5414" s="69">
        <f t="shared" si="117"/>
        <v>0.49318527983305144</v>
      </c>
      <c r="AG5414" s="70">
        <v>0.63067674636840798</v>
      </c>
      <c r="AH5414" s="70">
        <v>0.50890600681304898</v>
      </c>
      <c r="AJ5414" t="b">
        <v>0</v>
      </c>
      <c r="AM5414" t="s">
        <v>22884</v>
      </c>
      <c r="AN5414" t="s">
        <v>45</v>
      </c>
      <c r="AO5414" t="s">
        <v>22885</v>
      </c>
      <c r="AP5414">
        <v>0.11261073499917899</v>
      </c>
      <c r="AQ5414">
        <v>0.54413485527038497</v>
      </c>
      <c r="AR5414" t="s">
        <v>22880</v>
      </c>
      <c r="AS5414">
        <v>1.6</v>
      </c>
    </row>
    <row r="5415" spans="1:45">
      <c r="A5415" t="s">
        <v>22886</v>
      </c>
      <c r="D5415">
        <v>8.4309823811054202E-2</v>
      </c>
      <c r="E5415">
        <v>0.77932870388030995</v>
      </c>
      <c r="F5415">
        <v>136.830322667491</v>
      </c>
      <c r="G5415">
        <v>3403131419372030</v>
      </c>
      <c r="H5415">
        <v>5134</v>
      </c>
      <c r="I5415" t="s">
        <v>86</v>
      </c>
      <c r="J5415" t="s">
        <v>22888</v>
      </c>
      <c r="M5415">
        <v>0</v>
      </c>
      <c r="N5415" t="s">
        <v>22889</v>
      </c>
      <c r="O5415" t="s">
        <v>22890</v>
      </c>
      <c r="P5415" t="s">
        <v>22889</v>
      </c>
      <c r="Q5415" t="s">
        <v>22890</v>
      </c>
      <c r="R5415">
        <v>8.2847446203231798E-2</v>
      </c>
      <c r="S5415" t="s">
        <v>22891</v>
      </c>
      <c r="T5415" t="s">
        <v>3362</v>
      </c>
      <c r="U5415">
        <v>8.0409355461597401E-2</v>
      </c>
      <c r="V5415">
        <v>0.77932870388030995</v>
      </c>
      <c r="W5415" t="s">
        <v>8458</v>
      </c>
      <c r="X5415">
        <v>3.1</v>
      </c>
      <c r="Z5415" s="3" t="s">
        <v>22887</v>
      </c>
      <c r="AB5415" s="8">
        <v>135.94023961804899</v>
      </c>
      <c r="AC5415" s="11">
        <v>293.08742170181</v>
      </c>
      <c r="AF5415" s="69">
        <f t="shared" si="117"/>
        <v>8.5919874855234016E-2</v>
      </c>
      <c r="AG5415" s="70">
        <v>1.10824370384216</v>
      </c>
      <c r="AH5415" s="70">
        <v>8.4309823811054202E-2</v>
      </c>
      <c r="AJ5415" t="b">
        <v>0</v>
      </c>
      <c r="AP5415">
        <v>0</v>
      </c>
      <c r="AQ5415">
        <v>0.63862925767898504</v>
      </c>
      <c r="AR5415" t="s">
        <v>22886</v>
      </c>
      <c r="AS5415">
        <v>3.1</v>
      </c>
    </row>
    <row r="5416" spans="1:45">
      <c r="A5416" t="s">
        <v>22892</v>
      </c>
      <c r="D5416">
        <v>0.17030018568038899</v>
      </c>
      <c r="E5416">
        <v>0.591669380664825</v>
      </c>
      <c r="F5416">
        <v>88.349504130023007</v>
      </c>
      <c r="G5416">
        <v>3656245753963270</v>
      </c>
      <c r="H5416">
        <v>5135</v>
      </c>
      <c r="I5416" t="s">
        <v>86</v>
      </c>
      <c r="J5416" t="s">
        <v>22894</v>
      </c>
      <c r="M5416">
        <v>0</v>
      </c>
      <c r="N5416" t="s">
        <v>5836</v>
      </c>
      <c r="O5416" t="s">
        <v>351</v>
      </c>
      <c r="P5416" t="s">
        <v>5836</v>
      </c>
      <c r="Q5416" t="s">
        <v>351</v>
      </c>
      <c r="R5416">
        <v>0.153332740068435</v>
      </c>
      <c r="S5416" t="s">
        <v>5836</v>
      </c>
      <c r="T5416" t="s">
        <v>351</v>
      </c>
      <c r="U5416">
        <v>0.14331679046154</v>
      </c>
      <c r="V5416">
        <v>0.591669380664825</v>
      </c>
      <c r="W5416" t="s">
        <v>5835</v>
      </c>
      <c r="X5416">
        <v>32.1</v>
      </c>
      <c r="Z5416" s="3" t="s">
        <v>22893</v>
      </c>
      <c r="AB5416" s="8">
        <v>87.697182607447502</v>
      </c>
      <c r="AC5416" s="11">
        <v>427.21828174810798</v>
      </c>
      <c r="AF5416" s="69">
        <f t="shared" si="117"/>
        <v>0.18616141481071516</v>
      </c>
      <c r="AG5416" s="70">
        <v>2.33638262748718</v>
      </c>
      <c r="AH5416" s="70">
        <v>0.17030018568038899</v>
      </c>
      <c r="AJ5416" t="b">
        <v>0</v>
      </c>
      <c r="AP5416">
        <v>0</v>
      </c>
      <c r="AQ5416">
        <v>0.49195683002471902</v>
      </c>
      <c r="AR5416" t="s">
        <v>22892</v>
      </c>
      <c r="AS5416">
        <v>32.1</v>
      </c>
    </row>
    <row r="5417" spans="1:45">
      <c r="A5417" t="s">
        <v>22930</v>
      </c>
      <c r="D5417">
        <v>0</v>
      </c>
      <c r="E5417">
        <v>0.95752811431884699</v>
      </c>
      <c r="F5417">
        <v>55.540898351349298</v>
      </c>
      <c r="G5417">
        <v>624590321226599</v>
      </c>
      <c r="H5417">
        <v>5145</v>
      </c>
      <c r="I5417" t="s">
        <v>86</v>
      </c>
      <c r="J5417" t="s">
        <v>22932</v>
      </c>
      <c r="M5417">
        <v>0</v>
      </c>
      <c r="R5417">
        <v>0</v>
      </c>
      <c r="U5417">
        <v>0</v>
      </c>
      <c r="V5417">
        <v>0.95752811431884699</v>
      </c>
      <c r="X5417">
        <v>0</v>
      </c>
      <c r="Z5417" s="3" t="s">
        <v>22931</v>
      </c>
      <c r="AB5417" s="8">
        <v>55.049478076722998</v>
      </c>
      <c r="AC5417" s="11">
        <v>250.73890233082301</v>
      </c>
      <c r="AF5417" s="69">
        <f t="shared" si="117"/>
        <v>0</v>
      </c>
      <c r="AG5417" s="70">
        <v>0.73455905914306596</v>
      </c>
      <c r="AH5417" s="70">
        <v>0</v>
      </c>
      <c r="AJ5417" t="b">
        <v>0</v>
      </c>
      <c r="AP5417">
        <v>0</v>
      </c>
      <c r="AQ5417">
        <v>0.95744764804839999</v>
      </c>
      <c r="AR5417" t="s">
        <v>22930</v>
      </c>
      <c r="AS5417">
        <v>0</v>
      </c>
    </row>
    <row r="5418" spans="1:45">
      <c r="A5418" t="s">
        <v>22933</v>
      </c>
      <c r="D5418">
        <v>0</v>
      </c>
      <c r="E5418">
        <v>0.54854834079742398</v>
      </c>
      <c r="F5418">
        <v>147.478080647882</v>
      </c>
      <c r="G5418">
        <v>965492864206017</v>
      </c>
      <c r="H5418">
        <v>5146</v>
      </c>
      <c r="I5418" t="s">
        <v>86</v>
      </c>
      <c r="J5418" t="s">
        <v>22935</v>
      </c>
      <c r="M5418">
        <v>0</v>
      </c>
      <c r="R5418">
        <v>0</v>
      </c>
      <c r="U5418">
        <v>0</v>
      </c>
      <c r="V5418">
        <v>0.54854834079742398</v>
      </c>
      <c r="X5418">
        <v>0</v>
      </c>
      <c r="Z5418" s="3" t="s">
        <v>22934</v>
      </c>
      <c r="AB5418" s="8">
        <v>146.535778447208</v>
      </c>
      <c r="AC5418" s="11">
        <v>190.92718886804701</v>
      </c>
      <c r="AF5418" s="69">
        <f t="shared" si="117"/>
        <v>0</v>
      </c>
      <c r="AG5418" s="70">
        <v>2.7083878517150799</v>
      </c>
      <c r="AH5418" s="70">
        <v>0</v>
      </c>
      <c r="AJ5418" t="b">
        <v>0</v>
      </c>
      <c r="AP5418">
        <v>0</v>
      </c>
      <c r="AQ5418">
        <v>0.560513496398925</v>
      </c>
      <c r="AR5418" t="s">
        <v>22933</v>
      </c>
      <c r="AS5418">
        <v>0</v>
      </c>
    </row>
    <row r="5419" spans="1:45">
      <c r="A5419" t="s">
        <v>22936</v>
      </c>
      <c r="D5419">
        <v>0.54121166467666604</v>
      </c>
      <c r="E5419">
        <v>0.62008720636367798</v>
      </c>
      <c r="F5419">
        <v>25.8890835884397</v>
      </c>
      <c r="G5419">
        <v>2899575089441810</v>
      </c>
      <c r="H5419">
        <v>5147</v>
      </c>
      <c r="I5419" t="s">
        <v>86</v>
      </c>
      <c r="J5419" t="s">
        <v>22938</v>
      </c>
      <c r="K5419" t="s">
        <v>45</v>
      </c>
      <c r="M5419">
        <v>0</v>
      </c>
      <c r="N5419" t="s">
        <v>22939</v>
      </c>
      <c r="O5419" t="s">
        <v>84</v>
      </c>
      <c r="P5419" t="s">
        <v>22940</v>
      </c>
      <c r="Q5419" t="s">
        <v>45</v>
      </c>
      <c r="R5419">
        <v>0.146306738257408</v>
      </c>
      <c r="S5419" t="s">
        <v>22940</v>
      </c>
      <c r="T5419" t="s">
        <v>45</v>
      </c>
      <c r="U5419">
        <v>0.139199629426002</v>
      </c>
      <c r="V5419">
        <v>0.62008720636367798</v>
      </c>
      <c r="W5419" t="s">
        <v>22941</v>
      </c>
      <c r="X5419">
        <v>2</v>
      </c>
      <c r="Z5419" s="3" t="s">
        <v>22937</v>
      </c>
      <c r="AB5419" s="8">
        <v>25.5430829037678</v>
      </c>
      <c r="AC5419" s="11">
        <v>243.10454495206901</v>
      </c>
      <c r="AF5419" s="69">
        <f t="shared" si="117"/>
        <v>0.54167443662318404</v>
      </c>
      <c r="AG5419" s="70">
        <v>0.90858364105224598</v>
      </c>
      <c r="AH5419" s="70">
        <v>0.54121166467666604</v>
      </c>
      <c r="AJ5419" t="b">
        <v>0</v>
      </c>
      <c r="AM5419" t="s">
        <v>22942</v>
      </c>
      <c r="AN5419" t="s">
        <v>45</v>
      </c>
      <c r="AO5419" t="s">
        <v>22943</v>
      </c>
      <c r="AP5419">
        <v>0.55511492490768399</v>
      </c>
      <c r="AQ5419">
        <v>0.55511498451232899</v>
      </c>
      <c r="AR5419" t="s">
        <v>22936</v>
      </c>
      <c r="AS5419">
        <v>2</v>
      </c>
    </row>
    <row r="5420" spans="1:45">
      <c r="A5420" t="s">
        <v>22954</v>
      </c>
      <c r="D5420">
        <v>0.65919649600982599</v>
      </c>
      <c r="E5420">
        <v>0.76840382814407304</v>
      </c>
      <c r="F5420">
        <v>49.5584894500928</v>
      </c>
      <c r="G5420">
        <v>2739585832781430</v>
      </c>
      <c r="H5420">
        <v>5150</v>
      </c>
      <c r="I5420" t="s">
        <v>86</v>
      </c>
      <c r="J5420" t="s">
        <v>22956</v>
      </c>
      <c r="M5420">
        <v>0</v>
      </c>
      <c r="N5420" t="s">
        <v>2554</v>
      </c>
      <c r="O5420" t="s">
        <v>84</v>
      </c>
      <c r="P5420" t="s">
        <v>2554</v>
      </c>
      <c r="Q5420" t="s">
        <v>84</v>
      </c>
      <c r="R5420">
        <v>0.65805292129516602</v>
      </c>
      <c r="S5420" t="s">
        <v>2554</v>
      </c>
      <c r="T5420" t="s">
        <v>84</v>
      </c>
      <c r="U5420">
        <v>0.65708273649215698</v>
      </c>
      <c r="V5420">
        <v>0.76840382814407304</v>
      </c>
      <c r="W5420" t="s">
        <v>2553</v>
      </c>
      <c r="X5420">
        <v>5.9</v>
      </c>
      <c r="Z5420" s="3" t="s">
        <v>22955</v>
      </c>
      <c r="AB5420" s="8">
        <v>49.096408339234998</v>
      </c>
      <c r="AC5420" s="11">
        <v>194.04594186308501</v>
      </c>
      <c r="AF5420" s="69">
        <f t="shared" si="117"/>
        <v>0.7025364727318667</v>
      </c>
      <c r="AG5420" s="70">
        <v>1.79033970832824</v>
      </c>
      <c r="AH5420" s="70">
        <v>0.65919649600982599</v>
      </c>
      <c r="AJ5420" t="b">
        <v>0</v>
      </c>
      <c r="AM5420" t="s">
        <v>2549</v>
      </c>
      <c r="AN5420" t="s">
        <v>45</v>
      </c>
      <c r="AO5420" t="s">
        <v>6466</v>
      </c>
      <c r="AP5420">
        <v>0.65530711412429798</v>
      </c>
      <c r="AQ5420">
        <v>0.79647910594940097</v>
      </c>
      <c r="AR5420" t="s">
        <v>22954</v>
      </c>
      <c r="AS5420">
        <v>5.9</v>
      </c>
    </row>
    <row r="5421" spans="1:45">
      <c r="A5421" t="s">
        <v>22962</v>
      </c>
      <c r="D5421">
        <v>0.58367109298705999</v>
      </c>
      <c r="E5421">
        <v>0.61726093292236295</v>
      </c>
      <c r="F5421">
        <v>133.01057175676399</v>
      </c>
      <c r="G5421">
        <v>359456853945433</v>
      </c>
      <c r="H5421">
        <v>5152</v>
      </c>
      <c r="I5421" t="s">
        <v>86</v>
      </c>
      <c r="J5421" t="s">
        <v>22964</v>
      </c>
      <c r="M5421">
        <v>0</v>
      </c>
      <c r="N5421" t="s">
        <v>22965</v>
      </c>
      <c r="O5421" t="s">
        <v>45</v>
      </c>
      <c r="P5421" t="s">
        <v>22965</v>
      </c>
      <c r="Q5421" t="s">
        <v>45</v>
      </c>
      <c r="R5421">
        <v>0.57544428110122603</v>
      </c>
      <c r="S5421" t="s">
        <v>22965</v>
      </c>
      <c r="T5421" t="s">
        <v>45</v>
      </c>
      <c r="U5421">
        <v>0.52274054288864102</v>
      </c>
      <c r="V5421">
        <v>0.61726093292236295</v>
      </c>
      <c r="W5421" t="s">
        <v>22965</v>
      </c>
      <c r="X5421">
        <v>2.2999999999999998</v>
      </c>
      <c r="Z5421" s="3" t="s">
        <v>22963</v>
      </c>
      <c r="AB5421" s="8">
        <v>132.13922167916999</v>
      </c>
      <c r="AC5421" s="11">
        <v>276.120210029193</v>
      </c>
      <c r="AF5421" s="69">
        <f t="shared" si="117"/>
        <v>0.63985801022596112</v>
      </c>
      <c r="AG5421" s="70">
        <v>2.40699958801269</v>
      </c>
      <c r="AH5421" s="70">
        <v>0.58367109298705999</v>
      </c>
      <c r="AJ5421" t="b">
        <v>0</v>
      </c>
      <c r="AP5421">
        <v>0</v>
      </c>
      <c r="AQ5421">
        <v>0.66307842731475797</v>
      </c>
      <c r="AR5421" t="s">
        <v>22962</v>
      </c>
      <c r="AS5421">
        <v>2.2999999999999998</v>
      </c>
    </row>
    <row r="5422" spans="1:45">
      <c r="A5422" t="s">
        <v>22966</v>
      </c>
      <c r="D5422">
        <v>0.101169273257255</v>
      </c>
      <c r="E5422">
        <v>0.74741405248641901</v>
      </c>
      <c r="F5422">
        <v>143.24224373532499</v>
      </c>
      <c r="G5422">
        <v>3700047228728350</v>
      </c>
      <c r="H5422">
        <v>5153</v>
      </c>
      <c r="I5422" t="s">
        <v>86</v>
      </c>
      <c r="J5422" t="s">
        <v>22968</v>
      </c>
      <c r="M5422">
        <v>0</v>
      </c>
      <c r="N5422" t="s">
        <v>22969</v>
      </c>
      <c r="O5422" t="s">
        <v>45</v>
      </c>
      <c r="P5422" t="s">
        <v>22970</v>
      </c>
      <c r="Q5422" t="s">
        <v>45</v>
      </c>
      <c r="R5422">
        <v>9.7217753529548603E-2</v>
      </c>
      <c r="S5422" t="s">
        <v>22970</v>
      </c>
      <c r="T5422" t="s">
        <v>45</v>
      </c>
      <c r="U5422">
        <v>9.7217753529548603E-2</v>
      </c>
      <c r="V5422">
        <v>0.74741405248641901</v>
      </c>
      <c r="W5422" t="s">
        <v>22971</v>
      </c>
      <c r="X5422">
        <v>68.7</v>
      </c>
      <c r="Z5422" s="3" t="s">
        <v>22967</v>
      </c>
      <c r="AB5422" s="8">
        <v>142.320715091745</v>
      </c>
      <c r="AC5422" s="11">
        <v>290.09945710335001</v>
      </c>
      <c r="AF5422" s="69">
        <f t="shared" si="117"/>
        <v>0.11451242938292792</v>
      </c>
      <c r="AG5422" s="70">
        <v>3.3517551422119101</v>
      </c>
      <c r="AH5422" s="70">
        <v>0.101169273257255</v>
      </c>
      <c r="AJ5422" t="b">
        <v>0</v>
      </c>
      <c r="AM5422" t="s">
        <v>22972</v>
      </c>
      <c r="AN5422" t="s">
        <v>45</v>
      </c>
      <c r="AO5422" t="s">
        <v>6854</v>
      </c>
      <c r="AP5422">
        <v>0.22901400923728901</v>
      </c>
      <c r="AQ5422">
        <v>0.73304986953735296</v>
      </c>
      <c r="AR5422" t="s">
        <v>22966</v>
      </c>
      <c r="AS5422">
        <v>68.7</v>
      </c>
    </row>
    <row r="5423" spans="1:45">
      <c r="A5423" t="s">
        <v>22973</v>
      </c>
      <c r="D5423">
        <v>0.14842677116394001</v>
      </c>
      <c r="E5423">
        <v>0.65842866897582997</v>
      </c>
      <c r="F5423">
        <v>126.617680943176</v>
      </c>
      <c r="G5423">
        <v>48107278242144</v>
      </c>
      <c r="H5423">
        <v>5154</v>
      </c>
      <c r="I5423" t="s">
        <v>86</v>
      </c>
      <c r="J5423" t="s">
        <v>22975</v>
      </c>
      <c r="M5423">
        <v>0</v>
      </c>
      <c r="N5423" t="s">
        <v>22976</v>
      </c>
      <c r="O5423" t="s">
        <v>45</v>
      </c>
      <c r="P5423" t="s">
        <v>22976</v>
      </c>
      <c r="Q5423" t="s">
        <v>45</v>
      </c>
      <c r="R5423">
        <v>0.119030341506004</v>
      </c>
      <c r="S5423" t="s">
        <v>22976</v>
      </c>
      <c r="T5423" t="s">
        <v>45</v>
      </c>
      <c r="U5423">
        <v>0.115630127489566</v>
      </c>
      <c r="V5423">
        <v>0.65842866897582997</v>
      </c>
      <c r="W5423" t="s">
        <v>16073</v>
      </c>
      <c r="X5423">
        <v>65.5</v>
      </c>
      <c r="Z5423" s="3" t="s">
        <v>22974</v>
      </c>
      <c r="AB5423" s="8">
        <v>125.777683130803</v>
      </c>
      <c r="AC5423" s="11">
        <v>346.16199273809798</v>
      </c>
      <c r="AF5423" s="69">
        <f t="shared" si="117"/>
        <v>0.16668652225551001</v>
      </c>
      <c r="AG5423" s="70">
        <v>3.0906741619110099</v>
      </c>
      <c r="AH5423" s="70">
        <v>0.14842677116394001</v>
      </c>
      <c r="AJ5423" t="b">
        <v>0</v>
      </c>
      <c r="AP5423">
        <v>0</v>
      </c>
      <c r="AQ5423">
        <v>0.62703448534011796</v>
      </c>
      <c r="AR5423" t="s">
        <v>22973</v>
      </c>
      <c r="AS5423">
        <v>65.5</v>
      </c>
    </row>
    <row r="5424" spans="1:45">
      <c r="A5424" t="s">
        <v>22977</v>
      </c>
      <c r="D5424">
        <v>0.61791366338729803</v>
      </c>
      <c r="E5424">
        <v>0.94182854890823298</v>
      </c>
      <c r="F5424">
        <v>101.79964776326599</v>
      </c>
      <c r="G5424">
        <v>859313292627390</v>
      </c>
      <c r="H5424">
        <v>5155</v>
      </c>
      <c r="I5424" t="s">
        <v>86</v>
      </c>
      <c r="J5424" t="s">
        <v>22979</v>
      </c>
      <c r="M5424">
        <v>0</v>
      </c>
      <c r="N5424" t="s">
        <v>22980</v>
      </c>
      <c r="O5424" t="s">
        <v>45</v>
      </c>
      <c r="P5424" t="s">
        <v>22980</v>
      </c>
      <c r="Q5424" t="s">
        <v>45</v>
      </c>
      <c r="R5424">
        <v>0.61033231019973699</v>
      </c>
      <c r="S5424" t="s">
        <v>22980</v>
      </c>
      <c r="T5424" t="s">
        <v>45</v>
      </c>
      <c r="U5424">
        <v>0.60428029298782304</v>
      </c>
      <c r="V5424">
        <v>0.94182854890823298</v>
      </c>
      <c r="W5424" t="s">
        <v>22981</v>
      </c>
      <c r="X5424">
        <v>12.4</v>
      </c>
      <c r="Z5424" s="3" t="s">
        <v>22978</v>
      </c>
      <c r="AB5424" s="8">
        <v>101.081363520108</v>
      </c>
      <c r="AC5424" s="11">
        <v>401.18181750501799</v>
      </c>
      <c r="AF5424" s="69">
        <f t="shared" si="117"/>
        <v>0.67974147130655971</v>
      </c>
      <c r="AG5424" s="70">
        <v>2.49513339996337</v>
      </c>
      <c r="AH5424" s="70">
        <v>0.61791366338729803</v>
      </c>
      <c r="AJ5424" t="b">
        <v>0</v>
      </c>
      <c r="AP5424">
        <v>0</v>
      </c>
      <c r="AQ5424">
        <v>0.96456325054168701</v>
      </c>
      <c r="AR5424" t="s">
        <v>22977</v>
      </c>
      <c r="AS5424">
        <v>12.4</v>
      </c>
    </row>
    <row r="5425" spans="1:45">
      <c r="A5425" t="s">
        <v>22982</v>
      </c>
      <c r="D5425">
        <v>0.248010754585266</v>
      </c>
      <c r="E5425">
        <v>0.56226164102554299</v>
      </c>
      <c r="F5425">
        <v>126.851534448556</v>
      </c>
      <c r="G5425">
        <v>3767804960541270</v>
      </c>
      <c r="H5425">
        <v>5156</v>
      </c>
      <c r="I5425" t="s">
        <v>86</v>
      </c>
      <c r="J5425" t="s">
        <v>22984</v>
      </c>
      <c r="M5425">
        <v>0</v>
      </c>
      <c r="N5425" t="s">
        <v>22985</v>
      </c>
      <c r="O5425" t="s">
        <v>45</v>
      </c>
      <c r="P5425" t="s">
        <v>22985</v>
      </c>
      <c r="Q5425" t="s">
        <v>45</v>
      </c>
      <c r="R5425">
        <v>0.23749975860118799</v>
      </c>
      <c r="S5425" t="s">
        <v>22985</v>
      </c>
      <c r="T5425" t="s">
        <v>45</v>
      </c>
      <c r="U5425">
        <v>0.23749975860118799</v>
      </c>
      <c r="V5425">
        <v>0.56226164102554299</v>
      </c>
      <c r="W5425" t="s">
        <v>22986</v>
      </c>
      <c r="X5425">
        <v>67.3</v>
      </c>
      <c r="Z5425" s="3" t="s">
        <v>22983</v>
      </c>
      <c r="AB5425" s="8">
        <v>126.010389762673</v>
      </c>
      <c r="AC5425" s="11">
        <v>332.14643405059098</v>
      </c>
      <c r="AF5425" s="69">
        <f t="shared" si="117"/>
        <v>0.28365398427715688</v>
      </c>
      <c r="AG5425" s="70">
        <v>3.7298674583435001</v>
      </c>
      <c r="AH5425" s="70">
        <v>0.248010754585266</v>
      </c>
      <c r="AJ5425" t="b">
        <v>0</v>
      </c>
      <c r="AP5425">
        <v>0</v>
      </c>
      <c r="AQ5425">
        <v>0.53991925716400102</v>
      </c>
      <c r="AR5425" t="s">
        <v>22982</v>
      </c>
      <c r="AS5425">
        <v>67.3</v>
      </c>
    </row>
    <row r="5426" spans="1:45">
      <c r="A5426" t="s">
        <v>22987</v>
      </c>
      <c r="D5426">
        <v>0</v>
      </c>
      <c r="E5426">
        <v>0.637589812278747</v>
      </c>
      <c r="F5426">
        <v>101.53513272208799</v>
      </c>
      <c r="G5426">
        <v>1810307798129950</v>
      </c>
      <c r="H5426">
        <v>5157</v>
      </c>
      <c r="I5426" t="s">
        <v>86</v>
      </c>
      <c r="J5426" t="s">
        <v>22989</v>
      </c>
      <c r="M5426">
        <v>0</v>
      </c>
      <c r="R5426">
        <v>0</v>
      </c>
      <c r="U5426">
        <v>0</v>
      </c>
      <c r="V5426">
        <v>0.637589812278747</v>
      </c>
      <c r="X5426">
        <v>0</v>
      </c>
      <c r="Z5426" s="3" t="s">
        <v>22988</v>
      </c>
      <c r="AB5426" s="8">
        <v>100.818145723943</v>
      </c>
      <c r="AC5426" s="11">
        <v>172.830404819492</v>
      </c>
      <c r="AF5426" s="69">
        <f t="shared" si="117"/>
        <v>0</v>
      </c>
      <c r="AG5426" s="70">
        <v>1.3170794248580899</v>
      </c>
      <c r="AH5426" s="70">
        <v>0</v>
      </c>
      <c r="AJ5426" t="b">
        <v>0</v>
      </c>
      <c r="AP5426">
        <v>0</v>
      </c>
      <c r="AQ5426">
        <v>0.59630209207534701</v>
      </c>
      <c r="AR5426" t="s">
        <v>22987</v>
      </c>
      <c r="AS5426">
        <v>0</v>
      </c>
    </row>
    <row r="5427" spans="1:45">
      <c r="A5427" t="s">
        <v>22990</v>
      </c>
      <c r="D5427">
        <v>0.22238130867481201</v>
      </c>
      <c r="E5427">
        <v>0.52702295780181796</v>
      </c>
      <c r="F5427">
        <v>15.8689121247634</v>
      </c>
      <c r="G5427">
        <v>1298378410034020</v>
      </c>
      <c r="H5427">
        <v>5158</v>
      </c>
      <c r="I5427" t="s">
        <v>86</v>
      </c>
      <c r="J5427" t="s">
        <v>22992</v>
      </c>
      <c r="M5427">
        <v>0</v>
      </c>
      <c r="N5427" t="s">
        <v>22993</v>
      </c>
      <c r="O5427" t="s">
        <v>45</v>
      </c>
      <c r="P5427" t="s">
        <v>22993</v>
      </c>
      <c r="Q5427" t="s">
        <v>45</v>
      </c>
      <c r="R5427">
        <v>0.21575671434402399</v>
      </c>
      <c r="S5427" t="s">
        <v>22994</v>
      </c>
      <c r="T5427" t="s">
        <v>45</v>
      </c>
      <c r="U5427">
        <v>0.116359427571296</v>
      </c>
      <c r="V5427">
        <v>0.52702295780181796</v>
      </c>
      <c r="W5427" t="s">
        <v>3067</v>
      </c>
      <c r="X5427">
        <v>1.6</v>
      </c>
      <c r="Z5427" s="3" t="s">
        <v>22991</v>
      </c>
      <c r="AB5427" s="8">
        <v>15.5720527569779</v>
      </c>
      <c r="AC5427" s="11">
        <v>223.13408730205501</v>
      </c>
      <c r="AF5427" s="69">
        <f t="shared" si="117"/>
        <v>0.24430174553852049</v>
      </c>
      <c r="AG5427" s="70">
        <v>2.4602530002593901</v>
      </c>
      <c r="AH5427" s="70">
        <v>0.22238130867481201</v>
      </c>
      <c r="AJ5427" t="b">
        <v>0</v>
      </c>
      <c r="AM5427" t="s">
        <v>22995</v>
      </c>
      <c r="AN5427" t="s">
        <v>45</v>
      </c>
      <c r="AO5427" t="s">
        <v>22996</v>
      </c>
      <c r="AP5427">
        <v>0.22764839231967901</v>
      </c>
      <c r="AQ5427">
        <v>0.30600681900978</v>
      </c>
      <c r="AR5427" t="s">
        <v>22990</v>
      </c>
      <c r="AS5427">
        <v>1.6</v>
      </c>
    </row>
    <row r="5428" spans="1:45">
      <c r="A5428" t="s">
        <v>22997</v>
      </c>
      <c r="D5428">
        <v>9.9371030926704407E-2</v>
      </c>
      <c r="E5428">
        <v>0.60097837448120095</v>
      </c>
      <c r="F5428">
        <v>150.756992206002</v>
      </c>
      <c r="G5428">
        <v>3276703870483990</v>
      </c>
      <c r="H5428">
        <v>5159</v>
      </c>
      <c r="I5428" t="s">
        <v>86</v>
      </c>
      <c r="J5428" t="s">
        <v>22999</v>
      </c>
      <c r="M5428">
        <v>0</v>
      </c>
      <c r="N5428" t="s">
        <v>23000</v>
      </c>
      <c r="O5428" t="s">
        <v>206</v>
      </c>
      <c r="P5428" t="s">
        <v>23001</v>
      </c>
      <c r="Q5428" t="s">
        <v>45</v>
      </c>
      <c r="R5428">
        <v>5.9589527547359397E-2</v>
      </c>
      <c r="S5428" t="s">
        <v>23001</v>
      </c>
      <c r="T5428" t="s">
        <v>45</v>
      </c>
      <c r="U5428">
        <v>5.9589527547359397E-2</v>
      </c>
      <c r="V5428">
        <v>0.60097837448120095</v>
      </c>
      <c r="W5428" t="s">
        <v>23000</v>
      </c>
      <c r="X5428">
        <v>55.2</v>
      </c>
      <c r="Z5428" s="3" t="s">
        <v>22998</v>
      </c>
      <c r="AB5428" s="8">
        <v>149.79860943899101</v>
      </c>
      <c r="AC5428" s="11">
        <v>429.02794728859402</v>
      </c>
      <c r="AF5428" s="69">
        <f t="shared" si="117"/>
        <v>0.11106739577309667</v>
      </c>
      <c r="AG5428" s="70">
        <v>2.9427616596221902</v>
      </c>
      <c r="AH5428" s="70">
        <v>9.9371030926704407E-2</v>
      </c>
      <c r="AJ5428" t="b">
        <v>0</v>
      </c>
      <c r="AP5428">
        <v>0</v>
      </c>
      <c r="AQ5428">
        <v>0.582830309867858</v>
      </c>
      <c r="AR5428" t="s">
        <v>22997</v>
      </c>
      <c r="AS5428">
        <v>55.2</v>
      </c>
    </row>
    <row r="5429" spans="1:45">
      <c r="A5429" t="s">
        <v>23002</v>
      </c>
      <c r="D5429">
        <v>0</v>
      </c>
      <c r="E5429">
        <v>0.36881011724472001</v>
      </c>
      <c r="F5429">
        <v>99.372147348817904</v>
      </c>
      <c r="G5429">
        <v>1214911552120210</v>
      </c>
      <c r="H5429">
        <v>5160</v>
      </c>
      <c r="I5429" t="s">
        <v>86</v>
      </c>
      <c r="J5429" t="s">
        <v>23004</v>
      </c>
      <c r="M5429">
        <v>0</v>
      </c>
      <c r="R5429">
        <v>0</v>
      </c>
      <c r="U5429">
        <v>0</v>
      </c>
      <c r="V5429">
        <v>0.36881011724472001</v>
      </c>
      <c r="X5429">
        <v>0</v>
      </c>
      <c r="Z5429" s="3" t="s">
        <v>23003</v>
      </c>
      <c r="AB5429" s="8">
        <v>98.665768148157298</v>
      </c>
      <c r="AC5429" s="11">
        <v>172.12200366691599</v>
      </c>
      <c r="AF5429" s="69">
        <f t="shared" si="117"/>
        <v>0</v>
      </c>
      <c r="AG5429" s="70">
        <v>2.23880863189697</v>
      </c>
      <c r="AH5429" s="70">
        <v>0</v>
      </c>
      <c r="AJ5429" t="b">
        <v>0</v>
      </c>
      <c r="AP5429">
        <v>0</v>
      </c>
      <c r="AQ5429">
        <v>0.36881011724472001</v>
      </c>
      <c r="AR5429" t="s">
        <v>23002</v>
      </c>
      <c r="AS5429">
        <v>0</v>
      </c>
    </row>
    <row r="5430" spans="1:45">
      <c r="A5430" t="s">
        <v>23005</v>
      </c>
      <c r="D5430">
        <v>0.45557087659835799</v>
      </c>
      <c r="E5430">
        <v>1</v>
      </c>
      <c r="F5430">
        <v>17.637643808636</v>
      </c>
      <c r="G5430">
        <v>346047817779458</v>
      </c>
      <c r="H5430">
        <v>5161</v>
      </c>
      <c r="I5430" t="s">
        <v>86</v>
      </c>
      <c r="J5430" t="s">
        <v>23007</v>
      </c>
      <c r="K5430" t="s">
        <v>45</v>
      </c>
      <c r="M5430">
        <v>0</v>
      </c>
      <c r="N5430" t="s">
        <v>23008</v>
      </c>
      <c r="O5430" t="s">
        <v>45</v>
      </c>
      <c r="P5430" t="s">
        <v>23008</v>
      </c>
      <c r="Q5430" t="s">
        <v>45</v>
      </c>
      <c r="R5430">
        <v>0.45557087659835799</v>
      </c>
      <c r="S5430" t="s">
        <v>23008</v>
      </c>
      <c r="T5430" t="s">
        <v>45</v>
      </c>
      <c r="U5430">
        <v>0.390915006399154</v>
      </c>
      <c r="V5430">
        <v>1</v>
      </c>
      <c r="W5430" t="s">
        <v>23009</v>
      </c>
      <c r="X5430">
        <v>11.7</v>
      </c>
      <c r="Z5430" s="3" t="s">
        <v>23006</v>
      </c>
      <c r="AB5430" s="8">
        <v>17.3321101577327</v>
      </c>
      <c r="AC5430" s="11">
        <v>421.18756985131699</v>
      </c>
      <c r="AF5430" s="69">
        <f t="shared" si="117"/>
        <v>0.40203817483082643</v>
      </c>
      <c r="AG5430" s="70">
        <v>0.18649259209632801</v>
      </c>
      <c r="AH5430" s="70">
        <v>0.45557087659835799</v>
      </c>
      <c r="AJ5430" t="b">
        <v>0</v>
      </c>
      <c r="AP5430">
        <v>0</v>
      </c>
      <c r="AQ5430">
        <v>0.99897527694702104</v>
      </c>
      <c r="AR5430" t="s">
        <v>23005</v>
      </c>
      <c r="AS5430">
        <v>11.7</v>
      </c>
    </row>
    <row r="5431" spans="1:45">
      <c r="A5431" t="s">
        <v>23010</v>
      </c>
      <c r="D5431">
        <v>0</v>
      </c>
      <c r="E5431">
        <v>0.68036806583404497</v>
      </c>
      <c r="F5431">
        <v>155.64336779150401</v>
      </c>
      <c r="G5431">
        <v>4321746136145150</v>
      </c>
      <c r="H5431">
        <v>5162</v>
      </c>
      <c r="I5431" t="s">
        <v>86</v>
      </c>
      <c r="J5431" t="s">
        <v>23012</v>
      </c>
      <c r="M5431">
        <v>0</v>
      </c>
      <c r="R5431">
        <v>0</v>
      </c>
      <c r="U5431">
        <v>0</v>
      </c>
      <c r="V5431">
        <v>0.68036806583404497</v>
      </c>
      <c r="X5431">
        <v>0</v>
      </c>
      <c r="Z5431" s="3" t="s">
        <v>23011</v>
      </c>
      <c r="AB5431" s="8">
        <v>154.66102107019</v>
      </c>
      <c r="AC5431" s="11">
        <v>694.78742918184798</v>
      </c>
      <c r="AF5431" s="69">
        <f t="shared" si="117"/>
        <v>0</v>
      </c>
      <c r="AG5431" s="70">
        <v>1.57578957080841</v>
      </c>
      <c r="AH5431" s="70">
        <v>0</v>
      </c>
      <c r="AJ5431" t="b">
        <v>0</v>
      </c>
      <c r="AP5431">
        <v>0</v>
      </c>
      <c r="AQ5431">
        <v>0.44096064567565901</v>
      </c>
      <c r="AR5431" t="s">
        <v>23010</v>
      </c>
      <c r="AS5431">
        <v>0</v>
      </c>
    </row>
    <row r="5432" spans="1:45">
      <c r="A5432" t="s">
        <v>23013</v>
      </c>
      <c r="D5432">
        <v>0.376908689737319</v>
      </c>
      <c r="E5432">
        <v>0.65631854534149103</v>
      </c>
      <c r="F5432">
        <v>50.782719700683103</v>
      </c>
      <c r="G5432">
        <v>2377381890553210</v>
      </c>
      <c r="H5432">
        <v>5163</v>
      </c>
      <c r="I5432" t="s">
        <v>86</v>
      </c>
      <c r="J5432" t="s">
        <v>23015</v>
      </c>
      <c r="M5432">
        <v>0</v>
      </c>
      <c r="N5432" t="s">
        <v>23016</v>
      </c>
      <c r="O5432" t="s">
        <v>45</v>
      </c>
      <c r="P5432" t="s">
        <v>23016</v>
      </c>
      <c r="Q5432" t="s">
        <v>45</v>
      </c>
      <c r="R5432">
        <v>0.37657606601714999</v>
      </c>
      <c r="S5432" t="s">
        <v>23016</v>
      </c>
      <c r="T5432" t="s">
        <v>45</v>
      </c>
      <c r="U5432">
        <v>0.36719045042991599</v>
      </c>
      <c r="V5432">
        <v>0.65631854534149103</v>
      </c>
      <c r="W5432" t="s">
        <v>16747</v>
      </c>
      <c r="X5432">
        <v>12.6</v>
      </c>
      <c r="Z5432" s="3" t="s">
        <v>23014</v>
      </c>
      <c r="AB5432" s="8">
        <v>50.314634671937803</v>
      </c>
      <c r="AC5432" s="11">
        <v>147.06635947339799</v>
      </c>
      <c r="AF5432" s="69">
        <f t="shared" si="117"/>
        <v>0.40739142014661128</v>
      </c>
      <c r="AG5432" s="70">
        <v>2.0764930248260498</v>
      </c>
      <c r="AH5432" s="70">
        <v>0.376908689737319</v>
      </c>
      <c r="AJ5432" t="b">
        <v>0</v>
      </c>
      <c r="AM5432" t="s">
        <v>23017</v>
      </c>
      <c r="AN5432" t="s">
        <v>45</v>
      </c>
      <c r="AO5432" t="s">
        <v>23018</v>
      </c>
      <c r="AP5432">
        <v>0.483832716941833</v>
      </c>
      <c r="AQ5432">
        <v>0.61541706323623602</v>
      </c>
      <c r="AR5432" t="s">
        <v>23013</v>
      </c>
      <c r="AS5432">
        <v>12.6</v>
      </c>
    </row>
    <row r="5433" spans="1:45">
      <c r="A5433" t="s">
        <v>23019</v>
      </c>
      <c r="D5433">
        <v>0.21998141705989799</v>
      </c>
      <c r="E5433">
        <v>0.5874605178833</v>
      </c>
      <c r="F5433">
        <v>61.704330397475502</v>
      </c>
      <c r="G5433">
        <v>2720957936137350</v>
      </c>
      <c r="H5433">
        <v>5164</v>
      </c>
      <c r="I5433" t="s">
        <v>86</v>
      </c>
      <c r="J5433" t="s">
        <v>23021</v>
      </c>
      <c r="M5433">
        <v>0</v>
      </c>
      <c r="N5433" t="s">
        <v>23022</v>
      </c>
      <c r="O5433" t="s">
        <v>45</v>
      </c>
      <c r="P5433" t="s">
        <v>23022</v>
      </c>
      <c r="Q5433" t="s">
        <v>45</v>
      </c>
      <c r="R5433">
        <v>0.20480172336101499</v>
      </c>
      <c r="S5433" t="s">
        <v>23022</v>
      </c>
      <c r="T5433" t="s">
        <v>45</v>
      </c>
      <c r="U5433">
        <v>0.19094119966030099</v>
      </c>
      <c r="V5433">
        <v>0.5874605178833</v>
      </c>
      <c r="W5433" t="s">
        <v>23023</v>
      </c>
      <c r="X5433">
        <v>1.2</v>
      </c>
      <c r="Z5433" s="3" t="s">
        <v>23020</v>
      </c>
      <c r="AB5433" s="8">
        <v>61.182683178292002</v>
      </c>
      <c r="AC5433" s="11">
        <v>295.12979526682</v>
      </c>
      <c r="AF5433" s="69">
        <f t="shared" si="117"/>
        <v>0.23951594118910971</v>
      </c>
      <c r="AG5433" s="70">
        <v>2.2414467334747301</v>
      </c>
      <c r="AH5433" s="70">
        <v>0.21998141705989799</v>
      </c>
      <c r="AJ5433" t="b">
        <v>0</v>
      </c>
      <c r="AP5433">
        <v>0</v>
      </c>
      <c r="AQ5433">
        <v>0.57521295547485296</v>
      </c>
      <c r="AR5433" t="s">
        <v>23019</v>
      </c>
      <c r="AS5433">
        <v>1.2</v>
      </c>
    </row>
    <row r="5434" spans="1:45">
      <c r="A5434" t="s">
        <v>23030</v>
      </c>
      <c r="D5434">
        <v>0.52445721626281705</v>
      </c>
      <c r="E5434">
        <v>0.88346660137176503</v>
      </c>
      <c r="F5434">
        <v>112.434014047118</v>
      </c>
      <c r="G5434">
        <v>2725493283578000</v>
      </c>
      <c r="H5434">
        <v>5166</v>
      </c>
      <c r="I5434" t="s">
        <v>86</v>
      </c>
      <c r="J5434" t="s">
        <v>23032</v>
      </c>
      <c r="M5434">
        <v>0</v>
      </c>
      <c r="N5434" t="s">
        <v>13170</v>
      </c>
      <c r="O5434" t="s">
        <v>45</v>
      </c>
      <c r="P5434" t="s">
        <v>13170</v>
      </c>
      <c r="Q5434" t="s">
        <v>45</v>
      </c>
      <c r="R5434">
        <v>0.51740515232086104</v>
      </c>
      <c r="S5434" t="s">
        <v>13170</v>
      </c>
      <c r="T5434" t="s">
        <v>45</v>
      </c>
      <c r="U5434">
        <v>0.50883954763412398</v>
      </c>
      <c r="V5434">
        <v>0.88346660137176503</v>
      </c>
      <c r="W5434" t="s">
        <v>13170</v>
      </c>
      <c r="X5434">
        <v>3.2</v>
      </c>
      <c r="Z5434" s="3" t="s">
        <v>23031</v>
      </c>
      <c r="AB5434" s="8">
        <v>111.66357632880801</v>
      </c>
      <c r="AC5434" s="11">
        <v>189.04046401832301</v>
      </c>
      <c r="AF5434" s="69">
        <f t="shared" si="117"/>
        <v>0.57590335166523121</v>
      </c>
      <c r="AG5434" s="70">
        <v>2.4491500854492099</v>
      </c>
      <c r="AH5434" s="70">
        <v>0.52445721626281705</v>
      </c>
      <c r="AJ5434" t="b">
        <v>0</v>
      </c>
      <c r="AM5434" t="s">
        <v>23033</v>
      </c>
      <c r="AN5434" t="s">
        <v>45</v>
      </c>
      <c r="AO5434" t="s">
        <v>23034</v>
      </c>
      <c r="AP5434">
        <v>0.46204328536987299</v>
      </c>
      <c r="AQ5434">
        <v>0.84010940790176303</v>
      </c>
      <c r="AR5434" t="s">
        <v>23030</v>
      </c>
      <c r="AS5434">
        <v>3.2</v>
      </c>
    </row>
    <row r="5435" spans="1:45">
      <c r="A5435" t="s">
        <v>23035</v>
      </c>
      <c r="D5435">
        <v>0</v>
      </c>
      <c r="E5435">
        <v>0.744997978210449</v>
      </c>
      <c r="F5435">
        <v>151.25803539640199</v>
      </c>
      <c r="G5435">
        <v>255128515913003</v>
      </c>
      <c r="H5435">
        <v>5167</v>
      </c>
      <c r="I5435" t="s">
        <v>86</v>
      </c>
      <c r="J5435" t="s">
        <v>23037</v>
      </c>
      <c r="M5435">
        <v>0</v>
      </c>
      <c r="R5435">
        <v>0</v>
      </c>
      <c r="U5435">
        <v>0</v>
      </c>
      <c r="V5435">
        <v>0.744997978210449</v>
      </c>
      <c r="X5435">
        <v>0</v>
      </c>
      <c r="Z5435" s="3" t="s">
        <v>23036</v>
      </c>
      <c r="AB5435" s="8">
        <v>150.29719539377601</v>
      </c>
      <c r="AC5435" s="11">
        <v>392.01057992461898</v>
      </c>
      <c r="AF5435" s="69">
        <f t="shared" si="117"/>
        <v>0</v>
      </c>
      <c r="AG5435" s="70">
        <v>2.11015725135803</v>
      </c>
      <c r="AH5435" s="70">
        <v>0</v>
      </c>
      <c r="AJ5435" t="b">
        <v>0</v>
      </c>
      <c r="AP5435">
        <v>0</v>
      </c>
      <c r="AQ5435">
        <v>0.68759179115295399</v>
      </c>
      <c r="AR5435" t="s">
        <v>23035</v>
      </c>
      <c r="AS5435">
        <v>0</v>
      </c>
    </row>
    <row r="5436" spans="1:45">
      <c r="A5436" t="s">
        <v>23038</v>
      </c>
      <c r="D5436">
        <v>0</v>
      </c>
      <c r="E5436">
        <v>0.586822509765625</v>
      </c>
      <c r="F5436">
        <v>151.90631593855301</v>
      </c>
      <c r="G5436">
        <v>2674862506629200</v>
      </c>
      <c r="H5436">
        <v>5168</v>
      </c>
      <c r="I5436" t="s">
        <v>86</v>
      </c>
      <c r="J5436" t="s">
        <v>23040</v>
      </c>
      <c r="M5436">
        <v>0</v>
      </c>
      <c r="R5436">
        <v>0</v>
      </c>
      <c r="U5436">
        <v>0</v>
      </c>
      <c r="V5436">
        <v>0.586822509765625</v>
      </c>
      <c r="X5436">
        <v>0</v>
      </c>
      <c r="Z5436" s="3" t="s">
        <v>23039</v>
      </c>
      <c r="AB5436" s="8">
        <v>150.94229661313099</v>
      </c>
      <c r="AC5436" s="11">
        <v>390.87043427665401</v>
      </c>
      <c r="AF5436" s="69">
        <f t="shared" si="117"/>
        <v>0</v>
      </c>
      <c r="AG5436" s="70">
        <v>2.69984626770019</v>
      </c>
      <c r="AH5436" s="70">
        <v>0</v>
      </c>
      <c r="AJ5436" t="b">
        <v>0</v>
      </c>
      <c r="AP5436">
        <v>0</v>
      </c>
      <c r="AQ5436">
        <v>0.46203601360321001</v>
      </c>
      <c r="AR5436" t="s">
        <v>23038</v>
      </c>
      <c r="AS5436">
        <v>0</v>
      </c>
    </row>
    <row r="5437" spans="1:45">
      <c r="A5437" t="s">
        <v>23041</v>
      </c>
      <c r="D5437">
        <v>0.39064607024192799</v>
      </c>
      <c r="E5437">
        <v>0.77789604663848799</v>
      </c>
      <c r="F5437">
        <v>18.821954415341501</v>
      </c>
      <c r="G5437">
        <v>3884960822688250</v>
      </c>
      <c r="H5437">
        <v>5169</v>
      </c>
      <c r="I5437" t="s">
        <v>86</v>
      </c>
      <c r="J5437" t="s">
        <v>23043</v>
      </c>
      <c r="M5437">
        <v>0</v>
      </c>
      <c r="N5437" t="s">
        <v>23044</v>
      </c>
      <c r="O5437" t="s">
        <v>45</v>
      </c>
      <c r="P5437" t="s">
        <v>23044</v>
      </c>
      <c r="Q5437" t="s">
        <v>45</v>
      </c>
      <c r="R5437">
        <v>0.39064607024192799</v>
      </c>
      <c r="S5437" t="s">
        <v>23044</v>
      </c>
      <c r="T5437" t="s">
        <v>45</v>
      </c>
      <c r="U5437">
        <v>0.39064607024192799</v>
      </c>
      <c r="V5437">
        <v>0.77789604663848799</v>
      </c>
      <c r="W5437" t="s">
        <v>23044</v>
      </c>
      <c r="X5437">
        <v>0.9</v>
      </c>
      <c r="Z5437" s="3" t="s">
        <v>23042</v>
      </c>
      <c r="AB5437" s="8">
        <v>18.510612622029999</v>
      </c>
      <c r="AC5437" s="11">
        <v>245.08198278864199</v>
      </c>
      <c r="AF5437" s="69">
        <f t="shared" si="117"/>
        <v>0.41544938696058664</v>
      </c>
      <c r="AG5437" s="70">
        <v>1.7507451772689799</v>
      </c>
      <c r="AH5437" s="70">
        <v>0.39064607024192799</v>
      </c>
      <c r="AJ5437" t="b">
        <v>0</v>
      </c>
      <c r="AM5437" t="s">
        <v>1633</v>
      </c>
      <c r="AN5437" t="s">
        <v>45</v>
      </c>
      <c r="AO5437" t="s">
        <v>1634</v>
      </c>
      <c r="AP5437">
        <v>6.2666274607181494E-2</v>
      </c>
      <c r="AQ5437">
        <v>0.57480210065841597</v>
      </c>
      <c r="AR5437" t="s">
        <v>23041</v>
      </c>
      <c r="AS5437">
        <v>0.9</v>
      </c>
    </row>
    <row r="5438" spans="1:45">
      <c r="A5438" t="s">
        <v>23049</v>
      </c>
      <c r="D5438">
        <v>8.9766949415206895E-2</v>
      </c>
      <c r="E5438">
        <v>0.69090038537979104</v>
      </c>
      <c r="F5438">
        <v>20.252191942090398</v>
      </c>
      <c r="G5438">
        <v>4212322595657560</v>
      </c>
      <c r="H5438">
        <v>5172</v>
      </c>
      <c r="I5438" t="s">
        <v>86</v>
      </c>
      <c r="J5438" t="s">
        <v>23051</v>
      </c>
      <c r="M5438">
        <v>0</v>
      </c>
      <c r="N5438" t="s">
        <v>23052</v>
      </c>
      <c r="O5438" t="s">
        <v>45</v>
      </c>
      <c r="P5438" t="s">
        <v>23052</v>
      </c>
      <c r="Q5438" t="s">
        <v>45</v>
      </c>
      <c r="R5438">
        <v>7.7145919203758198E-2</v>
      </c>
      <c r="S5438" t="s">
        <v>23053</v>
      </c>
      <c r="T5438" t="s">
        <v>45</v>
      </c>
      <c r="U5438">
        <v>7.5941160321235601E-2</v>
      </c>
      <c r="V5438">
        <v>0.69090038537979104</v>
      </c>
      <c r="W5438" t="s">
        <v>3870</v>
      </c>
      <c r="X5438">
        <v>6.3</v>
      </c>
      <c r="Z5438" s="3" t="s">
        <v>23050</v>
      </c>
      <c r="AB5438" s="8">
        <v>19.933835921948599</v>
      </c>
      <c r="AC5438" s="11">
        <v>242.99669474965299</v>
      </c>
      <c r="AF5438" s="69">
        <f t="shared" si="117"/>
        <v>9.7346749690549822E-2</v>
      </c>
      <c r="AG5438" s="70">
        <v>2.14931297302246</v>
      </c>
      <c r="AH5438" s="70">
        <v>8.9766949415206895E-2</v>
      </c>
      <c r="AJ5438" t="b">
        <v>0</v>
      </c>
      <c r="AM5438" t="s">
        <v>15281</v>
      </c>
      <c r="AN5438" t="s">
        <v>45</v>
      </c>
      <c r="AO5438" t="s">
        <v>3867</v>
      </c>
      <c r="AP5438">
        <v>0.11557159572839699</v>
      </c>
      <c r="AQ5438">
        <v>0.69090038537979104</v>
      </c>
      <c r="AR5438" t="s">
        <v>23049</v>
      </c>
      <c r="AS5438">
        <v>6.3</v>
      </c>
    </row>
    <row r="5439" spans="1:45">
      <c r="A5439" t="s">
        <v>23054</v>
      </c>
      <c r="D5439">
        <v>0.48214766383170998</v>
      </c>
      <c r="E5439">
        <v>0.64464062452316195</v>
      </c>
      <c r="F5439">
        <v>44.3641019724665</v>
      </c>
      <c r="G5439">
        <v>2136109904396730</v>
      </c>
      <c r="H5439">
        <v>5173</v>
      </c>
      <c r="I5439" t="s">
        <v>86</v>
      </c>
      <c r="J5439" t="s">
        <v>23056</v>
      </c>
      <c r="K5439" t="s">
        <v>45</v>
      </c>
      <c r="M5439">
        <v>0</v>
      </c>
      <c r="N5439" t="s">
        <v>23057</v>
      </c>
      <c r="O5439" t="s">
        <v>45</v>
      </c>
      <c r="P5439" t="s">
        <v>23057</v>
      </c>
      <c r="Q5439" t="s">
        <v>45</v>
      </c>
      <c r="R5439">
        <v>0.47126671671867298</v>
      </c>
      <c r="S5439" t="s">
        <v>23057</v>
      </c>
      <c r="T5439" t="s">
        <v>45</v>
      </c>
      <c r="U5439">
        <v>0.43208894133567799</v>
      </c>
      <c r="V5439">
        <v>0.64464062452316195</v>
      </c>
      <c r="W5439" t="s">
        <v>23058</v>
      </c>
      <c r="X5439">
        <v>9</v>
      </c>
      <c r="Z5439" s="3" t="s">
        <v>23055</v>
      </c>
      <c r="AB5439" s="8">
        <v>43.927495379883503</v>
      </c>
      <c r="AC5439" s="11">
        <v>294.119330110014</v>
      </c>
      <c r="AF5439" s="69">
        <f t="shared" si="117"/>
        <v>0.49242649582752829</v>
      </c>
      <c r="AG5439" s="70">
        <v>1.13484787940979</v>
      </c>
      <c r="AH5439" s="70">
        <v>0.48214766383170998</v>
      </c>
      <c r="AJ5439" t="b">
        <v>0</v>
      </c>
      <c r="AM5439" t="s">
        <v>23059</v>
      </c>
      <c r="AN5439" t="s">
        <v>45</v>
      </c>
      <c r="AO5439" t="s">
        <v>23060</v>
      </c>
      <c r="AP5439">
        <v>0.103426463901996</v>
      </c>
      <c r="AQ5439">
        <v>0.55788123607635498</v>
      </c>
      <c r="AR5439" t="s">
        <v>23054</v>
      </c>
      <c r="AS5439">
        <v>9</v>
      </c>
    </row>
    <row r="5440" spans="1:45">
      <c r="A5440" t="s">
        <v>23072</v>
      </c>
      <c r="D5440">
        <v>0.39727035164833002</v>
      </c>
      <c r="E5440">
        <v>0.62524312734603804</v>
      </c>
      <c r="F5440">
        <v>57.922005659193097</v>
      </c>
      <c r="G5440">
        <v>2779427335175000</v>
      </c>
      <c r="H5440">
        <v>5176</v>
      </c>
      <c r="I5440" t="s">
        <v>86</v>
      </c>
      <c r="J5440" t="s">
        <v>23074</v>
      </c>
      <c r="M5440">
        <v>0</v>
      </c>
      <c r="N5440" t="s">
        <v>23075</v>
      </c>
      <c r="O5440" t="s">
        <v>45</v>
      </c>
      <c r="P5440" t="s">
        <v>12171</v>
      </c>
      <c r="Q5440" t="s">
        <v>45</v>
      </c>
      <c r="R5440">
        <v>0.32959905266761702</v>
      </c>
      <c r="S5440" t="s">
        <v>12171</v>
      </c>
      <c r="T5440" t="s">
        <v>45</v>
      </c>
      <c r="U5440">
        <v>0.23261013627052299</v>
      </c>
      <c r="V5440">
        <v>0.62524312734603804</v>
      </c>
      <c r="W5440" t="s">
        <v>12171</v>
      </c>
      <c r="X5440">
        <v>7.8</v>
      </c>
      <c r="Z5440" s="3" t="s">
        <v>23073</v>
      </c>
      <c r="AB5440" s="8">
        <v>57.418907864957497</v>
      </c>
      <c r="AC5440" s="11">
        <v>228.051635428975</v>
      </c>
      <c r="AF5440" s="69">
        <f t="shared" si="117"/>
        <v>0.43465505532510912</v>
      </c>
      <c r="AG5440" s="70">
        <v>2.3580222129821702</v>
      </c>
      <c r="AH5440" s="70">
        <v>0.39727035164833002</v>
      </c>
      <c r="AJ5440" t="b">
        <v>0</v>
      </c>
      <c r="AM5440" t="s">
        <v>12172</v>
      </c>
      <c r="AN5440" t="s">
        <v>45</v>
      </c>
      <c r="AO5440" t="s">
        <v>19854</v>
      </c>
      <c r="AP5440">
        <v>9.3738935887813499E-2</v>
      </c>
      <c r="AQ5440">
        <v>0.57993644475936801</v>
      </c>
      <c r="AR5440" t="s">
        <v>23072</v>
      </c>
      <c r="AS5440">
        <v>7.8</v>
      </c>
    </row>
    <row r="5441" spans="1:45">
      <c r="A5441" t="s">
        <v>23097</v>
      </c>
      <c r="D5441">
        <v>0</v>
      </c>
      <c r="E5441">
        <v>0.825078904628753</v>
      </c>
      <c r="F5441">
        <v>29.859280379972699</v>
      </c>
      <c r="G5441">
        <v>3036538350065560</v>
      </c>
      <c r="H5441">
        <v>5181</v>
      </c>
      <c r="I5441" t="s">
        <v>86</v>
      </c>
      <c r="J5441" t="s">
        <v>23099</v>
      </c>
      <c r="M5441">
        <v>0</v>
      </c>
      <c r="R5441">
        <v>0</v>
      </c>
      <c r="U5441">
        <v>0</v>
      </c>
      <c r="V5441">
        <v>0.825078904628753</v>
      </c>
      <c r="X5441">
        <v>0</v>
      </c>
      <c r="Z5441" s="3" t="s">
        <v>23098</v>
      </c>
      <c r="AB5441" s="8">
        <v>29.493808900879699</v>
      </c>
      <c r="AC5441" s="11">
        <v>86.007793747112203</v>
      </c>
      <c r="AF5441" s="69">
        <f t="shared" si="117"/>
        <v>0</v>
      </c>
      <c r="AG5441" s="70">
        <v>1.3455460071563701</v>
      </c>
      <c r="AH5441" s="70">
        <v>0</v>
      </c>
      <c r="AJ5441" t="b">
        <v>0</v>
      </c>
      <c r="AP5441">
        <v>0</v>
      </c>
      <c r="AQ5441">
        <v>0.77650368213653498</v>
      </c>
      <c r="AR5441" t="s">
        <v>23097</v>
      </c>
      <c r="AS5441">
        <v>0</v>
      </c>
    </row>
    <row r="5442" spans="1:45">
      <c r="A5442" t="s">
        <v>23103</v>
      </c>
      <c r="D5442">
        <v>0.434743732213974</v>
      </c>
      <c r="E5442">
        <v>0.70521461963653498</v>
      </c>
      <c r="F5442">
        <v>123.48673313341401</v>
      </c>
      <c r="G5442">
        <v>2984492420574060</v>
      </c>
      <c r="H5442">
        <v>5183</v>
      </c>
      <c r="I5442" t="s">
        <v>86</v>
      </c>
      <c r="J5442" t="s">
        <v>23105</v>
      </c>
      <c r="M5442">
        <v>0</v>
      </c>
      <c r="N5442" t="s">
        <v>23106</v>
      </c>
      <c r="O5442" t="s">
        <v>8317</v>
      </c>
      <c r="P5442" t="s">
        <v>23106</v>
      </c>
      <c r="Q5442" t="s">
        <v>8317</v>
      </c>
      <c r="R5442">
        <v>0.415270715951919</v>
      </c>
      <c r="S5442" t="s">
        <v>23106</v>
      </c>
      <c r="T5442" t="s">
        <v>8317</v>
      </c>
      <c r="U5442">
        <v>0.41469117999076799</v>
      </c>
      <c r="V5442">
        <v>0.70521461963653498</v>
      </c>
      <c r="W5442" t="s">
        <v>23107</v>
      </c>
      <c r="X5442">
        <v>4.2</v>
      </c>
      <c r="Z5442" s="3" t="s">
        <v>23104</v>
      </c>
      <c r="AB5442" s="8">
        <v>122.662090237773</v>
      </c>
      <c r="AC5442" s="11">
        <v>112.040409804044</v>
      </c>
      <c r="AF5442" s="69">
        <f t="shared" si="117"/>
        <v>0.45983891965279777</v>
      </c>
      <c r="AG5442" s="70">
        <v>1.65276610851287</v>
      </c>
      <c r="AH5442" s="70">
        <v>0.434743732213974</v>
      </c>
      <c r="AJ5442" t="b">
        <v>0</v>
      </c>
      <c r="AP5442">
        <v>0</v>
      </c>
      <c r="AQ5442">
        <v>0.62826383113860995</v>
      </c>
      <c r="AR5442" t="s">
        <v>23103</v>
      </c>
      <c r="AS5442">
        <v>4.2</v>
      </c>
    </row>
    <row r="5443" spans="1:45">
      <c r="A5443" t="s">
        <v>23108</v>
      </c>
      <c r="D5443">
        <v>0</v>
      </c>
      <c r="E5443">
        <v>0.69899630546569802</v>
      </c>
      <c r="F5443">
        <v>34.381314752437198</v>
      </c>
      <c r="G5443">
        <v>565590927250991</v>
      </c>
      <c r="H5443">
        <v>5184</v>
      </c>
      <c r="I5443" t="s">
        <v>86</v>
      </c>
      <c r="J5443" t="s">
        <v>23110</v>
      </c>
      <c r="M5443">
        <v>0</v>
      </c>
      <c r="R5443">
        <v>0</v>
      </c>
      <c r="U5443">
        <v>0</v>
      </c>
      <c r="V5443">
        <v>0.69899630546569802</v>
      </c>
      <c r="X5443">
        <v>0</v>
      </c>
      <c r="Z5443" s="3" t="s">
        <v>23109</v>
      </c>
      <c r="AB5443" s="8">
        <v>33.993666135470399</v>
      </c>
      <c r="AC5443" s="11">
        <v>101.933830610765</v>
      </c>
      <c r="AF5443" s="69">
        <f t="shared" si="117"/>
        <v>0</v>
      </c>
      <c r="AG5443" s="70">
        <v>1.1617351770401001</v>
      </c>
      <c r="AH5443" s="70">
        <v>0</v>
      </c>
      <c r="AJ5443" t="b">
        <v>0</v>
      </c>
      <c r="AP5443">
        <v>0</v>
      </c>
      <c r="AQ5443">
        <v>0.56461274623870805</v>
      </c>
      <c r="AR5443" t="s">
        <v>23108</v>
      </c>
      <c r="AS5443">
        <v>0</v>
      </c>
    </row>
    <row r="5444" spans="1:45">
      <c r="A5444" t="s">
        <v>23111</v>
      </c>
      <c r="D5444">
        <v>0.19380438327789301</v>
      </c>
      <c r="E5444">
        <v>0.69054555892944303</v>
      </c>
      <c r="F5444">
        <v>137.308208242387</v>
      </c>
      <c r="G5444">
        <v>408020749299127</v>
      </c>
      <c r="H5444">
        <v>5185</v>
      </c>
      <c r="I5444" t="s">
        <v>86</v>
      </c>
      <c r="J5444" t="s">
        <v>23113</v>
      </c>
      <c r="M5444">
        <v>0</v>
      </c>
      <c r="N5444" t="s">
        <v>23114</v>
      </c>
      <c r="O5444" t="s">
        <v>311</v>
      </c>
      <c r="P5444" t="s">
        <v>23114</v>
      </c>
      <c r="Q5444" t="s">
        <v>311</v>
      </c>
      <c r="R5444">
        <v>0.18223392963409399</v>
      </c>
      <c r="S5444" t="s">
        <v>23114</v>
      </c>
      <c r="T5444" t="s">
        <v>311</v>
      </c>
      <c r="U5444">
        <v>0.18074731528759</v>
      </c>
      <c r="V5444">
        <v>0.69054555892944303</v>
      </c>
      <c r="W5444" t="s">
        <v>23114</v>
      </c>
      <c r="X5444">
        <v>99</v>
      </c>
      <c r="Z5444" s="3" t="s">
        <v>23112</v>
      </c>
      <c r="AB5444" s="8">
        <v>136.415781527814</v>
      </c>
      <c r="AC5444" s="11">
        <v>232.93131233533899</v>
      </c>
      <c r="AF5444" s="69">
        <f t="shared" si="117"/>
        <v>0.21214505211043941</v>
      </c>
      <c r="AG5444" s="70">
        <v>2.3699781894683798</v>
      </c>
      <c r="AH5444" s="70">
        <v>0.19380438327789301</v>
      </c>
      <c r="AJ5444" t="b">
        <v>0</v>
      </c>
      <c r="AP5444">
        <v>0</v>
      </c>
      <c r="AQ5444">
        <v>0.65529322624206499</v>
      </c>
      <c r="AR5444" t="s">
        <v>23111</v>
      </c>
      <c r="AS5444">
        <v>99</v>
      </c>
    </row>
    <row r="5445" spans="1:45">
      <c r="A5445" t="s">
        <v>23115</v>
      </c>
      <c r="D5445">
        <v>3.7821039557456901E-2</v>
      </c>
      <c r="E5445">
        <v>0.54699552059173495</v>
      </c>
      <c r="F5445">
        <v>78.888340742670806</v>
      </c>
      <c r="G5445">
        <v>1942871873309640</v>
      </c>
      <c r="H5445">
        <v>5186</v>
      </c>
      <c r="I5445" t="s">
        <v>86</v>
      </c>
      <c r="J5445" t="s">
        <v>23117</v>
      </c>
      <c r="M5445">
        <v>0</v>
      </c>
      <c r="N5445" t="s">
        <v>23118</v>
      </c>
      <c r="O5445" t="s">
        <v>84</v>
      </c>
      <c r="R5445">
        <v>0</v>
      </c>
      <c r="U5445">
        <v>0</v>
      </c>
      <c r="V5445">
        <v>0.54699552059173495</v>
      </c>
      <c r="W5445" t="s">
        <v>23118</v>
      </c>
      <c r="X5445">
        <v>17.899999999999999</v>
      </c>
      <c r="Z5445" s="3" t="s">
        <v>23116</v>
      </c>
      <c r="AB5445" s="8">
        <v>78.282419027705103</v>
      </c>
      <c r="AC5445" s="11">
        <v>602.23991009798101</v>
      </c>
      <c r="AF5445" s="69">
        <f t="shared" si="117"/>
        <v>4.1619052281323912E-2</v>
      </c>
      <c r="AG5445" s="70">
        <v>2.5036778450012198</v>
      </c>
      <c r="AH5445" s="70">
        <v>3.7821039557456901E-2</v>
      </c>
      <c r="AJ5445" t="b">
        <v>0</v>
      </c>
      <c r="AP5445">
        <v>0</v>
      </c>
      <c r="AQ5445">
        <v>0.48680335283279402</v>
      </c>
      <c r="AR5445" t="s">
        <v>23115</v>
      </c>
      <c r="AS5445">
        <v>17.899999999999999</v>
      </c>
    </row>
    <row r="5446" spans="1:45">
      <c r="A5446" t="s">
        <v>23119</v>
      </c>
      <c r="D5446">
        <v>0.18117423355579301</v>
      </c>
      <c r="E5446">
        <v>0.697149038314819</v>
      </c>
      <c r="F5446">
        <v>126.32057079368499</v>
      </c>
      <c r="G5446">
        <v>46107805787612</v>
      </c>
      <c r="H5446">
        <v>5187</v>
      </c>
      <c r="I5446" t="s">
        <v>86</v>
      </c>
      <c r="J5446" t="s">
        <v>23121</v>
      </c>
      <c r="M5446">
        <v>0</v>
      </c>
      <c r="N5446" t="s">
        <v>23114</v>
      </c>
      <c r="O5446" t="s">
        <v>311</v>
      </c>
      <c r="P5446" t="s">
        <v>23114</v>
      </c>
      <c r="Q5446" t="s">
        <v>311</v>
      </c>
      <c r="R5446">
        <v>0.170002460479736</v>
      </c>
      <c r="S5446" t="s">
        <v>23114</v>
      </c>
      <c r="T5446" t="s">
        <v>311</v>
      </c>
      <c r="U5446">
        <v>0.168593630194664</v>
      </c>
      <c r="V5446">
        <v>0.697149038314819</v>
      </c>
      <c r="W5446" t="s">
        <v>23114</v>
      </c>
      <c r="X5446">
        <v>88</v>
      </c>
      <c r="Z5446" s="3" t="s">
        <v>23120</v>
      </c>
      <c r="AB5446" s="8">
        <v>125.48203008053</v>
      </c>
      <c r="AC5446" s="11">
        <v>232.93112924202299</v>
      </c>
      <c r="AF5446" s="69">
        <f t="shared" si="117"/>
        <v>0.1977490679927725</v>
      </c>
      <c r="AG5446" s="70">
        <v>2.2998280525207502</v>
      </c>
      <c r="AH5446" s="70">
        <v>0.18117423355579301</v>
      </c>
      <c r="AJ5446" t="b">
        <v>0</v>
      </c>
      <c r="AP5446">
        <v>0</v>
      </c>
      <c r="AQ5446">
        <v>0.66178929805755604</v>
      </c>
      <c r="AR5446" t="s">
        <v>23119</v>
      </c>
      <c r="AS5446">
        <v>88</v>
      </c>
    </row>
    <row r="5447" spans="1:45">
      <c r="A5447" t="s">
        <v>23122</v>
      </c>
      <c r="D5447">
        <v>0.12826777994632699</v>
      </c>
      <c r="E5447">
        <v>0.86348474025726296</v>
      </c>
      <c r="F5447">
        <v>74.443472925804897</v>
      </c>
      <c r="G5447">
        <v>2803473273626250</v>
      </c>
      <c r="H5447">
        <v>5188</v>
      </c>
      <c r="I5447" t="s">
        <v>86</v>
      </c>
      <c r="J5447" t="s">
        <v>23124</v>
      </c>
      <c r="M5447">
        <v>0</v>
      </c>
      <c r="N5447" t="s">
        <v>1678</v>
      </c>
      <c r="O5447" t="s">
        <v>351</v>
      </c>
      <c r="P5447" t="s">
        <v>1678</v>
      </c>
      <c r="Q5447" t="s">
        <v>351</v>
      </c>
      <c r="R5447">
        <v>0.116218589246273</v>
      </c>
      <c r="S5447" t="s">
        <v>1678</v>
      </c>
      <c r="T5447" t="s">
        <v>351</v>
      </c>
      <c r="U5447">
        <v>0.103338152170181</v>
      </c>
      <c r="V5447">
        <v>0.86348474025726296</v>
      </c>
      <c r="W5447" t="s">
        <v>23125</v>
      </c>
      <c r="X5447">
        <v>6.1</v>
      </c>
      <c r="Z5447" s="3" t="s">
        <v>23123</v>
      </c>
      <c r="AB5447" s="8">
        <v>73.8593499054722</v>
      </c>
      <c r="AC5447" s="11">
        <v>293.03372349335501</v>
      </c>
      <c r="AF5447" s="69">
        <f t="shared" si="117"/>
        <v>0.13555611912091764</v>
      </c>
      <c r="AG5447" s="70">
        <v>1.63786280155181</v>
      </c>
      <c r="AH5447" s="70">
        <v>0.12826777994632699</v>
      </c>
      <c r="AJ5447" t="b">
        <v>0</v>
      </c>
      <c r="AP5447">
        <v>0</v>
      </c>
      <c r="AQ5447">
        <v>0.84161329269409102</v>
      </c>
      <c r="AR5447" t="s">
        <v>23122</v>
      </c>
      <c r="AS5447">
        <v>6.1</v>
      </c>
    </row>
    <row r="5448" spans="1:45">
      <c r="A5448" t="s">
        <v>23128</v>
      </c>
      <c r="D5448">
        <v>0</v>
      </c>
      <c r="E5448">
        <v>0.58021247386932295</v>
      </c>
      <c r="F5448">
        <v>80.427533563702795</v>
      </c>
      <c r="G5448">
        <v>2352535128550400</v>
      </c>
      <c r="H5448">
        <v>5190</v>
      </c>
      <c r="I5448" t="s">
        <v>86</v>
      </c>
      <c r="J5448" t="s">
        <v>23130</v>
      </c>
      <c r="M5448">
        <v>0</v>
      </c>
      <c r="R5448">
        <v>0</v>
      </c>
      <c r="U5448">
        <v>0</v>
      </c>
      <c r="V5448">
        <v>0.58021247386932295</v>
      </c>
      <c r="X5448">
        <v>0</v>
      </c>
      <c r="Z5448" s="3" t="s">
        <v>23129</v>
      </c>
      <c r="AB5448" s="8">
        <v>79.814063279090107</v>
      </c>
      <c r="AC5448" s="11">
        <v>100.93373791811599</v>
      </c>
      <c r="AF5448" s="69">
        <f t="shared" si="117"/>
        <v>0</v>
      </c>
      <c r="AG5448" s="70">
        <v>1.2584239244461</v>
      </c>
      <c r="AH5448" s="70">
        <v>0</v>
      </c>
      <c r="AJ5448" t="b">
        <v>0</v>
      </c>
      <c r="AP5448">
        <v>0</v>
      </c>
      <c r="AQ5448">
        <v>0.58021247386932295</v>
      </c>
      <c r="AR5448" t="s">
        <v>23128</v>
      </c>
      <c r="AS5448">
        <v>0</v>
      </c>
    </row>
    <row r="5449" spans="1:45">
      <c r="A5449" t="s">
        <v>23131</v>
      </c>
      <c r="D5449">
        <v>0.605285584926605</v>
      </c>
      <c r="E5449">
        <v>0.74324971437454201</v>
      </c>
      <c r="F5449">
        <v>51.329816297713698</v>
      </c>
      <c r="G5449">
        <v>586253797816569</v>
      </c>
      <c r="H5449">
        <v>5191</v>
      </c>
      <c r="I5449" t="s">
        <v>86</v>
      </c>
      <c r="J5449" t="s">
        <v>23133</v>
      </c>
      <c r="M5449">
        <v>0</v>
      </c>
      <c r="N5449" t="s">
        <v>2336</v>
      </c>
      <c r="O5449" t="s">
        <v>84</v>
      </c>
      <c r="P5449" t="s">
        <v>2336</v>
      </c>
      <c r="Q5449" t="s">
        <v>45</v>
      </c>
      <c r="R5449">
        <v>0.605285584926605</v>
      </c>
      <c r="S5449" t="s">
        <v>2335</v>
      </c>
      <c r="T5449" t="s">
        <v>45</v>
      </c>
      <c r="U5449">
        <v>0.605285584926605</v>
      </c>
      <c r="V5449">
        <v>0.74324971437454201</v>
      </c>
      <c r="W5449" t="s">
        <v>2336</v>
      </c>
      <c r="X5449">
        <v>5.0999999999999996</v>
      </c>
      <c r="Z5449" s="3" t="s">
        <v>23132</v>
      </c>
      <c r="AB5449" s="8">
        <v>50.859048176434499</v>
      </c>
      <c r="AC5449" s="11">
        <v>103.040187593439</v>
      </c>
      <c r="AF5449" s="69">
        <f t="shared" si="117"/>
        <v>0.6232725841316008</v>
      </c>
      <c r="AG5449" s="70">
        <v>1.24022257328033</v>
      </c>
      <c r="AH5449" s="70">
        <v>0.605285584926605</v>
      </c>
      <c r="AJ5449" t="b">
        <v>0</v>
      </c>
      <c r="AM5449" t="s">
        <v>23134</v>
      </c>
      <c r="AN5449" t="s">
        <v>45</v>
      </c>
      <c r="AO5449" t="s">
        <v>23135</v>
      </c>
      <c r="AP5449">
        <v>0.47787767648696899</v>
      </c>
      <c r="AQ5449">
        <v>0.75716727972030595</v>
      </c>
      <c r="AR5449" t="s">
        <v>23131</v>
      </c>
      <c r="AS5449">
        <v>5.0999999999999996</v>
      </c>
    </row>
    <row r="5450" spans="1:45">
      <c r="A5450" t="s">
        <v>23136</v>
      </c>
      <c r="D5450">
        <v>0.120473586022853</v>
      </c>
      <c r="E5450">
        <v>0.68495517969131403</v>
      </c>
      <c r="F5450">
        <v>148.39029436197899</v>
      </c>
      <c r="G5450">
        <v>2259901967065360</v>
      </c>
      <c r="H5450">
        <v>5192</v>
      </c>
      <c r="I5450" t="s">
        <v>86</v>
      </c>
      <c r="J5450" t="s">
        <v>23138</v>
      </c>
      <c r="M5450">
        <v>0</v>
      </c>
      <c r="N5450" t="s">
        <v>23114</v>
      </c>
      <c r="O5450" t="s">
        <v>311</v>
      </c>
      <c r="P5450" t="s">
        <v>23114</v>
      </c>
      <c r="Q5450" t="s">
        <v>311</v>
      </c>
      <c r="R5450">
        <v>0.11293391883373199</v>
      </c>
      <c r="S5450" t="s">
        <v>23114</v>
      </c>
      <c r="T5450" t="s">
        <v>311</v>
      </c>
      <c r="U5450">
        <v>0.112020425498485</v>
      </c>
      <c r="V5450">
        <v>0.68495517969131403</v>
      </c>
      <c r="W5450" t="s">
        <v>23114</v>
      </c>
      <c r="X5450">
        <v>110.1</v>
      </c>
      <c r="Z5450" s="3" t="s">
        <v>23137</v>
      </c>
      <c r="AB5450" s="8">
        <v>147.44351844712199</v>
      </c>
      <c r="AC5450" s="11">
        <v>232.931210294415</v>
      </c>
      <c r="AF5450" s="69">
        <f t="shared" ref="AF5450:AF5513" si="118">(60-AJ5450)/60*AH5450*(AG5450+0.1)^0.1</f>
        <v>0.13249080746345263</v>
      </c>
      <c r="AG5450" s="70">
        <v>2.4878499507903999</v>
      </c>
      <c r="AH5450" s="70">
        <v>0.120473586022853</v>
      </c>
      <c r="AJ5450" t="b">
        <v>0</v>
      </c>
      <c r="AP5450">
        <v>0</v>
      </c>
      <c r="AQ5450">
        <v>0.63456445932388295</v>
      </c>
      <c r="AR5450" t="s">
        <v>23136</v>
      </c>
      <c r="AS5450">
        <v>110.1</v>
      </c>
    </row>
    <row r="5451" spans="1:45">
      <c r="A5451" t="s">
        <v>23154</v>
      </c>
      <c r="D5451">
        <v>0.20270171761512701</v>
      </c>
      <c r="E5451">
        <v>0.49113291501998901</v>
      </c>
      <c r="F5451">
        <v>89.416352272757095</v>
      </c>
      <c r="G5451">
        <v>2314333680586250</v>
      </c>
      <c r="H5451">
        <v>5198</v>
      </c>
      <c r="I5451" t="s">
        <v>86</v>
      </c>
      <c r="J5451" t="s">
        <v>23156</v>
      </c>
      <c r="M5451">
        <v>0</v>
      </c>
      <c r="N5451" t="s">
        <v>23157</v>
      </c>
      <c r="O5451" t="s">
        <v>188</v>
      </c>
      <c r="P5451" t="s">
        <v>23157</v>
      </c>
      <c r="Q5451" t="s">
        <v>188</v>
      </c>
      <c r="R5451">
        <v>0.18652945756912201</v>
      </c>
      <c r="S5451" t="s">
        <v>23157</v>
      </c>
      <c r="T5451" t="s">
        <v>188</v>
      </c>
      <c r="U5451">
        <v>0.16314660012721999</v>
      </c>
      <c r="V5451">
        <v>0.49113291501998901</v>
      </c>
      <c r="W5451" t="s">
        <v>23158</v>
      </c>
      <c r="X5451">
        <v>34</v>
      </c>
      <c r="Z5451" s="3" t="s">
        <v>23155</v>
      </c>
      <c r="AB5451" s="8">
        <v>88.758798671784405</v>
      </c>
      <c r="AC5451" s="11">
        <v>387.03433474481</v>
      </c>
      <c r="AF5451" s="69">
        <f t="shared" si="118"/>
        <v>0.22743857352388042</v>
      </c>
      <c r="AG5451" s="70">
        <v>3.06276512145996</v>
      </c>
      <c r="AH5451" s="70">
        <v>0.20270171761512701</v>
      </c>
      <c r="AJ5451" t="b">
        <v>0</v>
      </c>
      <c r="AP5451">
        <v>0</v>
      </c>
      <c r="AQ5451">
        <v>0.39484572410583402</v>
      </c>
      <c r="AR5451" t="s">
        <v>23154</v>
      </c>
      <c r="AS5451">
        <v>34</v>
      </c>
    </row>
    <row r="5452" spans="1:45">
      <c r="A5452" t="s">
        <v>23166</v>
      </c>
      <c r="D5452">
        <v>0.58191972970962502</v>
      </c>
      <c r="E5452">
        <v>0.58191967010498002</v>
      </c>
      <c r="F5452">
        <v>80.792130393218798</v>
      </c>
      <c r="G5452">
        <v>528770565778120</v>
      </c>
      <c r="H5452">
        <v>5201</v>
      </c>
      <c r="I5452" t="s">
        <v>86</v>
      </c>
      <c r="J5452" t="s">
        <v>23168</v>
      </c>
      <c r="K5452" t="s">
        <v>45</v>
      </c>
      <c r="M5452">
        <v>0</v>
      </c>
      <c r="N5452" t="s">
        <v>4599</v>
      </c>
      <c r="O5452" t="s">
        <v>45</v>
      </c>
      <c r="P5452" t="s">
        <v>6603</v>
      </c>
      <c r="Q5452" t="s">
        <v>23169</v>
      </c>
      <c r="R5452">
        <v>0.28631946444511402</v>
      </c>
      <c r="S5452" t="s">
        <v>6604</v>
      </c>
      <c r="T5452" t="s">
        <v>23169</v>
      </c>
      <c r="U5452">
        <v>0.23651020228862699</v>
      </c>
      <c r="V5452">
        <v>0.58191967010498002</v>
      </c>
      <c r="W5452" t="s">
        <v>4599</v>
      </c>
      <c r="X5452">
        <v>29.4</v>
      </c>
      <c r="Z5452" s="3" t="s">
        <v>23167</v>
      </c>
      <c r="AB5452" s="8">
        <v>80.176872038571702</v>
      </c>
      <c r="AC5452" s="11">
        <v>199.03798032617399</v>
      </c>
      <c r="AF5452" s="69">
        <f t="shared" si="118"/>
        <v>0.61168680342492376</v>
      </c>
      <c r="AG5452" s="70">
        <v>1.5468736886978101</v>
      </c>
      <c r="AH5452" s="70">
        <v>0.58191972970962502</v>
      </c>
      <c r="AJ5452" t="b">
        <v>0</v>
      </c>
      <c r="AM5452" t="s">
        <v>4604</v>
      </c>
      <c r="AN5452" t="s">
        <v>45</v>
      </c>
      <c r="AO5452" t="s">
        <v>4605</v>
      </c>
      <c r="AP5452">
        <v>0.64673304557800204</v>
      </c>
      <c r="AQ5452">
        <v>0.64673304557800204</v>
      </c>
      <c r="AR5452" t="s">
        <v>23166</v>
      </c>
      <c r="AS5452">
        <v>29.4</v>
      </c>
    </row>
    <row r="5453" spans="1:45">
      <c r="A5453" t="s">
        <v>23176</v>
      </c>
      <c r="D5453">
        <v>0.35073965787887501</v>
      </c>
      <c r="E5453">
        <v>0.75278770923614502</v>
      </c>
      <c r="F5453">
        <v>118.356369679696</v>
      </c>
      <c r="G5453">
        <v>758052689335380</v>
      </c>
      <c r="H5453">
        <v>5204</v>
      </c>
      <c r="I5453" t="s">
        <v>86</v>
      </c>
      <c r="J5453" t="s">
        <v>23178</v>
      </c>
      <c r="M5453">
        <v>0</v>
      </c>
      <c r="N5453" t="s">
        <v>21105</v>
      </c>
      <c r="O5453" t="s">
        <v>45</v>
      </c>
      <c r="P5453" t="s">
        <v>21105</v>
      </c>
      <c r="Q5453" t="s">
        <v>45</v>
      </c>
      <c r="R5453">
        <v>0.33538216352462702</v>
      </c>
      <c r="S5453" t="s">
        <v>21105</v>
      </c>
      <c r="T5453" t="s">
        <v>45</v>
      </c>
      <c r="U5453">
        <v>0.31896108388900701</v>
      </c>
      <c r="V5453">
        <v>0.75278770923614502</v>
      </c>
      <c r="W5453" t="s">
        <v>23179</v>
      </c>
      <c r="X5453">
        <v>24.8</v>
      </c>
      <c r="Z5453" s="3" t="s">
        <v>23177</v>
      </c>
      <c r="AB5453" s="8">
        <v>117.55688731320799</v>
      </c>
      <c r="AC5453" s="11">
        <v>151.00704966222301</v>
      </c>
      <c r="AF5453" s="69">
        <f t="shared" si="118"/>
        <v>0.38479945936537202</v>
      </c>
      <c r="AG5453" s="70">
        <v>2.4263632297515798</v>
      </c>
      <c r="AH5453" s="70">
        <v>0.35073965787887501</v>
      </c>
      <c r="AJ5453" t="b">
        <v>0</v>
      </c>
      <c r="AM5453" t="s">
        <v>6725</v>
      </c>
      <c r="AN5453" t="s">
        <v>351</v>
      </c>
      <c r="AO5453" t="s">
        <v>6726</v>
      </c>
      <c r="AP5453">
        <v>4.8558957874774898E-2</v>
      </c>
      <c r="AQ5453">
        <v>0.59367716312408403</v>
      </c>
      <c r="AR5453" t="s">
        <v>23176</v>
      </c>
      <c r="AS5453">
        <v>24.8</v>
      </c>
    </row>
    <row r="5454" spans="1:45">
      <c r="A5454" t="s">
        <v>23180</v>
      </c>
      <c r="D5454">
        <v>0.34634229540824801</v>
      </c>
      <c r="E5454">
        <v>0.73762273788452104</v>
      </c>
      <c r="F5454">
        <v>126.935357817352</v>
      </c>
      <c r="G5454">
        <v>3490639447088570</v>
      </c>
      <c r="H5454">
        <v>5205</v>
      </c>
      <c r="I5454" t="s">
        <v>86</v>
      </c>
      <c r="J5454" t="s">
        <v>23182</v>
      </c>
      <c r="M5454">
        <v>0</v>
      </c>
      <c r="N5454" t="s">
        <v>21105</v>
      </c>
      <c r="O5454" t="s">
        <v>45</v>
      </c>
      <c r="P5454" t="s">
        <v>21105</v>
      </c>
      <c r="Q5454" t="s">
        <v>45</v>
      </c>
      <c r="R5454">
        <v>0.32983523607254001</v>
      </c>
      <c r="S5454" t="s">
        <v>21105</v>
      </c>
      <c r="T5454" t="s">
        <v>45</v>
      </c>
      <c r="U5454">
        <v>0.32243239879608099</v>
      </c>
      <c r="V5454">
        <v>0.73762273788452104</v>
      </c>
      <c r="W5454" t="s">
        <v>23179</v>
      </c>
      <c r="X5454">
        <v>33.299999999999997</v>
      </c>
      <c r="Z5454" s="3" t="s">
        <v>23181</v>
      </c>
      <c r="AB5454" s="8">
        <v>126.093802041625</v>
      </c>
      <c r="AC5454" s="11">
        <v>151.00705125293001</v>
      </c>
      <c r="AF5454" s="69">
        <f t="shared" si="118"/>
        <v>0.38093213540860771</v>
      </c>
      <c r="AG5454" s="70">
        <v>2.49072194099426</v>
      </c>
      <c r="AH5454" s="70">
        <v>0.34634229540824801</v>
      </c>
      <c r="AJ5454" t="b">
        <v>0</v>
      </c>
      <c r="AM5454" t="s">
        <v>6725</v>
      </c>
      <c r="AN5454" t="s">
        <v>351</v>
      </c>
      <c r="AO5454" t="s">
        <v>6726</v>
      </c>
      <c r="AP5454">
        <v>6.1556685715913703E-2</v>
      </c>
      <c r="AQ5454">
        <v>0.56616908311843805</v>
      </c>
      <c r="AR5454" t="s">
        <v>23180</v>
      </c>
      <c r="AS5454">
        <v>33.299999999999997</v>
      </c>
    </row>
    <row r="5455" spans="1:45">
      <c r="A5455" t="s">
        <v>23183</v>
      </c>
      <c r="D5455">
        <v>0.21536365151405301</v>
      </c>
      <c r="E5455">
        <v>0.79187715053558305</v>
      </c>
      <c r="F5455">
        <v>132.42883031959701</v>
      </c>
      <c r="G5455">
        <v>2044779239527500</v>
      </c>
      <c r="H5455">
        <v>5206</v>
      </c>
      <c r="I5455" t="s">
        <v>86</v>
      </c>
      <c r="J5455" t="s">
        <v>23185</v>
      </c>
      <c r="M5455">
        <v>0</v>
      </c>
      <c r="N5455" t="s">
        <v>1324</v>
      </c>
      <c r="O5455" t="s">
        <v>188</v>
      </c>
      <c r="P5455" t="s">
        <v>1324</v>
      </c>
      <c r="Q5455" t="s">
        <v>188</v>
      </c>
      <c r="R5455">
        <v>0.19342216849327001</v>
      </c>
      <c r="S5455" t="s">
        <v>1325</v>
      </c>
      <c r="T5455" t="s">
        <v>188</v>
      </c>
      <c r="U5455">
        <v>0.19306167960166901</v>
      </c>
      <c r="V5455">
        <v>0.79187715053558305</v>
      </c>
      <c r="W5455" t="s">
        <v>1325</v>
      </c>
      <c r="X5455">
        <v>29.9</v>
      </c>
      <c r="Z5455" s="3" t="s">
        <v>23184</v>
      </c>
      <c r="AB5455" s="8">
        <v>131.56033324111701</v>
      </c>
      <c r="AC5455" s="11">
        <v>211.00852348372601</v>
      </c>
      <c r="AF5455" s="69">
        <f t="shared" si="118"/>
        <v>0.20799018268758537</v>
      </c>
      <c r="AG5455" s="70">
        <v>0.60583680868148804</v>
      </c>
      <c r="AH5455" s="70">
        <v>0.21536365151405301</v>
      </c>
      <c r="AJ5455" t="b">
        <v>0</v>
      </c>
      <c r="AM5455" t="s">
        <v>1326</v>
      </c>
      <c r="AN5455" t="s">
        <v>351</v>
      </c>
      <c r="AO5455" t="s">
        <v>1327</v>
      </c>
      <c r="AP5455">
        <v>0.16633403301239</v>
      </c>
      <c r="AQ5455">
        <v>0.62147462368011397</v>
      </c>
      <c r="AR5455" t="s">
        <v>23183</v>
      </c>
      <c r="AS5455">
        <v>29.9</v>
      </c>
    </row>
    <row r="5456" spans="1:45">
      <c r="A5456" t="s">
        <v>23186</v>
      </c>
      <c r="D5456">
        <v>1.0028795339167101E-2</v>
      </c>
      <c r="E5456">
        <v>0.53571873903274503</v>
      </c>
      <c r="F5456">
        <v>150.55832029249399</v>
      </c>
      <c r="G5456">
        <v>1684273144703870</v>
      </c>
      <c r="H5456">
        <v>5207</v>
      </c>
      <c r="I5456" t="s">
        <v>86</v>
      </c>
      <c r="J5456" t="s">
        <v>23188</v>
      </c>
      <c r="M5456">
        <v>0</v>
      </c>
      <c r="N5456" t="s">
        <v>23189</v>
      </c>
      <c r="O5456" t="s">
        <v>45</v>
      </c>
      <c r="R5456">
        <v>6.2411986291408504E-3</v>
      </c>
      <c r="U5456">
        <v>5.2448823116719697E-3</v>
      </c>
      <c r="V5456">
        <v>0.53571873903274503</v>
      </c>
      <c r="X5456">
        <v>0</v>
      </c>
      <c r="Z5456" s="3" t="s">
        <v>23187</v>
      </c>
      <c r="AB5456" s="8">
        <v>149.600911860054</v>
      </c>
      <c r="AC5456" s="11">
        <v>411.017397043323</v>
      </c>
      <c r="AF5456" s="69">
        <f t="shared" si="118"/>
        <v>1.1180094270319829E-2</v>
      </c>
      <c r="AG5456" s="70">
        <v>2.8646059036254798</v>
      </c>
      <c r="AH5456" s="70">
        <v>1.0028795339167101E-2</v>
      </c>
      <c r="AJ5456" t="b">
        <v>0</v>
      </c>
      <c r="AP5456">
        <v>0</v>
      </c>
      <c r="AQ5456">
        <v>0.51635634899139404</v>
      </c>
      <c r="AR5456" t="s">
        <v>23186</v>
      </c>
      <c r="AS5456">
        <v>0</v>
      </c>
    </row>
    <row r="5457" spans="1:45">
      <c r="A5457" t="s">
        <v>23195</v>
      </c>
      <c r="D5457">
        <v>0.57608187198638905</v>
      </c>
      <c r="E5457">
        <v>0.82808285951614302</v>
      </c>
      <c r="F5457">
        <v>25.810656852135001</v>
      </c>
      <c r="G5457">
        <v>3814014146247120</v>
      </c>
      <c r="H5457">
        <v>5209</v>
      </c>
      <c r="I5457" t="s">
        <v>86</v>
      </c>
      <c r="J5457" t="s">
        <v>23197</v>
      </c>
      <c r="K5457" t="s">
        <v>2025</v>
      </c>
      <c r="M5457">
        <v>0</v>
      </c>
      <c r="N5457" t="s">
        <v>3014</v>
      </c>
      <c r="O5457" t="s">
        <v>2025</v>
      </c>
      <c r="P5457" t="s">
        <v>3014</v>
      </c>
      <c r="Q5457" t="s">
        <v>2025</v>
      </c>
      <c r="R5457">
        <v>0.572643041610717</v>
      </c>
      <c r="S5457" t="s">
        <v>3014</v>
      </c>
      <c r="T5457" t="s">
        <v>2025</v>
      </c>
      <c r="U5457">
        <v>0.52503865957260099</v>
      </c>
      <c r="V5457">
        <v>0.82808285951614302</v>
      </c>
      <c r="W5457" t="s">
        <v>23198</v>
      </c>
      <c r="X5457">
        <v>0.7</v>
      </c>
      <c r="Z5457" s="3" t="s">
        <v>23196</v>
      </c>
      <c r="AB5457" s="8">
        <v>25.4650407909314</v>
      </c>
      <c r="AC5457" s="11">
        <v>151.059357007122</v>
      </c>
      <c r="AF5457" s="69">
        <f t="shared" si="118"/>
        <v>0.54888336094816115</v>
      </c>
      <c r="AG5457" s="70">
        <v>0.51653617620468095</v>
      </c>
      <c r="AH5457" s="70">
        <v>0.57608187198638905</v>
      </c>
      <c r="AJ5457" t="b">
        <v>0</v>
      </c>
      <c r="AM5457" t="s">
        <v>2608</v>
      </c>
      <c r="AN5457" t="s">
        <v>45</v>
      </c>
      <c r="AO5457" t="s">
        <v>8891</v>
      </c>
      <c r="AP5457">
        <v>6.9662295281886999E-2</v>
      </c>
      <c r="AQ5457">
        <v>0.76381754875183105</v>
      </c>
      <c r="AR5457" t="s">
        <v>23195</v>
      </c>
      <c r="AS5457">
        <v>0.7</v>
      </c>
    </row>
    <row r="5458" spans="1:45">
      <c r="A5458" t="s">
        <v>23199</v>
      </c>
      <c r="D5458">
        <v>6.76296576857566E-2</v>
      </c>
      <c r="E5458">
        <v>0.77726733684539795</v>
      </c>
      <c r="F5458">
        <v>167.31577383885801</v>
      </c>
      <c r="G5458">
        <v>2992199544252270</v>
      </c>
      <c r="H5458">
        <v>5210</v>
      </c>
      <c r="I5458" t="s">
        <v>86</v>
      </c>
      <c r="J5458" t="s">
        <v>23201</v>
      </c>
      <c r="M5458">
        <v>0</v>
      </c>
      <c r="N5458" t="s">
        <v>6218</v>
      </c>
      <c r="O5458" t="s">
        <v>311</v>
      </c>
      <c r="R5458">
        <v>0</v>
      </c>
      <c r="U5458">
        <v>0</v>
      </c>
      <c r="V5458">
        <v>0.77726733684539795</v>
      </c>
      <c r="W5458" t="s">
        <v>6218</v>
      </c>
      <c r="X5458">
        <v>144.1</v>
      </c>
      <c r="Z5458" s="3" t="s">
        <v>23200</v>
      </c>
      <c r="AB5458" s="8">
        <v>166.27618284717499</v>
      </c>
      <c r="AC5458" s="11">
        <v>256.95519327069098</v>
      </c>
      <c r="AF5458" s="69">
        <f t="shared" si="118"/>
        <v>7.3217945913818985E-2</v>
      </c>
      <c r="AG5458" s="70">
        <v>2.1120936870574898</v>
      </c>
      <c r="AH5458" s="70">
        <v>6.76296576857566E-2</v>
      </c>
      <c r="AJ5458" t="b">
        <v>0</v>
      </c>
      <c r="AP5458">
        <v>0</v>
      </c>
      <c r="AQ5458">
        <v>0.50733232498168901</v>
      </c>
      <c r="AR5458" t="s">
        <v>23199</v>
      </c>
      <c r="AS5458">
        <v>144.1</v>
      </c>
    </row>
    <row r="5459" spans="1:45">
      <c r="A5459" t="s">
        <v>23202</v>
      </c>
      <c r="D5459">
        <v>7.0215292274951893E-2</v>
      </c>
      <c r="E5459">
        <v>0.46982598304748502</v>
      </c>
      <c r="F5459">
        <v>19.764439668502799</v>
      </c>
      <c r="G5459">
        <v>4289186244435440</v>
      </c>
      <c r="H5459">
        <v>5211</v>
      </c>
      <c r="I5459" t="s">
        <v>86</v>
      </c>
      <c r="J5459" t="s">
        <v>23204</v>
      </c>
      <c r="M5459">
        <v>0</v>
      </c>
      <c r="N5459" t="s">
        <v>23205</v>
      </c>
      <c r="O5459" t="s">
        <v>45</v>
      </c>
      <c r="P5459" t="s">
        <v>23205</v>
      </c>
      <c r="Q5459" t="s">
        <v>45</v>
      </c>
      <c r="R5459">
        <v>6.2208224087953498E-2</v>
      </c>
      <c r="S5459" t="s">
        <v>23205</v>
      </c>
      <c r="T5459" t="s">
        <v>45</v>
      </c>
      <c r="U5459">
        <v>5.3261294960975598E-2</v>
      </c>
      <c r="V5459">
        <v>0.46982598304748502</v>
      </c>
      <c r="W5459" t="s">
        <v>1796</v>
      </c>
      <c r="X5459">
        <v>30.7</v>
      </c>
      <c r="Z5459" s="3" t="s">
        <v>23203</v>
      </c>
      <c r="AB5459" s="8">
        <v>19.448475702142201</v>
      </c>
      <c r="AC5459" s="11">
        <v>261.97064308402901</v>
      </c>
      <c r="AF5459" s="69">
        <f t="shared" si="118"/>
        <v>7.8444411004593984E-2</v>
      </c>
      <c r="AG5459" s="70">
        <v>2.9290258884429901</v>
      </c>
      <c r="AH5459" s="70">
        <v>7.0215292274951893E-2</v>
      </c>
      <c r="AJ5459" t="b">
        <v>0</v>
      </c>
      <c r="AP5459">
        <v>0</v>
      </c>
      <c r="AQ5459">
        <v>0.34502881765365601</v>
      </c>
      <c r="AR5459" t="s">
        <v>23202</v>
      </c>
      <c r="AS5459">
        <v>30.7</v>
      </c>
    </row>
    <row r="5460" spans="1:45">
      <c r="A5460" t="s">
        <v>23233</v>
      </c>
      <c r="D5460">
        <v>0</v>
      </c>
      <c r="E5460">
        <v>0.50404918193817105</v>
      </c>
      <c r="F5460">
        <v>146.391951585432</v>
      </c>
      <c r="G5460">
        <v>3750889772798630</v>
      </c>
      <c r="H5460">
        <v>5218</v>
      </c>
      <c r="I5460" t="s">
        <v>86</v>
      </c>
      <c r="J5460" t="s">
        <v>23235</v>
      </c>
      <c r="M5460">
        <v>0</v>
      </c>
      <c r="R5460">
        <v>0</v>
      </c>
      <c r="U5460">
        <v>0</v>
      </c>
      <c r="V5460">
        <v>0.50404918193817105</v>
      </c>
      <c r="X5460">
        <v>0</v>
      </c>
      <c r="Z5460" s="3" t="s">
        <v>23234</v>
      </c>
      <c r="AB5460" s="8">
        <v>145.45497602139599</v>
      </c>
      <c r="AC5460" s="11">
        <v>342.854981597777</v>
      </c>
      <c r="AF5460" s="69">
        <f t="shared" si="118"/>
        <v>0</v>
      </c>
      <c r="AG5460" s="70">
        <v>2.7475831508636399</v>
      </c>
      <c r="AH5460" s="70">
        <v>0</v>
      </c>
      <c r="AJ5460" t="b">
        <v>0</v>
      </c>
      <c r="AP5460">
        <v>0</v>
      </c>
      <c r="AQ5460">
        <v>0.441228598356246</v>
      </c>
      <c r="AR5460" t="s">
        <v>23233</v>
      </c>
      <c r="AS5460">
        <v>0</v>
      </c>
    </row>
    <row r="5461" spans="1:45">
      <c r="A5461" t="s">
        <v>23287</v>
      </c>
      <c r="D5461">
        <v>0.59642773866653398</v>
      </c>
      <c r="E5461">
        <v>0.59642779827117898</v>
      </c>
      <c r="F5461">
        <v>44.015413846083099</v>
      </c>
      <c r="G5461">
        <v>2397324593305450</v>
      </c>
      <c r="H5461">
        <v>5230</v>
      </c>
      <c r="I5461" t="s">
        <v>86</v>
      </c>
      <c r="J5461" t="s">
        <v>23289</v>
      </c>
      <c r="M5461">
        <v>0</v>
      </c>
      <c r="N5461" t="s">
        <v>2379</v>
      </c>
      <c r="O5461" t="s">
        <v>45</v>
      </c>
      <c r="P5461" t="s">
        <v>2379</v>
      </c>
      <c r="Q5461" t="s">
        <v>45</v>
      </c>
      <c r="R5461">
        <v>0.59055149555206299</v>
      </c>
      <c r="S5461" t="s">
        <v>2379</v>
      </c>
      <c r="T5461" t="s">
        <v>45</v>
      </c>
      <c r="U5461">
        <v>0.58574801683425903</v>
      </c>
      <c r="V5461">
        <v>0.59642779827117898</v>
      </c>
      <c r="W5461" t="s">
        <v>17003</v>
      </c>
      <c r="X5461">
        <v>9</v>
      </c>
      <c r="Z5461" s="3" t="s">
        <v>23288</v>
      </c>
      <c r="AB5461" s="8">
        <v>43.5805173034503</v>
      </c>
      <c r="AC5461" s="11">
        <v>157.014462320376</v>
      </c>
      <c r="AF5461" s="69">
        <f t="shared" si="118"/>
        <v>0.65444782204053975</v>
      </c>
      <c r="AG5461" s="70">
        <v>2.4302995204925502</v>
      </c>
      <c r="AH5461" s="70">
        <v>0.59642773866653398</v>
      </c>
      <c r="AJ5461" t="b">
        <v>0</v>
      </c>
      <c r="AM5461" t="s">
        <v>10554</v>
      </c>
      <c r="AN5461" t="s">
        <v>45</v>
      </c>
      <c r="AO5461" t="s">
        <v>10555</v>
      </c>
      <c r="AP5461">
        <v>0.73831015825271595</v>
      </c>
      <c r="AQ5461">
        <v>0.73831027746200495</v>
      </c>
      <c r="AR5461" t="s">
        <v>23287</v>
      </c>
      <c r="AS5461">
        <v>9</v>
      </c>
    </row>
    <row r="5462" spans="1:45">
      <c r="A5462" t="s">
        <v>23290</v>
      </c>
      <c r="D5462">
        <v>0.114446073770523</v>
      </c>
      <c r="E5462">
        <v>0.57969903945922796</v>
      </c>
      <c r="F5462">
        <v>36.503982345483301</v>
      </c>
      <c r="G5462">
        <v>1760888315114350</v>
      </c>
      <c r="H5462">
        <v>5231</v>
      </c>
      <c r="I5462" t="s">
        <v>86</v>
      </c>
      <c r="J5462" t="s">
        <v>23292</v>
      </c>
      <c r="M5462">
        <v>0</v>
      </c>
      <c r="N5462" t="s">
        <v>23293</v>
      </c>
      <c r="O5462" t="s">
        <v>45</v>
      </c>
      <c r="P5462" t="s">
        <v>23294</v>
      </c>
      <c r="Q5462" t="s">
        <v>84</v>
      </c>
      <c r="R5462">
        <v>0.114446066319942</v>
      </c>
      <c r="S5462" t="s">
        <v>23293</v>
      </c>
      <c r="T5462" t="s">
        <v>45</v>
      </c>
      <c r="U5462">
        <v>0.114446066319942</v>
      </c>
      <c r="V5462">
        <v>0.57969903945922796</v>
      </c>
      <c r="W5462" t="s">
        <v>1422</v>
      </c>
      <c r="X5462">
        <v>2.6</v>
      </c>
      <c r="Z5462" s="3" t="s">
        <v>23291</v>
      </c>
      <c r="AB5462" s="8">
        <v>36.105923659066796</v>
      </c>
      <c r="AC5462" s="11">
        <v>258.991615404475</v>
      </c>
      <c r="AF5462" s="69">
        <f t="shared" si="118"/>
        <v>0.12715191101696297</v>
      </c>
      <c r="AG5462" s="70">
        <v>2.7656288146972599</v>
      </c>
      <c r="AH5462" s="70">
        <v>0.114446073770523</v>
      </c>
      <c r="AJ5462" t="b">
        <v>0</v>
      </c>
      <c r="AP5462">
        <v>0</v>
      </c>
      <c r="AQ5462">
        <v>0.50624263286590498</v>
      </c>
      <c r="AR5462" t="s">
        <v>23290</v>
      </c>
      <c r="AS5462">
        <v>2.6</v>
      </c>
    </row>
    <row r="5463" spans="1:45">
      <c r="A5463" t="s">
        <v>23295</v>
      </c>
      <c r="D5463">
        <v>0.19583348929882</v>
      </c>
      <c r="E5463">
        <v>0.89434742927551203</v>
      </c>
      <c r="F5463">
        <v>36.203408878803202</v>
      </c>
      <c r="G5463">
        <v>4448567791981240</v>
      </c>
      <c r="H5463">
        <v>5232</v>
      </c>
      <c r="I5463" t="s">
        <v>86</v>
      </c>
      <c r="J5463" t="s">
        <v>23297</v>
      </c>
      <c r="M5463">
        <v>0</v>
      </c>
      <c r="N5463" t="s">
        <v>6919</v>
      </c>
      <c r="O5463" t="s">
        <v>45</v>
      </c>
      <c r="P5463" t="s">
        <v>6919</v>
      </c>
      <c r="Q5463" t="s">
        <v>45</v>
      </c>
      <c r="R5463">
        <v>0.19583348929882</v>
      </c>
      <c r="S5463" t="s">
        <v>6920</v>
      </c>
      <c r="T5463" t="s">
        <v>567</v>
      </c>
      <c r="U5463">
        <v>0.179749816656112</v>
      </c>
      <c r="V5463">
        <v>0.89434742927551203</v>
      </c>
      <c r="W5463" t="s">
        <v>6921</v>
      </c>
      <c r="X5463">
        <v>11.3</v>
      </c>
      <c r="Z5463" s="3" t="s">
        <v>23296</v>
      </c>
      <c r="AB5463" s="8">
        <v>35.806824276540603</v>
      </c>
      <c r="AC5463" s="11">
        <v>415.18756691495997</v>
      </c>
      <c r="AF5463" s="69">
        <f t="shared" si="118"/>
        <v>0.21409390725046215</v>
      </c>
      <c r="AG5463" s="70">
        <v>2.33878469467163</v>
      </c>
      <c r="AH5463" s="70">
        <v>0.19583348929882</v>
      </c>
      <c r="AJ5463" t="b">
        <v>0</v>
      </c>
      <c r="AP5463">
        <v>0</v>
      </c>
      <c r="AQ5463">
        <v>0.53496581315994196</v>
      </c>
      <c r="AR5463" t="s">
        <v>23295</v>
      </c>
      <c r="AS5463">
        <v>11.3</v>
      </c>
    </row>
    <row r="5464" spans="1:45">
      <c r="A5464" t="s">
        <v>23298</v>
      </c>
      <c r="D5464">
        <v>0.18866221606731401</v>
      </c>
      <c r="E5464">
        <v>0.88853228092193604</v>
      </c>
      <c r="F5464">
        <v>26.287629393135699</v>
      </c>
      <c r="G5464">
        <v>357144958899798</v>
      </c>
      <c r="H5464">
        <v>5233</v>
      </c>
      <c r="I5464" t="s">
        <v>86</v>
      </c>
      <c r="J5464" t="s">
        <v>23300</v>
      </c>
      <c r="M5464">
        <v>0</v>
      </c>
      <c r="N5464" t="s">
        <v>6919</v>
      </c>
      <c r="O5464" t="s">
        <v>45</v>
      </c>
      <c r="P5464" t="s">
        <v>6919</v>
      </c>
      <c r="Q5464" t="s">
        <v>45</v>
      </c>
      <c r="R5464">
        <v>0.18866221606731401</v>
      </c>
      <c r="S5464" t="s">
        <v>6920</v>
      </c>
      <c r="T5464" t="s">
        <v>567</v>
      </c>
      <c r="U5464">
        <v>0.17782787978649101</v>
      </c>
      <c r="V5464">
        <v>0.88853228092193604</v>
      </c>
      <c r="W5464" t="s">
        <v>6921</v>
      </c>
      <c r="X5464">
        <v>1.4</v>
      </c>
      <c r="Z5464" s="3" t="s">
        <v>23299</v>
      </c>
      <c r="AB5464" s="8">
        <v>25.939674144537101</v>
      </c>
      <c r="AC5464" s="11">
        <v>415.18762795002903</v>
      </c>
      <c r="AF5464" s="69">
        <f t="shared" si="118"/>
        <v>0.2063262368741571</v>
      </c>
      <c r="AG5464" s="70">
        <v>2.3473453521728498</v>
      </c>
      <c r="AH5464" s="70">
        <v>0.18866221606731401</v>
      </c>
      <c r="AJ5464" t="b">
        <v>0</v>
      </c>
      <c r="AP5464">
        <v>0</v>
      </c>
      <c r="AQ5464">
        <v>0.52104073762893599</v>
      </c>
      <c r="AR5464" t="s">
        <v>23298</v>
      </c>
      <c r="AS5464">
        <v>1.4</v>
      </c>
    </row>
    <row r="5465" spans="1:45">
      <c r="A5465" t="s">
        <v>23308</v>
      </c>
      <c r="D5465">
        <v>0.419078409671783</v>
      </c>
      <c r="E5465">
        <v>0.88385307788848799</v>
      </c>
      <c r="F5465">
        <v>21.451390660067599</v>
      </c>
      <c r="G5465">
        <v>553126983325131</v>
      </c>
      <c r="H5465">
        <v>5235</v>
      </c>
      <c r="I5465" t="s">
        <v>86</v>
      </c>
      <c r="J5465" t="s">
        <v>23310</v>
      </c>
      <c r="M5465">
        <v>0</v>
      </c>
      <c r="N5465" t="s">
        <v>23311</v>
      </c>
      <c r="O5465" t="s">
        <v>45</v>
      </c>
      <c r="P5465" t="s">
        <v>23311</v>
      </c>
      <c r="Q5465" t="s">
        <v>45</v>
      </c>
      <c r="R5465">
        <v>0.419078409671783</v>
      </c>
      <c r="S5465" t="s">
        <v>23311</v>
      </c>
      <c r="T5465" t="s">
        <v>45</v>
      </c>
      <c r="U5465">
        <v>0.28049972653388899</v>
      </c>
      <c r="V5465">
        <v>0.88385307788848799</v>
      </c>
      <c r="W5465" t="s">
        <v>23312</v>
      </c>
      <c r="X5465">
        <v>5.6</v>
      </c>
      <c r="Z5465" s="3" t="s">
        <v>23309</v>
      </c>
      <c r="AB5465" s="8">
        <v>21.1271534826598</v>
      </c>
      <c r="AC5465" s="11">
        <v>283.11870586252502</v>
      </c>
      <c r="AF5465" s="69">
        <f t="shared" si="118"/>
        <v>0.45745808086733025</v>
      </c>
      <c r="AG5465" s="70">
        <v>2.30192899703979</v>
      </c>
      <c r="AH5465" s="70">
        <v>0.419078409671783</v>
      </c>
      <c r="AJ5465" t="b">
        <v>0</v>
      </c>
      <c r="AP5465">
        <v>0</v>
      </c>
      <c r="AQ5465">
        <v>0.83017510175704901</v>
      </c>
      <c r="AR5465" t="s">
        <v>23308</v>
      </c>
      <c r="AS5465">
        <v>5.6</v>
      </c>
    </row>
    <row r="5466" spans="1:45">
      <c r="A5466" t="s">
        <v>23316</v>
      </c>
      <c r="D5466">
        <v>0</v>
      </c>
      <c r="E5466">
        <v>0.99999988079071001</v>
      </c>
      <c r="F5466">
        <v>67.018225103570899</v>
      </c>
      <c r="G5466">
        <v>607490772245626</v>
      </c>
      <c r="H5466">
        <v>5237</v>
      </c>
      <c r="I5466" t="s">
        <v>86</v>
      </c>
      <c r="J5466" t="s">
        <v>23318</v>
      </c>
      <c r="M5466">
        <v>0</v>
      </c>
      <c r="R5466">
        <v>0</v>
      </c>
      <c r="U5466">
        <v>0</v>
      </c>
      <c r="V5466">
        <v>0.99999988079071001</v>
      </c>
      <c r="X5466">
        <v>0</v>
      </c>
      <c r="Z5466" s="3" t="s">
        <v>23317</v>
      </c>
      <c r="AB5466" s="8">
        <v>66.470517274087499</v>
      </c>
      <c r="AC5466" s="11">
        <v>291.21412213566498</v>
      </c>
      <c r="AF5466" s="69">
        <f t="shared" si="118"/>
        <v>0</v>
      </c>
      <c r="AG5466" s="70">
        <v>0.17352269589900901</v>
      </c>
      <c r="AH5466" s="70">
        <v>0</v>
      </c>
      <c r="AJ5466" t="b">
        <v>0</v>
      </c>
      <c r="AP5466">
        <v>0</v>
      </c>
      <c r="AQ5466">
        <v>0.999999940395355</v>
      </c>
      <c r="AR5466" t="s">
        <v>23316</v>
      </c>
      <c r="AS5466">
        <v>0</v>
      </c>
    </row>
    <row r="5467" spans="1:45">
      <c r="A5467" t="s">
        <v>23323</v>
      </c>
      <c r="D5467">
        <v>0.47011151909828103</v>
      </c>
      <c r="E5467">
        <v>0.81303858757018999</v>
      </c>
      <c r="F5467">
        <v>31.7496154585114</v>
      </c>
      <c r="G5467">
        <v>2668465994146520</v>
      </c>
      <c r="H5467">
        <v>5239</v>
      </c>
      <c r="I5467" t="s">
        <v>86</v>
      </c>
      <c r="J5467" t="s">
        <v>23325</v>
      </c>
      <c r="K5467" t="s">
        <v>45</v>
      </c>
      <c r="M5467">
        <v>0</v>
      </c>
      <c r="N5467" t="s">
        <v>7983</v>
      </c>
      <c r="O5467" t="s">
        <v>45</v>
      </c>
      <c r="P5467" t="s">
        <v>7983</v>
      </c>
      <c r="Q5467" t="s">
        <v>45</v>
      </c>
      <c r="R5467">
        <v>0.46345406770706099</v>
      </c>
      <c r="S5467" t="s">
        <v>2663</v>
      </c>
      <c r="T5467" t="s">
        <v>45</v>
      </c>
      <c r="U5467">
        <v>0.46298867464065502</v>
      </c>
      <c r="V5467">
        <v>0.81303858757018999</v>
      </c>
      <c r="W5467" t="s">
        <v>23326</v>
      </c>
      <c r="X5467">
        <v>0</v>
      </c>
      <c r="Z5467" s="3" t="s">
        <v>23324</v>
      </c>
      <c r="AB5467" s="8">
        <v>31.374873324175201</v>
      </c>
      <c r="AC5467" s="11">
        <v>231.99221694585901</v>
      </c>
      <c r="AF5467" s="69">
        <f t="shared" si="118"/>
        <v>0.49050904695853842</v>
      </c>
      <c r="AG5467" s="70">
        <v>1.42918944358825</v>
      </c>
      <c r="AH5467" s="70">
        <v>0.47011151909828103</v>
      </c>
      <c r="AJ5467" t="b">
        <v>0</v>
      </c>
      <c r="AM5467" t="s">
        <v>23327</v>
      </c>
      <c r="AN5467" t="s">
        <v>45</v>
      </c>
      <c r="AO5467" t="s">
        <v>2660</v>
      </c>
      <c r="AP5467">
        <v>0.81183624267578103</v>
      </c>
      <c r="AQ5467">
        <v>0.812855184078216</v>
      </c>
      <c r="AR5467" t="s">
        <v>23323</v>
      </c>
      <c r="AS5467">
        <v>0</v>
      </c>
    </row>
    <row r="5468" spans="1:45">
      <c r="A5468" t="s">
        <v>23331</v>
      </c>
      <c r="D5468">
        <v>0.37378239631652799</v>
      </c>
      <c r="E5468">
        <v>0.56066501140594405</v>
      </c>
      <c r="F5468">
        <v>23.565129233198999</v>
      </c>
      <c r="G5468">
        <v>1202050414961630</v>
      </c>
      <c r="H5468">
        <v>5241</v>
      </c>
      <c r="I5468" t="s">
        <v>86</v>
      </c>
      <c r="J5468" t="s">
        <v>23333</v>
      </c>
      <c r="M5468">
        <v>0</v>
      </c>
      <c r="N5468" t="s">
        <v>23334</v>
      </c>
      <c r="O5468" t="s">
        <v>45</v>
      </c>
      <c r="P5468" t="s">
        <v>23334</v>
      </c>
      <c r="Q5468" t="s">
        <v>45</v>
      </c>
      <c r="R5468">
        <v>0.36093264818191501</v>
      </c>
      <c r="S5468" t="s">
        <v>23334</v>
      </c>
      <c r="T5468" t="s">
        <v>45</v>
      </c>
      <c r="U5468">
        <v>0.349111378192901</v>
      </c>
      <c r="V5468">
        <v>0.56066501140594405</v>
      </c>
      <c r="W5468" t="s">
        <v>23335</v>
      </c>
      <c r="X5468">
        <v>0.7</v>
      </c>
      <c r="Z5468" s="3" t="s">
        <v>23332</v>
      </c>
      <c r="AB5468" s="8">
        <v>23.230525776390301</v>
      </c>
      <c r="AC5468" s="11">
        <v>187.028072153718</v>
      </c>
      <c r="AF5468" s="69">
        <f t="shared" si="118"/>
        <v>0.40894309576564875</v>
      </c>
      <c r="AG5468" s="70">
        <v>2.3571991920471098</v>
      </c>
      <c r="AH5468" s="70">
        <v>0.37378239631652799</v>
      </c>
      <c r="AJ5468" t="b">
        <v>0</v>
      </c>
      <c r="AM5468" t="s">
        <v>2608</v>
      </c>
      <c r="AN5468" t="s">
        <v>188</v>
      </c>
      <c r="AO5468" t="s">
        <v>8891</v>
      </c>
      <c r="AP5468">
        <v>0.24844168126583099</v>
      </c>
      <c r="AQ5468">
        <v>0.68835508823394698</v>
      </c>
      <c r="AR5468" t="s">
        <v>23331</v>
      </c>
      <c r="AS5468">
        <v>0.7</v>
      </c>
    </row>
    <row r="5469" spans="1:45">
      <c r="A5469" t="s">
        <v>23336</v>
      </c>
      <c r="D5469">
        <v>0.53548717498779297</v>
      </c>
      <c r="E5469">
        <v>0.69674479961395197</v>
      </c>
      <c r="F5469">
        <v>16.754171696549001</v>
      </c>
      <c r="G5469">
        <v>3913878342828090</v>
      </c>
      <c r="H5469">
        <v>5242</v>
      </c>
      <c r="I5469" t="s">
        <v>86</v>
      </c>
      <c r="J5469" t="s">
        <v>23338</v>
      </c>
      <c r="K5469" t="s">
        <v>45</v>
      </c>
      <c r="M5469">
        <v>0</v>
      </c>
      <c r="N5469" t="s">
        <v>8485</v>
      </c>
      <c r="O5469" t="s">
        <v>45</v>
      </c>
      <c r="P5469" t="s">
        <v>23339</v>
      </c>
      <c r="Q5469" t="s">
        <v>84</v>
      </c>
      <c r="R5469">
        <v>0.53442859649658203</v>
      </c>
      <c r="S5469" t="s">
        <v>23339</v>
      </c>
      <c r="T5469" t="s">
        <v>84</v>
      </c>
      <c r="U5469">
        <v>0.53442859649658203</v>
      </c>
      <c r="V5469">
        <v>0.69674479961395197</v>
      </c>
      <c r="W5469" t="s">
        <v>8676</v>
      </c>
      <c r="X5469">
        <v>16.7</v>
      </c>
      <c r="Z5469" s="3" t="s">
        <v>23337</v>
      </c>
      <c r="AB5469" s="8">
        <v>16.452970804139699</v>
      </c>
      <c r="AC5469" s="11">
        <v>201.11331685526599</v>
      </c>
      <c r="AF5469" s="69">
        <f t="shared" si="118"/>
        <v>0.59088904838532208</v>
      </c>
      <c r="AG5469" s="70">
        <v>2.5765087604522701</v>
      </c>
      <c r="AH5469" s="70">
        <v>0.53548717498779297</v>
      </c>
      <c r="AJ5469" t="b">
        <v>0</v>
      </c>
      <c r="AM5469" t="s">
        <v>8485</v>
      </c>
      <c r="AN5469" t="s">
        <v>45</v>
      </c>
      <c r="AO5469" t="s">
        <v>8486</v>
      </c>
      <c r="AP5469">
        <v>0.60146278142928999</v>
      </c>
      <c r="AQ5469">
        <v>0.73683732748031605</v>
      </c>
      <c r="AR5469" t="s">
        <v>23336</v>
      </c>
      <c r="AS5469">
        <v>16.7</v>
      </c>
    </row>
    <row r="5470" spans="1:45">
      <c r="A5470" t="s">
        <v>23340</v>
      </c>
      <c r="D5470">
        <v>0</v>
      </c>
      <c r="E5470">
        <v>0.87693035602569502</v>
      </c>
      <c r="F5470">
        <v>222.098783988203</v>
      </c>
      <c r="G5470">
        <v>2288596068786750</v>
      </c>
      <c r="H5470">
        <v>5243</v>
      </c>
      <c r="I5470" t="s">
        <v>86</v>
      </c>
      <c r="J5470" t="s">
        <v>23342</v>
      </c>
      <c r="M5470">
        <v>0</v>
      </c>
      <c r="R5470">
        <v>0</v>
      </c>
      <c r="U5470">
        <v>0</v>
      </c>
      <c r="V5470">
        <v>0.87693035602569502</v>
      </c>
      <c r="X5470">
        <v>0</v>
      </c>
      <c r="Z5470" s="3" t="s">
        <v>23341</v>
      </c>
      <c r="AB5470" s="8">
        <v>220.79052401500701</v>
      </c>
      <c r="AC5470" s="11">
        <v>195.80564711639099</v>
      </c>
      <c r="AF5470" s="69">
        <f t="shared" si="118"/>
        <v>0</v>
      </c>
      <c r="AG5470" s="70">
        <v>6.2381450086831998E-2</v>
      </c>
      <c r="AH5470" s="70">
        <v>0</v>
      </c>
      <c r="AJ5470" t="b">
        <v>0</v>
      </c>
      <c r="AP5470">
        <v>0</v>
      </c>
      <c r="AQ5470">
        <v>0.52549993991851796</v>
      </c>
      <c r="AR5470" t="s">
        <v>23340</v>
      </c>
      <c r="AS5470">
        <v>0</v>
      </c>
    </row>
    <row r="5471" spans="1:45">
      <c r="A5471" t="s">
        <v>23355</v>
      </c>
      <c r="D5471">
        <v>0.31278619170188898</v>
      </c>
      <c r="E5471">
        <v>0.81757247447967496</v>
      </c>
      <c r="F5471">
        <v>28.640251515352698</v>
      </c>
      <c r="G5471">
        <v>3430432094765640</v>
      </c>
      <c r="H5471">
        <v>5247</v>
      </c>
      <c r="I5471" t="s">
        <v>86</v>
      </c>
      <c r="J5471" t="s">
        <v>23357</v>
      </c>
      <c r="M5471">
        <v>0</v>
      </c>
      <c r="N5471" t="s">
        <v>23358</v>
      </c>
      <c r="O5471" t="s">
        <v>45</v>
      </c>
      <c r="P5471" t="s">
        <v>23359</v>
      </c>
      <c r="Q5471" t="s">
        <v>18291</v>
      </c>
      <c r="R5471">
        <v>0.305880457162857</v>
      </c>
      <c r="S5471" t="s">
        <v>23359</v>
      </c>
      <c r="T5471" t="s">
        <v>18291</v>
      </c>
      <c r="U5471">
        <v>0.30583518743514998</v>
      </c>
      <c r="V5471">
        <v>0.81757247447967496</v>
      </c>
      <c r="W5471" t="s">
        <v>23358</v>
      </c>
      <c r="X5471">
        <v>13.1</v>
      </c>
      <c r="Z5471" s="3" t="s">
        <v>23356</v>
      </c>
      <c r="AB5471" s="8">
        <v>28.280758445306599</v>
      </c>
      <c r="AC5471" s="11">
        <v>103.015410154397</v>
      </c>
      <c r="AF5471" s="69">
        <f t="shared" si="118"/>
        <v>0.31115632470193078</v>
      </c>
      <c r="AG5471" s="70">
        <v>0.84909701347350997</v>
      </c>
      <c r="AH5471" s="70">
        <v>0.31278619170188898</v>
      </c>
      <c r="AJ5471" t="b">
        <v>0</v>
      </c>
      <c r="AP5471">
        <v>0</v>
      </c>
      <c r="AQ5471">
        <v>0.81805390119552601</v>
      </c>
      <c r="AR5471" t="s">
        <v>23355</v>
      </c>
      <c r="AS5471">
        <v>13.1</v>
      </c>
    </row>
    <row r="5472" spans="1:45">
      <c r="A5472" t="s">
        <v>23365</v>
      </c>
      <c r="D5472">
        <v>0.580069899559021</v>
      </c>
      <c r="E5472">
        <v>0.73754191398620605</v>
      </c>
      <c r="F5472">
        <v>21.358817586625602</v>
      </c>
      <c r="G5472">
        <v>3194790340660860</v>
      </c>
      <c r="H5472">
        <v>5249</v>
      </c>
      <c r="I5472" t="s">
        <v>86</v>
      </c>
      <c r="J5472" t="s">
        <v>23367</v>
      </c>
      <c r="M5472">
        <v>0</v>
      </c>
      <c r="N5472" t="s">
        <v>2015</v>
      </c>
      <c r="O5472" t="s">
        <v>45</v>
      </c>
      <c r="P5472" t="s">
        <v>2016</v>
      </c>
      <c r="Q5472" t="s">
        <v>45</v>
      </c>
      <c r="R5472">
        <v>0.48630946874618503</v>
      </c>
      <c r="S5472" t="s">
        <v>2016</v>
      </c>
      <c r="T5472" t="s">
        <v>45</v>
      </c>
      <c r="U5472">
        <v>0.48422405123710599</v>
      </c>
      <c r="V5472">
        <v>0.73754191398620605</v>
      </c>
      <c r="W5472" t="s">
        <v>23368</v>
      </c>
      <c r="X5472">
        <v>0.5</v>
      </c>
      <c r="Z5472" s="3" t="s">
        <v>23366</v>
      </c>
      <c r="AB5472" s="8">
        <v>21.035034409706199</v>
      </c>
      <c r="AC5472" s="11">
        <v>201.076806171605</v>
      </c>
      <c r="AF5472" s="69">
        <f t="shared" si="118"/>
        <v>0.63892597233090875</v>
      </c>
      <c r="AG5472" s="70">
        <v>2.5284645557403498</v>
      </c>
      <c r="AH5472" s="70">
        <v>0.580069899559021</v>
      </c>
      <c r="AJ5472" t="b">
        <v>0</v>
      </c>
      <c r="AM5472" t="s">
        <v>2018</v>
      </c>
      <c r="AN5472" t="s">
        <v>45</v>
      </c>
      <c r="AO5472" t="s">
        <v>2019</v>
      </c>
      <c r="AP5472">
        <v>0.569305539131164</v>
      </c>
      <c r="AQ5472">
        <v>0.70714986324310303</v>
      </c>
      <c r="AR5472" t="s">
        <v>23365</v>
      </c>
      <c r="AS5472">
        <v>0.5</v>
      </c>
    </row>
    <row r="5473" spans="1:45">
      <c r="A5473" t="s">
        <v>23369</v>
      </c>
      <c r="D5473">
        <v>0.17771597206592499</v>
      </c>
      <c r="E5473">
        <v>0.721809983253479</v>
      </c>
      <c r="F5473">
        <v>123.760963593391</v>
      </c>
      <c r="G5473">
        <v>2999394916385930</v>
      </c>
      <c r="H5473">
        <v>5250</v>
      </c>
      <c r="I5473" t="s">
        <v>86</v>
      </c>
      <c r="J5473" t="s">
        <v>23371</v>
      </c>
      <c r="M5473">
        <v>0</v>
      </c>
      <c r="N5473" t="s">
        <v>8408</v>
      </c>
      <c r="O5473" t="s">
        <v>61</v>
      </c>
      <c r="P5473" t="s">
        <v>23372</v>
      </c>
      <c r="Q5473" t="s">
        <v>45</v>
      </c>
      <c r="R5473">
        <v>0.16837200522422699</v>
      </c>
      <c r="S5473" t="s">
        <v>8408</v>
      </c>
      <c r="T5473" t="s">
        <v>61</v>
      </c>
      <c r="U5473">
        <v>0.14525622129440299</v>
      </c>
      <c r="V5473">
        <v>0.721809983253479</v>
      </c>
      <c r="W5473" t="s">
        <v>8408</v>
      </c>
      <c r="X5473">
        <v>87</v>
      </c>
      <c r="Z5473" s="3" t="s">
        <v>23370</v>
      </c>
      <c r="AB5473" s="8">
        <v>122.93497580600101</v>
      </c>
      <c r="AC5473" s="11">
        <v>275.05409493700398</v>
      </c>
      <c r="AF5473" s="69">
        <f t="shared" si="118"/>
        <v>0.19516044311291902</v>
      </c>
      <c r="AG5473" s="70">
        <v>2.4506645202636701</v>
      </c>
      <c r="AH5473" s="70">
        <v>0.17771597206592499</v>
      </c>
      <c r="AJ5473" t="b">
        <v>0</v>
      </c>
      <c r="AP5473">
        <v>0</v>
      </c>
      <c r="AQ5473">
        <v>0.66461116075515703</v>
      </c>
      <c r="AR5473" t="s">
        <v>23369</v>
      </c>
      <c r="AS5473">
        <v>87</v>
      </c>
    </row>
    <row r="5474" spans="1:45">
      <c r="A5474" t="s">
        <v>23373</v>
      </c>
      <c r="D5474">
        <v>0.31763064861297602</v>
      </c>
      <c r="E5474">
        <v>0.52372401952743497</v>
      </c>
      <c r="F5474">
        <v>122.87473288898001</v>
      </c>
      <c r="G5474">
        <v>4093123776596690</v>
      </c>
      <c r="H5474">
        <v>5251</v>
      </c>
      <c r="I5474" t="s">
        <v>86</v>
      </c>
      <c r="J5474" t="s">
        <v>23375</v>
      </c>
      <c r="M5474">
        <v>0</v>
      </c>
      <c r="N5474" t="s">
        <v>7555</v>
      </c>
      <c r="O5474" t="s">
        <v>567</v>
      </c>
      <c r="P5474" t="s">
        <v>7554</v>
      </c>
      <c r="Q5474" t="s">
        <v>567</v>
      </c>
      <c r="R5474">
        <v>0.315859735012054</v>
      </c>
      <c r="S5474" t="s">
        <v>7555</v>
      </c>
      <c r="T5474" t="s">
        <v>567</v>
      </c>
      <c r="U5474">
        <v>0.30853214859962402</v>
      </c>
      <c r="V5474">
        <v>0.52372401952743497</v>
      </c>
      <c r="W5474" t="s">
        <v>7555</v>
      </c>
      <c r="X5474">
        <v>7.3</v>
      </c>
      <c r="Z5474" s="3" t="s">
        <v>23374</v>
      </c>
      <c r="AB5474" s="8">
        <v>122.05309138888001</v>
      </c>
      <c r="AC5474" s="11">
        <v>225.061595965729</v>
      </c>
      <c r="AF5474" s="69">
        <f t="shared" si="118"/>
        <v>0.34722740777362543</v>
      </c>
      <c r="AG5474" s="70">
        <v>2.3373391628265301</v>
      </c>
      <c r="AH5474" s="70">
        <v>0.31763064861297602</v>
      </c>
      <c r="AJ5474" t="b">
        <v>0</v>
      </c>
      <c r="AM5474" t="s">
        <v>3034</v>
      </c>
      <c r="AN5474" t="s">
        <v>1763</v>
      </c>
      <c r="AO5474" t="s">
        <v>7558</v>
      </c>
      <c r="AP5474">
        <v>0.318817108869552</v>
      </c>
      <c r="AQ5474">
        <v>0.43530917167663502</v>
      </c>
      <c r="AR5474" t="s">
        <v>23373</v>
      </c>
      <c r="AS5474">
        <v>7.3</v>
      </c>
    </row>
    <row r="5475" spans="1:45">
      <c r="A5475" t="s">
        <v>23379</v>
      </c>
      <c r="D5475">
        <v>0</v>
      </c>
      <c r="E5475">
        <v>0.73221325874328602</v>
      </c>
      <c r="F5475">
        <v>98.306913838979</v>
      </c>
      <c r="G5475">
        <v>3878429990145960</v>
      </c>
      <c r="H5475">
        <v>5253</v>
      </c>
      <c r="I5475" t="s">
        <v>86</v>
      </c>
      <c r="J5475" t="s">
        <v>23381</v>
      </c>
      <c r="M5475">
        <v>0</v>
      </c>
      <c r="R5475">
        <v>0</v>
      </c>
      <c r="U5475">
        <v>0</v>
      </c>
      <c r="V5475">
        <v>0.73221325874328602</v>
      </c>
      <c r="X5475">
        <v>0</v>
      </c>
      <c r="Z5475" s="3" t="s">
        <v>23380</v>
      </c>
      <c r="AB5475" s="8">
        <v>97.605758798169902</v>
      </c>
      <c r="AC5475" s="11">
        <v>257.81926564462498</v>
      </c>
      <c r="AF5475" s="69">
        <f t="shared" si="118"/>
        <v>0</v>
      </c>
      <c r="AG5475" s="70">
        <v>1.6270058155059799</v>
      </c>
      <c r="AH5475" s="70">
        <v>0</v>
      </c>
      <c r="AJ5475" t="b">
        <v>0</v>
      </c>
      <c r="AP5475">
        <v>0</v>
      </c>
      <c r="AQ5475">
        <v>0.64654558897018399</v>
      </c>
      <c r="AR5475" t="s">
        <v>23379</v>
      </c>
      <c r="AS5475">
        <v>0</v>
      </c>
    </row>
    <row r="5476" spans="1:45">
      <c r="A5476" t="s">
        <v>23382</v>
      </c>
      <c r="D5476">
        <v>6.3570410013198797E-2</v>
      </c>
      <c r="E5476">
        <v>0.73279035091400102</v>
      </c>
      <c r="F5476">
        <v>40.743801909391699</v>
      </c>
      <c r="G5476">
        <v>379598437262456</v>
      </c>
      <c r="H5476">
        <v>5254</v>
      </c>
      <c r="I5476" t="s">
        <v>86</v>
      </c>
      <c r="J5476" t="s">
        <v>23384</v>
      </c>
      <c r="M5476">
        <v>0</v>
      </c>
      <c r="N5476" t="s">
        <v>3406</v>
      </c>
      <c r="O5476" t="s">
        <v>45</v>
      </c>
      <c r="P5476" t="s">
        <v>3406</v>
      </c>
      <c r="Q5476" t="s">
        <v>45</v>
      </c>
      <c r="R5476">
        <v>5.7298287749290397E-2</v>
      </c>
      <c r="S5476" t="s">
        <v>3406</v>
      </c>
      <c r="T5476" t="s">
        <v>45</v>
      </c>
      <c r="U5476">
        <v>5.2838359028100898E-2</v>
      </c>
      <c r="V5476">
        <v>0.73279035091400102</v>
      </c>
      <c r="W5476" t="s">
        <v>1422</v>
      </c>
      <c r="X5476">
        <v>6.8</v>
      </c>
      <c r="Z5476" s="3" t="s">
        <v>23383</v>
      </c>
      <c r="AB5476" s="8">
        <v>40.324950134006002</v>
      </c>
      <c r="AC5476" s="11">
        <v>258.99163253218001</v>
      </c>
      <c r="AF5476" s="69">
        <f t="shared" si="118"/>
        <v>6.8570428960079186E-2</v>
      </c>
      <c r="AG5476" s="70">
        <v>2.03215384483337</v>
      </c>
      <c r="AH5476" s="70">
        <v>6.3570410013198797E-2</v>
      </c>
      <c r="AJ5476" t="b">
        <v>0</v>
      </c>
      <c r="AP5476">
        <v>0</v>
      </c>
      <c r="AQ5476">
        <v>0.74632745981216397</v>
      </c>
      <c r="AR5476" t="s">
        <v>23382</v>
      </c>
      <c r="AS5476">
        <v>6.8</v>
      </c>
    </row>
    <row r="5477" spans="1:45">
      <c r="A5477" t="s">
        <v>23395</v>
      </c>
      <c r="D5477">
        <v>7.7155418694019304E-2</v>
      </c>
      <c r="E5477">
        <v>0.89839088916778498</v>
      </c>
      <c r="F5477">
        <v>118.541982858518</v>
      </c>
      <c r="G5477">
        <v>1052583271903700</v>
      </c>
      <c r="H5477">
        <v>5257</v>
      </c>
      <c r="I5477" t="s">
        <v>86</v>
      </c>
      <c r="J5477" t="s">
        <v>23397</v>
      </c>
      <c r="M5477">
        <v>0</v>
      </c>
      <c r="N5477" t="s">
        <v>23398</v>
      </c>
      <c r="O5477" t="s">
        <v>567</v>
      </c>
      <c r="P5477" t="s">
        <v>23399</v>
      </c>
      <c r="Q5477" t="s">
        <v>351</v>
      </c>
      <c r="R5477">
        <v>6.57196044921875E-2</v>
      </c>
      <c r="S5477" t="s">
        <v>23400</v>
      </c>
      <c r="T5477" t="s">
        <v>567</v>
      </c>
      <c r="U5477">
        <v>6.3583843410015106E-2</v>
      </c>
      <c r="V5477">
        <v>0.89839088916778498</v>
      </c>
      <c r="W5477" t="s">
        <v>23398</v>
      </c>
      <c r="X5477">
        <v>21.8</v>
      </c>
      <c r="Z5477" s="3" t="s">
        <v>23396</v>
      </c>
      <c r="AB5477" s="8">
        <v>117.741590200617</v>
      </c>
      <c r="AC5477" s="11">
        <v>239.07093798127099</v>
      </c>
      <c r="AF5477" s="69">
        <f t="shared" si="118"/>
        <v>8.0862211418133975E-2</v>
      </c>
      <c r="AG5477" s="70">
        <v>1.49879145622253</v>
      </c>
      <c r="AH5477" s="70">
        <v>7.7155418694019304E-2</v>
      </c>
      <c r="AJ5477" t="b">
        <v>0</v>
      </c>
      <c r="AP5477">
        <v>0</v>
      </c>
      <c r="AQ5477">
        <v>0.90564870834350497</v>
      </c>
      <c r="AR5477" t="s">
        <v>23395</v>
      </c>
      <c r="AS5477">
        <v>21.8</v>
      </c>
    </row>
    <row r="5478" spans="1:45">
      <c r="A5478" t="s">
        <v>23404</v>
      </c>
      <c r="D5478">
        <v>0.37418696284294101</v>
      </c>
      <c r="E5478">
        <v>0.76237535476684504</v>
      </c>
      <c r="F5478">
        <v>117.93970296996901</v>
      </c>
      <c r="G5478">
        <v>333518793767226</v>
      </c>
      <c r="H5478">
        <v>5259</v>
      </c>
      <c r="I5478" t="s">
        <v>86</v>
      </c>
      <c r="J5478" t="s">
        <v>23406</v>
      </c>
      <c r="M5478">
        <v>0</v>
      </c>
      <c r="N5478" t="s">
        <v>22254</v>
      </c>
      <c r="O5478" t="s">
        <v>206</v>
      </c>
      <c r="P5478" t="s">
        <v>22254</v>
      </c>
      <c r="Q5478" t="s">
        <v>206</v>
      </c>
      <c r="R5478">
        <v>0.35592454671859702</v>
      </c>
      <c r="S5478" t="s">
        <v>22254</v>
      </c>
      <c r="T5478" t="s">
        <v>206</v>
      </c>
      <c r="U5478">
        <v>0.35047617554664601</v>
      </c>
      <c r="V5478">
        <v>0.76237535476684504</v>
      </c>
      <c r="W5478" t="s">
        <v>23407</v>
      </c>
      <c r="X5478">
        <v>26.7</v>
      </c>
      <c r="Z5478" s="3" t="s">
        <v>23405</v>
      </c>
      <c r="AB5478" s="8">
        <v>117.142264036659</v>
      </c>
      <c r="AC5478" s="11">
        <v>445.156382748677</v>
      </c>
      <c r="AF5478" s="69">
        <f t="shared" si="118"/>
        <v>0.41839252350446088</v>
      </c>
      <c r="AG5478" s="70">
        <v>2.9545879364013601</v>
      </c>
      <c r="AH5478" s="70">
        <v>0.37418696284294101</v>
      </c>
      <c r="AJ5478" t="b">
        <v>0</v>
      </c>
      <c r="AM5478" t="s">
        <v>22256</v>
      </c>
      <c r="AN5478" t="s">
        <v>206</v>
      </c>
      <c r="AO5478" t="s">
        <v>22257</v>
      </c>
      <c r="AP5478">
        <v>2.5196831673383699E-2</v>
      </c>
      <c r="AQ5478">
        <v>0.78170162439346302</v>
      </c>
      <c r="AR5478" t="s">
        <v>23404</v>
      </c>
      <c r="AS5478">
        <v>26.7</v>
      </c>
    </row>
    <row r="5479" spans="1:45">
      <c r="A5479" t="s">
        <v>23427</v>
      </c>
      <c r="D5479">
        <v>0</v>
      </c>
      <c r="E5479">
        <v>0.66444796323776201</v>
      </c>
      <c r="F5479">
        <v>226.10789476540199</v>
      </c>
      <c r="G5479">
        <v>3526116008425490</v>
      </c>
      <c r="H5479">
        <v>5264</v>
      </c>
      <c r="I5479" t="s">
        <v>86</v>
      </c>
      <c r="J5479" t="s">
        <v>23429</v>
      </c>
      <c r="M5479">
        <v>0</v>
      </c>
      <c r="R5479">
        <v>0</v>
      </c>
      <c r="U5479">
        <v>0</v>
      </c>
      <c r="V5479">
        <v>0.66444796323776201</v>
      </c>
      <c r="X5479">
        <v>0</v>
      </c>
      <c r="Z5479" s="3" t="s">
        <v>23428</v>
      </c>
      <c r="AB5479" s="8">
        <v>224.779973154293</v>
      </c>
      <c r="AC5479" s="11">
        <v>153.868560533389</v>
      </c>
      <c r="AF5479" s="69">
        <f t="shared" si="118"/>
        <v>0</v>
      </c>
      <c r="AG5479" s="70">
        <v>1.6778714656829801</v>
      </c>
      <c r="AH5479" s="70">
        <v>0</v>
      </c>
      <c r="AJ5479" t="b">
        <v>0</v>
      </c>
      <c r="AP5479">
        <v>0</v>
      </c>
      <c r="AQ5479">
        <v>0.365554928779602</v>
      </c>
      <c r="AR5479" t="s">
        <v>23427</v>
      </c>
      <c r="AS5479">
        <v>0</v>
      </c>
    </row>
    <row r="5480" spans="1:45">
      <c r="A5480" t="s">
        <v>23430</v>
      </c>
      <c r="D5480">
        <v>0</v>
      </c>
      <c r="E5480">
        <v>0.67791736125946001</v>
      </c>
      <c r="F5480">
        <v>106.05642734777901</v>
      </c>
      <c r="G5480">
        <v>2371032103939730</v>
      </c>
      <c r="H5480">
        <v>5265</v>
      </c>
      <c r="I5480" t="s">
        <v>86</v>
      </c>
      <c r="J5480" t="s">
        <v>23432</v>
      </c>
      <c r="M5480">
        <v>0</v>
      </c>
      <c r="R5480">
        <v>0</v>
      </c>
      <c r="U5480">
        <v>0</v>
      </c>
      <c r="V5480">
        <v>0.67791736125946001</v>
      </c>
      <c r="X5480">
        <v>0</v>
      </c>
      <c r="Z5480" s="3" t="s">
        <v>23431</v>
      </c>
      <c r="AB5480" s="8">
        <v>105.31726683965501</v>
      </c>
      <c r="AC5480" s="11">
        <v>541.17000025254799</v>
      </c>
      <c r="AF5480" s="69">
        <f t="shared" si="118"/>
        <v>0</v>
      </c>
      <c r="AG5480" s="70">
        <v>1.61705517768859</v>
      </c>
      <c r="AH5480" s="70">
        <v>0</v>
      </c>
      <c r="AJ5480" t="b">
        <v>0</v>
      </c>
      <c r="AP5480">
        <v>0</v>
      </c>
      <c r="AQ5480">
        <v>0.72843211889266901</v>
      </c>
      <c r="AR5480" t="s">
        <v>23430</v>
      </c>
      <c r="AS5480">
        <v>0</v>
      </c>
    </row>
    <row r="5481" spans="1:45">
      <c r="A5481" t="s">
        <v>23433</v>
      </c>
      <c r="D5481">
        <v>0</v>
      </c>
      <c r="E5481">
        <v>0.79828494787216098</v>
      </c>
      <c r="F5481">
        <v>90.586605128036197</v>
      </c>
      <c r="G5481">
        <v>755920477356670</v>
      </c>
      <c r="H5481">
        <v>5266</v>
      </c>
      <c r="I5481" t="s">
        <v>86</v>
      </c>
      <c r="J5481" t="s">
        <v>23435</v>
      </c>
      <c r="M5481">
        <v>0</v>
      </c>
      <c r="R5481">
        <v>0</v>
      </c>
      <c r="U5481">
        <v>0</v>
      </c>
      <c r="V5481">
        <v>0.79828494787216098</v>
      </c>
      <c r="X5481">
        <v>0</v>
      </c>
      <c r="Z5481" s="3" t="s">
        <v>23434</v>
      </c>
      <c r="AB5481" s="8">
        <v>89.923312327229695</v>
      </c>
      <c r="AC5481" s="11">
        <v>195.79016599435599</v>
      </c>
      <c r="AF5481" s="69">
        <f t="shared" si="118"/>
        <v>0</v>
      </c>
      <c r="AG5481" s="70">
        <v>0.15428008139133401</v>
      </c>
      <c r="AH5481" s="70">
        <v>0</v>
      </c>
      <c r="AJ5481" t="b">
        <v>0</v>
      </c>
      <c r="AP5481">
        <v>0</v>
      </c>
      <c r="AQ5481">
        <v>0.48141509294509799</v>
      </c>
      <c r="AR5481" t="s">
        <v>23433</v>
      </c>
      <c r="AS5481">
        <v>0</v>
      </c>
    </row>
    <row r="5482" spans="1:45">
      <c r="A5482" t="s">
        <v>23436</v>
      </c>
      <c r="D5482">
        <v>0.35937467217445301</v>
      </c>
      <c r="E5482">
        <v>0.593472480773925</v>
      </c>
      <c r="F5482">
        <v>126.24242164013501</v>
      </c>
      <c r="G5482">
        <v>3280216836710260</v>
      </c>
      <c r="H5482">
        <v>5267</v>
      </c>
      <c r="I5482" t="s">
        <v>86</v>
      </c>
      <c r="J5482" t="s">
        <v>23438</v>
      </c>
      <c r="M5482">
        <v>0</v>
      </c>
      <c r="N5482" t="s">
        <v>13403</v>
      </c>
      <c r="O5482" t="s">
        <v>45</v>
      </c>
      <c r="P5482" t="s">
        <v>23439</v>
      </c>
      <c r="Q5482" t="s">
        <v>45</v>
      </c>
      <c r="R5482">
        <v>0.102585822343826</v>
      </c>
      <c r="S5482" t="s">
        <v>23439</v>
      </c>
      <c r="T5482" t="s">
        <v>45</v>
      </c>
      <c r="U5482">
        <v>9.9797591567039406E-2</v>
      </c>
      <c r="V5482">
        <v>0.593472480773925</v>
      </c>
      <c r="W5482" t="s">
        <v>10027</v>
      </c>
      <c r="X5482">
        <v>34.700000000000003</v>
      </c>
      <c r="Z5482" s="3" t="s">
        <v>23437</v>
      </c>
      <c r="AB5482" s="8">
        <v>125.40426418911601</v>
      </c>
      <c r="AC5482" s="11">
        <v>286.06861106718401</v>
      </c>
      <c r="AF5482" s="69">
        <f t="shared" si="118"/>
        <v>0.38156330534038924</v>
      </c>
      <c r="AG5482" s="70">
        <v>1.72050285339355</v>
      </c>
      <c r="AH5482" s="70">
        <v>0.35937467217445301</v>
      </c>
      <c r="AJ5482" t="b">
        <v>0</v>
      </c>
      <c r="AM5482" t="s">
        <v>11265</v>
      </c>
      <c r="AN5482" t="s">
        <v>45</v>
      </c>
      <c r="AO5482" t="s">
        <v>11266</v>
      </c>
      <c r="AP5482">
        <v>0.47816905379295299</v>
      </c>
      <c r="AQ5482">
        <v>0.65536242723464899</v>
      </c>
      <c r="AR5482" t="s">
        <v>23436</v>
      </c>
      <c r="AS5482">
        <v>34.700000000000003</v>
      </c>
    </row>
    <row r="5483" spans="1:45">
      <c r="A5483" t="s">
        <v>23443</v>
      </c>
      <c r="D5483">
        <v>0</v>
      </c>
      <c r="E5483">
        <v>0.65680551528930597</v>
      </c>
      <c r="F5483">
        <v>26.081810076504699</v>
      </c>
      <c r="G5483">
        <v>1347766276927610</v>
      </c>
      <c r="H5483">
        <v>5269</v>
      </c>
      <c r="I5483" t="s">
        <v>86</v>
      </c>
      <c r="J5483" t="s">
        <v>23445</v>
      </c>
      <c r="M5483">
        <v>0</v>
      </c>
      <c r="R5483">
        <v>0</v>
      </c>
      <c r="U5483">
        <v>0</v>
      </c>
      <c r="V5483">
        <v>0.65680551528930597</v>
      </c>
      <c r="X5483">
        <v>0</v>
      </c>
      <c r="Z5483" s="3" t="s">
        <v>23444</v>
      </c>
      <c r="AB5483" s="8">
        <v>25.734864215050401</v>
      </c>
      <c r="AC5483" s="11">
        <v>195.906037583749</v>
      </c>
      <c r="AF5483" s="69">
        <f t="shared" si="118"/>
        <v>0</v>
      </c>
      <c r="AG5483" s="70">
        <v>0.92851626873016302</v>
      </c>
      <c r="AH5483" s="70">
        <v>0</v>
      </c>
      <c r="AJ5483" t="b">
        <v>0</v>
      </c>
      <c r="AP5483">
        <v>0</v>
      </c>
      <c r="AQ5483">
        <v>0.50208467245101895</v>
      </c>
      <c r="AR5483" t="s">
        <v>23443</v>
      </c>
      <c r="AS5483">
        <v>0</v>
      </c>
    </row>
    <row r="5484" spans="1:45">
      <c r="A5484" t="s">
        <v>23460</v>
      </c>
      <c r="D5484">
        <v>8.1843547523021698E-3</v>
      </c>
      <c r="E5484">
        <v>0.74441343545913696</v>
      </c>
      <c r="F5484">
        <v>85.1033714163448</v>
      </c>
      <c r="G5484">
        <v>745277207773176</v>
      </c>
      <c r="H5484">
        <v>5272</v>
      </c>
      <c r="I5484" t="s">
        <v>86</v>
      </c>
      <c r="J5484" t="s">
        <v>23462</v>
      </c>
      <c r="M5484">
        <v>0</v>
      </c>
      <c r="R5484">
        <v>0</v>
      </c>
      <c r="U5484">
        <v>0</v>
      </c>
      <c r="V5484">
        <v>0.74441343545913696</v>
      </c>
      <c r="W5484" t="s">
        <v>23463</v>
      </c>
      <c r="X5484">
        <v>47.9</v>
      </c>
      <c r="Z5484" s="3" t="s">
        <v>23461</v>
      </c>
      <c r="AB5484" s="8">
        <v>84.466969704814105</v>
      </c>
      <c r="AC5484" s="11">
        <v>541.169445114729</v>
      </c>
      <c r="AF5484" s="69">
        <f t="shared" si="118"/>
        <v>8.8043838120766549E-3</v>
      </c>
      <c r="AG5484" s="70">
        <v>1.97560739517211</v>
      </c>
      <c r="AH5484" s="70">
        <v>8.1843547523021698E-3</v>
      </c>
      <c r="AJ5484" t="b">
        <v>0</v>
      </c>
      <c r="AP5484">
        <v>0</v>
      </c>
      <c r="AQ5484">
        <v>0.78667831420898404</v>
      </c>
      <c r="AR5484" t="s">
        <v>23460</v>
      </c>
      <c r="AS5484">
        <v>47.9</v>
      </c>
    </row>
    <row r="5485" spans="1:45">
      <c r="A5485" t="s">
        <v>23476</v>
      </c>
      <c r="D5485">
        <v>0</v>
      </c>
      <c r="E5485">
        <v>0.51511573791503895</v>
      </c>
      <c r="F5485">
        <v>108.05058757504101</v>
      </c>
      <c r="G5485">
        <v>3010899934977370</v>
      </c>
      <c r="H5485">
        <v>5276</v>
      </c>
      <c r="I5485" t="s">
        <v>86</v>
      </c>
      <c r="J5485" t="s">
        <v>23478</v>
      </c>
      <c r="M5485">
        <v>0</v>
      </c>
      <c r="R5485">
        <v>0</v>
      </c>
      <c r="U5485">
        <v>0</v>
      </c>
      <c r="V5485">
        <v>0.51511573791503895</v>
      </c>
      <c r="X5485">
        <v>0</v>
      </c>
      <c r="Z5485" s="3" t="s">
        <v>23477</v>
      </c>
      <c r="AB5485" s="8">
        <v>107.301647228318</v>
      </c>
      <c r="AC5485" s="11">
        <v>154.947368894931</v>
      </c>
      <c r="AF5485" s="69">
        <f t="shared" si="118"/>
        <v>0</v>
      </c>
      <c r="AG5485" s="70">
        <v>2.4317212104797301</v>
      </c>
      <c r="AH5485" s="70">
        <v>0</v>
      </c>
      <c r="AJ5485" t="b">
        <v>0</v>
      </c>
      <c r="AP5485">
        <v>0</v>
      </c>
      <c r="AQ5485">
        <v>0.60155832767486495</v>
      </c>
      <c r="AR5485" t="s">
        <v>23476</v>
      </c>
      <c r="AS5485">
        <v>0</v>
      </c>
    </row>
    <row r="5486" spans="1:45">
      <c r="A5486" t="s">
        <v>23485</v>
      </c>
      <c r="D5486">
        <v>0</v>
      </c>
      <c r="E5486">
        <v>0.74503022432327204</v>
      </c>
      <c r="F5486">
        <v>185.95931717059699</v>
      </c>
      <c r="G5486">
        <v>2482135227329250</v>
      </c>
      <c r="H5486">
        <v>5279</v>
      </c>
      <c r="I5486" t="s">
        <v>86</v>
      </c>
      <c r="J5486" t="s">
        <v>23487</v>
      </c>
      <c r="M5486">
        <v>0</v>
      </c>
      <c r="R5486">
        <v>0</v>
      </c>
      <c r="U5486">
        <v>0</v>
      </c>
      <c r="V5486">
        <v>0.74503022432327204</v>
      </c>
      <c r="X5486">
        <v>0</v>
      </c>
      <c r="Z5486" s="3" t="s">
        <v>23486</v>
      </c>
      <c r="AB5486" s="8">
        <v>184.82829378436199</v>
      </c>
      <c r="AC5486" s="11">
        <v>541.17013200807003</v>
      </c>
      <c r="AF5486" s="69">
        <f t="shared" si="118"/>
        <v>0</v>
      </c>
      <c r="AG5486" s="70">
        <v>1.86691677570343</v>
      </c>
      <c r="AH5486" s="70">
        <v>0</v>
      </c>
      <c r="AJ5486" t="b">
        <v>0</v>
      </c>
      <c r="AP5486">
        <v>0</v>
      </c>
      <c r="AQ5486">
        <v>0.78002774715423495</v>
      </c>
      <c r="AR5486" t="s">
        <v>23485</v>
      </c>
      <c r="AS5486">
        <v>0</v>
      </c>
    </row>
    <row r="5487" spans="1:45">
      <c r="A5487" t="s">
        <v>23495</v>
      </c>
      <c r="D5487">
        <v>0</v>
      </c>
      <c r="E5487">
        <v>1</v>
      </c>
      <c r="F5487">
        <v>5.39411220580104</v>
      </c>
      <c r="G5487">
        <v>1089269572842500</v>
      </c>
      <c r="H5487">
        <v>5282</v>
      </c>
      <c r="I5487" t="s">
        <v>86</v>
      </c>
      <c r="J5487" t="s">
        <v>23497</v>
      </c>
      <c r="M5487">
        <v>0</v>
      </c>
      <c r="R5487">
        <v>0</v>
      </c>
      <c r="U5487">
        <v>0</v>
      </c>
      <c r="V5487">
        <v>1</v>
      </c>
      <c r="X5487">
        <v>0</v>
      </c>
      <c r="Z5487" s="3" t="s">
        <v>23496</v>
      </c>
      <c r="AB5487" s="8">
        <v>5.14862376155763</v>
      </c>
      <c r="AC5487" s="11">
        <v>153.86863350676001</v>
      </c>
      <c r="AF5487" s="69">
        <f t="shared" si="118"/>
        <v>0</v>
      </c>
      <c r="AG5487" s="70">
        <v>0</v>
      </c>
      <c r="AH5487" s="70">
        <v>0</v>
      </c>
      <c r="AJ5487" t="b">
        <v>0</v>
      </c>
      <c r="AP5487">
        <v>0</v>
      </c>
      <c r="AQ5487">
        <v>0.58365356922149603</v>
      </c>
      <c r="AR5487" t="s">
        <v>23495</v>
      </c>
      <c r="AS5487">
        <v>0</v>
      </c>
    </row>
    <row r="5488" spans="1:45">
      <c r="A5488" t="s">
        <v>23498</v>
      </c>
      <c r="D5488">
        <v>0</v>
      </c>
      <c r="E5488">
        <v>0.67606341838836603</v>
      </c>
      <c r="F5488">
        <v>22.6631137800914</v>
      </c>
      <c r="G5488">
        <v>3938975914119270</v>
      </c>
      <c r="H5488">
        <v>5283</v>
      </c>
      <c r="I5488" t="s">
        <v>86</v>
      </c>
      <c r="J5488" t="s">
        <v>23500</v>
      </c>
      <c r="M5488">
        <v>0</v>
      </c>
      <c r="R5488">
        <v>0</v>
      </c>
      <c r="U5488">
        <v>0</v>
      </c>
      <c r="V5488">
        <v>0.67606341838836603</v>
      </c>
      <c r="X5488">
        <v>0</v>
      </c>
      <c r="Z5488" s="3" t="s">
        <v>23499</v>
      </c>
      <c r="AB5488" s="8">
        <v>22.3329340227552</v>
      </c>
      <c r="AC5488" s="11">
        <v>194.127449685301</v>
      </c>
      <c r="AF5488" s="69">
        <f t="shared" si="118"/>
        <v>0</v>
      </c>
      <c r="AG5488" s="70">
        <v>1.38031637668609</v>
      </c>
      <c r="AH5488" s="70">
        <v>0</v>
      </c>
      <c r="AJ5488" t="b">
        <v>0</v>
      </c>
      <c r="AP5488">
        <v>0</v>
      </c>
      <c r="AQ5488">
        <v>0.67847359180450395</v>
      </c>
      <c r="AR5488" t="s">
        <v>23498</v>
      </c>
      <c r="AS5488">
        <v>0</v>
      </c>
    </row>
    <row r="5489" spans="1:45">
      <c r="A5489" t="s">
        <v>23501</v>
      </c>
      <c r="D5489">
        <v>0</v>
      </c>
      <c r="E5489">
        <v>0.67293882369995095</v>
      </c>
      <c r="F5489">
        <v>118.29254758432501</v>
      </c>
      <c r="G5489">
        <v>1608943807445760</v>
      </c>
      <c r="H5489">
        <v>5284</v>
      </c>
      <c r="I5489" t="s">
        <v>86</v>
      </c>
      <c r="J5489" t="s">
        <v>23503</v>
      </c>
      <c r="M5489">
        <v>0</v>
      </c>
      <c r="R5489">
        <v>0</v>
      </c>
      <c r="U5489">
        <v>0</v>
      </c>
      <c r="V5489">
        <v>0.67293882369995095</v>
      </c>
      <c r="X5489">
        <v>0</v>
      </c>
      <c r="Z5489" s="3" t="s">
        <v>23502</v>
      </c>
      <c r="AB5489" s="8">
        <v>117.49337821665399</v>
      </c>
      <c r="AC5489" s="11">
        <v>191.990831857057</v>
      </c>
      <c r="AF5489" s="69">
        <f t="shared" si="118"/>
        <v>0</v>
      </c>
      <c r="AG5489" s="70">
        <v>0.96980905532836903</v>
      </c>
      <c r="AH5489" s="70">
        <v>0</v>
      </c>
      <c r="AJ5489" t="b">
        <v>0</v>
      </c>
      <c r="AP5489">
        <v>0</v>
      </c>
      <c r="AQ5489">
        <v>0.61048996448516801</v>
      </c>
      <c r="AR5489" t="s">
        <v>23501</v>
      </c>
      <c r="AS5489">
        <v>0</v>
      </c>
    </row>
    <row r="5490" spans="1:45">
      <c r="A5490" t="s">
        <v>23509</v>
      </c>
      <c r="D5490">
        <v>0.50689381361007602</v>
      </c>
      <c r="E5490">
        <v>0.76389002799987704</v>
      </c>
      <c r="F5490">
        <v>53.665323507486399</v>
      </c>
      <c r="G5490">
        <v>2378471263089170</v>
      </c>
      <c r="H5490">
        <v>5287</v>
      </c>
      <c r="I5490" t="s">
        <v>86</v>
      </c>
      <c r="J5490" t="s">
        <v>23511</v>
      </c>
      <c r="M5490">
        <v>0</v>
      </c>
      <c r="N5490" t="s">
        <v>15667</v>
      </c>
      <c r="O5490" t="s">
        <v>45</v>
      </c>
      <c r="P5490" t="s">
        <v>15667</v>
      </c>
      <c r="Q5490" t="s">
        <v>84</v>
      </c>
      <c r="R5490">
        <v>0.33146229386329601</v>
      </c>
      <c r="S5490" t="s">
        <v>15667</v>
      </c>
      <c r="T5490" t="s">
        <v>45</v>
      </c>
      <c r="U5490">
        <v>0.33146229386329601</v>
      </c>
      <c r="V5490">
        <v>0.76389002799987704</v>
      </c>
      <c r="W5490" t="s">
        <v>10692</v>
      </c>
      <c r="X5490">
        <v>1.7</v>
      </c>
      <c r="Z5490" s="3" t="s">
        <v>23510</v>
      </c>
      <c r="AB5490" s="8">
        <v>53.183101500382797</v>
      </c>
      <c r="AC5490" s="11">
        <v>152.02948387125301</v>
      </c>
      <c r="AF5490" s="69">
        <f t="shared" si="118"/>
        <v>0.53811791150629773</v>
      </c>
      <c r="AG5490" s="70">
        <v>1.71804475784301</v>
      </c>
      <c r="AH5490" s="70">
        <v>0.50689381361007602</v>
      </c>
      <c r="AJ5490" t="b">
        <v>0</v>
      </c>
      <c r="AM5490" t="s">
        <v>198</v>
      </c>
      <c r="AN5490" t="s">
        <v>45</v>
      </c>
      <c r="AO5490" t="s">
        <v>199</v>
      </c>
      <c r="AP5490">
        <v>0.74303787946701005</v>
      </c>
      <c r="AQ5490">
        <v>0.74303781986236495</v>
      </c>
      <c r="AR5490" t="s">
        <v>23509</v>
      </c>
      <c r="AS5490">
        <v>1.7</v>
      </c>
    </row>
    <row r="5491" spans="1:45">
      <c r="A5491" t="s">
        <v>23522</v>
      </c>
      <c r="D5491">
        <v>2.2197259590029699E-2</v>
      </c>
      <c r="E5491">
        <v>0.73802626132964999</v>
      </c>
      <c r="F5491">
        <v>123.088431565988</v>
      </c>
      <c r="G5491">
        <v>3004295172222800</v>
      </c>
      <c r="H5491">
        <v>5290</v>
      </c>
      <c r="I5491" t="s">
        <v>86</v>
      </c>
      <c r="J5491" t="s">
        <v>23524</v>
      </c>
      <c r="M5491">
        <v>0</v>
      </c>
      <c r="N5491" t="s">
        <v>123</v>
      </c>
      <c r="O5491" t="s">
        <v>351</v>
      </c>
      <c r="P5491" t="s">
        <v>123</v>
      </c>
      <c r="Q5491" t="s">
        <v>351</v>
      </c>
      <c r="R5491">
        <v>1.99800636619329E-2</v>
      </c>
      <c r="S5491" t="s">
        <v>123</v>
      </c>
      <c r="T5491" t="s">
        <v>351</v>
      </c>
      <c r="U5491">
        <v>1.9599029794335299E-2</v>
      </c>
      <c r="V5491">
        <v>0.73802626132964999</v>
      </c>
      <c r="W5491" t="s">
        <v>123</v>
      </c>
      <c r="X5491">
        <v>85</v>
      </c>
      <c r="Z5491" s="3" t="s">
        <v>23523</v>
      </c>
      <c r="AB5491" s="8">
        <v>122.265742036476</v>
      </c>
      <c r="AC5491" s="11">
        <v>268.130323357392</v>
      </c>
      <c r="AF5491" s="69">
        <f t="shared" si="118"/>
        <v>2.3463227190181402E-2</v>
      </c>
      <c r="AG5491" s="70">
        <v>1.64134109020233</v>
      </c>
      <c r="AH5491" s="70">
        <v>2.2197259590029699E-2</v>
      </c>
      <c r="AJ5491" t="b">
        <v>0</v>
      </c>
      <c r="AP5491">
        <v>0</v>
      </c>
      <c r="AQ5491">
        <v>0.69299709796905495</v>
      </c>
      <c r="AR5491" t="s">
        <v>23522</v>
      </c>
      <c r="AS5491">
        <v>85</v>
      </c>
    </row>
    <row r="5492" spans="1:45">
      <c r="A5492" t="s">
        <v>23528</v>
      </c>
      <c r="D5492">
        <v>0.16987834870815199</v>
      </c>
      <c r="E5492">
        <v>0.87471640110015803</v>
      </c>
      <c r="F5492">
        <v>25.894564435886</v>
      </c>
      <c r="G5492">
        <v>120740506686050</v>
      </c>
      <c r="H5492">
        <v>5292</v>
      </c>
      <c r="I5492" t="s">
        <v>86</v>
      </c>
      <c r="J5492" t="s">
        <v>23530</v>
      </c>
      <c r="M5492">
        <v>0</v>
      </c>
      <c r="N5492" t="s">
        <v>23531</v>
      </c>
      <c r="O5492" t="s">
        <v>7131</v>
      </c>
      <c r="P5492" t="s">
        <v>23531</v>
      </c>
      <c r="Q5492" t="s">
        <v>7131</v>
      </c>
      <c r="R5492">
        <v>0.16729754209518399</v>
      </c>
      <c r="S5492" t="s">
        <v>23531</v>
      </c>
      <c r="T5492" t="s">
        <v>7131</v>
      </c>
      <c r="U5492">
        <v>0.15514340996742201</v>
      </c>
      <c r="V5492">
        <v>0.87471640110015803</v>
      </c>
      <c r="W5492" t="s">
        <v>23531</v>
      </c>
      <c r="X5492">
        <v>26.2</v>
      </c>
      <c r="Z5492" s="3" t="s">
        <v>23529</v>
      </c>
      <c r="AB5492" s="8">
        <v>25.548536871827601</v>
      </c>
      <c r="AC5492" s="11">
        <v>229.98888078193099</v>
      </c>
      <c r="AF5492" s="69">
        <f t="shared" si="118"/>
        <v>0.17079326732615224</v>
      </c>
      <c r="AG5492" s="70">
        <v>0.95518147945403997</v>
      </c>
      <c r="AH5492" s="70">
        <v>0.16987834870815199</v>
      </c>
      <c r="AJ5492" t="b">
        <v>0</v>
      </c>
      <c r="AP5492">
        <v>0</v>
      </c>
      <c r="AQ5492">
        <v>0.92567384243011397</v>
      </c>
      <c r="AR5492" t="s">
        <v>23528</v>
      </c>
      <c r="AS5492">
        <v>26.2</v>
      </c>
    </row>
    <row r="5493" spans="1:45">
      <c r="A5493" t="s">
        <v>23536</v>
      </c>
      <c r="D5493">
        <v>0</v>
      </c>
      <c r="E5493">
        <v>0.57269948720931996</v>
      </c>
      <c r="F5493">
        <v>78.907450551067797</v>
      </c>
      <c r="G5493">
        <v>2025383310829670</v>
      </c>
      <c r="H5493">
        <v>5294</v>
      </c>
      <c r="I5493" t="s">
        <v>86</v>
      </c>
      <c r="J5493" t="s">
        <v>23538</v>
      </c>
      <c r="M5493">
        <v>0</v>
      </c>
      <c r="R5493">
        <v>0</v>
      </c>
      <c r="U5493">
        <v>0</v>
      </c>
      <c r="V5493">
        <v>0.57269948720931996</v>
      </c>
      <c r="X5493">
        <v>0</v>
      </c>
      <c r="Z5493" s="3" t="s">
        <v>23537</v>
      </c>
      <c r="AB5493" s="8">
        <v>78.301435117032099</v>
      </c>
      <c r="AC5493" s="11">
        <v>560.27382506632705</v>
      </c>
      <c r="AF5493" s="69">
        <f t="shared" si="118"/>
        <v>0</v>
      </c>
      <c r="AG5493" s="70">
        <v>1.09310638904571</v>
      </c>
      <c r="AH5493" s="70">
        <v>0</v>
      </c>
      <c r="AJ5493" t="b">
        <v>0</v>
      </c>
      <c r="AP5493">
        <v>0</v>
      </c>
      <c r="AQ5493">
        <v>0.55867797136306696</v>
      </c>
      <c r="AR5493" t="s">
        <v>23536</v>
      </c>
      <c r="AS5493">
        <v>0</v>
      </c>
    </row>
    <row r="5494" spans="1:45">
      <c r="A5494" t="s">
        <v>23539</v>
      </c>
      <c r="D5494">
        <v>0</v>
      </c>
      <c r="E5494">
        <v>0.75580930709838801</v>
      </c>
      <c r="F5494">
        <v>10.9330650289681</v>
      </c>
      <c r="G5494">
        <v>3733108206325090</v>
      </c>
      <c r="H5494">
        <v>5295</v>
      </c>
      <c r="I5494" t="s">
        <v>86</v>
      </c>
      <c r="J5494" t="s">
        <v>23541</v>
      </c>
      <c r="M5494">
        <v>0</v>
      </c>
      <c r="R5494">
        <v>0</v>
      </c>
      <c r="U5494">
        <v>0</v>
      </c>
      <c r="V5494">
        <v>0.75580930709838801</v>
      </c>
      <c r="X5494">
        <v>0</v>
      </c>
      <c r="Z5494" s="3" t="s">
        <v>23540</v>
      </c>
      <c r="AB5494" s="8">
        <v>10.660412235602699</v>
      </c>
      <c r="AC5494" s="11">
        <v>382.95530313399399</v>
      </c>
      <c r="AF5494" s="69">
        <f t="shared" si="118"/>
        <v>0</v>
      </c>
      <c r="AG5494" s="70">
        <v>0.62801802158355702</v>
      </c>
      <c r="AH5494" s="70">
        <v>0</v>
      </c>
      <c r="AJ5494" t="b">
        <v>0</v>
      </c>
      <c r="AP5494">
        <v>0</v>
      </c>
      <c r="AQ5494">
        <v>0.76338690519332797</v>
      </c>
      <c r="AR5494" t="s">
        <v>23539</v>
      </c>
      <c r="AS5494">
        <v>0</v>
      </c>
    </row>
    <row r="5495" spans="1:45">
      <c r="A5495" t="s">
        <v>23547</v>
      </c>
      <c r="D5495">
        <v>0</v>
      </c>
      <c r="E5495">
        <v>0.55183476209640503</v>
      </c>
      <c r="F5495">
        <v>128.15046413847301</v>
      </c>
      <c r="G5495">
        <v>2080014135740860</v>
      </c>
      <c r="H5495">
        <v>5297</v>
      </c>
      <c r="I5495" t="s">
        <v>86</v>
      </c>
      <c r="J5495" t="s">
        <v>23549</v>
      </c>
      <c r="M5495">
        <v>0</v>
      </c>
      <c r="R5495">
        <v>0</v>
      </c>
      <c r="U5495">
        <v>0</v>
      </c>
      <c r="V5495">
        <v>0.55183476209640503</v>
      </c>
      <c r="X5495">
        <v>0</v>
      </c>
      <c r="Z5495" s="3" t="s">
        <v>23548</v>
      </c>
      <c r="AB5495" s="8">
        <v>127.30294919079</v>
      </c>
      <c r="AC5495" s="11">
        <v>411.98208857941398</v>
      </c>
      <c r="AF5495" s="69">
        <f t="shared" si="118"/>
        <v>0</v>
      </c>
      <c r="AG5495" s="70">
        <v>2.1935238838195801</v>
      </c>
      <c r="AH5495" s="70">
        <v>0</v>
      </c>
      <c r="AJ5495" t="b">
        <v>0</v>
      </c>
      <c r="AP5495">
        <v>0</v>
      </c>
      <c r="AQ5495">
        <v>0.59439265727996804</v>
      </c>
      <c r="AR5495" t="s">
        <v>23547</v>
      </c>
      <c r="AS5495">
        <v>0</v>
      </c>
    </row>
    <row r="5496" spans="1:45">
      <c r="A5496" t="s">
        <v>23550</v>
      </c>
      <c r="D5496">
        <v>0.36989456415176297</v>
      </c>
      <c r="E5496">
        <v>0.70869958400726296</v>
      </c>
      <c r="F5496">
        <v>36.737629969331401</v>
      </c>
      <c r="G5496">
        <v>396902440314588</v>
      </c>
      <c r="H5496">
        <v>5298</v>
      </c>
      <c r="I5496" t="s">
        <v>86</v>
      </c>
      <c r="J5496" t="s">
        <v>23552</v>
      </c>
      <c r="M5496">
        <v>0</v>
      </c>
      <c r="N5496" t="s">
        <v>7230</v>
      </c>
      <c r="O5496" t="s">
        <v>45</v>
      </c>
      <c r="P5496" t="s">
        <v>7230</v>
      </c>
      <c r="Q5496" t="s">
        <v>45</v>
      </c>
      <c r="R5496">
        <v>0.304103523492813</v>
      </c>
      <c r="S5496" t="s">
        <v>7231</v>
      </c>
      <c r="T5496" t="s">
        <v>84</v>
      </c>
      <c r="U5496">
        <v>0.28248628973960799</v>
      </c>
      <c r="V5496">
        <v>0.70869958400726296</v>
      </c>
      <c r="W5496" t="s">
        <v>7232</v>
      </c>
      <c r="X5496">
        <v>5.8</v>
      </c>
      <c r="Z5496" s="3" t="s">
        <v>23551</v>
      </c>
      <c r="AB5496" s="8">
        <v>36.338425419097597</v>
      </c>
      <c r="AC5496" s="11">
        <v>202.10849259614</v>
      </c>
      <c r="AF5496" s="69">
        <f t="shared" si="118"/>
        <v>0.40776575320780351</v>
      </c>
      <c r="AG5496" s="70">
        <v>2.5505011081695499</v>
      </c>
      <c r="AH5496" s="70">
        <v>0.36989456415176297</v>
      </c>
      <c r="AJ5496" t="b">
        <v>0</v>
      </c>
      <c r="AP5496">
        <v>0</v>
      </c>
      <c r="AQ5496">
        <v>0.62836080789565996</v>
      </c>
      <c r="AR5496" t="s">
        <v>23550</v>
      </c>
      <c r="AS5496">
        <v>5.8</v>
      </c>
    </row>
    <row r="5497" spans="1:45">
      <c r="A5497" t="s">
        <v>23553</v>
      </c>
      <c r="D5497">
        <v>0.63820242881774902</v>
      </c>
      <c r="E5497">
        <v>0.83253991603851296</v>
      </c>
      <c r="F5497">
        <v>88.081907528172493</v>
      </c>
      <c r="G5497">
        <v>1898959039299360</v>
      </c>
      <c r="H5497">
        <v>5299</v>
      </c>
      <c r="I5497" t="s">
        <v>86</v>
      </c>
      <c r="J5497" t="s">
        <v>23555</v>
      </c>
      <c r="M5497">
        <v>0</v>
      </c>
      <c r="N5497" t="s">
        <v>23556</v>
      </c>
      <c r="O5497" t="s">
        <v>45</v>
      </c>
      <c r="P5497" t="s">
        <v>23556</v>
      </c>
      <c r="Q5497" t="s">
        <v>45</v>
      </c>
      <c r="R5497">
        <v>0.63537049293518</v>
      </c>
      <c r="S5497" t="s">
        <v>23556</v>
      </c>
      <c r="T5497" t="s">
        <v>45</v>
      </c>
      <c r="U5497">
        <v>0.62570154666900601</v>
      </c>
      <c r="V5497">
        <v>0.83253991603851296</v>
      </c>
      <c r="W5497" t="s">
        <v>16644</v>
      </c>
      <c r="X5497">
        <v>16.3</v>
      </c>
      <c r="Z5497" s="3" t="s">
        <v>23554</v>
      </c>
      <c r="AB5497" s="8">
        <v>87.430898363320296</v>
      </c>
      <c r="AC5497" s="11">
        <v>151.02617265158901</v>
      </c>
      <c r="AF5497" s="69">
        <f t="shared" si="118"/>
        <v>0.6855231635906367</v>
      </c>
      <c r="AG5497" s="70">
        <v>1.9447339773178101</v>
      </c>
      <c r="AH5497" s="70">
        <v>0.63820242881774902</v>
      </c>
      <c r="AJ5497" t="b">
        <v>0</v>
      </c>
      <c r="AM5497" t="s">
        <v>23557</v>
      </c>
      <c r="AN5497" t="s">
        <v>45</v>
      </c>
      <c r="AO5497" t="s">
        <v>23558</v>
      </c>
      <c r="AP5497">
        <v>0.51856243610382002</v>
      </c>
      <c r="AQ5497">
        <v>0.66618251800537098</v>
      </c>
      <c r="AR5497" t="s">
        <v>23553</v>
      </c>
      <c r="AS5497">
        <v>16.3</v>
      </c>
    </row>
    <row r="5498" spans="1:45">
      <c r="A5498" t="s">
        <v>23559</v>
      </c>
      <c r="D5498">
        <v>5.29726855456829E-2</v>
      </c>
      <c r="E5498">
        <v>0.62072086334228505</v>
      </c>
      <c r="F5498">
        <v>120.919693990553</v>
      </c>
      <c r="G5498">
        <v>1102784470431240</v>
      </c>
      <c r="H5498">
        <v>5300</v>
      </c>
      <c r="I5498" t="s">
        <v>86</v>
      </c>
      <c r="J5498" t="s">
        <v>23561</v>
      </c>
      <c r="M5498">
        <v>0</v>
      </c>
      <c r="N5498" t="s">
        <v>23562</v>
      </c>
      <c r="O5498" t="s">
        <v>206</v>
      </c>
      <c r="P5498" t="s">
        <v>23563</v>
      </c>
      <c r="Q5498" t="s">
        <v>206</v>
      </c>
      <c r="R5498">
        <v>3.6902513355016701E-2</v>
      </c>
      <c r="S5498" t="s">
        <v>23563</v>
      </c>
      <c r="T5498" t="s">
        <v>206</v>
      </c>
      <c r="U5498">
        <v>3.3496599644422503E-2</v>
      </c>
      <c r="V5498">
        <v>0.62072086334228505</v>
      </c>
      <c r="W5498" t="s">
        <v>23564</v>
      </c>
      <c r="X5498">
        <v>86.1</v>
      </c>
      <c r="Z5498" s="3" t="s">
        <v>23560</v>
      </c>
      <c r="AB5498" s="8">
        <v>120.10764046870101</v>
      </c>
      <c r="AC5498" s="11">
        <v>541.17012261341495</v>
      </c>
      <c r="AF5498" s="69">
        <f t="shared" si="118"/>
        <v>5.7927885722469118E-2</v>
      </c>
      <c r="AG5498" s="70">
        <v>2.3454391956329301</v>
      </c>
      <c r="AH5498" s="70">
        <v>5.29726855456829E-2</v>
      </c>
      <c r="AJ5498" t="b">
        <v>0</v>
      </c>
      <c r="AP5498">
        <v>0</v>
      </c>
      <c r="AQ5498">
        <v>0.64239972829818703</v>
      </c>
      <c r="AR5498" t="s">
        <v>23559</v>
      </c>
      <c r="AS5498">
        <v>86.1</v>
      </c>
    </row>
    <row r="5499" spans="1:45">
      <c r="A5499" t="s">
        <v>23565</v>
      </c>
      <c r="D5499">
        <v>6.5460868179798098E-2</v>
      </c>
      <c r="E5499">
        <v>0.62535011768340998</v>
      </c>
      <c r="F5499">
        <v>25.8871049302962</v>
      </c>
      <c r="G5499">
        <v>2741781083867710</v>
      </c>
      <c r="H5499">
        <v>5301</v>
      </c>
      <c r="I5499" t="s">
        <v>86</v>
      </c>
      <c r="J5499" t="s">
        <v>23567</v>
      </c>
      <c r="M5499">
        <v>0</v>
      </c>
      <c r="N5499" t="s">
        <v>23568</v>
      </c>
      <c r="O5499" t="s">
        <v>311</v>
      </c>
      <c r="P5499" t="s">
        <v>23568</v>
      </c>
      <c r="Q5499" t="s">
        <v>311</v>
      </c>
      <c r="R5499">
        <v>6.3201382756233201E-2</v>
      </c>
      <c r="S5499" t="s">
        <v>1448</v>
      </c>
      <c r="T5499" t="s">
        <v>311</v>
      </c>
      <c r="U5499">
        <v>5.3636349737644098E-2</v>
      </c>
      <c r="V5499">
        <v>0.62535011768340998</v>
      </c>
      <c r="W5499" t="s">
        <v>23568</v>
      </c>
      <c r="X5499">
        <v>20.3</v>
      </c>
      <c r="Z5499" s="3" t="s">
        <v>23566</v>
      </c>
      <c r="AB5499" s="8">
        <v>25.541113949437001</v>
      </c>
      <c r="AC5499" s="11">
        <v>264.91495628914799</v>
      </c>
      <c r="AF5499" s="69">
        <f t="shared" si="118"/>
        <v>7.0156792507473004E-2</v>
      </c>
      <c r="AG5499" s="70">
        <v>1.89930772781372</v>
      </c>
      <c r="AH5499" s="70">
        <v>6.5460868179798098E-2</v>
      </c>
      <c r="AJ5499" t="b">
        <v>0</v>
      </c>
      <c r="AP5499">
        <v>0</v>
      </c>
      <c r="AQ5499">
        <v>0.28192782402038502</v>
      </c>
      <c r="AR5499" t="s">
        <v>23565</v>
      </c>
      <c r="AS5499">
        <v>20.3</v>
      </c>
    </row>
    <row r="5500" spans="1:45">
      <c r="A5500" t="s">
        <v>23574</v>
      </c>
      <c r="D5500">
        <v>0</v>
      </c>
      <c r="E5500">
        <v>0.87953495979309004</v>
      </c>
      <c r="F5500">
        <v>17.7338481094881</v>
      </c>
      <c r="G5500">
        <v>2422438189523640</v>
      </c>
      <c r="H5500">
        <v>5304</v>
      </c>
      <c r="I5500" t="s">
        <v>86</v>
      </c>
      <c r="J5500" t="s">
        <v>23576</v>
      </c>
      <c r="M5500">
        <v>0</v>
      </c>
      <c r="R5500">
        <v>0</v>
      </c>
      <c r="U5500">
        <v>0</v>
      </c>
      <c r="V5500">
        <v>0.87953495979309004</v>
      </c>
      <c r="X5500">
        <v>0</v>
      </c>
      <c r="Z5500" s="3" t="s">
        <v>23575</v>
      </c>
      <c r="AB5500" s="8">
        <v>17.427842649689101</v>
      </c>
      <c r="AC5500" s="11">
        <v>226.92045627596499</v>
      </c>
      <c r="AF5500" s="69">
        <f t="shared" si="118"/>
        <v>0</v>
      </c>
      <c r="AG5500" s="70">
        <v>0.44422596693038902</v>
      </c>
      <c r="AH5500" s="70">
        <v>0</v>
      </c>
      <c r="AJ5500" t="b">
        <v>0</v>
      </c>
      <c r="AP5500">
        <v>0</v>
      </c>
      <c r="AQ5500">
        <v>0.77645969390869096</v>
      </c>
      <c r="AR5500" t="s">
        <v>23574</v>
      </c>
      <c r="AS5500">
        <v>0</v>
      </c>
    </row>
    <row r="5501" spans="1:45">
      <c r="A5501" t="s">
        <v>23579</v>
      </c>
      <c r="D5501">
        <v>0.55079859495162897</v>
      </c>
      <c r="E5501">
        <v>0.73637199401855402</v>
      </c>
      <c r="F5501">
        <v>132.615118063068</v>
      </c>
      <c r="G5501">
        <v>4474211595710610</v>
      </c>
      <c r="H5501">
        <v>5306</v>
      </c>
      <c r="I5501" t="s">
        <v>86</v>
      </c>
      <c r="J5501" t="s">
        <v>23581</v>
      </c>
      <c r="M5501">
        <v>0</v>
      </c>
      <c r="N5501" t="s">
        <v>23582</v>
      </c>
      <c r="O5501" t="s">
        <v>84</v>
      </c>
      <c r="P5501" t="s">
        <v>23583</v>
      </c>
      <c r="Q5501" t="s">
        <v>84</v>
      </c>
      <c r="R5501">
        <v>0.55079859495162897</v>
      </c>
      <c r="S5501" t="s">
        <v>23584</v>
      </c>
      <c r="T5501" t="s">
        <v>84</v>
      </c>
      <c r="U5501">
        <v>0.55079859495162897</v>
      </c>
      <c r="V5501">
        <v>0.73637199401855402</v>
      </c>
      <c r="W5501" t="s">
        <v>23582</v>
      </c>
      <c r="X5501">
        <v>60</v>
      </c>
      <c r="Z5501" s="3" t="s">
        <v>23580</v>
      </c>
      <c r="AB5501" s="8">
        <v>131.74570738494899</v>
      </c>
      <c r="AC5501" s="11">
        <v>218.96355983146199</v>
      </c>
      <c r="AF5501" s="69">
        <f t="shared" si="118"/>
        <v>0.57670543639650707</v>
      </c>
      <c r="AG5501" s="70">
        <v>1.4834786653518599</v>
      </c>
      <c r="AH5501" s="70">
        <v>0.55079859495162897</v>
      </c>
      <c r="AJ5501" t="b">
        <v>0</v>
      </c>
      <c r="AM5501" t="s">
        <v>23585</v>
      </c>
      <c r="AN5501" t="s">
        <v>45</v>
      </c>
      <c r="AO5501" t="s">
        <v>23586</v>
      </c>
      <c r="AP5501">
        <v>0.59579032659530595</v>
      </c>
      <c r="AQ5501">
        <v>0.59579026699066095</v>
      </c>
      <c r="AR5501" t="s">
        <v>23579</v>
      </c>
      <c r="AS5501">
        <v>60</v>
      </c>
    </row>
    <row r="5502" spans="1:45">
      <c r="A5502" t="s">
        <v>23587</v>
      </c>
      <c r="D5502">
        <v>0.227962121367454</v>
      </c>
      <c r="E5502">
        <v>0.71334242820739702</v>
      </c>
      <c r="F5502">
        <v>38.278140981241101</v>
      </c>
      <c r="G5502">
        <v>2647445163230360</v>
      </c>
      <c r="H5502">
        <v>5307</v>
      </c>
      <c r="I5502" t="s">
        <v>86</v>
      </c>
      <c r="J5502" t="s">
        <v>23589</v>
      </c>
      <c r="M5502">
        <v>0</v>
      </c>
      <c r="N5502" t="s">
        <v>23590</v>
      </c>
      <c r="O5502" t="s">
        <v>45</v>
      </c>
      <c r="P5502" t="s">
        <v>23590</v>
      </c>
      <c r="Q5502" t="s">
        <v>45</v>
      </c>
      <c r="R5502">
        <v>0.22743618488311701</v>
      </c>
      <c r="S5502" t="s">
        <v>23590</v>
      </c>
      <c r="T5502" t="s">
        <v>45</v>
      </c>
      <c r="U5502">
        <v>0.22283205389976499</v>
      </c>
      <c r="V5502">
        <v>0.71334242820739702</v>
      </c>
      <c r="W5502" t="s">
        <v>23591</v>
      </c>
      <c r="X5502">
        <v>8.8000000000000007</v>
      </c>
      <c r="Z5502" s="3" t="s">
        <v>23588</v>
      </c>
      <c r="AB5502" s="8">
        <v>37.871381396637197</v>
      </c>
      <c r="AC5502" s="11">
        <v>239.11378163146099</v>
      </c>
      <c r="AF5502" s="69">
        <f t="shared" si="118"/>
        <v>0.21418542626240014</v>
      </c>
      <c r="AG5502" s="70">
        <v>0.43613266944885198</v>
      </c>
      <c r="AH5502" s="70">
        <v>0.227962121367454</v>
      </c>
      <c r="AJ5502" t="b">
        <v>0</v>
      </c>
      <c r="AP5502">
        <v>0</v>
      </c>
      <c r="AQ5502">
        <v>0.49559265375137301</v>
      </c>
      <c r="AR5502" t="s">
        <v>23587</v>
      </c>
      <c r="AS5502">
        <v>8.8000000000000007</v>
      </c>
    </row>
    <row r="5503" spans="1:45">
      <c r="A5503" t="s">
        <v>23592</v>
      </c>
      <c r="D5503">
        <v>0.185589134693145</v>
      </c>
      <c r="E5503">
        <v>0.55736792087554898</v>
      </c>
      <c r="F5503">
        <v>138.78383218108499</v>
      </c>
      <c r="G5503">
        <v>4470428902458440</v>
      </c>
      <c r="H5503">
        <v>5308</v>
      </c>
      <c r="I5503" t="s">
        <v>86</v>
      </c>
      <c r="J5503" t="s">
        <v>23594</v>
      </c>
      <c r="M5503">
        <v>0</v>
      </c>
      <c r="N5503" t="s">
        <v>23595</v>
      </c>
      <c r="O5503" t="s">
        <v>45</v>
      </c>
      <c r="P5503" t="s">
        <v>23596</v>
      </c>
      <c r="Q5503" t="s">
        <v>45</v>
      </c>
      <c r="R5503">
        <v>0.171955436468124</v>
      </c>
      <c r="S5503" t="s">
        <v>23596</v>
      </c>
      <c r="T5503" t="s">
        <v>45</v>
      </c>
      <c r="U5503">
        <v>0.16931681334972301</v>
      </c>
      <c r="V5503">
        <v>0.55736792087554898</v>
      </c>
      <c r="W5503" t="s">
        <v>19151</v>
      </c>
      <c r="X5503">
        <v>71.3</v>
      </c>
      <c r="Z5503" s="3" t="s">
        <v>23593</v>
      </c>
      <c r="AB5503" s="8">
        <v>137.884168653865</v>
      </c>
      <c r="AC5503" s="11">
        <v>325.02494712455501</v>
      </c>
      <c r="AF5503" s="69">
        <f t="shared" si="118"/>
        <v>0.20586599935506195</v>
      </c>
      <c r="AG5503" s="70">
        <v>2.72046542167663</v>
      </c>
      <c r="AH5503" s="70">
        <v>0.185589134693145</v>
      </c>
      <c r="AJ5503" t="b">
        <v>0</v>
      </c>
      <c r="AP5503">
        <v>0</v>
      </c>
      <c r="AQ5503">
        <v>0.56463181972503595</v>
      </c>
      <c r="AR5503" t="s">
        <v>23592</v>
      </c>
      <c r="AS5503">
        <v>71.3</v>
      </c>
    </row>
    <row r="5504" spans="1:45">
      <c r="A5504" t="s">
        <v>23597</v>
      </c>
      <c r="D5504">
        <v>0.173131674528121</v>
      </c>
      <c r="E5504">
        <v>0.69019687175750699</v>
      </c>
      <c r="F5504">
        <v>35.428343599235703</v>
      </c>
      <c r="G5504">
        <v>224332438845338</v>
      </c>
      <c r="H5504">
        <v>5309</v>
      </c>
      <c r="I5504" t="s">
        <v>86</v>
      </c>
      <c r="J5504" t="s">
        <v>23599</v>
      </c>
      <c r="M5504">
        <v>0</v>
      </c>
      <c r="N5504" t="s">
        <v>23600</v>
      </c>
      <c r="O5504" t="s">
        <v>45</v>
      </c>
      <c r="P5504" t="s">
        <v>23601</v>
      </c>
      <c r="Q5504" t="s">
        <v>45</v>
      </c>
      <c r="R5504">
        <v>0.15882697701454099</v>
      </c>
      <c r="S5504" t="s">
        <v>23602</v>
      </c>
      <c r="T5504" t="s">
        <v>1681</v>
      </c>
      <c r="U5504">
        <v>0.150587573647499</v>
      </c>
      <c r="V5504">
        <v>0.69019687175750699</v>
      </c>
      <c r="W5504" t="s">
        <v>23603</v>
      </c>
      <c r="X5504">
        <v>4.8</v>
      </c>
      <c r="Z5504" s="3" t="s">
        <v>23598</v>
      </c>
      <c r="AB5504" s="8">
        <v>35.035560102438097</v>
      </c>
      <c r="AC5504" s="11">
        <v>265.09289538974701</v>
      </c>
      <c r="AF5504" s="69">
        <f t="shared" si="118"/>
        <v>0.16990482877689808</v>
      </c>
      <c r="AG5504" s="70">
        <v>0.728498876094818</v>
      </c>
      <c r="AH5504" s="70">
        <v>0.173131674528121</v>
      </c>
      <c r="AJ5504" t="b">
        <v>0</v>
      </c>
      <c r="AM5504" t="s">
        <v>3370</v>
      </c>
      <c r="AN5504" t="s">
        <v>45</v>
      </c>
      <c r="AO5504" t="s">
        <v>3371</v>
      </c>
      <c r="AP5504">
        <v>0.108750902116298</v>
      </c>
      <c r="AQ5504">
        <v>0.64407336711883501</v>
      </c>
      <c r="AR5504" t="s">
        <v>23597</v>
      </c>
      <c r="AS5504">
        <v>4.8</v>
      </c>
    </row>
    <row r="5505" spans="1:45">
      <c r="A5505" t="s">
        <v>23604</v>
      </c>
      <c r="D5505">
        <v>8.8551037013530703E-2</v>
      </c>
      <c r="E5505">
        <v>0.46861857175826999</v>
      </c>
      <c r="F5505">
        <v>19.329723900260898</v>
      </c>
      <c r="G5505">
        <v>3522814768237950</v>
      </c>
      <c r="H5505">
        <v>5310</v>
      </c>
      <c r="I5505" t="s">
        <v>86</v>
      </c>
      <c r="J5505" t="s">
        <v>23606</v>
      </c>
      <c r="M5505">
        <v>0</v>
      </c>
      <c r="N5505" t="s">
        <v>136</v>
      </c>
      <c r="O5505" t="s">
        <v>23607</v>
      </c>
      <c r="P5505" t="s">
        <v>134</v>
      </c>
      <c r="Q5505" t="s">
        <v>45</v>
      </c>
      <c r="R5505">
        <v>8.3700917661190005E-2</v>
      </c>
      <c r="S5505" t="s">
        <v>136</v>
      </c>
      <c r="T5505" t="s">
        <v>23607</v>
      </c>
      <c r="U5505">
        <v>8.0123730003833701E-2</v>
      </c>
      <c r="V5505">
        <v>0.46861857175826999</v>
      </c>
      <c r="W5505" t="s">
        <v>136</v>
      </c>
      <c r="X5505">
        <v>14.2</v>
      </c>
      <c r="Z5505" s="3" t="s">
        <v>23605</v>
      </c>
      <c r="AB5505" s="8">
        <v>19.015891883977201</v>
      </c>
      <c r="AC5505" s="11">
        <v>153.06728373881501</v>
      </c>
      <c r="AF5505" s="69">
        <f t="shared" si="118"/>
        <v>9.714357830312044E-2</v>
      </c>
      <c r="AG5505" s="70">
        <v>2.4246690273284899</v>
      </c>
      <c r="AH5505" s="70">
        <v>8.8551037013530703E-2</v>
      </c>
      <c r="AJ5505" t="b">
        <v>0</v>
      </c>
      <c r="AP5505">
        <v>0</v>
      </c>
      <c r="AQ5505">
        <v>0.41461277008056602</v>
      </c>
      <c r="AR5505" t="s">
        <v>23604</v>
      </c>
      <c r="AS5505">
        <v>14.2</v>
      </c>
    </row>
    <row r="5506" spans="1:45">
      <c r="A5506" t="s">
        <v>23610</v>
      </c>
      <c r="D5506">
        <v>0</v>
      </c>
      <c r="E5506">
        <v>0.69492900371551503</v>
      </c>
      <c r="F5506">
        <v>107.14541824856001</v>
      </c>
      <c r="G5506">
        <v>1070008454289410</v>
      </c>
      <c r="H5506">
        <v>5312</v>
      </c>
      <c r="I5506" t="s">
        <v>86</v>
      </c>
      <c r="J5506" t="s">
        <v>23612</v>
      </c>
      <c r="M5506">
        <v>0</v>
      </c>
      <c r="R5506">
        <v>0</v>
      </c>
      <c r="U5506">
        <v>0</v>
      </c>
      <c r="V5506">
        <v>0.69492900371551503</v>
      </c>
      <c r="X5506">
        <v>0</v>
      </c>
      <c r="Z5506" s="3" t="s">
        <v>23611</v>
      </c>
      <c r="AB5506" s="8">
        <v>106.400917068659</v>
      </c>
      <c r="AC5506" s="11">
        <v>312.83658679814903</v>
      </c>
      <c r="AF5506" s="69">
        <f t="shared" si="118"/>
        <v>0</v>
      </c>
      <c r="AG5506" s="70">
        <v>1.3009552955627399</v>
      </c>
      <c r="AH5506" s="70">
        <v>0</v>
      </c>
      <c r="AJ5506" t="b">
        <v>0</v>
      </c>
      <c r="AP5506">
        <v>0</v>
      </c>
      <c r="AQ5506">
        <v>0.60704046487808205</v>
      </c>
      <c r="AR5506" t="s">
        <v>23610</v>
      </c>
      <c r="AS5506">
        <v>0</v>
      </c>
    </row>
    <row r="5507" spans="1:45">
      <c r="A5507" t="s">
        <v>23618</v>
      </c>
      <c r="D5507">
        <v>0.50567674636840798</v>
      </c>
      <c r="E5507">
        <v>0.88404530286788896</v>
      </c>
      <c r="F5507">
        <v>11.361014226181201</v>
      </c>
      <c r="G5507">
        <v>3231866046308300</v>
      </c>
      <c r="H5507">
        <v>5314</v>
      </c>
      <c r="I5507" t="s">
        <v>86</v>
      </c>
      <c r="J5507" t="s">
        <v>23620</v>
      </c>
      <c r="M5507">
        <v>0</v>
      </c>
      <c r="N5507" t="s">
        <v>23621</v>
      </c>
      <c r="O5507" t="s">
        <v>45</v>
      </c>
      <c r="P5507" t="s">
        <v>23621</v>
      </c>
      <c r="Q5507" t="s">
        <v>45</v>
      </c>
      <c r="R5507">
        <v>0.40814837813377303</v>
      </c>
      <c r="S5507" t="s">
        <v>23621</v>
      </c>
      <c r="T5507" t="s">
        <v>45</v>
      </c>
      <c r="U5507">
        <v>0.40754362940788202</v>
      </c>
      <c r="V5507">
        <v>0.88404530286788896</v>
      </c>
      <c r="W5507" t="s">
        <v>23622</v>
      </c>
      <c r="X5507">
        <v>15.2</v>
      </c>
      <c r="Z5507" s="3" t="s">
        <v>23619</v>
      </c>
      <c r="AB5507" s="8">
        <v>11.086262667621201</v>
      </c>
      <c r="AC5507" s="11">
        <v>283.11033977509101</v>
      </c>
      <c r="AF5507" s="69">
        <f t="shared" si="118"/>
        <v>0.50495084962712489</v>
      </c>
      <c r="AG5507" s="70">
        <v>0.88573741912841797</v>
      </c>
      <c r="AH5507" s="70">
        <v>0.50567674636840798</v>
      </c>
      <c r="AJ5507" t="b">
        <v>0</v>
      </c>
      <c r="AP5507">
        <v>0</v>
      </c>
      <c r="AQ5507">
        <v>0.64940100908279397</v>
      </c>
      <c r="AR5507" t="s">
        <v>23618</v>
      </c>
      <c r="AS5507">
        <v>15.2</v>
      </c>
    </row>
    <row r="5508" spans="1:45">
      <c r="A5508" t="s">
        <v>23625</v>
      </c>
      <c r="D5508">
        <v>0</v>
      </c>
      <c r="E5508">
        <v>0.58267664909362704</v>
      </c>
      <c r="F5508">
        <v>151.29861260645501</v>
      </c>
      <c r="G5508">
        <v>3259927930535390</v>
      </c>
      <c r="H5508">
        <v>5316</v>
      </c>
      <c r="I5508" t="s">
        <v>86</v>
      </c>
      <c r="J5508" t="s">
        <v>23627</v>
      </c>
      <c r="M5508">
        <v>0</v>
      </c>
      <c r="R5508">
        <v>0</v>
      </c>
      <c r="U5508">
        <v>0</v>
      </c>
      <c r="V5508">
        <v>0.58267664909362704</v>
      </c>
      <c r="X5508">
        <v>0</v>
      </c>
      <c r="Z5508" s="3" t="s">
        <v>23626</v>
      </c>
      <c r="AB5508" s="8">
        <v>150.33757360348801</v>
      </c>
      <c r="AC5508" s="11">
        <v>163.84040431574999</v>
      </c>
      <c r="AF5508" s="69">
        <f t="shared" si="118"/>
        <v>0</v>
      </c>
      <c r="AG5508" s="70">
        <v>1.9298845529556199</v>
      </c>
      <c r="AH5508" s="70">
        <v>0</v>
      </c>
      <c r="AJ5508" t="b">
        <v>0</v>
      </c>
      <c r="AP5508">
        <v>0</v>
      </c>
      <c r="AQ5508">
        <v>0.52229309082031194</v>
      </c>
      <c r="AR5508" t="s">
        <v>23625</v>
      </c>
      <c r="AS5508">
        <v>0</v>
      </c>
    </row>
    <row r="5509" spans="1:45">
      <c r="A5509" t="s">
        <v>23628</v>
      </c>
      <c r="D5509">
        <v>0</v>
      </c>
      <c r="E5509">
        <v>0.55400454998016302</v>
      </c>
      <c r="F5509">
        <v>18.788291696890902</v>
      </c>
      <c r="G5509">
        <v>1891636435361250</v>
      </c>
      <c r="H5509">
        <v>5317</v>
      </c>
      <c r="I5509" t="s">
        <v>86</v>
      </c>
      <c r="J5509" t="s">
        <v>23630</v>
      </c>
      <c r="M5509">
        <v>0</v>
      </c>
      <c r="R5509">
        <v>0</v>
      </c>
      <c r="U5509">
        <v>0</v>
      </c>
      <c r="V5509">
        <v>0.55400454998016302</v>
      </c>
      <c r="X5509">
        <v>0</v>
      </c>
      <c r="Z5509" s="3" t="s">
        <v>23629</v>
      </c>
      <c r="AB5509" s="8">
        <v>18.4771149936001</v>
      </c>
      <c r="AC5509" s="11">
        <v>230.76628952715501</v>
      </c>
      <c r="AF5509" s="69">
        <f t="shared" si="118"/>
        <v>0</v>
      </c>
      <c r="AG5509" s="70">
        <v>0.2608283162117</v>
      </c>
      <c r="AH5509" s="70">
        <v>0</v>
      </c>
      <c r="AJ5509" t="b">
        <v>0</v>
      </c>
      <c r="AP5509">
        <v>0</v>
      </c>
      <c r="AQ5509">
        <v>0.36345234513282698</v>
      </c>
      <c r="AR5509" t="s">
        <v>23628</v>
      </c>
      <c r="AS5509">
        <v>0</v>
      </c>
    </row>
    <row r="5510" spans="1:45">
      <c r="A5510" t="s">
        <v>23631</v>
      </c>
      <c r="D5510">
        <v>0</v>
      </c>
      <c r="E5510">
        <v>0.83381652832031194</v>
      </c>
      <c r="F5510">
        <v>103.423074727661</v>
      </c>
      <c r="G5510">
        <v>3075719756137820</v>
      </c>
      <c r="H5510">
        <v>5318</v>
      </c>
      <c r="I5510" t="s">
        <v>86</v>
      </c>
      <c r="J5510" t="s">
        <v>23633</v>
      </c>
      <c r="M5510">
        <v>0</v>
      </c>
      <c r="R5510">
        <v>0</v>
      </c>
      <c r="U5510">
        <v>0</v>
      </c>
      <c r="V5510">
        <v>0.83381652832031194</v>
      </c>
      <c r="X5510">
        <v>0</v>
      </c>
      <c r="Z5510" s="3" t="s">
        <v>23632</v>
      </c>
      <c r="AB5510" s="8">
        <v>102.696828810475</v>
      </c>
      <c r="AC5510" s="11">
        <v>255.80658047470899</v>
      </c>
      <c r="AF5510" s="69">
        <f t="shared" si="118"/>
        <v>0</v>
      </c>
      <c r="AG5510" s="70">
        <v>1.0569709539413401</v>
      </c>
      <c r="AH5510" s="70">
        <v>0</v>
      </c>
      <c r="AJ5510" t="b">
        <v>0</v>
      </c>
      <c r="AP5510">
        <v>0</v>
      </c>
      <c r="AQ5510">
        <v>0.56325560808181696</v>
      </c>
      <c r="AR5510" t="s">
        <v>23631</v>
      </c>
      <c r="AS5510">
        <v>0</v>
      </c>
    </row>
    <row r="5511" spans="1:45">
      <c r="A5511" t="s">
        <v>23653</v>
      </c>
      <c r="D5511">
        <v>0</v>
      </c>
      <c r="E5511">
        <v>0.970425605773925</v>
      </c>
      <c r="F5511">
        <v>100.96242954207899</v>
      </c>
      <c r="G5511">
        <v>330606912108861</v>
      </c>
      <c r="H5511">
        <v>5323</v>
      </c>
      <c r="I5511" t="s">
        <v>86</v>
      </c>
      <c r="J5511" t="s">
        <v>23655</v>
      </c>
      <c r="M5511">
        <v>0</v>
      </c>
      <c r="R5511">
        <v>0</v>
      </c>
      <c r="U5511">
        <v>0</v>
      </c>
      <c r="V5511">
        <v>0.970425605773925</v>
      </c>
      <c r="X5511">
        <v>0</v>
      </c>
      <c r="Z5511" s="3" t="s">
        <v>23654</v>
      </c>
      <c r="AB5511" s="8">
        <v>100.24825121727299</v>
      </c>
      <c r="AC5511" s="11">
        <v>205.83968710246199</v>
      </c>
      <c r="AF5511" s="69">
        <f t="shared" si="118"/>
        <v>0</v>
      </c>
      <c r="AG5511" s="70">
        <v>1.1835916042327801</v>
      </c>
      <c r="AH5511" s="70">
        <v>0</v>
      </c>
      <c r="AJ5511" t="b">
        <v>0</v>
      </c>
      <c r="AP5511">
        <v>0</v>
      </c>
      <c r="AQ5511">
        <v>0.62836587429046598</v>
      </c>
      <c r="AR5511" t="s">
        <v>23653</v>
      </c>
      <c r="AS5511">
        <v>0</v>
      </c>
    </row>
    <row r="5512" spans="1:45">
      <c r="A5512" t="s">
        <v>23656</v>
      </c>
      <c r="D5512">
        <v>0</v>
      </c>
      <c r="E5512">
        <v>0.698122859001159</v>
      </c>
      <c r="F5512">
        <v>94.012337837912298</v>
      </c>
      <c r="G5512">
        <v>3314463267637380</v>
      </c>
      <c r="H5512">
        <v>5324</v>
      </c>
      <c r="I5512" t="s">
        <v>86</v>
      </c>
      <c r="J5512" t="s">
        <v>23658</v>
      </c>
      <c r="M5512">
        <v>0</v>
      </c>
      <c r="R5512">
        <v>0</v>
      </c>
      <c r="U5512">
        <v>0</v>
      </c>
      <c r="V5512">
        <v>0.698122859001159</v>
      </c>
      <c r="X5512">
        <v>0</v>
      </c>
      <c r="Z5512" s="3" t="s">
        <v>23657</v>
      </c>
      <c r="AB5512" s="8">
        <v>93.332244424733602</v>
      </c>
      <c r="AC5512" s="11">
        <v>215.86854457727699</v>
      </c>
      <c r="AF5512" s="69">
        <f t="shared" si="118"/>
        <v>0</v>
      </c>
      <c r="AG5512" s="70">
        <v>1.47600269317626</v>
      </c>
      <c r="AH5512" s="70">
        <v>0</v>
      </c>
      <c r="AJ5512" t="b">
        <v>0</v>
      </c>
      <c r="AP5512">
        <v>0</v>
      </c>
      <c r="AQ5512">
        <v>0.46267801523208602</v>
      </c>
      <c r="AR5512" t="s">
        <v>23656</v>
      </c>
      <c r="AS5512">
        <v>0</v>
      </c>
    </row>
    <row r="5513" spans="1:45">
      <c r="A5513" t="s">
        <v>23659</v>
      </c>
      <c r="D5513">
        <v>0</v>
      </c>
      <c r="E5513">
        <v>0.82693958282470703</v>
      </c>
      <c r="F5513">
        <v>24.2743523273639</v>
      </c>
      <c r="G5513">
        <v>1177653724163180</v>
      </c>
      <c r="H5513">
        <v>5325</v>
      </c>
      <c r="I5513" t="s">
        <v>86</v>
      </c>
      <c r="J5513" t="s">
        <v>23661</v>
      </c>
      <c r="M5513">
        <v>0</v>
      </c>
      <c r="R5513">
        <v>0</v>
      </c>
      <c r="U5513">
        <v>0</v>
      </c>
      <c r="V5513">
        <v>0.82693958282470703</v>
      </c>
      <c r="X5513">
        <v>0</v>
      </c>
      <c r="Z5513" s="3" t="s">
        <v>23660</v>
      </c>
      <c r="AB5513" s="8">
        <v>23.9362706709117</v>
      </c>
      <c r="AC5513" s="11">
        <v>196.910547019614</v>
      </c>
      <c r="AF5513" s="69">
        <f t="shared" si="118"/>
        <v>0</v>
      </c>
      <c r="AG5513" s="70">
        <v>0.24463121592998499</v>
      </c>
      <c r="AH5513" s="70">
        <v>0</v>
      </c>
      <c r="AJ5513" t="b">
        <v>0</v>
      </c>
      <c r="AP5513">
        <v>0</v>
      </c>
      <c r="AQ5513">
        <v>0.83543109893798795</v>
      </c>
      <c r="AR5513" t="s">
        <v>23659</v>
      </c>
      <c r="AS5513">
        <v>0</v>
      </c>
    </row>
    <row r="5514" spans="1:45">
      <c r="A5514" t="s">
        <v>23662</v>
      </c>
      <c r="D5514">
        <v>0.48383170366287198</v>
      </c>
      <c r="E5514">
        <v>0.90858000516891402</v>
      </c>
      <c r="F5514">
        <v>81.589020712919606</v>
      </c>
      <c r="G5514">
        <v>3689876219800790</v>
      </c>
      <c r="H5514">
        <v>5326</v>
      </c>
      <c r="I5514" t="s">
        <v>86</v>
      </c>
      <c r="J5514" t="s">
        <v>23664</v>
      </c>
      <c r="K5514" t="s">
        <v>45</v>
      </c>
      <c r="M5514">
        <v>0</v>
      </c>
      <c r="N5514" t="s">
        <v>23665</v>
      </c>
      <c r="O5514" t="s">
        <v>45</v>
      </c>
      <c r="P5514" t="s">
        <v>23665</v>
      </c>
      <c r="Q5514" t="s">
        <v>45</v>
      </c>
      <c r="R5514">
        <v>0.48383170366287198</v>
      </c>
      <c r="S5514" t="s">
        <v>23665</v>
      </c>
      <c r="T5514" t="s">
        <v>45</v>
      </c>
      <c r="U5514">
        <v>0.45322123169898898</v>
      </c>
      <c r="V5514">
        <v>0.90858000516891402</v>
      </c>
      <c r="W5514" t="s">
        <v>23666</v>
      </c>
      <c r="X5514">
        <v>1.3</v>
      </c>
      <c r="Z5514" s="3" t="s">
        <v>23663</v>
      </c>
      <c r="AB5514" s="8">
        <v>80.969854217591902</v>
      </c>
      <c r="AC5514" s="11">
        <v>331.17629772961902</v>
      </c>
      <c r="AF5514" s="69">
        <f t="shared" ref="AF5514:AF5577" si="119">(60-AJ5514)/60*AH5514*(AG5514+0.1)^0.1</f>
        <v>0.53204657954845647</v>
      </c>
      <c r="AG5514" s="70">
        <v>2.4855523109436</v>
      </c>
      <c r="AH5514" s="70">
        <v>0.48383170366287198</v>
      </c>
      <c r="AJ5514" t="b">
        <v>0</v>
      </c>
      <c r="AP5514">
        <v>0</v>
      </c>
      <c r="AQ5514">
        <v>0.898448526859283</v>
      </c>
      <c r="AR5514" t="s">
        <v>23662</v>
      </c>
      <c r="AS5514">
        <v>1.3</v>
      </c>
    </row>
    <row r="5515" spans="1:45">
      <c r="A5515" t="s">
        <v>23667</v>
      </c>
      <c r="D5515">
        <v>0.13374514877796101</v>
      </c>
      <c r="E5515">
        <v>0.81359976530074996</v>
      </c>
      <c r="F5515">
        <v>128.54548019354601</v>
      </c>
      <c r="G5515">
        <v>3080746558905430</v>
      </c>
      <c r="H5515">
        <v>5327</v>
      </c>
      <c r="I5515" t="s">
        <v>86</v>
      </c>
      <c r="J5515" t="s">
        <v>23669</v>
      </c>
      <c r="M5515">
        <v>0</v>
      </c>
      <c r="N5515" t="s">
        <v>23670</v>
      </c>
      <c r="O5515" t="s">
        <v>1259</v>
      </c>
      <c r="P5515" t="s">
        <v>23671</v>
      </c>
      <c r="Q5515" t="s">
        <v>61</v>
      </c>
      <c r="R5515">
        <v>0.119509674608707</v>
      </c>
      <c r="S5515" t="s">
        <v>23671</v>
      </c>
      <c r="T5515" t="s">
        <v>61</v>
      </c>
      <c r="U5515">
        <v>0.104662373661994</v>
      </c>
      <c r="V5515">
        <v>0.81359976530074996</v>
      </c>
      <c r="W5515" t="s">
        <v>23672</v>
      </c>
      <c r="X5515">
        <v>44.2</v>
      </c>
      <c r="Z5515" s="3" t="s">
        <v>23668</v>
      </c>
      <c r="AB5515" s="8">
        <v>127.696027992673</v>
      </c>
      <c r="AC5515" s="11">
        <v>236.07777086015901</v>
      </c>
      <c r="AF5515" s="69">
        <f t="shared" si="119"/>
        <v>0.14494246986504294</v>
      </c>
      <c r="AG5515" s="70">
        <v>2.1344785690307599</v>
      </c>
      <c r="AH5515" s="70">
        <v>0.13374514877796101</v>
      </c>
      <c r="AJ5515" t="b">
        <v>0</v>
      </c>
      <c r="AP5515">
        <v>0</v>
      </c>
      <c r="AQ5515">
        <v>0.79495227336883501</v>
      </c>
      <c r="AR5515" t="s">
        <v>23667</v>
      </c>
      <c r="AS5515">
        <v>44.2</v>
      </c>
    </row>
    <row r="5516" spans="1:45">
      <c r="A5516" t="s">
        <v>23698</v>
      </c>
      <c r="D5516">
        <v>0</v>
      </c>
      <c r="E5516">
        <v>0.58407521247863703</v>
      </c>
      <c r="F5516">
        <v>170.94286399635101</v>
      </c>
      <c r="G5516">
        <v>2248566720696720</v>
      </c>
      <c r="H5516">
        <v>5335</v>
      </c>
      <c r="I5516" t="s">
        <v>86</v>
      </c>
      <c r="J5516" t="s">
        <v>23700</v>
      </c>
      <c r="M5516">
        <v>0</v>
      </c>
      <c r="R5516">
        <v>0</v>
      </c>
      <c r="U5516">
        <v>0</v>
      </c>
      <c r="V5516">
        <v>0.58407521247863703</v>
      </c>
      <c r="X5516">
        <v>0</v>
      </c>
      <c r="Z5516" s="3" t="s">
        <v>23699</v>
      </c>
      <c r="AB5516" s="8">
        <v>169.885484887225</v>
      </c>
      <c r="AC5516" s="11">
        <v>168.83628656438501</v>
      </c>
      <c r="AF5516" s="69">
        <f t="shared" si="119"/>
        <v>0</v>
      </c>
      <c r="AG5516" s="70">
        <v>2.5413920879364</v>
      </c>
      <c r="AH5516" s="70">
        <v>0</v>
      </c>
      <c r="AJ5516" t="b">
        <v>0</v>
      </c>
      <c r="AP5516">
        <v>0</v>
      </c>
      <c r="AQ5516">
        <v>0.35030448436736999</v>
      </c>
      <c r="AR5516" t="s">
        <v>23698</v>
      </c>
      <c r="AS5516">
        <v>0</v>
      </c>
    </row>
    <row r="5517" spans="1:45">
      <c r="A5517" t="s">
        <v>23701</v>
      </c>
      <c r="D5517">
        <v>0.56085568666458097</v>
      </c>
      <c r="E5517">
        <v>0.70629012584686202</v>
      </c>
      <c r="F5517">
        <v>75.704778865265197</v>
      </c>
      <c r="G5517">
        <v>3365875522918750</v>
      </c>
      <c r="H5517">
        <v>5336</v>
      </c>
      <c r="I5517" t="s">
        <v>86</v>
      </c>
      <c r="J5517" t="s">
        <v>23703</v>
      </c>
      <c r="M5517">
        <v>0</v>
      </c>
      <c r="N5517" t="s">
        <v>23704</v>
      </c>
      <c r="O5517" t="s">
        <v>351</v>
      </c>
      <c r="P5517" t="s">
        <v>23704</v>
      </c>
      <c r="Q5517" t="s">
        <v>351</v>
      </c>
      <c r="R5517">
        <v>0.55933845043182295</v>
      </c>
      <c r="S5517" t="s">
        <v>23704</v>
      </c>
      <c r="T5517" t="s">
        <v>351</v>
      </c>
      <c r="U5517">
        <v>0.55766236782073897</v>
      </c>
      <c r="V5517">
        <v>0.70629012584686202</v>
      </c>
      <c r="W5517" t="s">
        <v>23705</v>
      </c>
      <c r="X5517">
        <v>3.9</v>
      </c>
      <c r="Z5517" s="3" t="s">
        <v>23702</v>
      </c>
      <c r="AB5517" s="8">
        <v>75.114470099001196</v>
      </c>
      <c r="AC5517" s="11">
        <v>144.03027627892399</v>
      </c>
      <c r="AF5517" s="69">
        <f t="shared" si="119"/>
        <v>0.57377921456346082</v>
      </c>
      <c r="AG5517" s="70">
        <v>1.1558473110198899</v>
      </c>
      <c r="AH5517" s="70">
        <v>0.56085568666458097</v>
      </c>
      <c r="AJ5517" t="b">
        <v>0</v>
      </c>
      <c r="AP5517">
        <v>0</v>
      </c>
      <c r="AQ5517">
        <v>0.59342408180236805</v>
      </c>
      <c r="AR5517" t="s">
        <v>23701</v>
      </c>
      <c r="AS5517">
        <v>3.9</v>
      </c>
    </row>
    <row r="5518" spans="1:45">
      <c r="A5518" t="s">
        <v>23706</v>
      </c>
      <c r="D5518">
        <v>0.17457200586795801</v>
      </c>
      <c r="E5518">
        <v>0.74514794349670399</v>
      </c>
      <c r="F5518">
        <v>31.390893349060701</v>
      </c>
      <c r="G5518">
        <v>2011366989823400</v>
      </c>
      <c r="H5518">
        <v>5337</v>
      </c>
      <c r="I5518" t="s">
        <v>86</v>
      </c>
      <c r="J5518" t="s">
        <v>23708</v>
      </c>
      <c r="M5518">
        <v>0</v>
      </c>
      <c r="N5518" t="s">
        <v>5974</v>
      </c>
      <c r="O5518" t="s">
        <v>45</v>
      </c>
      <c r="P5518" t="s">
        <v>5974</v>
      </c>
      <c r="Q5518" t="s">
        <v>45</v>
      </c>
      <c r="R5518">
        <v>0.16729313135147</v>
      </c>
      <c r="S5518" t="s">
        <v>5974</v>
      </c>
      <c r="T5518" t="s">
        <v>45</v>
      </c>
      <c r="U5518">
        <v>0.16551235318183899</v>
      </c>
      <c r="V5518">
        <v>0.74514794349670399</v>
      </c>
      <c r="W5518" t="s">
        <v>23709</v>
      </c>
      <c r="X5518">
        <v>52.3</v>
      </c>
      <c r="Z5518" s="3" t="s">
        <v>23707</v>
      </c>
      <c r="AB5518" s="8">
        <v>31.017910473727099</v>
      </c>
      <c r="AC5518" s="11">
        <v>439.16443355938497</v>
      </c>
      <c r="AF5518" s="69">
        <f t="shared" si="119"/>
        <v>0.18143744429592823</v>
      </c>
      <c r="AG5518" s="70">
        <v>1.3706969022750799</v>
      </c>
      <c r="AH5518" s="70">
        <v>0.17457200586795801</v>
      </c>
      <c r="AJ5518" t="b">
        <v>0</v>
      </c>
      <c r="AP5518">
        <v>0</v>
      </c>
      <c r="AQ5518">
        <v>0.72837376594543402</v>
      </c>
      <c r="AR5518" t="s">
        <v>23706</v>
      </c>
      <c r="AS5518">
        <v>52.3</v>
      </c>
    </row>
    <row r="5519" spans="1:45">
      <c r="A5519" t="s">
        <v>23716</v>
      </c>
      <c r="D5519">
        <v>0.43839070200920099</v>
      </c>
      <c r="E5519">
        <v>0.63166421651840199</v>
      </c>
      <c r="F5519">
        <v>126.838850201188</v>
      </c>
      <c r="G5519">
        <v>2170528302926840</v>
      </c>
      <c r="H5519">
        <v>5340</v>
      </c>
      <c r="I5519" t="s">
        <v>86</v>
      </c>
      <c r="J5519" t="s">
        <v>23718</v>
      </c>
      <c r="M5519">
        <v>0</v>
      </c>
      <c r="N5519" t="s">
        <v>12669</v>
      </c>
      <c r="O5519" t="s">
        <v>45</v>
      </c>
      <c r="P5519" t="s">
        <v>23719</v>
      </c>
      <c r="Q5519" t="s">
        <v>45</v>
      </c>
      <c r="R5519">
        <v>0.435939460992813</v>
      </c>
      <c r="S5519" t="s">
        <v>12670</v>
      </c>
      <c r="T5519" t="s">
        <v>320</v>
      </c>
      <c r="U5519">
        <v>0.41544100642204201</v>
      </c>
      <c r="V5519">
        <v>0.63166421651840199</v>
      </c>
      <c r="W5519" t="s">
        <v>12668</v>
      </c>
      <c r="X5519">
        <v>13</v>
      </c>
      <c r="Z5519" s="3" t="s">
        <v>23717</v>
      </c>
      <c r="AB5519" s="8">
        <v>125.997767721888</v>
      </c>
      <c r="AC5519" s="11">
        <v>131.07649248951</v>
      </c>
      <c r="AF5519" s="69">
        <f t="shared" si="119"/>
        <v>0.48348705559642535</v>
      </c>
      <c r="AG5519" s="70">
        <v>2.5621662139892498</v>
      </c>
      <c r="AH5519" s="70">
        <v>0.43839070200920099</v>
      </c>
      <c r="AJ5519" t="b">
        <v>0</v>
      </c>
      <c r="AM5519" t="s">
        <v>12671</v>
      </c>
      <c r="AN5519" t="s">
        <v>45</v>
      </c>
      <c r="AO5519" t="s">
        <v>12672</v>
      </c>
      <c r="AP5519">
        <v>0.46412354707717801</v>
      </c>
      <c r="AQ5519">
        <v>0.49307900667190502</v>
      </c>
      <c r="AR5519" t="s">
        <v>23716</v>
      </c>
      <c r="AS5519">
        <v>13</v>
      </c>
    </row>
    <row r="5520" spans="1:45">
      <c r="A5520" t="s">
        <v>23720</v>
      </c>
      <c r="D5520">
        <v>0</v>
      </c>
      <c r="E5520">
        <v>0.59379190206527699</v>
      </c>
      <c r="F5520">
        <v>16.136656871673399</v>
      </c>
      <c r="G5520">
        <v>3191443931826440</v>
      </c>
      <c r="H5520">
        <v>5341</v>
      </c>
      <c r="I5520" t="s">
        <v>86</v>
      </c>
      <c r="J5520" t="s">
        <v>23722</v>
      </c>
      <c r="M5520">
        <v>0</v>
      </c>
      <c r="R5520">
        <v>0</v>
      </c>
      <c r="U5520">
        <v>0</v>
      </c>
      <c r="V5520">
        <v>0.59379190206527699</v>
      </c>
      <c r="X5520">
        <v>0</v>
      </c>
      <c r="Z5520" s="3" t="s">
        <v>23721</v>
      </c>
      <c r="AB5520" s="8">
        <v>15.838484419625701</v>
      </c>
      <c r="AC5520" s="11">
        <v>586.80683124084703</v>
      </c>
      <c r="AF5520" s="69">
        <f t="shared" si="119"/>
        <v>0</v>
      </c>
      <c r="AG5520" s="70">
        <v>1.1758407354354801</v>
      </c>
      <c r="AH5520" s="70">
        <v>0</v>
      </c>
      <c r="AJ5520" t="b">
        <v>0</v>
      </c>
      <c r="AP5520">
        <v>0</v>
      </c>
      <c r="AQ5520">
        <v>0.62869334220886197</v>
      </c>
      <c r="AR5520" t="s">
        <v>23720</v>
      </c>
      <c r="AS5520">
        <v>0</v>
      </c>
    </row>
    <row r="5521" spans="1:45">
      <c r="A5521" t="s">
        <v>23730</v>
      </c>
      <c r="D5521">
        <v>0.58674180507659901</v>
      </c>
      <c r="E5521">
        <v>0.77735543251037598</v>
      </c>
      <c r="F5521">
        <v>87.960597808522493</v>
      </c>
      <c r="G5521">
        <v>4797831645529</v>
      </c>
      <c r="H5521">
        <v>5344</v>
      </c>
      <c r="I5521" t="s">
        <v>86</v>
      </c>
      <c r="J5521" t="s">
        <v>23732</v>
      </c>
      <c r="M5521">
        <v>0</v>
      </c>
      <c r="N5521" t="s">
        <v>23733</v>
      </c>
      <c r="O5521" t="s">
        <v>84</v>
      </c>
      <c r="P5521" t="s">
        <v>23734</v>
      </c>
      <c r="Q5521" t="s">
        <v>45</v>
      </c>
      <c r="R5521">
        <v>0.58674180507659901</v>
      </c>
      <c r="S5521" t="s">
        <v>23735</v>
      </c>
      <c r="T5521" t="s">
        <v>84</v>
      </c>
      <c r="U5521">
        <v>0.57149791717529297</v>
      </c>
      <c r="V5521">
        <v>0.77735543251037598</v>
      </c>
      <c r="W5521" t="s">
        <v>23736</v>
      </c>
      <c r="X5521">
        <v>1.1000000000000001</v>
      </c>
      <c r="Z5521" s="3" t="s">
        <v>23731</v>
      </c>
      <c r="AB5521" s="8">
        <v>87.310183575543107</v>
      </c>
      <c r="AC5521" s="11">
        <v>721.36481319283996</v>
      </c>
      <c r="AF5521" s="69">
        <f t="shared" si="119"/>
        <v>0.64746740420633753</v>
      </c>
      <c r="AG5521" s="70">
        <v>2.5773723125457701</v>
      </c>
      <c r="AH5521" s="70">
        <v>0.58674180507659901</v>
      </c>
      <c r="AJ5521" t="b">
        <v>0</v>
      </c>
      <c r="AP5521">
        <v>0</v>
      </c>
      <c r="AQ5521">
        <v>0.64227831363677901</v>
      </c>
      <c r="AR5521" t="s">
        <v>23730</v>
      </c>
      <c r="AS5521">
        <v>1.1000000000000001</v>
      </c>
    </row>
    <row r="5522" spans="1:45">
      <c r="A5522" t="s">
        <v>23737</v>
      </c>
      <c r="D5522">
        <v>5.6164246052503503E-2</v>
      </c>
      <c r="E5522">
        <v>0.95515626668929998</v>
      </c>
      <c r="F5522">
        <v>148.08875748309401</v>
      </c>
      <c r="G5522">
        <v>3105986336471680</v>
      </c>
      <c r="H5522">
        <v>5345</v>
      </c>
      <c r="I5522" t="s">
        <v>86</v>
      </c>
      <c r="J5522" t="s">
        <v>23739</v>
      </c>
      <c r="M5522">
        <v>0</v>
      </c>
      <c r="N5522" t="s">
        <v>23740</v>
      </c>
      <c r="O5522" t="s">
        <v>84</v>
      </c>
      <c r="P5522" t="s">
        <v>23741</v>
      </c>
      <c r="Q5522" t="s">
        <v>45</v>
      </c>
      <c r="R5522">
        <v>3.02738212049007E-2</v>
      </c>
      <c r="S5522" t="s">
        <v>23742</v>
      </c>
      <c r="T5522" t="s">
        <v>45</v>
      </c>
      <c r="U5522">
        <v>2.9609197750687599E-2</v>
      </c>
      <c r="V5522">
        <v>0.95515626668929998</v>
      </c>
      <c r="W5522" t="s">
        <v>23741</v>
      </c>
      <c r="X5522">
        <v>118</v>
      </c>
      <c r="Z5522" s="3" t="s">
        <v>23738</v>
      </c>
      <c r="AB5522" s="8">
        <v>147.143460377194</v>
      </c>
      <c r="AC5522" s="11">
        <v>273.03833317567</v>
      </c>
      <c r="AF5522" s="69">
        <f t="shared" si="119"/>
        <v>5.6354110549638001E-2</v>
      </c>
      <c r="AG5522" s="70">
        <v>0.93432414531707697</v>
      </c>
      <c r="AH5522" s="70">
        <v>5.6164246052503503E-2</v>
      </c>
      <c r="AJ5522" t="b">
        <v>0</v>
      </c>
      <c r="AP5522">
        <v>0</v>
      </c>
      <c r="AQ5522">
        <v>0.86118221282958896</v>
      </c>
      <c r="AR5522" t="s">
        <v>23737</v>
      </c>
      <c r="AS5522">
        <v>118</v>
      </c>
    </row>
    <row r="5523" spans="1:45">
      <c r="A5523" t="s">
        <v>23743</v>
      </c>
      <c r="D5523">
        <v>0.46544596552848799</v>
      </c>
      <c r="E5523">
        <v>0.68238186836242598</v>
      </c>
      <c r="F5523">
        <v>42.8328536171975</v>
      </c>
      <c r="G5523">
        <v>1978540400042530</v>
      </c>
      <c r="H5523">
        <v>5346</v>
      </c>
      <c r="I5523" t="s">
        <v>86</v>
      </c>
      <c r="J5523" t="s">
        <v>23745</v>
      </c>
      <c r="M5523">
        <v>0</v>
      </c>
      <c r="N5523" t="s">
        <v>10285</v>
      </c>
      <c r="O5523" t="s">
        <v>45</v>
      </c>
      <c r="P5523" t="s">
        <v>10285</v>
      </c>
      <c r="Q5523" t="s">
        <v>45</v>
      </c>
      <c r="R5523">
        <v>0.36074063181877097</v>
      </c>
      <c r="S5523" t="s">
        <v>10286</v>
      </c>
      <c r="T5523" t="s">
        <v>6479</v>
      </c>
      <c r="U5523">
        <v>0.28930449485778797</v>
      </c>
      <c r="V5523">
        <v>0.68238186836242598</v>
      </c>
      <c r="W5523" t="s">
        <v>10287</v>
      </c>
      <c r="X5523">
        <v>19</v>
      </c>
      <c r="Z5523" s="3" t="s">
        <v>23744</v>
      </c>
      <c r="AB5523" s="8">
        <v>42.403756632701601</v>
      </c>
      <c r="AC5523" s="11">
        <v>307.084149528323</v>
      </c>
      <c r="AF5523" s="69">
        <f t="shared" si="119"/>
        <v>0.51350488084561352</v>
      </c>
      <c r="AG5523" s="70">
        <v>2.5714869499206499</v>
      </c>
      <c r="AH5523" s="70">
        <v>0.46544596552848799</v>
      </c>
      <c r="AJ5523" t="b">
        <v>0</v>
      </c>
      <c r="AP5523">
        <v>0</v>
      </c>
      <c r="AQ5523">
        <v>0.78541862964630105</v>
      </c>
      <c r="AR5523" t="s">
        <v>23743</v>
      </c>
      <c r="AS5523">
        <v>19</v>
      </c>
    </row>
    <row r="5524" spans="1:45">
      <c r="A5524" t="s">
        <v>23748</v>
      </c>
      <c r="D5524">
        <v>0.38343995809554998</v>
      </c>
      <c r="E5524">
        <v>0.73265290260314897</v>
      </c>
      <c r="F5524">
        <v>65.326446234705401</v>
      </c>
      <c r="G5524">
        <v>270994780306564</v>
      </c>
      <c r="H5524">
        <v>5348</v>
      </c>
      <c r="I5524" t="s">
        <v>86</v>
      </c>
      <c r="J5524" t="s">
        <v>23750</v>
      </c>
      <c r="M5524">
        <v>0</v>
      </c>
      <c r="N5524" t="s">
        <v>23407</v>
      </c>
      <c r="O5524" t="s">
        <v>188</v>
      </c>
      <c r="P5524" t="s">
        <v>23407</v>
      </c>
      <c r="Q5524" t="s">
        <v>188</v>
      </c>
      <c r="R5524">
        <v>0.36659538745880099</v>
      </c>
      <c r="S5524" t="s">
        <v>23407</v>
      </c>
      <c r="T5524" t="s">
        <v>188</v>
      </c>
      <c r="U5524">
        <v>0.36513984203338601</v>
      </c>
      <c r="V5524">
        <v>0.73265290260314897</v>
      </c>
      <c r="W5524" t="s">
        <v>23407</v>
      </c>
      <c r="X5524">
        <v>25.9</v>
      </c>
      <c r="Z5524" s="3" t="s">
        <v>23749</v>
      </c>
      <c r="AB5524" s="8">
        <v>64.787035293333901</v>
      </c>
      <c r="AC5524" s="11">
        <v>258.04418864887799</v>
      </c>
      <c r="AF5524" s="69">
        <f t="shared" si="119"/>
        <v>0.40682756227385142</v>
      </c>
      <c r="AG5524" s="70">
        <v>1.7077151536941499</v>
      </c>
      <c r="AH5524" s="70">
        <v>0.38343995809554998</v>
      </c>
      <c r="AJ5524" t="b">
        <v>0</v>
      </c>
      <c r="AM5524" t="s">
        <v>23751</v>
      </c>
      <c r="AN5524" t="s">
        <v>188</v>
      </c>
      <c r="AO5524" t="s">
        <v>23752</v>
      </c>
      <c r="AP5524">
        <v>0.51148700714111295</v>
      </c>
      <c r="AQ5524">
        <v>0.67719572782516402</v>
      </c>
      <c r="AR5524" t="s">
        <v>23748</v>
      </c>
      <c r="AS5524">
        <v>25.9</v>
      </c>
    </row>
    <row r="5525" spans="1:45">
      <c r="A5525" t="s">
        <v>23763</v>
      </c>
      <c r="D5525">
        <v>0</v>
      </c>
      <c r="E5525">
        <v>0.73241329193115201</v>
      </c>
      <c r="F5525">
        <v>184.60817395206701</v>
      </c>
      <c r="G5525">
        <v>2014163100392710</v>
      </c>
      <c r="H5525">
        <v>5351</v>
      </c>
      <c r="I5525" t="s">
        <v>86</v>
      </c>
      <c r="J5525" t="s">
        <v>23765</v>
      </c>
      <c r="M5525">
        <v>0</v>
      </c>
      <c r="R5525">
        <v>0</v>
      </c>
      <c r="U5525">
        <v>0</v>
      </c>
      <c r="V5525">
        <v>0.73241329193115201</v>
      </c>
      <c r="X5525">
        <v>0</v>
      </c>
      <c r="Z5525" s="3" t="s">
        <v>23764</v>
      </c>
      <c r="AB5525" s="8">
        <v>183.483776895262</v>
      </c>
      <c r="AC5525" s="11">
        <v>257.819213144618</v>
      </c>
      <c r="AF5525" s="69">
        <f t="shared" si="119"/>
        <v>0</v>
      </c>
      <c r="AG5525" s="70">
        <v>1.76299059391021</v>
      </c>
      <c r="AH5525" s="70">
        <v>0</v>
      </c>
      <c r="AJ5525" t="b">
        <v>0</v>
      </c>
      <c r="AP5525">
        <v>0</v>
      </c>
      <c r="AQ5525">
        <v>0.63403838872909501</v>
      </c>
      <c r="AR5525" t="s">
        <v>23763</v>
      </c>
      <c r="AS5525">
        <v>0</v>
      </c>
    </row>
    <row r="5526" spans="1:45">
      <c r="A5526" t="s">
        <v>23773</v>
      </c>
      <c r="D5526">
        <v>0.52432864904403598</v>
      </c>
      <c r="E5526">
        <v>0.74053609371185303</v>
      </c>
      <c r="F5526">
        <v>122.977506919764</v>
      </c>
      <c r="G5526">
        <v>622234479551397</v>
      </c>
      <c r="H5526">
        <v>5353</v>
      </c>
      <c r="I5526" t="s">
        <v>86</v>
      </c>
      <c r="J5526" t="s">
        <v>23775</v>
      </c>
      <c r="M5526">
        <v>0</v>
      </c>
      <c r="N5526" t="s">
        <v>16891</v>
      </c>
      <c r="O5526" t="s">
        <v>204</v>
      </c>
      <c r="P5526" t="s">
        <v>16891</v>
      </c>
      <c r="Q5526" t="s">
        <v>204</v>
      </c>
      <c r="R5526">
        <v>0.521190345287323</v>
      </c>
      <c r="S5526" t="s">
        <v>16890</v>
      </c>
      <c r="T5526" t="s">
        <v>204</v>
      </c>
      <c r="U5526">
        <v>0.50700050592422397</v>
      </c>
      <c r="V5526">
        <v>0.74053609371185303</v>
      </c>
      <c r="W5526" t="s">
        <v>16891</v>
      </c>
      <c r="X5526">
        <v>38.5</v>
      </c>
      <c r="Z5526" s="3" t="s">
        <v>23774</v>
      </c>
      <c r="AB5526" s="8">
        <v>122.155361391242</v>
      </c>
      <c r="AC5526" s="11">
        <v>340.10406498767099</v>
      </c>
      <c r="AF5526" s="69">
        <f t="shared" si="119"/>
        <v>0.59029410797730875</v>
      </c>
      <c r="AG5526" s="70">
        <v>3.1707594394683798</v>
      </c>
      <c r="AH5526" s="70">
        <v>0.52432864904403598</v>
      </c>
      <c r="AJ5526" t="b">
        <v>0</v>
      </c>
      <c r="AM5526" t="s">
        <v>23776</v>
      </c>
      <c r="AN5526" t="s">
        <v>567</v>
      </c>
      <c r="AO5526" t="s">
        <v>23777</v>
      </c>
      <c r="AP5526">
        <v>0.26178330183029103</v>
      </c>
      <c r="AQ5526">
        <v>0.75446707010269098</v>
      </c>
      <c r="AR5526" t="s">
        <v>23773</v>
      </c>
      <c r="AS5526">
        <v>38.5</v>
      </c>
    </row>
    <row r="5527" spans="1:45">
      <c r="A5527" t="s">
        <v>23778</v>
      </c>
      <c r="D5527">
        <v>0.36317199468612599</v>
      </c>
      <c r="E5527">
        <v>0.67209303379058805</v>
      </c>
      <c r="F5527">
        <v>23.635481879807699</v>
      </c>
      <c r="G5527">
        <v>2426821386568580</v>
      </c>
      <c r="H5527">
        <v>5354</v>
      </c>
      <c r="I5527" t="s">
        <v>86</v>
      </c>
      <c r="J5527" t="s">
        <v>23780</v>
      </c>
      <c r="M5527">
        <v>0</v>
      </c>
      <c r="N5527" t="s">
        <v>23781</v>
      </c>
      <c r="O5527" t="s">
        <v>188</v>
      </c>
      <c r="P5527" t="s">
        <v>23781</v>
      </c>
      <c r="Q5527" t="s">
        <v>188</v>
      </c>
      <c r="R5527">
        <v>0.36317199468612599</v>
      </c>
      <c r="S5527" t="s">
        <v>12503</v>
      </c>
      <c r="T5527" t="s">
        <v>45</v>
      </c>
      <c r="U5527">
        <v>0.26548951864242498</v>
      </c>
      <c r="V5527">
        <v>0.67209303379058805</v>
      </c>
      <c r="W5527" t="s">
        <v>23782</v>
      </c>
      <c r="X5527">
        <v>6.2</v>
      </c>
      <c r="Z5527" s="3" t="s">
        <v>23779</v>
      </c>
      <c r="AB5527" s="8">
        <v>23.300533396797402</v>
      </c>
      <c r="AC5527" s="11">
        <v>260.02350572902799</v>
      </c>
      <c r="AF5527" s="69">
        <f t="shared" si="119"/>
        <v>0.38255869569076273</v>
      </c>
      <c r="AG5527" s="70">
        <v>1.58212113380432</v>
      </c>
      <c r="AH5527" s="70">
        <v>0.36317199468612599</v>
      </c>
      <c r="AJ5527" t="b">
        <v>0</v>
      </c>
      <c r="AP5527">
        <v>0</v>
      </c>
      <c r="AQ5527">
        <v>0.60159361362457198</v>
      </c>
      <c r="AR5527" t="s">
        <v>23778</v>
      </c>
      <c r="AS5527">
        <v>6.2</v>
      </c>
    </row>
    <row r="5528" spans="1:45">
      <c r="A5528" t="s">
        <v>23783</v>
      </c>
      <c r="D5528">
        <v>0</v>
      </c>
      <c r="E5528">
        <v>0.48924130201339699</v>
      </c>
      <c r="F5528">
        <v>151.29861260645501</v>
      </c>
      <c r="G5528">
        <v>398194358920614</v>
      </c>
      <c r="H5528">
        <v>5355</v>
      </c>
      <c r="I5528" t="s">
        <v>86</v>
      </c>
      <c r="J5528" t="s">
        <v>23785</v>
      </c>
      <c r="M5528">
        <v>0</v>
      </c>
      <c r="R5528">
        <v>0</v>
      </c>
      <c r="U5528">
        <v>0</v>
      </c>
      <c r="V5528">
        <v>0.48924130201339699</v>
      </c>
      <c r="X5528">
        <v>0</v>
      </c>
      <c r="Z5528" s="3" t="s">
        <v>23784</v>
      </c>
      <c r="AB5528" s="8">
        <v>150.33757360348801</v>
      </c>
      <c r="AC5528" s="11">
        <v>165.83737289298</v>
      </c>
      <c r="AF5528" s="69">
        <f t="shared" si="119"/>
        <v>0</v>
      </c>
      <c r="AG5528" s="70">
        <v>2.4399001598358101</v>
      </c>
      <c r="AH5528" s="70">
        <v>0</v>
      </c>
      <c r="AJ5528" t="b">
        <v>0</v>
      </c>
      <c r="AP5528">
        <v>0</v>
      </c>
      <c r="AQ5528">
        <v>0.46154814958572299</v>
      </c>
      <c r="AR5528" t="s">
        <v>23783</v>
      </c>
      <c r="AS5528">
        <v>0</v>
      </c>
    </row>
    <row r="5529" spans="1:45">
      <c r="A5529" t="s">
        <v>23804</v>
      </c>
      <c r="D5529">
        <v>0.5680792927742</v>
      </c>
      <c r="E5529">
        <v>0.84453189373016302</v>
      </c>
      <c r="F5529">
        <v>70.3522343294552</v>
      </c>
      <c r="G5529">
        <v>1134601967477200</v>
      </c>
      <c r="H5529">
        <v>5360</v>
      </c>
      <c r="I5529" t="s">
        <v>86</v>
      </c>
      <c r="J5529" t="s">
        <v>23806</v>
      </c>
      <c r="K5529" t="s">
        <v>45</v>
      </c>
      <c r="M5529">
        <v>0</v>
      </c>
      <c r="N5529" t="s">
        <v>23807</v>
      </c>
      <c r="O5529" t="s">
        <v>45</v>
      </c>
      <c r="P5529" t="s">
        <v>23808</v>
      </c>
      <c r="Q5529" t="s">
        <v>351</v>
      </c>
      <c r="R5529">
        <v>0.53249490261077803</v>
      </c>
      <c r="S5529" t="s">
        <v>23807</v>
      </c>
      <c r="T5529" t="s">
        <v>45</v>
      </c>
      <c r="U5529">
        <v>0.51006114482879605</v>
      </c>
      <c r="V5529">
        <v>0.84453189373016302</v>
      </c>
      <c r="W5529" t="s">
        <v>23808</v>
      </c>
      <c r="X5529">
        <v>9.3000000000000007</v>
      </c>
      <c r="Z5529" s="3" t="s">
        <v>23805</v>
      </c>
      <c r="AB5529" s="8">
        <v>69.788175721498007</v>
      </c>
      <c r="AC5529" s="11">
        <v>282.04740489816498</v>
      </c>
      <c r="AF5529" s="69">
        <f t="shared" si="119"/>
        <v>0.56851486600399181</v>
      </c>
      <c r="AG5529" s="70">
        <v>0.90769398212432795</v>
      </c>
      <c r="AH5529" s="70">
        <v>0.5680792927742</v>
      </c>
      <c r="AJ5529" t="b">
        <v>0</v>
      </c>
      <c r="AP5529">
        <v>0</v>
      </c>
      <c r="AQ5529">
        <v>0.58251047134399403</v>
      </c>
      <c r="AR5529" t="s">
        <v>23804</v>
      </c>
      <c r="AS5529">
        <v>9.3000000000000007</v>
      </c>
    </row>
    <row r="5530" spans="1:45">
      <c r="A5530" t="s">
        <v>23814</v>
      </c>
      <c r="D5530">
        <v>0.51532506942749001</v>
      </c>
      <c r="E5530">
        <v>0.65100848674774103</v>
      </c>
      <c r="F5530">
        <v>13.212031750875299</v>
      </c>
      <c r="G5530">
        <v>2626547960698850</v>
      </c>
      <c r="H5530">
        <v>5363</v>
      </c>
      <c r="I5530" t="s">
        <v>86</v>
      </c>
      <c r="J5530" t="s">
        <v>23816</v>
      </c>
      <c r="K5530" t="s">
        <v>61</v>
      </c>
      <c r="M5530">
        <v>0</v>
      </c>
      <c r="N5530" t="s">
        <v>23817</v>
      </c>
      <c r="O5530" t="s">
        <v>61</v>
      </c>
      <c r="P5530" t="s">
        <v>23817</v>
      </c>
      <c r="Q5530" t="s">
        <v>61</v>
      </c>
      <c r="R5530">
        <v>0.49579471349716098</v>
      </c>
      <c r="S5530" t="s">
        <v>23817</v>
      </c>
      <c r="T5530" t="s">
        <v>61</v>
      </c>
      <c r="U5530">
        <v>0.49117439985275202</v>
      </c>
      <c r="V5530">
        <v>0.65100848674774103</v>
      </c>
      <c r="W5530" t="s">
        <v>23817</v>
      </c>
      <c r="X5530">
        <v>16.600000000000001</v>
      </c>
      <c r="Z5530" s="3" t="s">
        <v>23815</v>
      </c>
      <c r="AB5530" s="8">
        <v>12.928202359757901</v>
      </c>
      <c r="AC5530" s="11">
        <v>169.05067469875999</v>
      </c>
      <c r="AF5530" s="69">
        <f t="shared" si="119"/>
        <v>0.5760514859158351</v>
      </c>
      <c r="AG5530" s="70">
        <v>2.9464938640594398</v>
      </c>
      <c r="AH5530" s="70">
        <v>0.51532506942749001</v>
      </c>
      <c r="AJ5530" t="b">
        <v>0</v>
      </c>
      <c r="AP5530">
        <v>0</v>
      </c>
      <c r="AQ5530">
        <v>0.54768478870391801</v>
      </c>
      <c r="AR5530" t="s">
        <v>23814</v>
      </c>
      <c r="AS5530">
        <v>16.600000000000001</v>
      </c>
    </row>
    <row r="5531" spans="1:45">
      <c r="A5531" t="s">
        <v>23820</v>
      </c>
      <c r="D5531">
        <v>0.62328785657882602</v>
      </c>
      <c r="E5531">
        <v>0.70810437202453602</v>
      </c>
      <c r="F5531">
        <v>30.202242056882799</v>
      </c>
      <c r="G5531">
        <v>2256384095358950</v>
      </c>
      <c r="H5531">
        <v>5365</v>
      </c>
      <c r="I5531" t="s">
        <v>86</v>
      </c>
      <c r="J5531" t="s">
        <v>23822</v>
      </c>
      <c r="K5531" t="s">
        <v>45</v>
      </c>
      <c r="M5531">
        <v>0</v>
      </c>
      <c r="N5531" t="s">
        <v>4251</v>
      </c>
      <c r="O5531" t="s">
        <v>45</v>
      </c>
      <c r="P5531" t="s">
        <v>4252</v>
      </c>
      <c r="Q5531" t="s">
        <v>45</v>
      </c>
      <c r="R5531">
        <v>0.53712522983551003</v>
      </c>
      <c r="S5531" t="s">
        <v>4253</v>
      </c>
      <c r="T5531" t="s">
        <v>45</v>
      </c>
      <c r="U5531">
        <v>0.52017015218734697</v>
      </c>
      <c r="V5531">
        <v>0.70810437202453602</v>
      </c>
      <c r="W5531" t="s">
        <v>4254</v>
      </c>
      <c r="X5531">
        <v>18</v>
      </c>
      <c r="Z5531" s="3" t="s">
        <v>23821</v>
      </c>
      <c r="AB5531" s="8">
        <v>29.835088611717001</v>
      </c>
      <c r="AC5531" s="11">
        <v>101.024485058862</v>
      </c>
      <c r="AF5531" s="69">
        <f t="shared" si="119"/>
        <v>0.62338507005335775</v>
      </c>
      <c r="AG5531" s="70">
        <v>0.90156078338623002</v>
      </c>
      <c r="AH5531" s="70">
        <v>0.62328785657882602</v>
      </c>
      <c r="AJ5531" t="b">
        <v>0</v>
      </c>
      <c r="AM5531" t="s">
        <v>4248</v>
      </c>
      <c r="AN5531" t="s">
        <v>45</v>
      </c>
      <c r="AO5531" t="s">
        <v>4249</v>
      </c>
      <c r="AP5531">
        <v>0.62328785657882602</v>
      </c>
      <c r="AQ5531">
        <v>0.63435959815979004</v>
      </c>
      <c r="AR5531" t="s">
        <v>23820</v>
      </c>
      <c r="AS5531">
        <v>18</v>
      </c>
    </row>
    <row r="5532" spans="1:45">
      <c r="A5532" t="s">
        <v>23825</v>
      </c>
      <c r="D5532">
        <v>0.35325783491134599</v>
      </c>
      <c r="E5532">
        <v>0.74444884061813299</v>
      </c>
      <c r="F5532">
        <v>128.45026727369699</v>
      </c>
      <c r="G5532">
        <v>805395550470800</v>
      </c>
      <c r="H5532">
        <v>5367</v>
      </c>
      <c r="I5532" t="s">
        <v>86</v>
      </c>
      <c r="J5532" t="s">
        <v>23827</v>
      </c>
      <c r="M5532">
        <v>0</v>
      </c>
      <c r="N5532" t="s">
        <v>21310</v>
      </c>
      <c r="O5532" t="s">
        <v>84</v>
      </c>
      <c r="P5532" t="s">
        <v>21310</v>
      </c>
      <c r="Q5532" t="s">
        <v>84</v>
      </c>
      <c r="R5532">
        <v>0.35325783491134599</v>
      </c>
      <c r="S5532" t="s">
        <v>5400</v>
      </c>
      <c r="T5532" t="s">
        <v>61</v>
      </c>
      <c r="U5532">
        <v>0.33931350708007801</v>
      </c>
      <c r="V5532">
        <v>0.74444884061813299</v>
      </c>
      <c r="W5532" t="s">
        <v>5400</v>
      </c>
      <c r="X5532">
        <v>39.799999999999997</v>
      </c>
      <c r="Z5532" s="3" t="s">
        <v>23826</v>
      </c>
      <c r="AB5532" s="8">
        <v>127.60128201975</v>
      </c>
      <c r="AC5532" s="11">
        <v>115.048295824676</v>
      </c>
      <c r="AF5532" s="69">
        <f t="shared" si="119"/>
        <v>0.37915472174204257</v>
      </c>
      <c r="AG5532" s="70">
        <v>1.9288346767425499</v>
      </c>
      <c r="AH5532" s="70">
        <v>0.35325783491134599</v>
      </c>
      <c r="AJ5532" t="b">
        <v>0</v>
      </c>
      <c r="AM5532" t="s">
        <v>322</v>
      </c>
      <c r="AN5532" t="s">
        <v>45</v>
      </c>
      <c r="AO5532" t="s">
        <v>323</v>
      </c>
      <c r="AP5532">
        <v>0.56841456890106201</v>
      </c>
      <c r="AQ5532">
        <v>0.68720883131027199</v>
      </c>
      <c r="AR5532" t="s">
        <v>23825</v>
      </c>
      <c r="AS5532">
        <v>39.799999999999997</v>
      </c>
    </row>
    <row r="5533" spans="1:45">
      <c r="A5533" t="s">
        <v>23828</v>
      </c>
      <c r="D5533">
        <v>0.45777401328086798</v>
      </c>
      <c r="E5533">
        <v>0.99971544742584195</v>
      </c>
      <c r="F5533">
        <v>72.459492852346003</v>
      </c>
      <c r="G5533">
        <v>2191961630987150</v>
      </c>
      <c r="H5533">
        <v>5368</v>
      </c>
      <c r="I5533" t="s">
        <v>86</v>
      </c>
      <c r="J5533" t="s">
        <v>23830</v>
      </c>
      <c r="M5533">
        <v>0</v>
      </c>
      <c r="N5533" t="s">
        <v>23831</v>
      </c>
      <c r="O5533" t="s">
        <v>45</v>
      </c>
      <c r="P5533" t="s">
        <v>23832</v>
      </c>
      <c r="Q5533" t="s">
        <v>45</v>
      </c>
      <c r="R5533">
        <v>0.45777401328086798</v>
      </c>
      <c r="S5533" t="s">
        <v>23833</v>
      </c>
      <c r="T5533" t="s">
        <v>45</v>
      </c>
      <c r="U5533">
        <v>0.45777401328086798</v>
      </c>
      <c r="V5533">
        <v>0.99971544742584195</v>
      </c>
      <c r="W5533" t="s">
        <v>23834</v>
      </c>
      <c r="X5533">
        <v>4</v>
      </c>
      <c r="Z5533" s="3" t="s">
        <v>23829</v>
      </c>
      <c r="AB5533" s="8">
        <v>71.885099744703894</v>
      </c>
      <c r="AC5533" s="11">
        <v>687.54560365100497</v>
      </c>
      <c r="AF5533" s="69">
        <f t="shared" si="119"/>
        <v>0.4379105624904932</v>
      </c>
      <c r="AG5533" s="70">
        <v>0.54171597957610995</v>
      </c>
      <c r="AH5533" s="70">
        <v>0.45777401328086798</v>
      </c>
      <c r="AJ5533" t="b">
        <v>0</v>
      </c>
      <c r="AP5533">
        <v>0</v>
      </c>
      <c r="AQ5533">
        <v>0.99956566095352095</v>
      </c>
      <c r="AR5533" t="s">
        <v>23828</v>
      </c>
      <c r="AS5533">
        <v>4</v>
      </c>
    </row>
    <row r="5534" spans="1:45">
      <c r="A5534" t="s">
        <v>23846</v>
      </c>
      <c r="D5534">
        <v>0.59733861684799106</v>
      </c>
      <c r="E5534">
        <v>0.77527773380279497</v>
      </c>
      <c r="F5534">
        <v>109.977776428113</v>
      </c>
      <c r="G5534">
        <v>3111739190239190</v>
      </c>
      <c r="H5534">
        <v>5372</v>
      </c>
      <c r="I5534" t="s">
        <v>86</v>
      </c>
      <c r="J5534" t="s">
        <v>23848</v>
      </c>
      <c r="K5534" t="s">
        <v>45</v>
      </c>
      <c r="M5534">
        <v>0</v>
      </c>
      <c r="N5534" t="s">
        <v>23849</v>
      </c>
      <c r="O5534" t="s">
        <v>45</v>
      </c>
      <c r="P5534" t="s">
        <v>23849</v>
      </c>
      <c r="Q5534" t="s">
        <v>45</v>
      </c>
      <c r="R5534">
        <v>0.58234369754791204</v>
      </c>
      <c r="S5534" t="s">
        <v>23849</v>
      </c>
      <c r="T5534" t="s">
        <v>45</v>
      </c>
      <c r="U5534">
        <v>0.56420767307281405</v>
      </c>
      <c r="V5534">
        <v>0.77527773380279497</v>
      </c>
      <c r="W5534" t="s">
        <v>23850</v>
      </c>
      <c r="X5534">
        <v>85.6</v>
      </c>
      <c r="Z5534" s="3" t="s">
        <v>23847</v>
      </c>
      <c r="AB5534" s="8">
        <v>109.21938468642399</v>
      </c>
      <c r="AC5534" s="11">
        <v>277.03289944021401</v>
      </c>
      <c r="AF5534" s="69">
        <f t="shared" si="119"/>
        <v>0.5982048509019362</v>
      </c>
      <c r="AG5534" s="70">
        <v>0.91459655761718694</v>
      </c>
      <c r="AH5534" s="70">
        <v>0.59733861684799106</v>
      </c>
      <c r="AJ5534" t="b">
        <v>0</v>
      </c>
      <c r="AP5534">
        <v>0</v>
      </c>
      <c r="AQ5534">
        <v>0.78997230529785101</v>
      </c>
      <c r="AR5534" t="s">
        <v>23846</v>
      </c>
      <c r="AS5534">
        <v>85.6</v>
      </c>
    </row>
    <row r="5535" spans="1:45">
      <c r="A5535" t="s">
        <v>23857</v>
      </c>
      <c r="D5535">
        <v>0.46618673205375599</v>
      </c>
      <c r="E5535">
        <v>0.69944423437118497</v>
      </c>
      <c r="F5535">
        <v>37.655316177959698</v>
      </c>
      <c r="G5535">
        <v>1200417109735980</v>
      </c>
      <c r="H5535">
        <v>5374</v>
      </c>
      <c r="I5535" t="s">
        <v>86</v>
      </c>
      <c r="J5535" t="s">
        <v>23859</v>
      </c>
      <c r="K5535" t="s">
        <v>45</v>
      </c>
      <c r="M5535">
        <v>0</v>
      </c>
      <c r="N5535" t="s">
        <v>8398</v>
      </c>
      <c r="O5535" t="s">
        <v>45</v>
      </c>
      <c r="P5535" t="s">
        <v>8398</v>
      </c>
      <c r="Q5535" t="s">
        <v>45</v>
      </c>
      <c r="R5535">
        <v>0.45084530115127502</v>
      </c>
      <c r="S5535" t="s">
        <v>8398</v>
      </c>
      <c r="T5535" t="s">
        <v>45</v>
      </c>
      <c r="U5535">
        <v>0.449038386344909</v>
      </c>
      <c r="V5535">
        <v>0.69944423437118497</v>
      </c>
      <c r="W5535" t="s">
        <v>23860</v>
      </c>
      <c r="X5535">
        <v>1.4</v>
      </c>
      <c r="Z5535" s="3" t="s">
        <v>23858</v>
      </c>
      <c r="AB5535" s="8">
        <v>37.251611075121303</v>
      </c>
      <c r="AC5535" s="11">
        <v>215.09246070090001</v>
      </c>
      <c r="AF5535" s="69">
        <f t="shared" si="119"/>
        <v>0.51635514072362432</v>
      </c>
      <c r="AG5535" s="70">
        <v>2.67898344993591</v>
      </c>
      <c r="AH5535" s="70">
        <v>0.46618673205375599</v>
      </c>
      <c r="AJ5535" t="b">
        <v>0</v>
      </c>
      <c r="AM5535" t="s">
        <v>8400</v>
      </c>
      <c r="AN5535" t="s">
        <v>45</v>
      </c>
      <c r="AO5535" t="s">
        <v>8401</v>
      </c>
      <c r="AP5535">
        <v>0.48005154728889399</v>
      </c>
      <c r="AQ5535">
        <v>0.66332268714904696</v>
      </c>
      <c r="AR5535" t="s">
        <v>23857</v>
      </c>
      <c r="AS5535">
        <v>1.4</v>
      </c>
    </row>
    <row r="5536" spans="1:45">
      <c r="A5536" t="s">
        <v>23861</v>
      </c>
      <c r="D5536">
        <v>0</v>
      </c>
      <c r="E5536">
        <v>0.99989306926727295</v>
      </c>
      <c r="F5536">
        <v>113.406378851488</v>
      </c>
      <c r="G5536">
        <v>2048886859191190</v>
      </c>
      <c r="H5536">
        <v>5375</v>
      </c>
      <c r="I5536" t="s">
        <v>86</v>
      </c>
      <c r="J5536" t="s">
        <v>23863</v>
      </c>
      <c r="M5536">
        <v>0</v>
      </c>
      <c r="R5536">
        <v>0</v>
      </c>
      <c r="U5536">
        <v>0</v>
      </c>
      <c r="V5536">
        <v>0.99989306926727295</v>
      </c>
      <c r="X5536">
        <v>0</v>
      </c>
      <c r="Z5536" s="3" t="s">
        <v>23862</v>
      </c>
      <c r="AB5536" s="8">
        <v>112.631172423666</v>
      </c>
      <c r="AC5536" s="11">
        <v>271.00397432582599</v>
      </c>
      <c r="AF5536" s="69">
        <f t="shared" si="119"/>
        <v>0</v>
      </c>
      <c r="AG5536" s="70">
        <v>0.53381979465484597</v>
      </c>
      <c r="AH5536" s="70">
        <v>0</v>
      </c>
      <c r="AJ5536" t="b">
        <v>0</v>
      </c>
      <c r="AP5536">
        <v>0</v>
      </c>
      <c r="AQ5536">
        <v>0.99998772144317605</v>
      </c>
      <c r="AR5536" t="s">
        <v>23861</v>
      </c>
      <c r="AS5536">
        <v>0</v>
      </c>
    </row>
    <row r="5537" spans="1:45">
      <c r="A5537" t="s">
        <v>23874</v>
      </c>
      <c r="D5537">
        <v>0</v>
      </c>
      <c r="E5537">
        <v>0.72191321849822998</v>
      </c>
      <c r="F5537">
        <v>149.80412453417901</v>
      </c>
      <c r="G5537">
        <v>4434803113120090</v>
      </c>
      <c r="H5537">
        <v>5379</v>
      </c>
      <c r="I5537" t="s">
        <v>86</v>
      </c>
      <c r="J5537" t="s">
        <v>23876</v>
      </c>
      <c r="M5537">
        <v>0</v>
      </c>
      <c r="R5537">
        <v>0</v>
      </c>
      <c r="U5537">
        <v>0</v>
      </c>
      <c r="V5537">
        <v>0.72191321849822998</v>
      </c>
      <c r="X5537">
        <v>0</v>
      </c>
      <c r="Z5537" s="3" t="s">
        <v>23875</v>
      </c>
      <c r="AB5537" s="8">
        <v>148.850414858081</v>
      </c>
      <c r="AC5537" s="11">
        <v>114.933477813385</v>
      </c>
      <c r="AF5537" s="69">
        <f t="shared" si="119"/>
        <v>0</v>
      </c>
      <c r="AG5537" s="70">
        <v>1.44838690757751</v>
      </c>
      <c r="AH5537" s="70">
        <v>0</v>
      </c>
      <c r="AJ5537" t="b">
        <v>0</v>
      </c>
      <c r="AP5537">
        <v>0</v>
      </c>
      <c r="AQ5537">
        <v>0.54209303855895996</v>
      </c>
      <c r="AR5537" t="s">
        <v>23874</v>
      </c>
      <c r="AS5537">
        <v>0</v>
      </c>
    </row>
    <row r="5538" spans="1:45">
      <c r="A5538" t="s">
        <v>23888</v>
      </c>
      <c r="D5538">
        <v>0.51384013891220004</v>
      </c>
      <c r="E5538">
        <v>0.73144388198852495</v>
      </c>
      <c r="F5538">
        <v>21.3079906423492</v>
      </c>
      <c r="G5538">
        <v>772926905921199</v>
      </c>
      <c r="H5538">
        <v>5382</v>
      </c>
      <c r="I5538" t="s">
        <v>86</v>
      </c>
      <c r="J5538" t="s">
        <v>23890</v>
      </c>
      <c r="K5538" t="s">
        <v>45</v>
      </c>
      <c r="M5538">
        <v>0</v>
      </c>
      <c r="N5538" t="s">
        <v>9248</v>
      </c>
      <c r="O5538" t="s">
        <v>45</v>
      </c>
      <c r="P5538" t="s">
        <v>9248</v>
      </c>
      <c r="Q5538" t="s">
        <v>45</v>
      </c>
      <c r="R5538">
        <v>0.51129198074340798</v>
      </c>
      <c r="S5538" t="s">
        <v>9248</v>
      </c>
      <c r="T5538" t="s">
        <v>45</v>
      </c>
      <c r="U5538">
        <v>0.51046597957610995</v>
      </c>
      <c r="V5538">
        <v>0.73144388198852495</v>
      </c>
      <c r="W5538" t="s">
        <v>7366</v>
      </c>
      <c r="X5538">
        <v>16</v>
      </c>
      <c r="Z5538" s="3" t="s">
        <v>23889</v>
      </c>
      <c r="AB5538" s="8">
        <v>20.984456732918201</v>
      </c>
      <c r="AC5538" s="11">
        <v>200.12917126582801</v>
      </c>
      <c r="AF5538" s="69">
        <f t="shared" si="119"/>
        <v>0.5384292403806118</v>
      </c>
      <c r="AG5538" s="70">
        <v>1.4959015846252399</v>
      </c>
      <c r="AH5538" s="70">
        <v>0.51384013891220004</v>
      </c>
      <c r="AJ5538" t="b">
        <v>0</v>
      </c>
      <c r="AM5538" t="s">
        <v>7367</v>
      </c>
      <c r="AN5538" t="s">
        <v>45</v>
      </c>
      <c r="AO5538" t="s">
        <v>7368</v>
      </c>
      <c r="AP5538">
        <v>0.69556391239166204</v>
      </c>
      <c r="AQ5538">
        <v>0.69556397199630704</v>
      </c>
      <c r="AR5538" t="s">
        <v>23888</v>
      </c>
      <c r="AS5538">
        <v>16</v>
      </c>
    </row>
    <row r="5539" spans="1:45">
      <c r="A5539" t="s">
        <v>23891</v>
      </c>
      <c r="D5539">
        <v>0</v>
      </c>
      <c r="E5539">
        <v>0.76710069179534901</v>
      </c>
      <c r="F5539">
        <v>16.531237310699801</v>
      </c>
      <c r="G5539">
        <v>3874216580877240</v>
      </c>
      <c r="H5539">
        <v>5383</v>
      </c>
      <c r="I5539" t="s">
        <v>86</v>
      </c>
      <c r="J5539" t="s">
        <v>23893</v>
      </c>
      <c r="M5539">
        <v>0</v>
      </c>
      <c r="R5539">
        <v>0</v>
      </c>
      <c r="U5539">
        <v>0</v>
      </c>
      <c r="V5539">
        <v>0.76710069179534901</v>
      </c>
      <c r="X5539">
        <v>0</v>
      </c>
      <c r="Z5539" s="3" t="s">
        <v>23892</v>
      </c>
      <c r="AB5539" s="8">
        <v>16.231129741826901</v>
      </c>
      <c r="AC5539" s="11">
        <v>68.995810500555805</v>
      </c>
      <c r="AF5539" s="69">
        <f t="shared" si="119"/>
        <v>0</v>
      </c>
      <c r="AG5539" s="70">
        <v>0.53252238035202004</v>
      </c>
      <c r="AH5539" s="70">
        <v>0</v>
      </c>
      <c r="AJ5539" t="b">
        <v>0</v>
      </c>
      <c r="AP5539">
        <v>0</v>
      </c>
      <c r="AQ5539">
        <v>0.697961866855621</v>
      </c>
      <c r="AR5539" t="s">
        <v>23891</v>
      </c>
      <c r="AS5539">
        <v>0</v>
      </c>
    </row>
    <row r="5540" spans="1:45">
      <c r="A5540" t="s">
        <v>23899</v>
      </c>
      <c r="D5540">
        <v>0</v>
      </c>
      <c r="E5540">
        <v>0.999922275543212</v>
      </c>
      <c r="F5540">
        <v>64.8840646101619</v>
      </c>
      <c r="G5540">
        <v>1236890176124500</v>
      </c>
      <c r="H5540">
        <v>5385</v>
      </c>
      <c r="I5540" t="s">
        <v>86</v>
      </c>
      <c r="J5540" t="s">
        <v>23901</v>
      </c>
      <c r="M5540">
        <v>0</v>
      </c>
      <c r="R5540">
        <v>0</v>
      </c>
      <c r="U5540">
        <v>0</v>
      </c>
      <c r="V5540">
        <v>0.999922275543212</v>
      </c>
      <c r="X5540">
        <v>0</v>
      </c>
      <c r="Z5540" s="3" t="s">
        <v>23900</v>
      </c>
      <c r="AB5540" s="8">
        <v>64.346823214059597</v>
      </c>
      <c r="AC5540" s="11">
        <v>448.32539559596398</v>
      </c>
      <c r="AF5540" s="69">
        <f t="shared" si="119"/>
        <v>0</v>
      </c>
      <c r="AG5540" s="70">
        <v>0.16980911791324599</v>
      </c>
      <c r="AH5540" s="70">
        <v>0</v>
      </c>
      <c r="AJ5540" t="b">
        <v>0</v>
      </c>
      <c r="AP5540">
        <v>0</v>
      </c>
      <c r="AQ5540">
        <v>0.99998360872268599</v>
      </c>
      <c r="AR5540" t="s">
        <v>23899</v>
      </c>
      <c r="AS5540">
        <v>0</v>
      </c>
    </row>
    <row r="5541" spans="1:45">
      <c r="A5541" t="s">
        <v>23908</v>
      </c>
      <c r="D5541">
        <v>0.121102847158908</v>
      </c>
      <c r="E5541">
        <v>0.56484913825988703</v>
      </c>
      <c r="F5541">
        <v>143.44494393267101</v>
      </c>
      <c r="G5541">
        <v>245919742198244</v>
      </c>
      <c r="H5541">
        <v>5388</v>
      </c>
      <c r="I5541" t="s">
        <v>86</v>
      </c>
      <c r="J5541" t="s">
        <v>23910</v>
      </c>
      <c r="M5541">
        <v>0</v>
      </c>
      <c r="N5541" t="s">
        <v>23911</v>
      </c>
      <c r="O5541" t="s">
        <v>1202</v>
      </c>
      <c r="P5541" t="s">
        <v>23912</v>
      </c>
      <c r="Q5541" t="s">
        <v>45</v>
      </c>
      <c r="R5541">
        <v>9.8147459328174494E-2</v>
      </c>
      <c r="S5541" t="s">
        <v>23913</v>
      </c>
      <c r="T5541" t="s">
        <v>45</v>
      </c>
      <c r="U5541">
        <v>8.8906228542327798E-2</v>
      </c>
      <c r="V5541">
        <v>0.56484913825988703</v>
      </c>
      <c r="W5541" t="s">
        <v>23911</v>
      </c>
      <c r="X5541">
        <v>113.4</v>
      </c>
      <c r="Z5541" s="3" t="s">
        <v>23909</v>
      </c>
      <c r="AB5541" s="8">
        <v>142.522421198854</v>
      </c>
      <c r="AC5541" s="11">
        <v>340.08189306429603</v>
      </c>
      <c r="AF5541" s="69">
        <f t="shared" si="119"/>
        <v>0.13450276922935059</v>
      </c>
      <c r="AG5541" s="70">
        <v>2.7560691833496</v>
      </c>
      <c r="AH5541" s="70">
        <v>0.121102847158908</v>
      </c>
      <c r="AJ5541" t="b">
        <v>0</v>
      </c>
      <c r="AP5541">
        <v>0</v>
      </c>
      <c r="AQ5541">
        <v>0.601401567459106</v>
      </c>
      <c r="AR5541" t="s">
        <v>23908</v>
      </c>
      <c r="AS5541">
        <v>113.4</v>
      </c>
    </row>
    <row r="5542" spans="1:45">
      <c r="A5542" t="s">
        <v>23914</v>
      </c>
      <c r="D5542">
        <v>0.33397278189659102</v>
      </c>
      <c r="E5542">
        <v>0.80227547883987405</v>
      </c>
      <c r="F5542">
        <v>130.44821601157</v>
      </c>
      <c r="G5542">
        <v>1659718304004950</v>
      </c>
      <c r="H5542">
        <v>5389</v>
      </c>
      <c r="I5542" t="s">
        <v>86</v>
      </c>
      <c r="J5542" t="s">
        <v>23916</v>
      </c>
      <c r="M5542">
        <v>0</v>
      </c>
      <c r="N5542" t="s">
        <v>23917</v>
      </c>
      <c r="O5542" t="s">
        <v>84</v>
      </c>
      <c r="P5542" t="s">
        <v>7928</v>
      </c>
      <c r="Q5542" t="s">
        <v>45</v>
      </c>
      <c r="R5542">
        <v>0.33397278189659102</v>
      </c>
      <c r="S5542" t="s">
        <v>7928</v>
      </c>
      <c r="T5542" t="s">
        <v>45</v>
      </c>
      <c r="U5542">
        <v>0.33397278189659102</v>
      </c>
      <c r="V5542">
        <v>0.80227547883987405</v>
      </c>
      <c r="W5542" t="s">
        <v>23918</v>
      </c>
      <c r="X5542">
        <v>24.4</v>
      </c>
      <c r="Z5542" s="3" t="s">
        <v>23915</v>
      </c>
      <c r="AB5542" s="8">
        <v>129.589432339262</v>
      </c>
      <c r="AC5542" s="11">
        <v>253.05662926648</v>
      </c>
      <c r="AF5542" s="69">
        <f t="shared" si="119"/>
        <v>0.3702791973263726</v>
      </c>
      <c r="AG5542" s="70">
        <v>2.7066121101379301</v>
      </c>
      <c r="AH5542" s="70">
        <v>0.33397278189659102</v>
      </c>
      <c r="AJ5542" t="b">
        <v>0</v>
      </c>
      <c r="AM5542" t="s">
        <v>14691</v>
      </c>
      <c r="AN5542" t="s">
        <v>45</v>
      </c>
      <c r="AO5542" t="s">
        <v>18932</v>
      </c>
      <c r="AP5542">
        <v>0.10599399358034101</v>
      </c>
      <c r="AQ5542">
        <v>0.77330052852630604</v>
      </c>
      <c r="AR5542" t="s">
        <v>23914</v>
      </c>
      <c r="AS5542">
        <v>24.4</v>
      </c>
    </row>
    <row r="5543" spans="1:45">
      <c r="A5543" t="s">
        <v>23919</v>
      </c>
      <c r="D5543">
        <v>0.196043461561203</v>
      </c>
      <c r="E5543">
        <v>0.62742269039153997</v>
      </c>
      <c r="F5543">
        <v>131.95252958649499</v>
      </c>
      <c r="G5543">
        <v>1794531756716130</v>
      </c>
      <c r="H5543">
        <v>5390</v>
      </c>
      <c r="I5543" t="s">
        <v>86</v>
      </c>
      <c r="J5543" t="s">
        <v>23921</v>
      </c>
      <c r="M5543">
        <v>0</v>
      </c>
      <c r="N5543" t="s">
        <v>23922</v>
      </c>
      <c r="O5543" t="s">
        <v>188</v>
      </c>
      <c r="P5543" t="s">
        <v>23922</v>
      </c>
      <c r="Q5543" t="s">
        <v>188</v>
      </c>
      <c r="R5543">
        <v>0.19540576636791199</v>
      </c>
      <c r="S5543" t="s">
        <v>23923</v>
      </c>
      <c r="T5543" t="s">
        <v>45</v>
      </c>
      <c r="U5543">
        <v>0.19500441849231701</v>
      </c>
      <c r="V5543">
        <v>0.62742269039153997</v>
      </c>
      <c r="W5543" t="s">
        <v>23924</v>
      </c>
      <c r="X5543">
        <v>23.3</v>
      </c>
      <c r="Z5543" s="3" t="s">
        <v>23920</v>
      </c>
      <c r="AB5543" s="8">
        <v>131.08636840070301</v>
      </c>
      <c r="AC5543" s="11">
        <v>317.054824380524</v>
      </c>
      <c r="AF5543" s="69">
        <f t="shared" si="119"/>
        <v>0.21527665028953838</v>
      </c>
      <c r="AG5543" s="70">
        <v>2.4494450092315598</v>
      </c>
      <c r="AH5543" s="70">
        <v>0.196043461561203</v>
      </c>
      <c r="AJ5543" t="b">
        <v>0</v>
      </c>
      <c r="AM5543" t="s">
        <v>4922</v>
      </c>
      <c r="AN5543" t="s">
        <v>45</v>
      </c>
      <c r="AO5543" t="s">
        <v>4923</v>
      </c>
      <c r="AP5543">
        <v>2.5721495971083599E-2</v>
      </c>
      <c r="AQ5543">
        <v>0.62887883186340299</v>
      </c>
      <c r="AR5543" t="s">
        <v>23919</v>
      </c>
      <c r="AS5543">
        <v>23.3</v>
      </c>
    </row>
    <row r="5544" spans="1:45">
      <c r="A5544" t="s">
        <v>23925</v>
      </c>
      <c r="D5544">
        <v>0.46959027647972101</v>
      </c>
      <c r="E5544">
        <v>0.78149777650833097</v>
      </c>
      <c r="F5544">
        <v>95.910738334675003</v>
      </c>
      <c r="G5544">
        <v>2621592586347540</v>
      </c>
      <c r="H5544">
        <v>5391</v>
      </c>
      <c r="I5544" t="s">
        <v>86</v>
      </c>
      <c r="J5544" t="s">
        <v>23927</v>
      </c>
      <c r="M5544">
        <v>0</v>
      </c>
      <c r="N5544" t="s">
        <v>8335</v>
      </c>
      <c r="O5544" t="s">
        <v>45</v>
      </c>
      <c r="P5544" t="s">
        <v>23928</v>
      </c>
      <c r="Q5544" t="s">
        <v>45</v>
      </c>
      <c r="R5544">
        <v>0.432882040739059</v>
      </c>
      <c r="S5544" t="s">
        <v>8335</v>
      </c>
      <c r="T5544" t="s">
        <v>45</v>
      </c>
      <c r="U5544">
        <v>0.350547075271606</v>
      </c>
      <c r="V5544">
        <v>0.78149777650833097</v>
      </c>
      <c r="W5544" t="s">
        <v>8334</v>
      </c>
      <c r="X5544">
        <v>20.2</v>
      </c>
      <c r="Z5544" s="3" t="s">
        <v>23926</v>
      </c>
      <c r="AB5544" s="8">
        <v>95.221334711513705</v>
      </c>
      <c r="AC5544" s="11">
        <v>188.09281430009301</v>
      </c>
      <c r="AF5544" s="69">
        <f t="shared" si="119"/>
        <v>0.50412201624221931</v>
      </c>
      <c r="AG5544" s="70">
        <v>1.93313252925872</v>
      </c>
      <c r="AH5544" s="70">
        <v>0.46959027647972101</v>
      </c>
      <c r="AJ5544" t="b">
        <v>0</v>
      </c>
      <c r="AP5544">
        <v>0</v>
      </c>
      <c r="AQ5544">
        <v>0.66699647903442305</v>
      </c>
      <c r="AR5544" t="s">
        <v>23925</v>
      </c>
      <c r="AS5544">
        <v>20.2</v>
      </c>
    </row>
    <row r="5545" spans="1:45">
      <c r="A5545" t="s">
        <v>23945</v>
      </c>
      <c r="D5545">
        <v>2.8459677472710599E-2</v>
      </c>
      <c r="E5545">
        <v>0.91763949394225997</v>
      </c>
      <c r="F5545">
        <v>95.883170759702693</v>
      </c>
      <c r="G5545">
        <v>3175060607440600</v>
      </c>
      <c r="H5545">
        <v>5396</v>
      </c>
      <c r="I5545" t="s">
        <v>86</v>
      </c>
      <c r="J5545" t="s">
        <v>23947</v>
      </c>
      <c r="M5545">
        <v>0</v>
      </c>
      <c r="N5545" t="s">
        <v>6135</v>
      </c>
      <c r="O5545" t="s">
        <v>10508</v>
      </c>
      <c r="P5545" t="s">
        <v>6135</v>
      </c>
      <c r="Q5545" t="s">
        <v>531</v>
      </c>
      <c r="R5545">
        <v>2.8459677472710599E-2</v>
      </c>
      <c r="U5545">
        <v>0</v>
      </c>
      <c r="V5545">
        <v>0.91763949394225997</v>
      </c>
      <c r="W5545" t="s">
        <v>6135</v>
      </c>
      <c r="X5545">
        <v>33.799999999999997</v>
      </c>
      <c r="Z5545" s="3" t="s">
        <v>23946</v>
      </c>
      <c r="AB5545" s="8">
        <v>95.193902334520999</v>
      </c>
      <c r="AC5545" s="11">
        <v>462.17708497429999</v>
      </c>
      <c r="AF5545" s="69">
        <f t="shared" si="119"/>
        <v>3.163661024638241E-2</v>
      </c>
      <c r="AG5545" s="70">
        <v>2.7813744544982901</v>
      </c>
      <c r="AH5545" s="70">
        <v>2.8459677472710599E-2</v>
      </c>
      <c r="AJ5545" t="b">
        <v>0</v>
      </c>
      <c r="AP5545">
        <v>0</v>
      </c>
      <c r="AQ5545">
        <v>0.90442883968353205</v>
      </c>
      <c r="AR5545" t="s">
        <v>23945</v>
      </c>
      <c r="AS5545">
        <v>33.799999999999997</v>
      </c>
    </row>
    <row r="5546" spans="1:45">
      <c r="A5546" t="s">
        <v>23948</v>
      </c>
      <c r="D5546">
        <v>0.247395023703575</v>
      </c>
      <c r="E5546">
        <v>0.71580117940902699</v>
      </c>
      <c r="F5546">
        <v>118.17203898726</v>
      </c>
      <c r="G5546">
        <v>2174956084039090</v>
      </c>
      <c r="H5546">
        <v>5397</v>
      </c>
      <c r="I5546" t="s">
        <v>86</v>
      </c>
      <c r="J5546" t="s">
        <v>23950</v>
      </c>
      <c r="M5546">
        <v>0</v>
      </c>
      <c r="N5546" t="s">
        <v>23951</v>
      </c>
      <c r="O5546" t="s">
        <v>45</v>
      </c>
      <c r="P5546" t="s">
        <v>23951</v>
      </c>
      <c r="Q5546" t="s">
        <v>45</v>
      </c>
      <c r="R5546">
        <v>0.247395023703575</v>
      </c>
      <c r="S5546" t="s">
        <v>23951</v>
      </c>
      <c r="T5546" t="s">
        <v>45</v>
      </c>
      <c r="U5546">
        <v>0.24661844968795699</v>
      </c>
      <c r="V5546">
        <v>0.71580117940902699</v>
      </c>
      <c r="W5546" t="s">
        <v>23951</v>
      </c>
      <c r="X5546">
        <v>83.9</v>
      </c>
      <c r="Z5546" s="3" t="s">
        <v>23949</v>
      </c>
      <c r="AB5546" s="8">
        <v>117.373460622564</v>
      </c>
      <c r="AC5546" s="11">
        <v>288.15655627043401</v>
      </c>
      <c r="AF5546" s="69">
        <f t="shared" si="119"/>
        <v>0.27253403926617165</v>
      </c>
      <c r="AG5546" s="70">
        <v>2.5320730209350502</v>
      </c>
      <c r="AH5546" s="70">
        <v>0.247395023703575</v>
      </c>
      <c r="AJ5546" t="b">
        <v>0</v>
      </c>
      <c r="AP5546">
        <v>0</v>
      </c>
      <c r="AQ5546">
        <v>0.64646899700164795</v>
      </c>
      <c r="AR5546" t="s">
        <v>23948</v>
      </c>
      <c r="AS5546">
        <v>83.9</v>
      </c>
    </row>
    <row r="5547" spans="1:45">
      <c r="A5547" t="s">
        <v>23952</v>
      </c>
      <c r="D5547">
        <v>0.105476759374141</v>
      </c>
      <c r="E5547">
        <v>0.63316237926483099</v>
      </c>
      <c r="F5547">
        <v>129.66882484394301</v>
      </c>
      <c r="G5547">
        <v>651893630489976</v>
      </c>
      <c r="H5547">
        <v>5398</v>
      </c>
      <c r="I5547" t="s">
        <v>86</v>
      </c>
      <c r="J5547" t="s">
        <v>23954</v>
      </c>
      <c r="M5547">
        <v>0</v>
      </c>
      <c r="N5547" t="s">
        <v>23955</v>
      </c>
      <c r="O5547" t="s">
        <v>45</v>
      </c>
      <c r="P5547" t="s">
        <v>23955</v>
      </c>
      <c r="Q5547" t="s">
        <v>45</v>
      </c>
      <c r="R5547">
        <v>0.10356991738080901</v>
      </c>
      <c r="S5547" t="s">
        <v>23955</v>
      </c>
      <c r="T5547" t="s">
        <v>45</v>
      </c>
      <c r="U5547">
        <v>9.7919747233390794E-2</v>
      </c>
      <c r="V5547">
        <v>0.63316237926483099</v>
      </c>
      <c r="W5547" t="s">
        <v>1661</v>
      </c>
      <c r="X5547">
        <v>1.2</v>
      </c>
      <c r="Z5547" s="3" t="s">
        <v>23953</v>
      </c>
      <c r="AB5547" s="8">
        <v>128.81386349228899</v>
      </c>
      <c r="AC5547" s="11">
        <v>302.13614732301897</v>
      </c>
      <c r="AF5547" s="69">
        <f t="shared" si="119"/>
        <v>0.11901807250484747</v>
      </c>
      <c r="AG5547" s="70">
        <v>3.2462728023528999</v>
      </c>
      <c r="AH5547" s="70">
        <v>0.105476759374141</v>
      </c>
      <c r="AJ5547" t="b">
        <v>0</v>
      </c>
      <c r="AM5547" t="s">
        <v>1662</v>
      </c>
      <c r="AN5547" t="s">
        <v>45</v>
      </c>
      <c r="AO5547" t="s">
        <v>1663</v>
      </c>
      <c r="AP5547">
        <v>0.25065785646438599</v>
      </c>
      <c r="AQ5547">
        <v>0.61811757087707497</v>
      </c>
      <c r="AR5547" t="s">
        <v>23952</v>
      </c>
      <c r="AS5547">
        <v>1.2</v>
      </c>
    </row>
    <row r="5548" spans="1:45">
      <c r="A5548" t="s">
        <v>23967</v>
      </c>
      <c r="D5548">
        <v>0</v>
      </c>
      <c r="E5548">
        <v>0.80601972341537398</v>
      </c>
      <c r="F5548">
        <v>50.170116450432303</v>
      </c>
      <c r="G5548">
        <v>1909914928731440</v>
      </c>
      <c r="H5548">
        <v>5402</v>
      </c>
      <c r="I5548" t="s">
        <v>86</v>
      </c>
      <c r="J5548" t="s">
        <v>23969</v>
      </c>
      <c r="M5548">
        <v>0</v>
      </c>
      <c r="R5548">
        <v>0</v>
      </c>
      <c r="U5548">
        <v>0</v>
      </c>
      <c r="V5548">
        <v>0.80601972341537398</v>
      </c>
      <c r="X5548">
        <v>0</v>
      </c>
      <c r="Z5548" s="3" t="s">
        <v>23968</v>
      </c>
      <c r="AB5548" s="8">
        <v>49.705035774512197</v>
      </c>
      <c r="AC5548" s="11">
        <v>254.01545714539799</v>
      </c>
      <c r="AF5548" s="69">
        <f t="shared" si="119"/>
        <v>0</v>
      </c>
      <c r="AG5548" s="70">
        <v>0.20170065760612399</v>
      </c>
      <c r="AH5548" s="70">
        <v>0</v>
      </c>
      <c r="AJ5548" t="b">
        <v>0</v>
      </c>
      <c r="AP5548">
        <v>0</v>
      </c>
      <c r="AQ5548">
        <v>0.669203221797943</v>
      </c>
      <c r="AR5548" t="s">
        <v>23967</v>
      </c>
      <c r="AS5548">
        <v>0</v>
      </c>
    </row>
    <row r="5549" spans="1:45">
      <c r="A5549" t="s">
        <v>23970</v>
      </c>
      <c r="D5549">
        <v>0</v>
      </c>
      <c r="E5549">
        <v>0.81496608257293701</v>
      </c>
      <c r="F5549">
        <v>176.182611744089</v>
      </c>
      <c r="G5549">
        <v>2723943597508060</v>
      </c>
      <c r="H5549">
        <v>5403</v>
      </c>
      <c r="I5549" t="s">
        <v>86</v>
      </c>
      <c r="J5549" t="s">
        <v>23972</v>
      </c>
      <c r="M5549">
        <v>0</v>
      </c>
      <c r="R5549">
        <v>0</v>
      </c>
      <c r="U5549">
        <v>0</v>
      </c>
      <c r="V5549">
        <v>0.81496608257293701</v>
      </c>
      <c r="X5549">
        <v>0</v>
      </c>
      <c r="Z5549" s="3" t="s">
        <v>23971</v>
      </c>
      <c r="AB5549" s="8">
        <v>175.099535659076</v>
      </c>
      <c r="AC5549" s="11">
        <v>150.98294522996099</v>
      </c>
      <c r="AF5549" s="69">
        <f t="shared" si="119"/>
        <v>0</v>
      </c>
      <c r="AG5549" s="70">
        <v>1.41854619979858</v>
      </c>
      <c r="AH5549" s="70">
        <v>0</v>
      </c>
      <c r="AJ5549" t="b">
        <v>0</v>
      </c>
      <c r="AP5549">
        <v>0</v>
      </c>
      <c r="AQ5549">
        <v>0.77899831533431996</v>
      </c>
      <c r="AR5549" t="s">
        <v>23970</v>
      </c>
      <c r="AS5549">
        <v>0</v>
      </c>
    </row>
    <row r="5550" spans="1:45">
      <c r="A5550" t="s">
        <v>23973</v>
      </c>
      <c r="D5550">
        <v>0</v>
      </c>
      <c r="E5550">
        <v>0.83048886060714699</v>
      </c>
      <c r="F5550">
        <v>156.349517879155</v>
      </c>
      <c r="G5550">
        <v>3406910251816440</v>
      </c>
      <c r="H5550">
        <v>5404</v>
      </c>
      <c r="I5550" t="s">
        <v>86</v>
      </c>
      <c r="J5550" t="s">
        <v>23975</v>
      </c>
      <c r="M5550">
        <v>0</v>
      </c>
      <c r="R5550">
        <v>0</v>
      </c>
      <c r="U5550">
        <v>0</v>
      </c>
      <c r="V5550">
        <v>0.83048886060714699</v>
      </c>
      <c r="X5550">
        <v>0</v>
      </c>
      <c r="Z5550" s="3" t="s">
        <v>23974</v>
      </c>
      <c r="AB5550" s="8">
        <v>155.36370802895601</v>
      </c>
      <c r="AC5550" s="11">
        <v>175.95958743723801</v>
      </c>
      <c r="AF5550" s="69">
        <f t="shared" si="119"/>
        <v>0</v>
      </c>
      <c r="AG5550" s="70">
        <v>1.66151010990142</v>
      </c>
      <c r="AH5550" s="70">
        <v>0</v>
      </c>
      <c r="AJ5550" t="b">
        <v>0</v>
      </c>
      <c r="AP5550">
        <v>0</v>
      </c>
      <c r="AQ5550">
        <v>0.73304843902587802</v>
      </c>
      <c r="AR5550" t="s">
        <v>23973</v>
      </c>
      <c r="AS5550">
        <v>0</v>
      </c>
    </row>
    <row r="5551" spans="1:45">
      <c r="A5551" t="s">
        <v>23979</v>
      </c>
      <c r="D5551">
        <v>0</v>
      </c>
      <c r="E5551">
        <v>0.90202051401138295</v>
      </c>
      <c r="F5551">
        <v>57.189221349892797</v>
      </c>
      <c r="G5551">
        <v>118192082556845</v>
      </c>
      <c r="H5551">
        <v>5406</v>
      </c>
      <c r="I5551" t="s">
        <v>86</v>
      </c>
      <c r="J5551" t="s">
        <v>23981</v>
      </c>
      <c r="M5551">
        <v>0</v>
      </c>
      <c r="R5551">
        <v>0</v>
      </c>
      <c r="U5551">
        <v>0</v>
      </c>
      <c r="V5551">
        <v>0.90202051401138295</v>
      </c>
      <c r="X5551">
        <v>0</v>
      </c>
      <c r="Z5551" s="3" t="s">
        <v>23980</v>
      </c>
      <c r="AB5551" s="8">
        <v>56.689717305133797</v>
      </c>
      <c r="AC5551" s="11">
        <v>377.61645585537099</v>
      </c>
      <c r="AF5551" s="69">
        <f t="shared" si="119"/>
        <v>0</v>
      </c>
      <c r="AG5551" s="70">
        <v>1.2782561779022199</v>
      </c>
      <c r="AH5551" s="70">
        <v>0</v>
      </c>
      <c r="AJ5551" t="b">
        <v>0</v>
      </c>
      <c r="AP5551">
        <v>0</v>
      </c>
      <c r="AQ5551">
        <v>0.633777856826782</v>
      </c>
      <c r="AR5551" t="s">
        <v>23979</v>
      </c>
      <c r="AS5551">
        <v>0</v>
      </c>
    </row>
    <row r="5552" spans="1:45">
      <c r="A5552" t="s">
        <v>23982</v>
      </c>
      <c r="D5552">
        <v>0.25144606828689497</v>
      </c>
      <c r="E5552">
        <v>0.69111955165863004</v>
      </c>
      <c r="F5552">
        <v>146.82765530910299</v>
      </c>
      <c r="G5552">
        <v>3938060885529270</v>
      </c>
      <c r="H5552">
        <v>5407</v>
      </c>
      <c r="I5552" t="s">
        <v>86</v>
      </c>
      <c r="J5552" t="s">
        <v>23984</v>
      </c>
      <c r="M5552">
        <v>0</v>
      </c>
      <c r="N5552" t="s">
        <v>16725</v>
      </c>
      <c r="O5552" t="s">
        <v>45</v>
      </c>
      <c r="P5552" t="s">
        <v>23985</v>
      </c>
      <c r="Q5552" t="s">
        <v>23986</v>
      </c>
      <c r="R5552">
        <v>0.20654486119747101</v>
      </c>
      <c r="S5552" t="s">
        <v>23985</v>
      </c>
      <c r="T5552" t="s">
        <v>23986</v>
      </c>
      <c r="U5552">
        <v>0.20190446078777299</v>
      </c>
      <c r="V5552">
        <v>0.69111955165863004</v>
      </c>
      <c r="W5552" t="s">
        <v>6404</v>
      </c>
      <c r="X5552">
        <v>30.1</v>
      </c>
      <c r="Z5552" s="3" t="s">
        <v>23983</v>
      </c>
      <c r="AB5552" s="8">
        <v>145.88854294981999</v>
      </c>
      <c r="AC5552" s="11">
        <v>136.052152958861</v>
      </c>
      <c r="AF5552" s="69">
        <f t="shared" si="119"/>
        <v>0.27300074280450937</v>
      </c>
      <c r="AG5552" s="70">
        <v>2.17609190940856</v>
      </c>
      <c r="AH5552" s="70">
        <v>0.25144606828689497</v>
      </c>
      <c r="AJ5552" t="b">
        <v>0</v>
      </c>
      <c r="AP5552">
        <v>0</v>
      </c>
      <c r="AQ5552">
        <v>0.81524515151977495</v>
      </c>
      <c r="AR5552" t="s">
        <v>23982</v>
      </c>
      <c r="AS5552">
        <v>30.1</v>
      </c>
    </row>
    <row r="5553" spans="1:45">
      <c r="A5553" t="s">
        <v>23994</v>
      </c>
      <c r="D5553">
        <v>4.5963879674672997E-2</v>
      </c>
      <c r="E5553">
        <v>0.62527012825012196</v>
      </c>
      <c r="F5553">
        <v>89.709280549652902</v>
      </c>
      <c r="G5553">
        <v>2690306791281300</v>
      </c>
      <c r="H5553">
        <v>5409</v>
      </c>
      <c r="I5553" t="s">
        <v>86</v>
      </c>
      <c r="J5553" t="s">
        <v>23996</v>
      </c>
      <c r="M5553">
        <v>0</v>
      </c>
      <c r="N5553" t="s">
        <v>23997</v>
      </c>
      <c r="O5553" t="s">
        <v>567</v>
      </c>
      <c r="P5553" t="s">
        <v>23998</v>
      </c>
      <c r="Q5553" t="s">
        <v>567</v>
      </c>
      <c r="R5553">
        <v>1.26926805824041E-2</v>
      </c>
      <c r="U5553">
        <v>0</v>
      </c>
      <c r="V5553">
        <v>0.62527012825012196</v>
      </c>
      <c r="X5553">
        <v>0</v>
      </c>
      <c r="Z5553" s="3" t="s">
        <v>23995</v>
      </c>
      <c r="AB5553" s="8">
        <v>89.050290358365103</v>
      </c>
      <c r="AC5553" s="11">
        <v>536.21560084031603</v>
      </c>
      <c r="AF5553" s="69">
        <f t="shared" si="119"/>
        <v>4.9947822195947102E-2</v>
      </c>
      <c r="AG5553" s="70">
        <v>2.1961421966552699</v>
      </c>
      <c r="AH5553" s="70">
        <v>4.5963879674672997E-2</v>
      </c>
      <c r="AJ5553" t="b">
        <v>0</v>
      </c>
      <c r="AP5553">
        <v>0</v>
      </c>
      <c r="AQ5553">
        <v>0.67492252588272095</v>
      </c>
      <c r="AR5553" t="s">
        <v>23994</v>
      </c>
      <c r="AS5553">
        <v>0</v>
      </c>
    </row>
    <row r="5554" spans="1:45">
      <c r="A5554" t="s">
        <v>23999</v>
      </c>
      <c r="D5554">
        <v>3.46480570733547E-2</v>
      </c>
      <c r="E5554">
        <v>0.57406932115554798</v>
      </c>
      <c r="F5554">
        <v>48.536202623466302</v>
      </c>
      <c r="G5554">
        <v>3563432829925510</v>
      </c>
      <c r="H5554">
        <v>5410</v>
      </c>
      <c r="I5554" t="s">
        <v>86</v>
      </c>
      <c r="J5554" t="s">
        <v>24001</v>
      </c>
      <c r="M5554">
        <v>0</v>
      </c>
      <c r="N5554" t="s">
        <v>10362</v>
      </c>
      <c r="O5554" t="s">
        <v>311</v>
      </c>
      <c r="P5554" t="s">
        <v>10363</v>
      </c>
      <c r="Q5554" t="s">
        <v>61</v>
      </c>
      <c r="R5554">
        <v>3.27011458575725E-2</v>
      </c>
      <c r="S5554" t="s">
        <v>24002</v>
      </c>
      <c r="U5554">
        <v>1.79792996495962E-2</v>
      </c>
      <c r="V5554">
        <v>0.57406932115554798</v>
      </c>
      <c r="W5554" t="s">
        <v>10363</v>
      </c>
      <c r="X5554">
        <v>13.9</v>
      </c>
      <c r="Z5554" s="3" t="s">
        <v>24000</v>
      </c>
      <c r="AB5554" s="8">
        <v>48.079135051656003</v>
      </c>
      <c r="AC5554" s="11">
        <v>277.97605680211097</v>
      </c>
      <c r="AF5554" s="69">
        <f t="shared" si="119"/>
        <v>3.8575808449697949E-2</v>
      </c>
      <c r="AG5554" s="70">
        <v>2.82658743858337</v>
      </c>
      <c r="AH5554" s="70">
        <v>3.46480570733547E-2</v>
      </c>
      <c r="AJ5554" t="b">
        <v>0</v>
      </c>
      <c r="AP5554">
        <v>0</v>
      </c>
      <c r="AQ5554">
        <v>0.53093796968460005</v>
      </c>
      <c r="AR5554" t="s">
        <v>23999</v>
      </c>
      <c r="AS5554">
        <v>13.9</v>
      </c>
    </row>
    <row r="5555" spans="1:45">
      <c r="A5555" t="s">
        <v>24003</v>
      </c>
      <c r="D5555">
        <v>0.545246601104736</v>
      </c>
      <c r="E5555">
        <v>0.86040824651718095</v>
      </c>
      <c r="F5555">
        <v>118.550312076262</v>
      </c>
      <c r="G5555">
        <v>1762504861853180</v>
      </c>
      <c r="H5555">
        <v>5411</v>
      </c>
      <c r="I5555" t="s">
        <v>86</v>
      </c>
      <c r="J5555" t="s">
        <v>24005</v>
      </c>
      <c r="K5555" t="s">
        <v>45</v>
      </c>
      <c r="M5555">
        <v>0</v>
      </c>
      <c r="N5555" t="s">
        <v>10250</v>
      </c>
      <c r="O5555" t="s">
        <v>45</v>
      </c>
      <c r="P5555" t="s">
        <v>10251</v>
      </c>
      <c r="Q5555" t="s">
        <v>45</v>
      </c>
      <c r="R5555">
        <v>0.520951688289642</v>
      </c>
      <c r="S5555" t="s">
        <v>10251</v>
      </c>
      <c r="T5555" t="s">
        <v>45</v>
      </c>
      <c r="U5555">
        <v>0.51745158433914096</v>
      </c>
      <c r="V5555">
        <v>0.86040824651718095</v>
      </c>
      <c r="W5555" t="s">
        <v>8588</v>
      </c>
      <c r="X5555">
        <v>10.3</v>
      </c>
      <c r="Z5555" s="3" t="s">
        <v>24004</v>
      </c>
      <c r="AB5555" s="8">
        <v>117.749878569885</v>
      </c>
      <c r="AC5555" s="11">
        <v>357.10389366795198</v>
      </c>
      <c r="AF5555" s="69">
        <f t="shared" si="119"/>
        <v>0.58848763791247338</v>
      </c>
      <c r="AG5555" s="70">
        <v>2.0450813770294101</v>
      </c>
      <c r="AH5555" s="70">
        <v>0.545246601104736</v>
      </c>
      <c r="AJ5555" t="b">
        <v>0</v>
      </c>
      <c r="AM5555" t="s">
        <v>8589</v>
      </c>
      <c r="AN5555" t="s">
        <v>45</v>
      </c>
      <c r="AO5555" t="s">
        <v>8590</v>
      </c>
      <c r="AP5555">
        <v>0.49657008051872198</v>
      </c>
      <c r="AQ5555">
        <v>0.78248476982116699</v>
      </c>
      <c r="AR5555" t="s">
        <v>24003</v>
      </c>
      <c r="AS5555">
        <v>10.3</v>
      </c>
    </row>
    <row r="5556" spans="1:45">
      <c r="A5556" t="s">
        <v>24006</v>
      </c>
      <c r="D5556">
        <v>0</v>
      </c>
      <c r="E5556">
        <v>0.90666580200195301</v>
      </c>
      <c r="F5556">
        <v>55.598995977080499</v>
      </c>
      <c r="G5556">
        <v>1217102918486740</v>
      </c>
      <c r="H5556">
        <v>5412</v>
      </c>
      <c r="I5556" t="s">
        <v>86</v>
      </c>
      <c r="J5556" t="s">
        <v>24008</v>
      </c>
      <c r="M5556">
        <v>0</v>
      </c>
      <c r="R5556">
        <v>0</v>
      </c>
      <c r="U5556">
        <v>0</v>
      </c>
      <c r="V5556">
        <v>0.90666580200195301</v>
      </c>
      <c r="X5556">
        <v>0</v>
      </c>
      <c r="Z5556" s="3" t="s">
        <v>24007</v>
      </c>
      <c r="AB5556" s="8">
        <v>55.107290777805296</v>
      </c>
      <c r="AC5556" s="11">
        <v>144.92354493479399</v>
      </c>
      <c r="AF5556" s="69">
        <f t="shared" si="119"/>
        <v>0</v>
      </c>
      <c r="AG5556" s="70">
        <v>0.48042529821395802</v>
      </c>
      <c r="AH5556" s="70">
        <v>0</v>
      </c>
      <c r="AJ5556" t="b">
        <v>0</v>
      </c>
      <c r="AP5556">
        <v>0</v>
      </c>
      <c r="AQ5556">
        <v>0.86720669269561701</v>
      </c>
      <c r="AR5556" t="s">
        <v>24006</v>
      </c>
      <c r="AS5556">
        <v>0</v>
      </c>
    </row>
    <row r="5557" spans="1:45">
      <c r="A5557" t="s">
        <v>24014</v>
      </c>
      <c r="D5557">
        <v>0.54217618703842096</v>
      </c>
      <c r="E5557">
        <v>0.92375659942626898</v>
      </c>
      <c r="F5557">
        <v>17.1147326981304</v>
      </c>
      <c r="G5557">
        <v>4235103177249020</v>
      </c>
      <c r="H5557">
        <v>5414</v>
      </c>
      <c r="I5557" t="s">
        <v>86</v>
      </c>
      <c r="J5557" t="s">
        <v>24016</v>
      </c>
      <c r="K5557" t="s">
        <v>45</v>
      </c>
      <c r="M5557">
        <v>0</v>
      </c>
      <c r="N5557" t="s">
        <v>24017</v>
      </c>
      <c r="O5557" t="s">
        <v>45</v>
      </c>
      <c r="P5557" t="s">
        <v>24017</v>
      </c>
      <c r="Q5557" t="s">
        <v>45</v>
      </c>
      <c r="R5557">
        <v>0.45842999219894398</v>
      </c>
      <c r="S5557" t="s">
        <v>24017</v>
      </c>
      <c r="T5557" t="s">
        <v>45</v>
      </c>
      <c r="U5557">
        <v>0.411498993635177</v>
      </c>
      <c r="V5557">
        <v>0.92375659942626898</v>
      </c>
      <c r="W5557" t="s">
        <v>24018</v>
      </c>
      <c r="X5557">
        <v>2.2999999999999998</v>
      </c>
      <c r="Z5557" s="3" t="s">
        <v>24015</v>
      </c>
      <c r="AB5557" s="8">
        <v>16.8117635283519</v>
      </c>
      <c r="AC5557" s="11">
        <v>239.11110714837901</v>
      </c>
      <c r="AF5557" s="69">
        <f t="shared" si="119"/>
        <v>0.55685417277965155</v>
      </c>
      <c r="AG5557" s="70">
        <v>1.2062021493911701</v>
      </c>
      <c r="AH5557" s="70">
        <v>0.54217618703842096</v>
      </c>
      <c r="AJ5557" t="b">
        <v>0</v>
      </c>
      <c r="AM5557" t="s">
        <v>20895</v>
      </c>
      <c r="AN5557" t="s">
        <v>45</v>
      </c>
      <c r="AO5557" t="s">
        <v>20896</v>
      </c>
      <c r="AP5557">
        <v>5.5269006639719002E-2</v>
      </c>
      <c r="AQ5557">
        <v>0.97884136438369695</v>
      </c>
      <c r="AR5557" t="s">
        <v>24014</v>
      </c>
      <c r="AS5557">
        <v>2.2999999999999998</v>
      </c>
    </row>
    <row r="5558" spans="1:45">
      <c r="A5558" t="s">
        <v>24019</v>
      </c>
      <c r="D5558">
        <v>0.58423560857772805</v>
      </c>
      <c r="E5558">
        <v>0.58423560857772805</v>
      </c>
      <c r="F5558">
        <v>147.12229965163601</v>
      </c>
      <c r="G5558">
        <v>2414372902994340</v>
      </c>
      <c r="H5558">
        <v>5415</v>
      </c>
      <c r="I5558" t="s">
        <v>86</v>
      </c>
      <c r="J5558" t="s">
        <v>13634</v>
      </c>
      <c r="K5558" t="s">
        <v>206</v>
      </c>
      <c r="M5558">
        <v>0</v>
      </c>
      <c r="N5558" t="s">
        <v>1618</v>
      </c>
      <c r="O5558" t="s">
        <v>206</v>
      </c>
      <c r="P5558" t="s">
        <v>1618</v>
      </c>
      <c r="Q5558" t="s">
        <v>206</v>
      </c>
      <c r="R5558">
        <v>0.52399367094039895</v>
      </c>
      <c r="S5558" t="s">
        <v>1618</v>
      </c>
      <c r="T5558" t="s">
        <v>206</v>
      </c>
      <c r="U5558">
        <v>0.51433950662612904</v>
      </c>
      <c r="V5558">
        <v>0.58423560857772805</v>
      </c>
      <c r="W5558" t="s">
        <v>1618</v>
      </c>
      <c r="X5558">
        <v>115.9</v>
      </c>
      <c r="Z5558" s="3" t="s">
        <v>24020</v>
      </c>
      <c r="AB5558" s="8">
        <v>146.18174228604099</v>
      </c>
      <c r="AC5558" s="11">
        <v>688.99681495924199</v>
      </c>
      <c r="AF5558" s="69">
        <f t="shared" si="119"/>
        <v>0.65481806780607132</v>
      </c>
      <c r="AG5558" s="70">
        <v>3.0284290313720699</v>
      </c>
      <c r="AH5558" s="70">
        <v>0.58423560857772805</v>
      </c>
      <c r="AJ5558" t="b">
        <v>0</v>
      </c>
      <c r="AM5558" t="s">
        <v>13635</v>
      </c>
      <c r="AN5558" t="s">
        <v>206</v>
      </c>
      <c r="AO5558" t="s">
        <v>13636</v>
      </c>
      <c r="AP5558">
        <v>0.66791290044784501</v>
      </c>
      <c r="AQ5558">
        <v>0.66791296005249001</v>
      </c>
      <c r="AR5558" t="s">
        <v>24019</v>
      </c>
      <c r="AS5558">
        <v>115.9</v>
      </c>
    </row>
    <row r="5559" spans="1:45">
      <c r="A5559" t="s">
        <v>24021</v>
      </c>
      <c r="D5559">
        <v>0.11968250572681401</v>
      </c>
      <c r="E5559">
        <v>0.80515599250793402</v>
      </c>
      <c r="F5559">
        <v>60.436129591338798</v>
      </c>
      <c r="G5559">
        <v>3937057639863030</v>
      </c>
      <c r="H5559">
        <v>5416</v>
      </c>
      <c r="I5559" t="s">
        <v>86</v>
      </c>
      <c r="J5559" t="s">
        <v>24023</v>
      </c>
      <c r="M5559">
        <v>0</v>
      </c>
      <c r="N5559" t="s">
        <v>24024</v>
      </c>
      <c r="O5559" t="s">
        <v>45</v>
      </c>
      <c r="P5559" t="s">
        <v>24024</v>
      </c>
      <c r="Q5559" t="s">
        <v>45</v>
      </c>
      <c r="R5559">
        <v>8.5577689111232702E-2</v>
      </c>
      <c r="S5559" t="s">
        <v>24024</v>
      </c>
      <c r="T5559" t="s">
        <v>45</v>
      </c>
      <c r="U5559">
        <v>8.1262774765491402E-2</v>
      </c>
      <c r="V5559">
        <v>0.80515599250793402</v>
      </c>
      <c r="W5559" t="s">
        <v>24025</v>
      </c>
      <c r="X5559">
        <v>27.1</v>
      </c>
      <c r="Z5559" s="3" t="s">
        <v>24022</v>
      </c>
      <c r="AB5559" s="8">
        <v>59.9207019321614</v>
      </c>
      <c r="AC5559" s="11">
        <v>308.07355383084303</v>
      </c>
      <c r="AF5559" s="69">
        <f t="shared" si="119"/>
        <v>0.11394833584956139</v>
      </c>
      <c r="AG5559" s="70">
        <v>0.51203060150146396</v>
      </c>
      <c r="AH5559" s="70">
        <v>0.11968250572681401</v>
      </c>
      <c r="AJ5559" t="b">
        <v>0</v>
      </c>
      <c r="AM5559" t="s">
        <v>24026</v>
      </c>
      <c r="AN5559" t="s">
        <v>45</v>
      </c>
      <c r="AO5559" t="s">
        <v>24027</v>
      </c>
      <c r="AP5559">
        <v>4.6287003904581001E-2</v>
      </c>
      <c r="AQ5559">
        <v>0.65194052457809404</v>
      </c>
      <c r="AR5559" t="s">
        <v>24021</v>
      </c>
      <c r="AS5559">
        <v>27.1</v>
      </c>
    </row>
    <row r="5560" spans="1:45">
      <c r="A5560" t="s">
        <v>24035</v>
      </c>
      <c r="D5560">
        <v>0.33180579543113697</v>
      </c>
      <c r="E5560">
        <v>0.75567495822906405</v>
      </c>
      <c r="F5560">
        <v>16.927647903109001</v>
      </c>
      <c r="G5560">
        <v>385943115217113</v>
      </c>
      <c r="H5560">
        <v>5419</v>
      </c>
      <c r="I5560" t="s">
        <v>86</v>
      </c>
      <c r="J5560" t="s">
        <v>24037</v>
      </c>
      <c r="M5560">
        <v>0</v>
      </c>
      <c r="N5560" t="s">
        <v>24038</v>
      </c>
      <c r="O5560" t="s">
        <v>45</v>
      </c>
      <c r="P5560" t="s">
        <v>24038</v>
      </c>
      <c r="Q5560" t="s">
        <v>45</v>
      </c>
      <c r="R5560">
        <v>0.32360863685607899</v>
      </c>
      <c r="S5560" t="s">
        <v>24038</v>
      </c>
      <c r="T5560" t="s">
        <v>45</v>
      </c>
      <c r="U5560">
        <v>0.27640780806541398</v>
      </c>
      <c r="V5560">
        <v>0.75567495822906405</v>
      </c>
      <c r="W5560" t="s">
        <v>24039</v>
      </c>
      <c r="X5560">
        <v>56.9</v>
      </c>
      <c r="Z5560" s="3" t="s">
        <v>24036</v>
      </c>
      <c r="AB5560" s="8">
        <v>16.625596241901</v>
      </c>
      <c r="AC5560" s="11">
        <v>83.036532531397</v>
      </c>
      <c r="AF5560" s="69">
        <f t="shared" si="119"/>
        <v>0.34135810888572571</v>
      </c>
      <c r="AG5560" s="70">
        <v>1.2281972169876001</v>
      </c>
      <c r="AH5560" s="70">
        <v>0.33180579543113697</v>
      </c>
      <c r="AJ5560" t="b">
        <v>0</v>
      </c>
      <c r="AP5560">
        <v>0</v>
      </c>
      <c r="AQ5560">
        <v>0.53873491287231401</v>
      </c>
      <c r="AR5560" t="s">
        <v>24035</v>
      </c>
      <c r="AS5560">
        <v>56.9</v>
      </c>
    </row>
    <row r="5561" spans="1:45">
      <c r="A5561" t="s">
        <v>24044</v>
      </c>
      <c r="D5561">
        <v>0</v>
      </c>
      <c r="E5561">
        <v>0.60310411453247004</v>
      </c>
      <c r="F5561">
        <v>83.887277131500099</v>
      </c>
      <c r="G5561">
        <v>3532886846928970</v>
      </c>
      <c r="H5561">
        <v>5421</v>
      </c>
      <c r="I5561" t="s">
        <v>86</v>
      </c>
      <c r="J5561" t="s">
        <v>24046</v>
      </c>
      <c r="M5561">
        <v>0</v>
      </c>
      <c r="R5561">
        <v>0</v>
      </c>
      <c r="U5561">
        <v>0</v>
      </c>
      <c r="V5561">
        <v>0.60310411453247004</v>
      </c>
      <c r="X5561">
        <v>0</v>
      </c>
      <c r="Z5561" s="3" t="s">
        <v>24045</v>
      </c>
      <c r="AB5561" s="8">
        <v>83.256839437135298</v>
      </c>
      <c r="AC5561" s="11">
        <v>360.23909472260902</v>
      </c>
      <c r="AF5561" s="69">
        <f t="shared" si="119"/>
        <v>0</v>
      </c>
      <c r="AG5561" s="70">
        <v>1.30646932125091</v>
      </c>
      <c r="AH5561" s="70">
        <v>0</v>
      </c>
      <c r="AJ5561" t="b">
        <v>0</v>
      </c>
      <c r="AP5561">
        <v>0</v>
      </c>
      <c r="AQ5561">
        <v>0.57088154554366999</v>
      </c>
      <c r="AR5561" t="s">
        <v>24044</v>
      </c>
      <c r="AS5561">
        <v>0</v>
      </c>
    </row>
    <row r="5562" spans="1:45">
      <c r="A5562" t="s">
        <v>24047</v>
      </c>
      <c r="D5562">
        <v>0</v>
      </c>
      <c r="E5562">
        <v>0.78194570541381803</v>
      </c>
      <c r="F5562">
        <v>156.798019273036</v>
      </c>
      <c r="G5562">
        <v>1853726525107840</v>
      </c>
      <c r="H5562">
        <v>5422</v>
      </c>
      <c r="I5562" t="s">
        <v>86</v>
      </c>
      <c r="J5562" t="s">
        <v>24049</v>
      </c>
      <c r="M5562">
        <v>0</v>
      </c>
      <c r="R5562">
        <v>0</v>
      </c>
      <c r="U5562">
        <v>0</v>
      </c>
      <c r="V5562">
        <v>0.78194570541381803</v>
      </c>
      <c r="X5562">
        <v>0</v>
      </c>
      <c r="Z5562" s="3" t="s">
        <v>24048</v>
      </c>
      <c r="AB5562" s="8">
        <v>155.81000986475499</v>
      </c>
      <c r="AC5562" s="11">
        <v>235.92625657324299</v>
      </c>
      <c r="AF5562" s="69">
        <f t="shared" si="119"/>
        <v>0</v>
      </c>
      <c r="AG5562" s="70">
        <v>2.2038559913635201</v>
      </c>
      <c r="AH5562" s="70">
        <v>0</v>
      </c>
      <c r="AJ5562" t="b">
        <v>0</v>
      </c>
      <c r="AP5562">
        <v>0</v>
      </c>
      <c r="AQ5562">
        <v>0.611214280128479</v>
      </c>
      <c r="AR5562" t="s">
        <v>24047</v>
      </c>
      <c r="AS5562">
        <v>0</v>
      </c>
    </row>
    <row r="5563" spans="1:45">
      <c r="A5563" t="s">
        <v>24056</v>
      </c>
      <c r="D5563">
        <v>5.7642560452222803E-2</v>
      </c>
      <c r="E5563">
        <v>0.72769623994827204</v>
      </c>
      <c r="F5563">
        <v>33.476289234588101</v>
      </c>
      <c r="G5563">
        <v>4148264126170510</v>
      </c>
      <c r="H5563">
        <v>5424</v>
      </c>
      <c r="I5563" t="s">
        <v>86</v>
      </c>
      <c r="J5563" t="s">
        <v>24058</v>
      </c>
      <c r="M5563">
        <v>0</v>
      </c>
      <c r="N5563" t="s">
        <v>24059</v>
      </c>
      <c r="O5563" t="s">
        <v>45</v>
      </c>
      <c r="P5563" t="s">
        <v>24060</v>
      </c>
      <c r="R5563">
        <v>5.76389022171497E-2</v>
      </c>
      <c r="S5563" t="s">
        <v>24060</v>
      </c>
      <c r="U5563">
        <v>5.4324362426996203E-2</v>
      </c>
      <c r="V5563">
        <v>0.72769623994827204</v>
      </c>
      <c r="X5563">
        <v>0</v>
      </c>
      <c r="Z5563" s="3" t="s">
        <v>24057</v>
      </c>
      <c r="AB5563" s="8">
        <v>33.093079079170899</v>
      </c>
      <c r="AC5563" s="11">
        <v>275.03851815413498</v>
      </c>
      <c r="AF5563" s="69">
        <f t="shared" si="119"/>
        <v>6.0583301224181693E-2</v>
      </c>
      <c r="AG5563" s="70">
        <v>1.54473793506622</v>
      </c>
      <c r="AH5563" s="70">
        <v>5.7642560452222803E-2</v>
      </c>
      <c r="AJ5563" t="b">
        <v>0</v>
      </c>
      <c r="AP5563">
        <v>0</v>
      </c>
      <c r="AQ5563">
        <v>0.71559047698974598</v>
      </c>
      <c r="AR5563" t="s">
        <v>24056</v>
      </c>
      <c r="AS5563">
        <v>0</v>
      </c>
    </row>
    <row r="5564" spans="1:45">
      <c r="A5564" t="s">
        <v>24061</v>
      </c>
      <c r="D5564">
        <v>0.11597155034542</v>
      </c>
      <c r="E5564">
        <v>0.63186395168304399</v>
      </c>
      <c r="F5564">
        <v>115.722744468561</v>
      </c>
      <c r="G5564">
        <v>2222452975039220</v>
      </c>
      <c r="H5564">
        <v>5425</v>
      </c>
      <c r="I5564" t="s">
        <v>86</v>
      </c>
      <c r="J5564" t="s">
        <v>24063</v>
      </c>
      <c r="M5564">
        <v>0</v>
      </c>
      <c r="N5564" t="s">
        <v>24064</v>
      </c>
      <c r="O5564" t="s">
        <v>45</v>
      </c>
      <c r="P5564" t="s">
        <v>24065</v>
      </c>
      <c r="Q5564" t="s">
        <v>45</v>
      </c>
      <c r="R5564">
        <v>0.10592738538980399</v>
      </c>
      <c r="S5564" t="s">
        <v>24065</v>
      </c>
      <c r="T5564" t="s">
        <v>45</v>
      </c>
      <c r="U5564">
        <v>0.105667792260646</v>
      </c>
      <c r="V5564">
        <v>0.63186395168304399</v>
      </c>
      <c r="W5564" t="s">
        <v>6433</v>
      </c>
      <c r="X5564">
        <v>31</v>
      </c>
      <c r="Z5564" s="3" t="s">
        <v>24062</v>
      </c>
      <c r="AB5564" s="8">
        <v>114.93617802986201</v>
      </c>
      <c r="AC5564" s="11">
        <v>309.094975072414</v>
      </c>
      <c r="AF5564" s="69">
        <f t="shared" si="119"/>
        <v>0.12580821651614418</v>
      </c>
      <c r="AG5564" s="70">
        <v>2.1572279930114702</v>
      </c>
      <c r="AH5564" s="70">
        <v>0.11597155034542</v>
      </c>
      <c r="AJ5564" t="b">
        <v>0</v>
      </c>
      <c r="AM5564" t="s">
        <v>15781</v>
      </c>
      <c r="AN5564" t="s">
        <v>45</v>
      </c>
      <c r="AO5564" t="s">
        <v>12344</v>
      </c>
      <c r="AP5564">
        <v>2.51722745597362E-2</v>
      </c>
      <c r="AQ5564">
        <v>0.474750876426696</v>
      </c>
      <c r="AR5564" t="s">
        <v>24061</v>
      </c>
      <c r="AS5564">
        <v>31</v>
      </c>
    </row>
    <row r="5565" spans="1:45">
      <c r="A5565" t="s">
        <v>24070</v>
      </c>
      <c r="D5565">
        <v>0.17747889459133101</v>
      </c>
      <c r="E5565">
        <v>0.930389404296875</v>
      </c>
      <c r="F5565">
        <v>143.901553024225</v>
      </c>
      <c r="G5565">
        <v>908279561495464</v>
      </c>
      <c r="H5565">
        <v>5427</v>
      </c>
      <c r="I5565" t="s">
        <v>86</v>
      </c>
      <c r="J5565" t="s">
        <v>24072</v>
      </c>
      <c r="M5565">
        <v>0</v>
      </c>
      <c r="N5565" t="s">
        <v>16172</v>
      </c>
      <c r="O5565" t="s">
        <v>61</v>
      </c>
      <c r="P5565" t="s">
        <v>24073</v>
      </c>
      <c r="Q5565" t="s">
        <v>11884</v>
      </c>
      <c r="R5565">
        <v>0.17352725565433499</v>
      </c>
      <c r="S5565" t="s">
        <v>24073</v>
      </c>
      <c r="T5565" t="s">
        <v>11884</v>
      </c>
      <c r="U5565">
        <v>0.16532744467258401</v>
      </c>
      <c r="V5565">
        <v>0.930389404296875</v>
      </c>
      <c r="W5565" t="s">
        <v>24073</v>
      </c>
      <c r="X5565">
        <v>110.5</v>
      </c>
      <c r="Z5565" s="3" t="s">
        <v>24071</v>
      </c>
      <c r="AB5565" s="8">
        <v>142.976790970238</v>
      </c>
      <c r="AC5565" s="11">
        <v>287.17252800242397</v>
      </c>
      <c r="AF5565" s="69">
        <f t="shared" si="119"/>
        <v>0.18580265138444776</v>
      </c>
      <c r="AG5565" s="70">
        <v>1.4814370870590201</v>
      </c>
      <c r="AH5565" s="70">
        <v>0.17747889459133101</v>
      </c>
      <c r="AJ5565" t="b">
        <v>0</v>
      </c>
      <c r="AP5565">
        <v>0</v>
      </c>
      <c r="AQ5565">
        <v>0.88864254951476995</v>
      </c>
      <c r="AR5565" t="s">
        <v>24070</v>
      </c>
      <c r="AS5565">
        <v>110.5</v>
      </c>
    </row>
    <row r="5566" spans="1:45">
      <c r="A5566" t="s">
        <v>24087</v>
      </c>
      <c r="D5566">
        <v>7.4542229995131397E-3</v>
      </c>
      <c r="E5566">
        <v>0.77029263973235995</v>
      </c>
      <c r="F5566">
        <v>95.569038326783996</v>
      </c>
      <c r="G5566">
        <v>2859635024183750</v>
      </c>
      <c r="H5566">
        <v>5430</v>
      </c>
      <c r="I5566" t="s">
        <v>86</v>
      </c>
      <c r="J5566" t="s">
        <v>24089</v>
      </c>
      <c r="M5566">
        <v>0</v>
      </c>
      <c r="R5566">
        <v>0</v>
      </c>
      <c r="U5566">
        <v>0</v>
      </c>
      <c r="V5566">
        <v>0.77029263973235995</v>
      </c>
      <c r="W5566" t="s">
        <v>24090</v>
      </c>
      <c r="X5566">
        <v>76.7</v>
      </c>
      <c r="Z5566" s="3" t="s">
        <v>24088</v>
      </c>
      <c r="AB5566" s="8">
        <v>94.8813104821689</v>
      </c>
      <c r="AC5566" s="11">
        <v>350.18522124497298</v>
      </c>
      <c r="AF5566" s="69">
        <f t="shared" si="119"/>
        <v>7.9840850147668962E-3</v>
      </c>
      <c r="AG5566" s="70">
        <v>1.8871365785598699</v>
      </c>
      <c r="AH5566" s="70">
        <v>7.4542229995131397E-3</v>
      </c>
      <c r="AJ5566" t="b">
        <v>0</v>
      </c>
      <c r="AP5566">
        <v>0</v>
      </c>
      <c r="AQ5566">
        <v>0.53302258253097501</v>
      </c>
      <c r="AR5566" t="s">
        <v>24087</v>
      </c>
      <c r="AS5566">
        <v>76.7</v>
      </c>
    </row>
    <row r="5567" spans="1:45">
      <c r="A5567" t="s">
        <v>24103</v>
      </c>
      <c r="D5567">
        <v>0</v>
      </c>
      <c r="E5567">
        <v>0.75978147983551003</v>
      </c>
      <c r="F5567">
        <v>102.55425032658999</v>
      </c>
      <c r="G5567">
        <v>3048857832615610</v>
      </c>
      <c r="H5567">
        <v>5434</v>
      </c>
      <c r="I5567" t="s">
        <v>86</v>
      </c>
      <c r="J5567" t="s">
        <v>24105</v>
      </c>
      <c r="M5567">
        <v>0</v>
      </c>
      <c r="R5567">
        <v>0</v>
      </c>
      <c r="U5567">
        <v>0</v>
      </c>
      <c r="V5567">
        <v>0.75978147983551003</v>
      </c>
      <c r="X5567">
        <v>0</v>
      </c>
      <c r="Z5567" s="3" t="s">
        <v>24104</v>
      </c>
      <c r="AB5567" s="8">
        <v>101.832265332021</v>
      </c>
      <c r="AC5567" s="11">
        <v>195.81104873857899</v>
      </c>
      <c r="AF5567" s="69">
        <f t="shared" si="119"/>
        <v>0</v>
      </c>
      <c r="AG5567" s="70">
        <v>0.34746971726417503</v>
      </c>
      <c r="AH5567" s="70">
        <v>0</v>
      </c>
      <c r="AJ5567" t="b">
        <v>0</v>
      </c>
      <c r="AP5567">
        <v>0</v>
      </c>
      <c r="AQ5567">
        <v>0.44884461164474398</v>
      </c>
      <c r="AR5567" t="s">
        <v>24103</v>
      </c>
      <c r="AS5567">
        <v>0</v>
      </c>
    </row>
    <row r="5568" spans="1:45">
      <c r="A5568" t="s">
        <v>24109</v>
      </c>
      <c r="D5568">
        <v>0.52853262424468905</v>
      </c>
      <c r="E5568">
        <v>0.606373310089111</v>
      </c>
      <c r="F5568">
        <v>45.026660428187697</v>
      </c>
      <c r="G5568">
        <v>2900407186877440</v>
      </c>
      <c r="H5568">
        <v>5436</v>
      </c>
      <c r="I5568" t="s">
        <v>86</v>
      </c>
      <c r="J5568" t="s">
        <v>24111</v>
      </c>
      <c r="K5568" t="s">
        <v>45</v>
      </c>
      <c r="M5568">
        <v>0</v>
      </c>
      <c r="N5568" t="s">
        <v>24112</v>
      </c>
      <c r="O5568" t="s">
        <v>45</v>
      </c>
      <c r="P5568" t="s">
        <v>24113</v>
      </c>
      <c r="Q5568" t="s">
        <v>45</v>
      </c>
      <c r="R5568">
        <v>0.52495539188384999</v>
      </c>
      <c r="S5568" t="s">
        <v>24113</v>
      </c>
      <c r="T5568" t="s">
        <v>45</v>
      </c>
      <c r="U5568">
        <v>0.51565349102020197</v>
      </c>
      <c r="V5568">
        <v>0.606373310089111</v>
      </c>
      <c r="W5568" t="s">
        <v>24114</v>
      </c>
      <c r="X5568">
        <v>7.7</v>
      </c>
      <c r="Z5568" s="3" t="s">
        <v>24110</v>
      </c>
      <c r="AB5568" s="8">
        <v>44.586804490506502</v>
      </c>
      <c r="AC5568" s="11">
        <v>273.09814458846199</v>
      </c>
      <c r="AF5568" s="69">
        <f t="shared" si="119"/>
        <v>0.56626848154398934</v>
      </c>
      <c r="AG5568" s="70">
        <v>1.89299356937408</v>
      </c>
      <c r="AH5568" s="70">
        <v>0.52853262424468905</v>
      </c>
      <c r="AJ5568" t="b">
        <v>0</v>
      </c>
      <c r="AP5568">
        <v>0</v>
      </c>
      <c r="AQ5568">
        <v>0.45884540677070601</v>
      </c>
      <c r="AR5568" t="s">
        <v>24109</v>
      </c>
      <c r="AS5568">
        <v>7.7</v>
      </c>
    </row>
    <row r="5569" spans="1:45">
      <c r="A5569" t="s">
        <v>24117</v>
      </c>
      <c r="D5569">
        <v>0</v>
      </c>
      <c r="E5569">
        <v>0.92442160844802801</v>
      </c>
      <c r="F5569">
        <v>152.596306110483</v>
      </c>
      <c r="G5569">
        <v>877293627532571</v>
      </c>
      <c r="H5569">
        <v>5438</v>
      </c>
      <c r="I5569" t="s">
        <v>86</v>
      </c>
      <c r="J5569" t="s">
        <v>24119</v>
      </c>
      <c r="M5569">
        <v>0</v>
      </c>
      <c r="R5569">
        <v>0</v>
      </c>
      <c r="U5569">
        <v>0</v>
      </c>
      <c r="V5569">
        <v>0.92442160844802801</v>
      </c>
      <c r="X5569">
        <v>0</v>
      </c>
      <c r="Z5569" s="3" t="s">
        <v>24118</v>
      </c>
      <c r="AB5569" s="8">
        <v>151.62890290826701</v>
      </c>
      <c r="AC5569" s="11">
        <v>259.83932082839198</v>
      </c>
      <c r="AF5569" s="69">
        <f t="shared" si="119"/>
        <v>0</v>
      </c>
      <c r="AG5569" s="70">
        <v>0.69485867023467995</v>
      </c>
      <c r="AH5569" s="70">
        <v>0</v>
      </c>
      <c r="AJ5569" t="b">
        <v>0</v>
      </c>
      <c r="AP5569">
        <v>0</v>
      </c>
      <c r="AQ5569">
        <v>0.89488232135772705</v>
      </c>
      <c r="AR5569" t="s">
        <v>24117</v>
      </c>
      <c r="AS5569">
        <v>0</v>
      </c>
    </row>
    <row r="5570" spans="1:45">
      <c r="A5570" t="s">
        <v>24123</v>
      </c>
      <c r="D5570">
        <v>0.42192620038986201</v>
      </c>
      <c r="E5570">
        <v>0.88620197772979703</v>
      </c>
      <c r="F5570">
        <v>36.901211272786703</v>
      </c>
      <c r="G5570">
        <v>3431186828426590</v>
      </c>
      <c r="H5570">
        <v>5440</v>
      </c>
      <c r="I5570" t="s">
        <v>86</v>
      </c>
      <c r="J5570" t="s">
        <v>24125</v>
      </c>
      <c r="M5570">
        <v>0</v>
      </c>
      <c r="N5570" t="s">
        <v>3658</v>
      </c>
      <c r="O5570" t="s">
        <v>84</v>
      </c>
      <c r="P5570" t="s">
        <v>3658</v>
      </c>
      <c r="Q5570" t="s">
        <v>45</v>
      </c>
      <c r="R5570">
        <v>0.42192620038986201</v>
      </c>
      <c r="S5570" t="s">
        <v>24126</v>
      </c>
      <c r="T5570" t="s">
        <v>45</v>
      </c>
      <c r="U5570">
        <v>0.15616692602634399</v>
      </c>
      <c r="V5570">
        <v>0.88620197772979703</v>
      </c>
      <c r="W5570" t="s">
        <v>24127</v>
      </c>
      <c r="X5570">
        <v>8.3000000000000007</v>
      </c>
      <c r="Z5570" s="3" t="s">
        <v>24124</v>
      </c>
      <c r="AB5570" s="8">
        <v>36.5012044807252</v>
      </c>
      <c r="AC5570" s="11">
        <v>128.04017126856101</v>
      </c>
      <c r="AF5570" s="69">
        <f t="shared" si="119"/>
        <v>0.42042944183646158</v>
      </c>
      <c r="AG5570" s="70">
        <v>0.86508655548095703</v>
      </c>
      <c r="AH5570" s="70">
        <v>0.42192620038986201</v>
      </c>
      <c r="AJ5570" t="b">
        <v>0</v>
      </c>
      <c r="AM5570" t="s">
        <v>24128</v>
      </c>
      <c r="AN5570" t="s">
        <v>45</v>
      </c>
      <c r="AO5570" t="s">
        <v>14521</v>
      </c>
      <c r="AP5570">
        <v>0.38885027170181202</v>
      </c>
      <c r="AQ5570">
        <v>0.86915695667266801</v>
      </c>
      <c r="AR5570" t="s">
        <v>24123</v>
      </c>
      <c r="AS5570">
        <v>8.3000000000000007</v>
      </c>
    </row>
    <row r="5571" spans="1:45">
      <c r="A5571" t="s">
        <v>24129</v>
      </c>
      <c r="D5571">
        <v>0.44742482900619501</v>
      </c>
      <c r="E5571">
        <v>0.75788617134094205</v>
      </c>
      <c r="F5571">
        <v>78.783039842889195</v>
      </c>
      <c r="G5571">
        <v>1318095268986300</v>
      </c>
      <c r="H5571">
        <v>5441</v>
      </c>
      <c r="I5571" t="s">
        <v>86</v>
      </c>
      <c r="J5571" t="s">
        <v>24131</v>
      </c>
      <c r="M5571">
        <v>0</v>
      </c>
      <c r="N5571" t="s">
        <v>24132</v>
      </c>
      <c r="O5571" t="s">
        <v>531</v>
      </c>
      <c r="P5571" t="s">
        <v>24132</v>
      </c>
      <c r="Q5571" t="s">
        <v>334</v>
      </c>
      <c r="R5571">
        <v>0.44742482900619501</v>
      </c>
      <c r="S5571" t="s">
        <v>24132</v>
      </c>
      <c r="T5571" t="s">
        <v>334</v>
      </c>
      <c r="U5571">
        <v>0.44742482900619501</v>
      </c>
      <c r="V5571">
        <v>0.75788617134094205</v>
      </c>
      <c r="W5571" t="s">
        <v>24132</v>
      </c>
      <c r="X5571">
        <v>1.4</v>
      </c>
      <c r="Z5571" s="3" t="s">
        <v>24130</v>
      </c>
      <c r="AB5571" s="8">
        <v>78.177634548715702</v>
      </c>
      <c r="AC5571" s="11">
        <v>586.31502959607599</v>
      </c>
      <c r="AF5571" s="69">
        <f t="shared" si="119"/>
        <v>0.48460075185742374</v>
      </c>
      <c r="AG5571" s="70">
        <v>2.1214678287506099</v>
      </c>
      <c r="AH5571" s="70">
        <v>0.44742482900619501</v>
      </c>
      <c r="AJ5571" t="b">
        <v>0</v>
      </c>
      <c r="AM5571" t="s">
        <v>24132</v>
      </c>
      <c r="AN5571" t="s">
        <v>531</v>
      </c>
      <c r="AO5571" t="s">
        <v>24133</v>
      </c>
      <c r="AP5571">
        <v>0.40944269299507102</v>
      </c>
      <c r="AQ5571">
        <v>0.73574954271316495</v>
      </c>
      <c r="AR5571" t="s">
        <v>24129</v>
      </c>
      <c r="AS5571">
        <v>1.4</v>
      </c>
    </row>
    <row r="5572" spans="1:45">
      <c r="A5572" t="s">
        <v>24134</v>
      </c>
      <c r="D5572">
        <v>0.130042985081672</v>
      </c>
      <c r="E5572">
        <v>0.71614819765090898</v>
      </c>
      <c r="F5572">
        <v>116.532805849722</v>
      </c>
      <c r="G5572">
        <v>276263825739063</v>
      </c>
      <c r="H5572">
        <v>5442</v>
      </c>
      <c r="I5572" t="s">
        <v>86</v>
      </c>
      <c r="J5572" t="s">
        <v>24136</v>
      </c>
      <c r="M5572">
        <v>0</v>
      </c>
      <c r="N5572" t="s">
        <v>24137</v>
      </c>
      <c r="O5572" t="s">
        <v>45</v>
      </c>
      <c r="P5572" t="s">
        <v>24137</v>
      </c>
      <c r="Q5572" t="s">
        <v>45</v>
      </c>
      <c r="R5572">
        <v>9.1695919632911599E-2</v>
      </c>
      <c r="S5572" t="s">
        <v>24137</v>
      </c>
      <c r="T5572" t="s">
        <v>45</v>
      </c>
      <c r="U5572">
        <v>6.22988045215606E-2</v>
      </c>
      <c r="V5572">
        <v>0.71614819765090898</v>
      </c>
      <c r="W5572" t="s">
        <v>24138</v>
      </c>
      <c r="X5572">
        <v>66.7</v>
      </c>
      <c r="Z5572" s="3" t="s">
        <v>24135</v>
      </c>
      <c r="AB5572" s="8">
        <v>115.74226667630801</v>
      </c>
      <c r="AC5572" s="11">
        <v>344.18259326662098</v>
      </c>
      <c r="AF5572" s="69">
        <f t="shared" si="119"/>
        <v>0.14669979070579439</v>
      </c>
      <c r="AG5572" s="70">
        <v>3.23753356933593</v>
      </c>
      <c r="AH5572" s="70">
        <v>0.130042985081672</v>
      </c>
      <c r="AJ5572" t="b">
        <v>0</v>
      </c>
      <c r="AP5572">
        <v>0</v>
      </c>
      <c r="AQ5572">
        <v>0.74517643451690596</v>
      </c>
      <c r="AR5572" t="s">
        <v>24134</v>
      </c>
      <c r="AS5572">
        <v>66.7</v>
      </c>
    </row>
    <row r="5573" spans="1:45">
      <c r="A5573" t="s">
        <v>24139</v>
      </c>
      <c r="D5573">
        <v>3.5028211772441802E-2</v>
      </c>
      <c r="E5573">
        <v>0.62925916910171498</v>
      </c>
      <c r="F5573">
        <v>120.45389229052201</v>
      </c>
      <c r="G5573">
        <v>3391771136422670</v>
      </c>
      <c r="H5573">
        <v>5443</v>
      </c>
      <c r="I5573" t="s">
        <v>86</v>
      </c>
      <c r="J5573" t="s">
        <v>24141</v>
      </c>
      <c r="M5573">
        <v>0</v>
      </c>
      <c r="N5573" t="s">
        <v>8515</v>
      </c>
      <c r="O5573" t="s">
        <v>45</v>
      </c>
      <c r="P5573" t="s">
        <v>24142</v>
      </c>
      <c r="Q5573" t="s">
        <v>45</v>
      </c>
      <c r="R5573">
        <v>2.4961220100522E-2</v>
      </c>
      <c r="S5573" t="s">
        <v>24142</v>
      </c>
      <c r="T5573" t="s">
        <v>45</v>
      </c>
      <c r="U5573">
        <v>2.4961220100522E-2</v>
      </c>
      <c r="V5573">
        <v>0.62925916910171498</v>
      </c>
      <c r="W5573" t="s">
        <v>17473</v>
      </c>
      <c r="X5573">
        <v>74.400000000000006</v>
      </c>
      <c r="Z5573" s="3" t="s">
        <v>24140</v>
      </c>
      <c r="AB5573" s="8">
        <v>119.64412317159</v>
      </c>
      <c r="AC5573" s="11">
        <v>258.978983309689</v>
      </c>
      <c r="AF5573" s="69">
        <f t="shared" si="119"/>
        <v>3.8818231723168548E-2</v>
      </c>
      <c r="AG5573" s="70">
        <v>2.6936874389648402</v>
      </c>
      <c r="AH5573" s="70">
        <v>3.5028211772441802E-2</v>
      </c>
      <c r="AJ5573" t="b">
        <v>0</v>
      </c>
      <c r="AM5573" t="s">
        <v>24143</v>
      </c>
      <c r="AN5573" t="s">
        <v>61</v>
      </c>
      <c r="AO5573" t="s">
        <v>24144</v>
      </c>
      <c r="AP5573">
        <v>1.5457700006663799E-2</v>
      </c>
      <c r="AQ5573">
        <v>0.51572036743163996</v>
      </c>
      <c r="AR5573" t="s">
        <v>24139</v>
      </c>
      <c r="AS5573">
        <v>74.400000000000006</v>
      </c>
    </row>
    <row r="5574" spans="1:45">
      <c r="A5574" t="s">
        <v>24157</v>
      </c>
      <c r="D5574">
        <v>0.189809709787368</v>
      </c>
      <c r="E5574">
        <v>0.73441547155380205</v>
      </c>
      <c r="F5574">
        <v>126.775155093821</v>
      </c>
      <c r="G5574">
        <v>425131059078244</v>
      </c>
      <c r="H5574">
        <v>5447</v>
      </c>
      <c r="I5574" t="s">
        <v>86</v>
      </c>
      <c r="J5574" t="s">
        <v>24159</v>
      </c>
      <c r="M5574">
        <v>0</v>
      </c>
      <c r="N5574" t="s">
        <v>24160</v>
      </c>
      <c r="O5574" t="s">
        <v>45</v>
      </c>
      <c r="P5574" t="s">
        <v>24161</v>
      </c>
      <c r="Q5574" t="s">
        <v>45</v>
      </c>
      <c r="R5574">
        <v>0.15848663449287401</v>
      </c>
      <c r="S5574" t="s">
        <v>24161</v>
      </c>
      <c r="T5574" t="s">
        <v>45</v>
      </c>
      <c r="U5574">
        <v>0.14411611855029999</v>
      </c>
      <c r="V5574">
        <v>0.73441547155380205</v>
      </c>
      <c r="W5574" t="s">
        <v>24162</v>
      </c>
      <c r="X5574">
        <v>19.3</v>
      </c>
      <c r="Z5574" s="3" t="s">
        <v>24158</v>
      </c>
      <c r="AB5574" s="8">
        <v>125.934384990558</v>
      </c>
      <c r="AC5574" s="11">
        <v>260.12520049810098</v>
      </c>
      <c r="AF5574" s="69">
        <f t="shared" si="119"/>
        <v>0.20940289766702139</v>
      </c>
      <c r="AG5574" s="70">
        <v>2.5708076953887899</v>
      </c>
      <c r="AH5574" s="70">
        <v>0.189809709787368</v>
      </c>
      <c r="AJ5574" t="b">
        <v>0</v>
      </c>
      <c r="AP5574">
        <v>0</v>
      </c>
      <c r="AQ5574">
        <v>0.79868483543395996</v>
      </c>
      <c r="AR5574" t="s">
        <v>24157</v>
      </c>
      <c r="AS5574">
        <v>19.3</v>
      </c>
    </row>
    <row r="5575" spans="1:45">
      <c r="A5575" t="s">
        <v>24175</v>
      </c>
      <c r="D5575">
        <v>0.153126716613769</v>
      </c>
      <c r="E5575">
        <v>0.81289720535278298</v>
      </c>
      <c r="F5575">
        <v>127.28020738277699</v>
      </c>
      <c r="G5575">
        <v>2179778754580610</v>
      </c>
      <c r="H5575">
        <v>5451</v>
      </c>
      <c r="I5575" t="s">
        <v>86</v>
      </c>
      <c r="J5575" t="s">
        <v>24177</v>
      </c>
      <c r="M5575">
        <v>0</v>
      </c>
      <c r="N5575" t="s">
        <v>24178</v>
      </c>
      <c r="O5575" t="s">
        <v>24179</v>
      </c>
      <c r="P5575" t="s">
        <v>24178</v>
      </c>
      <c r="Q5575" t="s">
        <v>24179</v>
      </c>
      <c r="R5575">
        <v>0.14824934303760501</v>
      </c>
      <c r="S5575" t="s">
        <v>24178</v>
      </c>
      <c r="T5575" t="s">
        <v>24179</v>
      </c>
      <c r="U5575">
        <v>0.146552354097366</v>
      </c>
      <c r="V5575">
        <v>0.81289720535278298</v>
      </c>
      <c r="W5575" t="s">
        <v>24178</v>
      </c>
      <c r="X5575">
        <v>91.2</v>
      </c>
      <c r="Z5575" s="3" t="s">
        <v>24176</v>
      </c>
      <c r="AB5575" s="8">
        <v>126.43696038232</v>
      </c>
      <c r="AC5575" s="11">
        <v>106.04806954403099</v>
      </c>
      <c r="AF5575" s="69">
        <f t="shared" si="119"/>
        <v>0.16192388601843569</v>
      </c>
      <c r="AG5575" s="70">
        <v>1.6482336521148599</v>
      </c>
      <c r="AH5575" s="70">
        <v>0.153126716613769</v>
      </c>
      <c r="AJ5575" t="b">
        <v>0</v>
      </c>
      <c r="AP5575">
        <v>0</v>
      </c>
      <c r="AQ5575">
        <v>0.65863561630249001</v>
      </c>
      <c r="AR5575" t="s">
        <v>24175</v>
      </c>
      <c r="AS5575">
        <v>91.2</v>
      </c>
    </row>
    <row r="5576" spans="1:45">
      <c r="A5576" t="s">
        <v>24180</v>
      </c>
      <c r="D5576">
        <v>0.220339715480804</v>
      </c>
      <c r="E5576">
        <v>0.84702754020690896</v>
      </c>
      <c r="F5576">
        <v>121.12518907225299</v>
      </c>
      <c r="G5576">
        <v>2465946730036550</v>
      </c>
      <c r="H5576">
        <v>5452</v>
      </c>
      <c r="I5576" t="s">
        <v>86</v>
      </c>
      <c r="J5576" t="s">
        <v>24182</v>
      </c>
      <c r="M5576">
        <v>0</v>
      </c>
      <c r="N5576" t="s">
        <v>8370</v>
      </c>
      <c r="O5576" t="s">
        <v>45</v>
      </c>
      <c r="P5576" t="s">
        <v>8370</v>
      </c>
      <c r="Q5576" t="s">
        <v>45</v>
      </c>
      <c r="R5576">
        <v>0.21980342268943701</v>
      </c>
      <c r="S5576" t="s">
        <v>8370</v>
      </c>
      <c r="T5576" t="s">
        <v>45</v>
      </c>
      <c r="U5576">
        <v>0.17424602806568101</v>
      </c>
      <c r="V5576">
        <v>0.84702754020690896</v>
      </c>
      <c r="W5576" t="s">
        <v>8371</v>
      </c>
      <c r="X5576">
        <v>11</v>
      </c>
      <c r="Z5576" s="3" t="s">
        <v>24181</v>
      </c>
      <c r="AB5576" s="8">
        <v>120.312127753382</v>
      </c>
      <c r="AC5576" s="11">
        <v>304.15154208782297</v>
      </c>
      <c r="AF5576" s="69">
        <f t="shared" si="119"/>
        <v>0.24753408237044611</v>
      </c>
      <c r="AG5576" s="70">
        <v>3.10200643539428</v>
      </c>
      <c r="AH5576" s="70">
        <v>0.220339715480804</v>
      </c>
      <c r="AJ5576" t="b">
        <v>0</v>
      </c>
      <c r="AM5576" t="s">
        <v>8369</v>
      </c>
      <c r="AN5576" t="s">
        <v>45</v>
      </c>
      <c r="AO5576" t="s">
        <v>8372</v>
      </c>
      <c r="AP5576">
        <v>7.2510644793510395E-2</v>
      </c>
      <c r="AQ5576">
        <v>0.89019924402236905</v>
      </c>
      <c r="AR5576" t="s">
        <v>24180</v>
      </c>
      <c r="AS5576">
        <v>11</v>
      </c>
    </row>
    <row r="5577" spans="1:45">
      <c r="A5577" t="s">
        <v>24183</v>
      </c>
      <c r="D5577">
        <v>0.41094517707824701</v>
      </c>
      <c r="E5577">
        <v>0.96898239850997903</v>
      </c>
      <c r="F5577">
        <v>94.609595823059195</v>
      </c>
      <c r="G5577">
        <v>2904662063016930</v>
      </c>
      <c r="H5577">
        <v>5453</v>
      </c>
      <c r="I5577" t="s">
        <v>86</v>
      </c>
      <c r="J5577" t="s">
        <v>24185</v>
      </c>
      <c r="M5577">
        <v>0</v>
      </c>
      <c r="N5577" t="s">
        <v>24186</v>
      </c>
      <c r="O5577" t="s">
        <v>45</v>
      </c>
      <c r="P5577" t="s">
        <v>24187</v>
      </c>
      <c r="Q5577" t="s">
        <v>24188</v>
      </c>
      <c r="R5577">
        <v>0.309697866439819</v>
      </c>
      <c r="S5577" t="s">
        <v>24187</v>
      </c>
      <c r="T5577" t="s">
        <v>24188</v>
      </c>
      <c r="U5577">
        <v>0.30278879404067899</v>
      </c>
      <c r="V5577">
        <v>0.96898239850997903</v>
      </c>
      <c r="W5577" t="s">
        <v>24187</v>
      </c>
      <c r="X5577">
        <v>9.4</v>
      </c>
      <c r="Z5577" s="3" t="s">
        <v>24184</v>
      </c>
      <c r="AB5577" s="8">
        <v>93.926573313904797</v>
      </c>
      <c r="AC5577" s="11">
        <v>166.01833352268301</v>
      </c>
      <c r="AF5577" s="69">
        <f t="shared" si="119"/>
        <v>0.42278253962753454</v>
      </c>
      <c r="AG5577" s="70">
        <v>1.2284082174301101</v>
      </c>
      <c r="AH5577" s="70">
        <v>0.41094517707824701</v>
      </c>
      <c r="AJ5577" t="b">
        <v>0</v>
      </c>
      <c r="AP5577">
        <v>0</v>
      </c>
      <c r="AQ5577">
        <v>0.98147070407867398</v>
      </c>
      <c r="AR5577" t="s">
        <v>24183</v>
      </c>
      <c r="AS5577">
        <v>9.4</v>
      </c>
    </row>
    <row r="5578" spans="1:45">
      <c r="A5578" t="s">
        <v>24199</v>
      </c>
      <c r="D5578">
        <v>0</v>
      </c>
      <c r="E5578">
        <v>0.74537599086761397</v>
      </c>
      <c r="F5578">
        <v>160.851882827693</v>
      </c>
      <c r="G5578">
        <v>2349841005193550</v>
      </c>
      <c r="H5578">
        <v>5456</v>
      </c>
      <c r="I5578" t="s">
        <v>86</v>
      </c>
      <c r="J5578" t="s">
        <v>24201</v>
      </c>
      <c r="M5578">
        <v>0</v>
      </c>
      <c r="R5578">
        <v>0</v>
      </c>
      <c r="U5578">
        <v>0</v>
      </c>
      <c r="V5578">
        <v>0.74537599086761397</v>
      </c>
      <c r="X5578">
        <v>0</v>
      </c>
      <c r="Z5578" s="3" t="s">
        <v>24200</v>
      </c>
      <c r="AB5578" s="8">
        <v>159.843992303178</v>
      </c>
      <c r="AC5578" s="11">
        <v>172.867840461366</v>
      </c>
      <c r="AF5578" s="69">
        <f t="shared" ref="AF5578:AF5641" si="120">(60-AJ5578)/60*AH5578*(AG5578+0.1)^0.1</f>
        <v>0</v>
      </c>
      <c r="AG5578" s="70">
        <v>0.56693398952484098</v>
      </c>
      <c r="AH5578" s="70">
        <v>0</v>
      </c>
      <c r="AJ5578" t="b">
        <v>0</v>
      </c>
      <c r="AP5578">
        <v>0</v>
      </c>
      <c r="AQ5578">
        <v>0.67825913429260198</v>
      </c>
      <c r="AR5578" t="s">
        <v>24199</v>
      </c>
      <c r="AS5578">
        <v>0</v>
      </c>
    </row>
    <row r="5579" spans="1:45">
      <c r="A5579" t="s">
        <v>24202</v>
      </c>
      <c r="D5579">
        <v>0</v>
      </c>
      <c r="E5579">
        <v>0.54760986566543501</v>
      </c>
      <c r="F5579">
        <v>78.739441640110002</v>
      </c>
      <c r="G5579">
        <v>546639757316061</v>
      </c>
      <c r="H5579">
        <v>5457</v>
      </c>
      <c r="I5579" t="s">
        <v>86</v>
      </c>
      <c r="J5579" t="s">
        <v>24204</v>
      </c>
      <c r="M5579">
        <v>0</v>
      </c>
      <c r="R5579">
        <v>0</v>
      </c>
      <c r="U5579">
        <v>0</v>
      </c>
      <c r="V5579">
        <v>0.54760986566543501</v>
      </c>
      <c r="X5579">
        <v>0</v>
      </c>
      <c r="Z5579" s="3" t="s">
        <v>24203</v>
      </c>
      <c r="AB5579" s="8">
        <v>78.134250161948103</v>
      </c>
      <c r="AC5579" s="11">
        <v>598.21426784250605</v>
      </c>
      <c r="AF5579" s="69">
        <f t="shared" si="120"/>
        <v>0</v>
      </c>
      <c r="AG5579" s="70">
        <v>2.0006222724914502</v>
      </c>
      <c r="AH5579" s="70">
        <v>0</v>
      </c>
      <c r="AJ5579" t="b">
        <v>0</v>
      </c>
      <c r="AP5579">
        <v>0</v>
      </c>
      <c r="AQ5579">
        <v>0.58467102050781194</v>
      </c>
      <c r="AR5579" t="s">
        <v>24202</v>
      </c>
      <c r="AS5579">
        <v>0</v>
      </c>
    </row>
    <row r="5580" spans="1:45">
      <c r="A5580" t="s">
        <v>24211</v>
      </c>
      <c r="D5580">
        <v>0</v>
      </c>
      <c r="E5580">
        <v>0.72125959396362305</v>
      </c>
      <c r="F5580">
        <v>13.889671371676799</v>
      </c>
      <c r="G5580">
        <v>769256594855919</v>
      </c>
      <c r="H5580">
        <v>5460</v>
      </c>
      <c r="I5580" t="s">
        <v>86</v>
      </c>
      <c r="J5580" t="s">
        <v>24213</v>
      </c>
      <c r="M5580">
        <v>0</v>
      </c>
      <c r="R5580">
        <v>0</v>
      </c>
      <c r="U5580">
        <v>0</v>
      </c>
      <c r="V5580">
        <v>0.72125959396362305</v>
      </c>
      <c r="X5580">
        <v>0</v>
      </c>
      <c r="Z5580" s="3" t="s">
        <v>24212</v>
      </c>
      <c r="AB5580" s="8">
        <v>13.6025186738215</v>
      </c>
      <c r="AC5580" s="11">
        <v>157.90102218779401</v>
      </c>
      <c r="AF5580" s="69">
        <f t="shared" si="120"/>
        <v>0</v>
      </c>
      <c r="AG5580" s="70">
        <v>1.52106177806854</v>
      </c>
      <c r="AH5580" s="70">
        <v>0</v>
      </c>
      <c r="AJ5580" t="b">
        <v>0</v>
      </c>
      <c r="AP5580">
        <v>0</v>
      </c>
      <c r="AQ5580">
        <v>0.68134224414825395</v>
      </c>
      <c r="AR5580" t="s">
        <v>24211</v>
      </c>
      <c r="AS5580">
        <v>0</v>
      </c>
    </row>
    <row r="5581" spans="1:45">
      <c r="A5581" t="s">
        <v>24214</v>
      </c>
      <c r="D5581">
        <v>2.19089053571224E-2</v>
      </c>
      <c r="E5581">
        <v>0.58502531051635698</v>
      </c>
      <c r="F5581">
        <v>13.8094388875547</v>
      </c>
      <c r="G5581">
        <v>2372440554572220</v>
      </c>
      <c r="H5581">
        <v>5461</v>
      </c>
      <c r="I5581" t="s">
        <v>86</v>
      </c>
      <c r="J5581" t="s">
        <v>24216</v>
      </c>
      <c r="M5581">
        <v>0</v>
      </c>
      <c r="N5581" t="s">
        <v>24217</v>
      </c>
      <c r="O5581" t="s">
        <v>45</v>
      </c>
      <c r="P5581" t="s">
        <v>24218</v>
      </c>
      <c r="Q5581" t="s">
        <v>45</v>
      </c>
      <c r="R5581">
        <v>1.36786280199885E-2</v>
      </c>
      <c r="S5581" t="s">
        <v>24217</v>
      </c>
      <c r="T5581" t="s">
        <v>45</v>
      </c>
      <c r="U5581">
        <v>1.02490484714508E-2</v>
      </c>
      <c r="V5581">
        <v>0.58502531051635698</v>
      </c>
      <c r="W5581" t="s">
        <v>24218</v>
      </c>
      <c r="X5581">
        <v>13.2</v>
      </c>
      <c r="Z5581" s="3" t="s">
        <v>24215</v>
      </c>
      <c r="AB5581" s="8">
        <v>13.522679668986701</v>
      </c>
      <c r="AC5581" s="11">
        <v>377.06963972488097</v>
      </c>
      <c r="AF5581" s="69">
        <f t="shared" si="120"/>
        <v>2.3865727761379116E-2</v>
      </c>
      <c r="AG5581" s="70">
        <v>2.2525563240051198</v>
      </c>
      <c r="AH5581" s="70">
        <v>2.19089053571224E-2</v>
      </c>
      <c r="AJ5581" t="b">
        <v>0</v>
      </c>
      <c r="AP5581">
        <v>0</v>
      </c>
      <c r="AQ5581">
        <v>0.61733794212341297</v>
      </c>
      <c r="AR5581" t="s">
        <v>24214</v>
      </c>
      <c r="AS5581">
        <v>13.2</v>
      </c>
    </row>
    <row r="5582" spans="1:45">
      <c r="A5582" t="s">
        <v>24232</v>
      </c>
      <c r="D5582">
        <v>0.213555887341499</v>
      </c>
      <c r="E5582">
        <v>0.95301872491836503</v>
      </c>
      <c r="F5582">
        <v>71.039196296365603</v>
      </c>
      <c r="G5582">
        <v>2173462193743950</v>
      </c>
      <c r="H5582">
        <v>5466</v>
      </c>
      <c r="I5582" t="s">
        <v>86</v>
      </c>
      <c r="J5582" t="s">
        <v>24234</v>
      </c>
      <c r="M5582">
        <v>0</v>
      </c>
      <c r="N5582" t="s">
        <v>24235</v>
      </c>
      <c r="O5582" t="s">
        <v>45</v>
      </c>
      <c r="P5582" t="s">
        <v>24235</v>
      </c>
      <c r="Q5582" t="s">
        <v>45</v>
      </c>
      <c r="R5582">
        <v>0.20589533448219299</v>
      </c>
      <c r="S5582" t="s">
        <v>24235</v>
      </c>
      <c r="T5582" t="s">
        <v>45</v>
      </c>
      <c r="U5582">
        <v>0.198727622628211</v>
      </c>
      <c r="V5582">
        <v>0.95301872491836503</v>
      </c>
      <c r="W5582" t="s">
        <v>24236</v>
      </c>
      <c r="X5582">
        <v>1.7</v>
      </c>
      <c r="Z5582" s="3" t="s">
        <v>24233</v>
      </c>
      <c r="AB5582" s="8">
        <v>70.471768662656004</v>
      </c>
      <c r="AC5582" s="11">
        <v>308.11940937289398</v>
      </c>
      <c r="AF5582" s="69">
        <f t="shared" si="120"/>
        <v>0.20864844069909311</v>
      </c>
      <c r="AG5582" s="70">
        <v>0.69256693124771096</v>
      </c>
      <c r="AH5582" s="70">
        <v>0.213555887341499</v>
      </c>
      <c r="AJ5582" t="b">
        <v>0</v>
      </c>
      <c r="AP5582">
        <v>0</v>
      </c>
      <c r="AQ5582">
        <v>0.91461908817291204</v>
      </c>
      <c r="AR5582" t="s">
        <v>24232</v>
      </c>
      <c r="AS5582">
        <v>1.7</v>
      </c>
    </row>
    <row r="5583" spans="1:45">
      <c r="A5583" t="s">
        <v>24237</v>
      </c>
      <c r="D5583">
        <v>0</v>
      </c>
      <c r="E5583">
        <v>0.97616660594940097</v>
      </c>
      <c r="F5583">
        <v>18.134829756119998</v>
      </c>
      <c r="G5583">
        <v>1729806000696740</v>
      </c>
      <c r="H5583">
        <v>5467</v>
      </c>
      <c r="I5583" t="s">
        <v>86</v>
      </c>
      <c r="J5583" t="s">
        <v>24239</v>
      </c>
      <c r="M5583">
        <v>0</v>
      </c>
      <c r="R5583">
        <v>0</v>
      </c>
      <c r="U5583">
        <v>0</v>
      </c>
      <c r="V5583">
        <v>0.97616660594940097</v>
      </c>
      <c r="X5583">
        <v>0</v>
      </c>
      <c r="Z5583" s="3" t="s">
        <v>24238</v>
      </c>
      <c r="AB5583" s="8">
        <v>17.826857786442901</v>
      </c>
      <c r="AC5583" s="11">
        <v>276.95622776511499</v>
      </c>
      <c r="AF5583" s="69">
        <f t="shared" si="120"/>
        <v>0</v>
      </c>
      <c r="AG5583" s="70">
        <v>0.96986055374145497</v>
      </c>
      <c r="AH5583" s="70">
        <v>0</v>
      </c>
      <c r="AJ5583" t="b">
        <v>0</v>
      </c>
      <c r="AP5583">
        <v>0</v>
      </c>
      <c r="AQ5583">
        <v>0.68307721614837602</v>
      </c>
      <c r="AR5583" t="s">
        <v>24237</v>
      </c>
      <c r="AS5583">
        <v>0</v>
      </c>
    </row>
    <row r="5584" spans="1:45">
      <c r="A5584" t="s">
        <v>24248</v>
      </c>
      <c r="D5584">
        <v>0.37152290344238198</v>
      </c>
      <c r="E5584">
        <v>0.87588542699813798</v>
      </c>
      <c r="F5584">
        <v>93.760318862010706</v>
      </c>
      <c r="G5584">
        <v>658943116103482</v>
      </c>
      <c r="H5584">
        <v>5470</v>
      </c>
      <c r="I5584" t="s">
        <v>86</v>
      </c>
      <c r="J5584" t="s">
        <v>24250</v>
      </c>
      <c r="M5584">
        <v>0</v>
      </c>
      <c r="N5584" t="s">
        <v>24251</v>
      </c>
      <c r="O5584" t="s">
        <v>4603</v>
      </c>
      <c r="P5584" t="s">
        <v>24251</v>
      </c>
      <c r="Q5584" t="s">
        <v>4603</v>
      </c>
      <c r="R5584">
        <v>0.363614231348037</v>
      </c>
      <c r="S5584" t="s">
        <v>24251</v>
      </c>
      <c r="T5584" t="s">
        <v>4603</v>
      </c>
      <c r="U5584">
        <v>0.36233434081077498</v>
      </c>
      <c r="V5584">
        <v>0.87588542699813798</v>
      </c>
      <c r="W5584" t="s">
        <v>24251</v>
      </c>
      <c r="X5584">
        <v>40.200000000000003</v>
      </c>
      <c r="Z5584" s="3" t="s">
        <v>24249</v>
      </c>
      <c r="AB5584" s="8">
        <v>93.081461410152798</v>
      </c>
      <c r="AC5584" s="11">
        <v>139.985022886651</v>
      </c>
      <c r="AF5584" s="69">
        <f t="shared" si="120"/>
        <v>0.34960318189369488</v>
      </c>
      <c r="AG5584" s="70">
        <v>0.44437459111213601</v>
      </c>
      <c r="AH5584" s="70">
        <v>0.37152290344238198</v>
      </c>
      <c r="AJ5584" t="b">
        <v>0</v>
      </c>
      <c r="AP5584">
        <v>0</v>
      </c>
      <c r="AQ5584">
        <v>0.81119465827941895</v>
      </c>
      <c r="AR5584" t="s">
        <v>24248</v>
      </c>
      <c r="AS5584">
        <v>40.200000000000003</v>
      </c>
    </row>
    <row r="5585" spans="1:45">
      <c r="A5585" t="s">
        <v>24252</v>
      </c>
      <c r="D5585">
        <v>0</v>
      </c>
      <c r="E5585">
        <v>0.86971473693847601</v>
      </c>
      <c r="F5585">
        <v>56.168746302274201</v>
      </c>
      <c r="G5585">
        <v>4328492463966970</v>
      </c>
      <c r="H5585">
        <v>5471</v>
      </c>
      <c r="I5585" t="s">
        <v>86</v>
      </c>
      <c r="J5585" t="s">
        <v>24254</v>
      </c>
      <c r="M5585">
        <v>0</v>
      </c>
      <c r="R5585">
        <v>0</v>
      </c>
      <c r="U5585">
        <v>0</v>
      </c>
      <c r="V5585">
        <v>0.86971473693847601</v>
      </c>
      <c r="X5585">
        <v>0</v>
      </c>
      <c r="Z5585" s="3" t="s">
        <v>24253</v>
      </c>
      <c r="AB5585" s="8">
        <v>55.674246911165199</v>
      </c>
      <c r="AC5585" s="11">
        <v>375.604995961756</v>
      </c>
      <c r="AF5585" s="69">
        <f t="shared" si="120"/>
        <v>0</v>
      </c>
      <c r="AG5585" s="70">
        <v>1.3979077339172301</v>
      </c>
      <c r="AH5585" s="70">
        <v>0</v>
      </c>
      <c r="AJ5585" t="b">
        <v>0</v>
      </c>
      <c r="AP5585">
        <v>0</v>
      </c>
      <c r="AQ5585">
        <v>0.59415024518966597</v>
      </c>
      <c r="AR5585" t="s">
        <v>24252</v>
      </c>
      <c r="AS5585">
        <v>0</v>
      </c>
    </row>
    <row r="5586" spans="1:45">
      <c r="A5586" t="s">
        <v>24258</v>
      </c>
      <c r="D5586">
        <v>0</v>
      </c>
      <c r="E5586">
        <v>0.97384107112884499</v>
      </c>
      <c r="F5586">
        <v>45.001301584975998</v>
      </c>
      <c r="G5586">
        <v>1946785275797840</v>
      </c>
      <c r="H5586">
        <v>5473</v>
      </c>
      <c r="I5586" t="s">
        <v>86</v>
      </c>
      <c r="J5586" t="s">
        <v>24260</v>
      </c>
      <c r="M5586">
        <v>0</v>
      </c>
      <c r="R5586">
        <v>0</v>
      </c>
      <c r="U5586">
        <v>0</v>
      </c>
      <c r="V5586">
        <v>0.97384107112884499</v>
      </c>
      <c r="X5586">
        <v>0</v>
      </c>
      <c r="Z5586" s="3" t="s">
        <v>24259</v>
      </c>
      <c r="AB5586" s="8">
        <v>44.561570013125802</v>
      </c>
      <c r="AC5586" s="11">
        <v>475.16995122544802</v>
      </c>
      <c r="AF5586" s="69">
        <f t="shared" si="120"/>
        <v>0</v>
      </c>
      <c r="AG5586" s="70">
        <v>1.45325374603271</v>
      </c>
      <c r="AH5586" s="70">
        <v>0</v>
      </c>
      <c r="AJ5586" t="b">
        <v>0</v>
      </c>
      <c r="AP5586">
        <v>0</v>
      </c>
      <c r="AQ5586">
        <v>0.99508237838745095</v>
      </c>
      <c r="AR5586" t="s">
        <v>24258</v>
      </c>
      <c r="AS5586">
        <v>0</v>
      </c>
    </row>
    <row r="5587" spans="1:45">
      <c r="A5587" t="s">
        <v>24261</v>
      </c>
      <c r="D5587">
        <v>0</v>
      </c>
      <c r="E5587">
        <v>0.92792433500289895</v>
      </c>
      <c r="F5587">
        <v>16.183411497853299</v>
      </c>
      <c r="G5587">
        <v>3668749668273080</v>
      </c>
      <c r="H5587">
        <v>5474</v>
      </c>
      <c r="I5587" t="s">
        <v>86</v>
      </c>
      <c r="J5587" t="s">
        <v>24263</v>
      </c>
      <c r="M5587">
        <v>0</v>
      </c>
      <c r="R5587">
        <v>0</v>
      </c>
      <c r="U5587">
        <v>0</v>
      </c>
      <c r="V5587">
        <v>0.92792433500289895</v>
      </c>
      <c r="X5587">
        <v>0</v>
      </c>
      <c r="Z5587" s="3" t="s">
        <v>24262</v>
      </c>
      <c r="AB5587" s="8">
        <v>15.8850097499389</v>
      </c>
      <c r="AC5587" s="11">
        <v>367.71960854248101</v>
      </c>
      <c r="AF5587" s="69">
        <f t="shared" si="120"/>
        <v>0</v>
      </c>
      <c r="AG5587" s="70">
        <v>0.73670434951782204</v>
      </c>
      <c r="AH5587" s="70">
        <v>0</v>
      </c>
      <c r="AJ5587" t="b">
        <v>0</v>
      </c>
      <c r="AP5587">
        <v>0</v>
      </c>
      <c r="AQ5587">
        <v>0.68003952503204301</v>
      </c>
      <c r="AR5587" t="s">
        <v>24261</v>
      </c>
      <c r="AS5587">
        <v>0</v>
      </c>
    </row>
    <row r="5588" spans="1:45">
      <c r="A5588" t="s">
        <v>24277</v>
      </c>
      <c r="D5588">
        <v>3.7767428904771798E-2</v>
      </c>
      <c r="E5588">
        <v>0.53850889205932595</v>
      </c>
      <c r="F5588">
        <v>92.554129772025206</v>
      </c>
      <c r="G5588">
        <v>4178222602953430</v>
      </c>
      <c r="H5588">
        <v>5478</v>
      </c>
      <c r="I5588" t="s">
        <v>86</v>
      </c>
      <c r="J5588" t="s">
        <v>24279</v>
      </c>
      <c r="M5588">
        <v>0</v>
      </c>
      <c r="N5588" t="s">
        <v>24280</v>
      </c>
      <c r="O5588" t="s">
        <v>45</v>
      </c>
      <c r="P5588" t="s">
        <v>24280</v>
      </c>
      <c r="Q5588" t="s">
        <v>45</v>
      </c>
      <c r="R5588">
        <v>3.7273511290550197E-2</v>
      </c>
      <c r="S5588" t="s">
        <v>24280</v>
      </c>
      <c r="T5588" t="s">
        <v>45</v>
      </c>
      <c r="U5588">
        <v>3.6855421960353803E-2</v>
      </c>
      <c r="V5588">
        <v>0.53850889205932595</v>
      </c>
      <c r="W5588" t="s">
        <v>24280</v>
      </c>
      <c r="X5588">
        <v>13.7</v>
      </c>
      <c r="Z5588" s="3" t="s">
        <v>24278</v>
      </c>
      <c r="AB5588" s="8">
        <v>91.881187759889102</v>
      </c>
      <c r="AC5588" s="11">
        <v>564.22679981051795</v>
      </c>
      <c r="AF5588" s="69">
        <f t="shared" si="120"/>
        <v>4.2355243148447866E-2</v>
      </c>
      <c r="AG5588" s="70">
        <v>3.0470061302185001</v>
      </c>
      <c r="AH5588" s="70">
        <v>3.7767428904771798E-2</v>
      </c>
      <c r="AJ5588" t="b">
        <v>0</v>
      </c>
      <c r="AP5588">
        <v>0</v>
      </c>
      <c r="AQ5588">
        <v>0.46595102548599199</v>
      </c>
      <c r="AR5588" t="s">
        <v>24277</v>
      </c>
      <c r="AS5588">
        <v>13.7</v>
      </c>
    </row>
    <row r="5589" spans="1:45">
      <c r="A5589" t="s">
        <v>24329</v>
      </c>
      <c r="D5589">
        <v>0.54024851322173995</v>
      </c>
      <c r="E5589">
        <v>0.77331411838531405</v>
      </c>
      <c r="F5589">
        <v>24.814913204068599</v>
      </c>
      <c r="G5589">
        <v>629313579265600</v>
      </c>
      <c r="H5589">
        <v>5490</v>
      </c>
      <c r="I5589" t="s">
        <v>86</v>
      </c>
      <c r="J5589" t="s">
        <v>24331</v>
      </c>
      <c r="K5589" t="s">
        <v>6253</v>
      </c>
      <c r="M5589">
        <v>0</v>
      </c>
      <c r="N5589" t="s">
        <v>5308</v>
      </c>
      <c r="O5589" t="s">
        <v>6253</v>
      </c>
      <c r="P5589" t="s">
        <v>5308</v>
      </c>
      <c r="Q5589" t="s">
        <v>6253</v>
      </c>
      <c r="R5589">
        <v>0.53683847188949496</v>
      </c>
      <c r="S5589" t="s">
        <v>5308</v>
      </c>
      <c r="T5589" t="s">
        <v>6253</v>
      </c>
      <c r="U5589">
        <v>0.51133251190185502</v>
      </c>
      <c r="V5589">
        <v>0.77331411838531405</v>
      </c>
      <c r="W5589" t="s">
        <v>24332</v>
      </c>
      <c r="X5589">
        <v>0.3</v>
      </c>
      <c r="Z5589" s="3" t="s">
        <v>24330</v>
      </c>
      <c r="AB5589" s="8">
        <v>24.474180507817799</v>
      </c>
      <c r="AC5589" s="11">
        <v>203.02118654742199</v>
      </c>
      <c r="AF5589" s="69">
        <f t="shared" si="120"/>
        <v>0.57654808315568329</v>
      </c>
      <c r="AG5589" s="70">
        <v>1.81610596179962</v>
      </c>
      <c r="AH5589" s="70">
        <v>0.54024851322173995</v>
      </c>
      <c r="AJ5589" t="b">
        <v>0</v>
      </c>
      <c r="AP5589">
        <v>0</v>
      </c>
      <c r="AQ5589">
        <v>0.70390117168426503</v>
      </c>
      <c r="AR5589" t="s">
        <v>24329</v>
      </c>
      <c r="AS5589">
        <v>0.3</v>
      </c>
    </row>
    <row r="5590" spans="1:45">
      <c r="A5590" t="s">
        <v>24333</v>
      </c>
      <c r="D5590">
        <v>0</v>
      </c>
      <c r="E5590">
        <v>0.87755775451660101</v>
      </c>
      <c r="F5590">
        <v>56.955284915678199</v>
      </c>
      <c r="G5590">
        <v>2163107249494830</v>
      </c>
      <c r="H5590">
        <v>5491</v>
      </c>
      <c r="I5590" t="s">
        <v>86</v>
      </c>
      <c r="J5590" t="s">
        <v>24335</v>
      </c>
      <c r="M5590">
        <v>0</v>
      </c>
      <c r="R5590">
        <v>0</v>
      </c>
      <c r="U5590">
        <v>0</v>
      </c>
      <c r="V5590">
        <v>0.87755775451660101</v>
      </c>
      <c r="X5590">
        <v>0</v>
      </c>
      <c r="Z5590" s="3" t="s">
        <v>24334</v>
      </c>
      <c r="AB5590" s="8">
        <v>56.4569281511315</v>
      </c>
      <c r="AC5590" s="11">
        <v>285.70779478865097</v>
      </c>
      <c r="AF5590" s="69">
        <f t="shared" si="120"/>
        <v>0</v>
      </c>
      <c r="AG5590" s="70">
        <v>1.37426233291625</v>
      </c>
      <c r="AH5590" s="70">
        <v>0</v>
      </c>
      <c r="AJ5590" t="b">
        <v>0</v>
      </c>
      <c r="AP5590">
        <v>0</v>
      </c>
      <c r="AQ5590">
        <v>0.62197244167327803</v>
      </c>
      <c r="AR5590" t="s">
        <v>24333</v>
      </c>
      <c r="AS5590">
        <v>0</v>
      </c>
    </row>
    <row r="5591" spans="1:45">
      <c r="A5591" t="s">
        <v>24339</v>
      </c>
      <c r="D5591">
        <v>0.67420876026153498</v>
      </c>
      <c r="E5591">
        <v>0.78478229045867898</v>
      </c>
      <c r="F5591">
        <v>203.52739294010999</v>
      </c>
      <c r="G5591">
        <v>1824762552845330</v>
      </c>
      <c r="H5591">
        <v>5493</v>
      </c>
      <c r="I5591" t="s">
        <v>86</v>
      </c>
      <c r="J5591" t="s">
        <v>24341</v>
      </c>
      <c r="M5591">
        <v>0</v>
      </c>
      <c r="N5591" t="s">
        <v>1088</v>
      </c>
      <c r="O5591" t="s">
        <v>188</v>
      </c>
      <c r="P5591" t="s">
        <v>1088</v>
      </c>
      <c r="Q5591" t="s">
        <v>188</v>
      </c>
      <c r="R5591">
        <v>0.66872352361678999</v>
      </c>
      <c r="S5591" t="s">
        <v>1088</v>
      </c>
      <c r="T5591" t="s">
        <v>188</v>
      </c>
      <c r="U5591">
        <v>0.65114921331405595</v>
      </c>
      <c r="V5591">
        <v>0.78478229045867898</v>
      </c>
      <c r="W5591" t="s">
        <v>24342</v>
      </c>
      <c r="X5591">
        <v>108.3</v>
      </c>
      <c r="Z5591" s="3" t="s">
        <v>24340</v>
      </c>
      <c r="AB5591" s="8">
        <v>202.31021150941399</v>
      </c>
      <c r="AC5591" s="11">
        <v>539.17269092858805</v>
      </c>
      <c r="AF5591" s="69">
        <f t="shared" si="120"/>
        <v>0.71089770052731271</v>
      </c>
      <c r="AG5591" s="70">
        <v>1.5987410545349099</v>
      </c>
      <c r="AH5591" s="70">
        <v>0.67420876026153498</v>
      </c>
      <c r="AJ5591" t="b">
        <v>0</v>
      </c>
      <c r="AM5591" t="s">
        <v>23470</v>
      </c>
      <c r="AN5591" t="s">
        <v>188</v>
      </c>
      <c r="AO5591" t="s">
        <v>1085</v>
      </c>
      <c r="AP5591">
        <v>0.77906972169876099</v>
      </c>
      <c r="AQ5591">
        <v>0.81345248222350997</v>
      </c>
      <c r="AR5591" t="s">
        <v>24339</v>
      </c>
      <c r="AS5591">
        <v>108.3</v>
      </c>
    </row>
    <row r="5592" spans="1:45">
      <c r="A5592" t="s">
        <v>24343</v>
      </c>
      <c r="D5592">
        <v>0</v>
      </c>
      <c r="E5592">
        <v>0.594890356063842</v>
      </c>
      <c r="F5592">
        <v>81.803304848095706</v>
      </c>
      <c r="G5592">
        <v>1308530890523160</v>
      </c>
      <c r="H5592">
        <v>5494</v>
      </c>
      <c r="I5592" t="s">
        <v>86</v>
      </c>
      <c r="J5592" t="s">
        <v>24345</v>
      </c>
      <c r="M5592">
        <v>0</v>
      </c>
      <c r="R5592">
        <v>0</v>
      </c>
      <c r="U5592">
        <v>0</v>
      </c>
      <c r="V5592">
        <v>0.594890356063842</v>
      </c>
      <c r="X5592">
        <v>0</v>
      </c>
      <c r="Z5592" s="3" t="s">
        <v>24344</v>
      </c>
      <c r="AB5592" s="8">
        <v>81.1830874521293</v>
      </c>
      <c r="AC5592" s="11">
        <v>153.868901546655</v>
      </c>
      <c r="AF5592" s="69">
        <f t="shared" si="120"/>
        <v>0</v>
      </c>
      <c r="AG5592" s="70">
        <v>1.3314466476440401</v>
      </c>
      <c r="AH5592" s="70">
        <v>0</v>
      </c>
      <c r="AJ5592" t="b">
        <v>0</v>
      </c>
      <c r="AP5592">
        <v>0</v>
      </c>
      <c r="AQ5592">
        <v>0.38364872336387601</v>
      </c>
      <c r="AR5592" t="s">
        <v>24343</v>
      </c>
      <c r="AS5592">
        <v>0</v>
      </c>
    </row>
    <row r="5593" spans="1:45">
      <c r="A5593" t="s">
        <v>24366</v>
      </c>
      <c r="D5593">
        <v>0.18661323189735399</v>
      </c>
      <c r="E5593">
        <v>0.50813788175582797</v>
      </c>
      <c r="F5593">
        <v>153.11133497642001</v>
      </c>
      <c r="G5593">
        <v>2383639038994770</v>
      </c>
      <c r="H5593">
        <v>5501</v>
      </c>
      <c r="I5593" t="s">
        <v>86</v>
      </c>
      <c r="J5593" t="s">
        <v>24368</v>
      </c>
      <c r="M5593">
        <v>0</v>
      </c>
      <c r="N5593" t="s">
        <v>12639</v>
      </c>
      <c r="O5593" t="s">
        <v>45</v>
      </c>
      <c r="P5593" t="s">
        <v>24369</v>
      </c>
      <c r="Q5593" t="s">
        <v>84</v>
      </c>
      <c r="R5593">
        <v>0.17438133060932101</v>
      </c>
      <c r="S5593" t="s">
        <v>12639</v>
      </c>
      <c r="T5593" t="s">
        <v>45</v>
      </c>
      <c r="U5593">
        <v>0.163497865200042</v>
      </c>
      <c r="V5593">
        <v>0.50813788175582797</v>
      </c>
      <c r="W5593" t="s">
        <v>24370</v>
      </c>
      <c r="X5593">
        <v>45.2</v>
      </c>
      <c r="Z5593" s="3" t="s">
        <v>24367</v>
      </c>
      <c r="AB5593" s="8">
        <v>152.141405949492</v>
      </c>
      <c r="AC5593" s="11">
        <v>313.06528021319798</v>
      </c>
      <c r="AF5593" s="69">
        <f t="shared" si="120"/>
        <v>0.21222850449283776</v>
      </c>
      <c r="AG5593" s="70">
        <v>3.5192017555236799</v>
      </c>
      <c r="AH5593" s="70">
        <v>0.18661323189735399</v>
      </c>
      <c r="AJ5593" t="b">
        <v>0</v>
      </c>
      <c r="AM5593" t="s">
        <v>24371</v>
      </c>
      <c r="AN5593" t="s">
        <v>45</v>
      </c>
      <c r="AO5593" t="s">
        <v>12642</v>
      </c>
      <c r="AP5593">
        <v>3.8394540548324502E-2</v>
      </c>
      <c r="AQ5593">
        <v>0.443890661001205</v>
      </c>
      <c r="AR5593" t="s">
        <v>24366</v>
      </c>
      <c r="AS5593">
        <v>45.2</v>
      </c>
    </row>
    <row r="5594" spans="1:45">
      <c r="A5594" t="s">
        <v>24372</v>
      </c>
      <c r="D5594">
        <v>0.40703609585762002</v>
      </c>
      <c r="E5594">
        <v>0.85074490308761597</v>
      </c>
      <c r="F5594">
        <v>16.025699388339898</v>
      </c>
      <c r="G5594">
        <v>1973663924253020</v>
      </c>
      <c r="H5594">
        <v>5502</v>
      </c>
      <c r="I5594" t="s">
        <v>86</v>
      </c>
      <c r="J5594" t="s">
        <v>24374</v>
      </c>
      <c r="M5594">
        <v>0</v>
      </c>
      <c r="N5594" t="s">
        <v>15865</v>
      </c>
      <c r="O5594" t="s">
        <v>45</v>
      </c>
      <c r="P5594" t="s">
        <v>15865</v>
      </c>
      <c r="Q5594" t="s">
        <v>45</v>
      </c>
      <c r="R5594">
        <v>0.40549591183662398</v>
      </c>
      <c r="S5594" t="s">
        <v>15865</v>
      </c>
      <c r="T5594" t="s">
        <v>45</v>
      </c>
      <c r="U5594">
        <v>0.397279262542724</v>
      </c>
      <c r="V5594">
        <v>0.85074490308761597</v>
      </c>
      <c r="W5594" t="s">
        <v>24375</v>
      </c>
      <c r="X5594">
        <v>14.4</v>
      </c>
      <c r="Z5594" s="3" t="s">
        <v>24373</v>
      </c>
      <c r="AB5594" s="8">
        <v>15.7280710983228</v>
      </c>
      <c r="AC5594" s="11">
        <v>245.04881638672299</v>
      </c>
      <c r="AF5594" s="69">
        <f t="shared" si="120"/>
        <v>0.43072960259267046</v>
      </c>
      <c r="AG5594" s="70">
        <v>1.66083216667175</v>
      </c>
      <c r="AH5594" s="70">
        <v>0.40703609585762002</v>
      </c>
      <c r="AJ5594" t="b">
        <v>0</v>
      </c>
      <c r="AM5594" t="s">
        <v>9366</v>
      </c>
      <c r="AN5594" t="s">
        <v>45</v>
      </c>
      <c r="AO5594" t="s">
        <v>9367</v>
      </c>
      <c r="AP5594">
        <v>0.12423311173915801</v>
      </c>
      <c r="AQ5594">
        <v>0.90643429756164495</v>
      </c>
      <c r="AR5594" t="s">
        <v>24372</v>
      </c>
      <c r="AS5594">
        <v>14.4</v>
      </c>
    </row>
    <row r="5595" spans="1:45">
      <c r="A5595" t="s">
        <v>24376</v>
      </c>
      <c r="D5595">
        <v>0</v>
      </c>
      <c r="E5595">
        <v>0.56068265438079801</v>
      </c>
      <c r="F5595">
        <v>34.672543766506401</v>
      </c>
      <c r="G5595">
        <v>832607448450017</v>
      </c>
      <c r="H5595">
        <v>5503</v>
      </c>
      <c r="I5595" t="s">
        <v>86</v>
      </c>
      <c r="J5595" t="s">
        <v>24378</v>
      </c>
      <c r="M5595">
        <v>0</v>
      </c>
      <c r="R5595">
        <v>0</v>
      </c>
      <c r="U5595">
        <v>0</v>
      </c>
      <c r="V5595">
        <v>0.56068265438079801</v>
      </c>
      <c r="X5595">
        <v>0</v>
      </c>
      <c r="Z5595" s="3" t="s">
        <v>24377</v>
      </c>
      <c r="AB5595" s="8">
        <v>34.283466892815802</v>
      </c>
      <c r="AC5595" s="11">
        <v>153.868813522419</v>
      </c>
      <c r="AF5595" s="69">
        <f t="shared" si="120"/>
        <v>0</v>
      </c>
      <c r="AG5595" s="70">
        <v>1.8942719697952199</v>
      </c>
      <c r="AH5595" s="70">
        <v>0</v>
      </c>
      <c r="AJ5595" t="b">
        <v>0</v>
      </c>
      <c r="AP5595">
        <v>0</v>
      </c>
      <c r="AQ5595">
        <v>0.30328670144081099</v>
      </c>
      <c r="AR5595" t="s">
        <v>24376</v>
      </c>
      <c r="AS5595">
        <v>0</v>
      </c>
    </row>
    <row r="5596" spans="1:45">
      <c r="A5596" t="s">
        <v>24398</v>
      </c>
      <c r="D5596">
        <v>0.111164905130863</v>
      </c>
      <c r="E5596">
        <v>0.81027609109878496</v>
      </c>
      <c r="F5596">
        <v>134.58900485397899</v>
      </c>
      <c r="G5596">
        <v>4291272040541240</v>
      </c>
      <c r="H5596">
        <v>5508</v>
      </c>
      <c r="I5596" t="s">
        <v>86</v>
      </c>
      <c r="J5596" t="s">
        <v>24400</v>
      </c>
      <c r="M5596">
        <v>0</v>
      </c>
      <c r="N5596" t="s">
        <v>8130</v>
      </c>
      <c r="O5596" t="s">
        <v>311</v>
      </c>
      <c r="P5596" t="s">
        <v>8130</v>
      </c>
      <c r="Q5596" t="s">
        <v>311</v>
      </c>
      <c r="R5596">
        <v>0.10749767720699301</v>
      </c>
      <c r="S5596" t="s">
        <v>8130</v>
      </c>
      <c r="T5596" t="s">
        <v>311</v>
      </c>
      <c r="U5596">
        <v>0.100631855428218</v>
      </c>
      <c r="V5596">
        <v>0.81027609109878496</v>
      </c>
      <c r="W5596" t="s">
        <v>8130</v>
      </c>
      <c r="X5596">
        <v>86.3</v>
      </c>
      <c r="Z5596" s="3" t="s">
        <v>24399</v>
      </c>
      <c r="AB5596" s="8">
        <v>133.70991376303999</v>
      </c>
      <c r="AC5596" s="11">
        <v>190.928444111358</v>
      </c>
      <c r="AF5596" s="69">
        <f t="shared" si="120"/>
        <v>0.11896103275368927</v>
      </c>
      <c r="AG5596" s="70">
        <v>1.8695646524429299</v>
      </c>
      <c r="AH5596" s="70">
        <v>0.111164905130863</v>
      </c>
      <c r="AJ5596" t="b">
        <v>0</v>
      </c>
      <c r="AP5596">
        <v>0</v>
      </c>
      <c r="AQ5596">
        <v>0.78983950614929199</v>
      </c>
      <c r="AR5596" t="s">
        <v>24398</v>
      </c>
      <c r="AS5596">
        <v>86.3</v>
      </c>
    </row>
    <row r="5597" spans="1:45">
      <c r="A5597" t="s">
        <v>24412</v>
      </c>
      <c r="D5597">
        <v>4.5036826282739598E-2</v>
      </c>
      <c r="E5597">
        <v>0.66509872674942005</v>
      </c>
      <c r="F5597">
        <v>26.010317691478502</v>
      </c>
      <c r="G5597">
        <v>19864862809907</v>
      </c>
      <c r="H5597">
        <v>5511</v>
      </c>
      <c r="I5597" t="s">
        <v>86</v>
      </c>
      <c r="J5597" t="s">
        <v>24414</v>
      </c>
      <c r="M5597">
        <v>0</v>
      </c>
      <c r="N5597" t="s">
        <v>24415</v>
      </c>
      <c r="O5597" t="s">
        <v>45</v>
      </c>
      <c r="P5597" t="s">
        <v>24415</v>
      </c>
      <c r="Q5597" t="s">
        <v>45</v>
      </c>
      <c r="R5597">
        <v>4.2300079017877502E-2</v>
      </c>
      <c r="S5597" t="s">
        <v>24416</v>
      </c>
      <c r="T5597" t="s">
        <v>45</v>
      </c>
      <c r="U5597">
        <v>3.6932889372110297E-2</v>
      </c>
      <c r="V5597">
        <v>0.66509872674942005</v>
      </c>
      <c r="W5597" t="s">
        <v>24415</v>
      </c>
      <c r="X5597">
        <v>21</v>
      </c>
      <c r="Z5597" s="3" t="s">
        <v>24413</v>
      </c>
      <c r="AB5597" s="8">
        <v>25.663722445775701</v>
      </c>
      <c r="AC5597" s="11">
        <v>389.051588865783</v>
      </c>
      <c r="AF5597" s="69">
        <f t="shared" si="120"/>
        <v>4.8726043033162414E-2</v>
      </c>
      <c r="AG5597" s="70">
        <v>2.0975241661071702</v>
      </c>
      <c r="AH5597" s="70">
        <v>4.5036826282739598E-2</v>
      </c>
      <c r="AJ5597" t="b">
        <v>0</v>
      </c>
      <c r="AP5597">
        <v>0</v>
      </c>
      <c r="AQ5597">
        <v>0.63271671533584595</v>
      </c>
      <c r="AR5597" t="s">
        <v>24412</v>
      </c>
      <c r="AS5597">
        <v>21</v>
      </c>
    </row>
    <row r="5598" spans="1:45">
      <c r="A5598" t="s">
        <v>24417</v>
      </c>
      <c r="D5598">
        <v>0.20990023016929599</v>
      </c>
      <c r="E5598">
        <v>0.59604740142822199</v>
      </c>
      <c r="F5598">
        <v>127.990935513826</v>
      </c>
      <c r="G5598">
        <v>3299273976963400</v>
      </c>
      <c r="H5598">
        <v>5512</v>
      </c>
      <c r="I5598" t="s">
        <v>86</v>
      </c>
      <c r="J5598" t="s">
        <v>24419</v>
      </c>
      <c r="M5598">
        <v>0</v>
      </c>
      <c r="N5598" t="s">
        <v>8103</v>
      </c>
      <c r="O5598" t="s">
        <v>45</v>
      </c>
      <c r="P5598" t="s">
        <v>8103</v>
      </c>
      <c r="Q5598" t="s">
        <v>45</v>
      </c>
      <c r="R5598">
        <v>0.16963182389736101</v>
      </c>
      <c r="S5598" t="s">
        <v>8103</v>
      </c>
      <c r="T5598" t="s">
        <v>45</v>
      </c>
      <c r="U5598">
        <v>0.158669129014015</v>
      </c>
      <c r="V5598">
        <v>0.59604740142822199</v>
      </c>
      <c r="W5598" t="s">
        <v>8104</v>
      </c>
      <c r="X5598">
        <v>26.8</v>
      </c>
      <c r="Z5598" s="3" t="s">
        <v>24418</v>
      </c>
      <c r="AB5598" s="8">
        <v>127.144202932665</v>
      </c>
      <c r="AC5598" s="11">
        <v>233.030301885857</v>
      </c>
      <c r="AF5598" s="69">
        <f t="shared" si="120"/>
        <v>0.23516942852889688</v>
      </c>
      <c r="AG5598" s="70">
        <v>3.0165886878967201</v>
      </c>
      <c r="AH5598" s="70">
        <v>0.20990023016929599</v>
      </c>
      <c r="AJ5598" t="b">
        <v>0</v>
      </c>
      <c r="AP5598">
        <v>0</v>
      </c>
      <c r="AQ5598">
        <v>0.56843239068984897</v>
      </c>
      <c r="AR5598" t="s">
        <v>24417</v>
      </c>
      <c r="AS5598">
        <v>26.8</v>
      </c>
    </row>
    <row r="5599" spans="1:45">
      <c r="A5599" t="s">
        <v>24431</v>
      </c>
      <c r="D5599">
        <v>0.44908592104911799</v>
      </c>
      <c r="E5599">
        <v>0.74243068695068304</v>
      </c>
      <c r="F5599">
        <v>14.505119720431599</v>
      </c>
      <c r="G5599">
        <v>705595333849668</v>
      </c>
      <c r="H5599">
        <v>5515</v>
      </c>
      <c r="I5599" t="s">
        <v>86</v>
      </c>
      <c r="J5599" t="s">
        <v>24433</v>
      </c>
      <c r="M5599">
        <v>0</v>
      </c>
      <c r="N5599" t="s">
        <v>24434</v>
      </c>
      <c r="O5599" t="s">
        <v>45</v>
      </c>
      <c r="P5599" t="s">
        <v>24434</v>
      </c>
      <c r="Q5599" t="s">
        <v>45</v>
      </c>
      <c r="R5599">
        <v>0.44908592104911799</v>
      </c>
      <c r="S5599" t="s">
        <v>24435</v>
      </c>
      <c r="T5599" t="s">
        <v>45</v>
      </c>
      <c r="U5599">
        <v>0.24137702584266599</v>
      </c>
      <c r="V5599">
        <v>0.74243068695068304</v>
      </c>
      <c r="W5599" t="s">
        <v>24436</v>
      </c>
      <c r="X5599">
        <v>9.1</v>
      </c>
      <c r="Z5599" s="3" t="s">
        <v>24432</v>
      </c>
      <c r="AB5599" s="8">
        <v>14.214948716707701</v>
      </c>
      <c r="AC5599" s="11">
        <v>353.20021962464801</v>
      </c>
      <c r="AF5599" s="69">
        <f t="shared" si="120"/>
        <v>0.47801308004707715</v>
      </c>
      <c r="AG5599" s="70">
        <v>1.76682412624359</v>
      </c>
      <c r="AH5599" s="70">
        <v>0.44908592104911799</v>
      </c>
      <c r="AJ5599" t="b">
        <v>0</v>
      </c>
      <c r="AP5599">
        <v>0</v>
      </c>
      <c r="AQ5599">
        <v>0.72946494817733698</v>
      </c>
      <c r="AR5599" t="s">
        <v>24431</v>
      </c>
      <c r="AS5599">
        <v>9.1</v>
      </c>
    </row>
    <row r="5600" spans="1:45">
      <c r="A5600" t="s">
        <v>24441</v>
      </c>
      <c r="D5600">
        <v>0.58457648754119795</v>
      </c>
      <c r="E5600">
        <v>0.73942255973815896</v>
      </c>
      <c r="F5600">
        <v>101.96207978775701</v>
      </c>
      <c r="G5600">
        <v>2311979330049000</v>
      </c>
      <c r="H5600">
        <v>5517</v>
      </c>
      <c r="I5600" t="s">
        <v>86</v>
      </c>
      <c r="J5600" t="s">
        <v>24443</v>
      </c>
      <c r="K5600" t="s">
        <v>45</v>
      </c>
      <c r="M5600">
        <v>0</v>
      </c>
      <c r="N5600" t="s">
        <v>24444</v>
      </c>
      <c r="O5600" t="s">
        <v>45</v>
      </c>
      <c r="P5600" t="s">
        <v>24444</v>
      </c>
      <c r="Q5600" t="s">
        <v>45</v>
      </c>
      <c r="R5600">
        <v>0.56554257869720403</v>
      </c>
      <c r="S5600" t="s">
        <v>24445</v>
      </c>
      <c r="T5600" t="s">
        <v>84</v>
      </c>
      <c r="U5600">
        <v>0.44916349649429299</v>
      </c>
      <c r="V5600">
        <v>0.73942255973815896</v>
      </c>
      <c r="W5600" t="s">
        <v>8223</v>
      </c>
      <c r="X5600">
        <v>3.9</v>
      </c>
      <c r="Z5600" s="3" t="s">
        <v>24442</v>
      </c>
      <c r="AB5600" s="8">
        <v>101.24299893911</v>
      </c>
      <c r="AC5600" s="11">
        <v>237.072858655114</v>
      </c>
      <c r="AF5600" s="69">
        <f t="shared" si="120"/>
        <v>0.63374272879989091</v>
      </c>
      <c r="AG5600" s="70">
        <v>2.1424174308776802</v>
      </c>
      <c r="AH5600" s="70">
        <v>0.58457648754119795</v>
      </c>
      <c r="AJ5600" t="b">
        <v>0</v>
      </c>
      <c r="AP5600">
        <v>0</v>
      </c>
      <c r="AQ5600">
        <v>0.67192417383193903</v>
      </c>
      <c r="AR5600" t="s">
        <v>24441</v>
      </c>
      <c r="AS5600">
        <v>3.9</v>
      </c>
    </row>
    <row r="5601" spans="1:45">
      <c r="A5601" t="s">
        <v>24446</v>
      </c>
      <c r="D5601">
        <v>0.61205685138702304</v>
      </c>
      <c r="E5601">
        <v>0.71141958236694303</v>
      </c>
      <c r="F5601">
        <v>135.050315218262</v>
      </c>
      <c r="G5601">
        <v>1261613479621540</v>
      </c>
      <c r="H5601">
        <v>5518</v>
      </c>
      <c r="I5601" t="s">
        <v>86</v>
      </c>
      <c r="J5601" t="s">
        <v>24005</v>
      </c>
      <c r="K5601" t="s">
        <v>45</v>
      </c>
      <c r="M5601">
        <v>0</v>
      </c>
      <c r="N5601" t="s">
        <v>10250</v>
      </c>
      <c r="O5601" t="s">
        <v>45</v>
      </c>
      <c r="P5601" t="s">
        <v>10250</v>
      </c>
      <c r="Q5601" t="s">
        <v>45</v>
      </c>
      <c r="R5601">
        <v>0.61186450719833296</v>
      </c>
      <c r="S5601" t="s">
        <v>10251</v>
      </c>
      <c r="T5601" t="s">
        <v>45</v>
      </c>
      <c r="U5601">
        <v>0.57249218225479104</v>
      </c>
      <c r="V5601">
        <v>0.71141958236694303</v>
      </c>
      <c r="W5601" t="s">
        <v>10250</v>
      </c>
      <c r="X5601">
        <v>9.8000000000000007</v>
      </c>
      <c r="Z5601" s="3" t="s">
        <v>24447</v>
      </c>
      <c r="AB5601" s="8">
        <v>134.16896175098799</v>
      </c>
      <c r="AC5601" s="11">
        <v>357.103912386952</v>
      </c>
      <c r="AF5601" s="69">
        <f t="shared" si="120"/>
        <v>0.66206649803793804</v>
      </c>
      <c r="AG5601" s="70">
        <v>2.0933022499084402</v>
      </c>
      <c r="AH5601" s="70">
        <v>0.61205685138702304</v>
      </c>
      <c r="AJ5601" t="b">
        <v>0</v>
      </c>
      <c r="AM5601" t="s">
        <v>8589</v>
      </c>
      <c r="AN5601" t="s">
        <v>45</v>
      </c>
      <c r="AO5601" t="s">
        <v>8590</v>
      </c>
      <c r="AP5601">
        <v>0.60010862350463801</v>
      </c>
      <c r="AQ5601">
        <v>0.76040154695510798</v>
      </c>
      <c r="AR5601" t="s">
        <v>24446</v>
      </c>
      <c r="AS5601">
        <v>9.8000000000000007</v>
      </c>
    </row>
    <row r="5602" spans="1:45">
      <c r="A5602" t="s">
        <v>24448</v>
      </c>
      <c r="D5602">
        <v>0</v>
      </c>
      <c r="E5602">
        <v>0.75762838125228804</v>
      </c>
      <c r="F5602">
        <v>31.016196176287401</v>
      </c>
      <c r="G5602">
        <v>699288108444352</v>
      </c>
      <c r="H5602">
        <v>5519</v>
      </c>
      <c r="I5602" t="s">
        <v>86</v>
      </c>
      <c r="J5602" t="s">
        <v>24450</v>
      </c>
      <c r="M5602">
        <v>0</v>
      </c>
      <c r="R5602">
        <v>0</v>
      </c>
      <c r="U5602">
        <v>0</v>
      </c>
      <c r="V5602">
        <v>0.75762838125228804</v>
      </c>
      <c r="X5602">
        <v>0</v>
      </c>
      <c r="Z5602" s="3" t="s">
        <v>24449</v>
      </c>
      <c r="AB5602" s="8">
        <v>30.645050905486901</v>
      </c>
      <c r="AC5602" s="11">
        <v>502.31497124865098</v>
      </c>
      <c r="AF5602" s="69">
        <f t="shared" si="120"/>
        <v>0</v>
      </c>
      <c r="AG5602" s="70">
        <v>1.3371866941452</v>
      </c>
      <c r="AH5602" s="70">
        <v>0</v>
      </c>
      <c r="AJ5602" t="b">
        <v>0</v>
      </c>
      <c r="AM5602" t="s">
        <v>16437</v>
      </c>
      <c r="AN5602" t="s">
        <v>45</v>
      </c>
      <c r="AP5602">
        <v>0.98365592956542902</v>
      </c>
      <c r="AQ5602">
        <v>0.98365592956542902</v>
      </c>
      <c r="AR5602" t="s">
        <v>24448</v>
      </c>
      <c r="AS5602">
        <v>0</v>
      </c>
    </row>
    <row r="5603" spans="1:45">
      <c r="A5603" t="s">
        <v>24451</v>
      </c>
      <c r="D5603">
        <v>0</v>
      </c>
      <c r="E5603">
        <v>0.691592156887054</v>
      </c>
      <c r="F5603">
        <v>75.018398154035395</v>
      </c>
      <c r="G5603">
        <v>4194081175704090</v>
      </c>
      <c r="H5603">
        <v>5520</v>
      </c>
      <c r="I5603" t="s">
        <v>86</v>
      </c>
      <c r="J5603" t="s">
        <v>24453</v>
      </c>
      <c r="M5603">
        <v>0</v>
      </c>
      <c r="R5603">
        <v>0</v>
      </c>
      <c r="U5603">
        <v>0</v>
      </c>
      <c r="V5603">
        <v>0.691592156887054</v>
      </c>
      <c r="X5603">
        <v>0</v>
      </c>
      <c r="Z5603" s="3" t="s">
        <v>24452</v>
      </c>
      <c r="AB5603" s="8">
        <v>74.431455562907004</v>
      </c>
      <c r="AC5603" s="11">
        <v>502.33181275528</v>
      </c>
      <c r="AF5603" s="69">
        <f t="shared" si="120"/>
        <v>0</v>
      </c>
      <c r="AG5603" s="70">
        <v>1.8165924549102701</v>
      </c>
      <c r="AH5603" s="70">
        <v>0</v>
      </c>
      <c r="AJ5603" t="b">
        <v>0</v>
      </c>
      <c r="AP5603">
        <v>0</v>
      </c>
      <c r="AQ5603">
        <v>0.83140033483505205</v>
      </c>
      <c r="AR5603" t="s">
        <v>24451</v>
      </c>
      <c r="AS5603">
        <v>0</v>
      </c>
    </row>
    <row r="5604" spans="1:45">
      <c r="A5604" t="s">
        <v>24461</v>
      </c>
      <c r="D5604">
        <v>0.472989171743392</v>
      </c>
      <c r="E5604">
        <v>0.86422801017761197</v>
      </c>
      <c r="F5604">
        <v>77.1331516131077</v>
      </c>
      <c r="G5604">
        <v>137693235601011</v>
      </c>
      <c r="H5604">
        <v>5523</v>
      </c>
      <c r="I5604" t="s">
        <v>86</v>
      </c>
      <c r="J5604" t="s">
        <v>24463</v>
      </c>
      <c r="K5604" t="s">
        <v>45</v>
      </c>
      <c r="M5604">
        <v>0</v>
      </c>
      <c r="N5604" t="s">
        <v>23407</v>
      </c>
      <c r="O5604" t="s">
        <v>45</v>
      </c>
      <c r="P5604" t="s">
        <v>23407</v>
      </c>
      <c r="Q5604" t="s">
        <v>45</v>
      </c>
      <c r="R5604">
        <v>0.45726907253265298</v>
      </c>
      <c r="S5604" t="s">
        <v>23407</v>
      </c>
      <c r="T5604" t="s">
        <v>45</v>
      </c>
      <c r="U5604">
        <v>0.45065349340438798</v>
      </c>
      <c r="V5604">
        <v>0.86422801017761197</v>
      </c>
      <c r="W5604" t="s">
        <v>24464</v>
      </c>
      <c r="X5604">
        <v>4</v>
      </c>
      <c r="Z5604" s="3" t="s">
        <v>24462</v>
      </c>
      <c r="AB5604" s="8">
        <v>76.535837765335103</v>
      </c>
      <c r="AC5604" s="11">
        <v>222.07703094471</v>
      </c>
      <c r="AF5604" s="69">
        <f t="shared" si="120"/>
        <v>0.48703407656914988</v>
      </c>
      <c r="AG5604" s="70">
        <v>1.23992812633514</v>
      </c>
      <c r="AH5604" s="70">
        <v>0.472989171743392</v>
      </c>
      <c r="AJ5604" t="b">
        <v>0</v>
      </c>
      <c r="AM5604" t="s">
        <v>22256</v>
      </c>
      <c r="AN5604" t="s">
        <v>45</v>
      </c>
      <c r="AO5604" t="s">
        <v>22257</v>
      </c>
      <c r="AP5604">
        <v>0.38863366842269897</v>
      </c>
      <c r="AQ5604">
        <v>0.81265306472778298</v>
      </c>
      <c r="AR5604" t="s">
        <v>24461</v>
      </c>
      <c r="AS5604">
        <v>4</v>
      </c>
    </row>
    <row r="5605" spans="1:45">
      <c r="A5605" t="s">
        <v>24465</v>
      </c>
      <c r="D5605">
        <v>0</v>
      </c>
      <c r="E5605">
        <v>0.58287203311920099</v>
      </c>
      <c r="F5605">
        <v>17.8685127350664</v>
      </c>
      <c r="G5605">
        <v>1151994496437670</v>
      </c>
      <c r="H5605">
        <v>5524</v>
      </c>
      <c r="I5605" t="s">
        <v>86</v>
      </c>
      <c r="J5605" t="s">
        <v>24467</v>
      </c>
      <c r="M5605">
        <v>0</v>
      </c>
      <c r="R5605">
        <v>0</v>
      </c>
      <c r="U5605">
        <v>0</v>
      </c>
      <c r="V5605">
        <v>0.58287203311920099</v>
      </c>
      <c r="X5605">
        <v>0</v>
      </c>
      <c r="Z5605" s="3" t="s">
        <v>24466</v>
      </c>
      <c r="AB5605" s="8">
        <v>17.561846847742402</v>
      </c>
      <c r="AC5605" s="11">
        <v>162.83906211787499</v>
      </c>
      <c r="AF5605" s="69">
        <f t="shared" si="120"/>
        <v>0</v>
      </c>
      <c r="AG5605" s="70">
        <v>1.2470561265945399</v>
      </c>
      <c r="AH5605" s="70">
        <v>0</v>
      </c>
      <c r="AJ5605" t="b">
        <v>0</v>
      </c>
      <c r="AP5605">
        <v>0</v>
      </c>
      <c r="AQ5605">
        <v>0.52115648984909002</v>
      </c>
      <c r="AR5605" t="s">
        <v>24465</v>
      </c>
      <c r="AS5605">
        <v>0</v>
      </c>
    </row>
    <row r="5606" spans="1:45">
      <c r="A5606" t="s">
        <v>24468</v>
      </c>
      <c r="D5606">
        <v>0</v>
      </c>
      <c r="E5606">
        <v>0.66070294380187899</v>
      </c>
      <c r="F5606">
        <v>18.974071931573999</v>
      </c>
      <c r="G5606">
        <v>2024307328289580</v>
      </c>
      <c r="H5606">
        <v>5525</v>
      </c>
      <c r="I5606" t="s">
        <v>86</v>
      </c>
      <c r="J5606" t="s">
        <v>24470</v>
      </c>
      <c r="M5606">
        <v>0</v>
      </c>
      <c r="R5606">
        <v>0</v>
      </c>
      <c r="U5606">
        <v>0</v>
      </c>
      <c r="V5606">
        <v>0.66070294380187899</v>
      </c>
      <c r="X5606">
        <v>0</v>
      </c>
      <c r="Z5606" s="3" t="s">
        <v>24469</v>
      </c>
      <c r="AB5606" s="8">
        <v>18.661984117588499</v>
      </c>
      <c r="AC5606" s="11">
        <v>100.93421007326199</v>
      </c>
      <c r="AF5606" s="69">
        <f t="shared" si="120"/>
        <v>0</v>
      </c>
      <c r="AG5606" s="70">
        <v>0.72518301010131803</v>
      </c>
      <c r="AH5606" s="70">
        <v>0</v>
      </c>
      <c r="AJ5606" t="b">
        <v>0</v>
      </c>
      <c r="AP5606">
        <v>0</v>
      </c>
      <c r="AQ5606">
        <v>0.66070294380187899</v>
      </c>
      <c r="AR5606" t="s">
        <v>24468</v>
      </c>
      <c r="AS5606">
        <v>0</v>
      </c>
    </row>
    <row r="5607" spans="1:45">
      <c r="A5607" t="s">
        <v>24484</v>
      </c>
      <c r="D5607">
        <v>0.40851768851280201</v>
      </c>
      <c r="E5607">
        <v>0.91784757375717096</v>
      </c>
      <c r="F5607">
        <v>112.190293756909</v>
      </c>
      <c r="G5607">
        <v>4453543434037350</v>
      </c>
      <c r="H5607">
        <v>5529</v>
      </c>
      <c r="I5607" t="s">
        <v>86</v>
      </c>
      <c r="J5607" t="s">
        <v>24486</v>
      </c>
      <c r="M5607">
        <v>0</v>
      </c>
      <c r="N5607" t="s">
        <v>14591</v>
      </c>
      <c r="O5607" t="s">
        <v>45</v>
      </c>
      <c r="P5607" t="s">
        <v>14591</v>
      </c>
      <c r="Q5607" t="s">
        <v>45</v>
      </c>
      <c r="R5607">
        <v>0.407129526138305</v>
      </c>
      <c r="S5607" t="s">
        <v>14591</v>
      </c>
      <c r="T5607" t="s">
        <v>45</v>
      </c>
      <c r="U5607">
        <v>0.38816937804222101</v>
      </c>
      <c r="V5607">
        <v>0.91784757375717096</v>
      </c>
      <c r="W5607" t="s">
        <v>24487</v>
      </c>
      <c r="X5607">
        <v>40.4</v>
      </c>
      <c r="Z5607" s="3" t="s">
        <v>24485</v>
      </c>
      <c r="AB5607" s="8">
        <v>111.421051301182</v>
      </c>
      <c r="AC5607" s="11">
        <v>335.06536156861603</v>
      </c>
      <c r="AF5607" s="69">
        <f t="shared" si="120"/>
        <v>0.42222851295124303</v>
      </c>
      <c r="AG5607" s="70">
        <v>1.29112744331359</v>
      </c>
      <c r="AH5607" s="70">
        <v>0.40851768851280201</v>
      </c>
      <c r="AJ5607" t="b">
        <v>0</v>
      </c>
      <c r="AP5607">
        <v>0</v>
      </c>
      <c r="AQ5607">
        <v>0.91393792629241899</v>
      </c>
      <c r="AR5607" t="s">
        <v>24484</v>
      </c>
      <c r="AS5607">
        <v>40.4</v>
      </c>
    </row>
    <row r="5608" spans="1:45">
      <c r="A5608" t="s">
        <v>24488</v>
      </c>
      <c r="D5608">
        <v>0</v>
      </c>
      <c r="E5608">
        <v>0.58348202705383301</v>
      </c>
      <c r="F5608">
        <v>141.152200477967</v>
      </c>
      <c r="G5608">
        <v>4310063908004920</v>
      </c>
      <c r="H5608">
        <v>5530</v>
      </c>
      <c r="I5608" t="s">
        <v>86</v>
      </c>
      <c r="J5608" t="s">
        <v>24490</v>
      </c>
      <c r="M5608">
        <v>0</v>
      </c>
      <c r="R5608">
        <v>0</v>
      </c>
      <c r="U5608">
        <v>0</v>
      </c>
      <c r="V5608">
        <v>0.58348202705383301</v>
      </c>
      <c r="X5608">
        <v>0</v>
      </c>
      <c r="Z5608" s="3" t="s">
        <v>24489</v>
      </c>
      <c r="AB5608" s="8">
        <v>140.24092190629301</v>
      </c>
      <c r="AC5608" s="11">
        <v>158.925407190756</v>
      </c>
      <c r="AF5608" s="69">
        <f t="shared" si="120"/>
        <v>0</v>
      </c>
      <c r="AG5608" s="70">
        <v>1.37362468242645</v>
      </c>
      <c r="AH5608" s="70">
        <v>0</v>
      </c>
      <c r="AJ5608" t="b">
        <v>0</v>
      </c>
      <c r="AP5608">
        <v>0</v>
      </c>
      <c r="AQ5608">
        <v>0.58348202705383301</v>
      </c>
      <c r="AR5608" t="s">
        <v>24488</v>
      </c>
      <c r="AS5608">
        <v>0</v>
      </c>
    </row>
    <row r="5609" spans="1:45">
      <c r="A5609" t="s">
        <v>24491</v>
      </c>
      <c r="D5609">
        <v>0</v>
      </c>
      <c r="E5609">
        <v>1</v>
      </c>
      <c r="F5609">
        <v>11.444477162003199</v>
      </c>
      <c r="G5609">
        <v>614208763332517</v>
      </c>
      <c r="H5609">
        <v>5531</v>
      </c>
      <c r="I5609" t="s">
        <v>86</v>
      </c>
      <c r="J5609" t="s">
        <v>24493</v>
      </c>
      <c r="M5609">
        <v>0</v>
      </c>
      <c r="R5609">
        <v>0</v>
      </c>
      <c r="U5609">
        <v>0</v>
      </c>
      <c r="V5609">
        <v>1</v>
      </c>
      <c r="X5609">
        <v>0</v>
      </c>
      <c r="Z5609" s="3" t="s">
        <v>24492</v>
      </c>
      <c r="AB5609" s="8">
        <v>11.1693162812482</v>
      </c>
      <c r="AC5609" s="11">
        <v>291.21292074851698</v>
      </c>
      <c r="AF5609" s="69">
        <f t="shared" si="120"/>
        <v>0</v>
      </c>
      <c r="AG5609" s="70">
        <v>0.17412534356117201</v>
      </c>
      <c r="AH5609" s="70">
        <v>0</v>
      </c>
      <c r="AJ5609" t="b">
        <v>0</v>
      </c>
      <c r="AP5609">
        <v>0</v>
      </c>
      <c r="AQ5609">
        <v>1</v>
      </c>
      <c r="AR5609" t="s">
        <v>24491</v>
      </c>
      <c r="AS5609">
        <v>0</v>
      </c>
    </row>
    <row r="5610" spans="1:45">
      <c r="A5610" t="s">
        <v>24494</v>
      </c>
      <c r="D5610">
        <v>0.250638037919998</v>
      </c>
      <c r="E5610">
        <v>0.69826632738113403</v>
      </c>
      <c r="F5610">
        <v>146.25279905305101</v>
      </c>
      <c r="G5610">
        <v>4339789393692870</v>
      </c>
      <c r="H5610">
        <v>5532</v>
      </c>
      <c r="I5610" t="s">
        <v>86</v>
      </c>
      <c r="J5610" t="s">
        <v>24496</v>
      </c>
      <c r="M5610">
        <v>0</v>
      </c>
      <c r="N5610" t="s">
        <v>4224</v>
      </c>
      <c r="O5610" t="s">
        <v>45</v>
      </c>
      <c r="P5610" t="s">
        <v>4224</v>
      </c>
      <c r="Q5610" t="s">
        <v>45</v>
      </c>
      <c r="R5610">
        <v>0.243444964289665</v>
      </c>
      <c r="S5610" t="s">
        <v>3942</v>
      </c>
      <c r="T5610" t="s">
        <v>45</v>
      </c>
      <c r="U5610">
        <v>0.241495281457901</v>
      </c>
      <c r="V5610">
        <v>0.69826632738113403</v>
      </c>
      <c r="W5610" t="s">
        <v>3938</v>
      </c>
      <c r="X5610">
        <v>6.7</v>
      </c>
      <c r="Z5610" s="3" t="s">
        <v>24495</v>
      </c>
      <c r="AB5610" s="8">
        <v>145.316505926308</v>
      </c>
      <c r="AC5610" s="11">
        <v>260.08877931640302</v>
      </c>
      <c r="AF5610" s="69">
        <f t="shared" si="120"/>
        <v>0.27318807981018806</v>
      </c>
      <c r="AG5610" s="70">
        <v>2.2667241096496502</v>
      </c>
      <c r="AH5610" s="70">
        <v>0.250638037919998</v>
      </c>
      <c r="AJ5610" t="b">
        <v>0</v>
      </c>
      <c r="AM5610" t="s">
        <v>3942</v>
      </c>
      <c r="AN5610" t="s">
        <v>45</v>
      </c>
      <c r="AO5610" t="s">
        <v>24350</v>
      </c>
      <c r="AP5610">
        <v>0.36910107731819097</v>
      </c>
      <c r="AQ5610">
        <v>0.69642961025238004</v>
      </c>
      <c r="AR5610" t="s">
        <v>24494</v>
      </c>
      <c r="AS5610">
        <v>6.7</v>
      </c>
    </row>
    <row r="5611" spans="1:45">
      <c r="A5611" t="s">
        <v>24497</v>
      </c>
      <c r="D5611">
        <v>0.37763750553131098</v>
      </c>
      <c r="E5611">
        <v>0.92837297916412298</v>
      </c>
      <c r="F5611">
        <v>31.793132227022799</v>
      </c>
      <c r="G5611">
        <v>3340071105226580</v>
      </c>
      <c r="H5611">
        <v>5533</v>
      </c>
      <c r="I5611" t="s">
        <v>86</v>
      </c>
      <c r="J5611" t="s">
        <v>24499</v>
      </c>
      <c r="M5611">
        <v>0</v>
      </c>
      <c r="N5611" t="s">
        <v>529</v>
      </c>
      <c r="O5611" t="s">
        <v>334</v>
      </c>
      <c r="P5611" t="s">
        <v>530</v>
      </c>
      <c r="Q5611" t="s">
        <v>531</v>
      </c>
      <c r="R5611">
        <v>0.37763750553131098</v>
      </c>
      <c r="S5611" t="s">
        <v>529</v>
      </c>
      <c r="T5611" t="s">
        <v>334</v>
      </c>
      <c r="U5611">
        <v>0.37763750553131098</v>
      </c>
      <c r="V5611">
        <v>0.92837297916412298</v>
      </c>
      <c r="W5611" t="s">
        <v>24500</v>
      </c>
      <c r="X5611">
        <v>0</v>
      </c>
      <c r="Z5611" s="3" t="s">
        <v>24498</v>
      </c>
      <c r="AB5611" s="8">
        <v>31.418176676048098</v>
      </c>
      <c r="AC5611" s="11">
        <v>824.54479496162696</v>
      </c>
      <c r="AF5611" s="69">
        <f t="shared" si="120"/>
        <v>0.39556481609817107</v>
      </c>
      <c r="AG5611" s="70">
        <v>1.4901033639907799</v>
      </c>
      <c r="AH5611" s="70">
        <v>0.37763750553131098</v>
      </c>
      <c r="AJ5611" t="b">
        <v>0</v>
      </c>
      <c r="AM5611" t="s">
        <v>529</v>
      </c>
      <c r="AN5611" t="s">
        <v>531</v>
      </c>
      <c r="AO5611" t="s">
        <v>533</v>
      </c>
      <c r="AP5611">
        <v>0.39795544743537897</v>
      </c>
      <c r="AQ5611">
        <v>0.98783701658248901</v>
      </c>
      <c r="AR5611" t="s">
        <v>24497</v>
      </c>
      <c r="AS5611">
        <v>0</v>
      </c>
    </row>
    <row r="5612" spans="1:45">
      <c r="A5612" t="s">
        <v>24501</v>
      </c>
      <c r="D5612">
        <v>2.0770588889718E-2</v>
      </c>
      <c r="E5612">
        <v>0.70545631647109897</v>
      </c>
      <c r="F5612">
        <v>133.81906277509199</v>
      </c>
      <c r="G5612">
        <v>274686811843441</v>
      </c>
      <c r="H5612">
        <v>5534</v>
      </c>
      <c r="I5612" t="s">
        <v>86</v>
      </c>
      <c r="J5612" t="s">
        <v>24503</v>
      </c>
      <c r="M5612">
        <v>0</v>
      </c>
      <c r="N5612" t="s">
        <v>24504</v>
      </c>
      <c r="O5612" t="s">
        <v>45</v>
      </c>
      <c r="R5612">
        <v>0</v>
      </c>
      <c r="U5612">
        <v>0</v>
      </c>
      <c r="V5612">
        <v>0.70545631647109897</v>
      </c>
      <c r="X5612">
        <v>0</v>
      </c>
      <c r="Z5612" s="3" t="s">
        <v>24502</v>
      </c>
      <c r="AB5612" s="8">
        <v>132.943747664217</v>
      </c>
      <c r="AC5612" s="11">
        <v>381.00561454754597</v>
      </c>
      <c r="AF5612" s="69">
        <f t="shared" si="120"/>
        <v>2.2982751463830459E-2</v>
      </c>
      <c r="AG5612" s="70">
        <v>2.65126299858093</v>
      </c>
      <c r="AH5612" s="70">
        <v>2.0770588889718E-2</v>
      </c>
      <c r="AJ5612" t="b">
        <v>0</v>
      </c>
      <c r="AP5612">
        <v>0</v>
      </c>
      <c r="AQ5612">
        <v>0.588184654712677</v>
      </c>
      <c r="AR5612" t="s">
        <v>24501</v>
      </c>
      <c r="AS5612">
        <v>0</v>
      </c>
    </row>
    <row r="5613" spans="1:45">
      <c r="A5613" t="s">
        <v>24508</v>
      </c>
      <c r="D5613">
        <v>0</v>
      </c>
      <c r="E5613">
        <v>0.57223999500274603</v>
      </c>
      <c r="F5613">
        <v>76.677561313843697</v>
      </c>
      <c r="G5613">
        <v>1392179555162950</v>
      </c>
      <c r="H5613">
        <v>5536</v>
      </c>
      <c r="I5613" t="s">
        <v>86</v>
      </c>
      <c r="J5613" t="s">
        <v>24510</v>
      </c>
      <c r="M5613">
        <v>0</v>
      </c>
      <c r="R5613">
        <v>0</v>
      </c>
      <c r="U5613">
        <v>0</v>
      </c>
      <c r="V5613">
        <v>0.57223999500274603</v>
      </c>
      <c r="X5613">
        <v>0</v>
      </c>
      <c r="Z5613" s="3" t="s">
        <v>24509</v>
      </c>
      <c r="AB5613" s="8">
        <v>76.082481789839704</v>
      </c>
      <c r="AC5613" s="11">
        <v>250.95139797925799</v>
      </c>
      <c r="AF5613" s="69">
        <f t="shared" si="120"/>
        <v>0</v>
      </c>
      <c r="AG5613" s="70">
        <v>2.2069277763366699</v>
      </c>
      <c r="AH5613" s="70">
        <v>0</v>
      </c>
      <c r="AJ5613" t="b">
        <v>0</v>
      </c>
      <c r="AP5613">
        <v>0</v>
      </c>
      <c r="AQ5613">
        <v>0.478884518146514</v>
      </c>
      <c r="AR5613" t="s">
        <v>24508</v>
      </c>
      <c r="AS5613">
        <v>0</v>
      </c>
    </row>
    <row r="5614" spans="1:45">
      <c r="A5614" t="s">
        <v>24511</v>
      </c>
      <c r="D5614">
        <v>0.281376153230667</v>
      </c>
      <c r="E5614">
        <v>0.68721753358840898</v>
      </c>
      <c r="F5614">
        <v>28.775883991410399</v>
      </c>
      <c r="G5614">
        <v>3517747946125900</v>
      </c>
      <c r="H5614">
        <v>5537</v>
      </c>
      <c r="I5614" t="s">
        <v>86</v>
      </c>
      <c r="J5614" t="s">
        <v>24513</v>
      </c>
      <c r="M5614">
        <v>0</v>
      </c>
      <c r="N5614" t="s">
        <v>24514</v>
      </c>
      <c r="O5614" t="s">
        <v>45</v>
      </c>
      <c r="P5614" t="s">
        <v>16203</v>
      </c>
      <c r="Q5614" t="s">
        <v>45</v>
      </c>
      <c r="R5614">
        <v>0.27307933568954401</v>
      </c>
      <c r="S5614" t="s">
        <v>16203</v>
      </c>
      <c r="T5614" t="s">
        <v>45</v>
      </c>
      <c r="U5614">
        <v>0.26630493998527499</v>
      </c>
      <c r="V5614">
        <v>0.68721753358840898</v>
      </c>
      <c r="W5614" t="s">
        <v>24514</v>
      </c>
      <c r="X5614">
        <v>3.3</v>
      </c>
      <c r="Z5614" s="3" t="s">
        <v>24512</v>
      </c>
      <c r="AB5614" s="8">
        <v>28.4157257472691</v>
      </c>
      <c r="AC5614" s="11">
        <v>279.06804589252101</v>
      </c>
      <c r="AF5614" s="69">
        <f t="shared" si="120"/>
        <v>0.30767236871508252</v>
      </c>
      <c r="AG5614" s="70">
        <v>2.3434984683990399</v>
      </c>
      <c r="AH5614" s="70">
        <v>0.281376153230667</v>
      </c>
      <c r="AJ5614" t="b">
        <v>0</v>
      </c>
      <c r="AP5614">
        <v>0</v>
      </c>
      <c r="AQ5614">
        <v>0.56295430660247803</v>
      </c>
      <c r="AR5614" t="s">
        <v>24511</v>
      </c>
      <c r="AS5614">
        <v>3.3</v>
      </c>
    </row>
    <row r="5615" spans="1:45">
      <c r="A5615" t="s">
        <v>24520</v>
      </c>
      <c r="D5615">
        <v>0.29564562439918501</v>
      </c>
      <c r="E5615">
        <v>0.91431021690368597</v>
      </c>
      <c r="F5615">
        <v>140.404512136948</v>
      </c>
      <c r="G5615">
        <v>740651413764911</v>
      </c>
      <c r="H5615">
        <v>5539</v>
      </c>
      <c r="I5615" t="s">
        <v>86</v>
      </c>
      <c r="J5615" t="s">
        <v>24522</v>
      </c>
      <c r="M5615">
        <v>0</v>
      </c>
      <c r="N5615" t="s">
        <v>24523</v>
      </c>
      <c r="O5615" t="s">
        <v>45</v>
      </c>
      <c r="P5615" t="s">
        <v>24523</v>
      </c>
      <c r="Q5615" t="s">
        <v>45</v>
      </c>
      <c r="R5615">
        <v>0.28232246637344299</v>
      </c>
      <c r="S5615" t="s">
        <v>24523</v>
      </c>
      <c r="T5615" t="s">
        <v>45</v>
      </c>
      <c r="U5615">
        <v>0.28158360719680697</v>
      </c>
      <c r="V5615">
        <v>0.91431021690368597</v>
      </c>
      <c r="W5615" t="s">
        <v>13877</v>
      </c>
      <c r="X5615">
        <v>31.8</v>
      </c>
      <c r="Z5615" s="3" t="s">
        <v>24521</v>
      </c>
      <c r="AB5615" s="8">
        <v>139.49690040768601</v>
      </c>
      <c r="AC5615" s="11">
        <v>287.04960235943201</v>
      </c>
      <c r="AF5615" s="69">
        <f t="shared" si="120"/>
        <v>0.30418927753578268</v>
      </c>
      <c r="AG5615" s="70">
        <v>1.2296105623245199</v>
      </c>
      <c r="AH5615" s="70">
        <v>0.29564562439918501</v>
      </c>
      <c r="AJ5615" t="b">
        <v>0</v>
      </c>
      <c r="AP5615">
        <v>0</v>
      </c>
      <c r="AQ5615">
        <v>0.72995722293853704</v>
      </c>
      <c r="AR5615" t="s">
        <v>24520</v>
      </c>
      <c r="AS5615">
        <v>31.8</v>
      </c>
    </row>
    <row r="5616" spans="1:45">
      <c r="A5616" t="s">
        <v>24524</v>
      </c>
      <c r="D5616">
        <v>0.174535661935806</v>
      </c>
      <c r="E5616">
        <v>0.89446151256561202</v>
      </c>
      <c r="F5616">
        <v>130.44821601157</v>
      </c>
      <c r="G5616">
        <v>2736861346178020</v>
      </c>
      <c r="H5616">
        <v>5540</v>
      </c>
      <c r="I5616" t="s">
        <v>86</v>
      </c>
      <c r="J5616" t="s">
        <v>24526</v>
      </c>
      <c r="M5616">
        <v>0</v>
      </c>
      <c r="N5616" t="s">
        <v>24527</v>
      </c>
      <c r="O5616" t="s">
        <v>45</v>
      </c>
      <c r="P5616" t="s">
        <v>24528</v>
      </c>
      <c r="Q5616" t="s">
        <v>45</v>
      </c>
      <c r="R5616">
        <v>0.151229187846183</v>
      </c>
      <c r="S5616" t="s">
        <v>11793</v>
      </c>
      <c r="T5616" t="s">
        <v>84</v>
      </c>
      <c r="U5616">
        <v>0.148154601454734</v>
      </c>
      <c r="V5616">
        <v>0.89446151256561202</v>
      </c>
      <c r="W5616" t="s">
        <v>24528</v>
      </c>
      <c r="X5616">
        <v>14.8</v>
      </c>
      <c r="Z5616" s="3" t="s">
        <v>24525</v>
      </c>
      <c r="AB5616" s="8">
        <v>129.589432339262</v>
      </c>
      <c r="AC5616" s="11">
        <v>315.08109569246301</v>
      </c>
      <c r="AF5616" s="69">
        <f t="shared" si="120"/>
        <v>0.18256213854613862</v>
      </c>
      <c r="AG5616" s="70">
        <v>1.4677087068557699</v>
      </c>
      <c r="AH5616" s="70">
        <v>0.174535661935806</v>
      </c>
      <c r="AJ5616" t="b">
        <v>0</v>
      </c>
      <c r="AP5616">
        <v>0</v>
      </c>
      <c r="AQ5616">
        <v>0.69192588329315097</v>
      </c>
      <c r="AR5616" t="s">
        <v>24524</v>
      </c>
      <c r="AS5616">
        <v>14.8</v>
      </c>
    </row>
    <row r="5617" spans="1:45">
      <c r="A5617" t="s">
        <v>24531</v>
      </c>
      <c r="D5617">
        <v>0.56773322820663397</v>
      </c>
      <c r="E5617">
        <v>0.66226023435592596</v>
      </c>
      <c r="F5617">
        <v>83.520228783852204</v>
      </c>
      <c r="G5617">
        <v>269342537605477</v>
      </c>
      <c r="H5617">
        <v>5542</v>
      </c>
      <c r="I5617" t="s">
        <v>86</v>
      </c>
      <c r="J5617" t="s">
        <v>24533</v>
      </c>
      <c r="M5617">
        <v>0</v>
      </c>
      <c r="N5617" t="s">
        <v>20869</v>
      </c>
      <c r="O5617" t="s">
        <v>45</v>
      </c>
      <c r="P5617" t="s">
        <v>7251</v>
      </c>
      <c r="Q5617" t="s">
        <v>45</v>
      </c>
      <c r="R5617">
        <v>0.53662967681884699</v>
      </c>
      <c r="S5617" t="s">
        <v>1228</v>
      </c>
      <c r="T5617" t="s">
        <v>7253</v>
      </c>
      <c r="U5617">
        <v>0.536393642425537</v>
      </c>
      <c r="V5617">
        <v>0.66226023435592596</v>
      </c>
      <c r="W5617" t="s">
        <v>1228</v>
      </c>
      <c r="X5617">
        <v>4.0999999999999996</v>
      </c>
      <c r="Z5617" s="3" t="s">
        <v>24532</v>
      </c>
      <c r="AB5617" s="8">
        <v>82.891591182353096</v>
      </c>
      <c r="AC5617" s="11">
        <v>129.01988813728201</v>
      </c>
      <c r="AF5617" s="69">
        <f t="shared" si="120"/>
        <v>0.61279404527279813</v>
      </c>
      <c r="AG5617" s="70">
        <v>2.0463583469390798</v>
      </c>
      <c r="AH5617" s="70">
        <v>0.56773322820663397</v>
      </c>
      <c r="AJ5617" t="b">
        <v>0</v>
      </c>
      <c r="AM5617" t="s">
        <v>2168</v>
      </c>
      <c r="AN5617" t="s">
        <v>7253</v>
      </c>
      <c r="AO5617" t="s">
        <v>1231</v>
      </c>
      <c r="AP5617">
        <v>0.78573584556579501</v>
      </c>
      <c r="AQ5617">
        <v>0.78573584556579501</v>
      </c>
      <c r="AR5617" t="s">
        <v>24531</v>
      </c>
      <c r="AS5617">
        <v>4.0999999999999996</v>
      </c>
    </row>
    <row r="5618" spans="1:45">
      <c r="A5618" t="s">
        <v>24534</v>
      </c>
      <c r="D5618">
        <v>0.108175203204154</v>
      </c>
      <c r="E5618">
        <v>0.649069964885711</v>
      </c>
      <c r="F5618">
        <v>149.929553367669</v>
      </c>
      <c r="G5618">
        <v>3406185056280290</v>
      </c>
      <c r="H5618">
        <v>5543</v>
      </c>
      <c r="I5618" t="s">
        <v>86</v>
      </c>
      <c r="J5618" t="s">
        <v>24536</v>
      </c>
      <c r="M5618">
        <v>0</v>
      </c>
      <c r="N5618" t="s">
        <v>24537</v>
      </c>
      <c r="O5618" t="s">
        <v>3842</v>
      </c>
      <c r="P5618" t="s">
        <v>24537</v>
      </c>
      <c r="Q5618" t="s">
        <v>3842</v>
      </c>
      <c r="R5618">
        <v>8.4168650209903703E-2</v>
      </c>
      <c r="S5618" t="s">
        <v>24538</v>
      </c>
      <c r="T5618" t="s">
        <v>45</v>
      </c>
      <c r="U5618">
        <v>7.8038267791271196E-2</v>
      </c>
      <c r="V5618">
        <v>0.649069964885711</v>
      </c>
      <c r="W5618" t="s">
        <v>24539</v>
      </c>
      <c r="X5618">
        <v>82</v>
      </c>
      <c r="Z5618" s="3" t="s">
        <v>24535</v>
      </c>
      <c r="AB5618" s="8">
        <v>148.975228558579</v>
      </c>
      <c r="AC5618" s="11">
        <v>476.23697322435402</v>
      </c>
      <c r="AF5618" s="69">
        <f t="shared" si="120"/>
        <v>0.12083416933448647</v>
      </c>
      <c r="AG5618" s="70">
        <v>2.9242689609527499</v>
      </c>
      <c r="AH5618" s="70">
        <v>0.108175203204154</v>
      </c>
      <c r="AJ5618" t="b">
        <v>0</v>
      </c>
      <c r="AP5618">
        <v>0</v>
      </c>
      <c r="AQ5618">
        <v>0.62152081727981501</v>
      </c>
      <c r="AR5618" t="s">
        <v>24534</v>
      </c>
      <c r="AS5618">
        <v>82</v>
      </c>
    </row>
    <row r="5619" spans="1:45">
      <c r="A5619" t="s">
        <v>24540</v>
      </c>
      <c r="D5619">
        <v>0.26597303152084301</v>
      </c>
      <c r="E5619">
        <v>0.62268376350402799</v>
      </c>
      <c r="F5619">
        <v>130.323400602579</v>
      </c>
      <c r="G5619">
        <v>2430600481138900</v>
      </c>
      <c r="H5619">
        <v>5544</v>
      </c>
      <c r="I5619" t="s">
        <v>86</v>
      </c>
      <c r="J5619" t="s">
        <v>24542</v>
      </c>
      <c r="M5619">
        <v>0</v>
      </c>
      <c r="N5619" t="s">
        <v>24543</v>
      </c>
      <c r="O5619" t="s">
        <v>188</v>
      </c>
      <c r="P5619" t="s">
        <v>24543</v>
      </c>
      <c r="Q5619" t="s">
        <v>188</v>
      </c>
      <c r="R5619">
        <v>0.21251206099986999</v>
      </c>
      <c r="S5619" t="s">
        <v>24543</v>
      </c>
      <c r="T5619" t="s">
        <v>188</v>
      </c>
      <c r="U5619">
        <v>0.144031852483749</v>
      </c>
      <c r="V5619">
        <v>0.62268376350402799</v>
      </c>
      <c r="W5619" t="s">
        <v>1023</v>
      </c>
      <c r="X5619">
        <v>14.8</v>
      </c>
      <c r="Z5619" s="3" t="s">
        <v>24541</v>
      </c>
      <c r="AB5619" s="8">
        <v>129.465229054882</v>
      </c>
      <c r="AC5619" s="11">
        <v>318.09973762204498</v>
      </c>
      <c r="AF5619" s="69">
        <f t="shared" si="120"/>
        <v>0.2896197399755196</v>
      </c>
      <c r="AG5619" s="70">
        <v>2.24371910095214</v>
      </c>
      <c r="AH5619" s="70">
        <v>0.26597303152084301</v>
      </c>
      <c r="AJ5619" t="b">
        <v>0</v>
      </c>
      <c r="AM5619" t="s">
        <v>11014</v>
      </c>
      <c r="AN5619" t="s">
        <v>45</v>
      </c>
      <c r="AO5619" t="s">
        <v>11015</v>
      </c>
      <c r="AP5619">
        <v>5.0354443490505198E-2</v>
      </c>
      <c r="AQ5619">
        <v>0.47667801380157399</v>
      </c>
      <c r="AR5619" t="s">
        <v>24540</v>
      </c>
      <c r="AS5619">
        <v>14.8</v>
      </c>
    </row>
    <row r="5620" spans="1:45">
      <c r="A5620" t="s">
        <v>24544</v>
      </c>
      <c r="D5620">
        <v>0.19694393873214699</v>
      </c>
      <c r="E5620">
        <v>0.95319652557373002</v>
      </c>
      <c r="F5620">
        <v>127.484521042362</v>
      </c>
      <c r="G5620">
        <v>670895472279013</v>
      </c>
      <c r="H5620">
        <v>5545</v>
      </c>
      <c r="I5620" t="s">
        <v>86</v>
      </c>
      <c r="J5620" t="s">
        <v>24546</v>
      </c>
      <c r="M5620">
        <v>0</v>
      </c>
      <c r="N5620" t="s">
        <v>70</v>
      </c>
      <c r="O5620" t="s">
        <v>71</v>
      </c>
      <c r="P5620" t="s">
        <v>72</v>
      </c>
      <c r="Q5620" t="s">
        <v>73</v>
      </c>
      <c r="R5620">
        <v>0.19334444403648299</v>
      </c>
      <c r="S5620" t="s">
        <v>70</v>
      </c>
      <c r="T5620" t="s">
        <v>71</v>
      </c>
      <c r="U5620">
        <v>0.18892227113246901</v>
      </c>
      <c r="V5620">
        <v>0.95319652557373002</v>
      </c>
      <c r="W5620" t="s">
        <v>70</v>
      </c>
      <c r="X5620">
        <v>55.3</v>
      </c>
      <c r="Z5620" s="3" t="s">
        <v>24545</v>
      </c>
      <c r="AB5620" s="8">
        <v>126.640272038863</v>
      </c>
      <c r="AC5620" s="11">
        <v>107.054737188925</v>
      </c>
      <c r="AF5620" s="69">
        <f t="shared" si="120"/>
        <v>0.19186122714435044</v>
      </c>
      <c r="AG5620" s="70">
        <v>0.66992068290710405</v>
      </c>
      <c r="AH5620" s="70">
        <v>0.19694393873214699</v>
      </c>
      <c r="AJ5620" t="b">
        <v>0</v>
      </c>
      <c r="AP5620">
        <v>0</v>
      </c>
      <c r="AQ5620">
        <v>0.77851712703704801</v>
      </c>
      <c r="AR5620" t="s">
        <v>24544</v>
      </c>
      <c r="AS5620">
        <v>55.3</v>
      </c>
    </row>
    <row r="5621" spans="1:45">
      <c r="A5621" t="s">
        <v>24547</v>
      </c>
      <c r="D5621">
        <v>0.12124940007925</v>
      </c>
      <c r="E5621">
        <v>0.76554548740386896</v>
      </c>
      <c r="F5621">
        <v>129.60027717692901</v>
      </c>
      <c r="G5621">
        <v>3531014748213700</v>
      </c>
      <c r="H5621">
        <v>5546</v>
      </c>
      <c r="I5621" t="s">
        <v>86</v>
      </c>
      <c r="J5621" t="s">
        <v>24549</v>
      </c>
      <c r="M5621">
        <v>0</v>
      </c>
      <c r="N5621" t="s">
        <v>24550</v>
      </c>
      <c r="O5621" t="s">
        <v>45</v>
      </c>
      <c r="P5621" t="s">
        <v>24550</v>
      </c>
      <c r="Q5621" t="s">
        <v>45</v>
      </c>
      <c r="R5621">
        <v>0.113043762743473</v>
      </c>
      <c r="S5621" t="s">
        <v>24550</v>
      </c>
      <c r="T5621" t="s">
        <v>45</v>
      </c>
      <c r="U5621">
        <v>0.10822094976902</v>
      </c>
      <c r="V5621">
        <v>0.76554548740386896</v>
      </c>
      <c r="W5621" t="s">
        <v>11335</v>
      </c>
      <c r="X5621">
        <v>3.6</v>
      </c>
      <c r="Z5621" s="3" t="s">
        <v>24548</v>
      </c>
      <c r="AB5621" s="8">
        <v>128.74565199942501</v>
      </c>
      <c r="AC5621" s="11">
        <v>190.07214359987</v>
      </c>
      <c r="AF5621" s="69">
        <f t="shared" si="120"/>
        <v>0.13308732188317238</v>
      </c>
      <c r="AG5621" s="70">
        <v>2.4384632110595699</v>
      </c>
      <c r="AH5621" s="70">
        <v>0.12124940007925</v>
      </c>
      <c r="AJ5621" t="b">
        <v>0</v>
      </c>
      <c r="AP5621">
        <v>0</v>
      </c>
      <c r="AQ5621">
        <v>0.60170447826385498</v>
      </c>
      <c r="AR5621" t="s">
        <v>24547</v>
      </c>
      <c r="AS5621">
        <v>3.6</v>
      </c>
    </row>
    <row r="5622" spans="1:45">
      <c r="A5622" t="s">
        <v>24551</v>
      </c>
      <c r="D5622">
        <v>0.33593598008155801</v>
      </c>
      <c r="E5622">
        <v>0.69141292572021396</v>
      </c>
      <c r="F5622">
        <v>11.989559855336299</v>
      </c>
      <c r="G5622">
        <v>3772749271818460</v>
      </c>
      <c r="H5622">
        <v>5547</v>
      </c>
      <c r="I5622" t="s">
        <v>86</v>
      </c>
      <c r="J5622" t="s">
        <v>24553</v>
      </c>
      <c r="M5622">
        <v>0</v>
      </c>
      <c r="N5622" t="s">
        <v>24554</v>
      </c>
      <c r="O5622" t="s">
        <v>24555</v>
      </c>
      <c r="P5622" t="s">
        <v>24554</v>
      </c>
      <c r="Q5622" t="s">
        <v>24555</v>
      </c>
      <c r="R5622">
        <v>0.32578951120376498</v>
      </c>
      <c r="S5622" t="s">
        <v>24554</v>
      </c>
      <c r="T5622" t="s">
        <v>24555</v>
      </c>
      <c r="U5622">
        <v>0.31683027744293202</v>
      </c>
      <c r="V5622">
        <v>0.69141292572021396</v>
      </c>
      <c r="W5622" t="s">
        <v>24554</v>
      </c>
      <c r="X5622">
        <v>51.1</v>
      </c>
      <c r="Z5622" s="3" t="s">
        <v>24552</v>
      </c>
      <c r="AB5622" s="8">
        <v>11.711725758712801</v>
      </c>
      <c r="AC5622" s="11">
        <v>655.42254074835205</v>
      </c>
      <c r="AF5622" s="69">
        <f t="shared" si="120"/>
        <v>0.35672105815570415</v>
      </c>
      <c r="AG5622" s="70">
        <v>1.72272968292236</v>
      </c>
      <c r="AH5622" s="70">
        <v>0.33593598008155801</v>
      </c>
      <c r="AJ5622" t="b">
        <v>0</v>
      </c>
      <c r="AP5622">
        <v>0</v>
      </c>
      <c r="AQ5622">
        <v>0.55052006244659402</v>
      </c>
      <c r="AR5622" t="s">
        <v>24551</v>
      </c>
      <c r="AS5622">
        <v>51.1</v>
      </c>
    </row>
    <row r="5623" spans="1:45">
      <c r="A5623" t="s">
        <v>24556</v>
      </c>
      <c r="D5623">
        <v>0.25759160518646201</v>
      </c>
      <c r="E5623">
        <v>0.57336801290511996</v>
      </c>
      <c r="F5623">
        <v>16.650531836588701</v>
      </c>
      <c r="G5623">
        <v>4006112090340060</v>
      </c>
      <c r="H5623">
        <v>5548</v>
      </c>
      <c r="I5623" t="s">
        <v>86</v>
      </c>
      <c r="J5623" t="s">
        <v>24558</v>
      </c>
      <c r="M5623">
        <v>0</v>
      </c>
      <c r="N5623" t="s">
        <v>24559</v>
      </c>
      <c r="O5623" t="s">
        <v>45</v>
      </c>
      <c r="P5623" t="s">
        <v>24559</v>
      </c>
      <c r="Q5623" t="s">
        <v>45</v>
      </c>
      <c r="R5623">
        <v>0.246172204613685</v>
      </c>
      <c r="S5623" t="s">
        <v>24559</v>
      </c>
      <c r="T5623" t="s">
        <v>45</v>
      </c>
      <c r="U5623">
        <v>0.22704416513442899</v>
      </c>
      <c r="V5623">
        <v>0.57336801290511996</v>
      </c>
      <c r="W5623" t="s">
        <v>24559</v>
      </c>
      <c r="X5623">
        <v>33.299999999999997</v>
      </c>
      <c r="Z5623" s="3" t="s">
        <v>24557</v>
      </c>
      <c r="AB5623" s="8">
        <v>16.3498392188351</v>
      </c>
      <c r="AC5623" s="11">
        <v>449.32742056944801</v>
      </c>
      <c r="AF5623" s="69">
        <f t="shared" si="120"/>
        <v>0.28599316275221515</v>
      </c>
      <c r="AG5623" s="70">
        <v>2.7460298538207999</v>
      </c>
      <c r="AH5623" s="70">
        <v>0.25759160518646201</v>
      </c>
      <c r="AJ5623" t="b">
        <v>0</v>
      </c>
      <c r="AP5623">
        <v>0</v>
      </c>
      <c r="AQ5623">
        <v>0.44201421737670898</v>
      </c>
      <c r="AR5623" t="s">
        <v>24556</v>
      </c>
      <c r="AS5623">
        <v>33.299999999999997</v>
      </c>
    </row>
    <row r="5624" spans="1:45">
      <c r="A5624" t="s">
        <v>24567</v>
      </c>
      <c r="D5624">
        <v>0.240640878677368</v>
      </c>
      <c r="E5624">
        <v>0.58615088462829501</v>
      </c>
      <c r="F5624">
        <v>144.31829820256701</v>
      </c>
      <c r="G5624">
        <v>835349450425446</v>
      </c>
      <c r="H5624">
        <v>5550</v>
      </c>
      <c r="I5624" t="s">
        <v>86</v>
      </c>
      <c r="J5624" t="s">
        <v>24569</v>
      </c>
      <c r="M5624">
        <v>0</v>
      </c>
      <c r="N5624" t="s">
        <v>24570</v>
      </c>
      <c r="O5624" t="s">
        <v>567</v>
      </c>
      <c r="P5624" t="s">
        <v>24570</v>
      </c>
      <c r="Q5624" t="s">
        <v>567</v>
      </c>
      <c r="R5624">
        <v>0.199342310428619</v>
      </c>
      <c r="S5624" t="s">
        <v>24570</v>
      </c>
      <c r="T5624" t="s">
        <v>567</v>
      </c>
      <c r="U5624">
        <v>0.19443757832050301</v>
      </c>
      <c r="V5624">
        <v>0.58615088462829501</v>
      </c>
      <c r="W5624" t="s">
        <v>24570</v>
      </c>
      <c r="X5624">
        <v>99.3</v>
      </c>
      <c r="Z5624" s="3" t="s">
        <v>24568</v>
      </c>
      <c r="AB5624" s="8">
        <v>143.39149233057401</v>
      </c>
      <c r="AC5624" s="11">
        <v>320.02864829024099</v>
      </c>
      <c r="AF5624" s="69">
        <f t="shared" si="120"/>
        <v>0.26875685205573929</v>
      </c>
      <c r="AG5624" s="70">
        <v>2.9192662239074698</v>
      </c>
      <c r="AH5624" s="70">
        <v>0.240640878677368</v>
      </c>
      <c r="AJ5624" t="b">
        <v>0</v>
      </c>
      <c r="AP5624">
        <v>0</v>
      </c>
      <c r="AQ5624">
        <v>0.56472194194793701</v>
      </c>
      <c r="AR5624" t="s">
        <v>24567</v>
      </c>
      <c r="AS5624">
        <v>99.3</v>
      </c>
    </row>
    <row r="5625" spans="1:45">
      <c r="A5625" t="s">
        <v>24576</v>
      </c>
      <c r="D5625">
        <v>0.31096798181533802</v>
      </c>
      <c r="E5625">
        <v>0.76175081729888905</v>
      </c>
      <c r="F5625">
        <v>72.515745876051</v>
      </c>
      <c r="G5625">
        <v>3939535460874650</v>
      </c>
      <c r="H5625">
        <v>5552</v>
      </c>
      <c r="I5625" t="s">
        <v>86</v>
      </c>
      <c r="J5625" t="s">
        <v>24578</v>
      </c>
      <c r="M5625">
        <v>0</v>
      </c>
      <c r="N5625" t="s">
        <v>3220</v>
      </c>
      <c r="O5625" t="s">
        <v>45</v>
      </c>
      <c r="P5625" t="s">
        <v>3220</v>
      </c>
      <c r="Q5625" t="s">
        <v>45</v>
      </c>
      <c r="R5625">
        <v>0.25321066379547102</v>
      </c>
      <c r="S5625" t="s">
        <v>3220</v>
      </c>
      <c r="T5625" t="s">
        <v>45</v>
      </c>
      <c r="U5625">
        <v>0.249993801116943</v>
      </c>
      <c r="V5625">
        <v>0.76175081729888905</v>
      </c>
      <c r="W5625" t="s">
        <v>3220</v>
      </c>
      <c r="X5625">
        <v>13.1</v>
      </c>
      <c r="Z5625" s="3" t="s">
        <v>24577</v>
      </c>
      <c r="AB5625" s="8">
        <v>71.941076890129295</v>
      </c>
      <c r="AC5625" s="11">
        <v>224.06185561522599</v>
      </c>
      <c r="AF5625" s="69">
        <f t="shared" si="120"/>
        <v>0.29856530737691422</v>
      </c>
      <c r="AG5625" s="70">
        <v>0.56563580036163297</v>
      </c>
      <c r="AH5625" s="70">
        <v>0.31096798181533802</v>
      </c>
      <c r="AJ5625" t="b">
        <v>0</v>
      </c>
      <c r="AP5625">
        <v>0</v>
      </c>
      <c r="AQ5625">
        <v>0.76173311471938998</v>
      </c>
      <c r="AR5625" t="s">
        <v>24576</v>
      </c>
      <c r="AS5625">
        <v>13.1</v>
      </c>
    </row>
    <row r="5626" spans="1:45">
      <c r="A5626" t="s">
        <v>24579</v>
      </c>
      <c r="D5626">
        <v>0</v>
      </c>
      <c r="E5626">
        <v>0.74717742204666104</v>
      </c>
      <c r="F5626">
        <v>86.380590104176704</v>
      </c>
      <c r="G5626">
        <v>2681417890344620</v>
      </c>
      <c r="H5626">
        <v>5553</v>
      </c>
      <c r="I5626" t="s">
        <v>86</v>
      </c>
      <c r="J5626" t="s">
        <v>24581</v>
      </c>
      <c r="M5626">
        <v>0</v>
      </c>
      <c r="R5626">
        <v>0</v>
      </c>
      <c r="U5626">
        <v>0</v>
      </c>
      <c r="V5626">
        <v>0.74717742204666104</v>
      </c>
      <c r="X5626">
        <v>0</v>
      </c>
      <c r="Z5626" s="3" t="s">
        <v>24580</v>
      </c>
      <c r="AB5626" s="8">
        <v>85.737924606791694</v>
      </c>
      <c r="AC5626" s="11">
        <v>210.876994790856</v>
      </c>
      <c r="AF5626" s="69">
        <f t="shared" si="120"/>
        <v>0</v>
      </c>
      <c r="AG5626" s="70">
        <v>1.31869709491729</v>
      </c>
      <c r="AH5626" s="70">
        <v>0</v>
      </c>
      <c r="AJ5626" t="b">
        <v>0</v>
      </c>
      <c r="AP5626">
        <v>0</v>
      </c>
      <c r="AQ5626">
        <v>0.57375764846801702</v>
      </c>
      <c r="AR5626" t="s">
        <v>24579</v>
      </c>
      <c r="AS5626">
        <v>0</v>
      </c>
    </row>
    <row r="5627" spans="1:45">
      <c r="A5627" t="s">
        <v>24582</v>
      </c>
      <c r="D5627">
        <v>6.1965174973011003E-2</v>
      </c>
      <c r="E5627">
        <v>0.94330894947052002</v>
      </c>
      <c r="F5627">
        <v>137.97283577982</v>
      </c>
      <c r="G5627">
        <v>325737282232060</v>
      </c>
      <c r="H5627">
        <v>5554</v>
      </c>
      <c r="I5627" t="s">
        <v>86</v>
      </c>
      <c r="J5627" t="s">
        <v>24584</v>
      </c>
      <c r="M5627">
        <v>0</v>
      </c>
      <c r="N5627" t="s">
        <v>24585</v>
      </c>
      <c r="O5627" t="s">
        <v>567</v>
      </c>
      <c r="P5627" t="s">
        <v>24586</v>
      </c>
      <c r="Q5627" t="s">
        <v>13979</v>
      </c>
      <c r="R5627">
        <v>4.4361274689435903E-2</v>
      </c>
      <c r="S5627" t="s">
        <v>24586</v>
      </c>
      <c r="T5627" t="s">
        <v>13979</v>
      </c>
      <c r="U5627">
        <v>3.5201895982026998E-2</v>
      </c>
      <c r="V5627">
        <v>0.94330894947052002</v>
      </c>
      <c r="W5627" t="s">
        <v>24587</v>
      </c>
      <c r="X5627">
        <v>48.6</v>
      </c>
      <c r="Z5627" s="3" t="s">
        <v>24583</v>
      </c>
      <c r="AB5627" s="8">
        <v>137.077149572878</v>
      </c>
      <c r="AC5627" s="11">
        <v>407.09668105009899</v>
      </c>
      <c r="AF5627" s="69">
        <f t="shared" si="120"/>
        <v>6.3448879137346897E-2</v>
      </c>
      <c r="AG5627" s="70">
        <v>1.16695952415466</v>
      </c>
      <c r="AH5627" s="70">
        <v>6.1965174973011003E-2</v>
      </c>
      <c r="AJ5627" t="b">
        <v>0</v>
      </c>
      <c r="AP5627">
        <v>0</v>
      </c>
      <c r="AQ5627">
        <v>0.98921287059783902</v>
      </c>
      <c r="AR5627" t="s">
        <v>24582</v>
      </c>
      <c r="AS5627">
        <v>48.6</v>
      </c>
    </row>
    <row r="5628" spans="1:45">
      <c r="A5628" t="s">
        <v>24588</v>
      </c>
      <c r="D5628">
        <v>0.44623482227325401</v>
      </c>
      <c r="E5628">
        <v>0.93325376510620095</v>
      </c>
      <c r="F5628">
        <v>126.085133935478</v>
      </c>
      <c r="G5628">
        <v>235892947226461</v>
      </c>
      <c r="H5628">
        <v>5555</v>
      </c>
      <c r="I5628" t="s">
        <v>86</v>
      </c>
      <c r="J5628" t="s">
        <v>24590</v>
      </c>
      <c r="M5628">
        <v>0</v>
      </c>
      <c r="N5628" t="s">
        <v>24591</v>
      </c>
      <c r="O5628" t="s">
        <v>45</v>
      </c>
      <c r="P5628" t="s">
        <v>24592</v>
      </c>
      <c r="Q5628" t="s">
        <v>45</v>
      </c>
      <c r="R5628">
        <v>0.17312537133693601</v>
      </c>
      <c r="S5628" t="s">
        <v>24593</v>
      </c>
      <c r="T5628" t="s">
        <v>61</v>
      </c>
      <c r="U5628">
        <v>0.16677965223789201</v>
      </c>
      <c r="V5628">
        <v>0.93325376510620095</v>
      </c>
      <c r="W5628" t="s">
        <v>24594</v>
      </c>
      <c r="X5628">
        <v>47.1</v>
      </c>
      <c r="Z5628" s="3" t="s">
        <v>24589</v>
      </c>
      <c r="AB5628" s="8">
        <v>125.247747860974</v>
      </c>
      <c r="AC5628" s="11">
        <v>213.04926963805801</v>
      </c>
      <c r="AF5628" s="69">
        <f t="shared" si="120"/>
        <v>0.46793933947361754</v>
      </c>
      <c r="AG5628" s="70">
        <v>1.50790727138519</v>
      </c>
      <c r="AH5628" s="70">
        <v>0.44623482227325401</v>
      </c>
      <c r="AJ5628" t="b">
        <v>0</v>
      </c>
      <c r="AM5628" t="s">
        <v>15737</v>
      </c>
      <c r="AN5628" t="s">
        <v>45</v>
      </c>
      <c r="AO5628" t="s">
        <v>15738</v>
      </c>
      <c r="AP5628">
        <v>3.09822019189596E-2</v>
      </c>
      <c r="AQ5628">
        <v>0.85551607608795099</v>
      </c>
      <c r="AR5628" t="s">
        <v>24588</v>
      </c>
      <c r="AS5628">
        <v>47.1</v>
      </c>
    </row>
    <row r="5629" spans="1:45">
      <c r="A5629" t="s">
        <v>24595</v>
      </c>
      <c r="D5629">
        <v>0.42464044690132102</v>
      </c>
      <c r="E5629">
        <v>0.71978306770324696</v>
      </c>
      <c r="F5629">
        <v>56.975449060413602</v>
      </c>
      <c r="G5629">
        <v>2182583039939590</v>
      </c>
      <c r="H5629">
        <v>5556</v>
      </c>
      <c r="I5629" t="s">
        <v>86</v>
      </c>
      <c r="J5629" t="s">
        <v>24597</v>
      </c>
      <c r="M5629">
        <v>0</v>
      </c>
      <c r="N5629" t="s">
        <v>24598</v>
      </c>
      <c r="O5629" t="s">
        <v>3327</v>
      </c>
      <c r="P5629" t="s">
        <v>24598</v>
      </c>
      <c r="Q5629" t="s">
        <v>3327</v>
      </c>
      <c r="R5629">
        <v>0.42361629009246798</v>
      </c>
      <c r="S5629" t="s">
        <v>24598</v>
      </c>
      <c r="T5629" t="s">
        <v>3327</v>
      </c>
      <c r="U5629">
        <v>0.40568187832832298</v>
      </c>
      <c r="V5629">
        <v>0.71978306770324696</v>
      </c>
      <c r="W5629" t="s">
        <v>24599</v>
      </c>
      <c r="X5629">
        <v>9.4</v>
      </c>
      <c r="Z5629" s="3" t="s">
        <v>24596</v>
      </c>
      <c r="AB5629" s="8">
        <v>56.476993406079501</v>
      </c>
      <c r="AC5629" s="11">
        <v>188.04539609192199</v>
      </c>
      <c r="AF5629" s="69">
        <f t="shared" si="120"/>
        <v>0.45021185833650645</v>
      </c>
      <c r="AG5629" s="70">
        <v>1.6945506334304801</v>
      </c>
      <c r="AH5629" s="70">
        <v>0.42464044690132102</v>
      </c>
      <c r="AJ5629" t="b">
        <v>0</v>
      </c>
      <c r="AM5629" t="s">
        <v>3512</v>
      </c>
      <c r="AN5629" t="s">
        <v>45</v>
      </c>
      <c r="AO5629" t="s">
        <v>3513</v>
      </c>
      <c r="AP5629">
        <v>0.219988659024238</v>
      </c>
      <c r="AQ5629">
        <v>0.69272649288177401</v>
      </c>
      <c r="AR5629" t="s">
        <v>24595</v>
      </c>
      <c r="AS5629">
        <v>9.4</v>
      </c>
    </row>
    <row r="5630" spans="1:45">
      <c r="A5630" t="s">
        <v>24600</v>
      </c>
      <c r="D5630">
        <v>0</v>
      </c>
      <c r="E5630">
        <v>0.78396821022033603</v>
      </c>
      <c r="F5630">
        <v>16.099718207174899</v>
      </c>
      <c r="G5630">
        <v>1308876544838350</v>
      </c>
      <c r="H5630">
        <v>5557</v>
      </c>
      <c r="I5630" t="s">
        <v>86</v>
      </c>
      <c r="J5630" t="s">
        <v>24602</v>
      </c>
      <c r="M5630">
        <v>0</v>
      </c>
      <c r="R5630">
        <v>0</v>
      </c>
      <c r="U5630">
        <v>0</v>
      </c>
      <c r="V5630">
        <v>0.78396821022033603</v>
      </c>
      <c r="X5630">
        <v>0</v>
      </c>
      <c r="Z5630" s="3" t="s">
        <v>24601</v>
      </c>
      <c r="AB5630" s="8">
        <v>15.8017269111708</v>
      </c>
      <c r="AC5630" s="11">
        <v>307.15844193750002</v>
      </c>
      <c r="AF5630" s="69">
        <f t="shared" si="120"/>
        <v>0</v>
      </c>
      <c r="AG5630" s="70">
        <v>0.63763946294784501</v>
      </c>
      <c r="AH5630" s="70">
        <v>0</v>
      </c>
      <c r="AJ5630" t="b">
        <v>0</v>
      </c>
      <c r="AP5630">
        <v>0</v>
      </c>
      <c r="AQ5630">
        <v>0.56785511970519997</v>
      </c>
      <c r="AR5630" t="s">
        <v>24600</v>
      </c>
      <c r="AS5630">
        <v>0</v>
      </c>
    </row>
    <row r="5631" spans="1:45">
      <c r="A5631" t="s">
        <v>24603</v>
      </c>
      <c r="D5631">
        <v>0.57392638921737604</v>
      </c>
      <c r="E5631">
        <v>0.92212587594985895</v>
      </c>
      <c r="F5631">
        <v>12.459955526573999</v>
      </c>
      <c r="G5631">
        <v>3745956314365920</v>
      </c>
      <c r="H5631">
        <v>5558</v>
      </c>
      <c r="I5631" t="s">
        <v>86</v>
      </c>
      <c r="J5631" t="s">
        <v>24605</v>
      </c>
      <c r="M5631">
        <v>0</v>
      </c>
      <c r="N5631" t="s">
        <v>24606</v>
      </c>
      <c r="O5631" t="s">
        <v>45</v>
      </c>
      <c r="P5631" t="s">
        <v>24607</v>
      </c>
      <c r="Q5631" t="s">
        <v>45</v>
      </c>
      <c r="R5631">
        <v>0.28785067796707098</v>
      </c>
      <c r="S5631" t="s">
        <v>24607</v>
      </c>
      <c r="T5631" t="s">
        <v>45</v>
      </c>
      <c r="U5631">
        <v>0.26578888297080899</v>
      </c>
      <c r="V5631">
        <v>0.92212587594985895</v>
      </c>
      <c r="W5631" t="s">
        <v>1158</v>
      </c>
      <c r="X5631">
        <v>11.3</v>
      </c>
      <c r="Z5631" s="3" t="s">
        <v>24604</v>
      </c>
      <c r="AB5631" s="8">
        <v>12.1798144970975</v>
      </c>
      <c r="AC5631" s="11">
        <v>229.017549933129</v>
      </c>
      <c r="AF5631" s="69">
        <f t="shared" si="120"/>
        <v>0.56955617881072929</v>
      </c>
      <c r="AG5631" s="70">
        <v>0.82641106843948298</v>
      </c>
      <c r="AH5631" s="70">
        <v>0.57392638921737604</v>
      </c>
      <c r="AJ5631" t="b">
        <v>0</v>
      </c>
      <c r="AM5631" t="s">
        <v>21124</v>
      </c>
      <c r="AN5631" t="s">
        <v>351</v>
      </c>
      <c r="AO5631" t="s">
        <v>21125</v>
      </c>
      <c r="AP5631">
        <v>0.30577525496482799</v>
      </c>
      <c r="AQ5631">
        <v>0.909146428108215</v>
      </c>
      <c r="AR5631" t="s">
        <v>24603</v>
      </c>
      <c r="AS5631">
        <v>11.3</v>
      </c>
    </row>
    <row r="5632" spans="1:45">
      <c r="A5632" t="s">
        <v>24608</v>
      </c>
      <c r="D5632">
        <v>0.17614775896072299</v>
      </c>
      <c r="E5632">
        <v>0.65060299634933405</v>
      </c>
      <c r="F5632">
        <v>89.690300969886707</v>
      </c>
      <c r="G5632">
        <v>2665358125560150</v>
      </c>
      <c r="H5632">
        <v>5559</v>
      </c>
      <c r="I5632" t="s">
        <v>86</v>
      </c>
      <c r="J5632" t="s">
        <v>24610</v>
      </c>
      <c r="M5632">
        <v>0</v>
      </c>
      <c r="N5632" t="s">
        <v>11366</v>
      </c>
      <c r="O5632" t="s">
        <v>188</v>
      </c>
      <c r="P5632" t="s">
        <v>11366</v>
      </c>
      <c r="Q5632" t="s">
        <v>188</v>
      </c>
      <c r="R5632">
        <v>0.17078275978565199</v>
      </c>
      <c r="S5632" t="s">
        <v>11366</v>
      </c>
      <c r="T5632" t="s">
        <v>188</v>
      </c>
      <c r="U5632">
        <v>0.168488904833793</v>
      </c>
      <c r="V5632">
        <v>0.65060299634933405</v>
      </c>
      <c r="W5632" t="s">
        <v>24611</v>
      </c>
      <c r="X5632">
        <v>1.8</v>
      </c>
      <c r="Z5632" s="3" t="s">
        <v>24609</v>
      </c>
      <c r="AB5632" s="8">
        <v>89.031403858996498</v>
      </c>
      <c r="AC5632" s="11">
        <v>304.11186085214098</v>
      </c>
      <c r="AF5632" s="69">
        <f t="shared" si="120"/>
        <v>0.18702083812144354</v>
      </c>
      <c r="AG5632" s="70">
        <v>1.7202404737472501</v>
      </c>
      <c r="AH5632" s="70">
        <v>0.17614775896072299</v>
      </c>
      <c r="AJ5632" t="b">
        <v>0</v>
      </c>
      <c r="AP5632">
        <v>0</v>
      </c>
      <c r="AQ5632">
        <v>0.57190370559692305</v>
      </c>
      <c r="AR5632" t="s">
        <v>24608</v>
      </c>
      <c r="AS5632">
        <v>1.8</v>
      </c>
    </row>
    <row r="5633" spans="1:45">
      <c r="A5633" t="s">
        <v>24612</v>
      </c>
      <c r="D5633">
        <v>0.51504838466644198</v>
      </c>
      <c r="E5633">
        <v>0.75536108016967696</v>
      </c>
      <c r="F5633">
        <v>66.504039997492399</v>
      </c>
      <c r="G5633">
        <v>3849133130744450</v>
      </c>
      <c r="H5633">
        <v>5560</v>
      </c>
      <c r="I5633" t="s">
        <v>86</v>
      </c>
      <c r="J5633" t="s">
        <v>24614</v>
      </c>
      <c r="M5633">
        <v>0</v>
      </c>
      <c r="N5633" t="s">
        <v>1052</v>
      </c>
      <c r="O5633" t="s">
        <v>1053</v>
      </c>
      <c r="P5633" t="s">
        <v>1051</v>
      </c>
      <c r="Q5633" t="s">
        <v>45</v>
      </c>
      <c r="R5633">
        <v>0.512648165225982</v>
      </c>
      <c r="S5633" t="s">
        <v>1051</v>
      </c>
      <c r="T5633" t="s">
        <v>45</v>
      </c>
      <c r="U5633">
        <v>0.40245717763900701</v>
      </c>
      <c r="V5633">
        <v>0.75536108016967696</v>
      </c>
      <c r="W5633" t="s">
        <v>5193</v>
      </c>
      <c r="X5633">
        <v>14.4</v>
      </c>
      <c r="Z5633" s="3" t="s">
        <v>24613</v>
      </c>
      <c r="AB5633" s="8">
        <v>65.958853854721397</v>
      </c>
      <c r="AC5633" s="11">
        <v>213.01537048495999</v>
      </c>
      <c r="AF5633" s="69">
        <f t="shared" si="120"/>
        <v>0.49396952373785175</v>
      </c>
      <c r="AG5633" s="70">
        <v>0.55844765901565496</v>
      </c>
      <c r="AH5633" s="70">
        <v>0.51504838466644198</v>
      </c>
      <c r="AJ5633" t="b">
        <v>0</v>
      </c>
      <c r="AM5633" t="s">
        <v>1055</v>
      </c>
      <c r="AN5633" t="s">
        <v>45</v>
      </c>
      <c r="AO5633" t="s">
        <v>1056</v>
      </c>
      <c r="AP5633">
        <v>0.37635886669158902</v>
      </c>
      <c r="AQ5633">
        <v>0.65381163358688299</v>
      </c>
      <c r="AR5633" t="s">
        <v>24612</v>
      </c>
      <c r="AS5633">
        <v>14.4</v>
      </c>
    </row>
    <row r="5634" spans="1:45">
      <c r="A5634" t="s">
        <v>24615</v>
      </c>
      <c r="D5634">
        <v>0.425735533237457</v>
      </c>
      <c r="E5634">
        <v>0.69908154010772705</v>
      </c>
      <c r="F5634">
        <v>72.867822189856199</v>
      </c>
      <c r="G5634">
        <v>3718269757574770</v>
      </c>
      <c r="H5634">
        <v>5561</v>
      </c>
      <c r="I5634" t="s">
        <v>86</v>
      </c>
      <c r="J5634" t="s">
        <v>24617</v>
      </c>
      <c r="M5634">
        <v>0</v>
      </c>
      <c r="N5634" t="s">
        <v>16909</v>
      </c>
      <c r="O5634" t="s">
        <v>84</v>
      </c>
      <c r="P5634" t="s">
        <v>16909</v>
      </c>
      <c r="Q5634" t="s">
        <v>45</v>
      </c>
      <c r="R5634">
        <v>0.425735533237457</v>
      </c>
      <c r="S5634" t="s">
        <v>16909</v>
      </c>
      <c r="T5634" t="s">
        <v>84</v>
      </c>
      <c r="U5634">
        <v>0.39265176653862</v>
      </c>
      <c r="V5634">
        <v>0.69908154010772705</v>
      </c>
      <c r="W5634" t="s">
        <v>2529</v>
      </c>
      <c r="X5634">
        <v>1.1000000000000001</v>
      </c>
      <c r="Z5634" s="3" t="s">
        <v>24616</v>
      </c>
      <c r="AB5634" s="8">
        <v>72.291426537503</v>
      </c>
      <c r="AC5634" s="11">
        <v>89.024522976873598</v>
      </c>
      <c r="AF5634" s="69">
        <f t="shared" si="120"/>
        <v>0.44310679865685754</v>
      </c>
      <c r="AG5634" s="70">
        <v>1.39171254634857</v>
      </c>
      <c r="AH5634" s="70">
        <v>0.425735533237457</v>
      </c>
      <c r="AJ5634" t="b">
        <v>0</v>
      </c>
      <c r="AM5634" t="s">
        <v>345</v>
      </c>
      <c r="AN5634" t="s">
        <v>45</v>
      </c>
      <c r="AO5634" t="s">
        <v>4266</v>
      </c>
      <c r="AP5634">
        <v>0.72077649831771795</v>
      </c>
      <c r="AQ5634">
        <v>0.72077649831771795</v>
      </c>
      <c r="AR5634" t="s">
        <v>24615</v>
      </c>
      <c r="AS5634">
        <v>1.1000000000000001</v>
      </c>
    </row>
    <row r="5635" spans="1:45">
      <c r="A5635" t="s">
        <v>24618</v>
      </c>
      <c r="D5635">
        <v>0.440236926078796</v>
      </c>
      <c r="E5635">
        <v>0.69587218761444003</v>
      </c>
      <c r="F5635">
        <v>109.15400271726701</v>
      </c>
      <c r="G5635">
        <v>3246868415952850</v>
      </c>
      <c r="H5635">
        <v>5562</v>
      </c>
      <c r="I5635" t="s">
        <v>86</v>
      </c>
      <c r="J5635" t="s">
        <v>24620</v>
      </c>
      <c r="M5635">
        <v>0</v>
      </c>
      <c r="N5635" t="s">
        <v>1052</v>
      </c>
      <c r="O5635" t="s">
        <v>1053</v>
      </c>
      <c r="P5635" t="s">
        <v>24621</v>
      </c>
      <c r="Q5635" t="s">
        <v>45</v>
      </c>
      <c r="R5635">
        <v>8.6073823273181901E-2</v>
      </c>
      <c r="S5635" t="s">
        <v>24621</v>
      </c>
      <c r="T5635" t="s">
        <v>45</v>
      </c>
      <c r="U5635">
        <v>8.0700010061263996E-2</v>
      </c>
      <c r="V5635">
        <v>0.69587218761444003</v>
      </c>
      <c r="W5635" t="s">
        <v>24621</v>
      </c>
      <c r="X5635">
        <v>9.1999999999999993</v>
      </c>
      <c r="Z5635" s="3" t="s">
        <v>24619</v>
      </c>
      <c r="AB5635" s="8">
        <v>108.399650958837</v>
      </c>
      <c r="AC5635" s="11">
        <v>213.00767523026201</v>
      </c>
      <c r="AF5635" s="69">
        <f t="shared" si="120"/>
        <v>0.45659108833046574</v>
      </c>
      <c r="AG5635" s="70">
        <v>1.3401563167571999</v>
      </c>
      <c r="AH5635" s="70">
        <v>0.440236926078796</v>
      </c>
      <c r="AJ5635" t="b">
        <v>0</v>
      </c>
      <c r="AP5635">
        <v>0</v>
      </c>
      <c r="AQ5635">
        <v>0.61009824275970403</v>
      </c>
      <c r="AR5635" t="s">
        <v>24618</v>
      </c>
      <c r="AS5635">
        <v>9.1999999999999993</v>
      </c>
    </row>
    <row r="5636" spans="1:45">
      <c r="A5636" t="s">
        <v>24622</v>
      </c>
      <c r="D5636">
        <v>0</v>
      </c>
      <c r="E5636">
        <v>0.57623374462127597</v>
      </c>
      <c r="F5636">
        <v>11.7086681074057</v>
      </c>
      <c r="G5636">
        <v>4021471518725440</v>
      </c>
      <c r="H5636">
        <v>5563</v>
      </c>
      <c r="I5636" t="s">
        <v>86</v>
      </c>
      <c r="J5636" t="s">
        <v>24624</v>
      </c>
      <c r="M5636">
        <v>0</v>
      </c>
      <c r="R5636">
        <v>0</v>
      </c>
      <c r="U5636">
        <v>0</v>
      </c>
      <c r="V5636">
        <v>0.57623374462127597</v>
      </c>
      <c r="X5636">
        <v>0</v>
      </c>
      <c r="Z5636" s="3" t="s">
        <v>24623</v>
      </c>
      <c r="AB5636" s="8">
        <v>11.432211571081</v>
      </c>
      <c r="AC5636" s="11">
        <v>98.955875751958104</v>
      </c>
      <c r="AF5636" s="69">
        <f t="shared" si="120"/>
        <v>0</v>
      </c>
      <c r="AG5636" s="70">
        <v>1.2618863582611</v>
      </c>
      <c r="AH5636" s="70">
        <v>0</v>
      </c>
      <c r="AJ5636" t="b">
        <v>0</v>
      </c>
      <c r="AP5636">
        <v>0</v>
      </c>
      <c r="AQ5636">
        <v>0.55858910083770696</v>
      </c>
      <c r="AR5636" t="s">
        <v>24622</v>
      </c>
      <c r="AS5636">
        <v>0</v>
      </c>
    </row>
    <row r="5637" spans="1:45">
      <c r="A5637" t="s">
        <v>24625</v>
      </c>
      <c r="D5637">
        <v>0</v>
      </c>
      <c r="E5637">
        <v>0.56433355808258001</v>
      </c>
      <c r="F5637">
        <v>20.904529116736398</v>
      </c>
      <c r="G5637">
        <v>1483938039026930</v>
      </c>
      <c r="H5637">
        <v>5564</v>
      </c>
      <c r="I5637" t="s">
        <v>86</v>
      </c>
      <c r="J5637" t="s">
        <v>24627</v>
      </c>
      <c r="M5637">
        <v>0</v>
      </c>
      <c r="R5637">
        <v>0</v>
      </c>
      <c r="U5637">
        <v>0</v>
      </c>
      <c r="V5637">
        <v>0.56433355808258001</v>
      </c>
      <c r="X5637">
        <v>0</v>
      </c>
      <c r="Z5637" s="3" t="s">
        <v>24626</v>
      </c>
      <c r="AB5637" s="8">
        <v>20.582973879103001</v>
      </c>
      <c r="AC5637" s="11">
        <v>99.045317244781202</v>
      </c>
      <c r="AF5637" s="69">
        <f t="shared" si="120"/>
        <v>0</v>
      </c>
      <c r="AG5637" s="70">
        <v>1.2721370458602901</v>
      </c>
      <c r="AH5637" s="70">
        <v>0</v>
      </c>
      <c r="AJ5637" t="b">
        <v>0</v>
      </c>
      <c r="AP5637">
        <v>0</v>
      </c>
      <c r="AQ5637">
        <v>0.49188414216041498</v>
      </c>
      <c r="AR5637" t="s">
        <v>24625</v>
      </c>
      <c r="AS5637">
        <v>0</v>
      </c>
    </row>
    <row r="5638" spans="1:45">
      <c r="A5638" t="s">
        <v>24628</v>
      </c>
      <c r="D5638">
        <v>0</v>
      </c>
      <c r="E5638">
        <v>0.60280585289001398</v>
      </c>
      <c r="F5638">
        <v>152.596306110483</v>
      </c>
      <c r="G5638">
        <v>4360352045887670</v>
      </c>
      <c r="H5638">
        <v>5565</v>
      </c>
      <c r="I5638" t="s">
        <v>86</v>
      </c>
      <c r="J5638" t="s">
        <v>24630</v>
      </c>
      <c r="M5638">
        <v>0</v>
      </c>
      <c r="R5638">
        <v>0</v>
      </c>
      <c r="U5638">
        <v>0</v>
      </c>
      <c r="V5638">
        <v>0.60280585289001398</v>
      </c>
      <c r="X5638">
        <v>0</v>
      </c>
      <c r="Z5638" s="3" t="s">
        <v>24629</v>
      </c>
      <c r="AB5638" s="8">
        <v>151.62890290826701</v>
      </c>
      <c r="AC5638" s="11">
        <v>98.956053590036007</v>
      </c>
      <c r="AF5638" s="69">
        <f t="shared" si="120"/>
        <v>0</v>
      </c>
      <c r="AG5638" s="70">
        <v>0.83898681402206399</v>
      </c>
      <c r="AH5638" s="70">
        <v>0</v>
      </c>
      <c r="AJ5638" t="b">
        <v>0</v>
      </c>
      <c r="AP5638">
        <v>0</v>
      </c>
      <c r="AQ5638">
        <v>0.60280585289001398</v>
      </c>
      <c r="AR5638" t="s">
        <v>24628</v>
      </c>
      <c r="AS5638">
        <v>0</v>
      </c>
    </row>
    <row r="5639" spans="1:45">
      <c r="A5639" t="s">
        <v>24631</v>
      </c>
      <c r="D5639">
        <v>0.17711684107780401</v>
      </c>
      <c r="E5639">
        <v>0.70497334003448398</v>
      </c>
      <c r="F5639">
        <v>109.86219321300401</v>
      </c>
      <c r="G5639">
        <v>2108313496794590</v>
      </c>
      <c r="H5639">
        <v>5566</v>
      </c>
      <c r="I5639" t="s">
        <v>86</v>
      </c>
      <c r="J5639" t="s">
        <v>24633</v>
      </c>
      <c r="M5639">
        <v>0</v>
      </c>
      <c r="N5639" t="s">
        <v>24634</v>
      </c>
      <c r="O5639" t="s">
        <v>188</v>
      </c>
      <c r="P5639" t="s">
        <v>24635</v>
      </c>
      <c r="Q5639" t="s">
        <v>188</v>
      </c>
      <c r="R5639">
        <v>0.164288535714149</v>
      </c>
      <c r="S5639" t="s">
        <v>24635</v>
      </c>
      <c r="T5639" t="s">
        <v>188</v>
      </c>
      <c r="U5639">
        <v>0.151290789246559</v>
      </c>
      <c r="V5639">
        <v>0.70497334003448398</v>
      </c>
      <c r="W5639" t="s">
        <v>24636</v>
      </c>
      <c r="X5639">
        <v>5.8</v>
      </c>
      <c r="Z5639" s="3" t="s">
        <v>24632</v>
      </c>
      <c r="AB5639" s="8">
        <v>109.104368319041</v>
      </c>
      <c r="AC5639" s="11">
        <v>298.08104370038899</v>
      </c>
      <c r="AF5639" s="69">
        <f t="shared" si="120"/>
        <v>0.1874363318452005</v>
      </c>
      <c r="AG5639" s="70">
        <v>1.6617293357849099</v>
      </c>
      <c r="AH5639" s="70">
        <v>0.17711684107780401</v>
      </c>
      <c r="AJ5639" t="b">
        <v>0</v>
      </c>
      <c r="AP5639">
        <v>0</v>
      </c>
      <c r="AQ5639">
        <v>0.57942098379135099</v>
      </c>
      <c r="AR5639" t="s">
        <v>24631</v>
      </c>
      <c r="AS5639">
        <v>5.8</v>
      </c>
    </row>
    <row r="5640" spans="1:45">
      <c r="A5640" t="s">
        <v>24637</v>
      </c>
      <c r="D5640">
        <v>0</v>
      </c>
      <c r="E5640">
        <v>0.91691929101943903</v>
      </c>
      <c r="F5640">
        <v>26.685600794822602</v>
      </c>
      <c r="G5640">
        <v>2459942299602540</v>
      </c>
      <c r="H5640">
        <v>5567</v>
      </c>
      <c r="I5640" t="s">
        <v>86</v>
      </c>
      <c r="J5640" t="s">
        <v>24639</v>
      </c>
      <c r="M5640">
        <v>0</v>
      </c>
      <c r="R5640">
        <v>0</v>
      </c>
      <c r="U5640">
        <v>0</v>
      </c>
      <c r="V5640">
        <v>0.91691929101943903</v>
      </c>
      <c r="X5640">
        <v>0</v>
      </c>
      <c r="Z5640" s="3" t="s">
        <v>24638</v>
      </c>
      <c r="AB5640" s="8">
        <v>26.335693799306998</v>
      </c>
      <c r="AC5640" s="11">
        <v>537.28890245549098</v>
      </c>
      <c r="AF5640" s="69">
        <f t="shared" si="120"/>
        <v>0</v>
      </c>
      <c r="AG5640" s="70">
        <v>0.29740703105926503</v>
      </c>
      <c r="AH5640" s="70">
        <v>0</v>
      </c>
      <c r="AJ5640" t="b">
        <v>0</v>
      </c>
      <c r="AM5640" t="s">
        <v>24640</v>
      </c>
      <c r="AN5640" t="s">
        <v>9828</v>
      </c>
      <c r="AO5640" t="s">
        <v>24641</v>
      </c>
      <c r="AP5640">
        <v>6.9528169929981204E-2</v>
      </c>
      <c r="AQ5640">
        <v>0.91691946983337402</v>
      </c>
      <c r="AR5640" t="s">
        <v>24637</v>
      </c>
      <c r="AS5640">
        <v>0</v>
      </c>
    </row>
    <row r="5641" spans="1:45">
      <c r="A5641" t="s">
        <v>24645</v>
      </c>
      <c r="D5641">
        <v>0.35696676373481701</v>
      </c>
      <c r="E5641">
        <v>0.78359258174896196</v>
      </c>
      <c r="F5641">
        <v>55.279685907580898</v>
      </c>
      <c r="G5641">
        <v>1239366392974270</v>
      </c>
      <c r="H5641">
        <v>5569</v>
      </c>
      <c r="I5641" t="s">
        <v>86</v>
      </c>
      <c r="J5641" t="s">
        <v>24647</v>
      </c>
      <c r="M5641">
        <v>0</v>
      </c>
      <c r="N5641" t="s">
        <v>12355</v>
      </c>
      <c r="O5641" t="s">
        <v>45</v>
      </c>
      <c r="P5641" t="s">
        <v>12355</v>
      </c>
      <c r="Q5641" t="s">
        <v>45</v>
      </c>
      <c r="R5641">
        <v>0.30739060044288602</v>
      </c>
      <c r="S5641" t="s">
        <v>12356</v>
      </c>
      <c r="T5641" t="s">
        <v>45</v>
      </c>
      <c r="U5641">
        <v>0.19370740652084301</v>
      </c>
      <c r="V5641">
        <v>0.78359258174896196</v>
      </c>
      <c r="W5641" t="s">
        <v>12357</v>
      </c>
      <c r="X5641">
        <v>32.1</v>
      </c>
      <c r="Z5641" s="3" t="s">
        <v>24646</v>
      </c>
      <c r="AB5641" s="8">
        <v>54.789546681240097</v>
      </c>
      <c r="AC5641" s="11">
        <v>238.07740035256401</v>
      </c>
      <c r="AF5641" s="69">
        <f t="shared" si="120"/>
        <v>0.33807023292509747</v>
      </c>
      <c r="AG5641" s="70">
        <v>0.48048567771911599</v>
      </c>
      <c r="AH5641" s="70">
        <v>0.35696676373481701</v>
      </c>
      <c r="AJ5641" t="b">
        <v>0</v>
      </c>
      <c r="AP5641">
        <v>0</v>
      </c>
      <c r="AQ5641">
        <v>0.77498757839202803</v>
      </c>
      <c r="AR5641" t="s">
        <v>24645</v>
      </c>
      <c r="AS5641">
        <v>32.1</v>
      </c>
    </row>
    <row r="5642" spans="1:45">
      <c r="A5642" t="s">
        <v>24648</v>
      </c>
      <c r="D5642">
        <v>0</v>
      </c>
      <c r="E5642">
        <v>0.71443343162536599</v>
      </c>
      <c r="F5642">
        <v>13.308535093181099</v>
      </c>
      <c r="G5642">
        <v>1496934650343630</v>
      </c>
      <c r="H5642">
        <v>5570</v>
      </c>
      <c r="I5642" t="s">
        <v>86</v>
      </c>
      <c r="J5642" t="s">
        <v>24650</v>
      </c>
      <c r="M5642">
        <v>0</v>
      </c>
      <c r="R5642">
        <v>0</v>
      </c>
      <c r="U5642">
        <v>0</v>
      </c>
      <c r="V5642">
        <v>0.71443343162536599</v>
      </c>
      <c r="X5642">
        <v>0</v>
      </c>
      <c r="Z5642" s="3" t="s">
        <v>24649</v>
      </c>
      <c r="AB5642" s="8">
        <v>13.0242324265971</v>
      </c>
      <c r="AC5642" s="11">
        <v>264.82953475526</v>
      </c>
      <c r="AF5642" s="69">
        <f t="shared" ref="AF5642:AF5705" si="121">(60-AJ5642)/60*AH5642*(AG5642+0.1)^0.1</f>
        <v>0</v>
      </c>
      <c r="AG5642" s="70">
        <v>0.99953818321228005</v>
      </c>
      <c r="AH5642" s="70">
        <v>0</v>
      </c>
      <c r="AJ5642" t="b">
        <v>0</v>
      </c>
      <c r="AP5642">
        <v>0</v>
      </c>
      <c r="AQ5642">
        <v>0.86217224597930897</v>
      </c>
      <c r="AR5642" t="s">
        <v>24648</v>
      </c>
      <c r="AS5642">
        <v>0</v>
      </c>
    </row>
    <row r="5643" spans="1:45">
      <c r="A5643" t="s">
        <v>24651</v>
      </c>
      <c r="D5643">
        <v>7.4339084327220903E-2</v>
      </c>
      <c r="E5643">
        <v>0.99966037273406905</v>
      </c>
      <c r="F5643">
        <v>42.973210086676197</v>
      </c>
      <c r="G5643">
        <v>1460229700707490</v>
      </c>
      <c r="H5643">
        <v>5571</v>
      </c>
      <c r="I5643" t="s">
        <v>86</v>
      </c>
      <c r="J5643" t="s">
        <v>24653</v>
      </c>
      <c r="M5643">
        <v>0</v>
      </c>
      <c r="N5643" t="s">
        <v>24654</v>
      </c>
      <c r="O5643" t="s">
        <v>45</v>
      </c>
      <c r="R5643">
        <v>0</v>
      </c>
      <c r="U5643">
        <v>0</v>
      </c>
      <c r="V5643">
        <v>0.99966037273406905</v>
      </c>
      <c r="W5643" t="s">
        <v>24654</v>
      </c>
      <c r="X5643">
        <v>19</v>
      </c>
      <c r="Z5643" s="3" t="s">
        <v>24652</v>
      </c>
      <c r="AB5643" s="8">
        <v>42.543424760491902</v>
      </c>
      <c r="AC5643" s="11">
        <v>218.115510441781</v>
      </c>
      <c r="AF5643" s="69">
        <f t="shared" si="121"/>
        <v>7.6792448041756806E-2</v>
      </c>
      <c r="AG5643" s="70">
        <v>1.28360795974731</v>
      </c>
      <c r="AH5643" s="70">
        <v>7.4339084327220903E-2</v>
      </c>
      <c r="AJ5643" t="b">
        <v>0</v>
      </c>
      <c r="AM5643" t="s">
        <v>4734</v>
      </c>
      <c r="AN5643" t="s">
        <v>45</v>
      </c>
      <c r="AO5643" t="s">
        <v>3668</v>
      </c>
      <c r="AP5643">
        <v>0.897602319717407</v>
      </c>
      <c r="AQ5643">
        <v>0.999789237976074</v>
      </c>
      <c r="AR5643" t="s">
        <v>24651</v>
      </c>
      <c r="AS5643">
        <v>19</v>
      </c>
    </row>
    <row r="5644" spans="1:45">
      <c r="A5644" t="s">
        <v>24655</v>
      </c>
      <c r="D5644">
        <v>0.49493095278739901</v>
      </c>
      <c r="E5644">
        <v>0.76345598697662298</v>
      </c>
      <c r="F5644">
        <v>13.0461668542279</v>
      </c>
      <c r="G5644">
        <v>1913942586974200</v>
      </c>
      <c r="H5644">
        <v>5572</v>
      </c>
      <c r="I5644" t="s">
        <v>86</v>
      </c>
      <c r="J5644" t="s">
        <v>24657</v>
      </c>
      <c r="M5644">
        <v>0</v>
      </c>
      <c r="N5644" t="s">
        <v>24658</v>
      </c>
      <c r="O5644" t="s">
        <v>45</v>
      </c>
      <c r="P5644" t="s">
        <v>19196</v>
      </c>
      <c r="Q5644" t="s">
        <v>45</v>
      </c>
      <c r="R5644">
        <v>0.227709084749221</v>
      </c>
      <c r="S5644" t="s">
        <v>19196</v>
      </c>
      <c r="T5644" t="s">
        <v>45</v>
      </c>
      <c r="U5644">
        <v>0.20015701651573101</v>
      </c>
      <c r="V5644">
        <v>0.76345598697662298</v>
      </c>
      <c r="W5644" t="s">
        <v>19196</v>
      </c>
      <c r="X5644">
        <v>37.9</v>
      </c>
      <c r="Z5644" s="3" t="s">
        <v>24656</v>
      </c>
      <c r="AB5644" s="8">
        <v>12.7631509042254</v>
      </c>
      <c r="AC5644" s="11">
        <v>176.002313668705</v>
      </c>
      <c r="AF5644" s="69">
        <f t="shared" si="121"/>
        <v>0.48275917881761476</v>
      </c>
      <c r="AG5644" s="70">
        <v>0.67957741022109897</v>
      </c>
      <c r="AH5644" s="70">
        <v>0.49493095278739901</v>
      </c>
      <c r="AJ5644" t="b">
        <v>0</v>
      </c>
      <c r="AP5644">
        <v>0</v>
      </c>
      <c r="AQ5644">
        <v>0.77235889434814398</v>
      </c>
      <c r="AR5644" t="s">
        <v>24655</v>
      </c>
      <c r="AS5644">
        <v>37.9</v>
      </c>
    </row>
    <row r="5645" spans="1:45">
      <c r="A5645" t="s">
        <v>24659</v>
      </c>
      <c r="D5645">
        <v>0.139915496110916</v>
      </c>
      <c r="E5645">
        <v>0.66430306434631303</v>
      </c>
      <c r="F5645">
        <v>59.162690217723302</v>
      </c>
      <c r="G5645">
        <v>210397625119708</v>
      </c>
      <c r="H5645">
        <v>5573</v>
      </c>
      <c r="I5645" t="s">
        <v>86</v>
      </c>
      <c r="J5645" t="s">
        <v>24661</v>
      </c>
      <c r="M5645">
        <v>0</v>
      </c>
      <c r="N5645" t="s">
        <v>1737</v>
      </c>
      <c r="O5645" t="s">
        <v>45</v>
      </c>
      <c r="P5645" t="s">
        <v>1737</v>
      </c>
      <c r="Q5645" t="s">
        <v>45</v>
      </c>
      <c r="R5645">
        <v>0.13054797053337</v>
      </c>
      <c r="S5645" t="s">
        <v>1737</v>
      </c>
      <c r="T5645" t="s">
        <v>45</v>
      </c>
      <c r="U5645">
        <v>0.129389107227325</v>
      </c>
      <c r="V5645">
        <v>0.66430306434631303</v>
      </c>
      <c r="W5645" t="s">
        <v>1737</v>
      </c>
      <c r="X5645">
        <v>7.4</v>
      </c>
      <c r="Z5645" s="3" t="s">
        <v>24660</v>
      </c>
      <c r="AB5645" s="8">
        <v>58.653507809739601</v>
      </c>
      <c r="AC5645" s="11">
        <v>173.962589995332</v>
      </c>
      <c r="AF5645" s="69">
        <f t="shared" si="121"/>
        <v>0.14260248262660644</v>
      </c>
      <c r="AG5645" s="70">
        <v>1.10951900482177</v>
      </c>
      <c r="AH5645" s="70">
        <v>0.139915496110916</v>
      </c>
      <c r="AJ5645" t="b">
        <v>0</v>
      </c>
      <c r="AP5645">
        <v>0</v>
      </c>
      <c r="AQ5645">
        <v>0.77253568172454801</v>
      </c>
      <c r="AR5645" t="s">
        <v>24659</v>
      </c>
      <c r="AS5645">
        <v>7.4</v>
      </c>
    </row>
    <row r="5646" spans="1:45">
      <c r="A5646" t="s">
        <v>24662</v>
      </c>
      <c r="D5646">
        <v>0</v>
      </c>
      <c r="E5646">
        <v>0.58966463804244995</v>
      </c>
      <c r="F5646">
        <v>24.584334153230699</v>
      </c>
      <c r="G5646">
        <v>3531396089432580</v>
      </c>
      <c r="H5646">
        <v>5574</v>
      </c>
      <c r="I5646" t="s">
        <v>86</v>
      </c>
      <c r="J5646" t="s">
        <v>24664</v>
      </c>
      <c r="M5646">
        <v>0</v>
      </c>
      <c r="R5646">
        <v>0</v>
      </c>
      <c r="U5646">
        <v>0</v>
      </c>
      <c r="V5646">
        <v>0.58966463804244995</v>
      </c>
      <c r="X5646">
        <v>0</v>
      </c>
      <c r="Z5646" s="3" t="s">
        <v>24663</v>
      </c>
      <c r="AB5646" s="8">
        <v>24.244732271781398</v>
      </c>
      <c r="AC5646" s="11">
        <v>300.03063302800098</v>
      </c>
      <c r="AF5646" s="69">
        <f t="shared" si="121"/>
        <v>0</v>
      </c>
      <c r="AG5646" s="70">
        <v>1.3847309350967401</v>
      </c>
      <c r="AH5646" s="70">
        <v>0</v>
      </c>
      <c r="AJ5646" t="b">
        <v>0</v>
      </c>
      <c r="AM5646" t="s">
        <v>424</v>
      </c>
      <c r="AN5646" t="s">
        <v>45</v>
      </c>
      <c r="AO5646" t="s">
        <v>425</v>
      </c>
      <c r="AP5646">
        <v>2.92240586131811E-2</v>
      </c>
      <c r="AQ5646">
        <v>0.49351608753204301</v>
      </c>
      <c r="AR5646" t="s">
        <v>24662</v>
      </c>
      <c r="AS5646">
        <v>0</v>
      </c>
    </row>
    <row r="5647" spans="1:45">
      <c r="A5647" t="s">
        <v>24665</v>
      </c>
      <c r="D5647">
        <v>0</v>
      </c>
      <c r="E5647">
        <v>0.89675468206405595</v>
      </c>
      <c r="F5647">
        <v>137.807382794972</v>
      </c>
      <c r="G5647">
        <v>1978644364171440</v>
      </c>
      <c r="H5647">
        <v>5575</v>
      </c>
      <c r="I5647" t="s">
        <v>86</v>
      </c>
      <c r="J5647" t="s">
        <v>24667</v>
      </c>
      <c r="M5647">
        <v>0</v>
      </c>
      <c r="R5647">
        <v>0</v>
      </c>
      <c r="U5647">
        <v>0</v>
      </c>
      <c r="V5647">
        <v>0.89675468206405595</v>
      </c>
      <c r="X5647">
        <v>0</v>
      </c>
      <c r="Z5647" s="3" t="s">
        <v>24666</v>
      </c>
      <c r="AB5647" s="8">
        <v>136.91250800903001</v>
      </c>
      <c r="AC5647" s="11">
        <v>292.92361762097698</v>
      </c>
      <c r="AF5647" s="69">
        <f t="shared" si="121"/>
        <v>0</v>
      </c>
      <c r="AG5647" s="70">
        <v>1.22853231430053</v>
      </c>
      <c r="AH5647" s="70">
        <v>0</v>
      </c>
      <c r="AJ5647" t="b">
        <v>0</v>
      </c>
      <c r="AP5647">
        <v>0</v>
      </c>
      <c r="AQ5647">
        <v>0.89523780345916704</v>
      </c>
      <c r="AR5647" t="s">
        <v>24665</v>
      </c>
      <c r="AS5647">
        <v>0</v>
      </c>
    </row>
    <row r="5648" spans="1:45">
      <c r="A5648" t="s">
        <v>24668</v>
      </c>
      <c r="D5648">
        <v>0</v>
      </c>
      <c r="E5648">
        <v>0.63622593879699696</v>
      </c>
      <c r="F5648">
        <v>58.733432613651601</v>
      </c>
      <c r="G5648">
        <v>4205272707948180</v>
      </c>
      <c r="H5648">
        <v>5576</v>
      </c>
      <c r="I5648" t="s">
        <v>86</v>
      </c>
      <c r="J5648" t="s">
        <v>24670</v>
      </c>
      <c r="M5648">
        <v>0</v>
      </c>
      <c r="R5648">
        <v>0</v>
      </c>
      <c r="U5648">
        <v>0</v>
      </c>
      <c r="V5648">
        <v>0.63622593879699696</v>
      </c>
      <c r="X5648">
        <v>0</v>
      </c>
      <c r="Z5648" s="3" t="s">
        <v>24669</v>
      </c>
      <c r="AB5648" s="8">
        <v>58.226355387602503</v>
      </c>
      <c r="AC5648" s="11">
        <v>243.96804940484199</v>
      </c>
      <c r="AF5648" s="69">
        <f t="shared" si="121"/>
        <v>0</v>
      </c>
      <c r="AG5648" s="70">
        <v>1.34388399124145</v>
      </c>
      <c r="AH5648" s="70">
        <v>0</v>
      </c>
      <c r="AJ5648" t="b">
        <v>0</v>
      </c>
      <c r="AP5648">
        <v>0</v>
      </c>
      <c r="AQ5648">
        <v>0.51089739799499501</v>
      </c>
      <c r="AR5648" t="s">
        <v>24668</v>
      </c>
      <c r="AS5648">
        <v>0</v>
      </c>
    </row>
    <row r="5649" spans="1:45">
      <c r="A5649" t="s">
        <v>24671</v>
      </c>
      <c r="D5649">
        <v>0</v>
      </c>
      <c r="E5649">
        <v>0.53844851255416804</v>
      </c>
      <c r="F5649">
        <v>28.675828155264998</v>
      </c>
      <c r="G5649">
        <v>2348578526751950</v>
      </c>
      <c r="H5649">
        <v>5577</v>
      </c>
      <c r="I5649" t="s">
        <v>86</v>
      </c>
      <c r="J5649" t="s">
        <v>24673</v>
      </c>
      <c r="M5649">
        <v>0</v>
      </c>
      <c r="R5649">
        <v>0</v>
      </c>
      <c r="U5649">
        <v>0</v>
      </c>
      <c r="V5649">
        <v>0.53844851255416804</v>
      </c>
      <c r="X5649">
        <v>0</v>
      </c>
      <c r="Z5649" s="3" t="s">
        <v>24672</v>
      </c>
      <c r="AB5649" s="8">
        <v>28.316160608869598</v>
      </c>
      <c r="AC5649" s="11">
        <v>237.896043003128</v>
      </c>
      <c r="AF5649" s="69">
        <f t="shared" si="121"/>
        <v>0</v>
      </c>
      <c r="AG5649" s="70">
        <v>1.84797763824462</v>
      </c>
      <c r="AH5649" s="70">
        <v>0</v>
      </c>
      <c r="AJ5649" t="b">
        <v>0</v>
      </c>
      <c r="AP5649">
        <v>0</v>
      </c>
      <c r="AQ5649">
        <v>0.44051349163055398</v>
      </c>
      <c r="AR5649" t="s">
        <v>24671</v>
      </c>
      <c r="AS5649">
        <v>0</v>
      </c>
    </row>
    <row r="5650" spans="1:45">
      <c r="A5650" t="s">
        <v>24674</v>
      </c>
      <c r="D5650">
        <v>0</v>
      </c>
      <c r="E5650">
        <v>0.77763450145721402</v>
      </c>
      <c r="F5650">
        <v>35.362754381633998</v>
      </c>
      <c r="G5650">
        <v>4111975686447470</v>
      </c>
      <c r="H5650">
        <v>5578</v>
      </c>
      <c r="I5650" t="s">
        <v>86</v>
      </c>
      <c r="J5650" t="s">
        <v>24676</v>
      </c>
      <c r="M5650">
        <v>0</v>
      </c>
      <c r="R5650">
        <v>0</v>
      </c>
      <c r="U5650">
        <v>0</v>
      </c>
      <c r="V5650">
        <v>0.77763450145721402</v>
      </c>
      <c r="X5650">
        <v>0</v>
      </c>
      <c r="Z5650" s="3" t="s">
        <v>24675</v>
      </c>
      <c r="AB5650" s="8">
        <v>34.970292550043197</v>
      </c>
      <c r="AC5650" s="11">
        <v>185.962652932868</v>
      </c>
      <c r="AF5650" s="69">
        <f t="shared" si="121"/>
        <v>0</v>
      </c>
      <c r="AG5650" s="70">
        <v>1.2836283445358201</v>
      </c>
      <c r="AH5650" s="70">
        <v>0</v>
      </c>
      <c r="AJ5650" t="b">
        <v>0</v>
      </c>
      <c r="AP5650">
        <v>0</v>
      </c>
      <c r="AQ5650">
        <v>0.70262628793716397</v>
      </c>
      <c r="AR5650" t="s">
        <v>24674</v>
      </c>
      <c r="AS5650">
        <v>0</v>
      </c>
    </row>
    <row r="5651" spans="1:45">
      <c r="A5651" t="s">
        <v>24679</v>
      </c>
      <c r="D5651">
        <v>0</v>
      </c>
      <c r="E5651">
        <v>0.81878721714019698</v>
      </c>
      <c r="F5651">
        <v>73.546221096391903</v>
      </c>
      <c r="G5651">
        <v>2218026913742100</v>
      </c>
      <c r="H5651">
        <v>5580</v>
      </c>
      <c r="I5651" t="s">
        <v>86</v>
      </c>
      <c r="J5651" t="s">
        <v>24681</v>
      </c>
      <c r="M5651">
        <v>0</v>
      </c>
      <c r="R5651">
        <v>0</v>
      </c>
      <c r="U5651">
        <v>0</v>
      </c>
      <c r="V5651">
        <v>0.81878721714019698</v>
      </c>
      <c r="X5651">
        <v>0</v>
      </c>
      <c r="Z5651" s="3" t="s">
        <v>24680</v>
      </c>
      <c r="AB5651" s="8">
        <v>72.966498413581903</v>
      </c>
      <c r="AC5651" s="11">
        <v>171.94731021061099</v>
      </c>
      <c r="AF5651" s="69">
        <f t="shared" si="121"/>
        <v>0</v>
      </c>
      <c r="AG5651" s="70">
        <v>1.37913453578948</v>
      </c>
      <c r="AH5651" s="70">
        <v>0</v>
      </c>
      <c r="AJ5651" t="b">
        <v>0</v>
      </c>
      <c r="AP5651">
        <v>0</v>
      </c>
      <c r="AQ5651">
        <v>0.70238167047500599</v>
      </c>
      <c r="AR5651" t="s">
        <v>24679</v>
      </c>
      <c r="AS5651">
        <v>0</v>
      </c>
    </row>
    <row r="5652" spans="1:45">
      <c r="A5652" t="s">
        <v>24684</v>
      </c>
      <c r="D5652">
        <v>0.1484235227108</v>
      </c>
      <c r="E5652">
        <v>0.79933059215545599</v>
      </c>
      <c r="F5652">
        <v>15.0638307875211</v>
      </c>
      <c r="G5652">
        <v>728525451802176</v>
      </c>
      <c r="H5652">
        <v>5582</v>
      </c>
      <c r="I5652" t="s">
        <v>86</v>
      </c>
      <c r="J5652" t="s">
        <v>24686</v>
      </c>
      <c r="M5652">
        <v>0</v>
      </c>
      <c r="N5652" t="s">
        <v>13748</v>
      </c>
      <c r="O5652" t="s">
        <v>6695</v>
      </c>
      <c r="P5652" t="s">
        <v>13748</v>
      </c>
      <c r="Q5652" t="s">
        <v>6695</v>
      </c>
      <c r="R5652">
        <v>0.13993474841117801</v>
      </c>
      <c r="S5652" t="s">
        <v>13748</v>
      </c>
      <c r="T5652" t="s">
        <v>6695</v>
      </c>
      <c r="U5652">
        <v>0.13992433249950401</v>
      </c>
      <c r="V5652">
        <v>0.79933059215545599</v>
      </c>
      <c r="W5652" t="s">
        <v>17739</v>
      </c>
      <c r="X5652">
        <v>4.4000000000000004</v>
      </c>
      <c r="Z5652" s="3" t="s">
        <v>24685</v>
      </c>
      <c r="AB5652" s="8">
        <v>14.7709197311249</v>
      </c>
      <c r="AC5652" s="11">
        <v>321.04374839058801</v>
      </c>
      <c r="AF5652" s="69">
        <f t="shared" si="121"/>
        <v>0.15963998660866813</v>
      </c>
      <c r="AG5652" s="70">
        <v>1.9719986915588299</v>
      </c>
      <c r="AH5652" s="70">
        <v>0.1484235227108</v>
      </c>
      <c r="AJ5652" t="b">
        <v>0</v>
      </c>
      <c r="AM5652" t="s">
        <v>24687</v>
      </c>
      <c r="AN5652" t="s">
        <v>45</v>
      </c>
      <c r="AO5652" t="s">
        <v>14599</v>
      </c>
      <c r="AP5652">
        <v>2.3395648226141898E-2</v>
      </c>
      <c r="AQ5652">
        <v>0.75617766380310003</v>
      </c>
      <c r="AR5652" t="s">
        <v>24684</v>
      </c>
      <c r="AS5652">
        <v>4.4000000000000004</v>
      </c>
    </row>
    <row r="5653" spans="1:45">
      <c r="A5653" t="s">
        <v>24688</v>
      </c>
      <c r="D5653">
        <v>0</v>
      </c>
      <c r="E5653">
        <v>0.72974014282226496</v>
      </c>
      <c r="F5653">
        <v>94.206085422761603</v>
      </c>
      <c r="G5653">
        <v>3238693731503210</v>
      </c>
      <c r="H5653">
        <v>5583</v>
      </c>
      <c r="I5653" t="s">
        <v>86</v>
      </c>
      <c r="J5653" t="s">
        <v>24690</v>
      </c>
      <c r="M5653">
        <v>0</v>
      </c>
      <c r="R5653">
        <v>0</v>
      </c>
      <c r="U5653">
        <v>0</v>
      </c>
      <c r="V5653">
        <v>0.72974014282226496</v>
      </c>
      <c r="X5653">
        <v>0</v>
      </c>
      <c r="Z5653" s="3" t="s">
        <v>24689</v>
      </c>
      <c r="AB5653" s="8">
        <v>93.525041825097802</v>
      </c>
      <c r="AC5653" s="11">
        <v>212.87409829433901</v>
      </c>
      <c r="AF5653" s="69">
        <f t="shared" si="121"/>
        <v>0</v>
      </c>
      <c r="AG5653" s="70">
        <v>1.38832235336303</v>
      </c>
      <c r="AH5653" s="70">
        <v>0</v>
      </c>
      <c r="AJ5653" t="b">
        <v>0</v>
      </c>
      <c r="AP5653">
        <v>0</v>
      </c>
      <c r="AQ5653">
        <v>0.55875015258788996</v>
      </c>
      <c r="AR5653" t="s">
        <v>24688</v>
      </c>
      <c r="AS5653">
        <v>0</v>
      </c>
    </row>
    <row r="5654" spans="1:45">
      <c r="A5654" t="s">
        <v>24691</v>
      </c>
      <c r="D5654">
        <v>0.508131623268127</v>
      </c>
      <c r="E5654">
        <v>0.69979119300842196</v>
      </c>
      <c r="F5654">
        <v>75.302410840673204</v>
      </c>
      <c r="G5654">
        <v>2265939172303540</v>
      </c>
      <c r="H5654">
        <v>5584</v>
      </c>
      <c r="I5654" t="s">
        <v>86</v>
      </c>
      <c r="J5654" t="s">
        <v>24693</v>
      </c>
      <c r="M5654">
        <v>0</v>
      </c>
      <c r="N5654" t="s">
        <v>24694</v>
      </c>
      <c r="O5654" t="s">
        <v>45</v>
      </c>
      <c r="P5654" t="s">
        <v>3587</v>
      </c>
      <c r="Q5654" t="s">
        <v>45</v>
      </c>
      <c r="R5654">
        <v>0.48744401335716198</v>
      </c>
      <c r="S5654" t="s">
        <v>3587</v>
      </c>
      <c r="T5654" t="s">
        <v>45</v>
      </c>
      <c r="U5654">
        <v>0.48391145467758101</v>
      </c>
      <c r="V5654">
        <v>0.69979119300842196</v>
      </c>
      <c r="W5654" t="s">
        <v>24694</v>
      </c>
      <c r="X5654">
        <v>2.4</v>
      </c>
      <c r="Z5654" s="3" t="s">
        <v>24692</v>
      </c>
      <c r="AB5654" s="8">
        <v>74.714075383416301</v>
      </c>
      <c r="AC5654" s="11">
        <v>137.03566681510199</v>
      </c>
      <c r="AF5654" s="69">
        <f t="shared" si="121"/>
        <v>0.56036812578493567</v>
      </c>
      <c r="AG5654" s="70">
        <v>2.56055355072021</v>
      </c>
      <c r="AH5654" s="70">
        <v>0.508131623268127</v>
      </c>
      <c r="AJ5654" t="b">
        <v>0</v>
      </c>
      <c r="AM5654" t="s">
        <v>2683</v>
      </c>
      <c r="AN5654" t="s">
        <v>84</v>
      </c>
      <c r="AO5654" t="s">
        <v>2684</v>
      </c>
      <c r="AP5654">
        <v>0.53005290031433105</v>
      </c>
      <c r="AQ5654">
        <v>0.69580763578414895</v>
      </c>
      <c r="AR5654" t="s">
        <v>24691</v>
      </c>
      <c r="AS5654">
        <v>2.4</v>
      </c>
    </row>
    <row r="5655" spans="1:45">
      <c r="A5655" t="s">
        <v>24695</v>
      </c>
      <c r="D5655">
        <v>0.65473604202270497</v>
      </c>
      <c r="E5655">
        <v>0.65473622083663896</v>
      </c>
      <c r="F5655">
        <v>109.32790208117299</v>
      </c>
      <c r="G5655">
        <v>1495335404475140</v>
      </c>
      <c r="H5655">
        <v>5585</v>
      </c>
      <c r="I5655" t="s">
        <v>86</v>
      </c>
      <c r="J5655" t="s">
        <v>24697</v>
      </c>
      <c r="M5655">
        <v>0</v>
      </c>
      <c r="N5655" t="s">
        <v>1228</v>
      </c>
      <c r="O5655" t="s">
        <v>1229</v>
      </c>
      <c r="P5655" t="s">
        <v>1228</v>
      </c>
      <c r="Q5655" t="s">
        <v>1229</v>
      </c>
      <c r="R5655">
        <v>0.65437430143356301</v>
      </c>
      <c r="S5655" t="s">
        <v>1228</v>
      </c>
      <c r="T5655" t="s">
        <v>1229</v>
      </c>
      <c r="U5655">
        <v>0.64722567796707098</v>
      </c>
      <c r="V5655">
        <v>0.65473622083663896</v>
      </c>
      <c r="W5655" t="s">
        <v>1228</v>
      </c>
      <c r="X5655">
        <v>29.9</v>
      </c>
      <c r="Z5655" s="3" t="s">
        <v>24696</v>
      </c>
      <c r="AB5655" s="8">
        <v>108.57269747868</v>
      </c>
      <c r="AC5655" s="11">
        <v>142.99847096188401</v>
      </c>
      <c r="AF5655" s="69">
        <f t="shared" si="121"/>
        <v>0.71996822723480713</v>
      </c>
      <c r="AG5655" s="70">
        <v>2.4850611686706499</v>
      </c>
      <c r="AH5655" s="70">
        <v>0.65473604202270497</v>
      </c>
      <c r="AJ5655" t="b">
        <v>0</v>
      </c>
      <c r="AM5655" t="s">
        <v>1230</v>
      </c>
      <c r="AN5655" t="s">
        <v>1229</v>
      </c>
      <c r="AO5655" t="s">
        <v>1231</v>
      </c>
      <c r="AP5655">
        <v>0.81632041931152299</v>
      </c>
      <c r="AQ5655">
        <v>0.81632041931152299</v>
      </c>
      <c r="AR5655" t="s">
        <v>24695</v>
      </c>
      <c r="AS5655">
        <v>29.9</v>
      </c>
    </row>
    <row r="5656" spans="1:45">
      <c r="A5656" t="s">
        <v>24701</v>
      </c>
      <c r="D5656">
        <v>0.45551407337188698</v>
      </c>
      <c r="E5656">
        <v>0.49336722493171598</v>
      </c>
      <c r="F5656">
        <v>68.742544517337606</v>
      </c>
      <c r="G5656">
        <v>3570919252736340</v>
      </c>
      <c r="H5656">
        <v>5587</v>
      </c>
      <c r="I5656" t="s">
        <v>86</v>
      </c>
      <c r="J5656" t="s">
        <v>24703</v>
      </c>
      <c r="K5656" t="s">
        <v>204</v>
      </c>
      <c r="M5656">
        <v>0</v>
      </c>
      <c r="N5656" t="s">
        <v>12920</v>
      </c>
      <c r="O5656" t="s">
        <v>204</v>
      </c>
      <c r="P5656" t="s">
        <v>12920</v>
      </c>
      <c r="Q5656" t="s">
        <v>204</v>
      </c>
      <c r="R5656">
        <v>0.447883039712905</v>
      </c>
      <c r="S5656" t="s">
        <v>24704</v>
      </c>
      <c r="T5656" t="s">
        <v>45</v>
      </c>
      <c r="U5656">
        <v>0.30111330747604298</v>
      </c>
      <c r="V5656">
        <v>0.49336722493171598</v>
      </c>
      <c r="W5656" t="s">
        <v>12920</v>
      </c>
      <c r="X5656">
        <v>13.4</v>
      </c>
      <c r="Z5656" s="3" t="s">
        <v>24702</v>
      </c>
      <c r="AB5656" s="8">
        <v>68.186380213128899</v>
      </c>
      <c r="AC5656" s="11">
        <v>211.082268420693</v>
      </c>
      <c r="AF5656" s="69">
        <f t="shared" si="121"/>
        <v>0.49330732172805619</v>
      </c>
      <c r="AG5656" s="70">
        <v>2.1190016269683798</v>
      </c>
      <c r="AH5656" s="70">
        <v>0.45551407337188698</v>
      </c>
      <c r="AJ5656" t="b">
        <v>0</v>
      </c>
      <c r="AM5656" t="s">
        <v>12917</v>
      </c>
      <c r="AN5656" t="s">
        <v>204</v>
      </c>
      <c r="AO5656" t="s">
        <v>12918</v>
      </c>
      <c r="AP5656">
        <v>0.58343338966369596</v>
      </c>
      <c r="AQ5656">
        <v>0.58343338966369596</v>
      </c>
      <c r="AR5656" t="s">
        <v>24701</v>
      </c>
      <c r="AS5656">
        <v>13.4</v>
      </c>
    </row>
    <row r="5657" spans="1:45">
      <c r="A5657" t="s">
        <v>24705</v>
      </c>
      <c r="D5657">
        <v>0.396298378705978</v>
      </c>
      <c r="E5657">
        <v>0.70232540369033802</v>
      </c>
      <c r="F5657">
        <v>66.045779658969394</v>
      </c>
      <c r="G5657">
        <v>1311852775433030</v>
      </c>
      <c r="H5657">
        <v>5588</v>
      </c>
      <c r="I5657" t="s">
        <v>86</v>
      </c>
      <c r="J5657" t="s">
        <v>24707</v>
      </c>
      <c r="M5657">
        <v>0</v>
      </c>
      <c r="N5657" t="s">
        <v>1222</v>
      </c>
      <c r="O5657" t="s">
        <v>1223</v>
      </c>
      <c r="P5657" t="s">
        <v>1221</v>
      </c>
      <c r="Q5657" t="s">
        <v>1220</v>
      </c>
      <c r="R5657">
        <v>0.39518815279006902</v>
      </c>
      <c r="S5657" t="s">
        <v>1222</v>
      </c>
      <c r="T5657" t="s">
        <v>1223</v>
      </c>
      <c r="U5657">
        <v>0.39352378249168302</v>
      </c>
      <c r="V5657">
        <v>0.70232540369033802</v>
      </c>
      <c r="W5657" t="s">
        <v>24708</v>
      </c>
      <c r="X5657">
        <v>0.8</v>
      </c>
      <c r="Z5657" s="3" t="s">
        <v>24706</v>
      </c>
      <c r="AB5657" s="8">
        <v>65.502840934477902</v>
      </c>
      <c r="AC5657" s="11">
        <v>142.050988711023</v>
      </c>
      <c r="AF5657" s="69">
        <f t="shared" si="121"/>
        <v>0.42370154077468963</v>
      </c>
      <c r="AG5657" s="70">
        <v>1.85154008865356</v>
      </c>
      <c r="AH5657" s="70">
        <v>0.396298378705978</v>
      </c>
      <c r="AJ5657" t="b">
        <v>0</v>
      </c>
      <c r="AP5657">
        <v>0</v>
      </c>
      <c r="AQ5657">
        <v>0.63535141944885198</v>
      </c>
      <c r="AR5657" t="s">
        <v>24705</v>
      </c>
      <c r="AS5657">
        <v>0.8</v>
      </c>
    </row>
    <row r="5658" spans="1:45">
      <c r="A5658" t="s">
        <v>24709</v>
      </c>
      <c r="D5658">
        <v>0</v>
      </c>
      <c r="E5658">
        <v>0.73188006877899103</v>
      </c>
      <c r="F5658">
        <v>16.914161776701501</v>
      </c>
      <c r="G5658">
        <v>2890809197944480</v>
      </c>
      <c r="H5658">
        <v>5589</v>
      </c>
      <c r="I5658" t="s">
        <v>86</v>
      </c>
      <c r="J5658" t="s">
        <v>24711</v>
      </c>
      <c r="M5658">
        <v>0</v>
      </c>
      <c r="R5658">
        <v>0</v>
      </c>
      <c r="U5658">
        <v>0</v>
      </c>
      <c r="V5658">
        <v>0.73188006877899103</v>
      </c>
      <c r="X5658">
        <v>0</v>
      </c>
      <c r="Z5658" s="3" t="s">
        <v>24710</v>
      </c>
      <c r="AB5658" s="8">
        <v>16.6121762546822</v>
      </c>
      <c r="AC5658" s="11">
        <v>187.86100252958701</v>
      </c>
      <c r="AF5658" s="69">
        <f t="shared" si="121"/>
        <v>0</v>
      </c>
      <c r="AG5658" s="70">
        <v>1.3622570037841699</v>
      </c>
      <c r="AH5658" s="70">
        <v>0</v>
      </c>
      <c r="AJ5658" t="b">
        <v>0</v>
      </c>
      <c r="AP5658">
        <v>0</v>
      </c>
      <c r="AQ5658">
        <v>0.69456243515014604</v>
      </c>
      <c r="AR5658" t="s">
        <v>24709</v>
      </c>
      <c r="AS5658">
        <v>0</v>
      </c>
    </row>
    <row r="5659" spans="1:45">
      <c r="A5659" t="s">
        <v>24712</v>
      </c>
      <c r="D5659">
        <v>0</v>
      </c>
      <c r="E5659">
        <v>0.67591142654418901</v>
      </c>
      <c r="F5659">
        <v>149.057202694241</v>
      </c>
      <c r="G5659">
        <v>2216692643981180</v>
      </c>
      <c r="H5659">
        <v>5590</v>
      </c>
      <c r="I5659" t="s">
        <v>86</v>
      </c>
      <c r="J5659" t="s">
        <v>24714</v>
      </c>
      <c r="M5659">
        <v>0</v>
      </c>
      <c r="R5659">
        <v>0</v>
      </c>
      <c r="U5659">
        <v>0</v>
      </c>
      <c r="V5659">
        <v>0.67591142654418901</v>
      </c>
      <c r="X5659">
        <v>0</v>
      </c>
      <c r="Z5659" s="3" t="s">
        <v>24713</v>
      </c>
      <c r="AB5659" s="8">
        <v>148.10715610144999</v>
      </c>
      <c r="AC5659" s="11">
        <v>143.90155499535501</v>
      </c>
      <c r="AF5659" s="69">
        <f t="shared" si="121"/>
        <v>0</v>
      </c>
      <c r="AG5659" s="70">
        <v>2.12170362472534</v>
      </c>
      <c r="AH5659" s="70">
        <v>0</v>
      </c>
      <c r="AJ5659" t="b">
        <v>0</v>
      </c>
      <c r="AP5659">
        <v>0</v>
      </c>
      <c r="AQ5659">
        <v>0.49494728446006703</v>
      </c>
      <c r="AR5659" t="s">
        <v>24712</v>
      </c>
      <c r="AS5659">
        <v>0</v>
      </c>
    </row>
    <row r="5660" spans="1:45">
      <c r="A5660" t="s">
        <v>24717</v>
      </c>
      <c r="D5660">
        <v>0</v>
      </c>
      <c r="E5660">
        <v>0.84791862964630105</v>
      </c>
      <c r="F5660">
        <v>52.370359431938198</v>
      </c>
      <c r="G5660">
        <v>2023373537884880</v>
      </c>
      <c r="H5660">
        <v>5592</v>
      </c>
      <c r="I5660" t="s">
        <v>86</v>
      </c>
      <c r="J5660" t="s">
        <v>24719</v>
      </c>
      <c r="M5660">
        <v>0</v>
      </c>
      <c r="R5660">
        <v>0</v>
      </c>
      <c r="U5660">
        <v>0</v>
      </c>
      <c r="V5660">
        <v>0.84791862964630105</v>
      </c>
      <c r="X5660">
        <v>0</v>
      </c>
      <c r="Z5660" s="3" t="s">
        <v>24718</v>
      </c>
      <c r="AB5660" s="8">
        <v>51.894488238313599</v>
      </c>
      <c r="AC5660" s="11">
        <v>373.62110091278799</v>
      </c>
      <c r="AF5660" s="69">
        <f t="shared" si="121"/>
        <v>0</v>
      </c>
      <c r="AG5660" s="70">
        <v>1.2810806035995399</v>
      </c>
      <c r="AH5660" s="70">
        <v>0</v>
      </c>
      <c r="AJ5660" t="b">
        <v>0</v>
      </c>
      <c r="AP5660">
        <v>0</v>
      </c>
      <c r="AQ5660">
        <v>0.60832130908965998</v>
      </c>
      <c r="AR5660" t="s">
        <v>24717</v>
      </c>
      <c r="AS5660">
        <v>0</v>
      </c>
    </row>
    <row r="5661" spans="1:45">
      <c r="A5661" t="s">
        <v>24720</v>
      </c>
      <c r="D5661">
        <v>0.17289341986179299</v>
      </c>
      <c r="E5661">
        <v>0.63331401348114003</v>
      </c>
      <c r="F5661">
        <v>99.321168592326899</v>
      </c>
      <c r="G5661">
        <v>3311387806321120</v>
      </c>
      <c r="H5661">
        <v>5593</v>
      </c>
      <c r="I5661" t="s">
        <v>86</v>
      </c>
      <c r="J5661" t="s">
        <v>24722</v>
      </c>
      <c r="M5661">
        <v>0</v>
      </c>
      <c r="N5661" t="s">
        <v>838</v>
      </c>
      <c r="O5661" t="s">
        <v>45</v>
      </c>
      <c r="P5661" t="s">
        <v>24723</v>
      </c>
      <c r="Q5661" t="s">
        <v>45</v>
      </c>
      <c r="R5661">
        <v>0.15630447864532401</v>
      </c>
      <c r="S5661" t="s">
        <v>24723</v>
      </c>
      <c r="T5661" t="s">
        <v>45</v>
      </c>
      <c r="U5661">
        <v>0.15630447864532401</v>
      </c>
      <c r="V5661">
        <v>0.63331401348114003</v>
      </c>
      <c r="W5661" t="s">
        <v>839</v>
      </c>
      <c r="X5661">
        <v>3.8</v>
      </c>
      <c r="Z5661" s="3" t="s">
        <v>24721</v>
      </c>
      <c r="AB5661" s="8">
        <v>98.615039403678196</v>
      </c>
      <c r="AC5661" s="11">
        <v>144.06702223959499</v>
      </c>
      <c r="AF5661" s="69">
        <f t="shared" si="121"/>
        <v>0.19108966356993473</v>
      </c>
      <c r="AG5661" s="70">
        <v>2.6201152801513601</v>
      </c>
      <c r="AH5661" s="70">
        <v>0.17289341986179299</v>
      </c>
      <c r="AJ5661" t="b">
        <v>0</v>
      </c>
      <c r="AM5661" t="s">
        <v>840</v>
      </c>
      <c r="AN5661" t="s">
        <v>45</v>
      </c>
      <c r="AO5661" t="s">
        <v>841</v>
      </c>
      <c r="AP5661">
        <v>0.33645957708358698</v>
      </c>
      <c r="AQ5661">
        <v>0.54671072959899902</v>
      </c>
      <c r="AR5661" t="s">
        <v>24720</v>
      </c>
      <c r="AS5661">
        <v>3.8</v>
      </c>
    </row>
    <row r="5662" spans="1:45">
      <c r="A5662" t="s">
        <v>24724</v>
      </c>
      <c r="D5662">
        <v>8.9232943952083504E-2</v>
      </c>
      <c r="E5662">
        <v>0.79179275035858099</v>
      </c>
      <c r="F5662">
        <v>127.564546882831</v>
      </c>
      <c r="G5662">
        <v>1600927026640650</v>
      </c>
      <c r="H5662">
        <v>5594</v>
      </c>
      <c r="I5662" t="s">
        <v>86</v>
      </c>
      <c r="J5662" t="s">
        <v>24726</v>
      </c>
      <c r="M5662">
        <v>0</v>
      </c>
      <c r="N5662" t="s">
        <v>961</v>
      </c>
      <c r="O5662" t="s">
        <v>45</v>
      </c>
      <c r="P5662" t="s">
        <v>959</v>
      </c>
      <c r="Q5662" t="s">
        <v>960</v>
      </c>
      <c r="R5662">
        <v>8.7981954216956995E-2</v>
      </c>
      <c r="S5662" t="s">
        <v>961</v>
      </c>
      <c r="T5662" t="s">
        <v>45</v>
      </c>
      <c r="U5662">
        <v>8.4156051278114305E-2</v>
      </c>
      <c r="V5662">
        <v>0.79179275035858099</v>
      </c>
      <c r="W5662" t="s">
        <v>961</v>
      </c>
      <c r="X5662">
        <v>65.900000000000006</v>
      </c>
      <c r="Z5662" s="3" t="s">
        <v>24725</v>
      </c>
      <c r="AB5662" s="8">
        <v>126.719905413475</v>
      </c>
      <c r="AC5662" s="11">
        <v>187.941803230597</v>
      </c>
      <c r="AF5662" s="69">
        <f t="shared" si="121"/>
        <v>9.4215936282409277E-2</v>
      </c>
      <c r="AG5662" s="70">
        <v>1.6218347549438401</v>
      </c>
      <c r="AH5662" s="70">
        <v>8.9232943952083504E-2</v>
      </c>
      <c r="AJ5662" t="b">
        <v>0</v>
      </c>
      <c r="AP5662">
        <v>0</v>
      </c>
      <c r="AQ5662">
        <v>0.72593146562576205</v>
      </c>
      <c r="AR5662" t="s">
        <v>24724</v>
      </c>
      <c r="AS5662">
        <v>65.900000000000006</v>
      </c>
    </row>
    <row r="5663" spans="1:45">
      <c r="A5663" t="s">
        <v>24727</v>
      </c>
      <c r="D5663">
        <v>0.40692195296287498</v>
      </c>
      <c r="E5663">
        <v>0.77877175807952803</v>
      </c>
      <c r="F5663">
        <v>48.6209318510777</v>
      </c>
      <c r="G5663">
        <v>2858438855681330</v>
      </c>
      <c r="H5663">
        <v>5595</v>
      </c>
      <c r="I5663" t="s">
        <v>86</v>
      </c>
      <c r="J5663" t="s">
        <v>24729</v>
      </c>
      <c r="M5663">
        <v>0</v>
      </c>
      <c r="N5663" t="s">
        <v>24730</v>
      </c>
      <c r="O5663" t="s">
        <v>45</v>
      </c>
      <c r="P5663" t="s">
        <v>24730</v>
      </c>
      <c r="Q5663" t="s">
        <v>45</v>
      </c>
      <c r="R5663">
        <v>0.40668794512748702</v>
      </c>
      <c r="S5663" t="s">
        <v>24731</v>
      </c>
      <c r="T5663" t="s">
        <v>7131</v>
      </c>
      <c r="U5663">
        <v>0.40657538175582802</v>
      </c>
      <c r="V5663">
        <v>0.77877175807952803</v>
      </c>
      <c r="W5663" t="s">
        <v>24731</v>
      </c>
      <c r="X5663">
        <v>5.5</v>
      </c>
      <c r="Z5663" s="3" t="s">
        <v>24728</v>
      </c>
      <c r="AB5663" s="8">
        <v>48.1634487468747</v>
      </c>
      <c r="AC5663" s="11">
        <v>222.02638383014701</v>
      </c>
      <c r="AF5663" s="69">
        <f t="shared" si="121"/>
        <v>0.40293516928747847</v>
      </c>
      <c r="AG5663" s="70">
        <v>0.80623441934585505</v>
      </c>
      <c r="AH5663" s="70">
        <v>0.40692195296287498</v>
      </c>
      <c r="AJ5663" t="b">
        <v>0</v>
      </c>
      <c r="AP5663">
        <v>0</v>
      </c>
      <c r="AQ5663">
        <v>0.76826453208923295</v>
      </c>
      <c r="AR5663" t="s">
        <v>24727</v>
      </c>
      <c r="AS5663">
        <v>5.5</v>
      </c>
    </row>
    <row r="5664" spans="1:45">
      <c r="A5664" t="s">
        <v>24732</v>
      </c>
      <c r="D5664">
        <v>0</v>
      </c>
      <c r="E5664">
        <v>0.65906435251235895</v>
      </c>
      <c r="F5664">
        <v>50.340151354427903</v>
      </c>
      <c r="G5664">
        <v>1321762881420570</v>
      </c>
      <c r="H5664">
        <v>5596</v>
      </c>
      <c r="I5664" t="s">
        <v>86</v>
      </c>
      <c r="J5664" t="s">
        <v>24734</v>
      </c>
      <c r="M5664">
        <v>0</v>
      </c>
      <c r="R5664">
        <v>0</v>
      </c>
      <c r="U5664">
        <v>0</v>
      </c>
      <c r="V5664">
        <v>0.65906435251235895</v>
      </c>
      <c r="X5664">
        <v>0</v>
      </c>
      <c r="Z5664" s="3" t="s">
        <v>24733</v>
      </c>
      <c r="AB5664" s="8">
        <v>49.874236786679703</v>
      </c>
      <c r="AC5664" s="11">
        <v>91.029084207527603</v>
      </c>
      <c r="AF5664" s="69">
        <f t="shared" si="121"/>
        <v>0</v>
      </c>
      <c r="AG5664" s="70">
        <v>0.94256961345672596</v>
      </c>
      <c r="AH5664" s="70">
        <v>0</v>
      </c>
      <c r="AJ5664" t="b">
        <v>0</v>
      </c>
      <c r="AP5664">
        <v>0</v>
      </c>
      <c r="AQ5664">
        <v>0.57470011711120605</v>
      </c>
      <c r="AR5664" t="s">
        <v>24732</v>
      </c>
      <c r="AS5664">
        <v>0</v>
      </c>
    </row>
    <row r="5665" spans="1:45">
      <c r="A5665" t="s">
        <v>24735</v>
      </c>
      <c r="D5665">
        <v>0.40775266289710999</v>
      </c>
      <c r="E5665">
        <v>0.83940279483795099</v>
      </c>
      <c r="F5665">
        <v>123.73280055182801</v>
      </c>
      <c r="G5665">
        <v>3619143482671280</v>
      </c>
      <c r="H5665">
        <v>5597</v>
      </c>
      <c r="I5665" t="s">
        <v>86</v>
      </c>
      <c r="J5665" t="s">
        <v>24737</v>
      </c>
      <c r="M5665">
        <v>0</v>
      </c>
      <c r="N5665" t="s">
        <v>2142</v>
      </c>
      <c r="O5665" t="s">
        <v>7131</v>
      </c>
      <c r="P5665" t="s">
        <v>24738</v>
      </c>
      <c r="Q5665" t="s">
        <v>61</v>
      </c>
      <c r="R5665">
        <v>0.366462111473083</v>
      </c>
      <c r="S5665" t="s">
        <v>2142</v>
      </c>
      <c r="T5665" t="s">
        <v>7131</v>
      </c>
      <c r="U5665">
        <v>0.35825532674789401</v>
      </c>
      <c r="V5665">
        <v>0.83940279483795099</v>
      </c>
      <c r="W5665" t="s">
        <v>24739</v>
      </c>
      <c r="X5665">
        <v>60.6</v>
      </c>
      <c r="Z5665" s="3" t="s">
        <v>24736</v>
      </c>
      <c r="AB5665" s="8">
        <v>122.906950882728</v>
      </c>
      <c r="AC5665" s="11">
        <v>119.05446270542301</v>
      </c>
      <c r="AF5665" s="69">
        <f t="shared" si="121"/>
        <v>0.42890820654227896</v>
      </c>
      <c r="AG5665" s="70">
        <v>1.5583473443984901</v>
      </c>
      <c r="AH5665" s="70">
        <v>0.40775266289710999</v>
      </c>
      <c r="AJ5665" t="b">
        <v>0</v>
      </c>
      <c r="AM5665" t="s">
        <v>24740</v>
      </c>
      <c r="AN5665" t="s">
        <v>61</v>
      </c>
      <c r="AO5665" t="s">
        <v>20351</v>
      </c>
      <c r="AP5665">
        <v>0.12725295126438099</v>
      </c>
      <c r="AQ5665">
        <v>0.74580085277557295</v>
      </c>
      <c r="AR5665" t="s">
        <v>24735</v>
      </c>
      <c r="AS5665">
        <v>60.6</v>
      </c>
    </row>
    <row r="5666" spans="1:45">
      <c r="A5666" t="s">
        <v>24741</v>
      </c>
      <c r="D5666">
        <v>0.17342904210090601</v>
      </c>
      <c r="E5666">
        <v>0.72721910476684504</v>
      </c>
      <c r="F5666">
        <v>133.00924538766</v>
      </c>
      <c r="G5666">
        <v>651311364896922</v>
      </c>
      <c r="H5666">
        <v>5598</v>
      </c>
      <c r="I5666" t="s">
        <v>86</v>
      </c>
      <c r="J5666" t="s">
        <v>24743</v>
      </c>
      <c r="M5666">
        <v>0</v>
      </c>
      <c r="N5666" t="s">
        <v>24744</v>
      </c>
      <c r="O5666" t="s">
        <v>84</v>
      </c>
      <c r="P5666" t="s">
        <v>24745</v>
      </c>
      <c r="Q5666" t="s">
        <v>84</v>
      </c>
      <c r="R5666">
        <v>0.17342904210090601</v>
      </c>
      <c r="S5666" t="s">
        <v>24746</v>
      </c>
      <c r="T5666" t="s">
        <v>84</v>
      </c>
      <c r="U5666">
        <v>0.17342904210090601</v>
      </c>
      <c r="V5666">
        <v>0.72721910476684504</v>
      </c>
      <c r="W5666" t="s">
        <v>13936</v>
      </c>
      <c r="X5666">
        <v>35.700000000000003</v>
      </c>
      <c r="Z5666" s="3" t="s">
        <v>24742</v>
      </c>
      <c r="AB5666" s="8">
        <v>132.13790181489699</v>
      </c>
      <c r="AC5666" s="11">
        <v>397.07926610583399</v>
      </c>
      <c r="AF5666" s="69">
        <f t="shared" si="121"/>
        <v>0.19726798533110471</v>
      </c>
      <c r="AG5666" s="70">
        <v>3.5253324508666899</v>
      </c>
      <c r="AH5666" s="70">
        <v>0.17342904210090601</v>
      </c>
      <c r="AJ5666" t="b">
        <v>0</v>
      </c>
      <c r="AP5666">
        <v>0</v>
      </c>
      <c r="AQ5666">
        <v>0.74750834703445401</v>
      </c>
      <c r="AR5666" t="s">
        <v>24741</v>
      </c>
      <c r="AS5666">
        <v>35.700000000000003</v>
      </c>
    </row>
    <row r="5667" spans="1:45">
      <c r="A5667" t="s">
        <v>24747</v>
      </c>
      <c r="D5667">
        <v>0.145665243268013</v>
      </c>
      <c r="E5667">
        <v>0.53874194622039795</v>
      </c>
      <c r="F5667">
        <v>51.083523149069897</v>
      </c>
      <c r="G5667">
        <v>3847883128464040</v>
      </c>
      <c r="H5667">
        <v>5599</v>
      </c>
      <c r="I5667" t="s">
        <v>86</v>
      </c>
      <c r="J5667" t="s">
        <v>24749</v>
      </c>
      <c r="M5667">
        <v>0</v>
      </c>
      <c r="N5667" t="s">
        <v>24750</v>
      </c>
      <c r="O5667" t="s">
        <v>45</v>
      </c>
      <c r="P5667" t="s">
        <v>24750</v>
      </c>
      <c r="Q5667" t="s">
        <v>45</v>
      </c>
      <c r="R5667">
        <v>0.144681185483932</v>
      </c>
      <c r="S5667" t="s">
        <v>24750</v>
      </c>
      <c r="T5667" t="s">
        <v>45</v>
      </c>
      <c r="U5667">
        <v>0.13766147196292799</v>
      </c>
      <c r="V5667">
        <v>0.53874194622039795</v>
      </c>
      <c r="W5667" t="s">
        <v>24750</v>
      </c>
      <c r="X5667">
        <v>4.8</v>
      </c>
      <c r="Z5667" s="3" t="s">
        <v>24748</v>
      </c>
      <c r="AB5667" s="8">
        <v>50.613962908285401</v>
      </c>
      <c r="AC5667" s="11">
        <v>241.97374621719899</v>
      </c>
      <c r="AF5667" s="69">
        <f t="shared" si="121"/>
        <v>0.15474510762284474</v>
      </c>
      <c r="AG5667" s="70">
        <v>1.73066926002502</v>
      </c>
      <c r="AH5667" s="70">
        <v>0.145665243268013</v>
      </c>
      <c r="AJ5667" t="b">
        <v>0</v>
      </c>
      <c r="AP5667">
        <v>0</v>
      </c>
      <c r="AQ5667">
        <v>0.46100297570228499</v>
      </c>
      <c r="AR5667" t="s">
        <v>24747</v>
      </c>
      <c r="AS5667">
        <v>4.8</v>
      </c>
    </row>
    <row r="5668" spans="1:45">
      <c r="A5668" t="s">
        <v>24751</v>
      </c>
      <c r="D5668">
        <v>0.184242963790893</v>
      </c>
      <c r="E5668">
        <v>0.68886715173721302</v>
      </c>
      <c r="F5668">
        <v>67.358789936578304</v>
      </c>
      <c r="G5668">
        <v>1350287905115880</v>
      </c>
      <c r="H5668">
        <v>5600</v>
      </c>
      <c r="I5668" t="s">
        <v>86</v>
      </c>
      <c r="J5668" t="s">
        <v>24753</v>
      </c>
      <c r="M5668">
        <v>0</v>
      </c>
      <c r="N5668" t="s">
        <v>8633</v>
      </c>
      <c r="O5668" t="s">
        <v>45</v>
      </c>
      <c r="P5668" t="s">
        <v>8633</v>
      </c>
      <c r="Q5668" t="s">
        <v>45</v>
      </c>
      <c r="R5668">
        <v>0.16967041790485299</v>
      </c>
      <c r="S5668" t="s">
        <v>8634</v>
      </c>
      <c r="T5668" t="s">
        <v>1681</v>
      </c>
      <c r="U5668">
        <v>0.132234156131744</v>
      </c>
      <c r="V5668">
        <v>0.68886715173721302</v>
      </c>
      <c r="W5668" t="s">
        <v>9270</v>
      </c>
      <c r="X5668">
        <v>21</v>
      </c>
      <c r="Z5668" s="3" t="s">
        <v>24752</v>
      </c>
      <c r="AB5668" s="8">
        <v>66.809411895717702</v>
      </c>
      <c r="AC5668" s="11">
        <v>216.94453102411001</v>
      </c>
      <c r="AF5668" s="69">
        <f t="shared" si="121"/>
        <v>0.19517691326723152</v>
      </c>
      <c r="AG5668" s="70">
        <v>1.6798169612884499</v>
      </c>
      <c r="AH5668" s="70">
        <v>0.184242963790893</v>
      </c>
      <c r="AJ5668" t="b">
        <v>0</v>
      </c>
      <c r="AP5668">
        <v>0</v>
      </c>
      <c r="AQ5668">
        <v>0.72038626670837402</v>
      </c>
      <c r="AR5668" t="s">
        <v>24751</v>
      </c>
      <c r="AS5668">
        <v>21</v>
      </c>
    </row>
    <row r="5669" spans="1:45">
      <c r="A5669" t="s">
        <v>24754</v>
      </c>
      <c r="D5669">
        <v>0.37501436471938998</v>
      </c>
      <c r="E5669">
        <v>0.72693014144897405</v>
      </c>
      <c r="F5669">
        <v>37.701145957727697</v>
      </c>
      <c r="G5669">
        <v>1646309066324250</v>
      </c>
      <c r="H5669">
        <v>5601</v>
      </c>
      <c r="I5669" t="s">
        <v>86</v>
      </c>
      <c r="J5669" t="s">
        <v>24756</v>
      </c>
      <c r="M5669">
        <v>0</v>
      </c>
      <c r="N5669" t="s">
        <v>10707</v>
      </c>
      <c r="O5669" t="s">
        <v>45</v>
      </c>
      <c r="P5669" t="s">
        <v>10707</v>
      </c>
      <c r="Q5669" t="s">
        <v>45</v>
      </c>
      <c r="R5669">
        <v>0.35570845007896401</v>
      </c>
      <c r="S5669" t="s">
        <v>10707</v>
      </c>
      <c r="T5669" t="s">
        <v>45</v>
      </c>
      <c r="U5669">
        <v>0.35237923264503401</v>
      </c>
      <c r="V5669">
        <v>0.72693014144897405</v>
      </c>
      <c r="W5669" t="s">
        <v>24757</v>
      </c>
      <c r="X5669">
        <v>0</v>
      </c>
      <c r="Z5669" s="3" t="s">
        <v>24755</v>
      </c>
      <c r="AB5669" s="8">
        <v>37.297216094690398</v>
      </c>
      <c r="AC5669" s="11">
        <v>305.03368268820998</v>
      </c>
      <c r="AF5669" s="69">
        <f t="shared" si="121"/>
        <v>0.40565857859231591</v>
      </c>
      <c r="AG5669" s="70">
        <v>2.0934493541717498</v>
      </c>
      <c r="AH5669" s="70">
        <v>0.37501436471938998</v>
      </c>
      <c r="AJ5669" t="b">
        <v>0</v>
      </c>
      <c r="AM5669" t="s">
        <v>24758</v>
      </c>
      <c r="AN5669" t="s">
        <v>45</v>
      </c>
      <c r="AO5669" t="s">
        <v>24759</v>
      </c>
      <c r="AP5669">
        <v>0.25238811969757002</v>
      </c>
      <c r="AQ5669">
        <v>0.58287924528121904</v>
      </c>
      <c r="AR5669" t="s">
        <v>24754</v>
      </c>
      <c r="AS5669">
        <v>0</v>
      </c>
    </row>
    <row r="5670" spans="1:45">
      <c r="A5670" t="s">
        <v>24760</v>
      </c>
      <c r="D5670">
        <v>9.1552637517452198E-2</v>
      </c>
      <c r="E5670">
        <v>0.67905753850936801</v>
      </c>
      <c r="F5670">
        <v>12.841328059279199</v>
      </c>
      <c r="G5670">
        <v>2126035646368750</v>
      </c>
      <c r="H5670">
        <v>5602</v>
      </c>
      <c r="I5670" t="s">
        <v>86</v>
      </c>
      <c r="J5670" t="s">
        <v>24762</v>
      </c>
      <c r="M5670">
        <v>0</v>
      </c>
      <c r="N5670" t="s">
        <v>6495</v>
      </c>
      <c r="O5670" t="s">
        <v>45</v>
      </c>
      <c r="P5670" t="s">
        <v>6495</v>
      </c>
      <c r="Q5670" t="s">
        <v>45</v>
      </c>
      <c r="R5670">
        <v>9.1461449861526406E-2</v>
      </c>
      <c r="S5670" t="s">
        <v>6495</v>
      </c>
      <c r="T5670" t="s">
        <v>45</v>
      </c>
      <c r="U5670">
        <v>8.9349932968616402E-2</v>
      </c>
      <c r="V5670">
        <v>0.67905753850936801</v>
      </c>
      <c r="W5670" t="s">
        <v>6495</v>
      </c>
      <c r="X5670">
        <v>122.5</v>
      </c>
      <c r="Z5670" s="3" t="s">
        <v>24761</v>
      </c>
      <c r="AB5670" s="8">
        <v>12.5593166877083</v>
      </c>
      <c r="AC5670" s="11">
        <v>378.101602851574</v>
      </c>
      <c r="AF5670" s="69">
        <f t="shared" si="121"/>
        <v>9.412190814701038E-2</v>
      </c>
      <c r="AG5670" s="70">
        <v>1.2188597917556701</v>
      </c>
      <c r="AH5670" s="70">
        <v>9.1552637517452198E-2</v>
      </c>
      <c r="AJ5670" t="b">
        <v>0</v>
      </c>
      <c r="AM5670" t="s">
        <v>15025</v>
      </c>
      <c r="AN5670" t="s">
        <v>45</v>
      </c>
      <c r="AO5670" t="s">
        <v>15026</v>
      </c>
      <c r="AP5670">
        <v>9.6347756683826405E-2</v>
      </c>
      <c r="AQ5670">
        <v>0.63035321235656705</v>
      </c>
      <c r="AR5670" t="s">
        <v>24760</v>
      </c>
      <c r="AS5670">
        <v>122.5</v>
      </c>
    </row>
    <row r="5671" spans="1:45">
      <c r="A5671" t="s">
        <v>24763</v>
      </c>
      <c r="D5671">
        <v>0.151308983564376</v>
      </c>
      <c r="E5671">
        <v>0.74877405166625899</v>
      </c>
      <c r="F5671">
        <v>37.465176370653303</v>
      </c>
      <c r="G5671">
        <v>2988297863552950</v>
      </c>
      <c r="H5671">
        <v>5603</v>
      </c>
      <c r="I5671" t="s">
        <v>86</v>
      </c>
      <c r="J5671" t="s">
        <v>24765</v>
      </c>
      <c r="M5671">
        <v>0</v>
      </c>
      <c r="N5671" t="s">
        <v>5974</v>
      </c>
      <c r="O5671" t="s">
        <v>45</v>
      </c>
      <c r="P5671" t="s">
        <v>5974</v>
      </c>
      <c r="Q5671" t="s">
        <v>45</v>
      </c>
      <c r="R5671">
        <v>0.14922986924648199</v>
      </c>
      <c r="S5671" t="s">
        <v>5974</v>
      </c>
      <c r="T5671" t="s">
        <v>45</v>
      </c>
      <c r="U5671">
        <v>0.147513732314109</v>
      </c>
      <c r="V5671">
        <v>0.74877405166625899</v>
      </c>
      <c r="W5671" t="s">
        <v>23709</v>
      </c>
      <c r="X5671">
        <v>46.2</v>
      </c>
      <c r="Z5671" s="3" t="s">
        <v>24764</v>
      </c>
      <c r="AB5671" s="8">
        <v>37.062403758896203</v>
      </c>
      <c r="AC5671" s="11">
        <v>439.16443355938497</v>
      </c>
      <c r="AF5671" s="69">
        <f t="shared" si="121"/>
        <v>0.15696969747155731</v>
      </c>
      <c r="AG5671" s="70">
        <v>1.3438134193420399</v>
      </c>
      <c r="AH5671" s="70">
        <v>0.151308983564376</v>
      </c>
      <c r="AJ5671" t="b">
        <v>0</v>
      </c>
      <c r="AP5671">
        <v>0</v>
      </c>
      <c r="AQ5671">
        <v>0.73262321949005105</v>
      </c>
      <c r="AR5671" t="s">
        <v>24763</v>
      </c>
      <c r="AS5671">
        <v>46.2</v>
      </c>
    </row>
    <row r="5672" spans="1:45">
      <c r="A5672" t="s">
        <v>24766</v>
      </c>
      <c r="D5672">
        <v>0</v>
      </c>
      <c r="E5672">
        <v>0.67019152641296298</v>
      </c>
      <c r="F5672">
        <v>139.972014667709</v>
      </c>
      <c r="G5672">
        <v>3328708438592830</v>
      </c>
      <c r="H5672">
        <v>5604</v>
      </c>
      <c r="I5672" t="s">
        <v>86</v>
      </c>
      <c r="J5672" t="s">
        <v>24768</v>
      </c>
      <c r="M5672">
        <v>0</v>
      </c>
      <c r="R5672">
        <v>0</v>
      </c>
      <c r="U5672">
        <v>0</v>
      </c>
      <c r="V5672">
        <v>0.67019152641296298</v>
      </c>
      <c r="X5672">
        <v>0</v>
      </c>
      <c r="Z5672" s="3" t="s">
        <v>24767</v>
      </c>
      <c r="AB5672" s="8">
        <v>139.066524009456</v>
      </c>
      <c r="AC5672" s="11">
        <v>567.33293814126705</v>
      </c>
      <c r="AF5672" s="69">
        <f t="shared" si="121"/>
        <v>0</v>
      </c>
      <c r="AG5672" s="70">
        <v>1.6687606573104801</v>
      </c>
      <c r="AH5672" s="70">
        <v>0</v>
      </c>
      <c r="AJ5672" t="b">
        <v>0</v>
      </c>
      <c r="AP5672">
        <v>0</v>
      </c>
      <c r="AQ5672">
        <v>0.67948377132415705</v>
      </c>
      <c r="AR5672" t="s">
        <v>24766</v>
      </c>
      <c r="AS5672">
        <v>0</v>
      </c>
    </row>
    <row r="5673" spans="1:45">
      <c r="A5673" t="s">
        <v>24769</v>
      </c>
      <c r="D5673">
        <v>0</v>
      </c>
      <c r="E5673">
        <v>0.89171421527862504</v>
      </c>
      <c r="F5673">
        <v>30.9461029501669</v>
      </c>
      <c r="G5673">
        <v>968929679347642</v>
      </c>
      <c r="H5673">
        <v>5605</v>
      </c>
      <c r="I5673" t="s">
        <v>86</v>
      </c>
      <c r="J5673" t="s">
        <v>24771</v>
      </c>
      <c r="M5673">
        <v>0</v>
      </c>
      <c r="R5673">
        <v>0</v>
      </c>
      <c r="U5673">
        <v>0</v>
      </c>
      <c r="V5673">
        <v>0.89171421527862504</v>
      </c>
      <c r="X5673">
        <v>0</v>
      </c>
      <c r="Z5673" s="3" t="s">
        <v>24770</v>
      </c>
      <c r="AB5673" s="8">
        <v>30.575301433307999</v>
      </c>
      <c r="AC5673" s="11">
        <v>262.94069651999001</v>
      </c>
      <c r="AF5673" s="69">
        <f t="shared" si="121"/>
        <v>0</v>
      </c>
      <c r="AG5673" s="70">
        <v>0.885797798633575</v>
      </c>
      <c r="AH5673" s="70">
        <v>0</v>
      </c>
      <c r="AJ5673" t="b">
        <v>0</v>
      </c>
      <c r="AP5673">
        <v>0</v>
      </c>
      <c r="AQ5673">
        <v>0.59074604511260898</v>
      </c>
      <c r="AR5673" t="s">
        <v>24769</v>
      </c>
      <c r="AS5673">
        <v>0</v>
      </c>
    </row>
    <row r="5674" spans="1:45">
      <c r="A5674" t="s">
        <v>24772</v>
      </c>
      <c r="D5674">
        <v>0</v>
      </c>
      <c r="E5674">
        <v>0.902784764766693</v>
      </c>
      <c r="F5674">
        <v>73.0142181954092</v>
      </c>
      <c r="G5674">
        <v>3098585412541440</v>
      </c>
      <c r="H5674">
        <v>5606</v>
      </c>
      <c r="I5674" t="s">
        <v>86</v>
      </c>
      <c r="J5674" t="s">
        <v>24774</v>
      </c>
      <c r="M5674">
        <v>0</v>
      </c>
      <c r="R5674">
        <v>0</v>
      </c>
      <c r="U5674">
        <v>0</v>
      </c>
      <c r="V5674">
        <v>0.902784764766693</v>
      </c>
      <c r="X5674">
        <v>0</v>
      </c>
      <c r="Z5674" s="3" t="s">
        <v>24773</v>
      </c>
      <c r="AB5674" s="8">
        <v>72.437104582038401</v>
      </c>
      <c r="AC5674" s="11">
        <v>511.30208692963902</v>
      </c>
      <c r="AF5674" s="69">
        <f t="shared" si="121"/>
        <v>0</v>
      </c>
      <c r="AG5674" s="70">
        <v>0.30793040990829401</v>
      </c>
      <c r="AH5674" s="70">
        <v>0</v>
      </c>
      <c r="AJ5674" t="b">
        <v>0</v>
      </c>
      <c r="AP5674">
        <v>0</v>
      </c>
      <c r="AQ5674">
        <v>0.74258863925933805</v>
      </c>
      <c r="AR5674" t="s">
        <v>24772</v>
      </c>
      <c r="AS5674">
        <v>0</v>
      </c>
    </row>
    <row r="5675" spans="1:45">
      <c r="A5675" t="s">
        <v>24775</v>
      </c>
      <c r="D5675">
        <v>0</v>
      </c>
      <c r="E5675">
        <v>0.94602489471435502</v>
      </c>
      <c r="F5675">
        <v>62.286101770509603</v>
      </c>
      <c r="G5675">
        <v>1535088780738550</v>
      </c>
      <c r="H5675">
        <v>5607</v>
      </c>
      <c r="I5675" t="s">
        <v>86</v>
      </c>
      <c r="J5675" t="s">
        <v>24777</v>
      </c>
      <c r="M5675">
        <v>0</v>
      </c>
      <c r="R5675">
        <v>0</v>
      </c>
      <c r="U5675">
        <v>0</v>
      </c>
      <c r="V5675">
        <v>0.94602489471435502</v>
      </c>
      <c r="X5675">
        <v>0</v>
      </c>
      <c r="Z5675" s="3" t="s">
        <v>24776</v>
      </c>
      <c r="AB5675" s="8">
        <v>61.761601405399297</v>
      </c>
      <c r="AC5675" s="11">
        <v>597.411656004473</v>
      </c>
      <c r="AF5675" s="69">
        <f t="shared" si="121"/>
        <v>0</v>
      </c>
      <c r="AG5675" s="70">
        <v>0.86301839351653997</v>
      </c>
      <c r="AH5675" s="70">
        <v>0</v>
      </c>
      <c r="AJ5675" t="b">
        <v>0</v>
      </c>
      <c r="AP5675">
        <v>0</v>
      </c>
      <c r="AQ5675">
        <v>0.67360126972198398</v>
      </c>
      <c r="AR5675" t="s">
        <v>24775</v>
      </c>
      <c r="AS5675">
        <v>0</v>
      </c>
    </row>
    <row r="5676" spans="1:45">
      <c r="A5676" t="s">
        <v>24778</v>
      </c>
      <c r="D5676">
        <v>0.20764948427677099</v>
      </c>
      <c r="E5676">
        <v>0.84040004014968805</v>
      </c>
      <c r="F5676">
        <v>12.711959576280901</v>
      </c>
      <c r="G5676">
        <v>4431742216863100</v>
      </c>
      <c r="H5676">
        <v>5608</v>
      </c>
      <c r="I5676" t="s">
        <v>86</v>
      </c>
      <c r="J5676" t="s">
        <v>24780</v>
      </c>
      <c r="M5676">
        <v>0</v>
      </c>
      <c r="N5676" t="s">
        <v>24781</v>
      </c>
      <c r="O5676" t="s">
        <v>188</v>
      </c>
      <c r="P5676" t="s">
        <v>24781</v>
      </c>
      <c r="Q5676" t="s">
        <v>188</v>
      </c>
      <c r="R5676">
        <v>0.175028815865516</v>
      </c>
      <c r="S5676" t="s">
        <v>24781</v>
      </c>
      <c r="T5676" t="s">
        <v>188</v>
      </c>
      <c r="U5676">
        <v>0.17102701961994099</v>
      </c>
      <c r="V5676">
        <v>0.84040004014968805</v>
      </c>
      <c r="W5676" t="s">
        <v>24781</v>
      </c>
      <c r="X5676">
        <v>85.6</v>
      </c>
      <c r="Z5676" s="3" t="s">
        <v>24779</v>
      </c>
      <c r="AB5676" s="8">
        <v>12.430582658685299</v>
      </c>
      <c r="AC5676" s="11">
        <v>432.014356090418</v>
      </c>
      <c r="AF5676" s="69">
        <f t="shared" si="121"/>
        <v>0.22462422806455429</v>
      </c>
      <c r="AG5676" s="70">
        <v>2.09410500526428</v>
      </c>
      <c r="AH5676" s="70">
        <v>0.20764948427677099</v>
      </c>
      <c r="AJ5676" t="b">
        <v>0</v>
      </c>
      <c r="AP5676">
        <v>0</v>
      </c>
      <c r="AQ5676">
        <v>0.83236455917358398</v>
      </c>
      <c r="AR5676" t="s">
        <v>24778</v>
      </c>
      <c r="AS5676">
        <v>85.6</v>
      </c>
    </row>
    <row r="5677" spans="1:45">
      <c r="A5677" t="s">
        <v>24782</v>
      </c>
      <c r="D5677">
        <v>0.31258684396743702</v>
      </c>
      <c r="E5677">
        <v>0.71308386325836104</v>
      </c>
      <c r="F5677">
        <v>117.279413822609</v>
      </c>
      <c r="G5677">
        <v>2556491929031860</v>
      </c>
      <c r="H5677">
        <v>5609</v>
      </c>
      <c r="I5677" t="s">
        <v>86</v>
      </c>
      <c r="J5677" t="s">
        <v>24784</v>
      </c>
      <c r="M5677">
        <v>0</v>
      </c>
      <c r="N5677" t="s">
        <v>12575</v>
      </c>
      <c r="O5677" t="s">
        <v>45</v>
      </c>
      <c r="P5677" t="s">
        <v>12575</v>
      </c>
      <c r="Q5677" t="s">
        <v>45</v>
      </c>
      <c r="R5677">
        <v>0.31258684396743702</v>
      </c>
      <c r="S5677" t="s">
        <v>12575</v>
      </c>
      <c r="T5677" t="s">
        <v>45</v>
      </c>
      <c r="U5677">
        <v>0.24422968924045499</v>
      </c>
      <c r="V5677">
        <v>0.71308386325836104</v>
      </c>
      <c r="W5677" t="s">
        <v>24785</v>
      </c>
      <c r="X5677">
        <v>8.9</v>
      </c>
      <c r="Z5677" s="3" t="s">
        <v>24783</v>
      </c>
      <c r="AB5677" s="8">
        <v>116.485213105166</v>
      </c>
      <c r="AC5677" s="11">
        <v>242.08020305922901</v>
      </c>
      <c r="AF5677" s="69">
        <f t="shared" si="121"/>
        <v>0.3327492474309291</v>
      </c>
      <c r="AG5677" s="70">
        <v>1.7683742046356199</v>
      </c>
      <c r="AH5677" s="70">
        <v>0.31258684396743702</v>
      </c>
      <c r="AJ5677" t="b">
        <v>0</v>
      </c>
      <c r="AP5677">
        <v>0</v>
      </c>
      <c r="AQ5677">
        <v>0.60361456871032704</v>
      </c>
      <c r="AR5677" t="s">
        <v>24782</v>
      </c>
      <c r="AS5677">
        <v>8.9</v>
      </c>
    </row>
    <row r="5678" spans="1:45">
      <c r="A5678" t="s">
        <v>24790</v>
      </c>
      <c r="D5678">
        <v>8.4545992314815493E-2</v>
      </c>
      <c r="E5678">
        <v>0.92440360784530595</v>
      </c>
      <c r="F5678">
        <v>118.121110224606</v>
      </c>
      <c r="G5678">
        <v>1595816523988990</v>
      </c>
      <c r="H5678">
        <v>5611</v>
      </c>
      <c r="I5678" t="s">
        <v>86</v>
      </c>
      <c r="J5678" t="s">
        <v>24792</v>
      </c>
      <c r="M5678">
        <v>0</v>
      </c>
      <c r="N5678" t="s">
        <v>24793</v>
      </c>
      <c r="O5678" t="s">
        <v>1202</v>
      </c>
      <c r="R5678">
        <v>0</v>
      </c>
      <c r="U5678">
        <v>0</v>
      </c>
      <c r="V5678">
        <v>0.92440360784530595</v>
      </c>
      <c r="W5678" t="s">
        <v>24793</v>
      </c>
      <c r="X5678">
        <v>54.8</v>
      </c>
      <c r="Z5678" s="3" t="s">
        <v>24791</v>
      </c>
      <c r="AB5678" s="8">
        <v>117.322781626741</v>
      </c>
      <c r="AC5678" s="11">
        <v>360.07151289704399</v>
      </c>
      <c r="AF5678" s="69">
        <f t="shared" si="121"/>
        <v>8.7790329724462671E-2</v>
      </c>
      <c r="AG5678" s="70">
        <v>1.3572583198547301</v>
      </c>
      <c r="AH5678" s="70">
        <v>8.4545992314815493E-2</v>
      </c>
      <c r="AJ5678" t="b">
        <v>0</v>
      </c>
      <c r="AP5678">
        <v>0</v>
      </c>
      <c r="AQ5678">
        <v>0.90192389488220204</v>
      </c>
      <c r="AR5678" t="s">
        <v>24790</v>
      </c>
      <c r="AS5678">
        <v>54.8</v>
      </c>
    </row>
    <row r="5679" spans="1:45">
      <c r="A5679" t="s">
        <v>24794</v>
      </c>
      <c r="D5679">
        <v>0</v>
      </c>
      <c r="E5679">
        <v>0.65157699584960904</v>
      </c>
      <c r="F5679">
        <v>95.833137231645296</v>
      </c>
      <c r="G5679">
        <v>2102881673801670</v>
      </c>
      <c r="H5679">
        <v>5612</v>
      </c>
      <c r="I5679" t="s">
        <v>86</v>
      </c>
      <c r="J5679" t="s">
        <v>24796</v>
      </c>
      <c r="M5679">
        <v>0</v>
      </c>
      <c r="R5679">
        <v>0</v>
      </c>
      <c r="U5679">
        <v>0</v>
      </c>
      <c r="V5679">
        <v>0.65157699584960904</v>
      </c>
      <c r="X5679">
        <v>0</v>
      </c>
      <c r="Z5679" s="3" t="s">
        <v>24795</v>
      </c>
      <c r="AB5679" s="8">
        <v>95.144114182849293</v>
      </c>
      <c r="AC5679" s="11">
        <v>219.84547526836701</v>
      </c>
      <c r="AF5679" s="69">
        <f t="shared" si="121"/>
        <v>0</v>
      </c>
      <c r="AG5679" s="70">
        <v>1.59149825572967</v>
      </c>
      <c r="AH5679" s="70">
        <v>0</v>
      </c>
      <c r="AJ5679" t="b">
        <v>0</v>
      </c>
      <c r="AP5679">
        <v>0</v>
      </c>
      <c r="AQ5679">
        <v>0.34063372015952997</v>
      </c>
      <c r="AR5679" t="s">
        <v>24794</v>
      </c>
      <c r="AS5679">
        <v>0</v>
      </c>
    </row>
    <row r="5680" spans="1:45">
      <c r="A5680" t="s">
        <v>24797</v>
      </c>
      <c r="D5680">
        <v>0.39748188853263799</v>
      </c>
      <c r="E5680">
        <v>0.65019488334655695</v>
      </c>
      <c r="F5680">
        <v>127.189141540176</v>
      </c>
      <c r="G5680">
        <v>2063482786901370</v>
      </c>
      <c r="H5680">
        <v>5613</v>
      </c>
      <c r="I5680" t="s">
        <v>86</v>
      </c>
      <c r="J5680" t="s">
        <v>24799</v>
      </c>
      <c r="M5680">
        <v>0</v>
      </c>
      <c r="N5680" t="s">
        <v>921</v>
      </c>
      <c r="O5680" t="s">
        <v>351</v>
      </c>
      <c r="P5680" t="s">
        <v>656</v>
      </c>
      <c r="Q5680" t="s">
        <v>657</v>
      </c>
      <c r="R5680">
        <v>0.38145741820335299</v>
      </c>
      <c r="S5680" t="s">
        <v>656</v>
      </c>
      <c r="T5680" t="s">
        <v>657</v>
      </c>
      <c r="U5680">
        <v>0.37834966182708701</v>
      </c>
      <c r="V5680">
        <v>0.65019488334655695</v>
      </c>
      <c r="W5680" t="s">
        <v>658</v>
      </c>
      <c r="X5680">
        <v>24.3</v>
      </c>
      <c r="Z5680" s="3" t="s">
        <v>24798</v>
      </c>
      <c r="AB5680" s="8">
        <v>126.346341148387</v>
      </c>
      <c r="AC5680" s="11">
        <v>315.041502306175</v>
      </c>
      <c r="AF5680" s="69">
        <f t="shared" si="121"/>
        <v>0.44475349026031041</v>
      </c>
      <c r="AG5680" s="70">
        <v>2.9762399196624698</v>
      </c>
      <c r="AH5680" s="70">
        <v>0.39748188853263799</v>
      </c>
      <c r="AJ5680" t="b">
        <v>0</v>
      </c>
      <c r="AM5680" t="s">
        <v>659</v>
      </c>
      <c r="AN5680" t="s">
        <v>45</v>
      </c>
      <c r="AO5680" t="s">
        <v>660</v>
      </c>
      <c r="AP5680">
        <v>9.4785086810588795E-2</v>
      </c>
      <c r="AQ5680">
        <v>0.52347838878631503</v>
      </c>
      <c r="AR5680" t="s">
        <v>24797</v>
      </c>
      <c r="AS5680">
        <v>24.3</v>
      </c>
    </row>
    <row r="5681" spans="1:45">
      <c r="A5681" t="s">
        <v>24800</v>
      </c>
      <c r="D5681">
        <v>0.15794542431831299</v>
      </c>
      <c r="E5681">
        <v>0.75676202774047796</v>
      </c>
      <c r="F5681">
        <v>188.81543830992999</v>
      </c>
      <c r="G5681">
        <v>3768540264763950</v>
      </c>
      <c r="H5681">
        <v>5614</v>
      </c>
      <c r="I5681" t="s">
        <v>86</v>
      </c>
      <c r="J5681" t="s">
        <v>24802</v>
      </c>
      <c r="M5681">
        <v>0</v>
      </c>
      <c r="N5681" t="s">
        <v>20217</v>
      </c>
      <c r="O5681" t="s">
        <v>45</v>
      </c>
      <c r="P5681" t="s">
        <v>20217</v>
      </c>
      <c r="Q5681" t="s">
        <v>45</v>
      </c>
      <c r="R5681">
        <v>0.11406795680522901</v>
      </c>
      <c r="U5681">
        <v>0</v>
      </c>
      <c r="V5681">
        <v>0.75676202774047796</v>
      </c>
      <c r="W5681" t="s">
        <v>20217</v>
      </c>
      <c r="X5681">
        <v>167.7</v>
      </c>
      <c r="Z5681" s="3" t="s">
        <v>24801</v>
      </c>
      <c r="AB5681" s="8">
        <v>187.670407822671</v>
      </c>
      <c r="AC5681" s="11">
        <v>305.23129053792201</v>
      </c>
      <c r="AF5681" s="69">
        <f t="shared" si="121"/>
        <v>0.15875862991868972</v>
      </c>
      <c r="AG5681" s="70">
        <v>0.95269590616226196</v>
      </c>
      <c r="AH5681" s="70">
        <v>0.15794542431831299</v>
      </c>
      <c r="AJ5681" t="b">
        <v>0</v>
      </c>
      <c r="AP5681">
        <v>0</v>
      </c>
      <c r="AQ5681">
        <v>0.71958267688751198</v>
      </c>
      <c r="AR5681" t="s">
        <v>24800</v>
      </c>
      <c r="AS5681">
        <v>167.7</v>
      </c>
    </row>
    <row r="5682" spans="1:45">
      <c r="A5682" t="s">
        <v>24807</v>
      </c>
      <c r="D5682">
        <v>1.6704343259334498E-2</v>
      </c>
      <c r="E5682">
        <v>0.53376775979995705</v>
      </c>
      <c r="F5682">
        <v>30.716953945376702</v>
      </c>
      <c r="G5682">
        <v>3103020525915370</v>
      </c>
      <c r="H5682">
        <v>5616</v>
      </c>
      <c r="I5682" t="s">
        <v>86</v>
      </c>
      <c r="J5682" t="s">
        <v>24809</v>
      </c>
      <c r="M5682">
        <v>0</v>
      </c>
      <c r="N5682" t="s">
        <v>24810</v>
      </c>
      <c r="O5682" t="s">
        <v>45</v>
      </c>
      <c r="P5682" t="s">
        <v>1890</v>
      </c>
      <c r="Q5682" t="s">
        <v>45</v>
      </c>
      <c r="R5682">
        <v>1.6243768855929298E-2</v>
      </c>
      <c r="S5682" t="s">
        <v>24810</v>
      </c>
      <c r="T5682" t="s">
        <v>45</v>
      </c>
      <c r="U5682">
        <v>1.5599763020873E-2</v>
      </c>
      <c r="V5682">
        <v>0.53376775979995705</v>
      </c>
      <c r="W5682" t="s">
        <v>24811</v>
      </c>
      <c r="X5682">
        <v>3</v>
      </c>
      <c r="Z5682" s="3" t="s">
        <v>24808</v>
      </c>
      <c r="AB5682" s="8">
        <v>30.3472762300315</v>
      </c>
      <c r="AC5682" s="11">
        <v>293.97122773832399</v>
      </c>
      <c r="AF5682" s="69">
        <f t="shared" si="121"/>
        <v>1.8675435787703022E-2</v>
      </c>
      <c r="AG5682" s="70">
        <v>2.9507975578308101</v>
      </c>
      <c r="AH5682" s="70">
        <v>1.6704343259334498E-2</v>
      </c>
      <c r="AJ5682" t="b">
        <v>0</v>
      </c>
      <c r="AP5682">
        <v>0</v>
      </c>
      <c r="AQ5682">
        <v>0.60143977403640703</v>
      </c>
      <c r="AR5682" t="s">
        <v>24807</v>
      </c>
      <c r="AS5682">
        <v>3</v>
      </c>
    </row>
    <row r="5683" spans="1:45">
      <c r="A5683" t="s">
        <v>24812</v>
      </c>
      <c r="D5683">
        <v>0.3274827003479</v>
      </c>
      <c r="E5683">
        <v>0.78999042510986295</v>
      </c>
      <c r="F5683">
        <v>128.60769587813701</v>
      </c>
      <c r="G5683">
        <v>654781453890070</v>
      </c>
      <c r="H5683">
        <v>5617</v>
      </c>
      <c r="I5683" t="s">
        <v>86</v>
      </c>
      <c r="J5683" t="s">
        <v>24814</v>
      </c>
      <c r="M5683">
        <v>0</v>
      </c>
      <c r="N5683" t="s">
        <v>24815</v>
      </c>
      <c r="O5683" t="s">
        <v>351</v>
      </c>
      <c r="P5683" t="s">
        <v>24815</v>
      </c>
      <c r="Q5683" t="s">
        <v>351</v>
      </c>
      <c r="R5683">
        <v>0.30380174517631497</v>
      </c>
      <c r="S5683" t="s">
        <v>24815</v>
      </c>
      <c r="T5683" t="s">
        <v>351</v>
      </c>
      <c r="U5683">
        <v>0.27598822116851801</v>
      </c>
      <c r="V5683">
        <v>0.78999042510986295</v>
      </c>
      <c r="W5683" t="s">
        <v>16681</v>
      </c>
      <c r="X5683">
        <v>3.2</v>
      </c>
      <c r="Z5683" s="3" t="s">
        <v>24813</v>
      </c>
      <c r="AB5683" s="8">
        <v>127.757938556669</v>
      </c>
      <c r="AC5683" s="11">
        <v>291.11953390764</v>
      </c>
      <c r="AF5683" s="69">
        <f t="shared" si="121"/>
        <v>0.33387297932100651</v>
      </c>
      <c r="AG5683" s="70">
        <v>1.1131907701492301</v>
      </c>
      <c r="AH5683" s="70">
        <v>0.3274827003479</v>
      </c>
      <c r="AJ5683" t="b">
        <v>0</v>
      </c>
      <c r="AP5683">
        <v>0</v>
      </c>
      <c r="AQ5683">
        <v>0.66093897819518999</v>
      </c>
      <c r="AR5683" t="s">
        <v>24812</v>
      </c>
      <c r="AS5683">
        <v>3.2</v>
      </c>
    </row>
    <row r="5684" spans="1:45">
      <c r="A5684" t="s">
        <v>24816</v>
      </c>
      <c r="D5684">
        <v>0.32640790939330999</v>
      </c>
      <c r="E5684">
        <v>0.83066874742507901</v>
      </c>
      <c r="F5684">
        <v>62.045856072238898</v>
      </c>
      <c r="G5684">
        <v>3383506834230430</v>
      </c>
      <c r="H5684">
        <v>5618</v>
      </c>
      <c r="I5684" t="s">
        <v>86</v>
      </c>
      <c r="J5684" t="s">
        <v>24818</v>
      </c>
      <c r="M5684">
        <v>0</v>
      </c>
      <c r="N5684" t="s">
        <v>24819</v>
      </c>
      <c r="O5684" t="s">
        <v>45</v>
      </c>
      <c r="P5684" t="s">
        <v>24819</v>
      </c>
      <c r="Q5684" t="s">
        <v>45</v>
      </c>
      <c r="R5684">
        <v>0.32640790939330999</v>
      </c>
      <c r="S5684" t="s">
        <v>24819</v>
      </c>
      <c r="T5684" t="s">
        <v>45</v>
      </c>
      <c r="U5684">
        <v>0.29882293939590399</v>
      </c>
      <c r="V5684">
        <v>0.83066874742507901</v>
      </c>
      <c r="W5684" t="s">
        <v>5501</v>
      </c>
      <c r="X5684">
        <v>57.1</v>
      </c>
      <c r="Z5684" s="3" t="s">
        <v>24817</v>
      </c>
      <c r="AB5684" s="8">
        <v>61.522533929480602</v>
      </c>
      <c r="AC5684" s="11">
        <v>194.10332726341801</v>
      </c>
      <c r="AF5684" s="69">
        <f t="shared" si="121"/>
        <v>0.29188712592247407</v>
      </c>
      <c r="AG5684" s="70">
        <v>0.22699616849422399</v>
      </c>
      <c r="AH5684" s="70">
        <v>0.32640790939330999</v>
      </c>
      <c r="AJ5684" t="b">
        <v>0</v>
      </c>
      <c r="AP5684">
        <v>0</v>
      </c>
      <c r="AQ5684">
        <v>0.72447019815444902</v>
      </c>
      <c r="AR5684" t="s">
        <v>24816</v>
      </c>
      <c r="AS5684">
        <v>57.1</v>
      </c>
    </row>
    <row r="5685" spans="1:45">
      <c r="A5685" t="s">
        <v>24820</v>
      </c>
      <c r="D5685">
        <v>0.11813273280858901</v>
      </c>
      <c r="E5685">
        <v>0.87364566326141302</v>
      </c>
      <c r="F5685">
        <v>125.72840388063599</v>
      </c>
      <c r="G5685">
        <v>3446408470074620</v>
      </c>
      <c r="H5685">
        <v>5619</v>
      </c>
      <c r="I5685" t="s">
        <v>86</v>
      </c>
      <c r="J5685" t="s">
        <v>24822</v>
      </c>
      <c r="M5685">
        <v>0</v>
      </c>
      <c r="N5685" t="s">
        <v>24823</v>
      </c>
      <c r="O5685" t="s">
        <v>3674</v>
      </c>
      <c r="P5685" t="s">
        <v>24823</v>
      </c>
      <c r="Q5685" t="s">
        <v>3674</v>
      </c>
      <c r="R5685">
        <v>0.11813273280858901</v>
      </c>
      <c r="S5685" t="s">
        <v>24824</v>
      </c>
      <c r="T5685" t="s">
        <v>45</v>
      </c>
      <c r="U5685">
        <v>0.107383027672767</v>
      </c>
      <c r="V5685">
        <v>0.87364566326141302</v>
      </c>
      <c r="W5685" t="s">
        <v>24825</v>
      </c>
      <c r="X5685">
        <v>55.2</v>
      </c>
      <c r="Z5685" s="3" t="s">
        <v>24821</v>
      </c>
      <c r="AB5685" s="8">
        <v>124.89276729562199</v>
      </c>
      <c r="AC5685" s="11">
        <v>359.157003270632</v>
      </c>
      <c r="AF5685" s="69">
        <f t="shared" si="121"/>
        <v>0.13213821306333734</v>
      </c>
      <c r="AG5685" s="70">
        <v>2.9660680294036799</v>
      </c>
      <c r="AH5685" s="70">
        <v>0.11813273280858901</v>
      </c>
      <c r="AJ5685" t="b">
        <v>0</v>
      </c>
      <c r="AP5685">
        <v>0</v>
      </c>
      <c r="AQ5685">
        <v>0.70685017108917203</v>
      </c>
      <c r="AR5685" t="s">
        <v>24820</v>
      </c>
      <c r="AS5685">
        <v>55.2</v>
      </c>
    </row>
    <row r="5686" spans="1:45">
      <c r="A5686" t="s">
        <v>24826</v>
      </c>
      <c r="D5686">
        <v>0.167914777994155</v>
      </c>
      <c r="E5686">
        <v>0.637057185173034</v>
      </c>
      <c r="F5686">
        <v>33.187700444777903</v>
      </c>
      <c r="G5686">
        <v>623829685401703</v>
      </c>
      <c r="H5686">
        <v>5620</v>
      </c>
      <c r="I5686" t="s">
        <v>86</v>
      </c>
      <c r="J5686" t="s">
        <v>24828</v>
      </c>
      <c r="M5686">
        <v>0</v>
      </c>
      <c r="N5686" t="s">
        <v>14076</v>
      </c>
      <c r="O5686" t="s">
        <v>45</v>
      </c>
      <c r="P5686" t="s">
        <v>14076</v>
      </c>
      <c r="Q5686" t="s">
        <v>45</v>
      </c>
      <c r="R5686">
        <v>0.167914777994155</v>
      </c>
      <c r="S5686" t="s">
        <v>14077</v>
      </c>
      <c r="T5686" t="s">
        <v>84</v>
      </c>
      <c r="U5686">
        <v>5.2652731537818902E-2</v>
      </c>
      <c r="V5686">
        <v>0.637057185173034</v>
      </c>
      <c r="W5686" t="s">
        <v>14076</v>
      </c>
      <c r="X5686">
        <v>19.5</v>
      </c>
      <c r="Z5686" s="3" t="s">
        <v>24827</v>
      </c>
      <c r="AB5686" s="8">
        <v>32.805905597793497</v>
      </c>
      <c r="AC5686" s="11">
        <v>515.304648079034</v>
      </c>
      <c r="AF5686" s="69">
        <f t="shared" si="121"/>
        <v>0.17995149477531089</v>
      </c>
      <c r="AG5686" s="70">
        <v>1.89832162857055</v>
      </c>
      <c r="AH5686" s="70">
        <v>0.167914777994155</v>
      </c>
      <c r="AJ5686" t="b">
        <v>0</v>
      </c>
      <c r="AP5686">
        <v>0</v>
      </c>
      <c r="AQ5686">
        <v>0.63687443733215299</v>
      </c>
      <c r="AR5686" t="s">
        <v>24826</v>
      </c>
      <c r="AS5686">
        <v>19.5</v>
      </c>
    </row>
    <row r="5687" spans="1:45">
      <c r="A5687" t="s">
        <v>24832</v>
      </c>
      <c r="D5687">
        <v>0</v>
      </c>
      <c r="E5687">
        <v>0.56478524208068803</v>
      </c>
      <c r="F5687">
        <v>98.233491136905201</v>
      </c>
      <c r="G5687">
        <v>910964642168785</v>
      </c>
      <c r="H5687">
        <v>5622</v>
      </c>
      <c r="I5687" t="s">
        <v>86</v>
      </c>
      <c r="J5687" t="s">
        <v>24834</v>
      </c>
      <c r="M5687">
        <v>0</v>
      </c>
      <c r="R5687">
        <v>0</v>
      </c>
      <c r="U5687">
        <v>0</v>
      </c>
      <c r="V5687">
        <v>0.56478524208068803</v>
      </c>
      <c r="X5687">
        <v>0</v>
      </c>
      <c r="Z5687" s="3" t="s">
        <v>24833</v>
      </c>
      <c r="AB5687" s="8">
        <v>97.532696178583905</v>
      </c>
      <c r="AC5687" s="11">
        <v>128.95964213084301</v>
      </c>
      <c r="AF5687" s="69">
        <f t="shared" si="121"/>
        <v>0</v>
      </c>
      <c r="AG5687" s="70">
        <v>2.0186269283294598</v>
      </c>
      <c r="AH5687" s="70">
        <v>0</v>
      </c>
      <c r="AJ5687" t="b">
        <v>0</v>
      </c>
      <c r="AP5687">
        <v>0</v>
      </c>
      <c r="AQ5687">
        <v>0.50210767984390203</v>
      </c>
      <c r="AR5687" t="s">
        <v>24832</v>
      </c>
      <c r="AS5687">
        <v>0</v>
      </c>
    </row>
    <row r="5688" spans="1:45">
      <c r="A5688" t="s">
        <v>24835</v>
      </c>
      <c r="D5688">
        <v>0.30745822191238398</v>
      </c>
      <c r="E5688">
        <v>0.815823554992675</v>
      </c>
      <c r="F5688">
        <v>123.53139380008299</v>
      </c>
      <c r="G5688">
        <v>3832541665515540</v>
      </c>
      <c r="H5688">
        <v>5623</v>
      </c>
      <c r="I5688" t="s">
        <v>86</v>
      </c>
      <c r="J5688" t="s">
        <v>24837</v>
      </c>
      <c r="M5688">
        <v>0</v>
      </c>
      <c r="N5688" t="s">
        <v>24838</v>
      </c>
      <c r="O5688" t="s">
        <v>24839</v>
      </c>
      <c r="P5688" t="s">
        <v>24838</v>
      </c>
      <c r="Q5688" t="s">
        <v>24839</v>
      </c>
      <c r="R5688">
        <v>0.29956319928169201</v>
      </c>
      <c r="S5688" t="s">
        <v>24838</v>
      </c>
      <c r="T5688" t="s">
        <v>24839</v>
      </c>
      <c r="U5688">
        <v>0.299509197473526</v>
      </c>
      <c r="V5688">
        <v>0.815823554992675</v>
      </c>
      <c r="W5688" t="s">
        <v>24840</v>
      </c>
      <c r="X5688">
        <v>61.3</v>
      </c>
      <c r="Z5688" s="3" t="s">
        <v>24836</v>
      </c>
      <c r="AB5688" s="8">
        <v>122.706531877854</v>
      </c>
      <c r="AC5688" s="11">
        <v>163.02497606235801</v>
      </c>
      <c r="AF5688" s="69">
        <f t="shared" si="121"/>
        <v>0.32782928034880049</v>
      </c>
      <c r="AG5688" s="70">
        <v>1.79939937591552</v>
      </c>
      <c r="AH5688" s="70">
        <v>0.30745822191238398</v>
      </c>
      <c r="AJ5688" t="b">
        <v>0</v>
      </c>
      <c r="AP5688">
        <v>0</v>
      </c>
      <c r="AQ5688">
        <v>0.67619788646697998</v>
      </c>
      <c r="AR5688" t="s">
        <v>24835</v>
      </c>
      <c r="AS5688">
        <v>61.3</v>
      </c>
    </row>
    <row r="5689" spans="1:45">
      <c r="A5689" t="s">
        <v>24841</v>
      </c>
      <c r="D5689">
        <v>5.0995871424674898E-2</v>
      </c>
      <c r="E5689">
        <v>0.95575618743896396</v>
      </c>
      <c r="F5689">
        <v>12.174958614026099</v>
      </c>
      <c r="G5689">
        <v>3902467779420670</v>
      </c>
      <c r="H5689">
        <v>5624</v>
      </c>
      <c r="I5689" t="s">
        <v>86</v>
      </c>
      <c r="J5689" t="s">
        <v>24843</v>
      </c>
      <c r="M5689">
        <v>0</v>
      </c>
      <c r="N5689" t="s">
        <v>24844</v>
      </c>
      <c r="O5689" t="s">
        <v>45</v>
      </c>
      <c r="P5689" t="s">
        <v>24844</v>
      </c>
      <c r="Q5689" t="s">
        <v>45</v>
      </c>
      <c r="R5689">
        <v>5.0995871424674898E-2</v>
      </c>
      <c r="S5689" t="s">
        <v>24844</v>
      </c>
      <c r="T5689" t="s">
        <v>45</v>
      </c>
      <c r="U5689">
        <v>3.4192297607660203E-2</v>
      </c>
      <c r="V5689">
        <v>0.95575618743896396</v>
      </c>
      <c r="W5689" t="s">
        <v>24844</v>
      </c>
      <c r="X5689">
        <v>11.8</v>
      </c>
      <c r="Z5689" s="3" t="s">
        <v>24842</v>
      </c>
      <c r="AB5689" s="8">
        <v>11.8962152775573</v>
      </c>
      <c r="AC5689" s="11">
        <v>381.210485589911</v>
      </c>
      <c r="AF5689" s="69">
        <f t="shared" si="121"/>
        <v>4.9934487076994973E-2</v>
      </c>
      <c r="AG5689" s="70">
        <v>0.71031850576400701</v>
      </c>
      <c r="AH5689" s="70">
        <v>5.0995871424674898E-2</v>
      </c>
      <c r="AJ5689" t="b">
        <v>0</v>
      </c>
      <c r="AP5689">
        <v>0</v>
      </c>
      <c r="AQ5689">
        <v>0.77577835321426303</v>
      </c>
      <c r="AR5689" t="s">
        <v>24841</v>
      </c>
      <c r="AS5689">
        <v>11.8</v>
      </c>
    </row>
    <row r="5690" spans="1:45">
      <c r="A5690" t="s">
        <v>24845</v>
      </c>
      <c r="D5690">
        <v>0.124654665589332</v>
      </c>
      <c r="E5690">
        <v>0.70392566919326705</v>
      </c>
      <c r="F5690">
        <v>121.18397737023901</v>
      </c>
      <c r="G5690">
        <v>484316030366871</v>
      </c>
      <c r="H5690">
        <v>5625</v>
      </c>
      <c r="I5690" t="s">
        <v>86</v>
      </c>
      <c r="J5690" t="s">
        <v>24847</v>
      </c>
      <c r="M5690">
        <v>0</v>
      </c>
      <c r="N5690" t="s">
        <v>24848</v>
      </c>
      <c r="O5690" t="s">
        <v>45</v>
      </c>
      <c r="P5690" t="s">
        <v>24848</v>
      </c>
      <c r="Q5690" t="s">
        <v>45</v>
      </c>
      <c r="R5690">
        <v>0.12461593747138899</v>
      </c>
      <c r="S5690" t="s">
        <v>24849</v>
      </c>
      <c r="T5690" t="s">
        <v>2408</v>
      </c>
      <c r="U5690">
        <v>6.7353136837482397E-2</v>
      </c>
      <c r="V5690">
        <v>0.70392566919326705</v>
      </c>
      <c r="W5690" t="s">
        <v>24850</v>
      </c>
      <c r="X5690">
        <v>47.1</v>
      </c>
      <c r="Z5690" s="3" t="s">
        <v>24846</v>
      </c>
      <c r="AB5690" s="8">
        <v>120.370627739497</v>
      </c>
      <c r="AC5690" s="11">
        <v>203.02844127554701</v>
      </c>
      <c r="AF5690" s="69">
        <f t="shared" si="121"/>
        <v>0.12217718760985778</v>
      </c>
      <c r="AG5690" s="70">
        <v>0.71811783313751198</v>
      </c>
      <c r="AH5690" s="70">
        <v>0.124654665589332</v>
      </c>
      <c r="AJ5690" t="b">
        <v>0</v>
      </c>
      <c r="AP5690">
        <v>0</v>
      </c>
      <c r="AQ5690">
        <v>0.68573999404907204</v>
      </c>
      <c r="AR5690" t="s">
        <v>24845</v>
      </c>
      <c r="AS5690">
        <v>47.1</v>
      </c>
    </row>
    <row r="5691" spans="1:45">
      <c r="A5691" t="s">
        <v>24851</v>
      </c>
      <c r="D5691">
        <v>0.19272810220718301</v>
      </c>
      <c r="E5691">
        <v>0.73611825704574496</v>
      </c>
      <c r="F5691">
        <v>14.799187840216501</v>
      </c>
      <c r="G5691">
        <v>1295076695846280</v>
      </c>
      <c r="H5691">
        <v>5626</v>
      </c>
      <c r="I5691" t="s">
        <v>86</v>
      </c>
      <c r="J5691" t="s">
        <v>24853</v>
      </c>
      <c r="M5691">
        <v>0</v>
      </c>
      <c r="N5691" t="s">
        <v>24854</v>
      </c>
      <c r="O5691" t="s">
        <v>45</v>
      </c>
      <c r="P5691" t="s">
        <v>24855</v>
      </c>
      <c r="Q5691" t="s">
        <v>45</v>
      </c>
      <c r="R5691">
        <v>0.175017595291137</v>
      </c>
      <c r="S5691" t="s">
        <v>24856</v>
      </c>
      <c r="T5691" t="s">
        <v>45</v>
      </c>
      <c r="U5691">
        <v>0.174226835370063</v>
      </c>
      <c r="V5691">
        <v>0.73611825704574496</v>
      </c>
      <c r="W5691" t="s">
        <v>24857</v>
      </c>
      <c r="X5691">
        <v>27.1</v>
      </c>
      <c r="Z5691" s="3" t="s">
        <v>24852</v>
      </c>
      <c r="AB5691" s="8">
        <v>14.5075746561155</v>
      </c>
      <c r="AC5691" s="11">
        <v>403.09690259975201</v>
      </c>
      <c r="AF5691" s="69">
        <f t="shared" si="121"/>
        <v>0.20822385162729593</v>
      </c>
      <c r="AG5691" s="70">
        <v>2.0669770240783598</v>
      </c>
      <c r="AH5691" s="70">
        <v>0.19272810220718301</v>
      </c>
      <c r="AJ5691" t="b">
        <v>0</v>
      </c>
      <c r="AM5691" t="s">
        <v>24858</v>
      </c>
      <c r="AN5691" t="s">
        <v>45</v>
      </c>
      <c r="AO5691" t="s">
        <v>24859</v>
      </c>
      <c r="AP5691">
        <v>2.1523794159293098E-2</v>
      </c>
      <c r="AQ5691">
        <v>0.75492817163467396</v>
      </c>
      <c r="AR5691" t="s">
        <v>24851</v>
      </c>
      <c r="AS5691">
        <v>27.1</v>
      </c>
    </row>
    <row r="5692" spans="1:45">
      <c r="A5692" t="s">
        <v>24860</v>
      </c>
      <c r="D5692">
        <v>0</v>
      </c>
      <c r="E5692">
        <v>0.71869659423828103</v>
      </c>
      <c r="F5692">
        <v>95.833137231645296</v>
      </c>
      <c r="G5692">
        <v>4348640580818280</v>
      </c>
      <c r="H5692">
        <v>5627</v>
      </c>
      <c r="I5692" t="s">
        <v>86</v>
      </c>
      <c r="J5692" t="s">
        <v>24862</v>
      </c>
      <c r="M5692">
        <v>0</v>
      </c>
      <c r="R5692">
        <v>0</v>
      </c>
      <c r="U5692">
        <v>0</v>
      </c>
      <c r="V5692">
        <v>0.71869659423828103</v>
      </c>
      <c r="X5692">
        <v>0</v>
      </c>
      <c r="Z5692" s="3" t="s">
        <v>24861</v>
      </c>
      <c r="AB5692" s="8">
        <v>95.144114182849293</v>
      </c>
      <c r="AC5692" s="11">
        <v>259.816096892404</v>
      </c>
      <c r="AF5692" s="69">
        <f t="shared" si="121"/>
        <v>0</v>
      </c>
      <c r="AG5692" s="70">
        <v>1.6251623630523599</v>
      </c>
      <c r="AH5692" s="70">
        <v>0</v>
      </c>
      <c r="AJ5692" t="b">
        <v>0</v>
      </c>
      <c r="AP5692">
        <v>0</v>
      </c>
      <c r="AQ5692">
        <v>0.64461117982864302</v>
      </c>
      <c r="AR5692" t="s">
        <v>24860</v>
      </c>
      <c r="AS5692">
        <v>0</v>
      </c>
    </row>
    <row r="5693" spans="1:45">
      <c r="A5693" t="s">
        <v>24863</v>
      </c>
      <c r="D5693">
        <v>0.19574721157550801</v>
      </c>
      <c r="E5693">
        <v>0.76557028293609597</v>
      </c>
      <c r="F5693">
        <v>50.367746517316199</v>
      </c>
      <c r="G5693">
        <v>4110842282987720</v>
      </c>
      <c r="H5693">
        <v>5628</v>
      </c>
      <c r="I5693" t="s">
        <v>86</v>
      </c>
      <c r="J5693" t="s">
        <v>24865</v>
      </c>
      <c r="M5693">
        <v>0</v>
      </c>
      <c r="N5693" t="s">
        <v>393</v>
      </c>
      <c r="P5693" t="s">
        <v>393</v>
      </c>
      <c r="R5693">
        <v>0.14212642610073001</v>
      </c>
      <c r="S5693" t="s">
        <v>394</v>
      </c>
      <c r="T5693" t="s">
        <v>45</v>
      </c>
      <c r="U5693">
        <v>8.7885931134223896E-2</v>
      </c>
      <c r="V5693">
        <v>0.76557028293609597</v>
      </c>
      <c r="W5693" t="s">
        <v>17360</v>
      </c>
      <c r="X5693">
        <v>4.2</v>
      </c>
      <c r="Z5693" s="3" t="s">
        <v>24864</v>
      </c>
      <c r="AB5693" s="8">
        <v>49.9016966162907</v>
      </c>
      <c r="AC5693" s="11">
        <v>226.996631117156</v>
      </c>
      <c r="AF5693" s="69">
        <f t="shared" si="121"/>
        <v>0.2149012483390744</v>
      </c>
      <c r="AG5693" s="70">
        <v>2.4435105323791499</v>
      </c>
      <c r="AH5693" s="70">
        <v>0.19574721157550801</v>
      </c>
      <c r="AJ5693" t="b">
        <v>0</v>
      </c>
      <c r="AP5693">
        <v>0</v>
      </c>
      <c r="AQ5693">
        <v>0.82589113712310702</v>
      </c>
      <c r="AR5693" t="s">
        <v>24863</v>
      </c>
      <c r="AS5693">
        <v>4.2</v>
      </c>
    </row>
    <row r="5694" spans="1:45">
      <c r="A5694" t="s">
        <v>24866</v>
      </c>
      <c r="D5694">
        <v>0</v>
      </c>
      <c r="E5694">
        <v>0.85170280933380105</v>
      </c>
      <c r="F5694">
        <v>98.472251878776603</v>
      </c>
      <c r="G5694">
        <v>3495823092071670</v>
      </c>
      <c r="H5694">
        <v>5629</v>
      </c>
      <c r="I5694" t="s">
        <v>86</v>
      </c>
      <c r="J5694" t="s">
        <v>24868</v>
      </c>
      <c r="M5694">
        <v>0</v>
      </c>
      <c r="R5694">
        <v>0</v>
      </c>
      <c r="U5694">
        <v>0</v>
      </c>
      <c r="V5694">
        <v>0.85170280933380105</v>
      </c>
      <c r="X5694">
        <v>0</v>
      </c>
      <c r="Z5694" s="3" t="s">
        <v>24867</v>
      </c>
      <c r="AB5694" s="8">
        <v>97.770285980684505</v>
      </c>
      <c r="AC5694" s="11">
        <v>196.80553865058101</v>
      </c>
      <c r="AF5694" s="69">
        <f t="shared" si="121"/>
        <v>0</v>
      </c>
      <c r="AG5694" s="70">
        <v>0.95196056365966797</v>
      </c>
      <c r="AH5694" s="70">
        <v>0</v>
      </c>
      <c r="AJ5694" t="b">
        <v>0</v>
      </c>
      <c r="AP5694">
        <v>0</v>
      </c>
      <c r="AQ5694">
        <v>0.88701742887496904</v>
      </c>
      <c r="AR5694" t="s">
        <v>24866</v>
      </c>
      <c r="AS5694">
        <v>0</v>
      </c>
    </row>
    <row r="5695" spans="1:45">
      <c r="A5695" t="s">
        <v>24871</v>
      </c>
      <c r="D5695">
        <v>0.61711096763610795</v>
      </c>
      <c r="E5695">
        <v>0.862254858016967</v>
      </c>
      <c r="F5695">
        <v>113.711869872289</v>
      </c>
      <c r="G5695">
        <v>934743510865132</v>
      </c>
      <c r="H5695">
        <v>5631</v>
      </c>
      <c r="I5695" t="s">
        <v>86</v>
      </c>
      <c r="J5695" t="s">
        <v>24873</v>
      </c>
      <c r="M5695">
        <v>0</v>
      </c>
      <c r="N5695" t="s">
        <v>24874</v>
      </c>
      <c r="O5695" t="s">
        <v>45</v>
      </c>
      <c r="P5695" t="s">
        <v>24874</v>
      </c>
      <c r="Q5695" t="s">
        <v>45</v>
      </c>
      <c r="R5695">
        <v>0.54026055335998502</v>
      </c>
      <c r="S5695" t="s">
        <v>24874</v>
      </c>
      <c r="T5695" t="s">
        <v>45</v>
      </c>
      <c r="U5695">
        <v>0.53856796026229803</v>
      </c>
      <c r="V5695">
        <v>0.862254858016967</v>
      </c>
      <c r="W5695" t="s">
        <v>24875</v>
      </c>
      <c r="X5695">
        <v>11.4</v>
      </c>
      <c r="Z5695" s="3" t="s">
        <v>24872</v>
      </c>
      <c r="AB5695" s="8">
        <v>112.935165243451</v>
      </c>
      <c r="AC5695" s="11">
        <v>132.060488203326</v>
      </c>
      <c r="AF5695" s="69">
        <f t="shared" si="121"/>
        <v>0.61610646164996818</v>
      </c>
      <c r="AG5695" s="70">
        <v>0.88384115695953303</v>
      </c>
      <c r="AH5695" s="70">
        <v>0.61711096763610795</v>
      </c>
      <c r="AJ5695" t="b">
        <v>0</v>
      </c>
      <c r="AM5695" t="s">
        <v>21034</v>
      </c>
      <c r="AN5695" t="s">
        <v>45</v>
      </c>
      <c r="AO5695" t="s">
        <v>21035</v>
      </c>
      <c r="AP5695">
        <v>5.6581158190965597E-2</v>
      </c>
      <c r="AQ5695">
        <v>0.81326097249984697</v>
      </c>
      <c r="AR5695" t="s">
        <v>24871</v>
      </c>
      <c r="AS5695">
        <v>11.4</v>
      </c>
    </row>
    <row r="5696" spans="1:45">
      <c r="A5696" t="s">
        <v>24876</v>
      </c>
      <c r="D5696">
        <v>0</v>
      </c>
      <c r="E5696">
        <v>0.91731005907058705</v>
      </c>
      <c r="F5696">
        <v>67.714484606705</v>
      </c>
      <c r="G5696">
        <v>3731786908689120</v>
      </c>
      <c r="H5696">
        <v>5632</v>
      </c>
      <c r="I5696" t="s">
        <v>86</v>
      </c>
      <c r="J5696" t="s">
        <v>24878</v>
      </c>
      <c r="M5696">
        <v>0</v>
      </c>
      <c r="R5696">
        <v>0</v>
      </c>
      <c r="U5696">
        <v>0</v>
      </c>
      <c r="V5696">
        <v>0.91731005907058705</v>
      </c>
      <c r="X5696">
        <v>0</v>
      </c>
      <c r="Z5696" s="3" t="s">
        <v>24877</v>
      </c>
      <c r="AB5696" s="8">
        <v>67.163362154128293</v>
      </c>
      <c r="AC5696" s="11">
        <v>512.26850460103003</v>
      </c>
      <c r="AF5696" s="69">
        <f t="shared" si="121"/>
        <v>0</v>
      </c>
      <c r="AG5696" s="70">
        <v>1.38195872306823</v>
      </c>
      <c r="AH5696" s="70">
        <v>0</v>
      </c>
      <c r="AJ5696" t="b">
        <v>0</v>
      </c>
      <c r="AP5696">
        <v>0</v>
      </c>
      <c r="AQ5696">
        <v>0.91731286048889105</v>
      </c>
      <c r="AR5696" t="s">
        <v>24876</v>
      </c>
      <c r="AS5696">
        <v>0</v>
      </c>
    </row>
    <row r="5697" spans="1:45">
      <c r="A5697" t="s">
        <v>24879</v>
      </c>
      <c r="D5697">
        <v>0</v>
      </c>
      <c r="E5697">
        <v>0.61999619007110596</v>
      </c>
      <c r="F5697">
        <v>12.486607940546699</v>
      </c>
      <c r="G5697">
        <v>1432432655255810</v>
      </c>
      <c r="H5697">
        <v>5633</v>
      </c>
      <c r="I5697" t="s">
        <v>86</v>
      </c>
      <c r="J5697" t="s">
        <v>24881</v>
      </c>
      <c r="M5697">
        <v>0</v>
      </c>
      <c r="R5697">
        <v>0</v>
      </c>
      <c r="U5697">
        <v>0</v>
      </c>
      <c r="V5697">
        <v>0.61999619007110596</v>
      </c>
      <c r="X5697">
        <v>0</v>
      </c>
      <c r="Z5697" s="3" t="s">
        <v>24880</v>
      </c>
      <c r="AB5697" s="8">
        <v>12.2063362012589</v>
      </c>
      <c r="AC5697" s="11">
        <v>435.957637989229</v>
      </c>
      <c r="AF5697" s="69">
        <f t="shared" si="121"/>
        <v>0</v>
      </c>
      <c r="AG5697" s="70">
        <v>1.65759217739105</v>
      </c>
      <c r="AH5697" s="70">
        <v>0</v>
      </c>
      <c r="AJ5697" t="b">
        <v>0</v>
      </c>
      <c r="AP5697">
        <v>0</v>
      </c>
      <c r="AQ5697">
        <v>0.50287050008773804</v>
      </c>
      <c r="AR5697" t="s">
        <v>24879</v>
      </c>
      <c r="AS5697">
        <v>0</v>
      </c>
    </row>
    <row r="5698" spans="1:45">
      <c r="A5698" t="s">
        <v>24882</v>
      </c>
      <c r="D5698">
        <v>0</v>
      </c>
      <c r="E5698">
        <v>0.71754693984985296</v>
      </c>
      <c r="F5698">
        <v>111.96396893111699</v>
      </c>
      <c r="G5698">
        <v>2608066021898700</v>
      </c>
      <c r="H5698">
        <v>5634</v>
      </c>
      <c r="I5698" t="s">
        <v>86</v>
      </c>
      <c r="J5698" t="s">
        <v>24884</v>
      </c>
      <c r="M5698">
        <v>0</v>
      </c>
      <c r="R5698">
        <v>0</v>
      </c>
      <c r="U5698">
        <v>0</v>
      </c>
      <c r="V5698">
        <v>0.71754693984985296</v>
      </c>
      <c r="X5698">
        <v>0</v>
      </c>
      <c r="Z5698" s="3" t="s">
        <v>24883</v>
      </c>
      <c r="AB5698" s="8">
        <v>111.19583642645399</v>
      </c>
      <c r="AC5698" s="11">
        <v>202.928937908672</v>
      </c>
      <c r="AF5698" s="69">
        <f t="shared" si="121"/>
        <v>0</v>
      </c>
      <c r="AG5698" s="70">
        <v>2.0959219932556099</v>
      </c>
      <c r="AH5698" s="70">
        <v>0</v>
      </c>
      <c r="AJ5698" t="b">
        <v>0</v>
      </c>
      <c r="AP5698">
        <v>0</v>
      </c>
      <c r="AQ5698">
        <v>0.60414969921112005</v>
      </c>
      <c r="AR5698" t="s">
        <v>24882</v>
      </c>
      <c r="AS5698">
        <v>0</v>
      </c>
    </row>
    <row r="5699" spans="1:45">
      <c r="A5699" t="s">
        <v>24885</v>
      </c>
      <c r="D5699">
        <v>0.276460140943527</v>
      </c>
      <c r="E5699">
        <v>0.85873115062713601</v>
      </c>
      <c r="F5699">
        <v>35.698090973542797</v>
      </c>
      <c r="G5699">
        <v>1402318251273410</v>
      </c>
      <c r="H5699">
        <v>5635</v>
      </c>
      <c r="I5699" t="s">
        <v>86</v>
      </c>
      <c r="J5699" t="s">
        <v>24887</v>
      </c>
      <c r="M5699">
        <v>0</v>
      </c>
      <c r="N5699" t="s">
        <v>857</v>
      </c>
      <c r="O5699" t="s">
        <v>45</v>
      </c>
      <c r="P5699" t="s">
        <v>3743</v>
      </c>
      <c r="Q5699" t="s">
        <v>45</v>
      </c>
      <c r="R5699">
        <v>0.135757356882095</v>
      </c>
      <c r="S5699" t="s">
        <v>3743</v>
      </c>
      <c r="T5699" t="s">
        <v>45</v>
      </c>
      <c r="U5699">
        <v>0.135757356882095</v>
      </c>
      <c r="V5699">
        <v>0.85873115062713601</v>
      </c>
      <c r="W5699" t="s">
        <v>22671</v>
      </c>
      <c r="X5699">
        <v>2.9</v>
      </c>
      <c r="Z5699" s="3" t="s">
        <v>24886</v>
      </c>
      <c r="AB5699" s="8">
        <v>35.3039845711195</v>
      </c>
      <c r="AC5699" s="11">
        <v>232.97597946267899</v>
      </c>
      <c r="AF5699" s="69">
        <f t="shared" si="121"/>
        <v>0.28309304339032942</v>
      </c>
      <c r="AG5699" s="70">
        <v>1.1675547361373899</v>
      </c>
      <c r="AH5699" s="70">
        <v>0.276460140943527</v>
      </c>
      <c r="AJ5699" t="b">
        <v>0</v>
      </c>
      <c r="AM5699" t="s">
        <v>24888</v>
      </c>
      <c r="AN5699" t="s">
        <v>45</v>
      </c>
      <c r="AO5699" t="s">
        <v>24889</v>
      </c>
      <c r="AP5699">
        <v>9.4034098088741302E-2</v>
      </c>
      <c r="AQ5699">
        <v>0.89805269241332997</v>
      </c>
      <c r="AR5699" t="s">
        <v>24885</v>
      </c>
      <c r="AS5699">
        <v>2.9</v>
      </c>
    </row>
    <row r="5700" spans="1:45">
      <c r="A5700" t="s">
        <v>24890</v>
      </c>
      <c r="D5700">
        <v>0.121178686618804</v>
      </c>
      <c r="E5700">
        <v>0.96634089946746804</v>
      </c>
      <c r="F5700">
        <v>153.090153413222</v>
      </c>
      <c r="G5700">
        <v>3754614095568020</v>
      </c>
      <c r="H5700">
        <v>5636</v>
      </c>
      <c r="I5700" t="s">
        <v>86</v>
      </c>
      <c r="J5700" t="s">
        <v>24892</v>
      </c>
      <c r="M5700">
        <v>0</v>
      </c>
      <c r="N5700" t="s">
        <v>24893</v>
      </c>
      <c r="O5700" t="s">
        <v>206</v>
      </c>
      <c r="P5700" t="s">
        <v>24893</v>
      </c>
      <c r="Q5700" t="s">
        <v>206</v>
      </c>
      <c r="R5700">
        <v>0.12026963382959301</v>
      </c>
      <c r="S5700" t="s">
        <v>24893</v>
      </c>
      <c r="T5700" t="s">
        <v>206</v>
      </c>
      <c r="U5700">
        <v>0.108260408043861</v>
      </c>
      <c r="V5700">
        <v>0.96634089946746804</v>
      </c>
      <c r="W5700" t="s">
        <v>24894</v>
      </c>
      <c r="X5700">
        <v>38.4</v>
      </c>
      <c r="Z5700" s="3" t="s">
        <v>24891</v>
      </c>
      <c r="AB5700" s="8">
        <v>152.12032826574401</v>
      </c>
      <c r="AC5700" s="11">
        <v>629.13483879986097</v>
      </c>
      <c r="AF5700" s="69">
        <f t="shared" si="121"/>
        <v>0.12461401375135817</v>
      </c>
      <c r="AG5700" s="70">
        <v>1.2225327491760201</v>
      </c>
      <c r="AH5700" s="70">
        <v>0.121178686618804</v>
      </c>
      <c r="AJ5700" t="b">
        <v>0</v>
      </c>
      <c r="AP5700">
        <v>0</v>
      </c>
      <c r="AQ5700">
        <v>0.98422122001647905</v>
      </c>
      <c r="AR5700" t="s">
        <v>24890</v>
      </c>
      <c r="AS5700">
        <v>38.4</v>
      </c>
    </row>
    <row r="5701" spans="1:45">
      <c r="A5701" t="s">
        <v>24895</v>
      </c>
      <c r="D5701">
        <v>0.18265512585639901</v>
      </c>
      <c r="E5701">
        <v>1</v>
      </c>
      <c r="F5701">
        <v>201.19165787241701</v>
      </c>
      <c r="G5701">
        <v>2817196245330000</v>
      </c>
      <c r="H5701">
        <v>5637</v>
      </c>
      <c r="I5701" t="s">
        <v>86</v>
      </c>
      <c r="J5701" t="s">
        <v>24897</v>
      </c>
      <c r="M5701">
        <v>0</v>
      </c>
      <c r="N5701" t="s">
        <v>20217</v>
      </c>
      <c r="O5701" t="s">
        <v>45</v>
      </c>
      <c r="P5701" t="s">
        <v>20217</v>
      </c>
      <c r="Q5701" t="s">
        <v>45</v>
      </c>
      <c r="R5701">
        <v>0.129883632063865</v>
      </c>
      <c r="U5701">
        <v>0</v>
      </c>
      <c r="V5701">
        <v>1</v>
      </c>
      <c r="W5701" t="s">
        <v>20217</v>
      </c>
      <c r="X5701">
        <v>180.1</v>
      </c>
      <c r="Z5701" s="3" t="s">
        <v>24896</v>
      </c>
      <c r="AB5701" s="8">
        <v>199.98593144501501</v>
      </c>
      <c r="AC5701" s="11">
        <v>305.23108693093701</v>
      </c>
      <c r="AF5701" s="69">
        <f t="shared" si="121"/>
        <v>0.16062117715513646</v>
      </c>
      <c r="AG5701" s="70">
        <v>0.17650908231735199</v>
      </c>
      <c r="AH5701" s="70">
        <v>0.18265512585639901</v>
      </c>
      <c r="AJ5701" t="b">
        <v>0</v>
      </c>
      <c r="AP5701">
        <v>0</v>
      </c>
      <c r="AQ5701">
        <v>0.999999940395355</v>
      </c>
      <c r="AR5701" t="s">
        <v>24895</v>
      </c>
      <c r="AS5701">
        <v>180.1</v>
      </c>
    </row>
    <row r="5702" spans="1:45">
      <c r="A5702" t="s">
        <v>24898</v>
      </c>
      <c r="D5702">
        <v>0.43723168969154302</v>
      </c>
      <c r="E5702">
        <v>0.468627899885177</v>
      </c>
      <c r="F5702">
        <v>108.69828328168001</v>
      </c>
      <c r="G5702">
        <v>557293186081999</v>
      </c>
      <c r="H5702">
        <v>5638</v>
      </c>
      <c r="I5702" t="s">
        <v>86</v>
      </c>
      <c r="J5702" t="s">
        <v>24900</v>
      </c>
      <c r="M5702">
        <v>0</v>
      </c>
      <c r="N5702" t="s">
        <v>13720</v>
      </c>
      <c r="O5702" t="s">
        <v>883</v>
      </c>
      <c r="P5702" t="s">
        <v>13720</v>
      </c>
      <c r="Q5702" t="s">
        <v>883</v>
      </c>
      <c r="R5702">
        <v>0.43723168969154302</v>
      </c>
      <c r="S5702" t="s">
        <v>2340</v>
      </c>
      <c r="T5702" t="s">
        <v>188</v>
      </c>
      <c r="U5702">
        <v>0.36181837320327698</v>
      </c>
      <c r="V5702">
        <v>0.468627899885177</v>
      </c>
      <c r="W5702" t="s">
        <v>2341</v>
      </c>
      <c r="X5702">
        <v>9</v>
      </c>
      <c r="Z5702" s="3" t="s">
        <v>24899</v>
      </c>
      <c r="AB5702" s="8">
        <v>107.946166480334</v>
      </c>
      <c r="AC5702" s="11">
        <v>256.05964497626599</v>
      </c>
      <c r="AF5702" s="69">
        <f t="shared" si="121"/>
        <v>0.47503728325122796</v>
      </c>
      <c r="AG5702" s="70">
        <v>2.1917152404785099</v>
      </c>
      <c r="AH5702" s="70">
        <v>0.43723168969154302</v>
      </c>
      <c r="AJ5702" t="b">
        <v>0</v>
      </c>
      <c r="AM5702" t="s">
        <v>2338</v>
      </c>
      <c r="AN5702" t="s">
        <v>188</v>
      </c>
      <c r="AO5702" t="s">
        <v>2032</v>
      </c>
      <c r="AP5702">
        <v>0.43355154991149902</v>
      </c>
      <c r="AQ5702">
        <v>0.43355163931846602</v>
      </c>
      <c r="AR5702" t="s">
        <v>24898</v>
      </c>
      <c r="AS5702">
        <v>9</v>
      </c>
    </row>
    <row r="5703" spans="1:45">
      <c r="A5703" t="s">
        <v>24901</v>
      </c>
      <c r="D5703">
        <v>0.62961733341216997</v>
      </c>
      <c r="E5703">
        <v>0.67400342226028398</v>
      </c>
      <c r="F5703">
        <v>82.317409744447403</v>
      </c>
      <c r="G5703">
        <v>1723691589628300</v>
      </c>
      <c r="H5703">
        <v>5639</v>
      </c>
      <c r="I5703" t="s">
        <v>86</v>
      </c>
      <c r="J5703" t="s">
        <v>24903</v>
      </c>
      <c r="M5703">
        <v>0</v>
      </c>
      <c r="N5703" t="s">
        <v>24904</v>
      </c>
      <c r="O5703" t="s">
        <v>84</v>
      </c>
      <c r="P5703" t="s">
        <v>24904</v>
      </c>
      <c r="Q5703" t="s">
        <v>45</v>
      </c>
      <c r="R5703">
        <v>0.62961733341216997</v>
      </c>
      <c r="S5703" t="s">
        <v>21002</v>
      </c>
      <c r="T5703" t="s">
        <v>84</v>
      </c>
      <c r="U5703">
        <v>0.62766522169113104</v>
      </c>
      <c r="V5703">
        <v>0.67400342226028398</v>
      </c>
      <c r="W5703" t="s">
        <v>2720</v>
      </c>
      <c r="X5703">
        <v>1.1000000000000001</v>
      </c>
      <c r="Z5703" s="3" t="s">
        <v>24902</v>
      </c>
      <c r="AB5703" s="8">
        <v>81.694671055136197</v>
      </c>
      <c r="AC5703" s="11">
        <v>130.050953087973</v>
      </c>
      <c r="AF5703" s="69">
        <f t="shared" si="121"/>
        <v>0.65504558369281518</v>
      </c>
      <c r="AG5703" s="70">
        <v>1.38575935363769</v>
      </c>
      <c r="AH5703" s="70">
        <v>0.62961733341216997</v>
      </c>
      <c r="AJ5703" t="b">
        <v>0</v>
      </c>
      <c r="AM5703" t="s">
        <v>2715</v>
      </c>
      <c r="AN5703" t="s">
        <v>45</v>
      </c>
      <c r="AO5703" t="s">
        <v>5132</v>
      </c>
      <c r="AP5703">
        <v>0.33601590991020203</v>
      </c>
      <c r="AQ5703">
        <v>0.72488021850585904</v>
      </c>
      <c r="AR5703" t="s">
        <v>24901</v>
      </c>
      <c r="AS5703">
        <v>1.1000000000000001</v>
      </c>
    </row>
    <row r="5704" spans="1:45">
      <c r="A5704" t="s">
        <v>24905</v>
      </c>
      <c r="D5704">
        <v>0.186064288020133</v>
      </c>
      <c r="E5704">
        <v>0.66834002733230502</v>
      </c>
      <c r="F5704">
        <v>138.49596084795101</v>
      </c>
      <c r="G5704">
        <v>2161532303170400</v>
      </c>
      <c r="H5704">
        <v>5640</v>
      </c>
      <c r="I5704" t="s">
        <v>86</v>
      </c>
      <c r="J5704" t="s">
        <v>24907</v>
      </c>
      <c r="M5704">
        <v>0</v>
      </c>
      <c r="N5704" t="s">
        <v>49</v>
      </c>
      <c r="O5704" t="s">
        <v>45</v>
      </c>
      <c r="P5704" t="s">
        <v>11080</v>
      </c>
      <c r="Q5704" t="s">
        <v>45</v>
      </c>
      <c r="R5704">
        <v>0.17674085497856101</v>
      </c>
      <c r="S5704" t="s">
        <v>50</v>
      </c>
      <c r="T5704" t="s">
        <v>45</v>
      </c>
      <c r="U5704">
        <v>0.17558275163173601</v>
      </c>
      <c r="V5704">
        <v>0.66834002733230502</v>
      </c>
      <c r="W5704" t="s">
        <v>24908</v>
      </c>
      <c r="X5704">
        <v>11.6</v>
      </c>
      <c r="Z5704" s="3" t="s">
        <v>24906</v>
      </c>
      <c r="AB5704" s="8">
        <v>137.59770911058399</v>
      </c>
      <c r="AC5704" s="11">
        <v>159.103471279921</v>
      </c>
      <c r="AF5704" s="69">
        <f t="shared" si="121"/>
        <v>0.20684910618689148</v>
      </c>
      <c r="AG5704" s="70">
        <v>2.7834088802337602</v>
      </c>
      <c r="AH5704" s="70">
        <v>0.186064288020133</v>
      </c>
      <c r="AJ5704" t="b">
        <v>0</v>
      </c>
      <c r="AM5704" t="s">
        <v>52</v>
      </c>
      <c r="AN5704" t="s">
        <v>45</v>
      </c>
      <c r="AO5704" t="s">
        <v>11081</v>
      </c>
      <c r="AP5704">
        <v>0.10615380853414499</v>
      </c>
      <c r="AQ5704">
        <v>0.54852038621902399</v>
      </c>
      <c r="AR5704" t="s">
        <v>24905</v>
      </c>
      <c r="AS5704">
        <v>11.6</v>
      </c>
    </row>
    <row r="5705" spans="1:45">
      <c r="A5705" t="s">
        <v>24909</v>
      </c>
      <c r="D5705">
        <v>0</v>
      </c>
      <c r="E5705">
        <v>0.74913263320922796</v>
      </c>
      <c r="F5705">
        <v>50.301074401115699</v>
      </c>
      <c r="G5705">
        <v>4355268381333680</v>
      </c>
      <c r="H5705">
        <v>5641</v>
      </c>
      <c r="I5705" t="s">
        <v>86</v>
      </c>
      <c r="J5705" t="s">
        <v>24911</v>
      </c>
      <c r="M5705">
        <v>0</v>
      </c>
      <c r="R5705">
        <v>0</v>
      </c>
      <c r="U5705">
        <v>0</v>
      </c>
      <c r="V5705">
        <v>0.74913263320922796</v>
      </c>
      <c r="X5705">
        <v>0</v>
      </c>
      <c r="Z5705" s="3" t="s">
        <v>24910</v>
      </c>
      <c r="AB5705" s="8">
        <v>49.8353514760907</v>
      </c>
      <c r="AC5705" s="11">
        <v>85.029625153404993</v>
      </c>
      <c r="AF5705" s="69">
        <f t="shared" si="121"/>
        <v>0</v>
      </c>
      <c r="AG5705" s="70">
        <v>1.06409335136413</v>
      </c>
      <c r="AH5705" s="70">
        <v>0</v>
      </c>
      <c r="AJ5705" t="b">
        <v>0</v>
      </c>
      <c r="AP5705">
        <v>0</v>
      </c>
      <c r="AQ5705">
        <v>0.63214552402496305</v>
      </c>
      <c r="AR5705" t="s">
        <v>24909</v>
      </c>
      <c r="AS5705">
        <v>0</v>
      </c>
    </row>
    <row r="5706" spans="1:45">
      <c r="A5706" t="s">
        <v>24912</v>
      </c>
      <c r="D5706">
        <v>6.1672672629356301E-2</v>
      </c>
      <c r="E5706">
        <v>0.71388971805572499</v>
      </c>
      <c r="F5706">
        <v>75.704778865265197</v>
      </c>
      <c r="G5706">
        <v>525934526076947</v>
      </c>
      <c r="H5706">
        <v>5642</v>
      </c>
      <c r="I5706" t="s">
        <v>86</v>
      </c>
      <c r="J5706" t="s">
        <v>24914</v>
      </c>
      <c r="M5706">
        <v>0</v>
      </c>
      <c r="N5706" t="s">
        <v>24915</v>
      </c>
      <c r="O5706" t="s">
        <v>45</v>
      </c>
      <c r="R5706">
        <v>0</v>
      </c>
      <c r="U5706">
        <v>0</v>
      </c>
      <c r="V5706">
        <v>0.71388971805572499</v>
      </c>
      <c r="X5706">
        <v>0</v>
      </c>
      <c r="Z5706" s="3" t="s">
        <v>24913</v>
      </c>
      <c r="AB5706" s="8">
        <v>75.114470099001196</v>
      </c>
      <c r="AC5706" s="11">
        <v>216.08763680129499</v>
      </c>
      <c r="AF5706" s="69">
        <f t="shared" ref="AF5706:AF5769" si="122">(60-AJ5706)/60*AH5706*(AG5706+0.1)^0.1</f>
        <v>6.3137006250859912E-2</v>
      </c>
      <c r="AG5706" s="70">
        <v>1.1644805669784499</v>
      </c>
      <c r="AH5706" s="70">
        <v>6.1672672629356301E-2</v>
      </c>
      <c r="AJ5706" t="b">
        <v>0</v>
      </c>
      <c r="AP5706">
        <v>0</v>
      </c>
      <c r="AQ5706">
        <v>0.58088254928588801</v>
      </c>
      <c r="AR5706" t="s">
        <v>24912</v>
      </c>
      <c r="AS5706">
        <v>0</v>
      </c>
    </row>
    <row r="5707" spans="1:45">
      <c r="A5707" t="s">
        <v>24916</v>
      </c>
      <c r="D5707">
        <v>0.44611060619354198</v>
      </c>
      <c r="E5707">
        <v>0.84726893901824896</v>
      </c>
      <c r="F5707">
        <v>11.8226206005242</v>
      </c>
      <c r="G5707">
        <v>1279552558673530</v>
      </c>
      <c r="H5707">
        <v>5643</v>
      </c>
      <c r="I5707" t="s">
        <v>86</v>
      </c>
      <c r="J5707" t="s">
        <v>24918</v>
      </c>
      <c r="M5707">
        <v>0</v>
      </c>
      <c r="N5707" t="s">
        <v>23850</v>
      </c>
      <c r="O5707" t="s">
        <v>45</v>
      </c>
      <c r="P5707" t="s">
        <v>23850</v>
      </c>
      <c r="Q5707" t="s">
        <v>45</v>
      </c>
      <c r="R5707">
        <v>0.43680515885353</v>
      </c>
      <c r="S5707" t="s">
        <v>23850</v>
      </c>
      <c r="T5707" t="s">
        <v>45</v>
      </c>
      <c r="U5707">
        <v>0.41626882553100503</v>
      </c>
      <c r="V5707">
        <v>0.84726893901824896</v>
      </c>
      <c r="W5707" t="s">
        <v>24919</v>
      </c>
      <c r="X5707">
        <v>7.6</v>
      </c>
      <c r="Z5707" s="3" t="s">
        <v>24917</v>
      </c>
      <c r="AB5707" s="8">
        <v>11.5456052139248</v>
      </c>
      <c r="AC5707" s="11">
        <v>277.02087082293502</v>
      </c>
      <c r="AF5707" s="69">
        <f t="shared" si="122"/>
        <v>0.46046210100201423</v>
      </c>
      <c r="AG5707" s="70">
        <v>1.2725033760070801</v>
      </c>
      <c r="AH5707" s="70">
        <v>0.44611060619354198</v>
      </c>
      <c r="AJ5707" t="b">
        <v>0</v>
      </c>
      <c r="AP5707">
        <v>0</v>
      </c>
      <c r="AQ5707">
        <v>0.87185615301132202</v>
      </c>
      <c r="AR5707" t="s">
        <v>24916</v>
      </c>
      <c r="AS5707">
        <v>7.6</v>
      </c>
    </row>
    <row r="5708" spans="1:45">
      <c r="A5708" t="s">
        <v>24920</v>
      </c>
      <c r="D5708">
        <v>2.5451954454183499E-2</v>
      </c>
      <c r="E5708">
        <v>0.54500669240951505</v>
      </c>
      <c r="F5708">
        <v>8.3349083748696504</v>
      </c>
      <c r="G5708">
        <v>4004435279426200</v>
      </c>
      <c r="H5708">
        <v>5644</v>
      </c>
      <c r="I5708" t="s">
        <v>86</v>
      </c>
      <c r="J5708" t="s">
        <v>24922</v>
      </c>
      <c r="M5708">
        <v>0</v>
      </c>
      <c r="N5708" t="s">
        <v>295</v>
      </c>
      <c r="O5708" t="s">
        <v>45</v>
      </c>
      <c r="R5708">
        <v>0</v>
      </c>
      <c r="U5708">
        <v>0</v>
      </c>
      <c r="V5708">
        <v>0.54500669240951505</v>
      </c>
      <c r="W5708" t="s">
        <v>295</v>
      </c>
      <c r="X5708">
        <v>18</v>
      </c>
      <c r="Z5708" s="3" t="s">
        <v>24921</v>
      </c>
      <c r="AB5708" s="8">
        <v>8.0749975630084396</v>
      </c>
      <c r="AC5708" s="11">
        <v>260.91180280266701</v>
      </c>
      <c r="AF5708" s="69">
        <f t="shared" si="122"/>
        <v>2.7352600976543955E-2</v>
      </c>
      <c r="AG5708" s="70">
        <v>1.9548254013061499</v>
      </c>
      <c r="AH5708" s="70">
        <v>2.5451954454183499E-2</v>
      </c>
      <c r="AJ5708" t="b">
        <v>0</v>
      </c>
      <c r="AP5708">
        <v>0</v>
      </c>
      <c r="AQ5708">
        <v>0.41209334135055498</v>
      </c>
      <c r="AR5708" t="s">
        <v>24920</v>
      </c>
      <c r="AS5708">
        <v>18</v>
      </c>
    </row>
    <row r="5709" spans="1:45">
      <c r="A5709" t="s">
        <v>24923</v>
      </c>
      <c r="D5709">
        <v>0</v>
      </c>
      <c r="E5709">
        <v>0.78227877616882302</v>
      </c>
      <c r="F5709">
        <v>101.333259095963</v>
      </c>
      <c r="G5709">
        <v>805679359837218</v>
      </c>
      <c r="H5709">
        <v>5645</v>
      </c>
      <c r="I5709" t="s">
        <v>86</v>
      </c>
      <c r="J5709" t="s">
        <v>24925</v>
      </c>
      <c r="M5709">
        <v>0</v>
      </c>
      <c r="R5709">
        <v>0</v>
      </c>
      <c r="U5709">
        <v>0</v>
      </c>
      <c r="V5709">
        <v>0.78227877616882302</v>
      </c>
      <c r="X5709">
        <v>0</v>
      </c>
      <c r="Z5709" s="3" t="s">
        <v>24924</v>
      </c>
      <c r="AB5709" s="8">
        <v>100.617262134352</v>
      </c>
      <c r="AC5709" s="11">
        <v>170.83330440936899</v>
      </c>
      <c r="AF5709" s="69">
        <f t="shared" si="122"/>
        <v>0</v>
      </c>
      <c r="AG5709" s="70">
        <v>0.32256862521171498</v>
      </c>
      <c r="AH5709" s="70">
        <v>0</v>
      </c>
      <c r="AJ5709" t="b">
        <v>0</v>
      </c>
      <c r="AP5709">
        <v>0</v>
      </c>
      <c r="AQ5709">
        <v>0.588184833526611</v>
      </c>
      <c r="AR5709" t="s">
        <v>24923</v>
      </c>
      <c r="AS5709">
        <v>0</v>
      </c>
    </row>
    <row r="5710" spans="1:45">
      <c r="A5710" t="s">
        <v>24926</v>
      </c>
      <c r="D5710">
        <v>0.105234064161777</v>
      </c>
      <c r="E5710">
        <v>0.61769151687622004</v>
      </c>
      <c r="F5710">
        <v>134.64548478286099</v>
      </c>
      <c r="G5710">
        <v>3992061064789370</v>
      </c>
      <c r="H5710">
        <v>5646</v>
      </c>
      <c r="I5710" t="s">
        <v>86</v>
      </c>
      <c r="J5710" t="s">
        <v>24928</v>
      </c>
      <c r="M5710">
        <v>0</v>
      </c>
      <c r="N5710" t="s">
        <v>9924</v>
      </c>
      <c r="O5710" t="s">
        <v>45</v>
      </c>
      <c r="P5710" t="s">
        <v>24929</v>
      </c>
      <c r="Q5710" t="s">
        <v>45</v>
      </c>
      <c r="R5710">
        <v>7.9300992190837805E-2</v>
      </c>
      <c r="S5710" t="s">
        <v>24929</v>
      </c>
      <c r="T5710" t="s">
        <v>45</v>
      </c>
      <c r="U5710">
        <v>7.6060086488723699E-2</v>
      </c>
      <c r="V5710">
        <v>0.61769151687622004</v>
      </c>
      <c r="W5710" t="s">
        <v>24930</v>
      </c>
      <c r="X5710">
        <v>112.9</v>
      </c>
      <c r="Z5710" s="3" t="s">
        <v>24927</v>
      </c>
      <c r="AB5710" s="8">
        <v>133.766116700845</v>
      </c>
      <c r="AC5710" s="11">
        <v>296.00801546494</v>
      </c>
      <c r="AF5710" s="69">
        <f t="shared" si="122"/>
        <v>0.1178093738781307</v>
      </c>
      <c r="AG5710" s="70">
        <v>2.9919683933257999</v>
      </c>
      <c r="AH5710" s="70">
        <v>0.105234064161777</v>
      </c>
      <c r="AJ5710" t="b">
        <v>0</v>
      </c>
      <c r="AP5710">
        <v>0</v>
      </c>
      <c r="AQ5710">
        <v>0.58779269456863403</v>
      </c>
      <c r="AR5710" t="s">
        <v>24926</v>
      </c>
      <c r="AS5710">
        <v>112.9</v>
      </c>
    </row>
    <row r="5711" spans="1:45">
      <c r="A5711" t="s">
        <v>24931</v>
      </c>
      <c r="D5711">
        <v>0</v>
      </c>
      <c r="E5711">
        <v>0.52429842948913497</v>
      </c>
      <c r="F5711">
        <v>19.183472629440999</v>
      </c>
      <c r="G5711">
        <v>3936287659366410</v>
      </c>
      <c r="H5711">
        <v>5647</v>
      </c>
      <c r="I5711" t="s">
        <v>86</v>
      </c>
      <c r="J5711" t="s">
        <v>24933</v>
      </c>
      <c r="M5711">
        <v>0</v>
      </c>
      <c r="R5711">
        <v>0</v>
      </c>
      <c r="U5711">
        <v>0</v>
      </c>
      <c r="V5711">
        <v>0.52429842948913497</v>
      </c>
      <c r="X5711">
        <v>0</v>
      </c>
      <c r="Z5711" s="3" t="s">
        <v>24932</v>
      </c>
      <c r="AB5711" s="8">
        <v>18.8703578643612</v>
      </c>
      <c r="AC5711" s="11">
        <v>160.11077857834701</v>
      </c>
      <c r="AF5711" s="69">
        <f t="shared" si="122"/>
        <v>0</v>
      </c>
      <c r="AG5711" s="70">
        <v>2.1812846660614</v>
      </c>
      <c r="AH5711" s="70">
        <v>0</v>
      </c>
      <c r="AJ5711" t="b">
        <v>0</v>
      </c>
      <c r="AP5711">
        <v>0</v>
      </c>
      <c r="AQ5711">
        <v>0.42270001769065801</v>
      </c>
      <c r="AR5711" t="s">
        <v>24931</v>
      </c>
      <c r="AS5711">
        <v>0</v>
      </c>
    </row>
    <row r="5712" spans="1:45">
      <c r="A5712" t="s">
        <v>24934</v>
      </c>
      <c r="D5712">
        <v>0</v>
      </c>
      <c r="E5712">
        <v>0.46853953599929798</v>
      </c>
      <c r="F5712">
        <v>73.554901011322301</v>
      </c>
      <c r="G5712">
        <v>2252877413649460</v>
      </c>
      <c r="H5712">
        <v>5648</v>
      </c>
      <c r="I5712" t="s">
        <v>86</v>
      </c>
      <c r="J5712" t="s">
        <v>24936</v>
      </c>
      <c r="M5712">
        <v>0</v>
      </c>
      <c r="R5712">
        <v>0</v>
      </c>
      <c r="U5712">
        <v>0</v>
      </c>
      <c r="V5712">
        <v>0.46853953599929798</v>
      </c>
      <c r="X5712">
        <v>0</v>
      </c>
      <c r="Z5712" s="3" t="s">
        <v>24935</v>
      </c>
      <c r="AB5712" s="8">
        <v>72.975135760133895</v>
      </c>
      <c r="AC5712" s="11">
        <v>548.20500401403797</v>
      </c>
      <c r="AF5712" s="69">
        <f t="shared" si="122"/>
        <v>0</v>
      </c>
      <c r="AG5712" s="70">
        <v>2.94046950340271</v>
      </c>
      <c r="AH5712" s="70">
        <v>0</v>
      </c>
      <c r="AJ5712" t="b">
        <v>0</v>
      </c>
      <c r="AM5712" t="s">
        <v>24937</v>
      </c>
      <c r="AN5712" t="s">
        <v>1961</v>
      </c>
      <c r="AO5712" t="s">
        <v>24938</v>
      </c>
      <c r="AP5712">
        <v>6.04596138000488E-2</v>
      </c>
      <c r="AQ5712">
        <v>0.45842230319976801</v>
      </c>
      <c r="AR5712" t="s">
        <v>24934</v>
      </c>
      <c r="AS5712">
        <v>0</v>
      </c>
    </row>
    <row r="5713" spans="1:45">
      <c r="A5713" t="s">
        <v>24939</v>
      </c>
      <c r="D5713">
        <v>0</v>
      </c>
      <c r="E5713">
        <v>0.99999988079071001</v>
      </c>
      <c r="F5713">
        <v>217.91190910411501</v>
      </c>
      <c r="G5713">
        <v>183902157543489</v>
      </c>
      <c r="H5713">
        <v>5649</v>
      </c>
      <c r="I5713" t="s">
        <v>86</v>
      </c>
      <c r="J5713" t="s">
        <v>24941</v>
      </c>
      <c r="M5713">
        <v>0</v>
      </c>
      <c r="R5713">
        <v>0</v>
      </c>
      <c r="U5713">
        <v>0</v>
      </c>
      <c r="V5713">
        <v>0.99999988079071001</v>
      </c>
      <c r="X5713">
        <v>0</v>
      </c>
      <c r="Z5713" s="3" t="s">
        <v>24940</v>
      </c>
      <c r="AB5713" s="8">
        <v>216.62418256651799</v>
      </c>
      <c r="AC5713" s="11">
        <v>291.219365097408</v>
      </c>
      <c r="AF5713" s="69">
        <f t="shared" si="122"/>
        <v>0</v>
      </c>
      <c r="AG5713" s="70">
        <v>0.18380057811736999</v>
      </c>
      <c r="AH5713" s="70">
        <v>0</v>
      </c>
      <c r="AJ5713" t="b">
        <v>0</v>
      </c>
      <c r="AP5713">
        <v>0</v>
      </c>
      <c r="AQ5713">
        <v>0.99999916553497303</v>
      </c>
      <c r="AR5713" t="s">
        <v>24939</v>
      </c>
      <c r="AS5713">
        <v>0</v>
      </c>
    </row>
    <row r="5714" spans="1:45">
      <c r="A5714" t="s">
        <v>24944</v>
      </c>
      <c r="D5714">
        <v>0.6261568069458</v>
      </c>
      <c r="E5714">
        <v>0.75456821918487504</v>
      </c>
      <c r="F5714">
        <v>33.801496874215402</v>
      </c>
      <c r="G5714">
        <v>1074506512887510</v>
      </c>
      <c r="H5714">
        <v>5651</v>
      </c>
      <c r="I5714" t="s">
        <v>86</v>
      </c>
      <c r="J5714" t="s">
        <v>24946</v>
      </c>
      <c r="M5714">
        <v>0</v>
      </c>
      <c r="N5714" t="s">
        <v>965</v>
      </c>
      <c r="O5714" t="s">
        <v>966</v>
      </c>
      <c r="P5714" t="s">
        <v>965</v>
      </c>
      <c r="Q5714" t="s">
        <v>966</v>
      </c>
      <c r="R5714">
        <v>0.59954726696014404</v>
      </c>
      <c r="S5714" t="s">
        <v>965</v>
      </c>
      <c r="T5714" t="s">
        <v>966</v>
      </c>
      <c r="U5714">
        <v>0.59779983758926303</v>
      </c>
      <c r="V5714">
        <v>0.75456821918487504</v>
      </c>
      <c r="W5714" t="s">
        <v>20943</v>
      </c>
      <c r="X5714">
        <v>0</v>
      </c>
      <c r="Z5714" s="3" t="s">
        <v>24945</v>
      </c>
      <c r="AB5714" s="8">
        <v>33.4166918227697</v>
      </c>
      <c r="AC5714" s="11">
        <v>157.050641858727</v>
      </c>
      <c r="AF5714" s="69">
        <f t="shared" si="122"/>
        <v>0.65748606204177085</v>
      </c>
      <c r="AG5714" s="70">
        <v>1.52942526340484</v>
      </c>
      <c r="AH5714" s="70">
        <v>0.6261568069458</v>
      </c>
      <c r="AJ5714" t="b">
        <v>0</v>
      </c>
      <c r="AM5714" t="s">
        <v>969</v>
      </c>
      <c r="AN5714" t="s">
        <v>351</v>
      </c>
      <c r="AO5714" t="s">
        <v>970</v>
      </c>
      <c r="AP5714">
        <v>0.63590699434280396</v>
      </c>
      <c r="AQ5714">
        <v>0.72049194574356001</v>
      </c>
      <c r="AR5714" t="s">
        <v>24944</v>
      </c>
      <c r="AS5714">
        <v>0</v>
      </c>
    </row>
    <row r="5715" spans="1:45">
      <c r="A5715" t="s">
        <v>24951</v>
      </c>
      <c r="D5715">
        <v>0.66029697656631403</v>
      </c>
      <c r="E5715">
        <v>0.72400426864624001</v>
      </c>
      <c r="F5715">
        <v>84.182976151006898</v>
      </c>
      <c r="G5715">
        <v>3478697420912290</v>
      </c>
      <c r="H5715">
        <v>5653</v>
      </c>
      <c r="I5715" t="s">
        <v>86</v>
      </c>
      <c r="J5715" t="s">
        <v>24953</v>
      </c>
      <c r="M5715">
        <v>0</v>
      </c>
      <c r="N5715" t="s">
        <v>23928</v>
      </c>
      <c r="O5715" t="s">
        <v>45</v>
      </c>
      <c r="P5715" t="s">
        <v>8335</v>
      </c>
      <c r="Q5715" t="s">
        <v>45</v>
      </c>
      <c r="R5715">
        <v>0.37858942151069602</v>
      </c>
      <c r="S5715" t="s">
        <v>8335</v>
      </c>
      <c r="T5715" t="s">
        <v>45</v>
      </c>
      <c r="U5715">
        <v>0.363247841596603</v>
      </c>
      <c r="V5715">
        <v>0.72400426864624001</v>
      </c>
      <c r="W5715" t="s">
        <v>12995</v>
      </c>
      <c r="X5715">
        <v>49</v>
      </c>
      <c r="Z5715" s="3" t="s">
        <v>24952</v>
      </c>
      <c r="AB5715" s="8">
        <v>83.551088277942796</v>
      </c>
      <c r="AC5715" s="11">
        <v>188.09266709999301</v>
      </c>
      <c r="AF5715" s="69">
        <f t="shared" si="122"/>
        <v>0.68322400838214603</v>
      </c>
      <c r="AG5715" s="70">
        <v>1.30681860446929</v>
      </c>
      <c r="AH5715" s="70">
        <v>0.66029697656631403</v>
      </c>
      <c r="AJ5715" t="b">
        <v>0</v>
      </c>
      <c r="AP5715">
        <v>0</v>
      </c>
      <c r="AQ5715">
        <v>0.73970896005630404</v>
      </c>
      <c r="AR5715" t="s">
        <v>24951</v>
      </c>
      <c r="AS5715">
        <v>49</v>
      </c>
    </row>
    <row r="5716" spans="1:45">
      <c r="A5716" t="s">
        <v>24954</v>
      </c>
      <c r="D5716">
        <v>0.32102257013320901</v>
      </c>
      <c r="E5716">
        <v>0.80823791027069003</v>
      </c>
      <c r="F5716">
        <v>52.496289659993103</v>
      </c>
      <c r="G5716">
        <v>204477258326614</v>
      </c>
      <c r="H5716">
        <v>5654</v>
      </c>
      <c r="I5716" t="s">
        <v>86</v>
      </c>
      <c r="J5716" t="s">
        <v>24956</v>
      </c>
      <c r="M5716">
        <v>0</v>
      </c>
      <c r="N5716" t="s">
        <v>24957</v>
      </c>
      <c r="O5716" t="s">
        <v>45</v>
      </c>
      <c r="P5716" t="s">
        <v>24958</v>
      </c>
      <c r="Q5716" t="s">
        <v>45</v>
      </c>
      <c r="R5716">
        <v>0.32053533196449202</v>
      </c>
      <c r="S5716" t="s">
        <v>24958</v>
      </c>
      <c r="T5716" t="s">
        <v>45</v>
      </c>
      <c r="U5716">
        <v>0.320014297962188</v>
      </c>
      <c r="V5716">
        <v>0.80823791027069003</v>
      </c>
      <c r="W5716" t="s">
        <v>24959</v>
      </c>
      <c r="X5716">
        <v>5.4</v>
      </c>
      <c r="Z5716" s="3" t="s">
        <v>24955</v>
      </c>
      <c r="AB5716" s="8">
        <v>52.019800874417598</v>
      </c>
      <c r="AC5716" s="11">
        <v>231.07724712368599</v>
      </c>
      <c r="AF5716" s="69">
        <f t="shared" si="122"/>
        <v>0.33882417654000563</v>
      </c>
      <c r="AG5716" s="70">
        <v>1.61549019813537</v>
      </c>
      <c r="AH5716" s="70">
        <v>0.32102257013320901</v>
      </c>
      <c r="AJ5716" t="b">
        <v>0</v>
      </c>
      <c r="AP5716">
        <v>0</v>
      </c>
      <c r="AQ5716">
        <v>0.84345650672912598</v>
      </c>
      <c r="AR5716" t="s">
        <v>24954</v>
      </c>
      <c r="AS5716">
        <v>5.4</v>
      </c>
    </row>
    <row r="5717" spans="1:45">
      <c r="A5717" t="s">
        <v>24960</v>
      </c>
      <c r="D5717">
        <v>0</v>
      </c>
      <c r="E5717">
        <v>0.67390769720077504</v>
      </c>
      <c r="F5717">
        <v>25.691895164939801</v>
      </c>
      <c r="G5717">
        <v>3981299774193760</v>
      </c>
      <c r="H5717">
        <v>5655</v>
      </c>
      <c r="I5717" t="s">
        <v>86</v>
      </c>
      <c r="J5717" t="s">
        <v>10347</v>
      </c>
      <c r="K5717" t="s">
        <v>45</v>
      </c>
      <c r="M5717">
        <v>0</v>
      </c>
      <c r="R5717">
        <v>0</v>
      </c>
      <c r="U5717">
        <v>0</v>
      </c>
      <c r="V5717">
        <v>0.67390769720077504</v>
      </c>
      <c r="X5717">
        <v>0</v>
      </c>
      <c r="Z5717" s="3" t="s">
        <v>24961</v>
      </c>
      <c r="AB5717" s="8">
        <v>25.346861539448501</v>
      </c>
      <c r="AC5717" s="11">
        <v>214.88003906234499</v>
      </c>
      <c r="AF5717" s="69">
        <f t="shared" si="122"/>
        <v>0</v>
      </c>
      <c r="AG5717" s="70">
        <v>1.2211437225341699</v>
      </c>
      <c r="AH5717" s="70">
        <v>0</v>
      </c>
      <c r="AJ5717" t="b">
        <v>0</v>
      </c>
      <c r="AP5717">
        <v>0</v>
      </c>
      <c r="AQ5717">
        <v>0.68990880250930697</v>
      </c>
      <c r="AR5717" t="s">
        <v>24960</v>
      </c>
      <c r="AS5717">
        <v>0</v>
      </c>
    </row>
    <row r="5718" spans="1:45">
      <c r="A5718" t="s">
        <v>24962</v>
      </c>
      <c r="D5718">
        <v>1.4397023245692199E-2</v>
      </c>
      <c r="E5718">
        <v>0.48284944891929599</v>
      </c>
      <c r="F5718">
        <v>150.812600914782</v>
      </c>
      <c r="G5718">
        <v>417524198765744</v>
      </c>
      <c r="H5718">
        <v>5656</v>
      </c>
      <c r="I5718" t="s">
        <v>86</v>
      </c>
      <c r="J5718" t="s">
        <v>24964</v>
      </c>
      <c r="M5718">
        <v>0</v>
      </c>
      <c r="N5718" t="s">
        <v>15889</v>
      </c>
      <c r="O5718" t="s">
        <v>351</v>
      </c>
      <c r="R5718">
        <v>0</v>
      </c>
      <c r="U5718">
        <v>0</v>
      </c>
      <c r="V5718">
        <v>0.48284944891929599</v>
      </c>
      <c r="W5718" t="s">
        <v>15889</v>
      </c>
      <c r="X5718">
        <v>127.1</v>
      </c>
      <c r="Z5718" s="3" t="s">
        <v>24963</v>
      </c>
      <c r="AB5718" s="8">
        <v>149.853945429367</v>
      </c>
      <c r="AC5718" s="11">
        <v>345.99960119321099</v>
      </c>
      <c r="AF5718" s="69">
        <f t="shared" si="122"/>
        <v>1.5937079483221966E-2</v>
      </c>
      <c r="AG5718" s="70">
        <v>2.66286921501159</v>
      </c>
      <c r="AH5718" s="70">
        <v>1.4397023245692199E-2</v>
      </c>
      <c r="AJ5718" t="b">
        <v>0</v>
      </c>
      <c r="AP5718">
        <v>0</v>
      </c>
      <c r="AQ5718">
        <v>0.38432279229164101</v>
      </c>
      <c r="AR5718" t="s">
        <v>24962</v>
      </c>
      <c r="AS5718">
        <v>127.1</v>
      </c>
    </row>
    <row r="5719" spans="1:45">
      <c r="A5719" t="s">
        <v>24968</v>
      </c>
      <c r="D5719">
        <v>0</v>
      </c>
      <c r="E5719">
        <v>0.84297692775726296</v>
      </c>
      <c r="F5719">
        <v>14.9714591055511</v>
      </c>
      <c r="G5719">
        <v>2563235273852200</v>
      </c>
      <c r="H5719">
        <v>5658</v>
      </c>
      <c r="I5719" t="s">
        <v>86</v>
      </c>
      <c r="J5719" t="s">
        <v>24970</v>
      </c>
      <c r="M5719">
        <v>0</v>
      </c>
      <c r="R5719">
        <v>0</v>
      </c>
      <c r="U5719">
        <v>0</v>
      </c>
      <c r="V5719">
        <v>0.84297692775726296</v>
      </c>
      <c r="X5719">
        <v>0</v>
      </c>
      <c r="Z5719" s="3" t="s">
        <v>24969</v>
      </c>
      <c r="AB5719" s="8">
        <v>14.679001061971199</v>
      </c>
      <c r="AC5719" s="11">
        <v>208.851489802348</v>
      </c>
      <c r="AF5719" s="69">
        <f t="shared" si="122"/>
        <v>0</v>
      </c>
      <c r="AG5719" s="70">
        <v>0.66448545455932595</v>
      </c>
      <c r="AH5719" s="70">
        <v>0</v>
      </c>
      <c r="AJ5719" t="b">
        <v>0</v>
      </c>
      <c r="AP5719">
        <v>0</v>
      </c>
      <c r="AQ5719">
        <v>0.69034779071807795</v>
      </c>
      <c r="AR5719" t="s">
        <v>24968</v>
      </c>
      <c r="AS5719">
        <v>0</v>
      </c>
    </row>
    <row r="5720" spans="1:45">
      <c r="A5720" t="s">
        <v>24971</v>
      </c>
      <c r="D5720">
        <v>8.5329942405223805E-2</v>
      </c>
      <c r="E5720">
        <v>0.65631830692291204</v>
      </c>
      <c r="F5720">
        <v>30.964765389296101</v>
      </c>
      <c r="G5720">
        <v>576349723074197</v>
      </c>
      <c r="H5720">
        <v>5659</v>
      </c>
      <c r="I5720" t="s">
        <v>86</v>
      </c>
      <c r="J5720" t="s">
        <v>24973</v>
      </c>
      <c r="M5720">
        <v>0</v>
      </c>
      <c r="N5720" t="s">
        <v>24974</v>
      </c>
      <c r="O5720" t="s">
        <v>45</v>
      </c>
      <c r="P5720" t="s">
        <v>24975</v>
      </c>
      <c r="Q5720" t="s">
        <v>45</v>
      </c>
      <c r="R5720">
        <v>8.1148073077201802E-2</v>
      </c>
      <c r="S5720" t="s">
        <v>24975</v>
      </c>
      <c r="T5720" t="s">
        <v>45</v>
      </c>
      <c r="U5720">
        <v>7.8168272972106906E-2</v>
      </c>
      <c r="V5720">
        <v>0.65631830692291204</v>
      </c>
      <c r="W5720" t="s">
        <v>24976</v>
      </c>
      <c r="X5720">
        <v>2.8</v>
      </c>
      <c r="Z5720" s="3" t="s">
        <v>24972</v>
      </c>
      <c r="AB5720" s="8">
        <v>30.5938723473732</v>
      </c>
      <c r="AC5720" s="11">
        <v>218.03118306820201</v>
      </c>
      <c r="AF5720" s="69">
        <f t="shared" si="122"/>
        <v>9.1496214078407315E-2</v>
      </c>
      <c r="AG5720" s="70">
        <v>1.9091701507568299</v>
      </c>
      <c r="AH5720" s="70">
        <v>8.5329942405223805E-2</v>
      </c>
      <c r="AJ5720" t="b">
        <v>0</v>
      </c>
      <c r="AP5720">
        <v>0</v>
      </c>
      <c r="AQ5720">
        <v>0.65508252382278398</v>
      </c>
      <c r="AR5720" t="s">
        <v>24971</v>
      </c>
      <c r="AS5720">
        <v>2.8</v>
      </c>
    </row>
    <row r="5721" spans="1:45">
      <c r="A5721" t="s">
        <v>24980</v>
      </c>
      <c r="D5721">
        <v>0.122956030070781</v>
      </c>
      <c r="E5721">
        <v>0.56164789199829102</v>
      </c>
      <c r="F5721">
        <v>150.30591978419699</v>
      </c>
      <c r="G5721">
        <v>4022363650752070</v>
      </c>
      <c r="H5721">
        <v>5661</v>
      </c>
      <c r="I5721" t="s">
        <v>86</v>
      </c>
      <c r="J5721" t="s">
        <v>24982</v>
      </c>
      <c r="M5721">
        <v>0</v>
      </c>
      <c r="N5721" t="s">
        <v>15889</v>
      </c>
      <c r="O5721" t="s">
        <v>351</v>
      </c>
      <c r="P5721" t="s">
        <v>15888</v>
      </c>
      <c r="Q5721" t="s">
        <v>351</v>
      </c>
      <c r="R5721">
        <v>0.121860049664974</v>
      </c>
      <c r="S5721" t="s">
        <v>15889</v>
      </c>
      <c r="T5721" t="s">
        <v>351</v>
      </c>
      <c r="U5721">
        <v>0.120974093675613</v>
      </c>
      <c r="V5721">
        <v>0.56164789199829102</v>
      </c>
      <c r="W5721" t="s">
        <v>15889</v>
      </c>
      <c r="X5721">
        <v>126.6</v>
      </c>
      <c r="Z5721" s="3" t="s">
        <v>24981</v>
      </c>
      <c r="AB5721" s="8">
        <v>149.34974918420301</v>
      </c>
      <c r="AC5721" s="11">
        <v>345.99941140263098</v>
      </c>
      <c r="AF5721" s="69">
        <f t="shared" si="122"/>
        <v>0.13760997818511567</v>
      </c>
      <c r="AG5721" s="70">
        <v>2.9831945896148602</v>
      </c>
      <c r="AH5721" s="70">
        <v>0.122956030070781</v>
      </c>
      <c r="AJ5721" t="b">
        <v>0</v>
      </c>
      <c r="AP5721">
        <v>0</v>
      </c>
      <c r="AQ5721">
        <v>0.35434767603874201</v>
      </c>
      <c r="AR5721" t="s">
        <v>24980</v>
      </c>
      <c r="AS5721">
        <v>126.6</v>
      </c>
    </row>
    <row r="5722" spans="1:45">
      <c r="A5722" t="s">
        <v>24983</v>
      </c>
      <c r="D5722">
        <v>0</v>
      </c>
      <c r="E5722">
        <v>0.73755651712417603</v>
      </c>
      <c r="F5722">
        <v>15.1247006805613</v>
      </c>
      <c r="G5722">
        <v>2564139113992530</v>
      </c>
      <c r="H5722">
        <v>5662</v>
      </c>
      <c r="I5722" t="s">
        <v>86</v>
      </c>
      <c r="J5722" t="s">
        <v>24985</v>
      </c>
      <c r="M5722">
        <v>0</v>
      </c>
      <c r="R5722">
        <v>0</v>
      </c>
      <c r="U5722">
        <v>0</v>
      </c>
      <c r="V5722">
        <v>0.73755651712417603</v>
      </c>
      <c r="X5722">
        <v>0</v>
      </c>
      <c r="Z5722" s="3" t="s">
        <v>24984</v>
      </c>
      <c r="AB5722" s="8">
        <v>14.831491103654299</v>
      </c>
      <c r="AC5722" s="11">
        <v>182.87458554436299</v>
      </c>
      <c r="AF5722" s="69">
        <f t="shared" si="122"/>
        <v>0</v>
      </c>
      <c r="AG5722" s="70">
        <v>1.2229194641113199</v>
      </c>
      <c r="AH5722" s="70">
        <v>0</v>
      </c>
      <c r="AJ5722" t="b">
        <v>0</v>
      </c>
      <c r="AP5722">
        <v>0</v>
      </c>
      <c r="AQ5722">
        <v>0.70019757747650102</v>
      </c>
      <c r="AR5722" t="s">
        <v>24983</v>
      </c>
      <c r="AS5722">
        <v>0</v>
      </c>
    </row>
    <row r="5723" spans="1:45">
      <c r="A5723" t="s">
        <v>24986</v>
      </c>
      <c r="D5723">
        <v>0.15384267270565</v>
      </c>
      <c r="E5723">
        <v>0.62890839576721103</v>
      </c>
      <c r="F5723">
        <v>155.39770434827</v>
      </c>
      <c r="G5723">
        <v>4367241823690080</v>
      </c>
      <c r="H5723">
        <v>5663</v>
      </c>
      <c r="I5723" t="s">
        <v>86</v>
      </c>
      <c r="J5723" t="s">
        <v>24988</v>
      </c>
      <c r="M5723">
        <v>0</v>
      </c>
      <c r="N5723" t="s">
        <v>24989</v>
      </c>
      <c r="O5723" t="s">
        <v>45</v>
      </c>
      <c r="P5723" t="s">
        <v>24990</v>
      </c>
      <c r="Q5723" t="s">
        <v>84</v>
      </c>
      <c r="R5723">
        <v>6.3423141837120001E-2</v>
      </c>
      <c r="S5723" t="s">
        <v>24991</v>
      </c>
      <c r="T5723" t="s">
        <v>45</v>
      </c>
      <c r="U5723">
        <v>6.3423141837120001E-2</v>
      </c>
      <c r="V5723">
        <v>0.62890839576721103</v>
      </c>
      <c r="W5723" t="s">
        <v>24990</v>
      </c>
      <c r="X5723">
        <v>126.2</v>
      </c>
      <c r="Z5723" s="3" t="s">
        <v>24987</v>
      </c>
      <c r="AB5723" s="8">
        <v>154.41656241922399</v>
      </c>
      <c r="AC5723" s="11">
        <v>192.99787284262101</v>
      </c>
      <c r="AF5723" s="69">
        <f t="shared" si="122"/>
        <v>0.14935251831615923</v>
      </c>
      <c r="AG5723" s="70">
        <v>0.64363074302673295</v>
      </c>
      <c r="AH5723" s="70">
        <v>0.15384267270565</v>
      </c>
      <c r="AJ5723" t="b">
        <v>0</v>
      </c>
      <c r="AP5723">
        <v>0</v>
      </c>
      <c r="AQ5723">
        <v>0.639268279075622</v>
      </c>
      <c r="AR5723" t="s">
        <v>24986</v>
      </c>
      <c r="AS5723">
        <v>126.2</v>
      </c>
    </row>
    <row r="5724" spans="1:45">
      <c r="A5724" t="s">
        <v>24992</v>
      </c>
      <c r="D5724">
        <v>5.1493685692548703E-2</v>
      </c>
      <c r="E5724">
        <v>0.891568303108215</v>
      </c>
      <c r="F5724">
        <v>99.932013780699606</v>
      </c>
      <c r="G5724">
        <v>102678994926093</v>
      </c>
      <c r="H5724">
        <v>5664</v>
      </c>
      <c r="I5724" t="s">
        <v>86</v>
      </c>
      <c r="J5724" t="s">
        <v>24994</v>
      </c>
      <c r="M5724">
        <v>0</v>
      </c>
      <c r="N5724" t="s">
        <v>8104</v>
      </c>
      <c r="O5724" t="s">
        <v>14313</v>
      </c>
      <c r="P5724" t="s">
        <v>8104</v>
      </c>
      <c r="Q5724" t="s">
        <v>14313</v>
      </c>
      <c r="R5724">
        <v>5.0840102136135101E-2</v>
      </c>
      <c r="S5724" t="s">
        <v>24995</v>
      </c>
      <c r="T5724" t="s">
        <v>45</v>
      </c>
      <c r="U5724">
        <v>4.5957989990711198E-2</v>
      </c>
      <c r="V5724">
        <v>0.891568303108215</v>
      </c>
      <c r="W5724" t="s">
        <v>8104</v>
      </c>
      <c r="X5724">
        <v>1.3</v>
      </c>
      <c r="Z5724" s="3" t="s">
        <v>24993</v>
      </c>
      <c r="AB5724" s="8">
        <v>99.222888861181602</v>
      </c>
      <c r="AC5724" s="11">
        <v>268.11243667646301</v>
      </c>
      <c r="AF5724" s="69">
        <f t="shared" si="122"/>
        <v>5.4062703053276914E-2</v>
      </c>
      <c r="AG5724" s="70">
        <v>1.52718818187713</v>
      </c>
      <c r="AH5724" s="70">
        <v>5.1493685692548703E-2</v>
      </c>
      <c r="AJ5724" t="b">
        <v>0</v>
      </c>
      <c r="AM5724" t="s">
        <v>24996</v>
      </c>
      <c r="AN5724" t="s">
        <v>204</v>
      </c>
      <c r="AO5724" t="s">
        <v>6328</v>
      </c>
      <c r="AP5724">
        <v>4.7184187918901402E-2</v>
      </c>
      <c r="AQ5724">
        <v>0.77706706523895197</v>
      </c>
      <c r="AR5724" t="s">
        <v>24992</v>
      </c>
      <c r="AS5724">
        <v>1.3</v>
      </c>
    </row>
    <row r="5725" spans="1:45">
      <c r="A5725" t="s">
        <v>24997</v>
      </c>
      <c r="D5725">
        <v>0.44858330488204901</v>
      </c>
      <c r="E5725">
        <v>0.76791560649871804</v>
      </c>
      <c r="F5725">
        <v>123.024182239109</v>
      </c>
      <c r="G5725">
        <v>74889263129570</v>
      </c>
      <c r="H5725">
        <v>5665</v>
      </c>
      <c r="I5725" t="s">
        <v>86</v>
      </c>
      <c r="J5725" t="s">
        <v>24999</v>
      </c>
      <c r="M5725">
        <v>0</v>
      </c>
      <c r="N5725" t="s">
        <v>6831</v>
      </c>
      <c r="O5725" t="s">
        <v>45</v>
      </c>
      <c r="P5725" t="s">
        <v>6831</v>
      </c>
      <c r="Q5725" t="s">
        <v>45</v>
      </c>
      <c r="R5725">
        <v>0.43215358257293701</v>
      </c>
      <c r="S5725" t="s">
        <v>6831</v>
      </c>
      <c r="T5725" t="s">
        <v>45</v>
      </c>
      <c r="U5725">
        <v>0.432034641504287</v>
      </c>
      <c r="V5725">
        <v>0.76791560649871804</v>
      </c>
      <c r="W5725" t="s">
        <v>6832</v>
      </c>
      <c r="X5725">
        <v>48.4</v>
      </c>
      <c r="Z5725" s="3" t="s">
        <v>24998</v>
      </c>
      <c r="AB5725" s="8">
        <v>122.20180780366</v>
      </c>
      <c r="AC5725" s="11">
        <v>150.048873909908</v>
      </c>
      <c r="AF5725" s="69">
        <f t="shared" si="122"/>
        <v>0.4859449311874135</v>
      </c>
      <c r="AG5725" s="70">
        <v>2.1255609989166202</v>
      </c>
      <c r="AH5725" s="70">
        <v>0.44858330488204901</v>
      </c>
      <c r="AJ5725" t="b">
        <v>0</v>
      </c>
      <c r="AM5725" t="s">
        <v>6829</v>
      </c>
      <c r="AN5725" t="s">
        <v>45</v>
      </c>
      <c r="AP5725">
        <v>0.76875549554824796</v>
      </c>
      <c r="AQ5725">
        <v>0.76875543594360296</v>
      </c>
      <c r="AR5725" t="s">
        <v>24997</v>
      </c>
      <c r="AS5725">
        <v>48.4</v>
      </c>
    </row>
    <row r="5726" spans="1:45">
      <c r="A5726" t="s">
        <v>25000</v>
      </c>
      <c r="D5726">
        <v>0.44418996572494501</v>
      </c>
      <c r="E5726">
        <v>0.61221975088119496</v>
      </c>
      <c r="F5726">
        <v>118.242976119774</v>
      </c>
      <c r="G5726">
        <v>121172168682843</v>
      </c>
      <c r="H5726">
        <v>5666</v>
      </c>
      <c r="I5726" t="s">
        <v>86</v>
      </c>
      <c r="J5726" t="s">
        <v>25002</v>
      </c>
      <c r="M5726">
        <v>0</v>
      </c>
      <c r="N5726" t="s">
        <v>8134</v>
      </c>
      <c r="O5726" t="s">
        <v>45</v>
      </c>
      <c r="P5726" t="s">
        <v>8134</v>
      </c>
      <c r="Q5726" t="s">
        <v>45</v>
      </c>
      <c r="R5726">
        <v>0.44418996572494501</v>
      </c>
      <c r="S5726" t="s">
        <v>23678</v>
      </c>
      <c r="T5726" t="s">
        <v>45</v>
      </c>
      <c r="U5726">
        <v>0.40081116557121199</v>
      </c>
      <c r="V5726">
        <v>0.61221975088119496</v>
      </c>
      <c r="W5726" t="s">
        <v>7777</v>
      </c>
      <c r="X5726">
        <v>13.5</v>
      </c>
      <c r="Z5726" s="3" t="s">
        <v>25001</v>
      </c>
      <c r="AB5726" s="8">
        <v>117.444049862418</v>
      </c>
      <c r="AC5726" s="11">
        <v>149.045546787251</v>
      </c>
      <c r="AF5726" s="69">
        <f t="shared" si="122"/>
        <v>0.49691991551717429</v>
      </c>
      <c r="AG5726" s="70">
        <v>2.9702701568603498</v>
      </c>
      <c r="AH5726" s="70">
        <v>0.44418996572494501</v>
      </c>
      <c r="AJ5726" t="b">
        <v>0</v>
      </c>
      <c r="AM5726" t="s">
        <v>20693</v>
      </c>
      <c r="AN5726" t="s">
        <v>45</v>
      </c>
      <c r="AO5726" t="s">
        <v>3323</v>
      </c>
      <c r="AP5726">
        <v>0.29850697517394997</v>
      </c>
      <c r="AQ5726">
        <v>0.89001804590225198</v>
      </c>
      <c r="AR5726" t="s">
        <v>25000</v>
      </c>
      <c r="AS5726">
        <v>13.5</v>
      </c>
    </row>
    <row r="5727" spans="1:45">
      <c r="A5727" t="s">
        <v>25003</v>
      </c>
      <c r="D5727">
        <v>0</v>
      </c>
      <c r="E5727">
        <v>0.73077148199081399</v>
      </c>
      <c r="F5727">
        <v>203.728320846949</v>
      </c>
      <c r="G5727">
        <v>3220021897189670</v>
      </c>
      <c r="H5727">
        <v>5667</v>
      </c>
      <c r="I5727" t="s">
        <v>86</v>
      </c>
      <c r="J5727" t="s">
        <v>25005</v>
      </c>
      <c r="M5727">
        <v>0</v>
      </c>
      <c r="R5727">
        <v>0</v>
      </c>
      <c r="U5727">
        <v>0</v>
      </c>
      <c r="V5727">
        <v>0.73077148199081399</v>
      </c>
      <c r="X5727">
        <v>0</v>
      </c>
      <c r="Z5727" s="3" t="s">
        <v>25004</v>
      </c>
      <c r="AB5727" s="8">
        <v>202.510154017752</v>
      </c>
      <c r="AC5727" s="11">
        <v>197.800415163906</v>
      </c>
      <c r="AF5727" s="69">
        <f t="shared" si="122"/>
        <v>0</v>
      </c>
      <c r="AG5727" s="70">
        <v>0.75864958763122503</v>
      </c>
      <c r="AH5727" s="70">
        <v>0</v>
      </c>
      <c r="AJ5727" t="b">
        <v>0</v>
      </c>
      <c r="AP5727">
        <v>0</v>
      </c>
      <c r="AQ5727">
        <v>0.79957246780395497</v>
      </c>
      <c r="AR5727" t="s">
        <v>25003</v>
      </c>
      <c r="AS5727">
        <v>0</v>
      </c>
    </row>
    <row r="5728" spans="1:45">
      <c r="A5728" t="s">
        <v>25006</v>
      </c>
      <c r="D5728">
        <v>0</v>
      </c>
      <c r="E5728">
        <v>0.67406362295150701</v>
      </c>
      <c r="F5728">
        <v>100.96242954207899</v>
      </c>
      <c r="G5728">
        <v>1865120856685940</v>
      </c>
      <c r="H5728">
        <v>5668</v>
      </c>
      <c r="I5728" t="s">
        <v>86</v>
      </c>
      <c r="J5728" t="s">
        <v>25008</v>
      </c>
      <c r="M5728">
        <v>0</v>
      </c>
      <c r="R5728">
        <v>0</v>
      </c>
      <c r="U5728">
        <v>0</v>
      </c>
      <c r="V5728">
        <v>0.67406362295150701</v>
      </c>
      <c r="X5728">
        <v>0</v>
      </c>
      <c r="Z5728" s="3" t="s">
        <v>25007</v>
      </c>
      <c r="AB5728" s="8">
        <v>100.24825121727299</v>
      </c>
      <c r="AC5728" s="11">
        <v>201.802033406211</v>
      </c>
      <c r="AF5728" s="69">
        <f t="shared" si="122"/>
        <v>0</v>
      </c>
      <c r="AG5728" s="70">
        <v>0.69423794746398904</v>
      </c>
      <c r="AH5728" s="70">
        <v>0</v>
      </c>
      <c r="AJ5728" t="b">
        <v>0</v>
      </c>
      <c r="AP5728">
        <v>0</v>
      </c>
      <c r="AQ5728">
        <v>0.44456669688224698</v>
      </c>
      <c r="AR5728" t="s">
        <v>25006</v>
      </c>
      <c r="AS5728">
        <v>0</v>
      </c>
    </row>
    <row r="5729" spans="1:45">
      <c r="A5729" t="s">
        <v>25009</v>
      </c>
      <c r="D5729">
        <v>0.404864311218261</v>
      </c>
      <c r="E5729">
        <v>0.71323949098587003</v>
      </c>
      <c r="F5729">
        <v>35.740687165570598</v>
      </c>
      <c r="G5729">
        <v>4375934953867740</v>
      </c>
      <c r="H5729">
        <v>5669</v>
      </c>
      <c r="I5729" t="s">
        <v>86</v>
      </c>
      <c r="J5729" t="s">
        <v>25011</v>
      </c>
      <c r="M5729">
        <v>0</v>
      </c>
      <c r="N5729" t="s">
        <v>25012</v>
      </c>
      <c r="O5729" t="s">
        <v>45</v>
      </c>
      <c r="P5729" t="s">
        <v>25013</v>
      </c>
      <c r="Q5729" t="s">
        <v>2857</v>
      </c>
      <c r="R5729">
        <v>0.39691272377967801</v>
      </c>
      <c r="S5729" t="s">
        <v>25014</v>
      </c>
      <c r="T5729" t="s">
        <v>84</v>
      </c>
      <c r="U5729">
        <v>0.38943380117416299</v>
      </c>
      <c r="V5729">
        <v>0.71323949098587003</v>
      </c>
      <c r="W5729" t="s">
        <v>25015</v>
      </c>
      <c r="X5729">
        <v>2.2999999999999998</v>
      </c>
      <c r="Z5729" s="3" t="s">
        <v>25010</v>
      </c>
      <c r="AB5729" s="8">
        <v>35.346371861235902</v>
      </c>
      <c r="AC5729" s="11">
        <v>197.045402962514</v>
      </c>
      <c r="AF5729" s="69">
        <f t="shared" si="122"/>
        <v>0.44611245750299772</v>
      </c>
      <c r="AG5729" s="70">
        <v>2.5384480953216499</v>
      </c>
      <c r="AH5729" s="70">
        <v>0.404864311218261</v>
      </c>
      <c r="AJ5729" t="b">
        <v>0</v>
      </c>
      <c r="AM5729" t="s">
        <v>10801</v>
      </c>
      <c r="AN5729" t="s">
        <v>45</v>
      </c>
      <c r="AO5729" t="s">
        <v>10802</v>
      </c>
      <c r="AP5729">
        <v>0.384270459413528</v>
      </c>
      <c r="AQ5729">
        <v>0.695212721824646</v>
      </c>
      <c r="AR5729" t="s">
        <v>25009</v>
      </c>
      <c r="AS5729">
        <v>2.2999999999999998</v>
      </c>
    </row>
    <row r="5730" spans="1:45">
      <c r="A5730" t="s">
        <v>25022</v>
      </c>
      <c r="D5730">
        <v>0.41138455271720797</v>
      </c>
      <c r="E5730">
        <v>0.69841879606246904</v>
      </c>
      <c r="F5730">
        <v>95.748374510922801</v>
      </c>
      <c r="G5730">
        <v>956479787592425</v>
      </c>
      <c r="H5730">
        <v>5672</v>
      </c>
      <c r="I5730" t="s">
        <v>86</v>
      </c>
      <c r="J5730" t="s">
        <v>25024</v>
      </c>
      <c r="M5730">
        <v>0</v>
      </c>
      <c r="N5730" t="s">
        <v>4127</v>
      </c>
      <c r="O5730" t="s">
        <v>188</v>
      </c>
      <c r="P5730" t="s">
        <v>4127</v>
      </c>
      <c r="Q5730" t="s">
        <v>188</v>
      </c>
      <c r="R5730">
        <v>0.411349177360534</v>
      </c>
      <c r="S5730" t="s">
        <v>4127</v>
      </c>
      <c r="T5730" t="s">
        <v>188</v>
      </c>
      <c r="U5730">
        <v>0.33023202419281</v>
      </c>
      <c r="V5730">
        <v>0.69841879606246904</v>
      </c>
      <c r="W5730" t="s">
        <v>4128</v>
      </c>
      <c r="X5730">
        <v>14.1</v>
      </c>
      <c r="Z5730" s="3" t="s">
        <v>25023</v>
      </c>
      <c r="AB5730" s="8">
        <v>95.059767158777703</v>
      </c>
      <c r="AC5730" s="11">
        <v>500.27813310895198</v>
      </c>
      <c r="AF5730" s="69">
        <f t="shared" si="122"/>
        <v>0.43902244594285506</v>
      </c>
      <c r="AG5730" s="70">
        <v>1.8159644603729199</v>
      </c>
      <c r="AH5730" s="70">
        <v>0.41138455271720797</v>
      </c>
      <c r="AJ5730" t="b">
        <v>0</v>
      </c>
      <c r="AP5730">
        <v>0</v>
      </c>
      <c r="AQ5730">
        <v>0.50946569442749001</v>
      </c>
      <c r="AR5730" t="s">
        <v>25022</v>
      </c>
      <c r="AS5730">
        <v>14.1</v>
      </c>
    </row>
    <row r="5731" spans="1:45">
      <c r="A5731" t="s">
        <v>25025</v>
      </c>
      <c r="D5731">
        <v>0.25255045294761602</v>
      </c>
      <c r="E5731">
        <v>0.44925019145011902</v>
      </c>
      <c r="F5731">
        <v>127.129472997821</v>
      </c>
      <c r="G5731">
        <v>1544456463319070</v>
      </c>
      <c r="H5731">
        <v>5673</v>
      </c>
      <c r="I5731" t="s">
        <v>86</v>
      </c>
      <c r="J5731" t="s">
        <v>25027</v>
      </c>
      <c r="M5731">
        <v>0</v>
      </c>
      <c r="N5731" t="s">
        <v>1618</v>
      </c>
      <c r="O5731" t="s">
        <v>45</v>
      </c>
      <c r="P5731" t="s">
        <v>1618</v>
      </c>
      <c r="Q5731" t="s">
        <v>45</v>
      </c>
      <c r="R5731">
        <v>0.25138190388679499</v>
      </c>
      <c r="S5731" t="s">
        <v>1618</v>
      </c>
      <c r="T5731" t="s">
        <v>45</v>
      </c>
      <c r="U5731">
        <v>0.24932964146137199</v>
      </c>
      <c r="V5731">
        <v>0.44925019145011902</v>
      </c>
      <c r="W5731" t="s">
        <v>7293</v>
      </c>
      <c r="X5731">
        <v>49.7</v>
      </c>
      <c r="Z5731" s="3" t="s">
        <v>25026</v>
      </c>
      <c r="AB5731" s="8">
        <v>126.286965234831</v>
      </c>
      <c r="AC5731" s="11">
        <v>343.99477594091098</v>
      </c>
      <c r="AF5731" s="69">
        <f t="shared" si="122"/>
        <v>0.28637336188217688</v>
      </c>
      <c r="AG5731" s="70">
        <v>3.4143471717834402</v>
      </c>
      <c r="AH5731" s="70">
        <v>0.25255045294761602</v>
      </c>
      <c r="AJ5731" t="b">
        <v>0</v>
      </c>
      <c r="AP5731">
        <v>0</v>
      </c>
      <c r="AQ5731">
        <v>0.43313223123550398</v>
      </c>
      <c r="AR5731" t="s">
        <v>25025</v>
      </c>
      <c r="AS5731">
        <v>49.7</v>
      </c>
    </row>
    <row r="5732" spans="1:45">
      <c r="A5732" t="s">
        <v>25028</v>
      </c>
      <c r="D5732">
        <v>0.17559628188609999</v>
      </c>
      <c r="E5732">
        <v>0.498186975717544</v>
      </c>
      <c r="F5732">
        <v>12.3913122817266</v>
      </c>
      <c r="G5732">
        <v>2901126584407190</v>
      </c>
      <c r="H5732">
        <v>5674</v>
      </c>
      <c r="I5732" t="s">
        <v>86</v>
      </c>
      <c r="J5732" t="s">
        <v>25030</v>
      </c>
      <c r="M5732">
        <v>0</v>
      </c>
      <c r="N5732" t="s">
        <v>25031</v>
      </c>
      <c r="O5732" t="s">
        <v>45</v>
      </c>
      <c r="P5732" t="s">
        <v>25032</v>
      </c>
      <c r="Q5732" t="s">
        <v>45</v>
      </c>
      <c r="R5732">
        <v>0.15732736885547599</v>
      </c>
      <c r="S5732" t="s">
        <v>25031</v>
      </c>
      <c r="T5732" t="s">
        <v>45</v>
      </c>
      <c r="U5732">
        <v>0.11334700137376701</v>
      </c>
      <c r="V5732">
        <v>0.498186975717544</v>
      </c>
      <c r="W5732" t="s">
        <v>7398</v>
      </c>
      <c r="X5732">
        <v>18.7</v>
      </c>
      <c r="Z5732" s="3" t="s">
        <v>25029</v>
      </c>
      <c r="AB5732" s="8">
        <v>12.1115078951368</v>
      </c>
      <c r="AC5732" s="11">
        <v>437.05501012739501</v>
      </c>
      <c r="AF5732" s="69">
        <f t="shared" si="122"/>
        <v>0.19852052436924428</v>
      </c>
      <c r="AG5732" s="70">
        <v>3.3111512660980198</v>
      </c>
      <c r="AH5732" s="70">
        <v>0.17559628188609999</v>
      </c>
      <c r="AJ5732" t="b">
        <v>0</v>
      </c>
      <c r="AP5732">
        <v>0</v>
      </c>
      <c r="AQ5732">
        <v>0.47530072927474898</v>
      </c>
      <c r="AR5732" t="s">
        <v>25028</v>
      </c>
      <c r="AS5732">
        <v>18.7</v>
      </c>
    </row>
    <row r="5733" spans="1:45">
      <c r="A5733" t="s">
        <v>25033</v>
      </c>
      <c r="D5733">
        <v>0.208143159747123</v>
      </c>
      <c r="E5733">
        <v>0.59088629484176602</v>
      </c>
      <c r="F5733">
        <v>24.9945824777821</v>
      </c>
      <c r="G5733">
        <v>770742860002135</v>
      </c>
      <c r="H5733">
        <v>5675</v>
      </c>
      <c r="I5733" t="s">
        <v>86</v>
      </c>
      <c r="J5733" t="s">
        <v>25035</v>
      </c>
      <c r="M5733">
        <v>0</v>
      </c>
      <c r="N5733" t="s">
        <v>11162</v>
      </c>
      <c r="O5733" t="s">
        <v>45</v>
      </c>
      <c r="P5733" t="s">
        <v>11162</v>
      </c>
      <c r="Q5733" t="s">
        <v>45</v>
      </c>
      <c r="R5733">
        <v>0.20293852686882</v>
      </c>
      <c r="S5733" t="s">
        <v>11162</v>
      </c>
      <c r="T5733" t="s">
        <v>45</v>
      </c>
      <c r="U5733">
        <v>0.19954493641853299</v>
      </c>
      <c r="V5733">
        <v>0.59088629484176602</v>
      </c>
      <c r="W5733" t="s">
        <v>11162</v>
      </c>
      <c r="X5733">
        <v>3.2</v>
      </c>
      <c r="Z5733" s="3" t="s">
        <v>25034</v>
      </c>
      <c r="AB5733" s="8">
        <v>24.652968640450499</v>
      </c>
      <c r="AC5733" s="11">
        <v>248.10394513037801</v>
      </c>
      <c r="AF5733" s="69">
        <f t="shared" si="122"/>
        <v>0.22800696251722605</v>
      </c>
      <c r="AG5733" s="70">
        <v>2.3880531787872301</v>
      </c>
      <c r="AH5733" s="70">
        <v>0.208143159747123</v>
      </c>
      <c r="AJ5733" t="b">
        <v>0</v>
      </c>
      <c r="AP5733">
        <v>0</v>
      </c>
      <c r="AQ5733">
        <v>0.52282440662384</v>
      </c>
      <c r="AR5733" t="s">
        <v>25033</v>
      </c>
      <c r="AS5733">
        <v>3.2</v>
      </c>
    </row>
    <row r="5734" spans="1:45">
      <c r="A5734" t="s">
        <v>25036</v>
      </c>
      <c r="D5734">
        <v>0.20114536583423601</v>
      </c>
      <c r="E5734">
        <v>0.56737911701202304</v>
      </c>
      <c r="F5734">
        <v>29.158336926005202</v>
      </c>
      <c r="G5734">
        <v>4163981515604980</v>
      </c>
      <c r="H5734">
        <v>5676</v>
      </c>
      <c r="I5734" t="s">
        <v>86</v>
      </c>
      <c r="J5734" t="s">
        <v>25038</v>
      </c>
      <c r="M5734">
        <v>0</v>
      </c>
      <c r="N5734" t="s">
        <v>17112</v>
      </c>
      <c r="O5734" t="s">
        <v>351</v>
      </c>
      <c r="P5734" t="s">
        <v>25039</v>
      </c>
      <c r="Q5734" t="s">
        <v>25040</v>
      </c>
      <c r="R5734">
        <v>0.196456924080848</v>
      </c>
      <c r="S5734" t="s">
        <v>25041</v>
      </c>
      <c r="T5734" t="s">
        <v>45</v>
      </c>
      <c r="U5734">
        <v>0.19640956819057401</v>
      </c>
      <c r="V5734">
        <v>0.56737911701202304</v>
      </c>
      <c r="W5734" t="s">
        <v>25042</v>
      </c>
      <c r="X5734">
        <v>0.8</v>
      </c>
      <c r="Z5734" s="3" t="s">
        <v>25037</v>
      </c>
      <c r="AB5734" s="8">
        <v>28.796303041220401</v>
      </c>
      <c r="AC5734" s="11">
        <v>157.067928838726</v>
      </c>
      <c r="AF5734" s="69">
        <f t="shared" si="122"/>
        <v>0.21816329556020794</v>
      </c>
      <c r="AG5734" s="70">
        <v>2.1527683734893799</v>
      </c>
      <c r="AH5734" s="70">
        <v>0.20114536583423601</v>
      </c>
      <c r="AJ5734" t="b">
        <v>0</v>
      </c>
      <c r="AP5734">
        <v>0</v>
      </c>
      <c r="AQ5734">
        <v>0.55014717578887895</v>
      </c>
      <c r="AR5734" t="s">
        <v>25036</v>
      </c>
      <c r="AS5734">
        <v>0.8</v>
      </c>
    </row>
    <row r="5735" spans="1:45">
      <c r="A5735" t="s">
        <v>25043</v>
      </c>
      <c r="D5735">
        <v>0</v>
      </c>
      <c r="E5735">
        <v>0.63219344615936202</v>
      </c>
      <c r="F5735">
        <v>26.5369367806056</v>
      </c>
      <c r="G5735">
        <v>197334958260362</v>
      </c>
      <c r="H5735">
        <v>5677</v>
      </c>
      <c r="I5735" t="s">
        <v>86</v>
      </c>
      <c r="J5735" t="s">
        <v>25045</v>
      </c>
      <c r="M5735">
        <v>0</v>
      </c>
      <c r="R5735">
        <v>0</v>
      </c>
      <c r="U5735">
        <v>0</v>
      </c>
      <c r="V5735">
        <v>0.63219344615936202</v>
      </c>
      <c r="X5735">
        <v>0</v>
      </c>
      <c r="Z5735" s="3" t="s">
        <v>25044</v>
      </c>
      <c r="AB5735" s="8">
        <v>26.187758868964298</v>
      </c>
      <c r="AC5735" s="11">
        <v>249.848938201538</v>
      </c>
      <c r="AF5735" s="69">
        <f t="shared" si="122"/>
        <v>0</v>
      </c>
      <c r="AG5735" s="70">
        <v>1.6082673072814899</v>
      </c>
      <c r="AH5735" s="70">
        <v>0</v>
      </c>
      <c r="AJ5735" t="b">
        <v>0</v>
      </c>
      <c r="AP5735">
        <v>0</v>
      </c>
      <c r="AQ5735">
        <v>0.45494663715362499</v>
      </c>
      <c r="AR5735" t="s">
        <v>25043</v>
      </c>
      <c r="AS5735">
        <v>0</v>
      </c>
    </row>
    <row r="5736" spans="1:45">
      <c r="A5736" t="s">
        <v>25046</v>
      </c>
      <c r="D5736">
        <v>0</v>
      </c>
      <c r="E5736">
        <v>0.91966426372527998</v>
      </c>
      <c r="F5736">
        <v>226.89372512566899</v>
      </c>
      <c r="G5736">
        <v>2851207995229790</v>
      </c>
      <c r="H5736">
        <v>5678</v>
      </c>
      <c r="I5736" t="s">
        <v>86</v>
      </c>
      <c r="J5736" t="s">
        <v>25048</v>
      </c>
      <c r="M5736">
        <v>0</v>
      </c>
      <c r="R5736">
        <v>0</v>
      </c>
      <c r="U5736">
        <v>0</v>
      </c>
      <c r="V5736">
        <v>0.91966426372527998</v>
      </c>
      <c r="X5736">
        <v>0</v>
      </c>
      <c r="Z5736" s="3" t="s">
        <v>25047</v>
      </c>
      <c r="AB5736" s="8">
        <v>225.561949614566</v>
      </c>
      <c r="AC5736" s="11">
        <v>291.21845160002601</v>
      </c>
      <c r="AF5736" s="69">
        <f t="shared" si="122"/>
        <v>0</v>
      </c>
      <c r="AG5736" s="70">
        <v>0.22499831020832001</v>
      </c>
      <c r="AH5736" s="70">
        <v>0</v>
      </c>
      <c r="AJ5736" t="b">
        <v>0</v>
      </c>
      <c r="AP5736">
        <v>0</v>
      </c>
      <c r="AQ5736">
        <v>0.91965341567993097</v>
      </c>
      <c r="AR5736" t="s">
        <v>25046</v>
      </c>
      <c r="AS5736">
        <v>0</v>
      </c>
    </row>
    <row r="5737" spans="1:45">
      <c r="A5737" t="s">
        <v>25049</v>
      </c>
      <c r="D5737">
        <v>0.13499191403388899</v>
      </c>
      <c r="E5737">
        <v>0.485742717981338</v>
      </c>
      <c r="F5737">
        <v>16.1023941049942</v>
      </c>
      <c r="G5737">
        <v>4429036318107210</v>
      </c>
      <c r="H5737">
        <v>5679</v>
      </c>
      <c r="I5737" t="s">
        <v>86</v>
      </c>
      <c r="J5737" t="s">
        <v>25051</v>
      </c>
      <c r="M5737">
        <v>0</v>
      </c>
      <c r="N5737" t="s">
        <v>25052</v>
      </c>
      <c r="O5737" t="s">
        <v>25053</v>
      </c>
      <c r="P5737" t="s">
        <v>25052</v>
      </c>
      <c r="Q5737" t="s">
        <v>25053</v>
      </c>
      <c r="R5737">
        <v>0.12815181910991599</v>
      </c>
      <c r="S5737" t="s">
        <v>25052</v>
      </c>
      <c r="T5737" t="s">
        <v>25053</v>
      </c>
      <c r="U5737">
        <v>0.11464435607194901</v>
      </c>
      <c r="V5737">
        <v>0.485742717981338</v>
      </c>
      <c r="W5737" t="s">
        <v>25052</v>
      </c>
      <c r="X5737">
        <v>33.299999999999997</v>
      </c>
      <c r="Z5737" s="3" t="s">
        <v>25050</v>
      </c>
      <c r="AB5737" s="8">
        <v>15.804389685747299</v>
      </c>
      <c r="AC5737" s="11">
        <v>220.95481667592301</v>
      </c>
      <c r="AF5737" s="69">
        <f t="shared" si="122"/>
        <v>0.14648957090564255</v>
      </c>
      <c r="AG5737" s="70">
        <v>2.16458964347839</v>
      </c>
      <c r="AH5737" s="70">
        <v>0.13499191403388899</v>
      </c>
      <c r="AJ5737" t="b">
        <v>0</v>
      </c>
      <c r="AP5737">
        <v>0</v>
      </c>
      <c r="AQ5737">
        <v>0.38661456108093201</v>
      </c>
      <c r="AR5737" t="s">
        <v>25049</v>
      </c>
      <c r="AS5737">
        <v>33.299999999999997</v>
      </c>
    </row>
    <row r="5738" spans="1:45">
      <c r="A5738" t="s">
        <v>25063</v>
      </c>
      <c r="D5738">
        <v>0</v>
      </c>
      <c r="E5738">
        <v>0.86528962850570601</v>
      </c>
      <c r="F5738">
        <v>192.32272226297101</v>
      </c>
      <c r="G5738">
        <v>205764138624630</v>
      </c>
      <c r="H5738">
        <v>5682</v>
      </c>
      <c r="I5738" t="s">
        <v>86</v>
      </c>
      <c r="J5738" t="s">
        <v>25065</v>
      </c>
      <c r="M5738">
        <v>0</v>
      </c>
      <c r="R5738">
        <v>0</v>
      </c>
      <c r="U5738">
        <v>0</v>
      </c>
      <c r="V5738">
        <v>0.86528962850570601</v>
      </c>
      <c r="X5738">
        <v>0</v>
      </c>
      <c r="Z5738" s="3" t="s">
        <v>25064</v>
      </c>
      <c r="AB5738" s="8">
        <v>191.16049121654299</v>
      </c>
      <c r="AC5738" s="11">
        <v>549.22624251869195</v>
      </c>
      <c r="AF5738" s="69">
        <f t="shared" si="122"/>
        <v>0</v>
      </c>
      <c r="AG5738" s="70">
        <v>1.72192275524139</v>
      </c>
      <c r="AH5738" s="70">
        <v>0</v>
      </c>
      <c r="AJ5738" t="b">
        <v>0</v>
      </c>
      <c r="AP5738">
        <v>0</v>
      </c>
      <c r="AQ5738">
        <v>0.93632614612579301</v>
      </c>
      <c r="AR5738" t="s">
        <v>25063</v>
      </c>
      <c r="AS5738">
        <v>0</v>
      </c>
    </row>
    <row r="5739" spans="1:45">
      <c r="A5739" t="s">
        <v>25066</v>
      </c>
      <c r="D5739">
        <v>0.33991682529449402</v>
      </c>
      <c r="E5739">
        <v>0.48636716604232699</v>
      </c>
      <c r="F5739">
        <v>114.042262407218</v>
      </c>
      <c r="G5739">
        <v>806398690286050</v>
      </c>
      <c r="H5739">
        <v>5683</v>
      </c>
      <c r="I5739" t="s">
        <v>86</v>
      </c>
      <c r="J5739" t="s">
        <v>25068</v>
      </c>
      <c r="M5739">
        <v>0</v>
      </c>
      <c r="N5739" t="s">
        <v>17281</v>
      </c>
      <c r="O5739" t="s">
        <v>45</v>
      </c>
      <c r="P5739" t="s">
        <v>17281</v>
      </c>
      <c r="Q5739" t="s">
        <v>45</v>
      </c>
      <c r="R5739">
        <v>0.33991682529449402</v>
      </c>
      <c r="S5739" t="s">
        <v>17281</v>
      </c>
      <c r="T5739" t="s">
        <v>45</v>
      </c>
      <c r="U5739">
        <v>0.33544844388961698</v>
      </c>
      <c r="V5739">
        <v>0.48636716604232699</v>
      </c>
      <c r="W5739" t="s">
        <v>25069</v>
      </c>
      <c r="X5739">
        <v>10</v>
      </c>
      <c r="Z5739" s="3" t="s">
        <v>25067</v>
      </c>
      <c r="AB5739" s="8">
        <v>113.263937454386</v>
      </c>
      <c r="AC5739" s="11">
        <v>133.066598580918</v>
      </c>
      <c r="AF5739" s="69">
        <f t="shared" si="122"/>
        <v>0.3734928927968309</v>
      </c>
      <c r="AG5739" s="70">
        <v>2.46505570411682</v>
      </c>
      <c r="AH5739" s="70">
        <v>0.33991682529449402</v>
      </c>
      <c r="AJ5739" t="b">
        <v>0</v>
      </c>
      <c r="AM5739" t="s">
        <v>17283</v>
      </c>
      <c r="AN5739" t="s">
        <v>45</v>
      </c>
      <c r="AO5739" t="s">
        <v>17284</v>
      </c>
      <c r="AP5739">
        <v>0.34005674719810403</v>
      </c>
      <c r="AQ5739">
        <v>0.57485759258270197</v>
      </c>
      <c r="AR5739" t="s">
        <v>25066</v>
      </c>
      <c r="AS5739">
        <v>10</v>
      </c>
    </row>
    <row r="5740" spans="1:45">
      <c r="A5740" t="s">
        <v>25072</v>
      </c>
      <c r="D5740">
        <v>0</v>
      </c>
      <c r="E5740">
        <v>0.48257753252982999</v>
      </c>
      <c r="F5740">
        <v>14.974080487041199</v>
      </c>
      <c r="G5740">
        <v>3242172244004100</v>
      </c>
      <c r="H5740">
        <v>5685</v>
      </c>
      <c r="I5740" t="s">
        <v>86</v>
      </c>
      <c r="J5740" t="s">
        <v>25074</v>
      </c>
      <c r="M5740">
        <v>0</v>
      </c>
      <c r="R5740">
        <v>0</v>
      </c>
      <c r="U5740">
        <v>0</v>
      </c>
      <c r="V5740">
        <v>0.48257753252982999</v>
      </c>
      <c r="X5740">
        <v>0</v>
      </c>
      <c r="Z5740" s="3" t="s">
        <v>25073</v>
      </c>
      <c r="AB5740" s="8">
        <v>14.681609587579601</v>
      </c>
      <c r="AC5740" s="11">
        <v>221.80079694946701</v>
      </c>
      <c r="AF5740" s="69">
        <f t="shared" si="122"/>
        <v>0</v>
      </c>
      <c r="AG5740" s="70">
        <v>1.6094776391982999</v>
      </c>
      <c r="AH5740" s="70">
        <v>0</v>
      </c>
      <c r="AJ5740" t="b">
        <v>0</v>
      </c>
      <c r="AP5740">
        <v>0</v>
      </c>
      <c r="AQ5740">
        <v>0.23501828312873799</v>
      </c>
      <c r="AR5740" t="s">
        <v>25072</v>
      </c>
      <c r="AS5740">
        <v>0</v>
      </c>
    </row>
    <row r="5741" spans="1:45">
      <c r="A5741" t="s">
        <v>25075</v>
      </c>
      <c r="D5741">
        <v>4.1330307722091598E-2</v>
      </c>
      <c r="E5741">
        <v>0.51583248376846302</v>
      </c>
      <c r="F5741">
        <v>23.446436317701501</v>
      </c>
      <c r="G5741">
        <v>4056736490762180</v>
      </c>
      <c r="H5741">
        <v>5686</v>
      </c>
      <c r="I5741" t="s">
        <v>86</v>
      </c>
      <c r="J5741" t="s">
        <v>25077</v>
      </c>
      <c r="M5741">
        <v>0</v>
      </c>
      <c r="N5741" t="s">
        <v>3054</v>
      </c>
      <c r="O5741" t="s">
        <v>311</v>
      </c>
      <c r="P5741" t="s">
        <v>3054</v>
      </c>
      <c r="Q5741" t="s">
        <v>311</v>
      </c>
      <c r="R5741">
        <v>4.09577377140522E-2</v>
      </c>
      <c r="S5741" t="s">
        <v>3054</v>
      </c>
      <c r="T5741" t="s">
        <v>311</v>
      </c>
      <c r="U5741">
        <v>4.0431100875139202E-2</v>
      </c>
      <c r="V5741">
        <v>0.51583248376846302</v>
      </c>
      <c r="W5741" t="s">
        <v>25078</v>
      </c>
      <c r="X5741">
        <v>11.3</v>
      </c>
      <c r="Z5741" s="3" t="s">
        <v>25076</v>
      </c>
      <c r="AB5741" s="8">
        <v>23.112414959332401</v>
      </c>
      <c r="AC5741" s="11">
        <v>247.96240312337699</v>
      </c>
      <c r="AF5741" s="69">
        <f t="shared" si="122"/>
        <v>4.6447598184276413E-2</v>
      </c>
      <c r="AG5741" s="70">
        <v>3.1132626533508301</v>
      </c>
      <c r="AH5741" s="70">
        <v>4.1330307722091598E-2</v>
      </c>
      <c r="AJ5741" t="b">
        <v>0</v>
      </c>
      <c r="AP5741">
        <v>0</v>
      </c>
      <c r="AQ5741">
        <v>0.32992097735404902</v>
      </c>
      <c r="AR5741" t="s">
        <v>25075</v>
      </c>
      <c r="AS5741">
        <v>11.3</v>
      </c>
    </row>
    <row r="5742" spans="1:45">
      <c r="A5742" t="s">
        <v>25079</v>
      </c>
      <c r="D5742">
        <v>1.9672939553856801E-2</v>
      </c>
      <c r="E5742">
        <v>0.51400572061538696</v>
      </c>
      <c r="F5742">
        <v>23.528798329659001</v>
      </c>
      <c r="G5742">
        <v>2750371175541180</v>
      </c>
      <c r="H5742">
        <v>5687</v>
      </c>
      <c r="I5742" t="s">
        <v>86</v>
      </c>
      <c r="J5742" t="s">
        <v>25081</v>
      </c>
      <c r="M5742">
        <v>0</v>
      </c>
      <c r="N5742" t="s">
        <v>25082</v>
      </c>
      <c r="O5742" t="s">
        <v>11620</v>
      </c>
      <c r="P5742" t="s">
        <v>25082</v>
      </c>
      <c r="Q5742" t="s">
        <v>11620</v>
      </c>
      <c r="R5742">
        <v>1.5848537907004301E-2</v>
      </c>
      <c r="S5742" t="s">
        <v>25082</v>
      </c>
      <c r="T5742" t="s">
        <v>11620</v>
      </c>
      <c r="U5742">
        <v>1.57602243125438E-2</v>
      </c>
      <c r="V5742">
        <v>0.51400572061538696</v>
      </c>
      <c r="W5742" t="s">
        <v>25082</v>
      </c>
      <c r="X5742">
        <v>24</v>
      </c>
      <c r="Z5742" s="3" t="s">
        <v>25080</v>
      </c>
      <c r="AB5742" s="8">
        <v>23.194373048288799</v>
      </c>
      <c r="AC5742" s="11">
        <v>308.96643003637797</v>
      </c>
      <c r="AF5742" s="69">
        <f t="shared" si="122"/>
        <v>2.1668040708254909E-2</v>
      </c>
      <c r="AG5742" s="70">
        <v>2.5272648334503098</v>
      </c>
      <c r="AH5742" s="70">
        <v>1.9672939553856801E-2</v>
      </c>
      <c r="AJ5742" t="b">
        <v>0</v>
      </c>
      <c r="AP5742">
        <v>0</v>
      </c>
      <c r="AQ5742">
        <v>0.32345241308212203</v>
      </c>
      <c r="AR5742" t="s">
        <v>25079</v>
      </c>
      <c r="AS5742">
        <v>24</v>
      </c>
    </row>
    <row r="5743" spans="1:45">
      <c r="A5743" t="s">
        <v>25090</v>
      </c>
      <c r="D5743">
        <v>7.7074736356735202E-2</v>
      </c>
      <c r="E5743">
        <v>0.94762521982192904</v>
      </c>
      <c r="F5743">
        <v>104.87564543312099</v>
      </c>
      <c r="G5743">
        <v>117356436178755</v>
      </c>
      <c r="H5743">
        <v>5689</v>
      </c>
      <c r="I5743" t="s">
        <v>86</v>
      </c>
      <c r="J5743" t="s">
        <v>25092</v>
      </c>
      <c r="M5743">
        <v>0</v>
      </c>
      <c r="N5743" t="s">
        <v>25093</v>
      </c>
      <c r="O5743" t="s">
        <v>45</v>
      </c>
      <c r="P5743" t="s">
        <v>25093</v>
      </c>
      <c r="Q5743" t="s">
        <v>45</v>
      </c>
      <c r="R5743">
        <v>6.5398566424846594E-2</v>
      </c>
      <c r="S5743" t="s">
        <v>25093</v>
      </c>
      <c r="T5743" t="s">
        <v>45</v>
      </c>
      <c r="U5743">
        <v>6.16622194647789E-2</v>
      </c>
      <c r="V5743">
        <v>0.94762521982192904</v>
      </c>
      <c r="W5743" t="s">
        <v>7168</v>
      </c>
      <c r="X5743">
        <v>77.8</v>
      </c>
      <c r="Z5743" s="3" t="s">
        <v>25091</v>
      </c>
      <c r="AB5743" s="8">
        <v>104.142275761855</v>
      </c>
      <c r="AC5743" s="11">
        <v>350.07182831405402</v>
      </c>
      <c r="AF5743" s="69">
        <f t="shared" si="122"/>
        <v>8.0504384161533521E-2</v>
      </c>
      <c r="AG5743" s="70">
        <v>1.4455207586288401</v>
      </c>
      <c r="AH5743" s="70">
        <v>7.7074736356735202E-2</v>
      </c>
      <c r="AJ5743" t="b">
        <v>0</v>
      </c>
      <c r="AP5743">
        <v>0</v>
      </c>
      <c r="AQ5743">
        <v>0.99794161319732599</v>
      </c>
      <c r="AR5743" t="s">
        <v>25090</v>
      </c>
      <c r="AS5743">
        <v>77.8</v>
      </c>
    </row>
    <row r="5744" spans="1:45">
      <c r="A5744" t="s">
        <v>25094</v>
      </c>
      <c r="D5744">
        <v>0.124644793570041</v>
      </c>
      <c r="E5744">
        <v>0.56945276260375899</v>
      </c>
      <c r="F5744">
        <v>115.776626290164</v>
      </c>
      <c r="G5744">
        <v>2153850246611230</v>
      </c>
      <c r="H5744">
        <v>5690</v>
      </c>
      <c r="I5744" t="s">
        <v>86</v>
      </c>
      <c r="J5744" t="s">
        <v>25096</v>
      </c>
      <c r="M5744">
        <v>0</v>
      </c>
      <c r="N5744" t="s">
        <v>25097</v>
      </c>
      <c r="O5744" t="s">
        <v>188</v>
      </c>
      <c r="P5744" t="s">
        <v>25097</v>
      </c>
      <c r="Q5744" t="s">
        <v>188</v>
      </c>
      <c r="R5744">
        <v>9.47129651904106E-2</v>
      </c>
      <c r="U5744">
        <v>0</v>
      </c>
      <c r="V5744">
        <v>0.56945276260375899</v>
      </c>
      <c r="W5744" t="s">
        <v>25097</v>
      </c>
      <c r="X5744">
        <v>94.6</v>
      </c>
      <c r="Z5744" s="3" t="s">
        <v>25095</v>
      </c>
      <c r="AB5744" s="8">
        <v>114.989795602128</v>
      </c>
      <c r="AC5744" s="11">
        <v>282.00541450234198</v>
      </c>
      <c r="AF5744" s="69">
        <f t="shared" si="122"/>
        <v>0.1361746876160686</v>
      </c>
      <c r="AG5744" s="70">
        <v>2.3222694396972599</v>
      </c>
      <c r="AH5744" s="70">
        <v>0.124644793570041</v>
      </c>
      <c r="AJ5744" t="b">
        <v>0</v>
      </c>
      <c r="AP5744">
        <v>0</v>
      </c>
      <c r="AQ5744">
        <v>0.59551817178726196</v>
      </c>
      <c r="AR5744" t="s">
        <v>25094</v>
      </c>
      <c r="AS5744">
        <v>94.6</v>
      </c>
    </row>
    <row r="5745" spans="1:45">
      <c r="A5745" t="s">
        <v>25098</v>
      </c>
      <c r="D5745">
        <v>0</v>
      </c>
      <c r="E5745">
        <v>1</v>
      </c>
      <c r="F5745">
        <v>109.96460088315899</v>
      </c>
      <c r="G5745">
        <v>743620359942220</v>
      </c>
      <c r="H5745">
        <v>5691</v>
      </c>
      <c r="I5745" t="s">
        <v>86</v>
      </c>
      <c r="J5745" t="s">
        <v>25100</v>
      </c>
      <c r="M5745">
        <v>0</v>
      </c>
      <c r="R5745">
        <v>0</v>
      </c>
      <c r="U5745">
        <v>0</v>
      </c>
      <c r="V5745">
        <v>1</v>
      </c>
      <c r="X5745">
        <v>0</v>
      </c>
      <c r="Z5745" s="3" t="s">
        <v>25099</v>
      </c>
      <c r="AB5745" s="8">
        <v>109.20627375749299</v>
      </c>
      <c r="AC5745" s="11">
        <v>80.965424794454606</v>
      </c>
      <c r="AF5745" s="69">
        <f t="shared" si="122"/>
        <v>0</v>
      </c>
      <c r="AG5745" s="70">
        <v>0</v>
      </c>
      <c r="AH5745" s="70">
        <v>0</v>
      </c>
      <c r="AJ5745" t="b">
        <v>0</v>
      </c>
      <c r="AP5745">
        <v>0</v>
      </c>
      <c r="AQ5745">
        <v>1</v>
      </c>
      <c r="AR5745" t="s">
        <v>25098</v>
      </c>
      <c r="AS5745">
        <v>0</v>
      </c>
    </row>
    <row r="5746" spans="1:45">
      <c r="A5746" t="s">
        <v>25101</v>
      </c>
      <c r="D5746">
        <v>0</v>
      </c>
      <c r="E5746">
        <v>0.67690306901931696</v>
      </c>
      <c r="F5746">
        <v>141.903335003579</v>
      </c>
      <c r="G5746">
        <v>933645707139591</v>
      </c>
      <c r="H5746">
        <v>5692</v>
      </c>
      <c r="I5746" t="s">
        <v>86</v>
      </c>
      <c r="J5746" t="s">
        <v>25103</v>
      </c>
      <c r="M5746">
        <v>0</v>
      </c>
      <c r="R5746">
        <v>0</v>
      </c>
      <c r="U5746">
        <v>0</v>
      </c>
      <c r="V5746">
        <v>0.67690306901931696</v>
      </c>
      <c r="X5746">
        <v>0</v>
      </c>
      <c r="Z5746" s="3" t="s">
        <v>25102</v>
      </c>
      <c r="AB5746" s="8">
        <v>140.98837268858</v>
      </c>
      <c r="AC5746" s="11">
        <v>376.24196047153202</v>
      </c>
      <c r="AF5746" s="69">
        <f t="shared" si="122"/>
        <v>0</v>
      </c>
      <c r="AG5746" s="70">
        <v>1.5085264444351101</v>
      </c>
      <c r="AH5746" s="70">
        <v>0</v>
      </c>
      <c r="AJ5746" t="b">
        <v>0</v>
      </c>
      <c r="AP5746">
        <v>0</v>
      </c>
      <c r="AQ5746">
        <v>0.67540168762206998</v>
      </c>
      <c r="AR5746" t="s">
        <v>25101</v>
      </c>
      <c r="AS5746">
        <v>0</v>
      </c>
    </row>
    <row r="5747" spans="1:45">
      <c r="A5747" t="s">
        <v>25104</v>
      </c>
      <c r="D5747">
        <v>0</v>
      </c>
      <c r="E5747">
        <v>0.81708431243896396</v>
      </c>
      <c r="F5747">
        <v>16.189744947572901</v>
      </c>
      <c r="G5747">
        <v>2904075345224140</v>
      </c>
      <c r="H5747">
        <v>5693</v>
      </c>
      <c r="I5747" t="s">
        <v>86</v>
      </c>
      <c r="J5747" t="s">
        <v>25106</v>
      </c>
      <c r="M5747">
        <v>0</v>
      </c>
      <c r="R5747">
        <v>0</v>
      </c>
      <c r="U5747">
        <v>0</v>
      </c>
      <c r="V5747">
        <v>0.81708431243896396</v>
      </c>
      <c r="X5747">
        <v>0</v>
      </c>
      <c r="Z5747" s="3" t="s">
        <v>25105</v>
      </c>
      <c r="AB5747" s="8">
        <v>15.8913121389067</v>
      </c>
      <c r="AC5747" s="11">
        <v>338.26999766788998</v>
      </c>
      <c r="AF5747" s="69">
        <f t="shared" si="122"/>
        <v>0</v>
      </c>
      <c r="AG5747" s="70">
        <v>1.5927083492278999</v>
      </c>
      <c r="AH5747" s="70">
        <v>0</v>
      </c>
      <c r="AJ5747" t="b">
        <v>0</v>
      </c>
      <c r="AP5747">
        <v>0</v>
      </c>
      <c r="AQ5747">
        <v>0.86332768201828003</v>
      </c>
      <c r="AR5747" t="s">
        <v>25104</v>
      </c>
      <c r="AS5747">
        <v>0</v>
      </c>
    </row>
    <row r="5748" spans="1:45">
      <c r="A5748" t="s">
        <v>25107</v>
      </c>
      <c r="D5748">
        <v>0</v>
      </c>
      <c r="E5748">
        <v>0.55215013027191095</v>
      </c>
      <c r="F5748">
        <v>97.935410766999198</v>
      </c>
      <c r="G5748">
        <v>3469751951294750</v>
      </c>
      <c r="H5748">
        <v>5694</v>
      </c>
      <c r="I5748" t="s">
        <v>86</v>
      </c>
      <c r="J5748" t="s">
        <v>25109</v>
      </c>
      <c r="M5748">
        <v>0</v>
      </c>
      <c r="R5748">
        <v>0</v>
      </c>
      <c r="U5748">
        <v>0</v>
      </c>
      <c r="V5748">
        <v>0.55215013027191095</v>
      </c>
      <c r="X5748">
        <v>0</v>
      </c>
      <c r="Z5748" s="3" t="s">
        <v>25108</v>
      </c>
      <c r="AB5748" s="8">
        <v>97.236077666089102</v>
      </c>
      <c r="AC5748" s="11">
        <v>212.92115458236401</v>
      </c>
      <c r="AF5748" s="69">
        <f t="shared" si="122"/>
        <v>0</v>
      </c>
      <c r="AG5748" s="70">
        <v>1.3865674734115601</v>
      </c>
      <c r="AH5748" s="70">
        <v>0</v>
      </c>
      <c r="AJ5748" t="b">
        <v>0</v>
      </c>
      <c r="AP5748">
        <v>0</v>
      </c>
      <c r="AQ5748">
        <v>0.32924535870552002</v>
      </c>
      <c r="AR5748" t="s">
        <v>25107</v>
      </c>
      <c r="AS5748">
        <v>0</v>
      </c>
    </row>
    <row r="5749" spans="1:45">
      <c r="A5749" t="s">
        <v>25114</v>
      </c>
      <c r="D5749">
        <v>7.4635267257690402E-2</v>
      </c>
      <c r="E5749">
        <v>0.68814969062805098</v>
      </c>
      <c r="F5749">
        <v>129.68457593924001</v>
      </c>
      <c r="G5749">
        <v>1398353861466790</v>
      </c>
      <c r="H5749">
        <v>5696</v>
      </c>
      <c r="I5749" t="s">
        <v>86</v>
      </c>
      <c r="J5749" t="s">
        <v>25116</v>
      </c>
      <c r="M5749">
        <v>0</v>
      </c>
      <c r="N5749" t="s">
        <v>905</v>
      </c>
      <c r="O5749" t="s">
        <v>45</v>
      </c>
      <c r="P5749" t="s">
        <v>905</v>
      </c>
      <c r="Q5749" t="s">
        <v>45</v>
      </c>
      <c r="R5749">
        <v>7.4635267257690402E-2</v>
      </c>
      <c r="S5749" t="s">
        <v>905</v>
      </c>
      <c r="T5749" t="s">
        <v>45</v>
      </c>
      <c r="U5749">
        <v>7.4635267257690402E-2</v>
      </c>
      <c r="V5749">
        <v>0.68814969062805098</v>
      </c>
      <c r="W5749" t="s">
        <v>906</v>
      </c>
      <c r="X5749">
        <v>81</v>
      </c>
      <c r="Z5749" s="3" t="s">
        <v>25115</v>
      </c>
      <c r="AB5749" s="8">
        <v>128.82953734044901</v>
      </c>
      <c r="AC5749" s="11">
        <v>231.93162186886701</v>
      </c>
      <c r="AF5749" s="69">
        <f t="shared" si="122"/>
        <v>8.3305820534215438E-2</v>
      </c>
      <c r="AG5749" s="70">
        <v>2.9013216495513898</v>
      </c>
      <c r="AH5749" s="70">
        <v>7.4635267257690402E-2</v>
      </c>
      <c r="AJ5749" t="b">
        <v>0</v>
      </c>
      <c r="AP5749">
        <v>0</v>
      </c>
      <c r="AQ5749">
        <v>0.46665582060813898</v>
      </c>
      <c r="AR5749" t="s">
        <v>25114</v>
      </c>
      <c r="AS5749">
        <v>81</v>
      </c>
    </row>
    <row r="5750" spans="1:45">
      <c r="A5750" t="s">
        <v>25117</v>
      </c>
      <c r="D5750">
        <v>6.4152359962463296E-2</v>
      </c>
      <c r="E5750">
        <v>0.59149277210235596</v>
      </c>
      <c r="F5750">
        <v>89.110140319615496</v>
      </c>
      <c r="G5750">
        <v>1884397410274380</v>
      </c>
      <c r="H5750">
        <v>5697</v>
      </c>
      <c r="I5750" t="s">
        <v>86</v>
      </c>
      <c r="J5750" t="s">
        <v>25119</v>
      </c>
      <c r="M5750">
        <v>0</v>
      </c>
      <c r="N5750" t="s">
        <v>25120</v>
      </c>
      <c r="O5750" t="s">
        <v>45</v>
      </c>
      <c r="P5750" t="s">
        <v>25120</v>
      </c>
      <c r="Q5750" t="s">
        <v>45</v>
      </c>
      <c r="R5750">
        <v>6.3963152468204498E-2</v>
      </c>
      <c r="S5750" t="s">
        <v>25120</v>
      </c>
      <c r="T5750" t="s">
        <v>45</v>
      </c>
      <c r="U5750">
        <v>5.8263447135686798E-2</v>
      </c>
      <c r="V5750">
        <v>0.59149277210235596</v>
      </c>
      <c r="W5750" t="s">
        <v>9184</v>
      </c>
      <c r="X5750">
        <v>24.9</v>
      </c>
      <c r="Z5750" s="3" t="s">
        <v>25118</v>
      </c>
      <c r="AB5750" s="8">
        <v>88.454088455282502</v>
      </c>
      <c r="AC5750" s="11">
        <v>328.16185113020799</v>
      </c>
      <c r="AF5750" s="69">
        <f t="shared" si="122"/>
        <v>6.7536146628803098E-2</v>
      </c>
      <c r="AG5750" s="70">
        <v>1.57200050354003</v>
      </c>
      <c r="AH5750" s="70">
        <v>6.4152359962463296E-2</v>
      </c>
      <c r="AJ5750" t="b">
        <v>0</v>
      </c>
      <c r="AP5750">
        <v>0</v>
      </c>
      <c r="AQ5750">
        <v>0.54877209663391102</v>
      </c>
      <c r="AR5750" t="s">
        <v>25117</v>
      </c>
      <c r="AS5750">
        <v>24.9</v>
      </c>
    </row>
    <row r="5751" spans="1:45">
      <c r="A5751" t="s">
        <v>25121</v>
      </c>
      <c r="D5751">
        <v>0</v>
      </c>
      <c r="E5751">
        <v>0.88183450698852495</v>
      </c>
      <c r="F5751">
        <v>57.755401364672302</v>
      </c>
      <c r="G5751">
        <v>3725271429124450</v>
      </c>
      <c r="H5751">
        <v>5698</v>
      </c>
      <c r="I5751" t="s">
        <v>86</v>
      </c>
      <c r="J5751" t="s">
        <v>25123</v>
      </c>
      <c r="M5751">
        <v>0</v>
      </c>
      <c r="R5751">
        <v>0</v>
      </c>
      <c r="U5751">
        <v>0</v>
      </c>
      <c r="V5751">
        <v>0.88183450698852495</v>
      </c>
      <c r="X5751">
        <v>0</v>
      </c>
      <c r="Z5751" s="3" t="s">
        <v>25122</v>
      </c>
      <c r="AB5751" s="8">
        <v>57.253120637735599</v>
      </c>
      <c r="AC5751" s="11">
        <v>375.61909599280398</v>
      </c>
      <c r="AF5751" s="69">
        <f t="shared" si="122"/>
        <v>0</v>
      </c>
      <c r="AG5751" s="70">
        <v>1.4007077217102</v>
      </c>
      <c r="AH5751" s="70">
        <v>0</v>
      </c>
      <c r="AJ5751" t="b">
        <v>0</v>
      </c>
      <c r="AP5751">
        <v>0</v>
      </c>
      <c r="AQ5751">
        <v>0.61342066526412897</v>
      </c>
      <c r="AR5751" t="s">
        <v>25121</v>
      </c>
      <c r="AS5751">
        <v>0</v>
      </c>
    </row>
    <row r="5752" spans="1:45">
      <c r="A5752" t="s">
        <v>25124</v>
      </c>
      <c r="D5752">
        <v>0.41491606831550598</v>
      </c>
      <c r="E5752">
        <v>0.72271502017974798</v>
      </c>
      <c r="F5752">
        <v>117.20078692964501</v>
      </c>
      <c r="G5752">
        <v>554700432235541</v>
      </c>
      <c r="H5752">
        <v>5699</v>
      </c>
      <c r="I5752" t="s">
        <v>86</v>
      </c>
      <c r="J5752" t="s">
        <v>25126</v>
      </c>
      <c r="M5752">
        <v>0</v>
      </c>
      <c r="N5752" t="s">
        <v>14694</v>
      </c>
      <c r="O5752" t="s">
        <v>351</v>
      </c>
      <c r="P5752" t="s">
        <v>25127</v>
      </c>
      <c r="Q5752" t="s">
        <v>4913</v>
      </c>
      <c r="R5752">
        <v>0.36608076095580999</v>
      </c>
      <c r="S5752" t="s">
        <v>14694</v>
      </c>
      <c r="T5752" t="s">
        <v>351</v>
      </c>
      <c r="U5752">
        <v>0.35744079947471602</v>
      </c>
      <c r="V5752">
        <v>0.72271502017974798</v>
      </c>
      <c r="W5752" t="s">
        <v>25128</v>
      </c>
      <c r="X5752">
        <v>6</v>
      </c>
      <c r="Z5752" s="3" t="s">
        <v>25125</v>
      </c>
      <c r="AB5752" s="8">
        <v>116.406971817287</v>
      </c>
      <c r="AC5752" s="11">
        <v>235.03938240955799</v>
      </c>
      <c r="AF5752" s="69">
        <f t="shared" si="122"/>
        <v>0.43448661104814845</v>
      </c>
      <c r="AG5752" s="70">
        <v>1.4854824542999201</v>
      </c>
      <c r="AH5752" s="70">
        <v>0.41491606831550598</v>
      </c>
      <c r="AJ5752" t="b">
        <v>0</v>
      </c>
      <c r="AP5752">
        <v>0</v>
      </c>
      <c r="AQ5752">
        <v>0.70545667409896795</v>
      </c>
      <c r="AR5752" t="s">
        <v>25124</v>
      </c>
      <c r="AS5752">
        <v>6</v>
      </c>
    </row>
    <row r="5753" spans="1:45">
      <c r="A5753" t="s">
        <v>25129</v>
      </c>
      <c r="D5753">
        <v>0</v>
      </c>
      <c r="E5753">
        <v>0.97738838195800704</v>
      </c>
      <c r="F5753">
        <v>162.66894806265401</v>
      </c>
      <c r="G5753">
        <v>1791619786371860</v>
      </c>
      <c r="H5753">
        <v>5700</v>
      </c>
      <c r="I5753" t="s">
        <v>86</v>
      </c>
      <c r="J5753" t="s">
        <v>25131</v>
      </c>
      <c r="M5753">
        <v>0</v>
      </c>
      <c r="R5753">
        <v>0</v>
      </c>
      <c r="U5753">
        <v>0</v>
      </c>
      <c r="V5753">
        <v>0.97738838195800704</v>
      </c>
      <c r="X5753">
        <v>0</v>
      </c>
      <c r="Z5753" s="3" t="s">
        <v>25130</v>
      </c>
      <c r="AB5753" s="8">
        <v>161.652146215729</v>
      </c>
      <c r="AC5753" s="11">
        <v>205.839819047627</v>
      </c>
      <c r="AF5753" s="69">
        <f t="shared" si="122"/>
        <v>0</v>
      </c>
      <c r="AG5753" s="70">
        <v>1.2603513002395601</v>
      </c>
      <c r="AH5753" s="70">
        <v>0</v>
      </c>
      <c r="AJ5753" t="b">
        <v>0</v>
      </c>
      <c r="AP5753">
        <v>0</v>
      </c>
      <c r="AQ5753">
        <v>0.62052881717681796</v>
      </c>
      <c r="AR5753" t="s">
        <v>25129</v>
      </c>
      <c r="AS5753">
        <v>0</v>
      </c>
    </row>
    <row r="5754" spans="1:45">
      <c r="A5754" t="s">
        <v>25132</v>
      </c>
      <c r="D5754">
        <v>0</v>
      </c>
      <c r="E5754">
        <v>0.81596076488494795</v>
      </c>
      <c r="F5754">
        <v>98.865773277139397</v>
      </c>
      <c r="G5754">
        <v>3491103834505780</v>
      </c>
      <c r="H5754">
        <v>5701</v>
      </c>
      <c r="I5754" t="s">
        <v>86</v>
      </c>
      <c r="J5754" t="s">
        <v>25134</v>
      </c>
      <c r="M5754">
        <v>0</v>
      </c>
      <c r="R5754">
        <v>0</v>
      </c>
      <c r="U5754">
        <v>0</v>
      </c>
      <c r="V5754">
        <v>0.81596076488494795</v>
      </c>
      <c r="X5754">
        <v>0</v>
      </c>
      <c r="Z5754" s="3" t="s">
        <v>25133</v>
      </c>
      <c r="AB5754" s="8">
        <v>98.161877456010799</v>
      </c>
      <c r="AC5754" s="11">
        <v>209.83396358410201</v>
      </c>
      <c r="AF5754" s="69">
        <f t="shared" si="122"/>
        <v>0</v>
      </c>
      <c r="AG5754" s="70">
        <v>1.5406481027603101</v>
      </c>
      <c r="AH5754" s="70">
        <v>0</v>
      </c>
      <c r="AJ5754" t="b">
        <v>0</v>
      </c>
      <c r="AP5754">
        <v>0</v>
      </c>
      <c r="AQ5754">
        <v>0.65547513961791903</v>
      </c>
      <c r="AR5754" t="s">
        <v>25132</v>
      </c>
      <c r="AS5754">
        <v>0</v>
      </c>
    </row>
    <row r="5755" spans="1:45">
      <c r="A5755" t="s">
        <v>25135</v>
      </c>
      <c r="D5755">
        <v>0</v>
      </c>
      <c r="E5755">
        <v>0.79888862371444702</v>
      </c>
      <c r="F5755">
        <v>99.121857200037297</v>
      </c>
      <c r="G5755">
        <v>1840130951286800</v>
      </c>
      <c r="H5755">
        <v>5702</v>
      </c>
      <c r="I5755" t="s">
        <v>86</v>
      </c>
      <c r="J5755" t="s">
        <v>25137</v>
      </c>
      <c r="M5755">
        <v>0</v>
      </c>
      <c r="R5755">
        <v>0</v>
      </c>
      <c r="U5755">
        <v>0</v>
      </c>
      <c r="V5755">
        <v>0.79888862371444702</v>
      </c>
      <c r="X5755">
        <v>0</v>
      </c>
      <c r="Z5755" s="3" t="s">
        <v>25136</v>
      </c>
      <c r="AB5755" s="8">
        <v>98.416705482115901</v>
      </c>
      <c r="AC5755" s="11">
        <v>207.83674723265901</v>
      </c>
      <c r="AF5755" s="69">
        <f t="shared" si="122"/>
        <v>0</v>
      </c>
      <c r="AG5755" s="70">
        <v>1.54437899589538</v>
      </c>
      <c r="AH5755" s="70">
        <v>0</v>
      </c>
      <c r="AJ5755" t="b">
        <v>0</v>
      </c>
      <c r="AP5755">
        <v>0</v>
      </c>
      <c r="AQ5755">
        <v>0.64497399330139105</v>
      </c>
      <c r="AR5755" t="s">
        <v>25135</v>
      </c>
      <c r="AS5755">
        <v>0</v>
      </c>
    </row>
    <row r="5756" spans="1:45">
      <c r="A5756" t="s">
        <v>25138</v>
      </c>
      <c r="D5756">
        <v>0.64666229486465399</v>
      </c>
      <c r="E5756">
        <v>0.99945259094238204</v>
      </c>
      <c r="F5756">
        <v>51.511603153175997</v>
      </c>
      <c r="G5756">
        <v>3278071251024240</v>
      </c>
      <c r="H5756">
        <v>5703</v>
      </c>
      <c r="I5756" t="s">
        <v>86</v>
      </c>
      <c r="J5756" t="s">
        <v>25140</v>
      </c>
      <c r="M5756">
        <v>0</v>
      </c>
      <c r="N5756" t="s">
        <v>25141</v>
      </c>
      <c r="O5756" t="s">
        <v>45</v>
      </c>
      <c r="R5756">
        <v>0</v>
      </c>
      <c r="U5756">
        <v>0</v>
      </c>
      <c r="V5756">
        <v>0.99945259094238204</v>
      </c>
      <c r="X5756">
        <v>0</v>
      </c>
      <c r="Z5756" s="3" t="s">
        <v>25139</v>
      </c>
      <c r="AB5756" s="8">
        <v>51.039943505688598</v>
      </c>
      <c r="AC5756" s="11">
        <v>395.064931725424</v>
      </c>
      <c r="AF5756" s="69">
        <f t="shared" si="122"/>
        <v>0.62882287163764605</v>
      </c>
      <c r="AG5756" s="70">
        <v>0.65597581863403298</v>
      </c>
      <c r="AH5756" s="70">
        <v>0.64666229486465399</v>
      </c>
      <c r="AJ5756" t="b">
        <v>0</v>
      </c>
      <c r="AP5756">
        <v>0</v>
      </c>
      <c r="AQ5756">
        <v>0.999486684799194</v>
      </c>
      <c r="AR5756" t="s">
        <v>25138</v>
      </c>
      <c r="AS5756">
        <v>0</v>
      </c>
    </row>
    <row r="5757" spans="1:45">
      <c r="A5757" t="s">
        <v>25142</v>
      </c>
      <c r="D5757">
        <v>0</v>
      </c>
      <c r="E5757">
        <v>0.85027289390563898</v>
      </c>
      <c r="F5757">
        <v>181.27455962576499</v>
      </c>
      <c r="G5757">
        <v>1827714882299330</v>
      </c>
      <c r="H5757">
        <v>5704</v>
      </c>
      <c r="I5757" t="s">
        <v>86</v>
      </c>
      <c r="J5757" t="s">
        <v>25144</v>
      </c>
      <c r="M5757">
        <v>0</v>
      </c>
      <c r="R5757">
        <v>0</v>
      </c>
      <c r="U5757">
        <v>0</v>
      </c>
      <c r="V5757">
        <v>0.85027289390563898</v>
      </c>
      <c r="X5757">
        <v>0</v>
      </c>
      <c r="Z5757" s="3" t="s">
        <v>25143</v>
      </c>
      <c r="AB5757" s="8">
        <v>180.16651141075201</v>
      </c>
      <c r="AC5757" s="11">
        <v>205.83978526529</v>
      </c>
      <c r="AF5757" s="69">
        <f t="shared" si="122"/>
        <v>0</v>
      </c>
      <c r="AG5757" s="70">
        <v>1.10574603080749</v>
      </c>
      <c r="AH5757" s="70">
        <v>0</v>
      </c>
      <c r="AJ5757" t="b">
        <v>0</v>
      </c>
      <c r="AP5757">
        <v>0</v>
      </c>
      <c r="AQ5757">
        <v>0.61878037452697698</v>
      </c>
      <c r="AR5757" t="s">
        <v>25142</v>
      </c>
      <c r="AS5757">
        <v>0</v>
      </c>
    </row>
    <row r="5758" spans="1:45">
      <c r="A5758" t="s">
        <v>25145</v>
      </c>
      <c r="D5758">
        <v>0</v>
      </c>
      <c r="E5758">
        <v>0.93246561288833596</v>
      </c>
      <c r="F5758">
        <v>95.427231450918399</v>
      </c>
      <c r="G5758">
        <v>1442648251761880</v>
      </c>
      <c r="H5758">
        <v>5705</v>
      </c>
      <c r="I5758" t="s">
        <v>86</v>
      </c>
      <c r="J5758" t="s">
        <v>25147</v>
      </c>
      <c r="M5758">
        <v>0</v>
      </c>
      <c r="R5758">
        <v>0</v>
      </c>
      <c r="U5758">
        <v>0</v>
      </c>
      <c r="V5758">
        <v>0.93246561288833596</v>
      </c>
      <c r="X5758">
        <v>0</v>
      </c>
      <c r="Z5758" s="3" t="s">
        <v>25146</v>
      </c>
      <c r="AB5758" s="8">
        <v>94.740199061131506</v>
      </c>
      <c r="AC5758" s="11">
        <v>205.83961080832299</v>
      </c>
      <c r="AF5758" s="69">
        <f t="shared" si="122"/>
        <v>0</v>
      </c>
      <c r="AG5758" s="70">
        <v>1.2685806751251201</v>
      </c>
      <c r="AH5758" s="70">
        <v>0</v>
      </c>
      <c r="AJ5758" t="b">
        <v>0</v>
      </c>
      <c r="AP5758">
        <v>0</v>
      </c>
      <c r="AQ5758">
        <v>0.61120110750198298</v>
      </c>
      <c r="AR5758" t="s">
        <v>25145</v>
      </c>
      <c r="AS5758">
        <v>0</v>
      </c>
    </row>
    <row r="5759" spans="1:45">
      <c r="A5759" t="s">
        <v>25148</v>
      </c>
      <c r="D5759">
        <v>0.245129078626632</v>
      </c>
      <c r="E5759">
        <v>0.83107483386993397</v>
      </c>
      <c r="F5759">
        <v>113.61698743628401</v>
      </c>
      <c r="G5759">
        <v>4140368434369300</v>
      </c>
      <c r="H5759">
        <v>5706</v>
      </c>
      <c r="I5759" t="s">
        <v>86</v>
      </c>
      <c r="J5759" t="s">
        <v>25150</v>
      </c>
      <c r="M5759">
        <v>0</v>
      </c>
      <c r="N5759" t="s">
        <v>6107</v>
      </c>
      <c r="O5759" t="s">
        <v>10484</v>
      </c>
      <c r="P5759" t="s">
        <v>6107</v>
      </c>
      <c r="Q5759" t="s">
        <v>10484</v>
      </c>
      <c r="R5759">
        <v>0.229783445596694</v>
      </c>
      <c r="S5759" t="s">
        <v>6107</v>
      </c>
      <c r="T5759" t="s">
        <v>10484</v>
      </c>
      <c r="U5759">
        <v>0.20199666917324</v>
      </c>
      <c r="V5759">
        <v>0.83107483386993397</v>
      </c>
      <c r="W5759" t="s">
        <v>6107</v>
      </c>
      <c r="X5759">
        <v>49.4</v>
      </c>
      <c r="Z5759" s="3" t="s">
        <v>25149</v>
      </c>
      <c r="AB5759" s="8">
        <v>112.840748133601</v>
      </c>
      <c r="AC5759" s="11">
        <v>338.10929162424497</v>
      </c>
      <c r="AF5759" s="69">
        <f t="shared" si="122"/>
        <v>0.2451298933144207</v>
      </c>
      <c r="AG5759" s="70">
        <v>0.90003323554992598</v>
      </c>
      <c r="AH5759" s="70">
        <v>0.245129078626632</v>
      </c>
      <c r="AJ5759" t="b">
        <v>0</v>
      </c>
      <c r="AP5759">
        <v>0</v>
      </c>
      <c r="AQ5759">
        <v>0.74756741523742598</v>
      </c>
      <c r="AR5759" t="s">
        <v>25148</v>
      </c>
      <c r="AS5759">
        <v>49.4</v>
      </c>
    </row>
    <row r="5760" spans="1:45">
      <c r="A5760" t="s">
        <v>25151</v>
      </c>
      <c r="D5760">
        <v>0.163029044866561</v>
      </c>
      <c r="E5760">
        <v>0.70466238260269098</v>
      </c>
      <c r="F5760">
        <v>132.066939133467</v>
      </c>
      <c r="G5760">
        <v>761313743004887</v>
      </c>
      <c r="H5760">
        <v>5707</v>
      </c>
      <c r="I5760" t="s">
        <v>86</v>
      </c>
      <c r="J5760" t="s">
        <v>25153</v>
      </c>
      <c r="M5760">
        <v>0</v>
      </c>
      <c r="N5760" t="s">
        <v>25154</v>
      </c>
      <c r="O5760" t="s">
        <v>45</v>
      </c>
      <c r="P5760" t="s">
        <v>25154</v>
      </c>
      <c r="Q5760" t="s">
        <v>45</v>
      </c>
      <c r="R5760">
        <v>0.14830532670020999</v>
      </c>
      <c r="S5760" t="s">
        <v>25154</v>
      </c>
      <c r="T5760" t="s">
        <v>45</v>
      </c>
      <c r="U5760">
        <v>0.147633716464042</v>
      </c>
      <c r="V5760">
        <v>0.70466238260269098</v>
      </c>
      <c r="W5760" t="s">
        <v>14004</v>
      </c>
      <c r="X5760">
        <v>85.2</v>
      </c>
      <c r="Z5760" s="3" t="s">
        <v>25152</v>
      </c>
      <c r="AB5760" s="8">
        <v>131.20021685589899</v>
      </c>
      <c r="AC5760" s="11">
        <v>373.17290541924302</v>
      </c>
      <c r="AF5760" s="69">
        <f t="shared" si="122"/>
        <v>0.18292531687306901</v>
      </c>
      <c r="AG5760" s="70">
        <v>3.0629208087921098</v>
      </c>
      <c r="AH5760" s="70">
        <v>0.163029044866561</v>
      </c>
      <c r="AJ5760" t="b">
        <v>0</v>
      </c>
      <c r="AP5760">
        <v>0</v>
      </c>
      <c r="AQ5760">
        <v>0.704473376274108</v>
      </c>
      <c r="AR5760" t="s">
        <v>25151</v>
      </c>
      <c r="AS5760">
        <v>85.2</v>
      </c>
    </row>
    <row r="5761" spans="1:45">
      <c r="A5761" t="s">
        <v>25155</v>
      </c>
      <c r="D5761">
        <v>0.129712864756584</v>
      </c>
      <c r="E5761">
        <v>0.70878684520721402</v>
      </c>
      <c r="F5761">
        <v>44.796187122852501</v>
      </c>
      <c r="G5761">
        <v>2872344273356030</v>
      </c>
      <c r="H5761">
        <v>5708</v>
      </c>
      <c r="I5761" t="s">
        <v>86</v>
      </c>
      <c r="J5761" t="s">
        <v>25157</v>
      </c>
      <c r="M5761">
        <v>0</v>
      </c>
      <c r="N5761" t="s">
        <v>25158</v>
      </c>
      <c r="O5761" t="s">
        <v>84</v>
      </c>
      <c r="P5761" t="s">
        <v>25159</v>
      </c>
      <c r="Q5761" t="s">
        <v>45</v>
      </c>
      <c r="R5761">
        <v>0.129712864756584</v>
      </c>
      <c r="S5761" t="s">
        <v>25159</v>
      </c>
      <c r="T5761" t="s">
        <v>45</v>
      </c>
      <c r="U5761">
        <v>0.129712864756584</v>
      </c>
      <c r="V5761">
        <v>0.70878684520721402</v>
      </c>
      <c r="W5761" t="s">
        <v>25160</v>
      </c>
      <c r="X5761">
        <v>7.3</v>
      </c>
      <c r="Z5761" s="3" t="s">
        <v>25156</v>
      </c>
      <c r="AB5761" s="8">
        <v>44.357461481371502</v>
      </c>
      <c r="AC5761" s="11">
        <v>316.09359270213702</v>
      </c>
      <c r="AF5761" s="69">
        <f t="shared" si="122"/>
        <v>0.1389369218709072</v>
      </c>
      <c r="AG5761" s="70">
        <v>1.88767886161804</v>
      </c>
      <c r="AH5761" s="70">
        <v>0.129712864756584</v>
      </c>
      <c r="AJ5761" t="b">
        <v>0</v>
      </c>
      <c r="AP5761">
        <v>0</v>
      </c>
      <c r="AQ5761">
        <v>0.66019010543823198</v>
      </c>
      <c r="AR5761" t="s">
        <v>25155</v>
      </c>
      <c r="AS5761">
        <v>7.3</v>
      </c>
    </row>
    <row r="5762" spans="1:45">
      <c r="A5762" t="s">
        <v>25161</v>
      </c>
      <c r="D5762">
        <v>0.377921283245086</v>
      </c>
      <c r="E5762">
        <v>0.66295772790908802</v>
      </c>
      <c r="F5762">
        <v>129.88929522545101</v>
      </c>
      <c r="G5762">
        <v>1872741294426010</v>
      </c>
      <c r="H5762">
        <v>5709</v>
      </c>
      <c r="I5762" t="s">
        <v>86</v>
      </c>
      <c r="J5762" t="s">
        <v>25163</v>
      </c>
      <c r="M5762">
        <v>0</v>
      </c>
      <c r="N5762" t="s">
        <v>11890</v>
      </c>
      <c r="O5762" t="s">
        <v>206</v>
      </c>
      <c r="P5762" t="s">
        <v>11890</v>
      </c>
      <c r="Q5762" t="s">
        <v>206</v>
      </c>
      <c r="R5762">
        <v>0.37163919210433899</v>
      </c>
      <c r="S5762" t="s">
        <v>11890</v>
      </c>
      <c r="T5762" t="s">
        <v>206</v>
      </c>
      <c r="U5762">
        <v>0.35490861535072299</v>
      </c>
      <c r="V5762">
        <v>0.66295772790908802</v>
      </c>
      <c r="W5762" t="s">
        <v>25164</v>
      </c>
      <c r="X5762">
        <v>42.1</v>
      </c>
      <c r="Z5762" s="3" t="s">
        <v>25162</v>
      </c>
      <c r="AB5762" s="8">
        <v>129.033252634327</v>
      </c>
      <c r="AC5762" s="11">
        <v>561.16904135865605</v>
      </c>
      <c r="AF5762" s="69">
        <f t="shared" si="122"/>
        <v>0.41870554926038361</v>
      </c>
      <c r="AG5762" s="70">
        <v>2.6865937709808301</v>
      </c>
      <c r="AH5762" s="70">
        <v>0.377921283245086</v>
      </c>
      <c r="AJ5762" t="b">
        <v>0</v>
      </c>
      <c r="AP5762">
        <v>0</v>
      </c>
      <c r="AQ5762">
        <v>0.63620507717132502</v>
      </c>
      <c r="AR5762" t="s">
        <v>25161</v>
      </c>
      <c r="AS5762">
        <v>42.1</v>
      </c>
    </row>
    <row r="5763" spans="1:45">
      <c r="A5763" t="s">
        <v>25165</v>
      </c>
      <c r="D5763">
        <v>0</v>
      </c>
      <c r="E5763">
        <v>0.90780758857726995</v>
      </c>
      <c r="F5763">
        <v>162.20334046688001</v>
      </c>
      <c r="G5763">
        <v>3625799116753650</v>
      </c>
      <c r="H5763">
        <v>5710</v>
      </c>
      <c r="I5763" t="s">
        <v>86</v>
      </c>
      <c r="J5763" t="s">
        <v>25167</v>
      </c>
      <c r="M5763">
        <v>0</v>
      </c>
      <c r="R5763">
        <v>0</v>
      </c>
      <c r="U5763">
        <v>0</v>
      </c>
      <c r="V5763">
        <v>0.90780758857726995</v>
      </c>
      <c r="X5763">
        <v>0</v>
      </c>
      <c r="Z5763" s="3" t="s">
        <v>25166</v>
      </c>
      <c r="AB5763" s="8">
        <v>161.188822070941</v>
      </c>
      <c r="AC5763" s="11">
        <v>369.58960120129501</v>
      </c>
      <c r="AF5763" s="69">
        <f t="shared" si="122"/>
        <v>0</v>
      </c>
      <c r="AG5763" s="70">
        <v>3.11394095420837</v>
      </c>
      <c r="AH5763" s="70">
        <v>0</v>
      </c>
      <c r="AJ5763" t="b">
        <v>0</v>
      </c>
      <c r="AP5763">
        <v>0</v>
      </c>
      <c r="AQ5763">
        <v>0.88359856605529696</v>
      </c>
      <c r="AR5763" t="s">
        <v>25165</v>
      </c>
      <c r="AS5763">
        <v>0</v>
      </c>
    </row>
    <row r="5764" spans="1:45">
      <c r="A5764" t="s">
        <v>25168</v>
      </c>
      <c r="D5764">
        <v>0.20908738672733301</v>
      </c>
      <c r="E5764">
        <v>0.76121473312377896</v>
      </c>
      <c r="F5764">
        <v>148.790031746235</v>
      </c>
      <c r="G5764">
        <v>1950204794708710</v>
      </c>
      <c r="H5764">
        <v>5711</v>
      </c>
      <c r="I5764" t="s">
        <v>86</v>
      </c>
      <c r="J5764" t="s">
        <v>25170</v>
      </c>
      <c r="M5764">
        <v>0</v>
      </c>
      <c r="N5764" t="s">
        <v>25171</v>
      </c>
      <c r="O5764" t="s">
        <v>45</v>
      </c>
      <c r="P5764" t="s">
        <v>25172</v>
      </c>
      <c r="Q5764" t="s">
        <v>45</v>
      </c>
      <c r="R5764">
        <v>0.20829851925373</v>
      </c>
      <c r="S5764" t="s">
        <v>25172</v>
      </c>
      <c r="T5764" t="s">
        <v>45</v>
      </c>
      <c r="U5764">
        <v>0.20757314562797499</v>
      </c>
      <c r="V5764">
        <v>0.76121473312377896</v>
      </c>
      <c r="W5764" t="s">
        <v>25173</v>
      </c>
      <c r="X5764">
        <v>65.8</v>
      </c>
      <c r="Z5764" s="3" t="s">
        <v>25169</v>
      </c>
      <c r="AB5764" s="8">
        <v>147.84129542366</v>
      </c>
      <c r="AC5764" s="11">
        <v>214.03592955056399</v>
      </c>
      <c r="AF5764" s="69">
        <f t="shared" si="122"/>
        <v>0.21924928386118261</v>
      </c>
      <c r="AG5764" s="70">
        <v>1.50732421875</v>
      </c>
      <c r="AH5764" s="70">
        <v>0.20908738672733301</v>
      </c>
      <c r="AJ5764" t="b">
        <v>0</v>
      </c>
      <c r="AP5764">
        <v>0</v>
      </c>
      <c r="AQ5764">
        <v>0.62558972835540705</v>
      </c>
      <c r="AR5764" t="s">
        <v>25168</v>
      </c>
      <c r="AS5764">
        <v>65.8</v>
      </c>
    </row>
    <row r="5765" spans="1:45">
      <c r="A5765" t="s">
        <v>25174</v>
      </c>
      <c r="D5765">
        <v>6.6879630088806097E-2</v>
      </c>
      <c r="E5765">
        <v>0.87691259384155196</v>
      </c>
      <c r="F5765">
        <v>104.125127071896</v>
      </c>
      <c r="G5765">
        <v>325102807908272</v>
      </c>
      <c r="H5765">
        <v>5712</v>
      </c>
      <c r="I5765" t="s">
        <v>86</v>
      </c>
      <c r="J5765" t="s">
        <v>25176</v>
      </c>
      <c r="M5765">
        <v>0</v>
      </c>
      <c r="N5765" t="s">
        <v>25177</v>
      </c>
      <c r="P5765" t="s">
        <v>25177</v>
      </c>
      <c r="Q5765" t="s">
        <v>19580</v>
      </c>
      <c r="R5765">
        <v>6.6879615187644903E-2</v>
      </c>
      <c r="S5765" t="s">
        <v>25178</v>
      </c>
      <c r="T5765" t="s">
        <v>45</v>
      </c>
      <c r="U5765">
        <v>5.55426180362701E-2</v>
      </c>
      <c r="V5765">
        <v>0.87691259384155196</v>
      </c>
      <c r="W5765" t="s">
        <v>25179</v>
      </c>
      <c r="X5765">
        <v>53.8</v>
      </c>
      <c r="Z5765" s="3" t="s">
        <v>25175</v>
      </c>
      <c r="AB5765" s="8">
        <v>103.395438122139</v>
      </c>
      <c r="AC5765" s="11">
        <v>403.06685934729501</v>
      </c>
      <c r="AF5765" s="69">
        <f t="shared" si="122"/>
        <v>7.3645307882176436E-2</v>
      </c>
      <c r="AG5765" s="70">
        <v>2.5212726593017498</v>
      </c>
      <c r="AH5765" s="70">
        <v>6.6879630088806097E-2</v>
      </c>
      <c r="AJ5765" t="b">
        <v>0</v>
      </c>
      <c r="AP5765">
        <v>0</v>
      </c>
      <c r="AQ5765">
        <v>0.87590873241424505</v>
      </c>
      <c r="AR5765" t="s">
        <v>25174</v>
      </c>
      <c r="AS5765">
        <v>53.8</v>
      </c>
    </row>
    <row r="5766" spans="1:45">
      <c r="A5766" t="s">
        <v>25180</v>
      </c>
      <c r="D5766">
        <v>0.209371969103813</v>
      </c>
      <c r="E5766">
        <v>0.75298333168029696</v>
      </c>
      <c r="F5766">
        <v>13.4883519884353</v>
      </c>
      <c r="G5766">
        <v>1608631281742730</v>
      </c>
      <c r="H5766">
        <v>5713</v>
      </c>
      <c r="I5766" t="s">
        <v>86</v>
      </c>
      <c r="J5766" t="s">
        <v>25182</v>
      </c>
      <c r="M5766">
        <v>0</v>
      </c>
      <c r="N5766" t="s">
        <v>25183</v>
      </c>
      <c r="O5766" t="s">
        <v>45</v>
      </c>
      <c r="P5766" t="s">
        <v>25183</v>
      </c>
      <c r="Q5766" t="s">
        <v>45</v>
      </c>
      <c r="R5766">
        <v>0.209371969103813</v>
      </c>
      <c r="S5766" t="s">
        <v>25183</v>
      </c>
      <c r="T5766" t="s">
        <v>45</v>
      </c>
      <c r="U5766">
        <v>0.16557230055332101</v>
      </c>
      <c r="V5766">
        <v>0.75298333168029696</v>
      </c>
      <c r="W5766" t="s">
        <v>25184</v>
      </c>
      <c r="X5766">
        <v>16.399999999999999</v>
      </c>
      <c r="Z5766" s="3" t="s">
        <v>25181</v>
      </c>
      <c r="AB5766" s="8">
        <v>13.2031674567991</v>
      </c>
      <c r="AC5766" s="11">
        <v>356.11742287158597</v>
      </c>
      <c r="AF5766" s="69">
        <f t="shared" si="122"/>
        <v>0.22287844624371592</v>
      </c>
      <c r="AG5766" s="70">
        <v>1.76850962638854</v>
      </c>
      <c r="AH5766" s="70">
        <v>0.209371969103813</v>
      </c>
      <c r="AJ5766" t="b">
        <v>0</v>
      </c>
      <c r="AP5766">
        <v>0</v>
      </c>
      <c r="AQ5766">
        <v>0.87018322944641102</v>
      </c>
      <c r="AR5766" t="s">
        <v>25180</v>
      </c>
      <c r="AS5766">
        <v>16.399999999999999</v>
      </c>
    </row>
    <row r="5767" spans="1:45">
      <c r="A5767" t="s">
        <v>25195</v>
      </c>
      <c r="D5767">
        <v>7.2506658732890999E-2</v>
      </c>
      <c r="E5767">
        <v>0.66728270053863503</v>
      </c>
      <c r="F5767">
        <v>13.7001449289015</v>
      </c>
      <c r="G5767">
        <v>713754190929588</v>
      </c>
      <c r="H5767">
        <v>5716</v>
      </c>
      <c r="I5767" t="s">
        <v>86</v>
      </c>
      <c r="J5767" t="s">
        <v>25197</v>
      </c>
      <c r="M5767">
        <v>0</v>
      </c>
      <c r="N5767" t="s">
        <v>25198</v>
      </c>
      <c r="O5767" t="s">
        <v>206</v>
      </c>
      <c r="P5767" t="s">
        <v>25198</v>
      </c>
      <c r="Q5767" t="s">
        <v>206</v>
      </c>
      <c r="R5767">
        <v>7.1095712482929202E-2</v>
      </c>
      <c r="S5767" t="s">
        <v>25198</v>
      </c>
      <c r="T5767" t="s">
        <v>206</v>
      </c>
      <c r="U5767">
        <v>6.7219235002994496E-2</v>
      </c>
      <c r="V5767">
        <v>0.66728270053863503</v>
      </c>
      <c r="W5767" t="s">
        <v>25199</v>
      </c>
      <c r="X5767">
        <v>14.9</v>
      </c>
      <c r="Z5767" s="3" t="s">
        <v>25196</v>
      </c>
      <c r="AB5767" s="8">
        <v>13.4139217140412</v>
      </c>
      <c r="AC5767" s="11">
        <v>393.10110579803802</v>
      </c>
      <c r="AF5767" s="69">
        <f t="shared" si="122"/>
        <v>7.5353563187767925E-2</v>
      </c>
      <c r="AG5767" s="70">
        <v>1.3698025941848699</v>
      </c>
      <c r="AH5767" s="70">
        <v>7.2506658732890999E-2</v>
      </c>
      <c r="AJ5767" t="b">
        <v>0</v>
      </c>
      <c r="AP5767">
        <v>0</v>
      </c>
      <c r="AQ5767">
        <v>0.57681143283843905</v>
      </c>
      <c r="AR5767" t="s">
        <v>25195</v>
      </c>
      <c r="AS5767">
        <v>14.9</v>
      </c>
    </row>
    <row r="5768" spans="1:45">
      <c r="A5768" t="s">
        <v>25200</v>
      </c>
      <c r="D5768">
        <v>0.30308583378791798</v>
      </c>
      <c r="E5768">
        <v>0.91358143091201705</v>
      </c>
      <c r="F5768">
        <v>144.70306114097301</v>
      </c>
      <c r="G5768">
        <v>2243786326101750</v>
      </c>
      <c r="H5768">
        <v>5717</v>
      </c>
      <c r="I5768" t="s">
        <v>86</v>
      </c>
      <c r="J5768" t="s">
        <v>25202</v>
      </c>
      <c r="M5768">
        <v>0</v>
      </c>
      <c r="N5768" t="s">
        <v>6908</v>
      </c>
      <c r="O5768" t="s">
        <v>351</v>
      </c>
      <c r="P5768" t="s">
        <v>25203</v>
      </c>
      <c r="Q5768" t="s">
        <v>45</v>
      </c>
      <c r="R5768">
        <v>0.30150994658470098</v>
      </c>
      <c r="S5768" t="s">
        <v>6908</v>
      </c>
      <c r="T5768" t="s">
        <v>351</v>
      </c>
      <c r="U5768">
        <v>0.300435751676559</v>
      </c>
      <c r="V5768">
        <v>0.91358143091201705</v>
      </c>
      <c r="W5768" t="s">
        <v>6908</v>
      </c>
      <c r="X5768">
        <v>30.6</v>
      </c>
      <c r="Z5768" s="3" t="s">
        <v>25201</v>
      </c>
      <c r="AB5768" s="8">
        <v>143.77436829952501</v>
      </c>
      <c r="AC5768" s="11">
        <v>275.10793885901302</v>
      </c>
      <c r="AF5768" s="69">
        <f t="shared" si="122"/>
        <v>0.32147114866234938</v>
      </c>
      <c r="AG5768" s="70">
        <v>1.70203673839569</v>
      </c>
      <c r="AH5768" s="70">
        <v>0.30308583378791798</v>
      </c>
      <c r="AJ5768" t="b">
        <v>0</v>
      </c>
      <c r="AM5768" t="s">
        <v>6909</v>
      </c>
      <c r="AN5768" t="s">
        <v>351</v>
      </c>
      <c r="AO5768" t="s">
        <v>6910</v>
      </c>
      <c r="AP5768">
        <v>0.154122874140739</v>
      </c>
      <c r="AQ5768">
        <v>0.97768676280975297</v>
      </c>
      <c r="AR5768" t="s">
        <v>25200</v>
      </c>
      <c r="AS5768">
        <v>30.6</v>
      </c>
    </row>
    <row r="5769" spans="1:45">
      <c r="A5769" t="s">
        <v>25204</v>
      </c>
      <c r="D5769">
        <v>0</v>
      </c>
      <c r="E5769">
        <v>0.956004798412323</v>
      </c>
      <c r="F5769">
        <v>27.2465227260878</v>
      </c>
      <c r="G5769">
        <v>2111382704717300</v>
      </c>
      <c r="H5769">
        <v>5718</v>
      </c>
      <c r="I5769" t="s">
        <v>86</v>
      </c>
      <c r="J5769" t="s">
        <v>25206</v>
      </c>
      <c r="M5769">
        <v>0</v>
      </c>
      <c r="R5769">
        <v>0</v>
      </c>
      <c r="U5769">
        <v>0</v>
      </c>
      <c r="V5769">
        <v>0.956004798412323</v>
      </c>
      <c r="X5769">
        <v>0</v>
      </c>
      <c r="Z5769" s="3" t="s">
        <v>25205</v>
      </c>
      <c r="AB5769" s="8">
        <v>26.8938648352934</v>
      </c>
      <c r="AC5769" s="11">
        <v>179.88264606956699</v>
      </c>
      <c r="AF5769" s="69">
        <f t="shared" si="122"/>
        <v>0</v>
      </c>
      <c r="AG5769" s="70">
        <v>0.60423922538757302</v>
      </c>
      <c r="AH5769" s="70">
        <v>0</v>
      </c>
      <c r="AJ5769" t="b">
        <v>0</v>
      </c>
      <c r="AP5769">
        <v>0</v>
      </c>
      <c r="AQ5769">
        <v>0.91011214256286599</v>
      </c>
      <c r="AR5769" t="s">
        <v>25204</v>
      </c>
      <c r="AS5769">
        <v>0</v>
      </c>
    </row>
    <row r="5770" spans="1:45">
      <c r="A5770" t="s">
        <v>25210</v>
      </c>
      <c r="D5770">
        <v>0.19734030961990301</v>
      </c>
      <c r="E5770">
        <v>0.81171286106109597</v>
      </c>
      <c r="F5770">
        <v>89.709280549652902</v>
      </c>
      <c r="G5770">
        <v>2131435767839350</v>
      </c>
      <c r="H5770">
        <v>5720</v>
      </c>
      <c r="I5770" t="s">
        <v>86</v>
      </c>
      <c r="J5770" t="s">
        <v>25212</v>
      </c>
      <c r="M5770">
        <v>0</v>
      </c>
      <c r="N5770" t="s">
        <v>25213</v>
      </c>
      <c r="O5770" t="s">
        <v>45</v>
      </c>
      <c r="P5770" t="s">
        <v>25213</v>
      </c>
      <c r="Q5770" t="s">
        <v>45</v>
      </c>
      <c r="R5770">
        <v>0.19475115835666601</v>
      </c>
      <c r="S5770" t="s">
        <v>25213</v>
      </c>
      <c r="T5770" t="s">
        <v>45</v>
      </c>
      <c r="U5770">
        <v>0.18067216873168901</v>
      </c>
      <c r="V5770">
        <v>0.81171286106109597</v>
      </c>
      <c r="W5770" t="s">
        <v>11366</v>
      </c>
      <c r="X5770">
        <v>12.8</v>
      </c>
      <c r="Z5770" s="3" t="s">
        <v>25211</v>
      </c>
      <c r="AB5770" s="8">
        <v>89.050290358365103</v>
      </c>
      <c r="AC5770" s="11">
        <v>268.135059017598</v>
      </c>
      <c r="AF5770" s="69">
        <f t="shared" ref="AF5770:AF5833" si="123">(60-AJ5770)/60*AH5770*(AG5770+0.1)^0.1</f>
        <v>0.20864624123998965</v>
      </c>
      <c r="AG5770" s="70">
        <v>1.6456115245819001</v>
      </c>
      <c r="AH5770" s="70">
        <v>0.19734030961990301</v>
      </c>
      <c r="AJ5770" t="b">
        <v>0</v>
      </c>
      <c r="AP5770">
        <v>0</v>
      </c>
      <c r="AQ5770">
        <v>0.703402519226074</v>
      </c>
      <c r="AR5770" t="s">
        <v>25210</v>
      </c>
      <c r="AS5770">
        <v>12.8</v>
      </c>
    </row>
    <row r="5771" spans="1:45">
      <c r="A5771" t="s">
        <v>25214</v>
      </c>
      <c r="D5771">
        <v>8.0595798790454795E-2</v>
      </c>
      <c r="E5771">
        <v>0.77127158641815097</v>
      </c>
      <c r="F5771">
        <v>49.359436644644902</v>
      </c>
      <c r="G5771">
        <v>3874520800204990</v>
      </c>
      <c r="H5771">
        <v>5721</v>
      </c>
      <c r="I5771" t="s">
        <v>86</v>
      </c>
      <c r="J5771" t="s">
        <v>25216</v>
      </c>
      <c r="M5771">
        <v>0</v>
      </c>
      <c r="N5771" t="s">
        <v>25217</v>
      </c>
      <c r="O5771" t="s">
        <v>45</v>
      </c>
      <c r="P5771" t="s">
        <v>25217</v>
      </c>
      <c r="Q5771" t="s">
        <v>45</v>
      </c>
      <c r="R5771">
        <v>8.0408729612827301E-2</v>
      </c>
      <c r="S5771" t="s">
        <v>25217</v>
      </c>
      <c r="T5771" t="s">
        <v>45</v>
      </c>
      <c r="U5771">
        <v>8.0032184720039298E-2</v>
      </c>
      <c r="V5771">
        <v>0.77127158641815097</v>
      </c>
      <c r="W5771" t="s">
        <v>25218</v>
      </c>
      <c r="X5771">
        <v>3.5</v>
      </c>
      <c r="Z5771" s="3" t="s">
        <v>25215</v>
      </c>
      <c r="AB5771" s="8">
        <v>48.898331736342598</v>
      </c>
      <c r="AC5771" s="11">
        <v>321.04620951642801</v>
      </c>
      <c r="AF5771" s="69">
        <f t="shared" si="123"/>
        <v>8.3304793305923774E-2</v>
      </c>
      <c r="AG5771" s="70">
        <v>1.29179692268371</v>
      </c>
      <c r="AH5771" s="70">
        <v>8.0595798790454795E-2</v>
      </c>
      <c r="AJ5771" t="b">
        <v>0</v>
      </c>
      <c r="AM5771" t="s">
        <v>24687</v>
      </c>
      <c r="AN5771" t="s">
        <v>45</v>
      </c>
      <c r="AO5771" t="s">
        <v>14599</v>
      </c>
      <c r="AP5771">
        <v>6.7365489900112097E-2</v>
      </c>
      <c r="AQ5771">
        <v>0.68584895133972101</v>
      </c>
      <c r="AR5771" t="s">
        <v>25214</v>
      </c>
      <c r="AS5771">
        <v>3.5</v>
      </c>
    </row>
    <row r="5772" spans="1:45">
      <c r="A5772" t="s">
        <v>25219</v>
      </c>
      <c r="D5772">
        <v>0</v>
      </c>
      <c r="E5772">
        <v>0.79100835323333696</v>
      </c>
      <c r="F5772">
        <v>91.220299513540098</v>
      </c>
      <c r="G5772">
        <v>2998224014726500</v>
      </c>
      <c r="H5772">
        <v>5722</v>
      </c>
      <c r="I5772" t="s">
        <v>86</v>
      </c>
      <c r="J5772" t="s">
        <v>25221</v>
      </c>
      <c r="M5772">
        <v>0</v>
      </c>
      <c r="R5772">
        <v>0</v>
      </c>
      <c r="U5772">
        <v>0</v>
      </c>
      <c r="V5772">
        <v>0.79100835323333696</v>
      </c>
      <c r="X5772">
        <v>0</v>
      </c>
      <c r="Z5772" s="3" t="s">
        <v>25220</v>
      </c>
      <c r="AB5772" s="8">
        <v>90.553898923937794</v>
      </c>
      <c r="AC5772" s="11">
        <v>364.20088485686802</v>
      </c>
      <c r="AF5772" s="69">
        <f t="shared" si="123"/>
        <v>0</v>
      </c>
      <c r="AG5772" s="70">
        <v>1.78021681308746</v>
      </c>
      <c r="AH5772" s="70">
        <v>0</v>
      </c>
      <c r="AJ5772" t="b">
        <v>0</v>
      </c>
      <c r="AP5772">
        <v>0</v>
      </c>
      <c r="AQ5772">
        <v>0.55746710300445501</v>
      </c>
      <c r="AR5772" t="s">
        <v>25219</v>
      </c>
      <c r="AS5772">
        <v>0</v>
      </c>
    </row>
    <row r="5773" spans="1:45">
      <c r="A5773" t="s">
        <v>25222</v>
      </c>
      <c r="D5773">
        <v>0.151312425732612</v>
      </c>
      <c r="E5773">
        <v>0.84619003534317005</v>
      </c>
      <c r="F5773">
        <v>13.8094388875547</v>
      </c>
      <c r="G5773">
        <v>2224016168209150</v>
      </c>
      <c r="H5773">
        <v>5723</v>
      </c>
      <c r="I5773" t="s">
        <v>86</v>
      </c>
      <c r="J5773" t="s">
        <v>25224</v>
      </c>
      <c r="M5773">
        <v>0</v>
      </c>
      <c r="N5773" t="s">
        <v>25225</v>
      </c>
      <c r="O5773" t="s">
        <v>188</v>
      </c>
      <c r="P5773" t="s">
        <v>25225</v>
      </c>
      <c r="Q5773" t="s">
        <v>188</v>
      </c>
      <c r="R5773">
        <v>0.14073155820369701</v>
      </c>
      <c r="S5773" t="s">
        <v>25226</v>
      </c>
      <c r="T5773" t="s">
        <v>45</v>
      </c>
      <c r="U5773">
        <v>0.11986246705055199</v>
      </c>
      <c r="V5773">
        <v>0.84619003534317005</v>
      </c>
      <c r="W5773" t="s">
        <v>25227</v>
      </c>
      <c r="X5773">
        <v>8.3000000000000007</v>
      </c>
      <c r="Z5773" s="3" t="s">
        <v>25223</v>
      </c>
      <c r="AB5773" s="8">
        <v>13.522679668986701</v>
      </c>
      <c r="AC5773" s="11">
        <v>361.10595279738999</v>
      </c>
      <c r="AF5773" s="69">
        <f t="shared" si="123"/>
        <v>0.16271564431451818</v>
      </c>
      <c r="AG5773" s="70">
        <v>1.96798396110534</v>
      </c>
      <c r="AH5773" s="70">
        <v>0.151312425732612</v>
      </c>
      <c r="AJ5773" t="b">
        <v>0</v>
      </c>
      <c r="AP5773">
        <v>0</v>
      </c>
      <c r="AQ5773">
        <v>0.84620678424835205</v>
      </c>
      <c r="AR5773" t="s">
        <v>25222</v>
      </c>
      <c r="AS5773">
        <v>8.3000000000000007</v>
      </c>
    </row>
    <row r="5774" spans="1:45">
      <c r="A5774" t="s">
        <v>25228</v>
      </c>
      <c r="D5774">
        <v>0.30516278743743802</v>
      </c>
      <c r="E5774">
        <v>0.79207569360732999</v>
      </c>
      <c r="F5774">
        <v>107.26169538073501</v>
      </c>
      <c r="G5774">
        <v>4471614033350380</v>
      </c>
      <c r="H5774">
        <v>5724</v>
      </c>
      <c r="I5774" t="s">
        <v>86</v>
      </c>
      <c r="J5774" t="s">
        <v>25230</v>
      </c>
      <c r="M5774">
        <v>0</v>
      </c>
      <c r="N5774" t="s">
        <v>25231</v>
      </c>
      <c r="O5774" t="s">
        <v>25232</v>
      </c>
      <c r="P5774" t="s">
        <v>25231</v>
      </c>
      <c r="Q5774" t="s">
        <v>25232</v>
      </c>
      <c r="R5774">
        <v>0.29814612865447998</v>
      </c>
      <c r="S5774" t="s">
        <v>25231</v>
      </c>
      <c r="T5774" t="s">
        <v>25232</v>
      </c>
      <c r="U5774">
        <v>0.27922940254211398</v>
      </c>
      <c r="V5774">
        <v>0.79207569360732999</v>
      </c>
      <c r="W5774" t="s">
        <v>25231</v>
      </c>
      <c r="X5774">
        <v>13.3</v>
      </c>
      <c r="Z5774" s="3" t="s">
        <v>25229</v>
      </c>
      <c r="AB5774" s="8">
        <v>106.516623949973</v>
      </c>
      <c r="AC5774" s="11">
        <v>253.11930940099299</v>
      </c>
      <c r="AF5774" s="69">
        <f t="shared" si="123"/>
        <v>0.31299183270091696</v>
      </c>
      <c r="AG5774" s="70">
        <v>1.1882920265197701</v>
      </c>
      <c r="AH5774" s="70">
        <v>0.30516278743743802</v>
      </c>
      <c r="AJ5774" t="b">
        <v>0</v>
      </c>
      <c r="AP5774">
        <v>0</v>
      </c>
      <c r="AQ5774">
        <v>0.87585216760635298</v>
      </c>
      <c r="AR5774" t="s">
        <v>25228</v>
      </c>
      <c r="AS5774">
        <v>13.3</v>
      </c>
    </row>
    <row r="5775" spans="1:45">
      <c r="A5775" t="s">
        <v>25233</v>
      </c>
      <c r="D5775">
        <v>0.13477905094623499</v>
      </c>
      <c r="E5775">
        <v>0.727039813995361</v>
      </c>
      <c r="F5775">
        <v>106.315727311419</v>
      </c>
      <c r="G5775">
        <v>3969725275100100</v>
      </c>
      <c r="H5775">
        <v>5725</v>
      </c>
      <c r="I5775" t="s">
        <v>86</v>
      </c>
      <c r="J5775" t="s">
        <v>25235</v>
      </c>
      <c r="M5775">
        <v>0</v>
      </c>
      <c r="N5775" t="s">
        <v>25236</v>
      </c>
      <c r="O5775" t="s">
        <v>567</v>
      </c>
      <c r="P5775" t="s">
        <v>25237</v>
      </c>
      <c r="Q5775" t="s">
        <v>691</v>
      </c>
      <c r="R5775">
        <v>0.11904371529817501</v>
      </c>
      <c r="S5775" t="s">
        <v>25238</v>
      </c>
      <c r="T5775" t="s">
        <v>84</v>
      </c>
      <c r="U5775">
        <v>0.11330331116914701</v>
      </c>
      <c r="V5775">
        <v>0.727039813995361</v>
      </c>
      <c r="W5775" t="s">
        <v>25238</v>
      </c>
      <c r="X5775">
        <v>10.3</v>
      </c>
      <c r="Z5775" s="3" t="s">
        <v>25234</v>
      </c>
      <c r="AB5775" s="8">
        <v>105.575295134269</v>
      </c>
      <c r="AC5775" s="11">
        <v>372.09358896765201</v>
      </c>
      <c r="AF5775" s="69">
        <f t="shared" si="123"/>
        <v>0.15054362648496741</v>
      </c>
      <c r="AG5775" s="70">
        <v>2.9227330684661799</v>
      </c>
      <c r="AH5775" s="70">
        <v>0.13477905094623499</v>
      </c>
      <c r="AJ5775" t="b">
        <v>0</v>
      </c>
      <c r="AP5775">
        <v>0</v>
      </c>
      <c r="AQ5775">
        <v>0.72313404083251898</v>
      </c>
      <c r="AR5775" t="s">
        <v>25233</v>
      </c>
      <c r="AS5775">
        <v>10.3</v>
      </c>
    </row>
    <row r="5776" spans="1:45">
      <c r="A5776" t="s">
        <v>25239</v>
      </c>
      <c r="D5776">
        <v>4.2178962379693902E-2</v>
      </c>
      <c r="E5776">
        <v>0.55345082283019997</v>
      </c>
      <c r="F5776">
        <v>11.599421597906099</v>
      </c>
      <c r="G5776">
        <v>2537329111989380</v>
      </c>
      <c r="H5776">
        <v>5726</v>
      </c>
      <c r="I5776" t="s">
        <v>86</v>
      </c>
      <c r="J5776" t="s">
        <v>25241</v>
      </c>
      <c r="M5776">
        <v>0</v>
      </c>
      <c r="N5776" t="s">
        <v>25242</v>
      </c>
      <c r="O5776" t="s">
        <v>334</v>
      </c>
      <c r="P5776" t="s">
        <v>25243</v>
      </c>
      <c r="Q5776" t="s">
        <v>25244</v>
      </c>
      <c r="R5776">
        <v>4.2178962379693902E-2</v>
      </c>
      <c r="S5776" t="s">
        <v>25242</v>
      </c>
      <c r="T5776" t="s">
        <v>334</v>
      </c>
      <c r="U5776">
        <v>4.2178951203822999E-2</v>
      </c>
      <c r="V5776">
        <v>0.55345082283019997</v>
      </c>
      <c r="W5776" t="s">
        <v>25242</v>
      </c>
      <c r="X5776">
        <v>12.3</v>
      </c>
      <c r="Z5776" s="3" t="s">
        <v>25240</v>
      </c>
      <c r="AB5776" s="8">
        <v>11.323500832586999</v>
      </c>
      <c r="AC5776" s="11">
        <v>572.43258369582099</v>
      </c>
      <c r="AF5776" s="69">
        <f t="shared" si="123"/>
        <v>4.558524029799306E-2</v>
      </c>
      <c r="AG5776" s="70">
        <v>2.0741202831268302</v>
      </c>
      <c r="AH5776" s="70">
        <v>4.2178962379693902E-2</v>
      </c>
      <c r="AJ5776" t="b">
        <v>0</v>
      </c>
      <c r="AP5776">
        <v>0</v>
      </c>
      <c r="AQ5776">
        <v>0.414934992790222</v>
      </c>
      <c r="AR5776" t="s">
        <v>25239</v>
      </c>
      <c r="AS5776">
        <v>12.3</v>
      </c>
    </row>
    <row r="5777" spans="1:45">
      <c r="A5777" t="s">
        <v>25245</v>
      </c>
      <c r="D5777">
        <v>0.59333467483520497</v>
      </c>
      <c r="E5777">
        <v>0.75694310665130604</v>
      </c>
      <c r="F5777">
        <v>11.4893090307945</v>
      </c>
      <c r="G5777">
        <v>4044257459927020</v>
      </c>
      <c r="H5777">
        <v>5727</v>
      </c>
      <c r="I5777" t="s">
        <v>86</v>
      </c>
      <c r="J5777" t="s">
        <v>25247</v>
      </c>
      <c r="M5777">
        <v>0</v>
      </c>
      <c r="N5777" t="s">
        <v>18698</v>
      </c>
      <c r="O5777" t="s">
        <v>84</v>
      </c>
      <c r="P5777" t="s">
        <v>25248</v>
      </c>
      <c r="Q5777" t="s">
        <v>84</v>
      </c>
      <c r="R5777">
        <v>0.56126636266708296</v>
      </c>
      <c r="S5777" t="s">
        <v>25248</v>
      </c>
      <c r="T5777" t="s">
        <v>84</v>
      </c>
      <c r="U5777">
        <v>0.56126630306243896</v>
      </c>
      <c r="V5777">
        <v>0.75694310665130604</v>
      </c>
      <c r="W5777" t="s">
        <v>25249</v>
      </c>
      <c r="X5777">
        <v>17</v>
      </c>
      <c r="Z5777" s="3" t="s">
        <v>25246</v>
      </c>
      <c r="AB5777" s="8">
        <v>11.2139282838348</v>
      </c>
      <c r="AC5777" s="11">
        <v>275.023154081455</v>
      </c>
      <c r="AF5777" s="69">
        <f t="shared" si="123"/>
        <v>0.61870451207238031</v>
      </c>
      <c r="AG5777" s="70">
        <v>1.41997182369232</v>
      </c>
      <c r="AH5777" s="70">
        <v>0.59333467483520497</v>
      </c>
      <c r="AJ5777" t="b">
        <v>0</v>
      </c>
      <c r="AM5777" t="s">
        <v>18700</v>
      </c>
      <c r="AN5777" t="s">
        <v>45</v>
      </c>
      <c r="AO5777" t="s">
        <v>18701</v>
      </c>
      <c r="AP5777">
        <v>0.58409202098846402</v>
      </c>
      <c r="AQ5777">
        <v>0.84109866619110096</v>
      </c>
      <c r="AR5777" t="s">
        <v>25245</v>
      </c>
      <c r="AS5777">
        <v>17</v>
      </c>
    </row>
    <row r="5778" spans="1:45">
      <c r="A5778" t="s">
        <v>25250</v>
      </c>
      <c r="D5778">
        <v>0.139731749892234</v>
      </c>
      <c r="E5778">
        <v>0.80837017297744695</v>
      </c>
      <c r="F5778">
        <v>130.772897037218</v>
      </c>
      <c r="G5778">
        <v>2935946669666960</v>
      </c>
      <c r="H5778">
        <v>5728</v>
      </c>
      <c r="I5778" t="s">
        <v>86</v>
      </c>
      <c r="J5778" t="s">
        <v>25252</v>
      </c>
      <c r="M5778">
        <v>0</v>
      </c>
      <c r="N5778" t="s">
        <v>25253</v>
      </c>
      <c r="O5778" t="s">
        <v>8799</v>
      </c>
      <c r="P5778" t="s">
        <v>25254</v>
      </c>
      <c r="Q5778" t="s">
        <v>1259</v>
      </c>
      <c r="R5778">
        <v>0.100899539887905</v>
      </c>
      <c r="S5778" t="s">
        <v>25253</v>
      </c>
      <c r="T5778" t="s">
        <v>8799</v>
      </c>
      <c r="U5778">
        <v>9.5710471272468498E-2</v>
      </c>
      <c r="V5778">
        <v>0.80837017297744695</v>
      </c>
      <c r="W5778" t="s">
        <v>25255</v>
      </c>
      <c r="X5778">
        <v>87.9</v>
      </c>
      <c r="Z5778" s="3" t="s">
        <v>25251</v>
      </c>
      <c r="AB5778" s="8">
        <v>129.91252105152199</v>
      </c>
      <c r="AC5778" s="11">
        <v>238.05026019142201</v>
      </c>
      <c r="AF5778" s="69">
        <f t="shared" si="123"/>
        <v>0.15147838057964541</v>
      </c>
      <c r="AG5778" s="70">
        <v>2.1415867805480899</v>
      </c>
      <c r="AH5778" s="70">
        <v>0.139731749892234</v>
      </c>
      <c r="AJ5778" t="b">
        <v>0</v>
      </c>
      <c r="AP5778">
        <v>0</v>
      </c>
      <c r="AQ5778">
        <v>0.75495982170104903</v>
      </c>
      <c r="AR5778" t="s">
        <v>25250</v>
      </c>
      <c r="AS5778">
        <v>87.9</v>
      </c>
    </row>
    <row r="5779" spans="1:45">
      <c r="A5779" t="s">
        <v>25256</v>
      </c>
      <c r="D5779">
        <v>0</v>
      </c>
      <c r="E5779">
        <v>0.72277194261550903</v>
      </c>
      <c r="F5779">
        <v>97.5365528650524</v>
      </c>
      <c r="G5779">
        <v>186905516694341</v>
      </c>
      <c r="H5779">
        <v>5729</v>
      </c>
      <c r="I5779" t="s">
        <v>86</v>
      </c>
      <c r="J5779" t="s">
        <v>25258</v>
      </c>
      <c r="M5779">
        <v>0</v>
      </c>
      <c r="R5779">
        <v>0</v>
      </c>
      <c r="U5779">
        <v>0</v>
      </c>
      <c r="V5779">
        <v>0.72277194261550903</v>
      </c>
      <c r="X5779">
        <v>0</v>
      </c>
      <c r="Z5779" s="3" t="s">
        <v>25257</v>
      </c>
      <c r="AB5779" s="8">
        <v>96.839175858668497</v>
      </c>
      <c r="AC5779" s="11">
        <v>259.80003197083101</v>
      </c>
      <c r="AF5779" s="69">
        <f t="shared" si="123"/>
        <v>0</v>
      </c>
      <c r="AG5779" s="70">
        <v>1.63509261608123</v>
      </c>
      <c r="AH5779" s="70">
        <v>0</v>
      </c>
      <c r="AJ5779" t="b">
        <v>0</v>
      </c>
      <c r="AP5779">
        <v>0</v>
      </c>
      <c r="AQ5779">
        <v>0.63639950752258301</v>
      </c>
      <c r="AR5779" t="s">
        <v>25256</v>
      </c>
      <c r="AS5779">
        <v>0</v>
      </c>
    </row>
    <row r="5780" spans="1:45">
      <c r="A5780" t="s">
        <v>25259</v>
      </c>
      <c r="D5780">
        <v>0</v>
      </c>
      <c r="E5780">
        <v>0.76017713546752896</v>
      </c>
      <c r="F5780">
        <v>90.741450706042897</v>
      </c>
      <c r="G5780">
        <v>776499424090646</v>
      </c>
      <c r="H5780">
        <v>5730</v>
      </c>
      <c r="I5780" t="s">
        <v>86</v>
      </c>
      <c r="J5780" t="s">
        <v>25261</v>
      </c>
      <c r="M5780">
        <v>0</v>
      </c>
      <c r="R5780">
        <v>0</v>
      </c>
      <c r="U5780">
        <v>0</v>
      </c>
      <c r="V5780">
        <v>0.76017713546752896</v>
      </c>
      <c r="X5780">
        <v>0</v>
      </c>
      <c r="Z5780" s="3" t="s">
        <v>25260</v>
      </c>
      <c r="AB5780" s="8">
        <v>90.077398505495097</v>
      </c>
      <c r="AC5780" s="11">
        <v>257.819201488418</v>
      </c>
      <c r="AF5780" s="69">
        <f t="shared" si="123"/>
        <v>0</v>
      </c>
      <c r="AG5780" s="70">
        <v>1.5136256217956501</v>
      </c>
      <c r="AH5780" s="70">
        <v>0</v>
      </c>
      <c r="AJ5780" t="b">
        <v>0</v>
      </c>
      <c r="AP5780">
        <v>0</v>
      </c>
      <c r="AQ5780">
        <v>0.65975195169448797</v>
      </c>
      <c r="AR5780" t="s">
        <v>25259</v>
      </c>
      <c r="AS5780">
        <v>0</v>
      </c>
    </row>
    <row r="5781" spans="1:45">
      <c r="A5781" t="s">
        <v>25262</v>
      </c>
      <c r="D5781">
        <v>0</v>
      </c>
      <c r="E5781">
        <v>0.72939372062683105</v>
      </c>
      <c r="F5781">
        <v>95.630152670964307</v>
      </c>
      <c r="G5781">
        <v>3397875288894340</v>
      </c>
      <c r="H5781">
        <v>5731</v>
      </c>
      <c r="I5781" t="s">
        <v>86</v>
      </c>
      <c r="J5781" t="s">
        <v>25264</v>
      </c>
      <c r="M5781">
        <v>0</v>
      </c>
      <c r="R5781">
        <v>0</v>
      </c>
      <c r="U5781">
        <v>0</v>
      </c>
      <c r="V5781">
        <v>0.72939372062683105</v>
      </c>
      <c r="X5781">
        <v>0</v>
      </c>
      <c r="Z5781" s="3" t="s">
        <v>25263</v>
      </c>
      <c r="AB5781" s="8">
        <v>94.942125106991597</v>
      </c>
      <c r="AC5781" s="11">
        <v>172.842487135384</v>
      </c>
      <c r="AF5781" s="69">
        <f t="shared" si="123"/>
        <v>0</v>
      </c>
      <c r="AG5781" s="70">
        <v>0.87945485115051203</v>
      </c>
      <c r="AH5781" s="70">
        <v>0</v>
      </c>
      <c r="AJ5781" t="b">
        <v>0</v>
      </c>
      <c r="AP5781">
        <v>0</v>
      </c>
      <c r="AQ5781">
        <v>0.67332422733306796</v>
      </c>
      <c r="AR5781" t="s">
        <v>25262</v>
      </c>
      <c r="AS5781">
        <v>0</v>
      </c>
    </row>
    <row r="5782" spans="1:45">
      <c r="A5782" t="s">
        <v>25265</v>
      </c>
      <c r="D5782">
        <v>5.9383068233728402E-2</v>
      </c>
      <c r="E5782">
        <v>0.69574159383773804</v>
      </c>
      <c r="F5782">
        <v>131.347655435993</v>
      </c>
      <c r="G5782">
        <v>1367496215415410</v>
      </c>
      <c r="H5782">
        <v>5732</v>
      </c>
      <c r="I5782" t="s">
        <v>86</v>
      </c>
      <c r="J5782" t="s">
        <v>25267</v>
      </c>
      <c r="M5782">
        <v>0</v>
      </c>
      <c r="N5782" t="s">
        <v>25268</v>
      </c>
      <c r="O5782" t="s">
        <v>84</v>
      </c>
      <c r="P5782" t="s">
        <v>25269</v>
      </c>
      <c r="Q5782" t="s">
        <v>45</v>
      </c>
      <c r="R5782">
        <v>4.05919775366783E-2</v>
      </c>
      <c r="S5782" t="s">
        <v>25270</v>
      </c>
      <c r="T5782" t="s">
        <v>45</v>
      </c>
      <c r="U5782">
        <v>3.58041264116764E-2</v>
      </c>
      <c r="V5782">
        <v>0.69574159383773804</v>
      </c>
      <c r="W5782" t="s">
        <v>25268</v>
      </c>
      <c r="X5782">
        <v>70.599999999999994</v>
      </c>
      <c r="Z5782" s="3" t="s">
        <v>25266</v>
      </c>
      <c r="AB5782" s="8">
        <v>130.484460697673</v>
      </c>
      <c r="AC5782" s="11">
        <v>318.13078989112302</v>
      </c>
      <c r="AF5782" s="69">
        <f t="shared" si="123"/>
        <v>6.5576105884274968E-2</v>
      </c>
      <c r="AG5782" s="70">
        <v>2.5966830253600999</v>
      </c>
      <c r="AH5782" s="70">
        <v>5.9383068233728402E-2</v>
      </c>
      <c r="AJ5782" t="b">
        <v>0</v>
      </c>
      <c r="AM5782" t="s">
        <v>25271</v>
      </c>
      <c r="AN5782" t="s">
        <v>45</v>
      </c>
      <c r="AO5782" t="s">
        <v>25272</v>
      </c>
      <c r="AP5782">
        <v>2.0045997574925398E-2</v>
      </c>
      <c r="AQ5782">
        <v>0.84322953224182096</v>
      </c>
      <c r="AR5782" t="s">
        <v>25265</v>
      </c>
      <c r="AS5782">
        <v>70.599999999999994</v>
      </c>
    </row>
    <row r="5783" spans="1:45">
      <c r="A5783" t="s">
        <v>25273</v>
      </c>
      <c r="D5783">
        <v>0</v>
      </c>
      <c r="E5783">
        <v>1</v>
      </c>
      <c r="F5783">
        <v>49.782893904260803</v>
      </c>
      <c r="G5783">
        <v>4406751571948780</v>
      </c>
      <c r="H5783">
        <v>5733</v>
      </c>
      <c r="I5783" t="s">
        <v>86</v>
      </c>
      <c r="J5783" t="s">
        <v>25275</v>
      </c>
      <c r="M5783">
        <v>0</v>
      </c>
      <c r="R5783">
        <v>0</v>
      </c>
      <c r="U5783">
        <v>0</v>
      </c>
      <c r="V5783">
        <v>1</v>
      </c>
      <c r="X5783">
        <v>0</v>
      </c>
      <c r="Z5783" s="3" t="s">
        <v>25274</v>
      </c>
      <c r="AB5783" s="8">
        <v>49.319712260299902</v>
      </c>
      <c r="AC5783" s="11">
        <v>268.15531863510398</v>
      </c>
      <c r="AF5783" s="69">
        <f t="shared" si="123"/>
        <v>0</v>
      </c>
      <c r="AG5783" s="70">
        <v>0.10366252064704801</v>
      </c>
      <c r="AH5783" s="70">
        <v>0</v>
      </c>
      <c r="AJ5783" t="b">
        <v>0</v>
      </c>
      <c r="AP5783">
        <v>0</v>
      </c>
      <c r="AQ5783">
        <v>0.92832791805267301</v>
      </c>
      <c r="AR5783" t="s">
        <v>25273</v>
      </c>
      <c r="AS5783">
        <v>0</v>
      </c>
    </row>
    <row r="5784" spans="1:45">
      <c r="A5784" t="s">
        <v>25276</v>
      </c>
      <c r="D5784">
        <v>0</v>
      </c>
      <c r="E5784">
        <v>0.92219066619873002</v>
      </c>
      <c r="F5784">
        <v>54.740337142692098</v>
      </c>
      <c r="G5784">
        <v>3311607202463070</v>
      </c>
      <c r="H5784">
        <v>5734</v>
      </c>
      <c r="I5784" t="s">
        <v>86</v>
      </c>
      <c r="J5784" t="s">
        <v>25278</v>
      </c>
      <c r="M5784">
        <v>0</v>
      </c>
      <c r="R5784">
        <v>0</v>
      </c>
      <c r="U5784">
        <v>0</v>
      </c>
      <c r="V5784">
        <v>0.92219066619873002</v>
      </c>
      <c r="X5784">
        <v>0</v>
      </c>
      <c r="Z5784" s="3" t="s">
        <v>25277</v>
      </c>
      <c r="AB5784" s="8">
        <v>54.2528430116637</v>
      </c>
      <c r="AC5784" s="11">
        <v>446.29098190293399</v>
      </c>
      <c r="AF5784" s="69">
        <f t="shared" si="123"/>
        <v>0</v>
      </c>
      <c r="AG5784" s="70">
        <v>0.20989263057708701</v>
      </c>
      <c r="AH5784" s="70">
        <v>0</v>
      </c>
      <c r="AJ5784" t="b">
        <v>0</v>
      </c>
      <c r="AP5784">
        <v>0</v>
      </c>
      <c r="AQ5784">
        <v>0.82615500688552801</v>
      </c>
      <c r="AR5784" t="s">
        <v>25276</v>
      </c>
      <c r="AS5784">
        <v>0</v>
      </c>
    </row>
    <row r="5785" spans="1:45">
      <c r="A5785" t="s">
        <v>25288</v>
      </c>
      <c r="D5785">
        <v>0.14205965399742099</v>
      </c>
      <c r="E5785">
        <v>0.73305624723434404</v>
      </c>
      <c r="F5785">
        <v>73.752059083249904</v>
      </c>
      <c r="G5785">
        <v>1876827156969560</v>
      </c>
      <c r="H5785">
        <v>5737</v>
      </c>
      <c r="I5785" t="s">
        <v>86</v>
      </c>
      <c r="J5785" t="s">
        <v>25290</v>
      </c>
      <c r="M5785">
        <v>0</v>
      </c>
      <c r="N5785" t="s">
        <v>25291</v>
      </c>
      <c r="O5785" t="s">
        <v>311</v>
      </c>
      <c r="P5785" t="s">
        <v>25291</v>
      </c>
      <c r="Q5785" t="s">
        <v>311</v>
      </c>
      <c r="R5785">
        <v>0.141525954008102</v>
      </c>
      <c r="S5785" t="s">
        <v>25291</v>
      </c>
      <c r="T5785" t="s">
        <v>311</v>
      </c>
      <c r="U5785">
        <v>0.141157031059265</v>
      </c>
      <c r="V5785">
        <v>0.73305624723434404</v>
      </c>
      <c r="W5785" t="s">
        <v>25291</v>
      </c>
      <c r="X5785">
        <v>34.6</v>
      </c>
      <c r="Z5785" s="3" t="s">
        <v>25289</v>
      </c>
      <c r="AB5785" s="8">
        <v>73.171326921732302</v>
      </c>
      <c r="AC5785" s="11">
        <v>142.94454451502</v>
      </c>
      <c r="AF5785" s="69">
        <f t="shared" si="123"/>
        <v>0.15365421578572538</v>
      </c>
      <c r="AG5785" s="70">
        <v>2.0914788246154701</v>
      </c>
      <c r="AH5785" s="70">
        <v>0.14205965399742099</v>
      </c>
      <c r="AJ5785" t="b">
        <v>0</v>
      </c>
      <c r="AP5785">
        <v>0</v>
      </c>
      <c r="AQ5785">
        <v>0.76247131824493397</v>
      </c>
      <c r="AR5785" t="s">
        <v>25288</v>
      </c>
      <c r="AS5785">
        <v>34.6</v>
      </c>
    </row>
    <row r="5786" spans="1:45">
      <c r="A5786" t="s">
        <v>25292</v>
      </c>
      <c r="D5786">
        <v>0.35309088230133001</v>
      </c>
      <c r="E5786">
        <v>0.661185562610626</v>
      </c>
      <c r="F5786">
        <v>52.296901313102602</v>
      </c>
      <c r="G5786">
        <v>1543593507675310</v>
      </c>
      <c r="H5786">
        <v>5738</v>
      </c>
      <c r="I5786" t="s">
        <v>86</v>
      </c>
      <c r="J5786" t="s">
        <v>25294</v>
      </c>
      <c r="M5786">
        <v>0</v>
      </c>
      <c r="N5786" t="s">
        <v>25295</v>
      </c>
      <c r="O5786" t="s">
        <v>61</v>
      </c>
      <c r="P5786" t="s">
        <v>25295</v>
      </c>
      <c r="Q5786" t="s">
        <v>61</v>
      </c>
      <c r="R5786">
        <v>0.34778341650962802</v>
      </c>
      <c r="S5786" t="s">
        <v>25295</v>
      </c>
      <c r="T5786" t="s">
        <v>61</v>
      </c>
      <c r="U5786">
        <v>0.30880853533744801</v>
      </c>
      <c r="V5786">
        <v>0.661185562610626</v>
      </c>
      <c r="W5786" t="s">
        <v>25296</v>
      </c>
      <c r="X5786">
        <v>1.4</v>
      </c>
      <c r="Z5786" s="3" t="s">
        <v>25293</v>
      </c>
      <c r="AB5786" s="8">
        <v>51.821390375658098</v>
      </c>
      <c r="AC5786" s="11">
        <v>261.07869680355702</v>
      </c>
      <c r="AF5786" s="69">
        <f t="shared" si="123"/>
        <v>0.38518548130502916</v>
      </c>
      <c r="AG5786" s="70">
        <v>2.2868990898132302</v>
      </c>
      <c r="AH5786" s="70">
        <v>0.35309088230133001</v>
      </c>
      <c r="AJ5786" t="b">
        <v>0</v>
      </c>
      <c r="AM5786" t="s">
        <v>19736</v>
      </c>
      <c r="AN5786" t="s">
        <v>45</v>
      </c>
      <c r="AO5786" t="s">
        <v>19737</v>
      </c>
      <c r="AP5786">
        <v>0.263195991516113</v>
      </c>
      <c r="AQ5786">
        <v>0.70521736145019498</v>
      </c>
      <c r="AR5786" t="s">
        <v>25292</v>
      </c>
      <c r="AS5786">
        <v>1.4</v>
      </c>
    </row>
    <row r="5787" spans="1:45">
      <c r="A5787" t="s">
        <v>25297</v>
      </c>
      <c r="D5787">
        <v>0.118402689695358</v>
      </c>
      <c r="E5787">
        <v>0.66809588670730502</v>
      </c>
      <c r="F5787">
        <v>104.15879705178401</v>
      </c>
      <c r="G5787">
        <v>2286551585244360</v>
      </c>
      <c r="H5787">
        <v>5739</v>
      </c>
      <c r="I5787" t="s">
        <v>86</v>
      </c>
      <c r="J5787" t="s">
        <v>25299</v>
      </c>
      <c r="M5787">
        <v>0</v>
      </c>
      <c r="N5787" t="s">
        <v>905</v>
      </c>
      <c r="O5787" t="s">
        <v>45</v>
      </c>
      <c r="P5787" t="s">
        <v>905</v>
      </c>
      <c r="Q5787" t="s">
        <v>45</v>
      </c>
      <c r="R5787">
        <v>0.118402689695358</v>
      </c>
      <c r="S5787" t="s">
        <v>905</v>
      </c>
      <c r="T5787" t="s">
        <v>45</v>
      </c>
      <c r="U5787">
        <v>0.118402689695358</v>
      </c>
      <c r="V5787">
        <v>0.66809588670730502</v>
      </c>
      <c r="W5787" t="s">
        <v>906</v>
      </c>
      <c r="X5787">
        <v>55.5</v>
      </c>
      <c r="Z5787" s="3" t="s">
        <v>25298</v>
      </c>
      <c r="AB5787" s="8">
        <v>103.428942976394</v>
      </c>
      <c r="AC5787" s="11">
        <v>231.93161342637501</v>
      </c>
      <c r="AF5787" s="69">
        <f t="shared" si="123"/>
        <v>0.13219849739523015</v>
      </c>
      <c r="AG5787" s="70">
        <v>2.9105753898620601</v>
      </c>
      <c r="AH5787" s="70">
        <v>0.118402689695358</v>
      </c>
      <c r="AJ5787" t="b">
        <v>0</v>
      </c>
      <c r="AP5787">
        <v>0</v>
      </c>
      <c r="AQ5787">
        <v>0.535716712474823</v>
      </c>
      <c r="AR5787" t="s">
        <v>25297</v>
      </c>
      <c r="AS5787">
        <v>55.5</v>
      </c>
    </row>
    <row r="5788" spans="1:45">
      <c r="A5788" t="s">
        <v>25300</v>
      </c>
      <c r="D5788">
        <v>0.28133273124694802</v>
      </c>
      <c r="E5788">
        <v>0.76032984256744296</v>
      </c>
      <c r="F5788">
        <v>20.832035732274399</v>
      </c>
      <c r="G5788">
        <v>700091805774588</v>
      </c>
      <c r="H5788">
        <v>5740</v>
      </c>
      <c r="I5788" t="s">
        <v>86</v>
      </c>
      <c r="J5788" t="s">
        <v>25302</v>
      </c>
      <c r="M5788">
        <v>0</v>
      </c>
      <c r="N5788" t="s">
        <v>25303</v>
      </c>
      <c r="O5788" t="s">
        <v>25304</v>
      </c>
      <c r="P5788" t="s">
        <v>25303</v>
      </c>
      <c r="Q5788" t="s">
        <v>25304</v>
      </c>
      <c r="R5788">
        <v>0.22054345905780701</v>
      </c>
      <c r="S5788" t="s">
        <v>25303</v>
      </c>
      <c r="T5788" t="s">
        <v>25304</v>
      </c>
      <c r="U5788">
        <v>0.13368308544158899</v>
      </c>
      <c r="V5788">
        <v>0.76032984256744296</v>
      </c>
      <c r="W5788" t="s">
        <v>25303</v>
      </c>
      <c r="X5788">
        <v>12.5</v>
      </c>
      <c r="Z5788" s="3" t="s">
        <v>25301</v>
      </c>
      <c r="AB5788" s="8">
        <v>20.510836019532999</v>
      </c>
      <c r="AC5788" s="11">
        <v>298.96321107289799</v>
      </c>
      <c r="AF5788" s="69">
        <f t="shared" si="123"/>
        <v>0.30191226344747496</v>
      </c>
      <c r="AG5788" s="70">
        <v>1.9258389472961399</v>
      </c>
      <c r="AH5788" s="70">
        <v>0.28133273124694802</v>
      </c>
      <c r="AJ5788" t="b">
        <v>0</v>
      </c>
      <c r="AP5788">
        <v>0</v>
      </c>
      <c r="AQ5788">
        <v>0.74016273021697998</v>
      </c>
      <c r="AR5788" t="s">
        <v>25300</v>
      </c>
      <c r="AS5788">
        <v>12.5</v>
      </c>
    </row>
    <row r="5789" spans="1:45">
      <c r="A5789" t="s">
        <v>25305</v>
      </c>
      <c r="D5789">
        <v>0.29727327823638899</v>
      </c>
      <c r="E5789">
        <v>0.50511384010314897</v>
      </c>
      <c r="F5789">
        <v>150.70045527829501</v>
      </c>
      <c r="G5789">
        <v>913272251490596</v>
      </c>
      <c r="H5789">
        <v>5741</v>
      </c>
      <c r="I5789" t="s">
        <v>86</v>
      </c>
      <c r="J5789" t="s">
        <v>25307</v>
      </c>
      <c r="M5789">
        <v>0</v>
      </c>
      <c r="N5789" t="s">
        <v>25308</v>
      </c>
      <c r="O5789" t="s">
        <v>5198</v>
      </c>
      <c r="P5789" t="s">
        <v>25308</v>
      </c>
      <c r="Q5789" t="s">
        <v>45</v>
      </c>
      <c r="R5789">
        <v>0.29727327823638899</v>
      </c>
      <c r="S5789" t="s">
        <v>25308</v>
      </c>
      <c r="T5789" t="s">
        <v>84</v>
      </c>
      <c r="U5789">
        <v>0.29025509953498801</v>
      </c>
      <c r="V5789">
        <v>0.50511384010314897</v>
      </c>
      <c r="W5789" t="s">
        <v>658</v>
      </c>
      <c r="X5789">
        <v>47.8</v>
      </c>
      <c r="Z5789" s="3" t="s">
        <v>25306</v>
      </c>
      <c r="AB5789" s="8">
        <v>149.74234978189699</v>
      </c>
      <c r="AC5789" s="11">
        <v>315.05059626133198</v>
      </c>
      <c r="AF5789" s="69">
        <f t="shared" si="123"/>
        <v>0.33768971011543214</v>
      </c>
      <c r="AG5789" s="70">
        <v>3.4778287410736</v>
      </c>
      <c r="AH5789" s="70">
        <v>0.29727327823638899</v>
      </c>
      <c r="AJ5789" t="b">
        <v>0</v>
      </c>
      <c r="AM5789" t="s">
        <v>659</v>
      </c>
      <c r="AN5789" t="s">
        <v>45</v>
      </c>
      <c r="AO5789" t="s">
        <v>660</v>
      </c>
      <c r="AP5789">
        <v>7.09836855530738E-2</v>
      </c>
      <c r="AQ5789">
        <v>0.44906160235404902</v>
      </c>
      <c r="AR5789" t="s">
        <v>25305</v>
      </c>
      <c r="AS5789">
        <v>47.8</v>
      </c>
    </row>
    <row r="5790" spans="1:45">
      <c r="A5790" t="s">
        <v>25309</v>
      </c>
      <c r="D5790">
        <v>0.42550906538963301</v>
      </c>
      <c r="E5790">
        <v>0.81237614154815596</v>
      </c>
      <c r="F5790">
        <v>113.711869872289</v>
      </c>
      <c r="G5790">
        <v>572707406819896</v>
      </c>
      <c r="H5790">
        <v>5742</v>
      </c>
      <c r="I5790" t="s">
        <v>86</v>
      </c>
      <c r="J5790" t="s">
        <v>25311</v>
      </c>
      <c r="M5790">
        <v>0</v>
      </c>
      <c r="N5790" t="s">
        <v>5634</v>
      </c>
      <c r="O5790" t="s">
        <v>8799</v>
      </c>
      <c r="P5790" t="s">
        <v>5634</v>
      </c>
      <c r="Q5790" t="s">
        <v>8799</v>
      </c>
      <c r="R5790">
        <v>0.397922992706298</v>
      </c>
      <c r="S5790" t="s">
        <v>5634</v>
      </c>
      <c r="T5790" t="s">
        <v>8799</v>
      </c>
      <c r="U5790">
        <v>0.38097298145294101</v>
      </c>
      <c r="V5790">
        <v>0.81237614154815596</v>
      </c>
      <c r="W5790" t="s">
        <v>5634</v>
      </c>
      <c r="X5790">
        <v>2.2999999999999998</v>
      </c>
      <c r="Z5790" s="3" t="s">
        <v>25310</v>
      </c>
      <c r="AB5790" s="8">
        <v>112.935165243451</v>
      </c>
      <c r="AC5790" s="11">
        <v>167.02093362848399</v>
      </c>
      <c r="AF5790" s="69">
        <f t="shared" si="123"/>
        <v>0.44966055791893311</v>
      </c>
      <c r="AG5790" s="70">
        <v>1.63683986663818</v>
      </c>
      <c r="AH5790" s="70">
        <v>0.42550906538963301</v>
      </c>
      <c r="AJ5790" t="b">
        <v>0</v>
      </c>
      <c r="AM5790" t="s">
        <v>14817</v>
      </c>
      <c r="AN5790" t="s">
        <v>45</v>
      </c>
      <c r="AO5790" t="s">
        <v>14818</v>
      </c>
      <c r="AP5790">
        <v>0.44192576408386203</v>
      </c>
      <c r="AQ5790">
        <v>0.64917945861816395</v>
      </c>
      <c r="AR5790" t="s">
        <v>25309</v>
      </c>
      <c r="AS5790">
        <v>2.2999999999999998</v>
      </c>
    </row>
    <row r="5791" spans="1:45">
      <c r="A5791" t="s">
        <v>25312</v>
      </c>
      <c r="D5791">
        <v>9.9033087491989094E-2</v>
      </c>
      <c r="E5791">
        <v>0.68175476789474398</v>
      </c>
      <c r="F5791">
        <v>135.38987647169</v>
      </c>
      <c r="G5791">
        <v>1476047706295780</v>
      </c>
      <c r="H5791">
        <v>5743</v>
      </c>
      <c r="I5791" t="s">
        <v>86</v>
      </c>
      <c r="J5791" t="s">
        <v>25314</v>
      </c>
      <c r="M5791">
        <v>0</v>
      </c>
      <c r="N5791" t="s">
        <v>25315</v>
      </c>
      <c r="O5791" t="s">
        <v>188</v>
      </c>
      <c r="P5791" t="s">
        <v>4889</v>
      </c>
      <c r="Q5791" t="s">
        <v>45</v>
      </c>
      <c r="R5791">
        <v>9.3559257686138098E-2</v>
      </c>
      <c r="S5791" t="s">
        <v>4889</v>
      </c>
      <c r="T5791" t="s">
        <v>45</v>
      </c>
      <c r="U5791">
        <v>9.0064190328121102E-2</v>
      </c>
      <c r="V5791">
        <v>0.68175476789474398</v>
      </c>
      <c r="W5791" t="s">
        <v>25316</v>
      </c>
      <c r="X5791">
        <v>47</v>
      </c>
      <c r="Z5791" s="3" t="s">
        <v>25313</v>
      </c>
      <c r="AB5791" s="8">
        <v>134.50685771483299</v>
      </c>
      <c r="AC5791" s="11">
        <v>290.068542463455</v>
      </c>
      <c r="AF5791" s="69">
        <f t="shared" si="123"/>
        <v>0.10555680958390699</v>
      </c>
      <c r="AG5791" s="70">
        <v>1.79260230064392</v>
      </c>
      <c r="AH5791" s="70">
        <v>9.9033087491989094E-2</v>
      </c>
      <c r="AJ5791" t="b">
        <v>0</v>
      </c>
      <c r="AP5791">
        <v>0</v>
      </c>
      <c r="AQ5791">
        <v>0.78572368621826105</v>
      </c>
      <c r="AR5791" t="s">
        <v>25312</v>
      </c>
      <c r="AS5791">
        <v>47</v>
      </c>
    </row>
    <row r="5792" spans="1:45">
      <c r="A5792" t="s">
        <v>25317</v>
      </c>
      <c r="D5792">
        <v>0</v>
      </c>
      <c r="E5792">
        <v>0.99693143367767301</v>
      </c>
      <c r="F5792">
        <v>28.632851576645699</v>
      </c>
      <c r="G5792">
        <v>3253816375448050</v>
      </c>
      <c r="H5792">
        <v>5744</v>
      </c>
      <c r="I5792" t="s">
        <v>86</v>
      </c>
      <c r="J5792" t="s">
        <v>25319</v>
      </c>
      <c r="M5792">
        <v>0</v>
      </c>
      <c r="R5792">
        <v>0</v>
      </c>
      <c r="U5792">
        <v>0</v>
      </c>
      <c r="V5792">
        <v>0.99693143367767301</v>
      </c>
      <c r="X5792">
        <v>0</v>
      </c>
      <c r="Z5792" s="3" t="s">
        <v>25318</v>
      </c>
      <c r="AB5792" s="8">
        <v>28.273394797668399</v>
      </c>
      <c r="AC5792" s="11">
        <v>160.93584996647201</v>
      </c>
      <c r="AF5792" s="69">
        <f t="shared" si="123"/>
        <v>0</v>
      </c>
      <c r="AG5792" s="70">
        <v>0.69731366634368896</v>
      </c>
      <c r="AH5792" s="70">
        <v>0</v>
      </c>
      <c r="AJ5792" t="b">
        <v>0</v>
      </c>
      <c r="AP5792">
        <v>0</v>
      </c>
      <c r="AQ5792">
        <v>0.93789029121398904</v>
      </c>
      <c r="AR5792" t="s">
        <v>25317</v>
      </c>
      <c r="AS5792">
        <v>0</v>
      </c>
    </row>
    <row r="5793" spans="1:45">
      <c r="A5793" t="s">
        <v>25320</v>
      </c>
      <c r="D5793">
        <v>0.47759568691253601</v>
      </c>
      <c r="E5793">
        <v>0.68167763948440496</v>
      </c>
      <c r="F5793">
        <v>88.957302274090097</v>
      </c>
      <c r="G5793">
        <v>3534722729277240</v>
      </c>
      <c r="H5793">
        <v>5745</v>
      </c>
      <c r="I5793" t="s">
        <v>86</v>
      </c>
      <c r="J5793" t="s">
        <v>25322</v>
      </c>
      <c r="M5793">
        <v>0</v>
      </c>
      <c r="N5793" t="s">
        <v>25323</v>
      </c>
      <c r="O5793" t="s">
        <v>188</v>
      </c>
      <c r="P5793" t="s">
        <v>25323</v>
      </c>
      <c r="Q5793" t="s">
        <v>188</v>
      </c>
      <c r="R5793">
        <v>0.406829833984375</v>
      </c>
      <c r="S5793" t="s">
        <v>25323</v>
      </c>
      <c r="T5793" t="s">
        <v>188</v>
      </c>
      <c r="U5793">
        <v>0.40338304638862599</v>
      </c>
      <c r="V5793">
        <v>0.68167763948440496</v>
      </c>
      <c r="W5793" t="s">
        <v>25324</v>
      </c>
      <c r="X5793">
        <v>2.5</v>
      </c>
      <c r="Z5793" s="3" t="s">
        <v>25321</v>
      </c>
      <c r="AB5793" s="8">
        <v>88.301999964079101</v>
      </c>
      <c r="AC5793" s="11">
        <v>483.19056152618401</v>
      </c>
      <c r="AF5793" s="69">
        <f t="shared" si="123"/>
        <v>0.51240498805668455</v>
      </c>
      <c r="AG5793" s="70">
        <v>1.9208288192748999</v>
      </c>
      <c r="AH5793" s="70">
        <v>0.47759568691253601</v>
      </c>
      <c r="AJ5793" t="b">
        <v>0</v>
      </c>
      <c r="AP5793">
        <v>0</v>
      </c>
      <c r="AQ5793">
        <v>0.660306096076965</v>
      </c>
      <c r="AR5793" t="s">
        <v>25320</v>
      </c>
      <c r="AS5793">
        <v>2.5</v>
      </c>
    </row>
    <row r="5794" spans="1:45">
      <c r="A5794" t="s">
        <v>25325</v>
      </c>
      <c r="D5794">
        <v>0.340104579925537</v>
      </c>
      <c r="E5794">
        <v>0.79225003719329801</v>
      </c>
      <c r="F5794">
        <v>77.777683055654094</v>
      </c>
      <c r="G5794">
        <v>785975490010450</v>
      </c>
      <c r="H5794">
        <v>5746</v>
      </c>
      <c r="I5794" t="s">
        <v>86</v>
      </c>
      <c r="J5794" t="s">
        <v>25327</v>
      </c>
      <c r="M5794">
        <v>0</v>
      </c>
      <c r="N5794" t="s">
        <v>25328</v>
      </c>
      <c r="O5794" t="s">
        <v>84</v>
      </c>
      <c r="P5794" t="s">
        <v>25328</v>
      </c>
      <c r="Q5794" t="s">
        <v>84</v>
      </c>
      <c r="R5794">
        <v>0.32094559073448098</v>
      </c>
      <c r="S5794" t="s">
        <v>25329</v>
      </c>
      <c r="T5794" t="s">
        <v>84</v>
      </c>
      <c r="U5794">
        <v>0.219605803489685</v>
      </c>
      <c r="V5794">
        <v>0.79225003719329801</v>
      </c>
      <c r="W5794" t="s">
        <v>25329</v>
      </c>
      <c r="X5794">
        <v>8.3000000000000007</v>
      </c>
      <c r="Z5794" s="3" t="s">
        <v>25326</v>
      </c>
      <c r="AB5794" s="8">
        <v>77.177208271566499</v>
      </c>
      <c r="AC5794" s="11">
        <v>506.34850704607601</v>
      </c>
      <c r="AF5794" s="69">
        <f t="shared" si="123"/>
        <v>0.36927969414018236</v>
      </c>
      <c r="AG5794" s="70">
        <v>2.1773483753204301</v>
      </c>
      <c r="AH5794" s="70">
        <v>0.340104579925537</v>
      </c>
      <c r="AJ5794" t="b">
        <v>0</v>
      </c>
      <c r="AP5794">
        <v>0</v>
      </c>
      <c r="AQ5794">
        <v>0.77634972333908003</v>
      </c>
      <c r="AR5794" t="s">
        <v>25325</v>
      </c>
      <c r="AS5794">
        <v>8.3000000000000007</v>
      </c>
    </row>
    <row r="5795" spans="1:45">
      <c r="A5795" t="s">
        <v>25330</v>
      </c>
      <c r="D5795">
        <v>0</v>
      </c>
      <c r="E5795">
        <v>0.812192142009735</v>
      </c>
      <c r="F5795">
        <v>80.378440791699603</v>
      </c>
      <c r="G5795">
        <v>3679533201462750</v>
      </c>
      <c r="H5795">
        <v>5747</v>
      </c>
      <c r="I5795" t="s">
        <v>86</v>
      </c>
      <c r="J5795" t="s">
        <v>25332</v>
      </c>
      <c r="M5795">
        <v>0</v>
      </c>
      <c r="R5795">
        <v>0</v>
      </c>
      <c r="U5795">
        <v>0</v>
      </c>
      <c r="V5795">
        <v>0.812192142009735</v>
      </c>
      <c r="X5795">
        <v>0</v>
      </c>
      <c r="Z5795" s="3" t="s">
        <v>25331</v>
      </c>
      <c r="AB5795" s="8">
        <v>79.765211269779996</v>
      </c>
      <c r="AC5795" s="11">
        <v>554.31548965517902</v>
      </c>
      <c r="AF5795" s="69">
        <f t="shared" si="123"/>
        <v>0</v>
      </c>
      <c r="AG5795" s="70">
        <v>1.4983397722244201</v>
      </c>
      <c r="AH5795" s="70">
        <v>0</v>
      </c>
      <c r="AJ5795" t="b">
        <v>0</v>
      </c>
      <c r="AP5795">
        <v>0</v>
      </c>
      <c r="AQ5795">
        <v>0.78565520048141402</v>
      </c>
      <c r="AR5795" t="s">
        <v>25330</v>
      </c>
      <c r="AS5795">
        <v>0</v>
      </c>
    </row>
    <row r="5796" spans="1:45">
      <c r="A5796" t="s">
        <v>25333</v>
      </c>
      <c r="D5796">
        <v>8.5293397307395893E-2</v>
      </c>
      <c r="E5796">
        <v>0.550922751426696</v>
      </c>
      <c r="F5796">
        <v>104.896006332211</v>
      </c>
      <c r="G5796">
        <v>2490679464316710</v>
      </c>
      <c r="H5796">
        <v>5748</v>
      </c>
      <c r="I5796" t="s">
        <v>86</v>
      </c>
      <c r="J5796" t="s">
        <v>25335</v>
      </c>
      <c r="M5796">
        <v>0</v>
      </c>
      <c r="N5796" t="s">
        <v>25336</v>
      </c>
      <c r="O5796" t="s">
        <v>188</v>
      </c>
      <c r="P5796" t="s">
        <v>25336</v>
      </c>
      <c r="Q5796" t="s">
        <v>188</v>
      </c>
      <c r="R5796">
        <v>7.9009510576725006E-2</v>
      </c>
      <c r="S5796" t="s">
        <v>25336</v>
      </c>
      <c r="T5796" t="s">
        <v>188</v>
      </c>
      <c r="U5796">
        <v>7.8687027096748297E-2</v>
      </c>
      <c r="V5796">
        <v>0.550922751426696</v>
      </c>
      <c r="W5796" t="s">
        <v>25336</v>
      </c>
      <c r="X5796">
        <v>30.2</v>
      </c>
      <c r="Z5796" s="3" t="s">
        <v>25334</v>
      </c>
      <c r="AB5796" s="8">
        <v>104.162536806228</v>
      </c>
      <c r="AC5796" s="11">
        <v>569.13335213353298</v>
      </c>
      <c r="AF5796" s="69">
        <f t="shared" si="123"/>
        <v>9.6103691388364151E-2</v>
      </c>
      <c r="AG5796" s="70">
        <v>3.1979689598083398</v>
      </c>
      <c r="AH5796" s="70">
        <v>8.5293397307395893E-2</v>
      </c>
      <c r="AJ5796" t="b">
        <v>0</v>
      </c>
      <c r="AP5796">
        <v>0</v>
      </c>
      <c r="AQ5796">
        <v>0.54000180959701505</v>
      </c>
      <c r="AR5796" t="s">
        <v>25333</v>
      </c>
      <c r="AS5796">
        <v>30.2</v>
      </c>
    </row>
    <row r="5797" spans="1:45">
      <c r="A5797" t="s">
        <v>25337</v>
      </c>
      <c r="D5797">
        <v>0.18997368216514501</v>
      </c>
      <c r="E5797">
        <v>0.60373884439468295</v>
      </c>
      <c r="F5797">
        <v>11.679000932893</v>
      </c>
      <c r="G5797">
        <v>1346395137463130</v>
      </c>
      <c r="H5797">
        <v>5749</v>
      </c>
      <c r="I5797" t="s">
        <v>86</v>
      </c>
      <c r="J5797" t="s">
        <v>25339</v>
      </c>
      <c r="M5797">
        <v>0</v>
      </c>
      <c r="N5797" t="s">
        <v>25340</v>
      </c>
      <c r="O5797" t="s">
        <v>45</v>
      </c>
      <c r="P5797" t="s">
        <v>25340</v>
      </c>
      <c r="Q5797" t="s">
        <v>45</v>
      </c>
      <c r="R5797">
        <v>0.18594205379486001</v>
      </c>
      <c r="S5797" t="s">
        <v>25341</v>
      </c>
      <c r="T5797" t="s">
        <v>45</v>
      </c>
      <c r="U5797">
        <v>0.16921465098857799</v>
      </c>
      <c r="V5797">
        <v>0.60373884439468295</v>
      </c>
      <c r="W5797" t="s">
        <v>25342</v>
      </c>
      <c r="X5797">
        <v>5.7</v>
      </c>
      <c r="Z5797" s="3" t="s">
        <v>25338</v>
      </c>
      <c r="AB5797" s="8">
        <v>11.4026898914861</v>
      </c>
      <c r="AC5797" s="11">
        <v>269.07782187814797</v>
      </c>
      <c r="AF5797" s="69">
        <f t="shared" si="123"/>
        <v>0.21576103920575102</v>
      </c>
      <c r="AG5797" s="70">
        <v>3.4710493087768501</v>
      </c>
      <c r="AH5797" s="70">
        <v>0.18997368216514501</v>
      </c>
      <c r="AJ5797" t="b">
        <v>0</v>
      </c>
      <c r="AP5797">
        <v>0</v>
      </c>
      <c r="AQ5797">
        <v>0.41646158695220897</v>
      </c>
      <c r="AR5797" t="s">
        <v>25337</v>
      </c>
      <c r="AS5797">
        <v>5.7</v>
      </c>
    </row>
    <row r="5798" spans="1:45">
      <c r="A5798" t="s">
        <v>25347</v>
      </c>
      <c r="D5798">
        <v>8.3903014659881495E-2</v>
      </c>
      <c r="E5798">
        <v>0.52562278509140004</v>
      </c>
      <c r="F5798">
        <v>16.229348187410999</v>
      </c>
      <c r="G5798">
        <v>4332790221316980</v>
      </c>
      <c r="H5798">
        <v>5751</v>
      </c>
      <c r="I5798" t="s">
        <v>86</v>
      </c>
      <c r="J5798" t="s">
        <v>25349</v>
      </c>
      <c r="M5798">
        <v>0</v>
      </c>
      <c r="N5798" t="s">
        <v>17090</v>
      </c>
      <c r="O5798" t="s">
        <v>567</v>
      </c>
      <c r="P5798" t="s">
        <v>17090</v>
      </c>
      <c r="Q5798" t="s">
        <v>567</v>
      </c>
      <c r="R5798">
        <v>8.3903014659881495E-2</v>
      </c>
      <c r="S5798" t="s">
        <v>17090</v>
      </c>
      <c r="T5798" t="s">
        <v>567</v>
      </c>
      <c r="U5798">
        <v>7.9035848379135104E-2</v>
      </c>
      <c r="V5798">
        <v>0.52562278509140004</v>
      </c>
      <c r="W5798" t="s">
        <v>17090</v>
      </c>
      <c r="X5798">
        <v>12.3</v>
      </c>
      <c r="Z5798" s="3" t="s">
        <v>25348</v>
      </c>
      <c r="AB5798" s="8">
        <v>15.9307211549866</v>
      </c>
      <c r="AC5798" s="11">
        <v>465.321846023457</v>
      </c>
      <c r="AF5798" s="69">
        <f t="shared" si="123"/>
        <v>9.4406682389696919E-2</v>
      </c>
      <c r="AG5798" s="70">
        <v>3.1527576446533199</v>
      </c>
      <c r="AH5798" s="70">
        <v>8.3903014659881495E-2</v>
      </c>
      <c r="AJ5798" t="b">
        <v>0</v>
      </c>
      <c r="AP5798">
        <v>0</v>
      </c>
      <c r="AQ5798">
        <v>0.45212665200233398</v>
      </c>
      <c r="AR5798" t="s">
        <v>25347</v>
      </c>
      <c r="AS5798">
        <v>12.3</v>
      </c>
    </row>
    <row r="5799" spans="1:45">
      <c r="A5799" t="s">
        <v>25350</v>
      </c>
      <c r="D5799">
        <v>0</v>
      </c>
      <c r="E5799">
        <v>0.99999916553497303</v>
      </c>
      <c r="F5799">
        <v>156.349517879155</v>
      </c>
      <c r="G5799">
        <v>1885132297178420</v>
      </c>
      <c r="H5799">
        <v>5752</v>
      </c>
      <c r="I5799" t="s">
        <v>86</v>
      </c>
      <c r="J5799" t="s">
        <v>25352</v>
      </c>
      <c r="M5799">
        <v>0</v>
      </c>
      <c r="R5799">
        <v>0</v>
      </c>
      <c r="U5799">
        <v>0</v>
      </c>
      <c r="V5799">
        <v>0.99999916553497303</v>
      </c>
      <c r="X5799">
        <v>0</v>
      </c>
      <c r="Z5799" s="3" t="s">
        <v>25351</v>
      </c>
      <c r="AB5799" s="8">
        <v>155.36370802895601</v>
      </c>
      <c r="AC5799" s="11">
        <v>146.96148363260801</v>
      </c>
      <c r="AF5799" s="69">
        <f t="shared" si="123"/>
        <v>0</v>
      </c>
      <c r="AG5799" s="70">
        <v>0.58343082666397095</v>
      </c>
      <c r="AH5799" s="70">
        <v>0</v>
      </c>
      <c r="AJ5799" t="b">
        <v>0</v>
      </c>
      <c r="AP5799">
        <v>0</v>
      </c>
      <c r="AQ5799">
        <v>0.99685853719711304</v>
      </c>
      <c r="AR5799" t="s">
        <v>25350</v>
      </c>
      <c r="AS5799">
        <v>0</v>
      </c>
    </row>
    <row r="5800" spans="1:45">
      <c r="A5800" t="s">
        <v>25353</v>
      </c>
      <c r="D5800">
        <v>0</v>
      </c>
      <c r="E5800">
        <v>0.76367235183715798</v>
      </c>
      <c r="F5800">
        <v>14.914870414548901</v>
      </c>
      <c r="G5800">
        <v>43541081737453</v>
      </c>
      <c r="H5800">
        <v>5753</v>
      </c>
      <c r="I5800" t="s">
        <v>86</v>
      </c>
      <c r="J5800" t="s">
        <v>25355</v>
      </c>
      <c r="M5800">
        <v>0</v>
      </c>
      <c r="R5800">
        <v>0</v>
      </c>
      <c r="U5800">
        <v>0</v>
      </c>
      <c r="V5800">
        <v>0.76367235183715798</v>
      </c>
      <c r="X5800">
        <v>0</v>
      </c>
      <c r="Z5800" s="3" t="s">
        <v>25354</v>
      </c>
      <c r="AB5800" s="8">
        <v>14.6226898954412</v>
      </c>
      <c r="AC5800" s="11">
        <v>116.93454985410899</v>
      </c>
      <c r="AF5800" s="69">
        <f t="shared" si="123"/>
        <v>0</v>
      </c>
      <c r="AG5800" s="70">
        <v>1.1273484230041499</v>
      </c>
      <c r="AH5800" s="70">
        <v>0</v>
      </c>
      <c r="AJ5800" t="b">
        <v>0</v>
      </c>
      <c r="AP5800">
        <v>0</v>
      </c>
      <c r="AQ5800">
        <v>0.81011152267455999</v>
      </c>
      <c r="AR5800" t="s">
        <v>25353</v>
      </c>
      <c r="AS5800">
        <v>0</v>
      </c>
    </row>
    <row r="5801" spans="1:45">
      <c r="A5801" t="s">
        <v>25356</v>
      </c>
      <c r="D5801">
        <v>0.28324928879737798</v>
      </c>
      <c r="E5801">
        <v>0.64614987373351995</v>
      </c>
      <c r="F5801">
        <v>25.533454186863999</v>
      </c>
      <c r="G5801">
        <v>2395173810229300</v>
      </c>
      <c r="H5801">
        <v>5754</v>
      </c>
      <c r="I5801" t="s">
        <v>86</v>
      </c>
      <c r="J5801" t="s">
        <v>25358</v>
      </c>
      <c r="M5801">
        <v>0</v>
      </c>
      <c r="N5801" t="s">
        <v>25359</v>
      </c>
      <c r="O5801" t="s">
        <v>45</v>
      </c>
      <c r="P5801" t="s">
        <v>25359</v>
      </c>
      <c r="Q5801" t="s">
        <v>45</v>
      </c>
      <c r="R5801">
        <v>0.28088888525962802</v>
      </c>
      <c r="S5801" t="s">
        <v>25359</v>
      </c>
      <c r="T5801" t="s">
        <v>45</v>
      </c>
      <c r="U5801">
        <v>0.268820971250534</v>
      </c>
      <c r="V5801">
        <v>0.64614987373351995</v>
      </c>
      <c r="W5801" t="s">
        <v>25360</v>
      </c>
      <c r="X5801">
        <v>0.7</v>
      </c>
      <c r="Z5801" s="3" t="s">
        <v>25357</v>
      </c>
      <c r="AB5801" s="8">
        <v>25.189197593815699</v>
      </c>
      <c r="AC5801" s="11">
        <v>231.068539432553</v>
      </c>
      <c r="AF5801" s="69">
        <f t="shared" si="123"/>
        <v>0.30550914289813652</v>
      </c>
      <c r="AG5801" s="70">
        <v>2.0308547019958398</v>
      </c>
      <c r="AH5801" s="70">
        <v>0.28324928879737798</v>
      </c>
      <c r="AJ5801" t="b">
        <v>0</v>
      </c>
      <c r="AM5801" t="s">
        <v>3752</v>
      </c>
      <c r="AN5801" t="s">
        <v>45</v>
      </c>
      <c r="AO5801" t="s">
        <v>3753</v>
      </c>
      <c r="AP5801">
        <v>0.12929703295230799</v>
      </c>
      <c r="AQ5801">
        <v>0.61333489418029696</v>
      </c>
      <c r="AR5801" t="s">
        <v>25356</v>
      </c>
      <c r="AS5801">
        <v>0.7</v>
      </c>
    </row>
    <row r="5802" spans="1:45">
      <c r="A5802" t="s">
        <v>25361</v>
      </c>
      <c r="D5802">
        <v>2.5974756106734199E-2</v>
      </c>
      <c r="E5802">
        <v>0.74556314945220903</v>
      </c>
      <c r="F5802">
        <v>67.754842494043302</v>
      </c>
      <c r="G5802">
        <v>3441166692676940</v>
      </c>
      <c r="H5802">
        <v>5755</v>
      </c>
      <c r="I5802" t="s">
        <v>86</v>
      </c>
      <c r="J5802" t="s">
        <v>25363</v>
      </c>
      <c r="M5802">
        <v>0</v>
      </c>
      <c r="N5802" t="s">
        <v>25364</v>
      </c>
      <c r="O5802" t="s">
        <v>657</v>
      </c>
      <c r="P5802" t="s">
        <v>25364</v>
      </c>
      <c r="Q5802" t="s">
        <v>657</v>
      </c>
      <c r="R5802">
        <v>2.4861834943294501E-2</v>
      </c>
      <c r="S5802" t="s">
        <v>25364</v>
      </c>
      <c r="T5802" t="s">
        <v>657</v>
      </c>
      <c r="U5802">
        <v>2.4782396852970099E-2</v>
      </c>
      <c r="V5802">
        <v>0.74556314945220903</v>
      </c>
      <c r="W5802" t="s">
        <v>25364</v>
      </c>
      <c r="X5802">
        <v>37.6</v>
      </c>
      <c r="Z5802" s="3" t="s">
        <v>25362</v>
      </c>
      <c r="AB5802" s="8">
        <v>67.203522116736593</v>
      </c>
      <c r="AC5802" s="11">
        <v>158.02075987108699</v>
      </c>
      <c r="AF5802" s="69">
        <f t="shared" si="123"/>
        <v>2.7348457190707345E-2</v>
      </c>
      <c r="AG5802" s="70">
        <v>1.57422387599945</v>
      </c>
      <c r="AH5802" s="70">
        <v>2.5974756106734199E-2</v>
      </c>
      <c r="AJ5802" t="b">
        <v>0</v>
      </c>
      <c r="AM5802" t="s">
        <v>4965</v>
      </c>
      <c r="AN5802" t="s">
        <v>45</v>
      </c>
      <c r="AO5802" t="s">
        <v>4966</v>
      </c>
      <c r="AP5802">
        <v>8.0285184085369096E-2</v>
      </c>
      <c r="AQ5802">
        <v>0.64609783887863104</v>
      </c>
      <c r="AR5802" t="s">
        <v>25361</v>
      </c>
      <c r="AS5802">
        <v>37.6</v>
      </c>
    </row>
    <row r="5803" spans="1:45">
      <c r="A5803" t="s">
        <v>25365</v>
      </c>
      <c r="D5803">
        <v>0</v>
      </c>
      <c r="E5803">
        <v>0.75057107210159302</v>
      </c>
      <c r="F5803">
        <v>218.96468936769</v>
      </c>
      <c r="G5803">
        <v>3237988241792040</v>
      </c>
      <c r="H5803">
        <v>5756</v>
      </c>
      <c r="I5803" t="s">
        <v>86</v>
      </c>
      <c r="J5803" t="s">
        <v>25367</v>
      </c>
      <c r="M5803">
        <v>0</v>
      </c>
      <c r="R5803">
        <v>0</v>
      </c>
      <c r="U5803">
        <v>0</v>
      </c>
      <c r="V5803">
        <v>0.75057107210159302</v>
      </c>
      <c r="X5803">
        <v>0</v>
      </c>
      <c r="Z5803" s="3" t="s">
        <v>25366</v>
      </c>
      <c r="AB5803" s="8">
        <v>217.671799743939</v>
      </c>
      <c r="AC5803" s="11">
        <v>116.928694490967</v>
      </c>
      <c r="AF5803" s="69">
        <f t="shared" si="123"/>
        <v>0</v>
      </c>
      <c r="AG5803" s="70">
        <v>0.84993290901184004</v>
      </c>
      <c r="AH5803" s="70">
        <v>0</v>
      </c>
      <c r="AJ5803" t="b">
        <v>0</v>
      </c>
      <c r="AP5803">
        <v>0</v>
      </c>
      <c r="AQ5803">
        <v>0.91315031051635698</v>
      </c>
      <c r="AR5803" t="s">
        <v>25365</v>
      </c>
      <c r="AS5803">
        <v>0</v>
      </c>
    </row>
    <row r="5804" spans="1:45">
      <c r="A5804" t="s">
        <v>25368</v>
      </c>
      <c r="D5804">
        <v>8.7320134043693501E-2</v>
      </c>
      <c r="E5804">
        <v>0.54181480407714799</v>
      </c>
      <c r="F5804">
        <v>122.523353695762</v>
      </c>
      <c r="G5804">
        <v>3457155579325140</v>
      </c>
      <c r="H5804">
        <v>5757</v>
      </c>
      <c r="I5804" t="s">
        <v>86</v>
      </c>
      <c r="J5804" t="s">
        <v>25370</v>
      </c>
      <c r="M5804">
        <v>0</v>
      </c>
      <c r="N5804" t="s">
        <v>25371</v>
      </c>
      <c r="O5804" t="s">
        <v>441</v>
      </c>
      <c r="P5804" t="s">
        <v>25372</v>
      </c>
      <c r="Q5804" t="s">
        <v>441</v>
      </c>
      <c r="R5804">
        <v>8.7255053222179399E-2</v>
      </c>
      <c r="S5804" t="s">
        <v>25372</v>
      </c>
      <c r="T5804" t="s">
        <v>441</v>
      </c>
      <c r="U5804">
        <v>8.5917308926582295E-2</v>
      </c>
      <c r="V5804">
        <v>0.54181480407714799</v>
      </c>
      <c r="W5804" t="s">
        <v>4031</v>
      </c>
      <c r="X5804">
        <v>74.099999999999994</v>
      </c>
      <c r="Z5804" s="3" t="s">
        <v>25369</v>
      </c>
      <c r="AB5804" s="8">
        <v>121.703435443248</v>
      </c>
      <c r="AC5804" s="11">
        <v>316.151385432268</v>
      </c>
      <c r="AF5804" s="69">
        <f t="shared" si="123"/>
        <v>9.9733404318498642E-2</v>
      </c>
      <c r="AG5804" s="70">
        <v>3.6780047416686998</v>
      </c>
      <c r="AH5804" s="70">
        <v>8.7320134043693501E-2</v>
      </c>
      <c r="AJ5804" t="b">
        <v>0</v>
      </c>
      <c r="AP5804">
        <v>0</v>
      </c>
      <c r="AQ5804">
        <v>0.55772203207015902</v>
      </c>
      <c r="AR5804" t="s">
        <v>25368</v>
      </c>
      <c r="AS5804">
        <v>74.099999999999994</v>
      </c>
    </row>
    <row r="5805" spans="1:45">
      <c r="A5805" t="s">
        <v>25373</v>
      </c>
      <c r="D5805">
        <v>0</v>
      </c>
      <c r="E5805">
        <v>0.75572168827056796</v>
      </c>
      <c r="F5805">
        <v>55.291632047729699</v>
      </c>
      <c r="G5805">
        <v>2642860382489360</v>
      </c>
      <c r="H5805">
        <v>5758</v>
      </c>
      <c r="I5805" t="s">
        <v>86</v>
      </c>
      <c r="J5805" t="s">
        <v>25375</v>
      </c>
      <c r="M5805">
        <v>0</v>
      </c>
      <c r="R5805">
        <v>0</v>
      </c>
      <c r="U5805">
        <v>0</v>
      </c>
      <c r="V5805">
        <v>0.75572168827056796</v>
      </c>
      <c r="X5805">
        <v>0</v>
      </c>
      <c r="Z5805" s="3" t="s">
        <v>25374</v>
      </c>
      <c r="AB5805" s="8">
        <v>54.801434234661002</v>
      </c>
      <c r="AC5805" s="11">
        <v>301.78816141800399</v>
      </c>
      <c r="AF5805" s="69">
        <f t="shared" si="123"/>
        <v>0</v>
      </c>
      <c r="AG5805" s="70">
        <v>2.5121283531188898</v>
      </c>
      <c r="AH5805" s="70">
        <v>0</v>
      </c>
      <c r="AJ5805" t="b">
        <v>0</v>
      </c>
      <c r="AP5805">
        <v>0</v>
      </c>
      <c r="AQ5805">
        <v>0.447742938995361</v>
      </c>
      <c r="AR5805" t="s">
        <v>25373</v>
      </c>
      <c r="AS5805">
        <v>0</v>
      </c>
    </row>
    <row r="5806" spans="1:45">
      <c r="A5806" t="s">
        <v>25376</v>
      </c>
      <c r="D5806">
        <v>0.29353439807891801</v>
      </c>
      <c r="E5806">
        <v>0.68649941682815496</v>
      </c>
      <c r="F5806">
        <v>33.762748465018198</v>
      </c>
      <c r="G5806">
        <v>3893215976922490</v>
      </c>
      <c r="H5806">
        <v>5759</v>
      </c>
      <c r="I5806" t="s">
        <v>86</v>
      </c>
      <c r="J5806" t="s">
        <v>25378</v>
      </c>
      <c r="M5806">
        <v>0</v>
      </c>
      <c r="N5806" t="s">
        <v>11724</v>
      </c>
      <c r="O5806" t="s">
        <v>45</v>
      </c>
      <c r="P5806" t="s">
        <v>11302</v>
      </c>
      <c r="Q5806" t="s">
        <v>45</v>
      </c>
      <c r="R5806">
        <v>0.121633693575859</v>
      </c>
      <c r="S5806" t="s">
        <v>11302</v>
      </c>
      <c r="T5806" t="s">
        <v>45</v>
      </c>
      <c r="U5806">
        <v>0.114923052489757</v>
      </c>
      <c r="V5806">
        <v>0.68649941682815496</v>
      </c>
      <c r="W5806" t="s">
        <v>23860</v>
      </c>
      <c r="X5806">
        <v>2.5</v>
      </c>
      <c r="Z5806" s="3" t="s">
        <v>25377</v>
      </c>
      <c r="AB5806" s="8">
        <v>33.378133445036802</v>
      </c>
      <c r="AC5806" s="11">
        <v>215.07339649730699</v>
      </c>
      <c r="AF5806" s="69">
        <f t="shared" si="123"/>
        <v>0.28567088682948832</v>
      </c>
      <c r="AG5806" s="70">
        <v>0.66220152378082198</v>
      </c>
      <c r="AH5806" s="70">
        <v>0.29353439807891801</v>
      </c>
      <c r="AJ5806" t="b">
        <v>0</v>
      </c>
      <c r="AP5806">
        <v>0</v>
      </c>
      <c r="AQ5806">
        <v>0.60446912050247104</v>
      </c>
      <c r="AR5806" t="s">
        <v>25376</v>
      </c>
      <c r="AS5806">
        <v>2.5</v>
      </c>
    </row>
    <row r="5807" spans="1:45">
      <c r="A5807" t="s">
        <v>25379</v>
      </c>
      <c r="D5807">
        <v>0.38191983103752097</v>
      </c>
      <c r="E5807">
        <v>0.63792246580123901</v>
      </c>
      <c r="F5807">
        <v>166.89539998326799</v>
      </c>
      <c r="G5807">
        <v>556554747072252</v>
      </c>
      <c r="H5807">
        <v>5760</v>
      </c>
      <c r="I5807" t="s">
        <v>86</v>
      </c>
      <c r="J5807" t="s">
        <v>25381</v>
      </c>
      <c r="M5807">
        <v>0</v>
      </c>
      <c r="N5807" t="s">
        <v>921</v>
      </c>
      <c r="O5807" t="s">
        <v>351</v>
      </c>
      <c r="P5807" t="s">
        <v>921</v>
      </c>
      <c r="Q5807" t="s">
        <v>351</v>
      </c>
      <c r="R5807">
        <v>0.346599280834198</v>
      </c>
      <c r="S5807" t="s">
        <v>921</v>
      </c>
      <c r="T5807" t="s">
        <v>351</v>
      </c>
      <c r="U5807">
        <v>0.34477546811103799</v>
      </c>
      <c r="V5807">
        <v>0.63792246580123901</v>
      </c>
      <c r="W5807" t="s">
        <v>658</v>
      </c>
      <c r="X5807">
        <v>64</v>
      </c>
      <c r="Z5807" s="3" t="s">
        <v>25380</v>
      </c>
      <c r="AB5807" s="8">
        <v>165.85787060549299</v>
      </c>
      <c r="AC5807" s="11">
        <v>315.04178566541702</v>
      </c>
      <c r="AF5807" s="69">
        <f t="shared" si="123"/>
        <v>0.42262517140260208</v>
      </c>
      <c r="AG5807" s="70">
        <v>2.6531603336334202</v>
      </c>
      <c r="AH5807" s="70">
        <v>0.38191983103752097</v>
      </c>
      <c r="AJ5807" t="b">
        <v>0</v>
      </c>
      <c r="AM5807" t="s">
        <v>659</v>
      </c>
      <c r="AN5807" t="s">
        <v>45</v>
      </c>
      <c r="AO5807" t="s">
        <v>660</v>
      </c>
      <c r="AP5807">
        <v>6.8316996097564697E-2</v>
      </c>
      <c r="AQ5807">
        <v>0.52224254608154297</v>
      </c>
      <c r="AR5807" t="s">
        <v>25379</v>
      </c>
      <c r="AS5807">
        <v>64</v>
      </c>
    </row>
    <row r="5808" spans="1:45">
      <c r="A5808" t="s">
        <v>25382</v>
      </c>
      <c r="D5808">
        <v>3.9307661354541702E-2</v>
      </c>
      <c r="E5808">
        <v>0.489560186862945</v>
      </c>
      <c r="F5808">
        <v>133.40085296499601</v>
      </c>
      <c r="G5808">
        <v>2769285352912090</v>
      </c>
      <c r="H5808">
        <v>5761</v>
      </c>
      <c r="I5808" t="s">
        <v>86</v>
      </c>
      <c r="J5808" t="s">
        <v>25384</v>
      </c>
      <c r="M5808">
        <v>0</v>
      </c>
      <c r="N5808" t="s">
        <v>25385</v>
      </c>
      <c r="O5808" t="s">
        <v>25386</v>
      </c>
      <c r="P5808" t="s">
        <v>25385</v>
      </c>
      <c r="Q5808" t="s">
        <v>25386</v>
      </c>
      <c r="R5808">
        <v>3.6006167531013399E-2</v>
      </c>
      <c r="S5808" t="s">
        <v>25387</v>
      </c>
      <c r="U5808">
        <v>2.62751094996929E-2</v>
      </c>
      <c r="V5808">
        <v>0.489560186862945</v>
      </c>
      <c r="W5808" t="s">
        <v>25388</v>
      </c>
      <c r="X5808">
        <v>89.8</v>
      </c>
      <c r="Z5808" s="3" t="s">
        <v>25383</v>
      </c>
      <c r="AB5808" s="8">
        <v>132.52758885503201</v>
      </c>
      <c r="AC5808" s="11">
        <v>314.99247397953701</v>
      </c>
      <c r="AF5808" s="69">
        <f t="shared" si="123"/>
        <v>4.4170039567760541E-2</v>
      </c>
      <c r="AG5808" s="70">
        <v>3.1100058555603001</v>
      </c>
      <c r="AH5808" s="70">
        <v>3.9307661354541702E-2</v>
      </c>
      <c r="AJ5808" t="b">
        <v>0</v>
      </c>
      <c r="AP5808">
        <v>0</v>
      </c>
      <c r="AQ5808">
        <v>0.308247089385986</v>
      </c>
      <c r="AR5808" t="s">
        <v>25382</v>
      </c>
      <c r="AS5808">
        <v>89.8</v>
      </c>
    </row>
    <row r="5809" spans="1:45">
      <c r="A5809" t="s">
        <v>25396</v>
      </c>
      <c r="D5809">
        <v>0</v>
      </c>
      <c r="E5809">
        <v>0.83139145374298096</v>
      </c>
      <c r="F5809">
        <v>69.297318229480993</v>
      </c>
      <c r="G5809">
        <v>345278499134264</v>
      </c>
      <c r="H5809">
        <v>5763</v>
      </c>
      <c r="I5809" t="s">
        <v>86</v>
      </c>
      <c r="J5809" t="s">
        <v>25398</v>
      </c>
      <c r="M5809">
        <v>0</v>
      </c>
      <c r="R5809">
        <v>0</v>
      </c>
      <c r="U5809">
        <v>0</v>
      </c>
      <c r="V5809">
        <v>0.83139145374298096</v>
      </c>
      <c r="X5809">
        <v>0</v>
      </c>
      <c r="Z5809" s="3" t="s">
        <v>25397</v>
      </c>
      <c r="AB5809" s="8">
        <v>68.738433182330198</v>
      </c>
      <c r="AC5809" s="11">
        <v>116.92863221539299</v>
      </c>
      <c r="AF5809" s="69">
        <f t="shared" si="123"/>
        <v>0</v>
      </c>
      <c r="AG5809" s="70">
        <v>1.218954205513</v>
      </c>
      <c r="AH5809" s="70">
        <v>0</v>
      </c>
      <c r="AJ5809" t="b">
        <v>0</v>
      </c>
      <c r="AP5809">
        <v>0</v>
      </c>
      <c r="AQ5809">
        <v>0.99869072437286299</v>
      </c>
      <c r="AR5809" t="s">
        <v>25396</v>
      </c>
      <c r="AS5809">
        <v>0</v>
      </c>
    </row>
    <row r="5810" spans="1:45">
      <c r="A5810" t="s">
        <v>25399</v>
      </c>
      <c r="D5810">
        <v>0.21801091730594599</v>
      </c>
      <c r="E5810">
        <v>0.86010539531707697</v>
      </c>
      <c r="F5810">
        <v>13.109996343276601</v>
      </c>
      <c r="G5810">
        <v>1004798883096120</v>
      </c>
      <c r="H5810">
        <v>5764</v>
      </c>
      <c r="I5810" t="s">
        <v>86</v>
      </c>
      <c r="J5810" t="s">
        <v>25401</v>
      </c>
      <c r="M5810">
        <v>0</v>
      </c>
      <c r="N5810" t="s">
        <v>25402</v>
      </c>
      <c r="O5810" t="s">
        <v>45</v>
      </c>
      <c r="P5810" t="s">
        <v>25403</v>
      </c>
      <c r="Q5810" t="s">
        <v>45</v>
      </c>
      <c r="R5810">
        <v>0.17614762485027299</v>
      </c>
      <c r="S5810" t="s">
        <v>25403</v>
      </c>
      <c r="T5810" t="s">
        <v>45</v>
      </c>
      <c r="U5810">
        <v>0.170687690377235</v>
      </c>
      <c r="V5810">
        <v>0.86010539531707697</v>
      </c>
      <c r="W5810" t="s">
        <v>25404</v>
      </c>
      <c r="X5810">
        <v>6.3</v>
      </c>
      <c r="Z5810" s="3" t="s">
        <v>25400</v>
      </c>
      <c r="AB5810" s="8">
        <v>12.8266673581969</v>
      </c>
      <c r="AC5810" s="11">
        <v>286.06550293098502</v>
      </c>
      <c r="AF5810" s="69">
        <f t="shared" si="123"/>
        <v>0.23182309241532856</v>
      </c>
      <c r="AG5810" s="70">
        <v>1.74835133552551</v>
      </c>
      <c r="AH5810" s="70">
        <v>0.21801091730594599</v>
      </c>
      <c r="AJ5810" t="b">
        <v>0</v>
      </c>
      <c r="AP5810">
        <v>0</v>
      </c>
      <c r="AQ5810">
        <v>0.83326983451843195</v>
      </c>
      <c r="AR5810" t="s">
        <v>25399</v>
      </c>
      <c r="AS5810">
        <v>6.3</v>
      </c>
    </row>
    <row r="5811" spans="1:45">
      <c r="A5811" t="s">
        <v>25405</v>
      </c>
      <c r="D5811">
        <v>0.13155062496662101</v>
      </c>
      <c r="E5811">
        <v>0.71553248167037897</v>
      </c>
      <c r="F5811">
        <v>77.874700919376195</v>
      </c>
      <c r="G5811">
        <v>3466603996356740</v>
      </c>
      <c r="H5811">
        <v>5765</v>
      </c>
      <c r="I5811" t="s">
        <v>86</v>
      </c>
      <c r="J5811" t="s">
        <v>25407</v>
      </c>
      <c r="M5811">
        <v>0</v>
      </c>
      <c r="N5811" t="s">
        <v>25408</v>
      </c>
      <c r="O5811" t="s">
        <v>45</v>
      </c>
      <c r="P5811" t="s">
        <v>25409</v>
      </c>
      <c r="Q5811" t="s">
        <v>45</v>
      </c>
      <c r="R5811">
        <v>0.13155062496662101</v>
      </c>
      <c r="S5811" t="s">
        <v>25409</v>
      </c>
      <c r="T5811" t="s">
        <v>45</v>
      </c>
      <c r="U5811">
        <v>0.13155062496662101</v>
      </c>
      <c r="V5811">
        <v>0.71553248167037897</v>
      </c>
      <c r="W5811" t="s">
        <v>25408</v>
      </c>
      <c r="X5811">
        <v>8</v>
      </c>
      <c r="Z5811" s="3" t="s">
        <v>25406</v>
      </c>
      <c r="AB5811" s="8">
        <v>77.273750336486003</v>
      </c>
      <c r="AC5811" s="11">
        <v>510.25276106842301</v>
      </c>
      <c r="AF5811" s="69">
        <f t="shared" si="123"/>
        <v>0.12695152304255086</v>
      </c>
      <c r="AG5811" s="70">
        <v>0.60056751966476396</v>
      </c>
      <c r="AH5811" s="70">
        <v>0.13155062496662101</v>
      </c>
      <c r="AJ5811" t="b">
        <v>0</v>
      </c>
      <c r="AP5811">
        <v>0</v>
      </c>
      <c r="AQ5811">
        <v>0.81437039375305098</v>
      </c>
      <c r="AR5811" t="s">
        <v>25405</v>
      </c>
      <c r="AS5811">
        <v>8</v>
      </c>
    </row>
    <row r="5812" spans="1:45">
      <c r="A5812" t="s">
        <v>25410</v>
      </c>
      <c r="D5812">
        <v>0.29223105311393699</v>
      </c>
      <c r="E5812">
        <v>0.90027111768722501</v>
      </c>
      <c r="F5812">
        <v>140.49266569119601</v>
      </c>
      <c r="G5812">
        <v>2888031120504050</v>
      </c>
      <c r="H5812">
        <v>5766</v>
      </c>
      <c r="I5812" t="s">
        <v>86</v>
      </c>
      <c r="J5812" t="s">
        <v>25412</v>
      </c>
      <c r="M5812">
        <v>0</v>
      </c>
      <c r="N5812" t="s">
        <v>25413</v>
      </c>
      <c r="O5812" t="s">
        <v>45</v>
      </c>
      <c r="P5812" t="s">
        <v>25413</v>
      </c>
      <c r="Q5812" t="s">
        <v>45</v>
      </c>
      <c r="R5812">
        <v>0.27569082379341098</v>
      </c>
      <c r="S5812" t="s">
        <v>25413</v>
      </c>
      <c r="T5812" t="s">
        <v>45</v>
      </c>
      <c r="U5812">
        <v>0.25561425089836098</v>
      </c>
      <c r="V5812">
        <v>0.90027111768722501</v>
      </c>
      <c r="W5812" t="s">
        <v>7093</v>
      </c>
      <c r="X5812">
        <v>5.0999999999999996</v>
      </c>
      <c r="Z5812" s="3" t="s">
        <v>25411</v>
      </c>
      <c r="AB5812" s="8">
        <v>139.58462163582499</v>
      </c>
      <c r="AC5812" s="11">
        <v>191.019944941961</v>
      </c>
      <c r="AF5812" s="69">
        <f t="shared" si="123"/>
        <v>0.32021279379657847</v>
      </c>
      <c r="AG5812" s="70">
        <v>2.39530229568481</v>
      </c>
      <c r="AH5812" s="70">
        <v>0.29223105311393699</v>
      </c>
      <c r="AJ5812" t="b">
        <v>0</v>
      </c>
      <c r="AM5812" t="s">
        <v>2986</v>
      </c>
      <c r="AN5812" t="s">
        <v>45</v>
      </c>
      <c r="AO5812" t="s">
        <v>4948</v>
      </c>
      <c r="AP5812">
        <v>0.20965701341629001</v>
      </c>
      <c r="AQ5812">
        <v>0.90594822168350198</v>
      </c>
      <c r="AR5812" t="s">
        <v>25410</v>
      </c>
      <c r="AS5812">
        <v>5.0999999999999996</v>
      </c>
    </row>
    <row r="5813" spans="1:45">
      <c r="A5813" t="s">
        <v>25414</v>
      </c>
      <c r="D5813">
        <v>1.0569647885859E-2</v>
      </c>
      <c r="E5813">
        <v>0.66960227489471402</v>
      </c>
      <c r="F5813">
        <v>146.77163284512699</v>
      </c>
      <c r="G5813">
        <v>1049303507320180</v>
      </c>
      <c r="H5813">
        <v>5767</v>
      </c>
      <c r="I5813" t="s">
        <v>86</v>
      </c>
      <c r="J5813" t="s">
        <v>25416</v>
      </c>
      <c r="M5813">
        <v>0</v>
      </c>
      <c r="N5813" t="s">
        <v>25417</v>
      </c>
      <c r="O5813" t="s">
        <v>188</v>
      </c>
      <c r="R5813">
        <v>9.9390298128128E-3</v>
      </c>
      <c r="U5813">
        <v>8.9959157630801201E-3</v>
      </c>
      <c r="V5813">
        <v>0.66960227489471402</v>
      </c>
      <c r="W5813" t="s">
        <v>25417</v>
      </c>
      <c r="X5813">
        <v>111.6</v>
      </c>
      <c r="Z5813" s="3" t="s">
        <v>25415</v>
      </c>
      <c r="AB5813" s="8">
        <v>145.832795233404</v>
      </c>
      <c r="AC5813" s="11">
        <v>560.14063268331904</v>
      </c>
      <c r="AF5813" s="69">
        <f t="shared" si="123"/>
        <v>1.1973169765803014E-2</v>
      </c>
      <c r="AG5813" s="70">
        <v>3.3792545795440598</v>
      </c>
      <c r="AH5813" s="70">
        <v>1.0569647885859E-2</v>
      </c>
      <c r="AJ5813" t="b">
        <v>0</v>
      </c>
      <c r="AP5813">
        <v>0</v>
      </c>
      <c r="AQ5813">
        <v>0.69502180814742998</v>
      </c>
      <c r="AR5813" t="s">
        <v>25414</v>
      </c>
      <c r="AS5813">
        <v>111.6</v>
      </c>
    </row>
    <row r="5814" spans="1:45">
      <c r="A5814" t="s">
        <v>25418</v>
      </c>
      <c r="D5814">
        <v>0</v>
      </c>
      <c r="E5814">
        <v>0.52446746826171797</v>
      </c>
      <c r="F5814">
        <v>97.862068541313903</v>
      </c>
      <c r="G5814">
        <v>2176397299929420</v>
      </c>
      <c r="H5814">
        <v>5768</v>
      </c>
      <c r="I5814" t="s">
        <v>86</v>
      </c>
      <c r="J5814" t="s">
        <v>25420</v>
      </c>
      <c r="M5814">
        <v>0</v>
      </c>
      <c r="R5814">
        <v>0</v>
      </c>
      <c r="U5814">
        <v>0</v>
      </c>
      <c r="V5814">
        <v>0.52446746826171797</v>
      </c>
      <c r="X5814">
        <v>0</v>
      </c>
      <c r="Z5814" s="3" t="s">
        <v>25419</v>
      </c>
      <c r="AB5814" s="8">
        <v>97.163095128216199</v>
      </c>
      <c r="AC5814" s="11">
        <v>212.92098830930499</v>
      </c>
      <c r="AF5814" s="69">
        <f t="shared" si="123"/>
        <v>0</v>
      </c>
      <c r="AG5814" s="70">
        <v>1.37991523742675</v>
      </c>
      <c r="AH5814" s="70">
        <v>0</v>
      </c>
      <c r="AJ5814" t="b">
        <v>0</v>
      </c>
      <c r="AP5814">
        <v>0</v>
      </c>
      <c r="AQ5814">
        <v>0.378755092620849</v>
      </c>
      <c r="AR5814" t="s">
        <v>25418</v>
      </c>
      <c r="AS5814">
        <v>0</v>
      </c>
    </row>
    <row r="5815" spans="1:45">
      <c r="A5815" t="s">
        <v>25421</v>
      </c>
      <c r="D5815">
        <v>0.522655189037323</v>
      </c>
      <c r="E5815">
        <v>0.7445929646492</v>
      </c>
      <c r="F5815">
        <v>113.82759976766501</v>
      </c>
      <c r="G5815">
        <v>199982302182433</v>
      </c>
      <c r="H5815">
        <v>5769</v>
      </c>
      <c r="I5815" t="s">
        <v>86</v>
      </c>
      <c r="J5815" t="s">
        <v>25423</v>
      </c>
      <c r="M5815">
        <v>0</v>
      </c>
      <c r="N5815" t="s">
        <v>25424</v>
      </c>
      <c r="O5815" t="s">
        <v>45</v>
      </c>
      <c r="P5815" t="s">
        <v>25424</v>
      </c>
      <c r="Q5815" t="s">
        <v>45</v>
      </c>
      <c r="R5815">
        <v>0.52214109897613503</v>
      </c>
      <c r="S5815" t="s">
        <v>25424</v>
      </c>
      <c r="T5815" t="s">
        <v>45</v>
      </c>
      <c r="U5815">
        <v>0.51792865991592396</v>
      </c>
      <c r="V5815">
        <v>0.7445929646492</v>
      </c>
      <c r="W5815" t="s">
        <v>25425</v>
      </c>
      <c r="X5815">
        <v>42.5</v>
      </c>
      <c r="Z5815" s="3" t="s">
        <v>25422</v>
      </c>
      <c r="AB5815" s="8">
        <v>113.050327571747</v>
      </c>
      <c r="AC5815" s="11">
        <v>186.02559145045399</v>
      </c>
      <c r="AF5815" s="69">
        <f t="shared" si="123"/>
        <v>0.53266818801739879</v>
      </c>
      <c r="AG5815" s="70">
        <v>1.1089683771133401</v>
      </c>
      <c r="AH5815" s="70">
        <v>0.522655189037323</v>
      </c>
      <c r="AJ5815" t="b">
        <v>0</v>
      </c>
      <c r="AP5815">
        <v>0</v>
      </c>
      <c r="AQ5815">
        <v>0.81813001632690396</v>
      </c>
      <c r="AR5815" t="s">
        <v>25421</v>
      </c>
      <c r="AS5815">
        <v>42.5</v>
      </c>
    </row>
    <row r="5816" spans="1:45">
      <c r="A5816" t="s">
        <v>25426</v>
      </c>
      <c r="D5816">
        <v>0.17263640463352201</v>
      </c>
      <c r="E5816">
        <v>0.68466025590896595</v>
      </c>
      <c r="F5816">
        <v>134.76353404835399</v>
      </c>
      <c r="G5816">
        <v>3210704258137910</v>
      </c>
      <c r="H5816">
        <v>5770</v>
      </c>
      <c r="I5816" t="s">
        <v>86</v>
      </c>
      <c r="J5816" t="s">
        <v>25428</v>
      </c>
      <c r="M5816">
        <v>0</v>
      </c>
      <c r="N5816" t="s">
        <v>25429</v>
      </c>
      <c r="O5816" t="s">
        <v>45</v>
      </c>
      <c r="P5816" t="s">
        <v>25430</v>
      </c>
      <c r="Q5816" t="s">
        <v>45</v>
      </c>
      <c r="R5816">
        <v>0.12040836364030801</v>
      </c>
      <c r="S5816" t="s">
        <v>25431</v>
      </c>
      <c r="T5816" t="s">
        <v>45</v>
      </c>
      <c r="U5816">
        <v>0.108024328947067</v>
      </c>
      <c r="V5816">
        <v>0.68466025590896595</v>
      </c>
      <c r="W5816" t="s">
        <v>25430</v>
      </c>
      <c r="X5816">
        <v>33.6</v>
      </c>
      <c r="Z5816" s="3" t="s">
        <v>25427</v>
      </c>
      <c r="AB5816" s="8">
        <v>133.883587024512</v>
      </c>
      <c r="AC5816" s="11">
        <v>346.091411455171</v>
      </c>
      <c r="AF5816" s="69">
        <f t="shared" si="123"/>
        <v>0.18148959697860284</v>
      </c>
      <c r="AG5816" s="70">
        <v>1.5488970279693599</v>
      </c>
      <c r="AH5816" s="70">
        <v>0.17263640463352201</v>
      </c>
      <c r="AJ5816" t="b">
        <v>0</v>
      </c>
      <c r="AM5816" t="s">
        <v>21024</v>
      </c>
      <c r="AN5816" t="s">
        <v>45</v>
      </c>
      <c r="AO5816" t="s">
        <v>21025</v>
      </c>
      <c r="AP5816">
        <v>2.77336928993463E-2</v>
      </c>
      <c r="AQ5816">
        <v>0.80493652820587103</v>
      </c>
      <c r="AR5816" t="s">
        <v>25426</v>
      </c>
      <c r="AS5816">
        <v>33.6</v>
      </c>
    </row>
    <row r="5817" spans="1:45">
      <c r="A5817" t="s">
        <v>25432</v>
      </c>
      <c r="D5817">
        <v>0.27191287279129001</v>
      </c>
      <c r="E5817">
        <v>0.66957128047943104</v>
      </c>
      <c r="F5817">
        <v>30.700285117480899</v>
      </c>
      <c r="G5817">
        <v>1719986559331310</v>
      </c>
      <c r="H5817">
        <v>5771</v>
      </c>
      <c r="I5817" t="s">
        <v>86</v>
      </c>
      <c r="J5817" t="s">
        <v>25434</v>
      </c>
      <c r="M5817">
        <v>0</v>
      </c>
      <c r="N5817" t="s">
        <v>25435</v>
      </c>
      <c r="O5817" t="s">
        <v>45</v>
      </c>
      <c r="P5817" t="s">
        <v>21105</v>
      </c>
      <c r="Q5817" t="s">
        <v>45</v>
      </c>
      <c r="R5817">
        <v>0.194321423768997</v>
      </c>
      <c r="S5817" t="s">
        <v>21105</v>
      </c>
      <c r="T5817" t="s">
        <v>45</v>
      </c>
      <c r="U5817">
        <v>0.17275571823120101</v>
      </c>
      <c r="V5817">
        <v>0.66957128047943104</v>
      </c>
      <c r="W5817" t="s">
        <v>25436</v>
      </c>
      <c r="X5817">
        <v>1.8</v>
      </c>
      <c r="Z5817" s="3" t="s">
        <v>25433</v>
      </c>
      <c r="AB5817" s="8">
        <v>30.330689150053601</v>
      </c>
      <c r="AC5817" s="11">
        <v>151.02277213761599</v>
      </c>
      <c r="AF5817" s="69">
        <f t="shared" si="123"/>
        <v>0.29102395850629048</v>
      </c>
      <c r="AG5817" s="70">
        <v>1.87237620353698</v>
      </c>
      <c r="AH5817" s="70">
        <v>0.27191287279129001</v>
      </c>
      <c r="AJ5817" t="b">
        <v>0</v>
      </c>
      <c r="AM5817" t="s">
        <v>16507</v>
      </c>
      <c r="AN5817" t="s">
        <v>45</v>
      </c>
      <c r="AO5817" t="s">
        <v>16508</v>
      </c>
      <c r="AP5817">
        <v>0.18899969756603199</v>
      </c>
      <c r="AQ5817">
        <v>0.54694688320159901</v>
      </c>
      <c r="AR5817" t="s">
        <v>25432</v>
      </c>
      <c r="AS5817">
        <v>1.8</v>
      </c>
    </row>
    <row r="5818" spans="1:45">
      <c r="A5818" t="s">
        <v>25440</v>
      </c>
      <c r="D5818">
        <v>0.45699068903923001</v>
      </c>
      <c r="E5818">
        <v>0.71137791872024503</v>
      </c>
      <c r="F5818">
        <v>104.682885132382</v>
      </c>
      <c r="G5818">
        <v>478808626980344</v>
      </c>
      <c r="H5818">
        <v>5773</v>
      </c>
      <c r="I5818" t="s">
        <v>86</v>
      </c>
      <c r="J5818" t="s">
        <v>25442</v>
      </c>
      <c r="M5818">
        <v>0</v>
      </c>
      <c r="N5818" t="s">
        <v>25443</v>
      </c>
      <c r="O5818" t="s">
        <v>45</v>
      </c>
      <c r="P5818" t="s">
        <v>8162</v>
      </c>
      <c r="Q5818" t="s">
        <v>45</v>
      </c>
      <c r="R5818">
        <v>0.455491483211517</v>
      </c>
      <c r="S5818" t="s">
        <v>8162</v>
      </c>
      <c r="T5818" t="s">
        <v>45</v>
      </c>
      <c r="U5818">
        <v>0.45340567827224698</v>
      </c>
      <c r="V5818">
        <v>0.71137791872024503</v>
      </c>
      <c r="W5818" t="s">
        <v>21508</v>
      </c>
      <c r="X5818">
        <v>0.1</v>
      </c>
      <c r="Z5818" s="3" t="s">
        <v>25441</v>
      </c>
      <c r="AB5818" s="8">
        <v>103.95046080372499</v>
      </c>
      <c r="AC5818" s="11">
        <v>163.061232973936</v>
      </c>
      <c r="AF5818" s="69">
        <f t="shared" si="123"/>
        <v>0.47489645103601957</v>
      </c>
      <c r="AG5818" s="70">
        <v>1.36864125728607</v>
      </c>
      <c r="AH5818" s="70">
        <v>0.45699068903923001</v>
      </c>
      <c r="AJ5818" t="b">
        <v>0</v>
      </c>
      <c r="AM5818" t="s">
        <v>8164</v>
      </c>
      <c r="AN5818" t="s">
        <v>351</v>
      </c>
      <c r="AO5818" t="s">
        <v>8165</v>
      </c>
      <c r="AP5818">
        <v>0.37906733155250499</v>
      </c>
      <c r="AQ5818">
        <v>0.65748268365859897</v>
      </c>
      <c r="AR5818" t="s">
        <v>25440</v>
      </c>
      <c r="AS5818">
        <v>0.1</v>
      </c>
    </row>
    <row r="5819" spans="1:45">
      <c r="A5819" t="s">
        <v>25444</v>
      </c>
      <c r="D5819">
        <v>0.48416513204574502</v>
      </c>
      <c r="E5819">
        <v>0.56389337778091397</v>
      </c>
      <c r="F5819">
        <v>148.790031746235</v>
      </c>
      <c r="G5819">
        <v>1796880015438030</v>
      </c>
      <c r="H5819">
        <v>5774</v>
      </c>
      <c r="I5819" t="s">
        <v>86</v>
      </c>
      <c r="J5819" t="s">
        <v>25446</v>
      </c>
      <c r="M5819">
        <v>0</v>
      </c>
      <c r="N5819" t="s">
        <v>18690</v>
      </c>
      <c r="O5819" t="s">
        <v>45</v>
      </c>
      <c r="P5819" t="s">
        <v>18690</v>
      </c>
      <c r="Q5819" t="s">
        <v>45</v>
      </c>
      <c r="R5819">
        <v>0.36618253588676403</v>
      </c>
      <c r="S5819" t="s">
        <v>18690</v>
      </c>
      <c r="T5819" t="s">
        <v>45</v>
      </c>
      <c r="U5819">
        <v>0.299183189868927</v>
      </c>
      <c r="V5819">
        <v>0.56389337778091397</v>
      </c>
      <c r="W5819" t="s">
        <v>10066</v>
      </c>
      <c r="X5819">
        <v>55.7</v>
      </c>
      <c r="Z5819" s="3" t="s">
        <v>25445</v>
      </c>
      <c r="AB5819" s="8">
        <v>147.84129542366</v>
      </c>
      <c r="AC5819" s="11">
        <v>232.04643048041601</v>
      </c>
      <c r="AF5819" s="69">
        <f t="shared" si="123"/>
        <v>0.5487927675658939</v>
      </c>
      <c r="AG5819" s="70">
        <v>3.4006500244140598</v>
      </c>
      <c r="AH5819" s="70">
        <v>0.48416513204574502</v>
      </c>
      <c r="AJ5819" t="b">
        <v>0</v>
      </c>
      <c r="AP5819">
        <v>0</v>
      </c>
      <c r="AQ5819">
        <v>0.62329763174056996</v>
      </c>
      <c r="AR5819" t="s">
        <v>25444</v>
      </c>
      <c r="AS5819">
        <v>55.7</v>
      </c>
    </row>
    <row r="5820" spans="1:45">
      <c r="A5820" t="s">
        <v>25447</v>
      </c>
      <c r="D5820">
        <v>0</v>
      </c>
      <c r="E5820">
        <v>0.80816650390625</v>
      </c>
      <c r="F5820">
        <v>93.994200044225906</v>
      </c>
      <c r="G5820">
        <v>3138989830968540</v>
      </c>
      <c r="H5820">
        <v>5775</v>
      </c>
      <c r="I5820" t="s">
        <v>86</v>
      </c>
      <c r="J5820" t="s">
        <v>25449</v>
      </c>
      <c r="M5820">
        <v>0</v>
      </c>
      <c r="R5820">
        <v>0</v>
      </c>
      <c r="U5820">
        <v>0</v>
      </c>
      <c r="V5820">
        <v>0.80816650390625</v>
      </c>
      <c r="X5820">
        <v>0</v>
      </c>
      <c r="Z5820" s="3" t="s">
        <v>25448</v>
      </c>
      <c r="AB5820" s="8">
        <v>93.314195583124601</v>
      </c>
      <c r="AC5820" s="11">
        <v>189.858079094727</v>
      </c>
      <c r="AF5820" s="69">
        <f t="shared" si="123"/>
        <v>0</v>
      </c>
      <c r="AG5820" s="70">
        <v>1.02572464942932</v>
      </c>
      <c r="AH5820" s="70">
        <v>0</v>
      </c>
      <c r="AJ5820" t="b">
        <v>0</v>
      </c>
      <c r="AP5820">
        <v>0</v>
      </c>
      <c r="AQ5820">
        <v>0.77639424800872803</v>
      </c>
      <c r="AR5820" t="s">
        <v>25447</v>
      </c>
      <c r="AS5820">
        <v>0</v>
      </c>
    </row>
    <row r="5821" spans="1:45">
      <c r="A5821" t="s">
        <v>25450</v>
      </c>
      <c r="D5821">
        <v>0</v>
      </c>
      <c r="E5821">
        <v>0.89859139919280995</v>
      </c>
      <c r="F5821">
        <v>151.819957709422</v>
      </c>
      <c r="G5821">
        <v>1646124546573660</v>
      </c>
      <c r="H5821">
        <v>5776</v>
      </c>
      <c r="I5821" t="s">
        <v>86</v>
      </c>
      <c r="J5821" t="s">
        <v>25452</v>
      </c>
      <c r="M5821">
        <v>0</v>
      </c>
      <c r="R5821">
        <v>0</v>
      </c>
      <c r="U5821">
        <v>0</v>
      </c>
      <c r="V5821">
        <v>0.89859139919280995</v>
      </c>
      <c r="X5821">
        <v>0</v>
      </c>
      <c r="Z5821" s="3" t="s">
        <v>25451</v>
      </c>
      <c r="AB5821" s="8">
        <v>150.856361905406</v>
      </c>
      <c r="AC5821" s="11">
        <v>190.92846638745999</v>
      </c>
      <c r="AF5821" s="69">
        <f t="shared" si="123"/>
        <v>0</v>
      </c>
      <c r="AG5821" s="70">
        <v>1.7335357666015601</v>
      </c>
      <c r="AH5821" s="70">
        <v>0</v>
      </c>
      <c r="AJ5821" t="b">
        <v>0</v>
      </c>
      <c r="AP5821">
        <v>0</v>
      </c>
      <c r="AQ5821">
        <v>0.98258513212203902</v>
      </c>
      <c r="AR5821" t="s">
        <v>25450</v>
      </c>
      <c r="AS5821">
        <v>0</v>
      </c>
    </row>
    <row r="5822" spans="1:45">
      <c r="A5822" t="s">
        <v>25453</v>
      </c>
      <c r="D5822">
        <v>0.635897576808929</v>
      </c>
      <c r="E5822">
        <v>0.80249619483947698</v>
      </c>
      <c r="F5822">
        <v>121.307512903114</v>
      </c>
      <c r="G5822">
        <v>1530581439487720</v>
      </c>
      <c r="H5822">
        <v>5777</v>
      </c>
      <c r="I5822" t="s">
        <v>86</v>
      </c>
      <c r="J5822" t="s">
        <v>25455</v>
      </c>
      <c r="M5822">
        <v>0</v>
      </c>
      <c r="N5822" t="s">
        <v>25456</v>
      </c>
      <c r="O5822" t="s">
        <v>45</v>
      </c>
      <c r="P5822" t="s">
        <v>25456</v>
      </c>
      <c r="Q5822" t="s">
        <v>45</v>
      </c>
      <c r="R5822">
        <v>0.63539010286331099</v>
      </c>
      <c r="S5822" t="s">
        <v>25456</v>
      </c>
      <c r="T5822" t="s">
        <v>45</v>
      </c>
      <c r="U5822">
        <v>0.591880202293396</v>
      </c>
      <c r="V5822">
        <v>0.80249619483947698</v>
      </c>
      <c r="W5822" t="s">
        <v>15543</v>
      </c>
      <c r="X5822">
        <v>0.7</v>
      </c>
      <c r="Z5822" s="3" t="s">
        <v>25454</v>
      </c>
      <c r="AB5822" s="8">
        <v>120.49355742458</v>
      </c>
      <c r="AC5822" s="11">
        <v>195.04428943951601</v>
      </c>
      <c r="AF5822" s="69">
        <f t="shared" si="123"/>
        <v>0.68164754234213376</v>
      </c>
      <c r="AG5822" s="70">
        <v>1.9032125473022401</v>
      </c>
      <c r="AH5822" s="70">
        <v>0.635897576808929</v>
      </c>
      <c r="AJ5822" t="b">
        <v>0</v>
      </c>
      <c r="AM5822" t="s">
        <v>25457</v>
      </c>
      <c r="AN5822" t="s">
        <v>45</v>
      </c>
      <c r="AO5822" t="s">
        <v>18329</v>
      </c>
      <c r="AP5822">
        <v>0.67848551273345903</v>
      </c>
      <c r="AQ5822">
        <v>0.82034993171691895</v>
      </c>
      <c r="AR5822" t="s">
        <v>25453</v>
      </c>
      <c r="AS5822">
        <v>0.7</v>
      </c>
    </row>
    <row r="5823" spans="1:45">
      <c r="A5823" t="s">
        <v>25458</v>
      </c>
      <c r="D5823">
        <v>6.3600137829780495E-2</v>
      </c>
      <c r="E5823">
        <v>0.56052798032760598</v>
      </c>
      <c r="F5823">
        <v>4.0412135866103904</v>
      </c>
      <c r="G5823">
        <v>797635026103615</v>
      </c>
      <c r="H5823">
        <v>5778</v>
      </c>
      <c r="I5823" t="s">
        <v>86</v>
      </c>
      <c r="J5823" t="s">
        <v>25460</v>
      </c>
      <c r="M5823">
        <v>0</v>
      </c>
      <c r="N5823" t="s">
        <v>295</v>
      </c>
      <c r="O5823" t="s">
        <v>45</v>
      </c>
      <c r="P5823" t="s">
        <v>295</v>
      </c>
      <c r="Q5823" t="s">
        <v>45</v>
      </c>
      <c r="R5823">
        <v>3.9017748087644501E-2</v>
      </c>
      <c r="S5823" t="s">
        <v>295</v>
      </c>
      <c r="T5823" t="s">
        <v>45</v>
      </c>
      <c r="U5823">
        <v>3.9017748087644501E-2</v>
      </c>
      <c r="V5823">
        <v>0.56052798032760598</v>
      </c>
      <c r="W5823" t="s">
        <v>295</v>
      </c>
      <c r="X5823">
        <v>22.3</v>
      </c>
      <c r="Z5823" s="3" t="s">
        <v>25459</v>
      </c>
      <c r="AB5823" s="8">
        <v>3.8023600807012898</v>
      </c>
      <c r="AC5823" s="11">
        <v>260.91195539094502</v>
      </c>
      <c r="AF5823" s="69">
        <f t="shared" si="123"/>
        <v>6.8366050571755557E-2</v>
      </c>
      <c r="AG5823" s="70">
        <v>1.9597966670989899</v>
      </c>
      <c r="AH5823" s="70">
        <v>6.3600137829780495E-2</v>
      </c>
      <c r="AJ5823" t="b">
        <v>0</v>
      </c>
      <c r="AP5823">
        <v>0</v>
      </c>
      <c r="AQ5823">
        <v>0.41135430335998502</v>
      </c>
      <c r="AR5823" t="s">
        <v>25458</v>
      </c>
      <c r="AS5823">
        <v>22.3</v>
      </c>
    </row>
    <row r="5824" spans="1:45">
      <c r="A5824" t="s">
        <v>25461</v>
      </c>
      <c r="D5824">
        <v>0.19924841821193601</v>
      </c>
      <c r="E5824">
        <v>0.45125740766525202</v>
      </c>
      <c r="F5824">
        <v>146.46154417096699</v>
      </c>
      <c r="G5824">
        <v>722934300311907</v>
      </c>
      <c r="H5824">
        <v>5779</v>
      </c>
      <c r="I5824" t="s">
        <v>86</v>
      </c>
      <c r="J5824" t="s">
        <v>25463</v>
      </c>
      <c r="M5824">
        <v>0</v>
      </c>
      <c r="N5824" t="s">
        <v>7286</v>
      </c>
      <c r="O5824" t="s">
        <v>45</v>
      </c>
      <c r="P5824" t="s">
        <v>7286</v>
      </c>
      <c r="Q5824" t="s">
        <v>45</v>
      </c>
      <c r="R5824">
        <v>0.157125309109687</v>
      </c>
      <c r="S5824" t="s">
        <v>7286</v>
      </c>
      <c r="T5824" t="s">
        <v>45</v>
      </c>
      <c r="U5824">
        <v>0.14724129438400199</v>
      </c>
      <c r="V5824">
        <v>0.45125740766525202</v>
      </c>
      <c r="W5824" t="s">
        <v>25056</v>
      </c>
      <c r="X5824">
        <v>76.3</v>
      </c>
      <c r="Z5824" s="3" t="s">
        <v>25462</v>
      </c>
      <c r="AB5824" s="8">
        <v>145.52422730825</v>
      </c>
      <c r="AC5824" s="11">
        <v>344.01904378305898</v>
      </c>
      <c r="AF5824" s="69">
        <f t="shared" si="123"/>
        <v>0.2262651685281809</v>
      </c>
      <c r="AG5824" s="70">
        <v>3.4663848876953098</v>
      </c>
      <c r="AH5824" s="70">
        <v>0.19924841821193601</v>
      </c>
      <c r="AJ5824" t="b">
        <v>0</v>
      </c>
      <c r="AP5824">
        <v>0</v>
      </c>
      <c r="AQ5824">
        <v>0.39976030588150002</v>
      </c>
      <c r="AR5824" t="s">
        <v>25461</v>
      </c>
      <c r="AS5824">
        <v>76.3</v>
      </c>
    </row>
    <row r="5825" spans="1:45">
      <c r="A5825" t="s">
        <v>25464</v>
      </c>
      <c r="D5825">
        <v>0.239099755883216</v>
      </c>
      <c r="E5825">
        <v>0.67177075147628695</v>
      </c>
      <c r="F5825">
        <v>36.129488624756299</v>
      </c>
      <c r="G5825">
        <v>3816811500955580</v>
      </c>
      <c r="H5825">
        <v>5780</v>
      </c>
      <c r="I5825" t="s">
        <v>86</v>
      </c>
      <c r="J5825" t="s">
        <v>25466</v>
      </c>
      <c r="M5825">
        <v>0</v>
      </c>
      <c r="N5825" t="s">
        <v>25467</v>
      </c>
      <c r="O5825" t="s">
        <v>45</v>
      </c>
      <c r="P5825" t="s">
        <v>25467</v>
      </c>
      <c r="Q5825" t="s">
        <v>45</v>
      </c>
      <c r="R5825">
        <v>0.23379825055599199</v>
      </c>
      <c r="S5825" t="s">
        <v>16689</v>
      </c>
      <c r="T5825" t="s">
        <v>1681</v>
      </c>
      <c r="U5825">
        <v>0.22610250115394501</v>
      </c>
      <c r="V5825">
        <v>0.67177075147628695</v>
      </c>
      <c r="W5825" t="s">
        <v>25468</v>
      </c>
      <c r="X5825">
        <v>9.6999999999999993</v>
      </c>
      <c r="Z5825" s="3" t="s">
        <v>25465</v>
      </c>
      <c r="AB5825" s="8">
        <v>35.733266545095503</v>
      </c>
      <c r="AC5825" s="11">
        <v>248.02449611271001</v>
      </c>
      <c r="AF5825" s="69">
        <f t="shared" si="123"/>
        <v>0.25870658556925441</v>
      </c>
      <c r="AG5825" s="70">
        <v>2.0992951393127401</v>
      </c>
      <c r="AH5825" s="70">
        <v>0.239099755883216</v>
      </c>
      <c r="AJ5825" t="b">
        <v>0</v>
      </c>
      <c r="AP5825">
        <v>0</v>
      </c>
      <c r="AQ5825">
        <v>0.58579003810882502</v>
      </c>
      <c r="AR5825" t="s">
        <v>25464</v>
      </c>
      <c r="AS5825">
        <v>9.6999999999999993</v>
      </c>
    </row>
    <row r="5826" spans="1:45">
      <c r="A5826" t="s">
        <v>25469</v>
      </c>
      <c r="D5826">
        <v>0.25373521447181702</v>
      </c>
      <c r="E5826">
        <v>0.87335848808288497</v>
      </c>
      <c r="F5826">
        <v>109.08812319045499</v>
      </c>
      <c r="G5826">
        <v>2249394709823070</v>
      </c>
      <c r="H5826">
        <v>5781</v>
      </c>
      <c r="I5826" t="s">
        <v>86</v>
      </c>
      <c r="J5826" t="s">
        <v>25471</v>
      </c>
      <c r="M5826">
        <v>0</v>
      </c>
      <c r="N5826" t="s">
        <v>9269</v>
      </c>
      <c r="O5826" t="s">
        <v>7869</v>
      </c>
      <c r="P5826" t="s">
        <v>9269</v>
      </c>
      <c r="Q5826" t="s">
        <v>7869</v>
      </c>
      <c r="R5826">
        <v>0.25349229574203402</v>
      </c>
      <c r="S5826" t="s">
        <v>9269</v>
      </c>
      <c r="T5826" t="s">
        <v>7869</v>
      </c>
      <c r="U5826">
        <v>0.24865967035293501</v>
      </c>
      <c r="V5826">
        <v>0.87335848808288497</v>
      </c>
      <c r="W5826" t="s">
        <v>9269</v>
      </c>
      <c r="X5826">
        <v>68.8</v>
      </c>
      <c r="Z5826" s="3" t="s">
        <v>25470</v>
      </c>
      <c r="AB5826" s="8">
        <v>108.334094520978</v>
      </c>
      <c r="AC5826" s="11">
        <v>588.92565153366104</v>
      </c>
      <c r="AF5826" s="69">
        <f t="shared" si="123"/>
        <v>0.24269393713547208</v>
      </c>
      <c r="AG5826" s="70">
        <v>0.54088753461837702</v>
      </c>
      <c r="AH5826" s="70">
        <v>0.25373521447181702</v>
      </c>
      <c r="AJ5826" t="b">
        <v>0</v>
      </c>
      <c r="AP5826">
        <v>0</v>
      </c>
      <c r="AQ5826">
        <v>0.590140581130981</v>
      </c>
      <c r="AR5826" t="s">
        <v>25469</v>
      </c>
      <c r="AS5826">
        <v>68.8</v>
      </c>
    </row>
    <row r="5827" spans="1:45">
      <c r="A5827" t="s">
        <v>25472</v>
      </c>
      <c r="D5827">
        <v>0</v>
      </c>
      <c r="E5827">
        <v>0.73118221759796098</v>
      </c>
      <c r="F5827">
        <v>87.946647968594505</v>
      </c>
      <c r="G5827">
        <v>534958358113528</v>
      </c>
      <c r="H5827">
        <v>5782</v>
      </c>
      <c r="I5827" t="s">
        <v>86</v>
      </c>
      <c r="J5827" t="s">
        <v>25474</v>
      </c>
      <c r="M5827">
        <v>0</v>
      </c>
      <c r="R5827">
        <v>0</v>
      </c>
      <c r="U5827">
        <v>0</v>
      </c>
      <c r="V5827">
        <v>0.73118221759796098</v>
      </c>
      <c r="X5827">
        <v>0</v>
      </c>
      <c r="Z5827" s="3" t="s">
        <v>25473</v>
      </c>
      <c r="AB5827" s="8">
        <v>87.296302148965793</v>
      </c>
      <c r="AC5827" s="11">
        <v>199.797358029446</v>
      </c>
      <c r="AF5827" s="69">
        <f t="shared" si="123"/>
        <v>0</v>
      </c>
      <c r="AG5827" s="70">
        <v>0.82178336381912198</v>
      </c>
      <c r="AH5827" s="70">
        <v>0</v>
      </c>
      <c r="AJ5827" t="b">
        <v>0</v>
      </c>
      <c r="AP5827">
        <v>0</v>
      </c>
      <c r="AQ5827">
        <v>0.82162934541702204</v>
      </c>
      <c r="AR5827" t="s">
        <v>25472</v>
      </c>
      <c r="AS5827">
        <v>0</v>
      </c>
    </row>
    <row r="5828" spans="1:45">
      <c r="A5828" t="s">
        <v>25475</v>
      </c>
      <c r="D5828">
        <v>7.6229713857173906E-2</v>
      </c>
      <c r="E5828">
        <v>0.74944627285003595</v>
      </c>
      <c r="F5828">
        <v>141.438658328667</v>
      </c>
      <c r="G5828">
        <v>3727817392404800</v>
      </c>
      <c r="H5828">
        <v>5783</v>
      </c>
      <c r="I5828" t="s">
        <v>86</v>
      </c>
      <c r="J5828" t="s">
        <v>25477</v>
      </c>
      <c r="M5828">
        <v>0</v>
      </c>
      <c r="N5828" t="s">
        <v>8308</v>
      </c>
      <c r="O5828" t="s">
        <v>45</v>
      </c>
      <c r="P5828" t="s">
        <v>25478</v>
      </c>
      <c r="Q5828" t="s">
        <v>25479</v>
      </c>
      <c r="R5828">
        <v>6.9851130247116006E-2</v>
      </c>
      <c r="S5828" t="s">
        <v>8308</v>
      </c>
      <c r="T5828" t="s">
        <v>45</v>
      </c>
      <c r="U5828">
        <v>6.7680247128009796E-2</v>
      </c>
      <c r="V5828">
        <v>0.74944627285003595</v>
      </c>
      <c r="W5828" t="s">
        <v>8310</v>
      </c>
      <c r="X5828">
        <v>2.5</v>
      </c>
      <c r="Z5828" s="3" t="s">
        <v>25476</v>
      </c>
      <c r="AB5828" s="8">
        <v>140.52597489919501</v>
      </c>
      <c r="AC5828" s="11">
        <v>241.09206079776999</v>
      </c>
      <c r="AF5828" s="69">
        <f t="shared" si="123"/>
        <v>7.9475824999092393E-2</v>
      </c>
      <c r="AG5828" s="70">
        <v>1.41742610931396</v>
      </c>
      <c r="AH5828" s="70">
        <v>7.6229713857173906E-2</v>
      </c>
      <c r="AJ5828" t="b">
        <v>0</v>
      </c>
      <c r="AM5828" t="s">
        <v>8311</v>
      </c>
      <c r="AN5828" t="s">
        <v>45</v>
      </c>
      <c r="AO5828" t="s">
        <v>8312</v>
      </c>
      <c r="AP5828">
        <v>6.6309452056884696E-2</v>
      </c>
      <c r="AQ5828">
        <v>0.74945795536041204</v>
      </c>
      <c r="AR5828" t="s">
        <v>25475</v>
      </c>
      <c r="AS5828">
        <v>2.5</v>
      </c>
    </row>
    <row r="5829" spans="1:45">
      <c r="A5829" t="s">
        <v>25480</v>
      </c>
      <c r="D5829">
        <v>0</v>
      </c>
      <c r="E5829">
        <v>0.99999988079071001</v>
      </c>
      <c r="F5829">
        <v>188.29947176273001</v>
      </c>
      <c r="G5829">
        <v>4356275051173230</v>
      </c>
      <c r="H5829">
        <v>5784</v>
      </c>
      <c r="I5829" t="s">
        <v>86</v>
      </c>
      <c r="J5829" t="s">
        <v>25482</v>
      </c>
      <c r="M5829">
        <v>0</v>
      </c>
      <c r="R5829">
        <v>0</v>
      </c>
      <c r="U5829">
        <v>0</v>
      </c>
      <c r="V5829">
        <v>0.99999988079071001</v>
      </c>
      <c r="X5829">
        <v>0</v>
      </c>
      <c r="Z5829" s="3" t="s">
        <v>25481</v>
      </c>
      <c r="AB5829" s="8">
        <v>187.15697169879701</v>
      </c>
      <c r="AC5829" s="11">
        <v>291.21368968864101</v>
      </c>
      <c r="AF5829" s="69">
        <f t="shared" si="123"/>
        <v>0</v>
      </c>
      <c r="AG5829" s="70">
        <v>0.17218765616416901</v>
      </c>
      <c r="AH5829" s="70">
        <v>0</v>
      </c>
      <c r="AJ5829" t="b">
        <v>0</v>
      </c>
      <c r="AP5829">
        <v>0</v>
      </c>
      <c r="AQ5829">
        <v>1</v>
      </c>
      <c r="AR5829" t="s">
        <v>25480</v>
      </c>
      <c r="AS5829">
        <v>0</v>
      </c>
    </row>
    <row r="5830" spans="1:45">
      <c r="A5830" t="s">
        <v>25483</v>
      </c>
      <c r="D5830">
        <v>0</v>
      </c>
      <c r="E5830">
        <v>0.59130644798278797</v>
      </c>
      <c r="F5830">
        <v>85.623918694399507</v>
      </c>
      <c r="G5830">
        <v>512309772822627</v>
      </c>
      <c r="H5830">
        <v>5785</v>
      </c>
      <c r="I5830" t="s">
        <v>86</v>
      </c>
      <c r="J5830" t="s">
        <v>25485</v>
      </c>
      <c r="M5830">
        <v>0</v>
      </c>
      <c r="R5830">
        <v>0</v>
      </c>
      <c r="U5830">
        <v>0</v>
      </c>
      <c r="V5830">
        <v>0.59130644798278797</v>
      </c>
      <c r="X5830">
        <v>0</v>
      </c>
      <c r="Z5830" s="3" t="s">
        <v>25484</v>
      </c>
      <c r="AB5830" s="8">
        <v>84.984964094543599</v>
      </c>
      <c r="AC5830" s="11">
        <v>197.79726883067201</v>
      </c>
      <c r="AF5830" s="69">
        <f t="shared" si="123"/>
        <v>0</v>
      </c>
      <c r="AG5830" s="70">
        <v>1.5722911357879601</v>
      </c>
      <c r="AH5830" s="70">
        <v>0</v>
      </c>
      <c r="AJ5830" t="b">
        <v>0</v>
      </c>
      <c r="AP5830">
        <v>0</v>
      </c>
      <c r="AQ5830">
        <v>0.64121687412261896</v>
      </c>
      <c r="AR5830" t="s">
        <v>25483</v>
      </c>
      <c r="AS5830">
        <v>0</v>
      </c>
    </row>
    <row r="5831" spans="1:45">
      <c r="A5831" t="s">
        <v>25486</v>
      </c>
      <c r="D5831">
        <v>0.271696507930755</v>
      </c>
      <c r="E5831">
        <v>0.57286584377288796</v>
      </c>
      <c r="F5831">
        <v>33.683485196531599</v>
      </c>
      <c r="G5831">
        <v>2818067771439450</v>
      </c>
      <c r="H5831">
        <v>5786</v>
      </c>
      <c r="I5831" t="s">
        <v>86</v>
      </c>
      <c r="J5831" t="s">
        <v>25488</v>
      </c>
      <c r="M5831">
        <v>0</v>
      </c>
      <c r="N5831" t="s">
        <v>12329</v>
      </c>
      <c r="O5831" t="s">
        <v>45</v>
      </c>
      <c r="P5831" t="s">
        <v>2467</v>
      </c>
      <c r="Q5831" t="s">
        <v>45</v>
      </c>
      <c r="R5831">
        <v>0.26890122890472401</v>
      </c>
      <c r="S5831" t="s">
        <v>2466</v>
      </c>
      <c r="T5831" t="s">
        <v>45</v>
      </c>
      <c r="U5831">
        <v>0.26743832230567899</v>
      </c>
      <c r="V5831">
        <v>0.57286584377288796</v>
      </c>
      <c r="W5831" t="s">
        <v>3606</v>
      </c>
      <c r="X5831">
        <v>1.1000000000000001</v>
      </c>
      <c r="Z5831" s="3" t="s">
        <v>25487</v>
      </c>
      <c r="AB5831" s="8">
        <v>33.299258902572298</v>
      </c>
      <c r="AC5831" s="11">
        <v>216.981290557292</v>
      </c>
      <c r="AF5831" s="69">
        <f t="shared" si="123"/>
        <v>0.29790980049277771</v>
      </c>
      <c r="AG5831" s="70">
        <v>2.4119288921356201</v>
      </c>
      <c r="AH5831" s="70">
        <v>0.271696507930755</v>
      </c>
      <c r="AJ5831" t="b">
        <v>0</v>
      </c>
      <c r="AM5831" t="s">
        <v>3602</v>
      </c>
      <c r="AN5831" t="s">
        <v>45</v>
      </c>
      <c r="AO5831" t="s">
        <v>3603</v>
      </c>
      <c r="AP5831">
        <v>0.586334228515625</v>
      </c>
      <c r="AQ5831">
        <v>0.586334288120269</v>
      </c>
      <c r="AR5831" t="s">
        <v>25486</v>
      </c>
      <c r="AS5831">
        <v>1.1000000000000001</v>
      </c>
    </row>
    <row r="5832" spans="1:45">
      <c r="A5832" t="s">
        <v>25489</v>
      </c>
      <c r="D5832">
        <v>0.39117825031280501</v>
      </c>
      <c r="E5832">
        <v>0.62821400165557795</v>
      </c>
      <c r="F5832">
        <v>19.739598091021001</v>
      </c>
      <c r="G5832">
        <v>1393781817144640</v>
      </c>
      <c r="H5832">
        <v>5787</v>
      </c>
      <c r="I5832" t="s">
        <v>86</v>
      </c>
      <c r="J5832" t="s">
        <v>25491</v>
      </c>
      <c r="M5832">
        <v>0</v>
      </c>
      <c r="N5832" t="s">
        <v>1395</v>
      </c>
      <c r="O5832" t="s">
        <v>84</v>
      </c>
      <c r="R5832">
        <v>0</v>
      </c>
      <c r="U5832">
        <v>0</v>
      </c>
      <c r="V5832">
        <v>0.62821400165557795</v>
      </c>
      <c r="W5832" t="s">
        <v>1395</v>
      </c>
      <c r="X5832">
        <v>22.2</v>
      </c>
      <c r="Z5832" s="3" t="s">
        <v>25490</v>
      </c>
      <c r="AB5832" s="8">
        <v>19.423755953696499</v>
      </c>
      <c r="AC5832" s="11">
        <v>134.894730433039</v>
      </c>
      <c r="AF5832" s="69">
        <f t="shared" si="123"/>
        <v>0.37527474853641529</v>
      </c>
      <c r="AG5832" s="70">
        <v>0.56030780076980502</v>
      </c>
      <c r="AH5832" s="70">
        <v>0.39117825031280501</v>
      </c>
      <c r="AJ5832" t="b">
        <v>0</v>
      </c>
      <c r="AP5832">
        <v>0</v>
      </c>
      <c r="AQ5832">
        <v>0.55415296554565396</v>
      </c>
      <c r="AR5832" t="s">
        <v>25489</v>
      </c>
      <c r="AS5832">
        <v>22.2</v>
      </c>
    </row>
    <row r="5833" spans="1:45">
      <c r="A5833" t="s">
        <v>25492</v>
      </c>
      <c r="D5833">
        <v>0</v>
      </c>
      <c r="E5833">
        <v>0.61830747127532903</v>
      </c>
      <c r="F5833">
        <v>212.69540343250799</v>
      </c>
      <c r="G5833">
        <v>1221121216853930</v>
      </c>
      <c r="H5833">
        <v>5788</v>
      </c>
      <c r="I5833" t="s">
        <v>86</v>
      </c>
      <c r="J5833" t="s">
        <v>25494</v>
      </c>
      <c r="M5833">
        <v>0</v>
      </c>
      <c r="R5833">
        <v>0</v>
      </c>
      <c r="U5833">
        <v>0</v>
      </c>
      <c r="V5833">
        <v>0.61830747127532903</v>
      </c>
      <c r="X5833">
        <v>0</v>
      </c>
      <c r="Z5833" s="3" t="s">
        <v>25493</v>
      </c>
      <c r="AB5833" s="8">
        <v>211.433259886098</v>
      </c>
      <c r="AC5833" s="11">
        <v>197.80807207349801</v>
      </c>
      <c r="AF5833" s="69">
        <f t="shared" si="123"/>
        <v>0</v>
      </c>
      <c r="AG5833" s="70">
        <v>1.3115143775939899</v>
      </c>
      <c r="AH5833" s="70">
        <v>0</v>
      </c>
      <c r="AJ5833" t="b">
        <v>0</v>
      </c>
      <c r="AP5833">
        <v>0</v>
      </c>
      <c r="AQ5833">
        <v>0.67168164253234797</v>
      </c>
      <c r="AR5833" t="s">
        <v>25492</v>
      </c>
      <c r="AS5833">
        <v>0</v>
      </c>
    </row>
    <row r="5834" spans="1:45">
      <c r="A5834" t="s">
        <v>25495</v>
      </c>
      <c r="D5834">
        <v>0</v>
      </c>
      <c r="E5834">
        <v>0.67025333642959595</v>
      </c>
      <c r="F5834">
        <v>98.8416703281911</v>
      </c>
      <c r="G5834">
        <v>1790768155546780</v>
      </c>
      <c r="H5834">
        <v>5789</v>
      </c>
      <c r="I5834" t="s">
        <v>86</v>
      </c>
      <c r="J5834" t="s">
        <v>25497</v>
      </c>
      <c r="M5834">
        <v>0</v>
      </c>
      <c r="R5834">
        <v>0</v>
      </c>
      <c r="U5834">
        <v>0</v>
      </c>
      <c r="V5834">
        <v>0.67025333642959595</v>
      </c>
      <c r="X5834">
        <v>0</v>
      </c>
      <c r="Z5834" s="3" t="s">
        <v>25496</v>
      </c>
      <c r="AB5834" s="8">
        <v>98.137892713687705</v>
      </c>
      <c r="AC5834" s="11">
        <v>114.936410715053</v>
      </c>
      <c r="AF5834" s="69">
        <f t="shared" ref="AF5834:AF5897" si="124">(60-AJ5834)/60*AH5834*(AG5834+0.1)^0.1</f>
        <v>0</v>
      </c>
      <c r="AG5834" s="70">
        <v>2.1003377437591499</v>
      </c>
      <c r="AH5834" s="70">
        <v>0</v>
      </c>
      <c r="AJ5834" t="b">
        <v>0</v>
      </c>
      <c r="AP5834">
        <v>0</v>
      </c>
      <c r="AQ5834">
        <v>0.66929328441619795</v>
      </c>
      <c r="AR5834" t="s">
        <v>25495</v>
      </c>
      <c r="AS5834">
        <v>0</v>
      </c>
    </row>
    <row r="5835" spans="1:45">
      <c r="A5835" t="s">
        <v>25498</v>
      </c>
      <c r="D5835">
        <v>0</v>
      </c>
      <c r="E5835">
        <v>0.66155427694320601</v>
      </c>
      <c r="F5835">
        <v>90.073992987167998</v>
      </c>
      <c r="G5835">
        <v>1074011193682560</v>
      </c>
      <c r="H5835">
        <v>5790</v>
      </c>
      <c r="I5835" t="s">
        <v>86</v>
      </c>
      <c r="J5835" t="s">
        <v>25500</v>
      </c>
      <c r="M5835">
        <v>0</v>
      </c>
      <c r="R5835">
        <v>0</v>
      </c>
      <c r="U5835">
        <v>0</v>
      </c>
      <c r="V5835">
        <v>0.66155427694320601</v>
      </c>
      <c r="X5835">
        <v>0</v>
      </c>
      <c r="Z5835" s="3" t="s">
        <v>25499</v>
      </c>
      <c r="AB5835" s="8">
        <v>89.4132141588764</v>
      </c>
      <c r="AC5835" s="11">
        <v>430.973673220009</v>
      </c>
      <c r="AF5835" s="69">
        <f t="shared" si="124"/>
        <v>0</v>
      </c>
      <c r="AG5835" s="70">
        <v>0.82150143384933405</v>
      </c>
      <c r="AH5835" s="70">
        <v>0</v>
      </c>
      <c r="AJ5835" t="b">
        <v>0</v>
      </c>
      <c r="AP5835">
        <v>0</v>
      </c>
      <c r="AQ5835">
        <v>0.59290647506713801</v>
      </c>
      <c r="AR5835" t="s">
        <v>25498</v>
      </c>
      <c r="AS5835">
        <v>0</v>
      </c>
    </row>
    <row r="5836" spans="1:45">
      <c r="A5836" t="s">
        <v>25501</v>
      </c>
      <c r="D5836">
        <v>0</v>
      </c>
      <c r="E5836">
        <v>0.87687695026397705</v>
      </c>
      <c r="F5836">
        <v>95.672008029476999</v>
      </c>
      <c r="G5836">
        <v>3734739741029880</v>
      </c>
      <c r="H5836">
        <v>5791</v>
      </c>
      <c r="I5836" t="s">
        <v>86</v>
      </c>
      <c r="J5836" t="s">
        <v>25503</v>
      </c>
      <c r="M5836">
        <v>0</v>
      </c>
      <c r="R5836">
        <v>0</v>
      </c>
      <c r="U5836">
        <v>0</v>
      </c>
      <c r="V5836">
        <v>0.87687695026397705</v>
      </c>
      <c r="X5836">
        <v>0</v>
      </c>
      <c r="Z5836" s="3" t="s">
        <v>25502</v>
      </c>
      <c r="AB5836" s="8">
        <v>94.983775196817703</v>
      </c>
      <c r="AC5836" s="11">
        <v>195.82267010706701</v>
      </c>
      <c r="AF5836" s="69">
        <f t="shared" si="124"/>
        <v>0</v>
      </c>
      <c r="AG5836" s="70">
        <v>9.8531626164913094E-2</v>
      </c>
      <c r="AH5836" s="70">
        <v>0</v>
      </c>
      <c r="AJ5836" t="b">
        <v>0</v>
      </c>
      <c r="AP5836">
        <v>0</v>
      </c>
      <c r="AQ5836">
        <v>0.51907676458358698</v>
      </c>
      <c r="AR5836" t="s">
        <v>25501</v>
      </c>
      <c r="AS5836">
        <v>0</v>
      </c>
    </row>
    <row r="5837" spans="1:45">
      <c r="A5837" t="s">
        <v>25504</v>
      </c>
      <c r="D5837">
        <v>0</v>
      </c>
      <c r="E5837">
        <v>0.82700657844543402</v>
      </c>
      <c r="F5837">
        <v>99.121857200037297</v>
      </c>
      <c r="G5837">
        <v>3570466223044550</v>
      </c>
      <c r="H5837">
        <v>5792</v>
      </c>
      <c r="I5837" t="s">
        <v>86</v>
      </c>
      <c r="J5837" t="s">
        <v>25506</v>
      </c>
      <c r="M5837">
        <v>0</v>
      </c>
      <c r="R5837">
        <v>0</v>
      </c>
      <c r="U5837">
        <v>0</v>
      </c>
      <c r="V5837">
        <v>0.82700657844543402</v>
      </c>
      <c r="X5837">
        <v>0</v>
      </c>
      <c r="Z5837" s="3" t="s">
        <v>25505</v>
      </c>
      <c r="AB5837" s="8">
        <v>98.416705482115901</v>
      </c>
      <c r="AC5837" s="11">
        <v>198.80832767615499</v>
      </c>
      <c r="AF5837" s="69">
        <f t="shared" si="124"/>
        <v>0</v>
      </c>
      <c r="AG5837" s="70">
        <v>1.24940657615661</v>
      </c>
      <c r="AH5837" s="70">
        <v>0</v>
      </c>
      <c r="AJ5837" t="b">
        <v>0</v>
      </c>
      <c r="AP5837">
        <v>0</v>
      </c>
      <c r="AQ5837">
        <v>0.89460420608520497</v>
      </c>
      <c r="AR5837" t="s">
        <v>25504</v>
      </c>
      <c r="AS5837">
        <v>0</v>
      </c>
    </row>
    <row r="5838" spans="1:45">
      <c r="A5838" t="s">
        <v>25507</v>
      </c>
      <c r="D5838">
        <v>0</v>
      </c>
      <c r="E5838">
        <v>0.56271702051162698</v>
      </c>
      <c r="F5838">
        <v>181.514751602432</v>
      </c>
      <c r="G5838">
        <v>4245388794366880</v>
      </c>
      <c r="H5838">
        <v>5793</v>
      </c>
      <c r="I5838" t="s">
        <v>86</v>
      </c>
      <c r="J5838" t="s">
        <v>25509</v>
      </c>
      <c r="M5838">
        <v>0</v>
      </c>
      <c r="R5838">
        <v>0</v>
      </c>
      <c r="U5838">
        <v>0</v>
      </c>
      <c r="V5838">
        <v>0.56271702051162698</v>
      </c>
      <c r="X5838">
        <v>0</v>
      </c>
      <c r="Z5838" s="3" t="s">
        <v>25508</v>
      </c>
      <c r="AB5838" s="8">
        <v>180.40552542853001</v>
      </c>
      <c r="AC5838" s="11">
        <v>207.83679466652299</v>
      </c>
      <c r="AF5838" s="69">
        <f t="shared" si="124"/>
        <v>0</v>
      </c>
      <c r="AG5838" s="70">
        <v>2.78684997558593</v>
      </c>
      <c r="AH5838" s="70">
        <v>0</v>
      </c>
      <c r="AJ5838" t="b">
        <v>0</v>
      </c>
      <c r="AP5838">
        <v>0</v>
      </c>
      <c r="AQ5838">
        <v>0.44528952240943898</v>
      </c>
      <c r="AR5838" t="s">
        <v>25507</v>
      </c>
      <c r="AS5838">
        <v>0</v>
      </c>
    </row>
    <row r="5839" spans="1:45">
      <c r="A5839" t="s">
        <v>25510</v>
      </c>
      <c r="D5839">
        <v>3.6955490708351101E-2</v>
      </c>
      <c r="E5839">
        <v>0.65701067447662298</v>
      </c>
      <c r="F5839">
        <v>111.89744879524299</v>
      </c>
      <c r="G5839">
        <v>3641294722151160</v>
      </c>
      <c r="H5839">
        <v>5794</v>
      </c>
      <c r="I5839" t="s">
        <v>86</v>
      </c>
      <c r="J5839" t="s">
        <v>25512</v>
      </c>
      <c r="M5839">
        <v>0</v>
      </c>
      <c r="N5839" t="s">
        <v>301</v>
      </c>
      <c r="O5839" t="s">
        <v>3493</v>
      </c>
      <c r="P5839" t="s">
        <v>301</v>
      </c>
      <c r="Q5839" t="s">
        <v>3493</v>
      </c>
      <c r="R5839">
        <v>3.3319793641567202E-2</v>
      </c>
      <c r="S5839" t="s">
        <v>301</v>
      </c>
      <c r="T5839" t="s">
        <v>3493</v>
      </c>
      <c r="U5839">
        <v>2.7061128988861999E-2</v>
      </c>
      <c r="V5839">
        <v>0.65701067447662298</v>
      </c>
      <c r="W5839" t="s">
        <v>301</v>
      </c>
      <c r="X5839">
        <v>68.2</v>
      </c>
      <c r="Z5839" s="3" t="s">
        <v>25511</v>
      </c>
      <c r="AB5839" s="8">
        <v>111.129642521233</v>
      </c>
      <c r="AC5839" s="11">
        <v>180.973381208348</v>
      </c>
      <c r="AF5839" s="69">
        <f t="shared" si="124"/>
        <v>3.4989259780807642E-2</v>
      </c>
      <c r="AG5839" s="70">
        <v>0.47883903980255099</v>
      </c>
      <c r="AH5839" s="70">
        <v>3.6955490708351101E-2</v>
      </c>
      <c r="AJ5839" t="b">
        <v>0</v>
      </c>
      <c r="AP5839">
        <v>0</v>
      </c>
      <c r="AQ5839">
        <v>0.540138840675354</v>
      </c>
      <c r="AR5839" t="s">
        <v>25510</v>
      </c>
      <c r="AS5839">
        <v>68.2</v>
      </c>
    </row>
    <row r="5840" spans="1:45">
      <c r="A5840" t="s">
        <v>25513</v>
      </c>
      <c r="D5840">
        <v>0.66044229269027699</v>
      </c>
      <c r="E5840">
        <v>0.70884931087493896</v>
      </c>
      <c r="F5840">
        <v>88.475894483066298</v>
      </c>
      <c r="G5840">
        <v>4278941866387370</v>
      </c>
      <c r="H5840">
        <v>5795</v>
      </c>
      <c r="I5840" t="s">
        <v>86</v>
      </c>
      <c r="J5840" t="s">
        <v>25515</v>
      </c>
      <c r="M5840">
        <v>0</v>
      </c>
      <c r="N5840" t="s">
        <v>25516</v>
      </c>
      <c r="O5840" t="s">
        <v>320</v>
      </c>
      <c r="P5840" t="s">
        <v>25517</v>
      </c>
      <c r="Q5840" t="s">
        <v>84</v>
      </c>
      <c r="R5840">
        <v>0.65631031990051203</v>
      </c>
      <c r="S5840" t="s">
        <v>25518</v>
      </c>
      <c r="T5840" t="s">
        <v>45</v>
      </c>
      <c r="U5840">
        <v>0.65631031990051203</v>
      </c>
      <c r="V5840">
        <v>0.70884931087493896</v>
      </c>
      <c r="W5840" t="s">
        <v>25517</v>
      </c>
      <c r="X5840">
        <v>9.6999999999999993</v>
      </c>
      <c r="Z5840" s="3" t="s">
        <v>25514</v>
      </c>
      <c r="AB5840" s="8">
        <v>87.822953111976901</v>
      </c>
      <c r="AC5840" s="11">
        <v>194.04590847356101</v>
      </c>
      <c r="AF5840" s="69">
        <f t="shared" si="124"/>
        <v>0.70129870250011783</v>
      </c>
      <c r="AG5840" s="70">
        <v>1.7225589752197199</v>
      </c>
      <c r="AH5840" s="70">
        <v>0.66044229269027699</v>
      </c>
      <c r="AJ5840" t="b">
        <v>0</v>
      </c>
      <c r="AM5840" t="s">
        <v>2549</v>
      </c>
      <c r="AN5840" t="s">
        <v>45</v>
      </c>
      <c r="AO5840" t="s">
        <v>6466</v>
      </c>
      <c r="AP5840">
        <v>0.64546358585357599</v>
      </c>
      <c r="AQ5840">
        <v>0.66029858589172297</v>
      </c>
      <c r="AR5840" t="s">
        <v>25513</v>
      </c>
      <c r="AS5840">
        <v>9.6999999999999993</v>
      </c>
    </row>
    <row r="5841" spans="1:45">
      <c r="A5841" t="s">
        <v>25519</v>
      </c>
      <c r="D5841">
        <v>0</v>
      </c>
      <c r="E5841">
        <v>0.69124478101730302</v>
      </c>
      <c r="F5841">
        <v>125.72840388063599</v>
      </c>
      <c r="G5841">
        <v>1559484738119990</v>
      </c>
      <c r="H5841">
        <v>5796</v>
      </c>
      <c r="I5841" t="s">
        <v>86</v>
      </c>
      <c r="J5841" t="s">
        <v>25521</v>
      </c>
      <c r="M5841">
        <v>0</v>
      </c>
      <c r="R5841">
        <v>0</v>
      </c>
      <c r="U5841">
        <v>0</v>
      </c>
      <c r="V5841">
        <v>0.69124478101730302</v>
      </c>
      <c r="X5841">
        <v>0</v>
      </c>
      <c r="Z5841" s="3" t="s">
        <v>25520</v>
      </c>
      <c r="AB5841" s="8">
        <v>124.89276729562199</v>
      </c>
      <c r="AC5841" s="11">
        <v>151.096653659943</v>
      </c>
      <c r="AF5841" s="69">
        <f t="shared" si="124"/>
        <v>0</v>
      </c>
      <c r="AG5841" s="70">
        <v>1.7242722511291499</v>
      </c>
      <c r="AH5841" s="70">
        <v>0</v>
      </c>
      <c r="AJ5841" t="b">
        <v>0</v>
      </c>
      <c r="AP5841">
        <v>0</v>
      </c>
      <c r="AQ5841">
        <v>0.69412690401077204</v>
      </c>
      <c r="AR5841" t="s">
        <v>25519</v>
      </c>
      <c r="AS5841">
        <v>0</v>
      </c>
    </row>
    <row r="5842" spans="1:45">
      <c r="A5842" t="s">
        <v>25522</v>
      </c>
      <c r="D5842">
        <v>6.5831035375594996E-2</v>
      </c>
      <c r="E5842">
        <v>0.49454888701438898</v>
      </c>
      <c r="F5842">
        <v>68.291062266880402</v>
      </c>
      <c r="G5842">
        <v>2628281458198270</v>
      </c>
      <c r="H5842">
        <v>5797</v>
      </c>
      <c r="I5842" t="s">
        <v>86</v>
      </c>
      <c r="J5842" t="s">
        <v>25524</v>
      </c>
      <c r="M5842">
        <v>0</v>
      </c>
      <c r="N5842" t="s">
        <v>11187</v>
      </c>
      <c r="O5842" t="s">
        <v>188</v>
      </c>
      <c r="P5842" t="s">
        <v>11187</v>
      </c>
      <c r="Q5842" t="s">
        <v>188</v>
      </c>
      <c r="R5842">
        <v>4.6354483813047402E-2</v>
      </c>
      <c r="S5842" t="s">
        <v>11187</v>
      </c>
      <c r="T5842" t="s">
        <v>188</v>
      </c>
      <c r="U5842">
        <v>4.38369140028953E-2</v>
      </c>
      <c r="V5842">
        <v>0.49454888701438898</v>
      </c>
      <c r="W5842" t="s">
        <v>11187</v>
      </c>
      <c r="X5842">
        <v>34.4</v>
      </c>
      <c r="Z5842" s="3" t="s">
        <v>25523</v>
      </c>
      <c r="AB5842" s="8">
        <v>67.7371121395866</v>
      </c>
      <c r="AC5842" s="11">
        <v>548.23175295800797</v>
      </c>
      <c r="AF5842" s="69">
        <f t="shared" si="124"/>
        <v>7.3468215097674802E-2</v>
      </c>
      <c r="AG5842" s="70">
        <v>2.8970088958740199</v>
      </c>
      <c r="AH5842" s="70">
        <v>6.5831035375594996E-2</v>
      </c>
      <c r="AJ5842" t="b">
        <v>0</v>
      </c>
      <c r="AP5842">
        <v>0</v>
      </c>
      <c r="AQ5842">
        <v>0.47997540235519398</v>
      </c>
      <c r="AR5842" t="s">
        <v>25522</v>
      </c>
      <c r="AS5842">
        <v>34.4</v>
      </c>
    </row>
    <row r="5843" spans="1:45">
      <c r="A5843" t="s">
        <v>25525</v>
      </c>
      <c r="D5843">
        <v>0.25631928443908603</v>
      </c>
      <c r="E5843">
        <v>0.87412446737289395</v>
      </c>
      <c r="F5843">
        <v>55.954876495677503</v>
      </c>
      <c r="G5843">
        <v>3837735091843190</v>
      </c>
      <c r="H5843">
        <v>5798</v>
      </c>
      <c r="I5843" t="s">
        <v>86</v>
      </c>
      <c r="J5843" t="s">
        <v>25527</v>
      </c>
      <c r="M5843">
        <v>0</v>
      </c>
      <c r="N5843" t="s">
        <v>25528</v>
      </c>
      <c r="O5843" t="s">
        <v>45</v>
      </c>
      <c r="P5843" t="s">
        <v>25528</v>
      </c>
      <c r="Q5843" t="s">
        <v>45</v>
      </c>
      <c r="R5843">
        <v>0.19459627568721699</v>
      </c>
      <c r="S5843" t="s">
        <v>25528</v>
      </c>
      <c r="T5843" t="s">
        <v>45</v>
      </c>
      <c r="U5843">
        <v>0.13085827231407099</v>
      </c>
      <c r="V5843">
        <v>0.87412446737289395</v>
      </c>
      <c r="W5843" t="s">
        <v>25529</v>
      </c>
      <c r="X5843">
        <v>38.9</v>
      </c>
      <c r="Z5843" s="3" t="s">
        <v>25526</v>
      </c>
      <c r="AB5843" s="8">
        <v>55.461425973240701</v>
      </c>
      <c r="AC5843" s="11">
        <v>530.23084789674294</v>
      </c>
      <c r="AF5843" s="69">
        <f t="shared" si="124"/>
        <v>0.24347254741412458</v>
      </c>
      <c r="AG5843" s="70">
        <v>0.49798071384429898</v>
      </c>
      <c r="AH5843" s="70">
        <v>0.25631928443908603</v>
      </c>
      <c r="AJ5843" t="b">
        <v>0</v>
      </c>
      <c r="AP5843">
        <v>0</v>
      </c>
      <c r="AQ5843">
        <v>0.79253250360488803</v>
      </c>
      <c r="AR5843" t="s">
        <v>25525</v>
      </c>
      <c r="AS5843">
        <v>38.9</v>
      </c>
    </row>
    <row r="5844" spans="1:45">
      <c r="A5844" t="s">
        <v>25530</v>
      </c>
      <c r="D5844">
        <v>0</v>
      </c>
      <c r="E5844">
        <v>0.73260331153869596</v>
      </c>
      <c r="F5844">
        <v>114.473906949556</v>
      </c>
      <c r="G5844">
        <v>4079080680059280</v>
      </c>
      <c r="H5844">
        <v>5799</v>
      </c>
      <c r="I5844" t="s">
        <v>86</v>
      </c>
      <c r="J5844" t="s">
        <v>25532</v>
      </c>
      <c r="M5844">
        <v>0</v>
      </c>
      <c r="R5844">
        <v>0</v>
      </c>
      <c r="U5844">
        <v>0</v>
      </c>
      <c r="V5844">
        <v>0.73260331153869596</v>
      </c>
      <c r="X5844">
        <v>0</v>
      </c>
      <c r="Z5844" s="3" t="s">
        <v>25531</v>
      </c>
      <c r="AB5844" s="8">
        <v>113.693465108673</v>
      </c>
      <c r="AC5844" s="11">
        <v>624.33900851244505</v>
      </c>
      <c r="AF5844" s="69">
        <f t="shared" si="124"/>
        <v>0</v>
      </c>
      <c r="AG5844" s="70">
        <v>1.9872295856475799</v>
      </c>
      <c r="AH5844" s="70">
        <v>0</v>
      </c>
      <c r="AJ5844" t="b">
        <v>0</v>
      </c>
      <c r="AP5844">
        <v>0</v>
      </c>
      <c r="AQ5844">
        <v>0.61627817153930597</v>
      </c>
      <c r="AR5844" t="s">
        <v>25530</v>
      </c>
      <c r="AS5844">
        <v>0</v>
      </c>
    </row>
    <row r="5845" spans="1:45">
      <c r="A5845" t="s">
        <v>25533</v>
      </c>
      <c r="D5845">
        <v>0.34546872973442</v>
      </c>
      <c r="E5845">
        <v>0.82157039642333896</v>
      </c>
      <c r="F5845">
        <v>67.073925169403793</v>
      </c>
      <c r="G5845">
        <v>4402406897151210</v>
      </c>
      <c r="H5845">
        <v>5800</v>
      </c>
      <c r="I5845" t="s">
        <v>86</v>
      </c>
      <c r="J5845" t="s">
        <v>25535</v>
      </c>
      <c r="M5845">
        <v>0</v>
      </c>
      <c r="N5845" t="s">
        <v>25536</v>
      </c>
      <c r="O5845" t="s">
        <v>45</v>
      </c>
      <c r="P5845" t="s">
        <v>25537</v>
      </c>
      <c r="Q5845" t="s">
        <v>45</v>
      </c>
      <c r="R5845">
        <v>0.34546872973442</v>
      </c>
      <c r="S5845" t="s">
        <v>25536</v>
      </c>
      <c r="T5845" t="s">
        <v>45</v>
      </c>
      <c r="U5845">
        <v>0.34546872973442</v>
      </c>
      <c r="V5845">
        <v>0.82157039642333896</v>
      </c>
      <c r="W5845" t="s">
        <v>25536</v>
      </c>
      <c r="X5845">
        <v>12.1</v>
      </c>
      <c r="Z5845" s="3" t="s">
        <v>25534</v>
      </c>
      <c r="AB5845" s="8">
        <v>66.525944173478393</v>
      </c>
      <c r="AC5845" s="11">
        <v>566.33299975780699</v>
      </c>
      <c r="AF5845" s="69">
        <f t="shared" si="124"/>
        <v>0.36524879109222447</v>
      </c>
      <c r="AG5845" s="70">
        <v>1.64502012729644</v>
      </c>
      <c r="AH5845" s="70">
        <v>0.34546872973442</v>
      </c>
      <c r="AJ5845" t="b">
        <v>0</v>
      </c>
      <c r="AP5845">
        <v>0</v>
      </c>
      <c r="AQ5845">
        <v>0.56088370084762496</v>
      </c>
      <c r="AR5845" t="s">
        <v>25533</v>
      </c>
      <c r="AS5845">
        <v>12.1</v>
      </c>
    </row>
    <row r="5846" spans="1:45">
      <c r="A5846" t="s">
        <v>25538</v>
      </c>
      <c r="D5846">
        <v>0</v>
      </c>
      <c r="E5846">
        <v>0.62446147203445401</v>
      </c>
      <c r="F5846">
        <v>86.514284328552407</v>
      </c>
      <c r="G5846">
        <v>702843274751617</v>
      </c>
      <c r="H5846">
        <v>5801</v>
      </c>
      <c r="I5846" t="s">
        <v>86</v>
      </c>
      <c r="J5846" t="s">
        <v>25540</v>
      </c>
      <c r="M5846">
        <v>0</v>
      </c>
      <c r="R5846">
        <v>0</v>
      </c>
      <c r="U5846">
        <v>0</v>
      </c>
      <c r="V5846">
        <v>0.62446147203445401</v>
      </c>
      <c r="X5846">
        <v>0</v>
      </c>
      <c r="Z5846" s="3" t="s">
        <v>25539</v>
      </c>
      <c r="AB5846" s="8">
        <v>85.870963162722006</v>
      </c>
      <c r="AC5846" s="11">
        <v>462.28612421754298</v>
      </c>
      <c r="AF5846" s="69">
        <f t="shared" si="124"/>
        <v>0</v>
      </c>
      <c r="AG5846" s="70">
        <v>2.0639107227325399</v>
      </c>
      <c r="AH5846" s="70">
        <v>0</v>
      </c>
      <c r="AJ5846" t="b">
        <v>0</v>
      </c>
      <c r="AP5846">
        <v>0</v>
      </c>
      <c r="AQ5846">
        <v>0.61264657974243097</v>
      </c>
      <c r="AR5846" t="s">
        <v>25538</v>
      </c>
      <c r="AS5846">
        <v>0</v>
      </c>
    </row>
    <row r="5847" spans="1:45">
      <c r="A5847" t="s">
        <v>25541</v>
      </c>
      <c r="D5847">
        <v>8.6471639573573997E-2</v>
      </c>
      <c r="E5847">
        <v>0.65785777568817105</v>
      </c>
      <c r="F5847">
        <v>122.72103400340301</v>
      </c>
      <c r="G5847">
        <v>449456477623322</v>
      </c>
      <c r="H5847">
        <v>5802</v>
      </c>
      <c r="I5847" t="s">
        <v>86</v>
      </c>
      <c r="J5847" t="s">
        <v>25543</v>
      </c>
      <c r="M5847">
        <v>0</v>
      </c>
      <c r="N5847" t="s">
        <v>8369</v>
      </c>
      <c r="O5847" t="s">
        <v>45</v>
      </c>
      <c r="P5847" t="s">
        <v>8369</v>
      </c>
      <c r="Q5847" t="s">
        <v>45</v>
      </c>
      <c r="R5847">
        <v>7.7939175069332095E-2</v>
      </c>
      <c r="S5847" t="s">
        <v>8370</v>
      </c>
      <c r="T5847" t="s">
        <v>45</v>
      </c>
      <c r="U5847">
        <v>6.3288204371929099E-2</v>
      </c>
      <c r="V5847">
        <v>0.65785777568817105</v>
      </c>
      <c r="W5847" t="s">
        <v>8371</v>
      </c>
      <c r="X5847">
        <v>9.4</v>
      </c>
      <c r="Z5847" s="3" t="s">
        <v>25542</v>
      </c>
      <c r="AB5847" s="8">
        <v>121.900146279391</v>
      </c>
      <c r="AC5847" s="11">
        <v>304.15151157026298</v>
      </c>
      <c r="AF5847" s="69">
        <f t="shared" si="124"/>
        <v>9.518151620366673E-2</v>
      </c>
      <c r="AG5847" s="70">
        <v>2.5108940601348801</v>
      </c>
      <c r="AH5847" s="70">
        <v>8.6471639573573997E-2</v>
      </c>
      <c r="AJ5847" t="b">
        <v>0</v>
      </c>
      <c r="AM5847" t="s">
        <v>8369</v>
      </c>
      <c r="AN5847" t="s">
        <v>45</v>
      </c>
      <c r="AO5847" t="s">
        <v>8372</v>
      </c>
      <c r="AP5847">
        <v>7.6228573918342493E-2</v>
      </c>
      <c r="AQ5847">
        <v>0.683593690395355</v>
      </c>
      <c r="AR5847" t="s">
        <v>25541</v>
      </c>
      <c r="AS5847">
        <v>9.4</v>
      </c>
    </row>
    <row r="5848" spans="1:45">
      <c r="A5848" t="s">
        <v>25544</v>
      </c>
      <c r="D5848">
        <v>5.9548527002334498E-2</v>
      </c>
      <c r="E5848">
        <v>0.494325101375579</v>
      </c>
      <c r="F5848">
        <v>65.865119397083006</v>
      </c>
      <c r="G5848">
        <v>2093966005530660</v>
      </c>
      <c r="H5848">
        <v>5803</v>
      </c>
      <c r="I5848" t="s">
        <v>86</v>
      </c>
      <c r="J5848" t="s">
        <v>25546</v>
      </c>
      <c r="M5848">
        <v>0</v>
      </c>
      <c r="N5848" t="s">
        <v>11187</v>
      </c>
      <c r="O5848" t="s">
        <v>188</v>
      </c>
      <c r="P5848" t="s">
        <v>11187</v>
      </c>
      <c r="Q5848" t="s">
        <v>188</v>
      </c>
      <c r="R5848">
        <v>4.0809594094753203E-2</v>
      </c>
      <c r="S5848" t="s">
        <v>11187</v>
      </c>
      <c r="T5848" t="s">
        <v>188</v>
      </c>
      <c r="U5848">
        <v>3.8375154137611299E-2</v>
      </c>
      <c r="V5848">
        <v>0.494325101375579</v>
      </c>
      <c r="W5848" t="s">
        <v>11187</v>
      </c>
      <c r="X5848">
        <v>36.799999999999997</v>
      </c>
      <c r="Z5848" s="3" t="s">
        <v>25545</v>
      </c>
      <c r="AB5848" s="8">
        <v>65.323066673715402</v>
      </c>
      <c r="AC5848" s="11">
        <v>548.23181399312796</v>
      </c>
      <c r="AF5848" s="69">
        <f t="shared" si="124"/>
        <v>6.6354257576316064E-2</v>
      </c>
      <c r="AG5848" s="70">
        <v>2.8510577678680402</v>
      </c>
      <c r="AH5848" s="70">
        <v>5.9548527002334498E-2</v>
      </c>
      <c r="AJ5848" t="b">
        <v>0</v>
      </c>
      <c r="AP5848">
        <v>0</v>
      </c>
      <c r="AQ5848">
        <v>0.487844407558441</v>
      </c>
      <c r="AR5848" t="s">
        <v>25544</v>
      </c>
      <c r="AS5848">
        <v>36.799999999999997</v>
      </c>
    </row>
    <row r="5849" spans="1:45">
      <c r="A5849" t="s">
        <v>25547</v>
      </c>
      <c r="D5849">
        <v>0</v>
      </c>
      <c r="E5849">
        <v>0.89749443531036299</v>
      </c>
      <c r="F5849">
        <v>54.0363282066387</v>
      </c>
      <c r="G5849">
        <v>405947002500357</v>
      </c>
      <c r="H5849">
        <v>5804</v>
      </c>
      <c r="I5849" t="s">
        <v>86</v>
      </c>
      <c r="J5849" t="s">
        <v>25549</v>
      </c>
      <c r="M5849">
        <v>0</v>
      </c>
      <c r="R5849">
        <v>0</v>
      </c>
      <c r="U5849">
        <v>0</v>
      </c>
      <c r="V5849">
        <v>0.89749443531036299</v>
      </c>
      <c r="X5849">
        <v>0</v>
      </c>
      <c r="Z5849" s="3" t="s">
        <v>25548</v>
      </c>
      <c r="AB5849" s="8">
        <v>53.5522867037756</v>
      </c>
      <c r="AC5849" s="11">
        <v>526.21730042561103</v>
      </c>
      <c r="AF5849" s="69">
        <f t="shared" si="124"/>
        <v>0</v>
      </c>
      <c r="AG5849" s="70">
        <v>0.76162683963775601</v>
      </c>
      <c r="AH5849" s="70">
        <v>0</v>
      </c>
      <c r="AJ5849" t="b">
        <v>0</v>
      </c>
      <c r="AP5849">
        <v>0</v>
      </c>
      <c r="AQ5849">
        <v>0.89750909805297796</v>
      </c>
      <c r="AR5849" t="s">
        <v>25547</v>
      </c>
      <c r="AS5849">
        <v>0</v>
      </c>
    </row>
    <row r="5850" spans="1:45">
      <c r="A5850" t="s">
        <v>25550</v>
      </c>
      <c r="D5850">
        <v>0.21033656597137401</v>
      </c>
      <c r="E5850">
        <v>0.64517527818679798</v>
      </c>
      <c r="F5850">
        <v>138.041094572405</v>
      </c>
      <c r="G5850">
        <v>2626086370100510</v>
      </c>
      <c r="H5850">
        <v>5805</v>
      </c>
      <c r="I5850" t="s">
        <v>86</v>
      </c>
      <c r="J5850" t="s">
        <v>25552</v>
      </c>
      <c r="M5850">
        <v>0</v>
      </c>
      <c r="N5850" t="s">
        <v>23670</v>
      </c>
      <c r="O5850" t="s">
        <v>1259</v>
      </c>
      <c r="P5850" t="s">
        <v>23670</v>
      </c>
      <c r="Q5850" t="s">
        <v>1259</v>
      </c>
      <c r="R5850">
        <v>0.16577969491481701</v>
      </c>
      <c r="S5850" t="s">
        <v>25553</v>
      </c>
      <c r="T5850" t="s">
        <v>25554</v>
      </c>
      <c r="U5850">
        <v>0.16352063417434601</v>
      </c>
      <c r="V5850">
        <v>0.64517527818679798</v>
      </c>
      <c r="W5850" t="s">
        <v>23672</v>
      </c>
      <c r="X5850">
        <v>53.7</v>
      </c>
      <c r="Z5850" s="3" t="s">
        <v>25551</v>
      </c>
      <c r="AB5850" s="8">
        <v>137.14507360802199</v>
      </c>
      <c r="AC5850" s="11">
        <v>236.077636488519</v>
      </c>
      <c r="AF5850" s="69">
        <f t="shared" si="124"/>
        <v>0.22070559914284577</v>
      </c>
      <c r="AG5850" s="70">
        <v>1.51802682876586</v>
      </c>
      <c r="AH5850" s="70">
        <v>0.21033656597137401</v>
      </c>
      <c r="AJ5850" t="b">
        <v>0</v>
      </c>
      <c r="AP5850">
        <v>0</v>
      </c>
      <c r="AQ5850">
        <v>0.68951416015625</v>
      </c>
      <c r="AR5850" t="s">
        <v>25550</v>
      </c>
      <c r="AS5850">
        <v>53.7</v>
      </c>
    </row>
    <row r="5851" spans="1:45">
      <c r="A5851" t="s">
        <v>25555</v>
      </c>
      <c r="D5851">
        <v>0.33527752757072399</v>
      </c>
      <c r="E5851">
        <v>0.58680772781372004</v>
      </c>
      <c r="F5851">
        <v>11.260623933488599</v>
      </c>
      <c r="G5851">
        <v>736334087302771</v>
      </c>
      <c r="H5851">
        <v>5806</v>
      </c>
      <c r="I5851" t="s">
        <v>86</v>
      </c>
      <c r="J5851" t="s">
        <v>25557</v>
      </c>
      <c r="M5851">
        <v>0</v>
      </c>
      <c r="N5851" t="s">
        <v>25558</v>
      </c>
      <c r="O5851" t="s">
        <v>45</v>
      </c>
      <c r="P5851" t="s">
        <v>25559</v>
      </c>
      <c r="Q5851" t="s">
        <v>45</v>
      </c>
      <c r="R5851">
        <v>8.1124581396579701E-2</v>
      </c>
      <c r="S5851" t="s">
        <v>25559</v>
      </c>
      <c r="T5851" t="s">
        <v>45</v>
      </c>
      <c r="U5851">
        <v>7.6029859483241993E-2</v>
      </c>
      <c r="V5851">
        <v>0.58680772781372004</v>
      </c>
      <c r="W5851" t="s">
        <v>25559</v>
      </c>
      <c r="X5851">
        <v>11</v>
      </c>
      <c r="Z5851" s="3" t="s">
        <v>25556</v>
      </c>
      <c r="AB5851" s="8">
        <v>10.9863647129293</v>
      </c>
      <c r="AC5851" s="11">
        <v>280.95239786141599</v>
      </c>
      <c r="AF5851" s="69">
        <f t="shared" si="124"/>
        <v>0.35641294386112715</v>
      </c>
      <c r="AG5851" s="70">
        <v>1.7428510189056301</v>
      </c>
      <c r="AH5851" s="70">
        <v>0.33527752757072399</v>
      </c>
      <c r="AJ5851" t="b">
        <v>0</v>
      </c>
      <c r="AP5851">
        <v>0</v>
      </c>
      <c r="AQ5851">
        <v>0.52570724487304599</v>
      </c>
      <c r="AR5851" t="s">
        <v>25555</v>
      </c>
      <c r="AS5851">
        <v>11</v>
      </c>
    </row>
    <row r="5852" spans="1:45">
      <c r="A5852" t="s">
        <v>25560</v>
      </c>
      <c r="D5852">
        <v>0</v>
      </c>
      <c r="E5852">
        <v>0.65313935279846103</v>
      </c>
      <c r="F5852">
        <v>110.69712774393901</v>
      </c>
      <c r="G5852">
        <v>1421174682872480</v>
      </c>
      <c r="H5852">
        <v>5807</v>
      </c>
      <c r="I5852" t="s">
        <v>86</v>
      </c>
      <c r="J5852" t="s">
        <v>25562</v>
      </c>
      <c r="M5852">
        <v>0</v>
      </c>
      <c r="R5852">
        <v>0</v>
      </c>
      <c r="U5852">
        <v>0</v>
      </c>
      <c r="V5852">
        <v>0.65313935279846103</v>
      </c>
      <c r="X5852">
        <v>0</v>
      </c>
      <c r="Z5852" s="3" t="s">
        <v>25561</v>
      </c>
      <c r="AB5852" s="8">
        <v>109.93520813138601</v>
      </c>
      <c r="AC5852" s="11">
        <v>84.990773210920494</v>
      </c>
      <c r="AF5852" s="69">
        <f t="shared" si="124"/>
        <v>0</v>
      </c>
      <c r="AG5852" s="70">
        <v>2.0487990379333398</v>
      </c>
      <c r="AH5852" s="70">
        <v>0</v>
      </c>
      <c r="AJ5852" t="b">
        <v>0</v>
      </c>
      <c r="AP5852">
        <v>0</v>
      </c>
      <c r="AQ5852">
        <v>0.67686682939529397</v>
      </c>
      <c r="AR5852" t="s">
        <v>25560</v>
      </c>
      <c r="AS5852">
        <v>0</v>
      </c>
    </row>
    <row r="5853" spans="1:45">
      <c r="A5853" t="s">
        <v>25569</v>
      </c>
      <c r="D5853">
        <v>0</v>
      </c>
      <c r="E5853">
        <v>0.745716571807861</v>
      </c>
      <c r="F5853">
        <v>91.838063570900502</v>
      </c>
      <c r="G5853">
        <v>4450578908655500</v>
      </c>
      <c r="H5853">
        <v>5809</v>
      </c>
      <c r="I5853" t="s">
        <v>86</v>
      </c>
      <c r="J5853" t="s">
        <v>25571</v>
      </c>
      <c r="M5853">
        <v>0</v>
      </c>
      <c r="R5853">
        <v>0</v>
      </c>
      <c r="U5853">
        <v>0</v>
      </c>
      <c r="V5853">
        <v>0.745716571807861</v>
      </c>
      <c r="X5853">
        <v>0</v>
      </c>
      <c r="Z5853" s="3" t="s">
        <v>25570</v>
      </c>
      <c r="AB5853" s="8">
        <v>91.168633318640801</v>
      </c>
      <c r="AC5853" s="11">
        <v>526.24787902111302</v>
      </c>
      <c r="AF5853" s="69">
        <f t="shared" si="124"/>
        <v>0</v>
      </c>
      <c r="AG5853" s="70">
        <v>1.30132603645324</v>
      </c>
      <c r="AH5853" s="70">
        <v>0</v>
      </c>
      <c r="AJ5853" t="b">
        <v>0</v>
      </c>
      <c r="AP5853">
        <v>0</v>
      </c>
      <c r="AQ5853">
        <v>0.894525647163391</v>
      </c>
      <c r="AR5853" t="s">
        <v>25569</v>
      </c>
      <c r="AS5853">
        <v>0</v>
      </c>
    </row>
    <row r="5854" spans="1:45">
      <c r="A5854" t="s">
        <v>25572</v>
      </c>
      <c r="D5854">
        <v>0</v>
      </c>
      <c r="E5854">
        <v>0.67754667997360196</v>
      </c>
      <c r="F5854">
        <v>177.36109598557201</v>
      </c>
      <c r="G5854">
        <v>3510165301056110</v>
      </c>
      <c r="H5854">
        <v>5810</v>
      </c>
      <c r="I5854" t="s">
        <v>86</v>
      </c>
      <c r="J5854" t="s">
        <v>25574</v>
      </c>
      <c r="M5854">
        <v>0</v>
      </c>
      <c r="R5854">
        <v>0</v>
      </c>
      <c r="U5854">
        <v>0</v>
      </c>
      <c r="V5854">
        <v>0.67754667997360196</v>
      </c>
      <c r="X5854">
        <v>0</v>
      </c>
      <c r="Z5854" s="3" t="s">
        <v>25573</v>
      </c>
      <c r="AB5854" s="8">
        <v>176.27224033203899</v>
      </c>
      <c r="AC5854" s="11">
        <v>225.897452454449</v>
      </c>
      <c r="AF5854" s="69">
        <f t="shared" si="124"/>
        <v>0</v>
      </c>
      <c r="AG5854" s="70">
        <v>1.62461757659912</v>
      </c>
      <c r="AH5854" s="70">
        <v>0</v>
      </c>
      <c r="AJ5854" t="b">
        <v>0</v>
      </c>
      <c r="AP5854">
        <v>0</v>
      </c>
      <c r="AQ5854">
        <v>0.38002133369445801</v>
      </c>
      <c r="AR5854" t="s">
        <v>25572</v>
      </c>
      <c r="AS5854">
        <v>0</v>
      </c>
    </row>
    <row r="5855" spans="1:45">
      <c r="A5855" t="s">
        <v>25575</v>
      </c>
      <c r="D5855">
        <v>0</v>
      </c>
      <c r="E5855">
        <v>0.77724766731262196</v>
      </c>
      <c r="F5855">
        <v>91.426458734578006</v>
      </c>
      <c r="G5855">
        <v>3034993525763260</v>
      </c>
      <c r="H5855">
        <v>5811</v>
      </c>
      <c r="I5855" t="s">
        <v>86</v>
      </c>
      <c r="J5855" t="s">
        <v>25577</v>
      </c>
      <c r="M5855">
        <v>0</v>
      </c>
      <c r="R5855">
        <v>0</v>
      </c>
      <c r="U5855">
        <v>0</v>
      </c>
      <c r="V5855">
        <v>0.77724766731262196</v>
      </c>
      <c r="X5855">
        <v>0</v>
      </c>
      <c r="Z5855" s="3" t="s">
        <v>25576</v>
      </c>
      <c r="AB5855" s="8">
        <v>90.7590470908588</v>
      </c>
      <c r="AC5855" s="11">
        <v>197.80269369374301</v>
      </c>
      <c r="AF5855" s="69">
        <f t="shared" si="124"/>
        <v>0</v>
      </c>
      <c r="AG5855" s="70">
        <v>0.632241010665893</v>
      </c>
      <c r="AH5855" s="70">
        <v>0</v>
      </c>
      <c r="AJ5855" t="b">
        <v>0</v>
      </c>
      <c r="AP5855">
        <v>0</v>
      </c>
      <c r="AQ5855">
        <v>0.85277247428893999</v>
      </c>
      <c r="AR5855" t="s">
        <v>25575</v>
      </c>
      <c r="AS5855">
        <v>0</v>
      </c>
    </row>
    <row r="5856" spans="1:45">
      <c r="A5856" t="s">
        <v>25578</v>
      </c>
      <c r="D5856">
        <v>0</v>
      </c>
      <c r="E5856">
        <v>0.86454570293426503</v>
      </c>
      <c r="F5856">
        <v>111.619949256528</v>
      </c>
      <c r="G5856">
        <v>2420297724262340</v>
      </c>
      <c r="H5856">
        <v>5812</v>
      </c>
      <c r="I5856" t="s">
        <v>86</v>
      </c>
      <c r="J5856" t="s">
        <v>25580</v>
      </c>
      <c r="M5856">
        <v>0</v>
      </c>
      <c r="R5856">
        <v>0</v>
      </c>
      <c r="U5856">
        <v>0</v>
      </c>
      <c r="V5856">
        <v>0.86454570293426503</v>
      </c>
      <c r="X5856">
        <v>0</v>
      </c>
      <c r="Z5856" s="3" t="s">
        <v>25579</v>
      </c>
      <c r="AB5856" s="8">
        <v>110.853503906611</v>
      </c>
      <c r="AC5856" s="11">
        <v>724.87346192008499</v>
      </c>
      <c r="AF5856" s="69">
        <f t="shared" si="124"/>
        <v>0</v>
      </c>
      <c r="AG5856" s="70">
        <v>0.82123559713363603</v>
      </c>
      <c r="AH5856" s="70">
        <v>0</v>
      </c>
      <c r="AJ5856" t="b">
        <v>0</v>
      </c>
      <c r="AP5856">
        <v>0</v>
      </c>
      <c r="AQ5856">
        <v>0.54632222652435303</v>
      </c>
      <c r="AR5856" t="s">
        <v>25578</v>
      </c>
      <c r="AS5856">
        <v>0</v>
      </c>
    </row>
    <row r="5857" spans="1:45">
      <c r="A5857" t="s">
        <v>25581</v>
      </c>
      <c r="D5857">
        <v>0.36953216791152899</v>
      </c>
      <c r="E5857">
        <v>0.81542479991912797</v>
      </c>
      <c r="F5857">
        <v>11.5470851214915</v>
      </c>
      <c r="G5857">
        <v>3725088959571910</v>
      </c>
      <c r="H5857">
        <v>5813</v>
      </c>
      <c r="I5857" t="s">
        <v>86</v>
      </c>
      <c r="J5857" t="s">
        <v>25583</v>
      </c>
      <c r="M5857">
        <v>0</v>
      </c>
      <c r="N5857" t="s">
        <v>13271</v>
      </c>
      <c r="O5857" t="s">
        <v>45</v>
      </c>
      <c r="P5857" t="s">
        <v>13271</v>
      </c>
      <c r="Q5857" t="s">
        <v>45</v>
      </c>
      <c r="R5857">
        <v>0.36597409844398499</v>
      </c>
      <c r="S5857" t="s">
        <v>13271</v>
      </c>
      <c r="T5857" t="s">
        <v>45</v>
      </c>
      <c r="U5857">
        <v>0.35119402408599798</v>
      </c>
      <c r="V5857">
        <v>0.81542479991912797</v>
      </c>
      <c r="W5857" t="s">
        <v>18799</v>
      </c>
      <c r="X5857">
        <v>8.9</v>
      </c>
      <c r="Z5857" s="3" t="s">
        <v>25582</v>
      </c>
      <c r="AB5857" s="8">
        <v>11.2714210267675</v>
      </c>
      <c r="AC5857" s="11">
        <v>241.049034115268</v>
      </c>
      <c r="AF5857" s="69">
        <f t="shared" si="124"/>
        <v>0.35043311379481562</v>
      </c>
      <c r="AG5857" s="70">
        <v>0.48820522427558899</v>
      </c>
      <c r="AH5857" s="70">
        <v>0.36953216791152899</v>
      </c>
      <c r="AJ5857" t="b">
        <v>0</v>
      </c>
      <c r="AM5857" t="s">
        <v>25584</v>
      </c>
      <c r="AN5857" t="s">
        <v>45</v>
      </c>
      <c r="AO5857" t="s">
        <v>25585</v>
      </c>
      <c r="AP5857">
        <v>0.46012806892394997</v>
      </c>
      <c r="AQ5857">
        <v>0.81453144550323398</v>
      </c>
      <c r="AR5857" t="s">
        <v>25581</v>
      </c>
      <c r="AS5857">
        <v>8.9</v>
      </c>
    </row>
    <row r="5858" spans="1:45">
      <c r="A5858" t="s">
        <v>25586</v>
      </c>
      <c r="D5858">
        <v>0</v>
      </c>
      <c r="E5858">
        <v>0.884835064411163</v>
      </c>
      <c r="F5858">
        <v>111.836970827431</v>
      </c>
      <c r="G5858">
        <v>65176756390891</v>
      </c>
      <c r="H5858">
        <v>5814</v>
      </c>
      <c r="I5858" t="s">
        <v>86</v>
      </c>
      <c r="J5858" t="s">
        <v>25588</v>
      </c>
      <c r="M5858">
        <v>0</v>
      </c>
      <c r="R5858">
        <v>0</v>
      </c>
      <c r="U5858">
        <v>0</v>
      </c>
      <c r="V5858">
        <v>0.884835064411163</v>
      </c>
      <c r="X5858">
        <v>0</v>
      </c>
      <c r="Z5858" s="3" t="s">
        <v>25587</v>
      </c>
      <c r="AB5858" s="8">
        <v>111.06946115183599</v>
      </c>
      <c r="AC5858" s="11">
        <v>792.86093943036894</v>
      </c>
      <c r="AF5858" s="69">
        <f t="shared" si="124"/>
        <v>0</v>
      </c>
      <c r="AG5858" s="70">
        <v>1.1010993719100901</v>
      </c>
      <c r="AH5858" s="70">
        <v>0</v>
      </c>
      <c r="AJ5858" t="b">
        <v>0</v>
      </c>
      <c r="AP5858">
        <v>0</v>
      </c>
      <c r="AQ5858">
        <v>0.50726509094238204</v>
      </c>
      <c r="AR5858" t="s">
        <v>25586</v>
      </c>
      <c r="AS5858">
        <v>0</v>
      </c>
    </row>
    <row r="5859" spans="1:45">
      <c r="A5859" t="s">
        <v>25589</v>
      </c>
      <c r="D5859">
        <v>0.36066675186157199</v>
      </c>
      <c r="E5859">
        <v>0.879491686820983</v>
      </c>
      <c r="F5859">
        <v>16.5506502669786</v>
      </c>
      <c r="G5859">
        <v>2864690000241900</v>
      </c>
      <c r="H5859">
        <v>5815</v>
      </c>
      <c r="I5859" t="s">
        <v>86</v>
      </c>
      <c r="J5859" t="s">
        <v>25591</v>
      </c>
      <c r="M5859">
        <v>0</v>
      </c>
      <c r="N5859" t="s">
        <v>25592</v>
      </c>
      <c r="O5859" t="s">
        <v>45</v>
      </c>
      <c r="P5859" t="s">
        <v>25593</v>
      </c>
      <c r="Q5859" t="s">
        <v>45</v>
      </c>
      <c r="R5859">
        <v>0.30205729603767301</v>
      </c>
      <c r="S5859" t="s">
        <v>25594</v>
      </c>
      <c r="T5859" t="s">
        <v>45</v>
      </c>
      <c r="U5859">
        <v>0.26777324080467202</v>
      </c>
      <c r="V5859">
        <v>0.879491686820983</v>
      </c>
      <c r="W5859" t="s">
        <v>25594</v>
      </c>
      <c r="X5859">
        <v>10.3</v>
      </c>
      <c r="Z5859" s="3" t="s">
        <v>25590</v>
      </c>
      <c r="AB5859" s="8">
        <v>16.250447492326099</v>
      </c>
      <c r="AC5859" s="11">
        <v>241.976564813001</v>
      </c>
      <c r="AF5859" s="69">
        <f t="shared" si="124"/>
        <v>0.37236102763768614</v>
      </c>
      <c r="AG5859" s="70">
        <v>1.2758817672729399</v>
      </c>
      <c r="AH5859" s="70">
        <v>0.36066675186157199</v>
      </c>
      <c r="AJ5859" t="b">
        <v>0</v>
      </c>
      <c r="AP5859">
        <v>0</v>
      </c>
      <c r="AQ5859">
        <v>0.84361493587493896</v>
      </c>
      <c r="AR5859" t="s">
        <v>25589</v>
      </c>
      <c r="AS5859">
        <v>10.3</v>
      </c>
    </row>
    <row r="5860" spans="1:45">
      <c r="A5860" t="s">
        <v>25595</v>
      </c>
      <c r="D5860">
        <v>0.55201065540313698</v>
      </c>
      <c r="E5860">
        <v>0.78390371799468905</v>
      </c>
      <c r="F5860">
        <v>59.558199267789902</v>
      </c>
      <c r="G5860">
        <v>1991601874439690</v>
      </c>
      <c r="H5860">
        <v>5816</v>
      </c>
      <c r="I5860" t="s">
        <v>86</v>
      </c>
      <c r="J5860" t="s">
        <v>25597</v>
      </c>
      <c r="M5860">
        <v>0</v>
      </c>
      <c r="N5860" t="s">
        <v>4792</v>
      </c>
      <c r="O5860" t="s">
        <v>3338</v>
      </c>
      <c r="P5860" t="s">
        <v>25598</v>
      </c>
      <c r="Q5860" t="s">
        <v>84</v>
      </c>
      <c r="R5860">
        <v>0.54939907789230302</v>
      </c>
      <c r="S5860" t="s">
        <v>4791</v>
      </c>
      <c r="T5860" t="s">
        <v>441</v>
      </c>
      <c r="U5860">
        <v>0.53252696990966797</v>
      </c>
      <c r="V5860">
        <v>0.78390371799468905</v>
      </c>
      <c r="W5860" t="s">
        <v>25598</v>
      </c>
      <c r="X5860">
        <v>1.4</v>
      </c>
      <c r="Z5860" s="3" t="s">
        <v>25596</v>
      </c>
      <c r="AB5860" s="8">
        <v>59.047077188850302</v>
      </c>
      <c r="AC5860" s="11">
        <v>111.020487931226</v>
      </c>
      <c r="AF5860" s="69">
        <f t="shared" si="124"/>
        <v>0.59393372203295758</v>
      </c>
      <c r="AG5860" s="70">
        <v>1.97924292087554</v>
      </c>
      <c r="AH5860" s="70">
        <v>0.55201065540313698</v>
      </c>
      <c r="AJ5860" t="b">
        <v>0</v>
      </c>
      <c r="AM5860" t="s">
        <v>4514</v>
      </c>
      <c r="AN5860" t="s">
        <v>61</v>
      </c>
      <c r="AO5860" t="s">
        <v>4789</v>
      </c>
      <c r="AP5860">
        <v>0.54975718259811401</v>
      </c>
      <c r="AQ5860">
        <v>0.77032023668289096</v>
      </c>
      <c r="AR5860" t="s">
        <v>25595</v>
      </c>
      <c r="AS5860">
        <v>1.4</v>
      </c>
    </row>
    <row r="5861" spans="1:45">
      <c r="A5861" t="s">
        <v>25599</v>
      </c>
      <c r="D5861">
        <v>0</v>
      </c>
      <c r="E5861">
        <v>0.582544565200805</v>
      </c>
      <c r="F5861">
        <v>199.815803210154</v>
      </c>
      <c r="G5861">
        <v>1801101561027970</v>
      </c>
      <c r="H5861">
        <v>5817</v>
      </c>
      <c r="I5861" t="s">
        <v>86</v>
      </c>
      <c r="J5861" t="s">
        <v>25601</v>
      </c>
      <c r="M5861">
        <v>0</v>
      </c>
      <c r="R5861">
        <v>0</v>
      </c>
      <c r="U5861">
        <v>0</v>
      </c>
      <c r="V5861">
        <v>0.582544565200805</v>
      </c>
      <c r="X5861">
        <v>0</v>
      </c>
      <c r="Z5861" s="3" t="s">
        <v>25600</v>
      </c>
      <c r="AB5861" s="8">
        <v>198.61682430301099</v>
      </c>
      <c r="AC5861" s="11">
        <v>164.83613093295401</v>
      </c>
      <c r="AF5861" s="69">
        <f t="shared" si="124"/>
        <v>0</v>
      </c>
      <c r="AG5861" s="70">
        <v>2.5744442939758301</v>
      </c>
      <c r="AH5861" s="70">
        <v>0</v>
      </c>
      <c r="AJ5861" t="b">
        <v>0</v>
      </c>
      <c r="AP5861">
        <v>0</v>
      </c>
      <c r="AQ5861">
        <v>0.48933106660842801</v>
      </c>
      <c r="AR5861" t="s">
        <v>25599</v>
      </c>
      <c r="AS5861">
        <v>0</v>
      </c>
    </row>
    <row r="5862" spans="1:45">
      <c r="A5862" t="s">
        <v>25602</v>
      </c>
      <c r="D5862">
        <v>0</v>
      </c>
      <c r="E5862">
        <v>0.60659337043762196</v>
      </c>
      <c r="F5862">
        <v>82.306979642161394</v>
      </c>
      <c r="G5862">
        <v>3656865706659570</v>
      </c>
      <c r="H5862">
        <v>5818</v>
      </c>
      <c r="I5862" t="s">
        <v>86</v>
      </c>
      <c r="J5862" t="s">
        <v>25604</v>
      </c>
      <c r="M5862">
        <v>0</v>
      </c>
      <c r="R5862">
        <v>0</v>
      </c>
      <c r="U5862">
        <v>0</v>
      </c>
      <c r="V5862">
        <v>0.60659337043762196</v>
      </c>
      <c r="X5862">
        <v>0</v>
      </c>
      <c r="Z5862" s="3" t="s">
        <v>25603</v>
      </c>
      <c r="AB5862" s="8">
        <v>81.684292104565898</v>
      </c>
      <c r="AC5862" s="11">
        <v>162.83919632636301</v>
      </c>
      <c r="AF5862" s="69">
        <f t="shared" si="124"/>
        <v>0</v>
      </c>
      <c r="AG5862" s="70">
        <v>0.79808408021926802</v>
      </c>
      <c r="AH5862" s="70">
        <v>0</v>
      </c>
      <c r="AJ5862" t="b">
        <v>0</v>
      </c>
      <c r="AP5862">
        <v>0</v>
      </c>
      <c r="AQ5862">
        <v>0.53629887104034402</v>
      </c>
      <c r="AR5862" t="s">
        <v>25602</v>
      </c>
      <c r="AS5862">
        <v>0</v>
      </c>
    </row>
    <row r="5863" spans="1:45">
      <c r="A5863" t="s">
        <v>25605</v>
      </c>
      <c r="D5863">
        <v>0.57129997014999301</v>
      </c>
      <c r="E5863">
        <v>0.834325671195983</v>
      </c>
      <c r="F5863">
        <v>143.359140946163</v>
      </c>
      <c r="G5863">
        <v>3109340734296560</v>
      </c>
      <c r="H5863">
        <v>5819</v>
      </c>
      <c r="I5863" t="s">
        <v>86</v>
      </c>
      <c r="J5863" t="s">
        <v>25607</v>
      </c>
      <c r="M5863">
        <v>0</v>
      </c>
      <c r="N5863" t="s">
        <v>25608</v>
      </c>
      <c r="O5863" t="s">
        <v>45</v>
      </c>
      <c r="R5863">
        <v>0</v>
      </c>
      <c r="U5863">
        <v>0</v>
      </c>
      <c r="V5863">
        <v>0.834325671195983</v>
      </c>
      <c r="X5863">
        <v>0</v>
      </c>
      <c r="Z5863" s="3" t="s">
        <v>25606</v>
      </c>
      <c r="AB5863" s="8">
        <v>142.43703901070899</v>
      </c>
      <c r="AC5863" s="11">
        <v>238.986870869456</v>
      </c>
      <c r="AF5863" s="69">
        <f t="shared" si="124"/>
        <v>0.56177498135988946</v>
      </c>
      <c r="AG5863" s="70">
        <v>0.74524366855621305</v>
      </c>
      <c r="AH5863" s="70">
        <v>0.57129997014999301</v>
      </c>
      <c r="AJ5863" t="b">
        <v>0</v>
      </c>
      <c r="AP5863">
        <v>0</v>
      </c>
      <c r="AQ5863">
        <v>0.722600698471069</v>
      </c>
      <c r="AR5863" t="s">
        <v>25605</v>
      </c>
      <c r="AS5863">
        <v>0</v>
      </c>
    </row>
    <row r="5864" spans="1:45">
      <c r="A5864" t="s">
        <v>25609</v>
      </c>
      <c r="D5864">
        <v>0.308459162712097</v>
      </c>
      <c r="E5864">
        <v>0.55617469549178999</v>
      </c>
      <c r="F5864">
        <v>144.638899696941</v>
      </c>
      <c r="G5864">
        <v>2559907013136270</v>
      </c>
      <c r="H5864">
        <v>5820</v>
      </c>
      <c r="I5864" t="s">
        <v>86</v>
      </c>
      <c r="J5864" t="s">
        <v>25611</v>
      </c>
      <c r="M5864">
        <v>0</v>
      </c>
      <c r="N5864" t="s">
        <v>25612</v>
      </c>
      <c r="O5864" t="s">
        <v>45</v>
      </c>
      <c r="P5864" t="s">
        <v>25612</v>
      </c>
      <c r="Q5864" t="s">
        <v>45</v>
      </c>
      <c r="R5864">
        <v>0.23257845640182401</v>
      </c>
      <c r="S5864" t="s">
        <v>25612</v>
      </c>
      <c r="T5864" t="s">
        <v>45</v>
      </c>
      <c r="U5864">
        <v>0.22704896330833399</v>
      </c>
      <c r="V5864">
        <v>0.55617469549178999</v>
      </c>
      <c r="W5864" t="s">
        <v>207</v>
      </c>
      <c r="X5864">
        <v>23.9</v>
      </c>
      <c r="Z5864" s="3" t="s">
        <v>25610</v>
      </c>
      <c r="AB5864" s="8">
        <v>143.71052151855699</v>
      </c>
      <c r="AC5864" s="11">
        <v>320.10995265636001</v>
      </c>
      <c r="AF5864" s="69">
        <f t="shared" si="124"/>
        <v>0.34801064150926259</v>
      </c>
      <c r="AG5864" s="70">
        <v>3.24155402183532</v>
      </c>
      <c r="AH5864" s="70">
        <v>0.308459162712097</v>
      </c>
      <c r="AJ5864" t="b">
        <v>0</v>
      </c>
      <c r="AP5864">
        <v>0</v>
      </c>
      <c r="AQ5864">
        <v>0.44074696302413902</v>
      </c>
      <c r="AR5864" t="s">
        <v>25609</v>
      </c>
      <c r="AS5864">
        <v>23.9</v>
      </c>
    </row>
    <row r="5865" spans="1:45">
      <c r="A5865" t="s">
        <v>25613</v>
      </c>
      <c r="D5865">
        <v>0</v>
      </c>
      <c r="E5865">
        <v>0.74514508247375399</v>
      </c>
      <c r="F5865">
        <v>27.309311691704401</v>
      </c>
      <c r="G5865">
        <v>1478915170477900</v>
      </c>
      <c r="H5865">
        <v>5821</v>
      </c>
      <c r="I5865" t="s">
        <v>86</v>
      </c>
      <c r="J5865" t="s">
        <v>25615</v>
      </c>
      <c r="M5865">
        <v>0</v>
      </c>
      <c r="R5865">
        <v>0</v>
      </c>
      <c r="U5865">
        <v>0</v>
      </c>
      <c r="V5865">
        <v>0.74514508247375399</v>
      </c>
      <c r="X5865">
        <v>0</v>
      </c>
      <c r="Z5865" s="3" t="s">
        <v>25614</v>
      </c>
      <c r="AB5865" s="8">
        <v>26.956345868808398</v>
      </c>
      <c r="AC5865" s="11">
        <v>243.89906424413201</v>
      </c>
      <c r="AF5865" s="69">
        <f t="shared" si="124"/>
        <v>0</v>
      </c>
      <c r="AG5865" s="70">
        <v>0.772474765777587</v>
      </c>
      <c r="AH5865" s="70">
        <v>0</v>
      </c>
      <c r="AJ5865" t="b">
        <v>0</v>
      </c>
      <c r="AP5865">
        <v>0</v>
      </c>
      <c r="AQ5865">
        <v>0.62390351295471103</v>
      </c>
      <c r="AR5865" t="s">
        <v>25613</v>
      </c>
      <c r="AS5865">
        <v>0</v>
      </c>
    </row>
    <row r="5866" spans="1:45">
      <c r="A5866" t="s">
        <v>25616</v>
      </c>
      <c r="D5866">
        <v>0.12521626055240601</v>
      </c>
      <c r="E5866">
        <v>0.56431519985198897</v>
      </c>
      <c r="F5866">
        <v>125.729680619113</v>
      </c>
      <c r="G5866">
        <v>3091945156400940</v>
      </c>
      <c r="H5866">
        <v>5822</v>
      </c>
      <c r="I5866" t="s">
        <v>86</v>
      </c>
      <c r="J5866" t="s">
        <v>25618</v>
      </c>
      <c r="M5866">
        <v>0</v>
      </c>
      <c r="N5866" t="s">
        <v>25619</v>
      </c>
      <c r="O5866" t="s">
        <v>45</v>
      </c>
      <c r="P5866" t="s">
        <v>25619</v>
      </c>
      <c r="Q5866" t="s">
        <v>45</v>
      </c>
      <c r="R5866">
        <v>0.12519824504852201</v>
      </c>
      <c r="S5866" t="s">
        <v>25619</v>
      </c>
      <c r="T5866" t="s">
        <v>45</v>
      </c>
      <c r="U5866">
        <v>8.9490689337253501E-2</v>
      </c>
      <c r="V5866">
        <v>0.56431519985198897</v>
      </c>
      <c r="W5866" t="s">
        <v>25620</v>
      </c>
      <c r="X5866">
        <v>98.3</v>
      </c>
      <c r="Z5866" s="3" t="s">
        <v>25617</v>
      </c>
      <c r="AB5866" s="8">
        <v>124.894037772668</v>
      </c>
      <c r="AC5866" s="11">
        <v>230.03941251039001</v>
      </c>
      <c r="AF5866" s="69">
        <f t="shared" si="124"/>
        <v>0.12996715106412282</v>
      </c>
      <c r="AG5866" s="70">
        <v>1.3512047529220499</v>
      </c>
      <c r="AH5866" s="70">
        <v>0.12521626055240601</v>
      </c>
      <c r="AJ5866" t="b">
        <v>0</v>
      </c>
      <c r="AP5866">
        <v>0</v>
      </c>
      <c r="AQ5866">
        <v>0.46242001652717502</v>
      </c>
      <c r="AR5866" t="s">
        <v>25616</v>
      </c>
      <c r="AS5866">
        <v>98.3</v>
      </c>
    </row>
    <row r="5867" spans="1:45">
      <c r="A5867" t="s">
        <v>25627</v>
      </c>
      <c r="D5867">
        <v>0.51941961050033503</v>
      </c>
      <c r="E5867">
        <v>0.65480196475982599</v>
      </c>
      <c r="F5867">
        <v>25.764738961609702</v>
      </c>
      <c r="G5867">
        <v>1517197239835030</v>
      </c>
      <c r="H5867">
        <v>5824</v>
      </c>
      <c r="I5867" t="s">
        <v>86</v>
      </c>
      <c r="J5867" t="s">
        <v>25629</v>
      </c>
      <c r="M5867">
        <v>0</v>
      </c>
      <c r="N5867" t="s">
        <v>12363</v>
      </c>
      <c r="O5867" t="s">
        <v>45</v>
      </c>
      <c r="P5867" t="s">
        <v>12363</v>
      </c>
      <c r="Q5867" t="s">
        <v>45</v>
      </c>
      <c r="R5867">
        <v>0.51941961050033503</v>
      </c>
      <c r="S5867" t="s">
        <v>12363</v>
      </c>
      <c r="T5867" t="s">
        <v>45</v>
      </c>
      <c r="U5867">
        <v>0.44358882308006198</v>
      </c>
      <c r="V5867">
        <v>0.65480196475982599</v>
      </c>
      <c r="W5867" t="s">
        <v>25630</v>
      </c>
      <c r="X5867">
        <v>0.7</v>
      </c>
      <c r="Z5867" s="3" t="s">
        <v>25628</v>
      </c>
      <c r="AB5867" s="8">
        <v>25.419348092721101</v>
      </c>
      <c r="AC5867" s="11">
        <v>197.06794042390001</v>
      </c>
      <c r="AF5867" s="69">
        <f t="shared" si="124"/>
        <v>0.56295145098743393</v>
      </c>
      <c r="AG5867" s="70">
        <v>2.1362791061401301</v>
      </c>
      <c r="AH5867" s="70">
        <v>0.51941961050033503</v>
      </c>
      <c r="AJ5867" t="b">
        <v>0</v>
      </c>
      <c r="AM5867" t="s">
        <v>12359</v>
      </c>
      <c r="AN5867" t="s">
        <v>45</v>
      </c>
      <c r="AO5867" t="s">
        <v>12360</v>
      </c>
      <c r="AP5867">
        <v>0.661571085453033</v>
      </c>
      <c r="AQ5867">
        <v>0.76275992393493597</v>
      </c>
      <c r="AR5867" t="s">
        <v>25627</v>
      </c>
      <c r="AS5867">
        <v>0.7</v>
      </c>
    </row>
    <row r="5868" spans="1:45">
      <c r="A5868" t="s">
        <v>25631</v>
      </c>
      <c r="D5868">
        <v>0</v>
      </c>
      <c r="E5868">
        <v>0.78715246915817205</v>
      </c>
      <c r="F5868">
        <v>22.074653745280798</v>
      </c>
      <c r="G5868">
        <v>3305266497680450</v>
      </c>
      <c r="H5868">
        <v>5825</v>
      </c>
      <c r="I5868" t="s">
        <v>86</v>
      </c>
      <c r="J5868" t="s">
        <v>25633</v>
      </c>
      <c r="M5868">
        <v>0</v>
      </c>
      <c r="R5868">
        <v>0</v>
      </c>
      <c r="U5868">
        <v>0</v>
      </c>
      <c r="V5868">
        <v>0.78715246915817205</v>
      </c>
      <c r="X5868">
        <v>0</v>
      </c>
      <c r="Z5868" s="3" t="s">
        <v>25632</v>
      </c>
      <c r="AB5868" s="8">
        <v>21.747359936668101</v>
      </c>
      <c r="AC5868" s="11">
        <v>560.97840847926295</v>
      </c>
      <c r="AF5868" s="69">
        <f t="shared" si="124"/>
        <v>0</v>
      </c>
      <c r="AG5868" s="70">
        <v>1.8785240650177</v>
      </c>
      <c r="AH5868" s="70">
        <v>0</v>
      </c>
      <c r="AJ5868" t="b">
        <v>0</v>
      </c>
      <c r="AP5868">
        <v>0</v>
      </c>
      <c r="AQ5868">
        <v>0.84258449077606201</v>
      </c>
      <c r="AR5868" t="s">
        <v>25631</v>
      </c>
      <c r="AS5868">
        <v>0</v>
      </c>
    </row>
    <row r="5869" spans="1:45">
      <c r="A5869" t="s">
        <v>25634</v>
      </c>
      <c r="D5869">
        <v>8.1434242427348993E-2</v>
      </c>
      <c r="E5869">
        <v>0.60214424133300704</v>
      </c>
      <c r="F5869">
        <v>103.382264699384</v>
      </c>
      <c r="G5869">
        <v>1994226477266990</v>
      </c>
      <c r="H5869">
        <v>5826</v>
      </c>
      <c r="I5869" t="s">
        <v>86</v>
      </c>
      <c r="J5869" t="s">
        <v>25636</v>
      </c>
      <c r="M5869">
        <v>0</v>
      </c>
      <c r="N5869" t="s">
        <v>25637</v>
      </c>
      <c r="O5869" t="s">
        <v>45</v>
      </c>
      <c r="P5869" t="s">
        <v>25637</v>
      </c>
      <c r="Q5869" t="s">
        <v>45</v>
      </c>
      <c r="R5869">
        <v>7.3706455528736101E-2</v>
      </c>
      <c r="S5869" t="s">
        <v>25637</v>
      </c>
      <c r="T5869" t="s">
        <v>45</v>
      </c>
      <c r="U5869">
        <v>6.9630809128284399E-2</v>
      </c>
      <c r="V5869">
        <v>0.60214424133300704</v>
      </c>
      <c r="W5869" t="s">
        <v>25637</v>
      </c>
      <c r="X5869">
        <v>35</v>
      </c>
      <c r="Z5869" s="3" t="s">
        <v>25635</v>
      </c>
      <c r="AB5869" s="8">
        <v>102.65621892433499</v>
      </c>
      <c r="AC5869" s="11">
        <v>442.26721412136999</v>
      </c>
      <c r="AF5869" s="69">
        <f t="shared" si="124"/>
        <v>9.1549632084107033E-2</v>
      </c>
      <c r="AG5869" s="70">
        <v>3.1247453689575102</v>
      </c>
      <c r="AH5869" s="70">
        <v>8.1434242427348993E-2</v>
      </c>
      <c r="AJ5869" t="b">
        <v>0</v>
      </c>
      <c r="AP5869">
        <v>0</v>
      </c>
      <c r="AQ5869">
        <v>0.57481908798217696</v>
      </c>
      <c r="AR5869" t="s">
        <v>25634</v>
      </c>
      <c r="AS5869">
        <v>35</v>
      </c>
    </row>
    <row r="5870" spans="1:45">
      <c r="A5870" t="s">
        <v>25638</v>
      </c>
      <c r="D5870">
        <v>0</v>
      </c>
      <c r="E5870">
        <v>0.620944023132324</v>
      </c>
      <c r="F5870">
        <v>155.02718733442299</v>
      </c>
      <c r="G5870">
        <v>2163841881492200</v>
      </c>
      <c r="H5870">
        <v>5827</v>
      </c>
      <c r="I5870" t="s">
        <v>86</v>
      </c>
      <c r="J5870" t="s">
        <v>25640</v>
      </c>
      <c r="M5870">
        <v>0</v>
      </c>
      <c r="R5870">
        <v>0</v>
      </c>
      <c r="U5870">
        <v>0</v>
      </c>
      <c r="V5870">
        <v>0.620944023132324</v>
      </c>
      <c r="X5870">
        <v>0</v>
      </c>
      <c r="Z5870" s="3" t="s">
        <v>25639</v>
      </c>
      <c r="AB5870" s="8">
        <v>154.047862509412</v>
      </c>
      <c r="AC5870" s="11">
        <v>226.96629824952299</v>
      </c>
      <c r="AF5870" s="69">
        <f t="shared" si="124"/>
        <v>0</v>
      </c>
      <c r="AG5870" s="70">
        <v>2.1186256408691402</v>
      </c>
      <c r="AH5870" s="70">
        <v>0</v>
      </c>
      <c r="AJ5870" t="b">
        <v>0</v>
      </c>
      <c r="AP5870">
        <v>0</v>
      </c>
      <c r="AQ5870">
        <v>0.379673391580581</v>
      </c>
      <c r="AR5870" t="s">
        <v>25638</v>
      </c>
      <c r="AS5870">
        <v>0</v>
      </c>
    </row>
    <row r="5871" spans="1:45">
      <c r="A5871" t="s">
        <v>25641</v>
      </c>
      <c r="D5871">
        <v>0.39384964108467102</v>
      </c>
      <c r="E5871">
        <v>0.87941455841064398</v>
      </c>
      <c r="F5871">
        <v>59.796925224063997</v>
      </c>
      <c r="G5871">
        <v>1879251945191030</v>
      </c>
      <c r="H5871">
        <v>5828</v>
      </c>
      <c r="I5871" t="s">
        <v>86</v>
      </c>
      <c r="J5871" t="s">
        <v>25643</v>
      </c>
      <c r="M5871">
        <v>0</v>
      </c>
      <c r="N5871" t="s">
        <v>11153</v>
      </c>
      <c r="O5871" t="s">
        <v>45</v>
      </c>
      <c r="P5871" t="s">
        <v>25644</v>
      </c>
      <c r="Q5871" t="s">
        <v>45</v>
      </c>
      <c r="R5871">
        <v>0.38815343379974299</v>
      </c>
      <c r="S5871" t="s">
        <v>25644</v>
      </c>
      <c r="T5871" t="s">
        <v>45</v>
      </c>
      <c r="U5871">
        <v>0.32572034001350397</v>
      </c>
      <c r="V5871">
        <v>0.87941455841064398</v>
      </c>
      <c r="W5871" t="s">
        <v>25645</v>
      </c>
      <c r="X5871">
        <v>5.0999999999999996</v>
      </c>
      <c r="Z5871" s="3" t="s">
        <v>25642</v>
      </c>
      <c r="AB5871" s="8">
        <v>59.284632375950601</v>
      </c>
      <c r="AC5871" s="11">
        <v>138.047524186651</v>
      </c>
      <c r="AF5871" s="69">
        <f t="shared" si="124"/>
        <v>0.40612023990732848</v>
      </c>
      <c r="AG5871" s="70">
        <v>1.2590699195861801</v>
      </c>
      <c r="AH5871" s="70">
        <v>0.39384964108467102</v>
      </c>
      <c r="AJ5871" t="b">
        <v>0</v>
      </c>
      <c r="AM5871" t="s">
        <v>1305</v>
      </c>
      <c r="AN5871" t="s">
        <v>45</v>
      </c>
      <c r="AO5871" t="s">
        <v>1306</v>
      </c>
      <c r="AP5871">
        <v>0.89567637443542403</v>
      </c>
      <c r="AQ5871">
        <v>0.89567637443542403</v>
      </c>
      <c r="AR5871" t="s">
        <v>25641</v>
      </c>
      <c r="AS5871">
        <v>5.0999999999999996</v>
      </c>
    </row>
    <row r="5872" spans="1:45">
      <c r="A5872" t="s">
        <v>25646</v>
      </c>
      <c r="D5872">
        <v>0.40641444921493503</v>
      </c>
      <c r="E5872">
        <v>0.71932667493820102</v>
      </c>
      <c r="F5872">
        <v>123.198733660523</v>
      </c>
      <c r="G5872">
        <v>3504303617630090</v>
      </c>
      <c r="H5872">
        <v>5829</v>
      </c>
      <c r="I5872" t="s">
        <v>86</v>
      </c>
      <c r="J5872" t="s">
        <v>25648</v>
      </c>
      <c r="M5872">
        <v>0</v>
      </c>
      <c r="N5872" t="s">
        <v>25649</v>
      </c>
      <c r="O5872" t="s">
        <v>45</v>
      </c>
      <c r="P5872" t="s">
        <v>25649</v>
      </c>
      <c r="Q5872" t="s">
        <v>45</v>
      </c>
      <c r="R5872">
        <v>0.40477085113525302</v>
      </c>
      <c r="S5872" t="s">
        <v>25650</v>
      </c>
      <c r="T5872" t="s">
        <v>45</v>
      </c>
      <c r="U5872">
        <v>0.40290087461471502</v>
      </c>
      <c r="V5872">
        <v>0.71932667493820102</v>
      </c>
      <c r="W5872" t="s">
        <v>25650</v>
      </c>
      <c r="X5872">
        <v>32</v>
      </c>
      <c r="Z5872" s="3" t="s">
        <v>25647</v>
      </c>
      <c r="AB5872" s="8">
        <v>122.375503183164</v>
      </c>
      <c r="AC5872" s="11">
        <v>477.146322868325</v>
      </c>
      <c r="AF5872" s="69">
        <f t="shared" si="124"/>
        <v>0.43005791164005974</v>
      </c>
      <c r="AG5872" s="70">
        <v>1.6602648496627801</v>
      </c>
      <c r="AH5872" s="70">
        <v>0.40641444921493503</v>
      </c>
      <c r="AJ5872" t="b">
        <v>0</v>
      </c>
      <c r="AP5872">
        <v>0</v>
      </c>
      <c r="AQ5872">
        <v>0.61515218019485396</v>
      </c>
      <c r="AR5872" t="s">
        <v>25646</v>
      </c>
      <c r="AS5872">
        <v>32</v>
      </c>
    </row>
    <row r="5873" spans="1:45">
      <c r="A5873" t="s">
        <v>25651</v>
      </c>
      <c r="D5873">
        <v>0</v>
      </c>
      <c r="E5873">
        <v>0.48503223061561501</v>
      </c>
      <c r="F5873">
        <v>111.38883752285599</v>
      </c>
      <c r="G5873">
        <v>1114234509992940</v>
      </c>
      <c r="H5873">
        <v>5830</v>
      </c>
      <c r="I5873" t="s">
        <v>86</v>
      </c>
      <c r="J5873" t="s">
        <v>25653</v>
      </c>
      <c r="M5873">
        <v>0</v>
      </c>
      <c r="R5873">
        <v>0</v>
      </c>
      <c r="U5873">
        <v>0</v>
      </c>
      <c r="V5873">
        <v>0.48503223061561501</v>
      </c>
      <c r="X5873">
        <v>0</v>
      </c>
      <c r="Z5873" s="3" t="s">
        <v>25652</v>
      </c>
      <c r="AB5873" s="8">
        <v>110.623525600145</v>
      </c>
      <c r="AC5873" s="11">
        <v>130.930987319526</v>
      </c>
      <c r="AF5873" s="69">
        <f t="shared" si="124"/>
        <v>0</v>
      </c>
      <c r="AG5873" s="70">
        <v>1.8564081192016599</v>
      </c>
      <c r="AH5873" s="70">
        <v>0</v>
      </c>
      <c r="AJ5873" t="b">
        <v>0</v>
      </c>
      <c r="AP5873">
        <v>0</v>
      </c>
      <c r="AQ5873">
        <v>0.61973297595977705</v>
      </c>
      <c r="AR5873" t="s">
        <v>25651</v>
      </c>
      <c r="AS5873">
        <v>0</v>
      </c>
    </row>
    <row r="5874" spans="1:45">
      <c r="A5874" t="s">
        <v>25654</v>
      </c>
      <c r="D5874">
        <v>0</v>
      </c>
      <c r="E5874">
        <v>0.81637221574783303</v>
      </c>
      <c r="F5874">
        <v>116.295334644561</v>
      </c>
      <c r="G5874">
        <v>1458421282654390</v>
      </c>
      <c r="H5874">
        <v>5831</v>
      </c>
      <c r="I5874" t="s">
        <v>86</v>
      </c>
      <c r="J5874" t="s">
        <v>25656</v>
      </c>
      <c r="M5874">
        <v>0</v>
      </c>
      <c r="R5874">
        <v>0</v>
      </c>
      <c r="U5874">
        <v>0</v>
      </c>
      <c r="V5874">
        <v>0.81637221574783303</v>
      </c>
      <c r="X5874">
        <v>0</v>
      </c>
      <c r="Z5874" s="3" t="s">
        <v>25655</v>
      </c>
      <c r="AB5874" s="8">
        <v>115.505960086721</v>
      </c>
      <c r="AC5874" s="11">
        <v>384.93530465124502</v>
      </c>
      <c r="AF5874" s="69">
        <f t="shared" si="124"/>
        <v>0</v>
      </c>
      <c r="AG5874" s="70">
        <v>0.61253166198730402</v>
      </c>
      <c r="AH5874" s="70">
        <v>0</v>
      </c>
      <c r="AJ5874" t="b">
        <v>0</v>
      </c>
      <c r="AP5874">
        <v>0</v>
      </c>
      <c r="AQ5874">
        <v>0.61790907382964999</v>
      </c>
      <c r="AR5874" t="s">
        <v>25654</v>
      </c>
      <c r="AS5874">
        <v>0</v>
      </c>
    </row>
    <row r="5875" spans="1:45">
      <c r="A5875" t="s">
        <v>25657</v>
      </c>
      <c r="D5875">
        <v>0</v>
      </c>
      <c r="E5875">
        <v>0.65558600425720204</v>
      </c>
      <c r="F5875">
        <v>52.702488132527698</v>
      </c>
      <c r="G5875">
        <v>4250622094757780</v>
      </c>
      <c r="H5875">
        <v>5832</v>
      </c>
      <c r="I5875" t="s">
        <v>86</v>
      </c>
      <c r="J5875" t="s">
        <v>25659</v>
      </c>
      <c r="M5875">
        <v>0</v>
      </c>
      <c r="R5875">
        <v>0</v>
      </c>
      <c r="U5875">
        <v>0</v>
      </c>
      <c r="V5875">
        <v>0.65558600425720204</v>
      </c>
      <c r="X5875">
        <v>0</v>
      </c>
      <c r="Z5875" s="3" t="s">
        <v>25658</v>
      </c>
      <c r="AB5875" s="8">
        <v>52.224988100336503</v>
      </c>
      <c r="AC5875" s="11">
        <v>243.96793261757699</v>
      </c>
      <c r="AF5875" s="69">
        <f t="shared" si="124"/>
        <v>0</v>
      </c>
      <c r="AG5875" s="70">
        <v>1.2465639114379801</v>
      </c>
      <c r="AH5875" s="70">
        <v>0</v>
      </c>
      <c r="AJ5875" t="b">
        <v>0</v>
      </c>
      <c r="AP5875">
        <v>0</v>
      </c>
      <c r="AQ5875">
        <v>0.52155631780624301</v>
      </c>
      <c r="AR5875" t="s">
        <v>25657</v>
      </c>
      <c r="AS5875">
        <v>0</v>
      </c>
    </row>
    <row r="5876" spans="1:45">
      <c r="A5876" t="s">
        <v>25660</v>
      </c>
      <c r="D5876">
        <v>0.20495073497295299</v>
      </c>
      <c r="E5876">
        <v>0.70906972885131803</v>
      </c>
      <c r="F5876">
        <v>86.309649587822705</v>
      </c>
      <c r="G5876">
        <v>3659957989851590</v>
      </c>
      <c r="H5876">
        <v>5833</v>
      </c>
      <c r="I5876" t="s">
        <v>86</v>
      </c>
      <c r="J5876" t="s">
        <v>25662</v>
      </c>
      <c r="M5876">
        <v>0</v>
      </c>
      <c r="N5876" t="s">
        <v>1304</v>
      </c>
      <c r="O5876" t="s">
        <v>45</v>
      </c>
      <c r="P5876" t="s">
        <v>25663</v>
      </c>
      <c r="Q5876" t="s">
        <v>45</v>
      </c>
      <c r="R5876">
        <v>0.20495073497295299</v>
      </c>
      <c r="S5876" t="s">
        <v>25663</v>
      </c>
      <c r="T5876" t="s">
        <v>45</v>
      </c>
      <c r="U5876">
        <v>0.20495073497295299</v>
      </c>
      <c r="V5876">
        <v>0.70906972885131803</v>
      </c>
      <c r="W5876" t="s">
        <v>25664</v>
      </c>
      <c r="X5876">
        <v>8.4</v>
      </c>
      <c r="Z5876" s="3" t="s">
        <v>25661</v>
      </c>
      <c r="AB5876" s="8">
        <v>85.667331999693204</v>
      </c>
      <c r="AC5876" s="11">
        <v>138.030891088141</v>
      </c>
      <c r="AF5876" s="69">
        <f t="shared" si="124"/>
        <v>0.21778720074594579</v>
      </c>
      <c r="AG5876" s="70">
        <v>1.7358142137527399</v>
      </c>
      <c r="AH5876" s="70">
        <v>0.20495073497295299</v>
      </c>
      <c r="AJ5876" t="b">
        <v>0</v>
      </c>
      <c r="AM5876" t="s">
        <v>25665</v>
      </c>
      <c r="AN5876" t="s">
        <v>45</v>
      </c>
      <c r="AO5876" t="s">
        <v>25666</v>
      </c>
      <c r="AP5876">
        <v>0.48184251785278298</v>
      </c>
      <c r="AQ5876">
        <v>0.69380116462707497</v>
      </c>
      <c r="AR5876" t="s">
        <v>25660</v>
      </c>
      <c r="AS5876">
        <v>8.4</v>
      </c>
    </row>
    <row r="5877" spans="1:45">
      <c r="A5877" t="s">
        <v>25667</v>
      </c>
      <c r="D5877">
        <v>0</v>
      </c>
      <c r="E5877">
        <v>0.65353083610534601</v>
      </c>
      <c r="F5877">
        <v>228.32071076170701</v>
      </c>
      <c r="G5877">
        <v>2811972045349210</v>
      </c>
      <c r="H5877">
        <v>5834</v>
      </c>
      <c r="I5877" t="s">
        <v>86</v>
      </c>
      <c r="J5877" t="s">
        <v>25669</v>
      </c>
      <c r="M5877">
        <v>0</v>
      </c>
      <c r="R5877">
        <v>0</v>
      </c>
      <c r="U5877">
        <v>0</v>
      </c>
      <c r="V5877">
        <v>0.65353083610534601</v>
      </c>
      <c r="X5877">
        <v>0</v>
      </c>
      <c r="Z5877" s="3" t="s">
        <v>25668</v>
      </c>
      <c r="AB5877" s="8">
        <v>226.98193697182299</v>
      </c>
      <c r="AC5877" s="11">
        <v>144.92355647570901</v>
      </c>
      <c r="AF5877" s="69">
        <f t="shared" si="124"/>
        <v>0</v>
      </c>
      <c r="AG5877" s="70">
        <v>1.2996077537536599</v>
      </c>
      <c r="AH5877" s="70">
        <v>0</v>
      </c>
      <c r="AJ5877" t="b">
        <v>0</v>
      </c>
      <c r="AP5877">
        <v>0</v>
      </c>
      <c r="AQ5877">
        <v>0.69694411754608099</v>
      </c>
      <c r="AR5877" t="s">
        <v>25667</v>
      </c>
      <c r="AS5877">
        <v>0</v>
      </c>
    </row>
    <row r="5878" spans="1:45">
      <c r="A5878" t="s">
        <v>25670</v>
      </c>
      <c r="D5878">
        <v>0.36785224080085699</v>
      </c>
      <c r="E5878">
        <v>0.70951825380325295</v>
      </c>
      <c r="F5878">
        <v>92.524460944022806</v>
      </c>
      <c r="G5878">
        <v>1979562770198050</v>
      </c>
      <c r="H5878">
        <v>5835</v>
      </c>
      <c r="I5878" t="s">
        <v>86</v>
      </c>
      <c r="J5878" t="s">
        <v>25672</v>
      </c>
      <c r="M5878">
        <v>0</v>
      </c>
      <c r="N5878" t="s">
        <v>6405</v>
      </c>
      <c r="O5878" t="s">
        <v>691</v>
      </c>
      <c r="P5878" t="s">
        <v>6405</v>
      </c>
      <c r="Q5878" t="s">
        <v>691</v>
      </c>
      <c r="R5878">
        <v>0.36585995554924</v>
      </c>
      <c r="S5878" t="s">
        <v>6405</v>
      </c>
      <c r="T5878" t="s">
        <v>691</v>
      </c>
      <c r="U5878">
        <v>0.33096653223037698</v>
      </c>
      <c r="V5878">
        <v>0.70951825380325295</v>
      </c>
      <c r="W5878" t="s">
        <v>6404</v>
      </c>
      <c r="X5878">
        <v>24.2</v>
      </c>
      <c r="Z5878" s="3" t="s">
        <v>25671</v>
      </c>
      <c r="AB5878" s="8">
        <v>91.851664434913701</v>
      </c>
      <c r="AC5878" s="11">
        <v>180.052730949981</v>
      </c>
      <c r="AF5878" s="69">
        <f t="shared" si="124"/>
        <v>0.40853693637095295</v>
      </c>
      <c r="AG5878" s="70">
        <v>2.7548232078552202</v>
      </c>
      <c r="AH5878" s="70">
        <v>0.36785224080085699</v>
      </c>
      <c r="AJ5878" t="b">
        <v>0</v>
      </c>
      <c r="AP5878">
        <v>0</v>
      </c>
      <c r="AQ5878">
        <v>0.60747647285461404</v>
      </c>
      <c r="AR5878" t="s">
        <v>25670</v>
      </c>
      <c r="AS5878">
        <v>24.2</v>
      </c>
    </row>
    <row r="5879" spans="1:45">
      <c r="A5879" t="s">
        <v>25673</v>
      </c>
      <c r="D5879">
        <v>0</v>
      </c>
      <c r="E5879">
        <v>0.85158687829971302</v>
      </c>
      <c r="F5879">
        <v>31.863438950133499</v>
      </c>
      <c r="G5879">
        <v>214215735694132</v>
      </c>
      <c r="H5879">
        <v>5836</v>
      </c>
      <c r="I5879" t="s">
        <v>86</v>
      </c>
      <c r="J5879" t="s">
        <v>25675</v>
      </c>
      <c r="M5879">
        <v>0</v>
      </c>
      <c r="R5879">
        <v>0</v>
      </c>
      <c r="U5879">
        <v>0</v>
      </c>
      <c r="V5879">
        <v>0.85158687829971302</v>
      </c>
      <c r="X5879">
        <v>0</v>
      </c>
      <c r="Z5879" s="3" t="s">
        <v>25674</v>
      </c>
      <c r="AB5879" s="8">
        <v>31.488138598176899</v>
      </c>
      <c r="AC5879" s="11">
        <v>133.992149524062</v>
      </c>
      <c r="AF5879" s="69">
        <f t="shared" si="124"/>
        <v>0</v>
      </c>
      <c r="AG5879" s="70">
        <v>0.51797068119048995</v>
      </c>
      <c r="AH5879" s="70">
        <v>0</v>
      </c>
      <c r="AJ5879" t="b">
        <v>0</v>
      </c>
      <c r="AP5879">
        <v>0</v>
      </c>
      <c r="AQ5879">
        <v>0.80519723892211903</v>
      </c>
      <c r="AR5879" t="s">
        <v>25673</v>
      </c>
      <c r="AS5879">
        <v>0</v>
      </c>
    </row>
    <row r="5880" spans="1:45">
      <c r="A5880" t="s">
        <v>25676</v>
      </c>
      <c r="D5880">
        <v>0.44918864965438798</v>
      </c>
      <c r="E5880">
        <v>0.57756024599075295</v>
      </c>
      <c r="F5880">
        <v>147.85516849309101</v>
      </c>
      <c r="G5880">
        <v>333101485584312</v>
      </c>
      <c r="H5880">
        <v>5837</v>
      </c>
      <c r="I5880" t="s">
        <v>86</v>
      </c>
      <c r="J5880" t="s">
        <v>25678</v>
      </c>
      <c r="M5880">
        <v>0</v>
      </c>
      <c r="N5880" t="s">
        <v>25679</v>
      </c>
      <c r="O5880" t="s">
        <v>45</v>
      </c>
      <c r="P5880" t="s">
        <v>25680</v>
      </c>
      <c r="Q5880" t="s">
        <v>84</v>
      </c>
      <c r="R5880">
        <v>0.41770178079605103</v>
      </c>
      <c r="S5880" t="s">
        <v>25681</v>
      </c>
      <c r="T5880" t="s">
        <v>25682</v>
      </c>
      <c r="U5880">
        <v>0.41660445928573597</v>
      </c>
      <c r="V5880">
        <v>0.57756024599075295</v>
      </c>
      <c r="W5880" t="s">
        <v>25679</v>
      </c>
      <c r="X5880">
        <v>5.8</v>
      </c>
      <c r="Z5880" s="3" t="s">
        <v>25677</v>
      </c>
      <c r="AB5880" s="8">
        <v>146.91101696345399</v>
      </c>
      <c r="AC5880" s="11">
        <v>145.09847380494799</v>
      </c>
      <c r="AF5880" s="69">
        <f t="shared" si="124"/>
        <v>0.48834036246034535</v>
      </c>
      <c r="AG5880" s="70">
        <v>2.20642042160034</v>
      </c>
      <c r="AH5880" s="70">
        <v>0.44918864965438798</v>
      </c>
      <c r="AJ5880" t="b">
        <v>0</v>
      </c>
      <c r="AP5880">
        <v>0</v>
      </c>
      <c r="AQ5880">
        <v>0.57682538032531705</v>
      </c>
      <c r="AR5880" t="s">
        <v>25676</v>
      </c>
      <c r="AS5880">
        <v>5.8</v>
      </c>
    </row>
    <row r="5881" spans="1:45">
      <c r="A5881" t="s">
        <v>25683</v>
      </c>
      <c r="D5881">
        <v>0.501656293869018</v>
      </c>
      <c r="E5881">
        <v>0.64853096008300704</v>
      </c>
      <c r="F5881">
        <v>53.895721556661599</v>
      </c>
      <c r="G5881">
        <v>1920244895952230</v>
      </c>
      <c r="H5881">
        <v>5838</v>
      </c>
      <c r="I5881" t="s">
        <v>86</v>
      </c>
      <c r="J5881" t="s">
        <v>25685</v>
      </c>
      <c r="M5881">
        <v>0</v>
      </c>
      <c r="N5881" t="s">
        <v>7115</v>
      </c>
      <c r="O5881" t="s">
        <v>45</v>
      </c>
      <c r="P5881" t="s">
        <v>18942</v>
      </c>
      <c r="Q5881" t="s">
        <v>6253</v>
      </c>
      <c r="R5881">
        <v>0.50100404024124101</v>
      </c>
      <c r="S5881" t="s">
        <v>18942</v>
      </c>
      <c r="T5881" t="s">
        <v>6253</v>
      </c>
      <c r="U5881">
        <v>0.50060719251632602</v>
      </c>
      <c r="V5881">
        <v>0.64853096008300704</v>
      </c>
      <c r="W5881" t="s">
        <v>25686</v>
      </c>
      <c r="X5881">
        <v>0.9</v>
      </c>
      <c r="Z5881" s="3" t="s">
        <v>25684</v>
      </c>
      <c r="AB5881" s="8">
        <v>53.412369622432003</v>
      </c>
      <c r="AC5881" s="11">
        <v>197.06781490899999</v>
      </c>
      <c r="AF5881" s="69">
        <f t="shared" si="124"/>
        <v>0.54364112562249078</v>
      </c>
      <c r="AG5881" s="70">
        <v>2.1338827610015798</v>
      </c>
      <c r="AH5881" s="70">
        <v>0.501656293869018</v>
      </c>
      <c r="AJ5881" t="b">
        <v>0</v>
      </c>
      <c r="AM5881" t="s">
        <v>12359</v>
      </c>
      <c r="AN5881" t="s">
        <v>45</v>
      </c>
      <c r="AO5881" t="s">
        <v>12360</v>
      </c>
      <c r="AP5881">
        <v>0.656660616397857</v>
      </c>
      <c r="AQ5881">
        <v>0.656660676002502</v>
      </c>
      <c r="AR5881" t="s">
        <v>25683</v>
      </c>
      <c r="AS5881">
        <v>0.9</v>
      </c>
    </row>
    <row r="5882" spans="1:45">
      <c r="A5882" t="s">
        <v>25687</v>
      </c>
      <c r="D5882">
        <v>0</v>
      </c>
      <c r="E5882">
        <v>0.74552762508392301</v>
      </c>
      <c r="F5882">
        <v>80.959975410739602</v>
      </c>
      <c r="G5882">
        <v>3005099153527580</v>
      </c>
      <c r="H5882">
        <v>5839</v>
      </c>
      <c r="I5882" t="s">
        <v>86</v>
      </c>
      <c r="J5882" t="s">
        <v>25689</v>
      </c>
      <c r="M5882">
        <v>0</v>
      </c>
      <c r="R5882">
        <v>0</v>
      </c>
      <c r="U5882">
        <v>0</v>
      </c>
      <c r="V5882">
        <v>0.74552762508392301</v>
      </c>
      <c r="X5882">
        <v>0</v>
      </c>
      <c r="Z5882" s="3" t="s">
        <v>25688</v>
      </c>
      <c r="AB5882" s="8">
        <v>80.343893903991301</v>
      </c>
      <c r="AC5882" s="11">
        <v>510.25279158596402</v>
      </c>
      <c r="AF5882" s="69">
        <f t="shared" si="124"/>
        <v>0</v>
      </c>
      <c r="AG5882" s="70">
        <v>0.53987765312194802</v>
      </c>
      <c r="AH5882" s="70">
        <v>0</v>
      </c>
      <c r="AJ5882" t="b">
        <v>0</v>
      </c>
      <c r="AP5882">
        <v>0</v>
      </c>
      <c r="AQ5882">
        <v>0.85762858390808105</v>
      </c>
      <c r="AR5882" t="s">
        <v>25687</v>
      </c>
      <c r="AS5882">
        <v>0</v>
      </c>
    </row>
    <row r="5883" spans="1:45">
      <c r="A5883" t="s">
        <v>25694</v>
      </c>
      <c r="D5883">
        <v>0</v>
      </c>
      <c r="E5883">
        <v>0.64554089307785001</v>
      </c>
      <c r="F5883">
        <v>27.746896548414099</v>
      </c>
      <c r="G5883">
        <v>1217417893321140</v>
      </c>
      <c r="H5883">
        <v>5841</v>
      </c>
      <c r="I5883" t="s">
        <v>86</v>
      </c>
      <c r="J5883" t="s">
        <v>25696</v>
      </c>
      <c r="M5883">
        <v>0</v>
      </c>
      <c r="R5883">
        <v>0</v>
      </c>
      <c r="U5883">
        <v>0</v>
      </c>
      <c r="V5883">
        <v>0.64554089307785001</v>
      </c>
      <c r="X5883">
        <v>0</v>
      </c>
      <c r="Z5883" s="3" t="s">
        <v>25695</v>
      </c>
      <c r="AB5883" s="8">
        <v>27.391784704745302</v>
      </c>
      <c r="AC5883" s="11">
        <v>250.89179842258599</v>
      </c>
      <c r="AF5883" s="69">
        <f t="shared" si="124"/>
        <v>0</v>
      </c>
      <c r="AG5883" s="70">
        <v>0.83557713031768799</v>
      </c>
      <c r="AH5883" s="70">
        <v>0</v>
      </c>
      <c r="AJ5883" t="b">
        <v>0</v>
      </c>
      <c r="AP5883">
        <v>0</v>
      </c>
      <c r="AQ5883">
        <v>0.56460267305374101</v>
      </c>
      <c r="AR5883" t="s">
        <v>25694</v>
      </c>
      <c r="AS5883">
        <v>0</v>
      </c>
    </row>
    <row r="5884" spans="1:45">
      <c r="A5884" t="s">
        <v>25697</v>
      </c>
      <c r="D5884">
        <v>0.25340864062309199</v>
      </c>
      <c r="E5884">
        <v>0.80976986885070801</v>
      </c>
      <c r="F5884">
        <v>78.552939137864797</v>
      </c>
      <c r="G5884">
        <v>2254767062512700</v>
      </c>
      <c r="H5884">
        <v>5842</v>
      </c>
      <c r="I5884" t="s">
        <v>86</v>
      </c>
      <c r="J5884" t="s">
        <v>25699</v>
      </c>
      <c r="M5884">
        <v>0</v>
      </c>
      <c r="N5884" t="s">
        <v>8963</v>
      </c>
      <c r="O5884" t="s">
        <v>45</v>
      </c>
      <c r="P5884" t="s">
        <v>8963</v>
      </c>
      <c r="Q5884" t="s">
        <v>45</v>
      </c>
      <c r="R5884">
        <v>0.24966345727443601</v>
      </c>
      <c r="S5884" t="s">
        <v>8963</v>
      </c>
      <c r="T5884" t="s">
        <v>45</v>
      </c>
      <c r="U5884">
        <v>0.23080348968505801</v>
      </c>
      <c r="V5884">
        <v>0.80976986885070801</v>
      </c>
      <c r="W5884" t="s">
        <v>8962</v>
      </c>
      <c r="X5884">
        <v>7.8</v>
      </c>
      <c r="Z5884" s="3" t="s">
        <v>25698</v>
      </c>
      <c r="AB5884" s="8">
        <v>77.948662312570505</v>
      </c>
      <c r="AC5884" s="11">
        <v>216.03344234577699</v>
      </c>
      <c r="AF5884" s="69">
        <f t="shared" si="124"/>
        <v>0.26232191133361665</v>
      </c>
      <c r="AG5884" s="70">
        <v>1.31296527385711</v>
      </c>
      <c r="AH5884" s="70">
        <v>0.25340864062309199</v>
      </c>
      <c r="AJ5884" t="b">
        <v>0</v>
      </c>
      <c r="AM5884" t="s">
        <v>25700</v>
      </c>
      <c r="AN5884" t="s">
        <v>45</v>
      </c>
      <c r="AO5884" t="s">
        <v>25701</v>
      </c>
      <c r="AP5884">
        <v>0.138535156846046</v>
      </c>
      <c r="AQ5884">
        <v>0.84236526489257801</v>
      </c>
      <c r="AR5884" t="s">
        <v>25697</v>
      </c>
      <c r="AS5884">
        <v>7.8</v>
      </c>
    </row>
    <row r="5885" spans="1:45">
      <c r="A5885" t="s">
        <v>25702</v>
      </c>
      <c r="D5885">
        <v>0.61057263612747104</v>
      </c>
      <c r="E5885">
        <v>0.80356478691100997</v>
      </c>
      <c r="F5885">
        <v>120.738524121799</v>
      </c>
      <c r="G5885">
        <v>2880129901509600</v>
      </c>
      <c r="H5885">
        <v>5843</v>
      </c>
      <c r="I5885" t="s">
        <v>86</v>
      </c>
      <c r="J5885" t="s">
        <v>25704</v>
      </c>
      <c r="M5885">
        <v>0</v>
      </c>
      <c r="N5885" t="s">
        <v>25705</v>
      </c>
      <c r="O5885" t="s">
        <v>71</v>
      </c>
      <c r="P5885" t="s">
        <v>25705</v>
      </c>
      <c r="Q5885" t="s">
        <v>71</v>
      </c>
      <c r="R5885">
        <v>0.61014968156814497</v>
      </c>
      <c r="S5885" t="s">
        <v>25705</v>
      </c>
      <c r="T5885" t="s">
        <v>71</v>
      </c>
      <c r="U5885">
        <v>0.60953950881957997</v>
      </c>
      <c r="V5885">
        <v>0.80356478691100997</v>
      </c>
      <c r="W5885" t="s">
        <v>25705</v>
      </c>
      <c r="X5885">
        <v>31.1</v>
      </c>
      <c r="Z5885" s="3" t="s">
        <v>25703</v>
      </c>
      <c r="AB5885" s="8">
        <v>119.927359100305</v>
      </c>
      <c r="AC5885" s="11">
        <v>256.04937671853298</v>
      </c>
      <c r="AF5885" s="69">
        <f t="shared" si="124"/>
        <v>0.63801701803466415</v>
      </c>
      <c r="AG5885" s="70">
        <v>1.4522056579589799</v>
      </c>
      <c r="AH5885" s="70">
        <v>0.61057263612747104</v>
      </c>
      <c r="AJ5885" t="b">
        <v>0</v>
      </c>
      <c r="AP5885">
        <v>0</v>
      </c>
      <c r="AQ5885">
        <v>0.83431363105773904</v>
      </c>
      <c r="AR5885" t="s">
        <v>25702</v>
      </c>
      <c r="AS5885">
        <v>31.1</v>
      </c>
    </row>
    <row r="5886" spans="1:45">
      <c r="A5886" t="s">
        <v>25706</v>
      </c>
      <c r="D5886">
        <v>5.63918501138687E-2</v>
      </c>
      <c r="E5886">
        <v>0.95946896076202304</v>
      </c>
      <c r="F5886">
        <v>116.408380862588</v>
      </c>
      <c r="G5886">
        <v>4143206012151160</v>
      </c>
      <c r="H5886">
        <v>5844</v>
      </c>
      <c r="I5886" t="s">
        <v>86</v>
      </c>
      <c r="J5886" t="s">
        <v>25708</v>
      </c>
      <c r="M5886">
        <v>0</v>
      </c>
      <c r="N5886" t="s">
        <v>6454</v>
      </c>
      <c r="O5886" t="s">
        <v>25709</v>
      </c>
      <c r="P5886" t="s">
        <v>6454</v>
      </c>
      <c r="Q5886" t="s">
        <v>25709</v>
      </c>
      <c r="R5886">
        <v>5.3035538643598501E-2</v>
      </c>
      <c r="S5886" t="s">
        <v>6454</v>
      </c>
      <c r="T5886" t="s">
        <v>25709</v>
      </c>
      <c r="U5886">
        <v>5.0837978720664902E-2</v>
      </c>
      <c r="V5886">
        <v>0.95946896076202304</v>
      </c>
      <c r="W5886" t="s">
        <v>6454</v>
      </c>
      <c r="X5886">
        <v>11.1</v>
      </c>
      <c r="Z5886" s="3" t="s">
        <v>25707</v>
      </c>
      <c r="AB5886" s="8">
        <v>115.618451899063</v>
      </c>
      <c r="AC5886" s="11">
        <v>336.07257787821402</v>
      </c>
      <c r="AF5886" s="69">
        <f t="shared" si="124"/>
        <v>6.0538509689761724E-2</v>
      </c>
      <c r="AG5886" s="70">
        <v>1.93307697772979</v>
      </c>
      <c r="AH5886" s="70">
        <v>5.63918501138687E-2</v>
      </c>
      <c r="AJ5886" t="b">
        <v>0</v>
      </c>
      <c r="AP5886">
        <v>0</v>
      </c>
      <c r="AQ5886">
        <v>0.96135056018829301</v>
      </c>
      <c r="AR5886" t="s">
        <v>25706</v>
      </c>
      <c r="AS5886">
        <v>11.1</v>
      </c>
    </row>
    <row r="5887" spans="1:45">
      <c r="A5887" t="s">
        <v>25710</v>
      </c>
      <c r="D5887">
        <v>0</v>
      </c>
      <c r="E5887">
        <v>0.69152128696441595</v>
      </c>
      <c r="F5887">
        <v>93.994200044225906</v>
      </c>
      <c r="G5887">
        <v>3252882235427380</v>
      </c>
      <c r="H5887">
        <v>5845</v>
      </c>
      <c r="I5887" t="s">
        <v>86</v>
      </c>
      <c r="J5887" t="s">
        <v>25712</v>
      </c>
      <c r="M5887">
        <v>0</v>
      </c>
      <c r="R5887">
        <v>0</v>
      </c>
      <c r="U5887">
        <v>0</v>
      </c>
      <c r="V5887">
        <v>0.69152128696441595</v>
      </c>
      <c r="X5887">
        <v>0</v>
      </c>
      <c r="Z5887" s="3" t="s">
        <v>25711</v>
      </c>
      <c r="AB5887" s="8">
        <v>93.314195583124601</v>
      </c>
      <c r="AC5887" s="11">
        <v>187.86104948218599</v>
      </c>
      <c r="AF5887" s="69">
        <f t="shared" si="124"/>
        <v>0</v>
      </c>
      <c r="AG5887" s="70">
        <v>1.5284072160720801</v>
      </c>
      <c r="AH5887" s="70">
        <v>0</v>
      </c>
      <c r="AJ5887" t="b">
        <v>0</v>
      </c>
      <c r="AP5887">
        <v>0</v>
      </c>
      <c r="AQ5887">
        <v>0.62715172767639105</v>
      </c>
      <c r="AR5887" t="s">
        <v>25710</v>
      </c>
      <c r="AS5887">
        <v>0</v>
      </c>
    </row>
    <row r="5888" spans="1:45">
      <c r="A5888" t="s">
        <v>25713</v>
      </c>
      <c r="D5888">
        <v>0</v>
      </c>
      <c r="E5888">
        <v>0.90420633554458596</v>
      </c>
      <c r="F5888">
        <v>58.017742808363899</v>
      </c>
      <c r="G5888">
        <v>3696250403366590</v>
      </c>
      <c r="H5888">
        <v>5846</v>
      </c>
      <c r="I5888" t="s">
        <v>86</v>
      </c>
      <c r="J5888" t="s">
        <v>25715</v>
      </c>
      <c r="M5888">
        <v>0</v>
      </c>
      <c r="R5888">
        <v>0</v>
      </c>
      <c r="U5888">
        <v>0</v>
      </c>
      <c r="V5888">
        <v>0.90420633554458596</v>
      </c>
      <c r="X5888">
        <v>0</v>
      </c>
      <c r="Z5888" s="3" t="s">
        <v>25714</v>
      </c>
      <c r="AB5888" s="8">
        <v>57.514175496256001</v>
      </c>
      <c r="AC5888" s="11">
        <v>322.988275628905</v>
      </c>
      <c r="AF5888" s="69">
        <f t="shared" si="124"/>
        <v>0</v>
      </c>
      <c r="AG5888" s="70">
        <v>0.24506916105747201</v>
      </c>
      <c r="AH5888" s="70">
        <v>0</v>
      </c>
      <c r="AJ5888" t="b">
        <v>0</v>
      </c>
      <c r="AP5888">
        <v>0</v>
      </c>
      <c r="AQ5888">
        <v>0.88144266605377197</v>
      </c>
      <c r="AR5888" t="s">
        <v>25713</v>
      </c>
      <c r="AS5888">
        <v>0</v>
      </c>
    </row>
    <row r="5889" spans="1:45">
      <c r="A5889" t="s">
        <v>25716</v>
      </c>
      <c r="D5889">
        <v>0</v>
      </c>
      <c r="E5889">
        <v>0.73758900165557795</v>
      </c>
      <c r="F5889">
        <v>35.925188649319203</v>
      </c>
      <c r="G5889">
        <v>221512142639685</v>
      </c>
      <c r="H5889">
        <v>5847</v>
      </c>
      <c r="I5889" t="s">
        <v>86</v>
      </c>
      <c r="J5889" t="s">
        <v>25718</v>
      </c>
      <c r="M5889">
        <v>0</v>
      </c>
      <c r="R5889">
        <v>0</v>
      </c>
      <c r="U5889">
        <v>0</v>
      </c>
      <c r="V5889">
        <v>0.73758900165557795</v>
      </c>
      <c r="X5889">
        <v>0</v>
      </c>
      <c r="Z5889" s="3" t="s">
        <v>25717</v>
      </c>
      <c r="AB5889" s="8">
        <v>35.529968505590098</v>
      </c>
      <c r="AC5889" s="11">
        <v>169.967378728098</v>
      </c>
      <c r="AF5889" s="69">
        <f t="shared" si="124"/>
        <v>0</v>
      </c>
      <c r="AG5889" s="70">
        <v>0.670662522315979</v>
      </c>
      <c r="AH5889" s="70">
        <v>0</v>
      </c>
      <c r="AJ5889" t="b">
        <v>0</v>
      </c>
      <c r="AP5889">
        <v>0</v>
      </c>
      <c r="AQ5889">
        <v>0.61769658327102595</v>
      </c>
      <c r="AR5889" t="s">
        <v>25716</v>
      </c>
      <c r="AS5889">
        <v>0</v>
      </c>
    </row>
    <row r="5890" spans="1:45">
      <c r="A5890" t="s">
        <v>25719</v>
      </c>
      <c r="D5890">
        <v>0.13294479250907801</v>
      </c>
      <c r="E5890">
        <v>0.79907667636871305</v>
      </c>
      <c r="F5890">
        <v>104.215330062693</v>
      </c>
      <c r="G5890">
        <v>3133875285470260</v>
      </c>
      <c r="H5890">
        <v>5848</v>
      </c>
      <c r="I5890" t="s">
        <v>86</v>
      </c>
      <c r="J5890" t="s">
        <v>25721</v>
      </c>
      <c r="M5890">
        <v>0</v>
      </c>
      <c r="N5890" t="s">
        <v>25722</v>
      </c>
      <c r="O5890" t="s">
        <v>25723</v>
      </c>
      <c r="P5890" t="s">
        <v>25724</v>
      </c>
      <c r="Q5890" t="s">
        <v>351</v>
      </c>
      <c r="R5890">
        <v>0.12566462159156799</v>
      </c>
      <c r="S5890" t="s">
        <v>25724</v>
      </c>
      <c r="T5890" t="s">
        <v>351</v>
      </c>
      <c r="U5890">
        <v>0.12457650154829</v>
      </c>
      <c r="V5890">
        <v>0.79907667636871305</v>
      </c>
      <c r="W5890" t="s">
        <v>6197</v>
      </c>
      <c r="X5890">
        <v>26.1</v>
      </c>
      <c r="Z5890" s="3" t="s">
        <v>25720</v>
      </c>
      <c r="AB5890" s="8">
        <v>103.485198735899</v>
      </c>
      <c r="AC5890" s="11">
        <v>325.10754408237898</v>
      </c>
      <c r="AF5890" s="69">
        <f t="shared" si="124"/>
        <v>0.14370299431056963</v>
      </c>
      <c r="AG5890" s="70">
        <v>2.0774333477020201</v>
      </c>
      <c r="AH5890" s="70">
        <v>0.13294479250907801</v>
      </c>
      <c r="AJ5890" t="b">
        <v>0</v>
      </c>
      <c r="AP5890">
        <v>0</v>
      </c>
      <c r="AQ5890">
        <v>0.74694436788558904</v>
      </c>
      <c r="AR5890" t="s">
        <v>25719</v>
      </c>
      <c r="AS5890">
        <v>26.1</v>
      </c>
    </row>
    <row r="5891" spans="1:45">
      <c r="A5891" t="s">
        <v>25725</v>
      </c>
      <c r="D5891">
        <v>0.14299522340297699</v>
      </c>
      <c r="E5891">
        <v>0.63054001331329301</v>
      </c>
      <c r="F5891">
        <v>140.745643888909</v>
      </c>
      <c r="G5891">
        <v>3566910963092670</v>
      </c>
      <c r="H5891">
        <v>5849</v>
      </c>
      <c r="I5891" t="s">
        <v>86</v>
      </c>
      <c r="J5891" t="s">
        <v>25727</v>
      </c>
      <c r="M5891">
        <v>0</v>
      </c>
      <c r="N5891" t="s">
        <v>24989</v>
      </c>
      <c r="O5891" t="s">
        <v>45</v>
      </c>
      <c r="P5891" t="s">
        <v>25728</v>
      </c>
      <c r="Q5891" t="s">
        <v>84</v>
      </c>
      <c r="R5891">
        <v>0.100631304085254</v>
      </c>
      <c r="S5891" t="s">
        <v>22216</v>
      </c>
      <c r="T5891" t="s">
        <v>45</v>
      </c>
      <c r="U5891">
        <v>0.100631304085254</v>
      </c>
      <c r="V5891">
        <v>0.63054001331329301</v>
      </c>
      <c r="W5891" t="s">
        <v>25728</v>
      </c>
      <c r="X5891">
        <v>111.5</v>
      </c>
      <c r="Z5891" s="3" t="s">
        <v>25726</v>
      </c>
      <c r="AB5891" s="8">
        <v>139.83635916796399</v>
      </c>
      <c r="AC5891" s="11">
        <v>192.99794913676001</v>
      </c>
      <c r="AF5891" s="69">
        <f t="shared" si="124"/>
        <v>0.13449350503439506</v>
      </c>
      <c r="AG5891" s="70">
        <v>0.44174861907958901</v>
      </c>
      <c r="AH5891" s="70">
        <v>0.14299522340297699</v>
      </c>
      <c r="AJ5891" t="b">
        <v>0</v>
      </c>
      <c r="AP5891">
        <v>0</v>
      </c>
      <c r="AQ5891">
        <v>0.63852155208587602</v>
      </c>
      <c r="AR5891" t="s">
        <v>25725</v>
      </c>
      <c r="AS5891">
        <v>111.5</v>
      </c>
    </row>
    <row r="5892" spans="1:45">
      <c r="A5892" t="s">
        <v>25729</v>
      </c>
      <c r="D5892">
        <v>0</v>
      </c>
      <c r="E5892">
        <v>0.75774753093719405</v>
      </c>
      <c r="F5892">
        <v>55.378668027408501</v>
      </c>
      <c r="G5892">
        <v>2040974021371000</v>
      </c>
      <c r="H5892">
        <v>5850</v>
      </c>
      <c r="I5892" t="s">
        <v>86</v>
      </c>
      <c r="J5892" t="s">
        <v>25731</v>
      </c>
      <c r="M5892">
        <v>0</v>
      </c>
      <c r="R5892">
        <v>0</v>
      </c>
      <c r="U5892">
        <v>0</v>
      </c>
      <c r="V5892">
        <v>0.75774753093719405</v>
      </c>
      <c r="X5892">
        <v>0</v>
      </c>
      <c r="Z5892" s="3" t="s">
        <v>25730</v>
      </c>
      <c r="AB5892" s="8">
        <v>54.888043369083398</v>
      </c>
      <c r="AC5892" s="11">
        <v>78.919007722191395</v>
      </c>
      <c r="AF5892" s="69">
        <f t="shared" si="124"/>
        <v>0</v>
      </c>
      <c r="AG5892" s="70">
        <v>0.70953953266143799</v>
      </c>
      <c r="AH5892" s="70">
        <v>0</v>
      </c>
      <c r="AJ5892" t="b">
        <v>0</v>
      </c>
      <c r="AP5892">
        <v>0</v>
      </c>
      <c r="AQ5892">
        <v>0.51569688320159901</v>
      </c>
      <c r="AR5892" t="s">
        <v>25729</v>
      </c>
      <c r="AS5892">
        <v>0</v>
      </c>
    </row>
    <row r="5893" spans="1:45">
      <c r="A5893" t="s">
        <v>25732</v>
      </c>
      <c r="D5893">
        <v>0.36838066577911299</v>
      </c>
      <c r="E5893">
        <v>0.94759452342987005</v>
      </c>
      <c r="F5893">
        <v>135.55524313076401</v>
      </c>
      <c r="G5893">
        <v>3595072630015780</v>
      </c>
      <c r="H5893">
        <v>5851</v>
      </c>
      <c r="I5893" t="s">
        <v>86</v>
      </c>
      <c r="J5893" t="s">
        <v>25734</v>
      </c>
      <c r="M5893">
        <v>0</v>
      </c>
      <c r="N5893" t="s">
        <v>20873</v>
      </c>
      <c r="O5893" t="s">
        <v>4519</v>
      </c>
      <c r="P5893" t="s">
        <v>20873</v>
      </c>
      <c r="Q5893" t="s">
        <v>4519</v>
      </c>
      <c r="R5893">
        <v>0.36838063597679099</v>
      </c>
      <c r="S5893" t="s">
        <v>20873</v>
      </c>
      <c r="T5893" t="s">
        <v>4519</v>
      </c>
      <c r="U5893">
        <v>0.36334770917892401</v>
      </c>
      <c r="V5893">
        <v>0.94759452342987005</v>
      </c>
      <c r="W5893" t="s">
        <v>20873</v>
      </c>
      <c r="X5893">
        <v>6.6</v>
      </c>
      <c r="Z5893" s="3" t="s">
        <v>25733</v>
      </c>
      <c r="AB5893" s="8">
        <v>134.67141337626799</v>
      </c>
      <c r="AC5893" s="11">
        <v>409.0598386108</v>
      </c>
      <c r="AF5893" s="69">
        <f t="shared" si="124"/>
        <v>0.40583824857126061</v>
      </c>
      <c r="AG5893" s="70">
        <v>2.5336706638336102</v>
      </c>
      <c r="AH5893" s="70">
        <v>0.36838066577911299</v>
      </c>
      <c r="AJ5893" t="b">
        <v>0</v>
      </c>
      <c r="AM5893" t="s">
        <v>5434</v>
      </c>
      <c r="AN5893" t="s">
        <v>4515</v>
      </c>
      <c r="AO5893" t="s">
        <v>5438</v>
      </c>
      <c r="AP5893">
        <v>0.71304064989089899</v>
      </c>
      <c r="AQ5893">
        <v>0.92012643814086903</v>
      </c>
      <c r="AR5893" t="s">
        <v>25732</v>
      </c>
      <c r="AS5893">
        <v>6.6</v>
      </c>
    </row>
    <row r="5894" spans="1:45">
      <c r="A5894" t="s">
        <v>25735</v>
      </c>
      <c r="D5894">
        <v>7.9704999923705999E-2</v>
      </c>
      <c r="E5894">
        <v>0.60837179422378496</v>
      </c>
      <c r="F5894">
        <v>153.10623281942699</v>
      </c>
      <c r="G5894">
        <v>2334138643489050</v>
      </c>
      <c r="H5894">
        <v>5852</v>
      </c>
      <c r="I5894" t="s">
        <v>86</v>
      </c>
      <c r="J5894" t="s">
        <v>25737</v>
      </c>
      <c r="M5894">
        <v>0</v>
      </c>
      <c r="N5894" t="s">
        <v>15888</v>
      </c>
      <c r="O5894" t="s">
        <v>351</v>
      </c>
      <c r="P5894" t="s">
        <v>15889</v>
      </c>
      <c r="Q5894" t="s">
        <v>351</v>
      </c>
      <c r="R5894">
        <v>7.2615556418895694E-2</v>
      </c>
      <c r="S5894" t="s">
        <v>15888</v>
      </c>
      <c r="T5894" t="s">
        <v>351</v>
      </c>
      <c r="U5894">
        <v>6.7904457449912997E-2</v>
      </c>
      <c r="V5894">
        <v>0.60837179422378496</v>
      </c>
      <c r="W5894" t="s">
        <v>15888</v>
      </c>
      <c r="X5894">
        <v>129.4</v>
      </c>
      <c r="Z5894" s="3" t="s">
        <v>25736</v>
      </c>
      <c r="AB5894" s="8">
        <v>152.13632881469701</v>
      </c>
      <c r="AC5894" s="11">
        <v>345.99954988861998</v>
      </c>
      <c r="AF5894" s="69">
        <f t="shared" si="124"/>
        <v>8.7821572044069124E-2</v>
      </c>
      <c r="AG5894" s="70">
        <v>2.53728103637695</v>
      </c>
      <c r="AH5894" s="70">
        <v>7.9704999923705999E-2</v>
      </c>
      <c r="AJ5894" t="b">
        <v>0</v>
      </c>
      <c r="AP5894">
        <v>0</v>
      </c>
      <c r="AQ5894">
        <v>0.44906747341156</v>
      </c>
      <c r="AR5894" t="s">
        <v>25735</v>
      </c>
      <c r="AS5894">
        <v>129.4</v>
      </c>
    </row>
    <row r="5895" spans="1:45">
      <c r="A5895" t="s">
        <v>25743</v>
      </c>
      <c r="D5895">
        <v>0.47385084629058799</v>
      </c>
      <c r="E5895">
        <v>0.64475816488265902</v>
      </c>
      <c r="F5895">
        <v>113.82759976766501</v>
      </c>
      <c r="G5895">
        <v>1082623984587670</v>
      </c>
      <c r="H5895">
        <v>5854</v>
      </c>
      <c r="I5895" t="s">
        <v>86</v>
      </c>
      <c r="J5895" t="s">
        <v>25745</v>
      </c>
      <c r="M5895">
        <v>0</v>
      </c>
      <c r="N5895" t="s">
        <v>25746</v>
      </c>
      <c r="O5895" t="s">
        <v>45</v>
      </c>
      <c r="P5895" t="s">
        <v>25746</v>
      </c>
      <c r="Q5895" t="s">
        <v>45</v>
      </c>
      <c r="R5895">
        <v>0.47385084629058799</v>
      </c>
      <c r="S5895" t="s">
        <v>25746</v>
      </c>
      <c r="T5895" t="s">
        <v>45</v>
      </c>
      <c r="U5895">
        <v>0.47385084629058799</v>
      </c>
      <c r="V5895">
        <v>0.64475816488265902</v>
      </c>
      <c r="W5895" t="s">
        <v>25746</v>
      </c>
      <c r="X5895">
        <v>83.1</v>
      </c>
      <c r="Z5895" s="3" t="s">
        <v>25744</v>
      </c>
      <c r="AB5895" s="8">
        <v>113.050327571747</v>
      </c>
      <c r="AC5895" s="11">
        <v>395.09587575265101</v>
      </c>
      <c r="AF5895" s="69">
        <f t="shared" si="124"/>
        <v>0.49341433564601411</v>
      </c>
      <c r="AG5895" s="70">
        <v>1.3986527919769201</v>
      </c>
      <c r="AH5895" s="70">
        <v>0.47385084629058799</v>
      </c>
      <c r="AJ5895" t="b">
        <v>0</v>
      </c>
      <c r="AP5895">
        <v>0</v>
      </c>
      <c r="AQ5895">
        <v>0.67775571346282903</v>
      </c>
      <c r="AR5895" t="s">
        <v>25743</v>
      </c>
      <c r="AS5895">
        <v>83.1</v>
      </c>
    </row>
    <row r="5896" spans="1:45">
      <c r="A5896" t="s">
        <v>25747</v>
      </c>
      <c r="D5896">
        <v>0.108511507511138</v>
      </c>
      <c r="E5896">
        <v>0.64311724901199296</v>
      </c>
      <c r="F5896">
        <v>140.404512136948</v>
      </c>
      <c r="G5896">
        <v>979194425645250</v>
      </c>
      <c r="H5896">
        <v>5855</v>
      </c>
      <c r="I5896" t="s">
        <v>86</v>
      </c>
      <c r="J5896" t="s">
        <v>25749</v>
      </c>
      <c r="M5896">
        <v>0</v>
      </c>
      <c r="N5896" t="s">
        <v>25750</v>
      </c>
      <c r="O5896" t="s">
        <v>311</v>
      </c>
      <c r="P5896" t="s">
        <v>25750</v>
      </c>
      <c r="Q5896" t="s">
        <v>311</v>
      </c>
      <c r="R5896">
        <v>0.106525868177413</v>
      </c>
      <c r="S5896" t="s">
        <v>25750</v>
      </c>
      <c r="T5896" t="s">
        <v>311</v>
      </c>
      <c r="U5896">
        <v>9.1615505516529E-2</v>
      </c>
      <c r="V5896">
        <v>0.64311724901199296</v>
      </c>
      <c r="W5896" t="s">
        <v>25750</v>
      </c>
      <c r="X5896">
        <v>102.6</v>
      </c>
      <c r="Z5896" s="3" t="s">
        <v>25748</v>
      </c>
      <c r="AB5896" s="8">
        <v>139.49690040768601</v>
      </c>
      <c r="AC5896" s="11">
        <v>272.95816570168103</v>
      </c>
      <c r="AF5896" s="69">
        <f t="shared" si="124"/>
        <v>0.11962176269501622</v>
      </c>
      <c r="AG5896" s="70">
        <v>2.5505988597869802</v>
      </c>
      <c r="AH5896" s="70">
        <v>0.108511507511138</v>
      </c>
      <c r="AJ5896" t="b">
        <v>0</v>
      </c>
      <c r="AP5896">
        <v>0</v>
      </c>
      <c r="AQ5896">
        <v>0.58218002319335904</v>
      </c>
      <c r="AR5896" t="s">
        <v>25747</v>
      </c>
      <c r="AS5896">
        <v>102.6</v>
      </c>
    </row>
    <row r="5897" spans="1:45">
      <c r="A5897" t="s">
        <v>25751</v>
      </c>
      <c r="D5897">
        <v>0.55017346143722501</v>
      </c>
      <c r="E5897">
        <v>0.954542756080627</v>
      </c>
      <c r="F5897">
        <v>151.97784521297999</v>
      </c>
      <c r="G5897">
        <v>1829574887208030</v>
      </c>
      <c r="H5897">
        <v>5856</v>
      </c>
      <c r="I5897" t="s">
        <v>86</v>
      </c>
      <c r="J5897" t="s">
        <v>25753</v>
      </c>
      <c r="M5897">
        <v>0</v>
      </c>
      <c r="N5897" t="s">
        <v>25754</v>
      </c>
      <c r="O5897" t="s">
        <v>1053</v>
      </c>
      <c r="P5897" t="s">
        <v>25755</v>
      </c>
      <c r="Q5897" t="s">
        <v>1053</v>
      </c>
      <c r="R5897">
        <v>0.479598999023437</v>
      </c>
      <c r="U5897">
        <v>0</v>
      </c>
      <c r="V5897">
        <v>0.954542756080627</v>
      </c>
      <c r="W5897" t="s">
        <v>25754</v>
      </c>
      <c r="X5897">
        <v>125.6</v>
      </c>
      <c r="Z5897" s="3" t="s">
        <v>25752</v>
      </c>
      <c r="AB5897" s="8">
        <v>151.013475090892</v>
      </c>
      <c r="AC5897" s="11">
        <v>164.93489134077899</v>
      </c>
      <c r="AF5897" s="69">
        <f t="shared" si="124"/>
        <v>0.54086434584986853</v>
      </c>
      <c r="AG5897" s="70">
        <v>0.74311566352844205</v>
      </c>
      <c r="AH5897" s="70">
        <v>0.55017346143722501</v>
      </c>
      <c r="AJ5897" t="b">
        <v>0</v>
      </c>
      <c r="AP5897">
        <v>0</v>
      </c>
      <c r="AQ5897">
        <v>0.80355125665664595</v>
      </c>
      <c r="AR5897" t="s">
        <v>25751</v>
      </c>
      <c r="AS5897">
        <v>125.6</v>
      </c>
    </row>
    <row r="5898" spans="1:45">
      <c r="A5898" t="s">
        <v>25760</v>
      </c>
      <c r="D5898">
        <v>0.19454568624496399</v>
      </c>
      <c r="E5898">
        <v>0.70067322254180897</v>
      </c>
      <c r="F5898">
        <v>65.814816859380699</v>
      </c>
      <c r="G5898">
        <v>3002565500793360</v>
      </c>
      <c r="H5898">
        <v>5858</v>
      </c>
      <c r="I5898" t="s">
        <v>86</v>
      </c>
      <c r="J5898" t="s">
        <v>25762</v>
      </c>
      <c r="M5898">
        <v>0</v>
      </c>
      <c r="N5898" t="s">
        <v>1960</v>
      </c>
      <c r="O5898" t="s">
        <v>1961</v>
      </c>
      <c r="P5898" t="s">
        <v>1960</v>
      </c>
      <c r="Q5898" t="s">
        <v>1961</v>
      </c>
      <c r="R5898">
        <v>0.129121258854866</v>
      </c>
      <c r="S5898" t="s">
        <v>1962</v>
      </c>
      <c r="T5898" t="s">
        <v>45</v>
      </c>
      <c r="U5898">
        <v>0.12892119586467701</v>
      </c>
      <c r="V5898">
        <v>0.70067322254180897</v>
      </c>
      <c r="W5898" t="s">
        <v>1962</v>
      </c>
      <c r="X5898">
        <v>14.5</v>
      </c>
      <c r="Z5898" s="3" t="s">
        <v>25761</v>
      </c>
      <c r="AB5898" s="8">
        <v>65.273010831686406</v>
      </c>
      <c r="AC5898" s="11">
        <v>201.95755557860701</v>
      </c>
      <c r="AF5898" s="69">
        <f t="shared" ref="AF5898:AF5961" si="125">(60-AJ5898)/60*AH5898*(AG5898+0.1)^0.1</f>
        <v>0.20662344439819155</v>
      </c>
      <c r="AG5898" s="70">
        <v>1.7263327836990301</v>
      </c>
      <c r="AH5898" s="70">
        <v>0.19454568624496399</v>
      </c>
      <c r="AJ5898" t="b">
        <v>0</v>
      </c>
      <c r="AP5898">
        <v>0</v>
      </c>
      <c r="AQ5898">
        <v>0.71984565258026101</v>
      </c>
      <c r="AR5898" t="s">
        <v>25760</v>
      </c>
      <c r="AS5898">
        <v>14.5</v>
      </c>
    </row>
    <row r="5899" spans="1:45">
      <c r="A5899" t="s">
        <v>25763</v>
      </c>
      <c r="D5899">
        <v>0</v>
      </c>
      <c r="E5899">
        <v>0.586575627326965</v>
      </c>
      <c r="F5899">
        <v>141.981196083507</v>
      </c>
      <c r="G5899">
        <v>386569126300017</v>
      </c>
      <c r="H5899">
        <v>5859</v>
      </c>
      <c r="I5899" t="s">
        <v>86</v>
      </c>
      <c r="J5899" t="s">
        <v>25765</v>
      </c>
      <c r="M5899">
        <v>0</v>
      </c>
      <c r="R5899">
        <v>0</v>
      </c>
      <c r="U5899">
        <v>0</v>
      </c>
      <c r="V5899">
        <v>0.586575627326965</v>
      </c>
      <c r="X5899">
        <v>0</v>
      </c>
      <c r="Z5899" s="3" t="s">
        <v>25764</v>
      </c>
      <c r="AB5899" s="8">
        <v>141.065851919154</v>
      </c>
      <c r="AC5899" s="11">
        <v>138.12659500605201</v>
      </c>
      <c r="AF5899" s="69">
        <f t="shared" si="125"/>
        <v>0</v>
      </c>
      <c r="AG5899" s="70">
        <v>1.3973402976989699</v>
      </c>
      <c r="AH5899" s="70">
        <v>0</v>
      </c>
      <c r="AJ5899" t="b">
        <v>0</v>
      </c>
      <c r="AP5899">
        <v>0</v>
      </c>
      <c r="AQ5899">
        <v>0.586575627326965</v>
      </c>
      <c r="AR5899" t="s">
        <v>25763</v>
      </c>
      <c r="AS5899">
        <v>0</v>
      </c>
    </row>
    <row r="5900" spans="1:45">
      <c r="A5900" t="s">
        <v>25766</v>
      </c>
      <c r="D5900">
        <v>0.26261371374130199</v>
      </c>
      <c r="E5900">
        <v>0.68901538848876898</v>
      </c>
      <c r="F5900">
        <v>30.4906963251583</v>
      </c>
      <c r="G5900">
        <v>3556978474098360</v>
      </c>
      <c r="H5900">
        <v>5860</v>
      </c>
      <c r="I5900" t="s">
        <v>86</v>
      </c>
      <c r="J5900" t="s">
        <v>25768</v>
      </c>
      <c r="M5900">
        <v>0</v>
      </c>
      <c r="N5900" t="s">
        <v>25769</v>
      </c>
      <c r="O5900" t="s">
        <v>311</v>
      </c>
      <c r="P5900" t="s">
        <v>25769</v>
      </c>
      <c r="Q5900" t="s">
        <v>311</v>
      </c>
      <c r="R5900">
        <v>0.26243835687637301</v>
      </c>
      <c r="S5900" t="s">
        <v>25769</v>
      </c>
      <c r="T5900" t="s">
        <v>311</v>
      </c>
      <c r="U5900">
        <v>0.26177820563316301</v>
      </c>
      <c r="V5900">
        <v>0.68901538848876898</v>
      </c>
      <c r="W5900" t="s">
        <v>25769</v>
      </c>
      <c r="X5900">
        <v>21.1</v>
      </c>
      <c r="Z5900" s="3" t="s">
        <v>25767</v>
      </c>
      <c r="AB5900" s="8">
        <v>30.1221282312856</v>
      </c>
      <c r="AC5900" s="11">
        <v>204.94240054803001</v>
      </c>
      <c r="AF5900" s="69">
        <f t="shared" si="125"/>
        <v>0.28295972426633792</v>
      </c>
      <c r="AG5900" s="70">
        <v>2.00897884368896</v>
      </c>
      <c r="AH5900" s="70">
        <v>0.26261371374130199</v>
      </c>
      <c r="AJ5900" t="b">
        <v>0</v>
      </c>
      <c r="AP5900">
        <v>0</v>
      </c>
      <c r="AQ5900">
        <v>0.612593293190002</v>
      </c>
      <c r="AR5900" t="s">
        <v>25766</v>
      </c>
      <c r="AS5900">
        <v>21.1</v>
      </c>
    </row>
    <row r="5901" spans="1:45">
      <c r="A5901" t="s">
        <v>25770</v>
      </c>
      <c r="D5901">
        <v>7.8332282602787004E-2</v>
      </c>
      <c r="E5901">
        <v>0.83191734552383401</v>
      </c>
      <c r="F5901">
        <v>14.941566716652799</v>
      </c>
      <c r="G5901">
        <v>2968971503672150</v>
      </c>
      <c r="H5901">
        <v>5861</v>
      </c>
      <c r="I5901" t="s">
        <v>86</v>
      </c>
      <c r="J5901" t="s">
        <v>25772</v>
      </c>
      <c r="M5901">
        <v>0</v>
      </c>
      <c r="N5901" t="s">
        <v>25773</v>
      </c>
      <c r="O5901" t="s">
        <v>334</v>
      </c>
      <c r="P5901" t="s">
        <v>25774</v>
      </c>
      <c r="Q5901" t="s">
        <v>531</v>
      </c>
      <c r="R5901">
        <v>7.8332282602787004E-2</v>
      </c>
      <c r="S5901" t="s">
        <v>25773</v>
      </c>
      <c r="T5901" t="s">
        <v>334</v>
      </c>
      <c r="U5901">
        <v>7.8332282602787004E-2</v>
      </c>
      <c r="V5901">
        <v>0.83191734552383401</v>
      </c>
      <c r="W5901" t="s">
        <v>25773</v>
      </c>
      <c r="X5901">
        <v>42.8</v>
      </c>
      <c r="Z5901" s="3" t="s">
        <v>25771</v>
      </c>
      <c r="AB5901" s="8">
        <v>14.649255272495999</v>
      </c>
      <c r="AC5901" s="11">
        <v>535.27322368127102</v>
      </c>
      <c r="AF5901" s="69">
        <f t="shared" si="125"/>
        <v>8.1358884779481E-2</v>
      </c>
      <c r="AG5901" s="70">
        <v>1.36097252368927</v>
      </c>
      <c r="AH5901" s="70">
        <v>7.8332282602787004E-2</v>
      </c>
      <c r="AJ5901" t="b">
        <v>0</v>
      </c>
      <c r="AP5901">
        <v>0</v>
      </c>
      <c r="AQ5901">
        <v>0.82691168785095204</v>
      </c>
      <c r="AR5901" t="s">
        <v>25770</v>
      </c>
      <c r="AS5901">
        <v>42.8</v>
      </c>
    </row>
    <row r="5902" spans="1:45">
      <c r="A5902" t="s">
        <v>25775</v>
      </c>
      <c r="D5902">
        <v>0</v>
      </c>
      <c r="E5902">
        <v>0.71152818202972401</v>
      </c>
      <c r="F5902">
        <v>181.52249136914401</v>
      </c>
      <c r="G5902">
        <v>3739247067777790</v>
      </c>
      <c r="H5902">
        <v>5862</v>
      </c>
      <c r="I5902" t="s">
        <v>86</v>
      </c>
      <c r="J5902" t="s">
        <v>25777</v>
      </c>
      <c r="M5902">
        <v>0</v>
      </c>
      <c r="R5902">
        <v>0</v>
      </c>
      <c r="U5902">
        <v>0</v>
      </c>
      <c r="V5902">
        <v>0.71152818202972401</v>
      </c>
      <c r="X5902">
        <v>0</v>
      </c>
      <c r="Z5902" s="3" t="s">
        <v>25776</v>
      </c>
      <c r="AB5902" s="8">
        <v>180.413227237575</v>
      </c>
      <c r="AC5902" s="11">
        <v>187.86114425415599</v>
      </c>
      <c r="AF5902" s="69">
        <f t="shared" si="125"/>
        <v>0</v>
      </c>
      <c r="AG5902" s="70">
        <v>1.40956735610961</v>
      </c>
      <c r="AH5902" s="70">
        <v>0</v>
      </c>
      <c r="AJ5902" t="b">
        <v>0</v>
      </c>
      <c r="AP5902">
        <v>0</v>
      </c>
      <c r="AQ5902">
        <v>0.60533702373504605</v>
      </c>
      <c r="AR5902" t="s">
        <v>25775</v>
      </c>
      <c r="AS5902">
        <v>0</v>
      </c>
    </row>
    <row r="5903" spans="1:45">
      <c r="A5903" t="s">
        <v>25778</v>
      </c>
      <c r="D5903">
        <v>5.0942674279212903E-2</v>
      </c>
      <c r="E5903">
        <v>0.62156116962432795</v>
      </c>
      <c r="F5903">
        <v>45.001301584975998</v>
      </c>
      <c r="G5903">
        <v>3836768242149170</v>
      </c>
      <c r="H5903">
        <v>5863</v>
      </c>
      <c r="I5903" t="s">
        <v>86</v>
      </c>
      <c r="J5903" t="s">
        <v>25780</v>
      </c>
      <c r="M5903">
        <v>0</v>
      </c>
      <c r="N5903" t="s">
        <v>7791</v>
      </c>
      <c r="O5903" t="s">
        <v>45</v>
      </c>
      <c r="P5903" t="s">
        <v>7791</v>
      </c>
      <c r="Q5903" t="s">
        <v>45</v>
      </c>
      <c r="R5903">
        <v>3.7388678640127099E-2</v>
      </c>
      <c r="S5903" t="s">
        <v>7791</v>
      </c>
      <c r="T5903" t="s">
        <v>45</v>
      </c>
      <c r="U5903">
        <v>3.7303268909454297E-2</v>
      </c>
      <c r="V5903">
        <v>0.62156116962432795</v>
      </c>
      <c r="W5903" t="s">
        <v>7791</v>
      </c>
      <c r="X5903">
        <v>9.1999999999999993</v>
      </c>
      <c r="Z5903" s="3" t="s">
        <v>25779</v>
      </c>
      <c r="AB5903" s="8">
        <v>44.561570013125802</v>
      </c>
      <c r="AC5903" s="11">
        <v>318.02853240915198</v>
      </c>
      <c r="AF5903" s="69">
        <f t="shared" si="125"/>
        <v>5.5006174395370359E-2</v>
      </c>
      <c r="AG5903" s="70">
        <v>2.0542545318603498</v>
      </c>
      <c r="AH5903" s="70">
        <v>5.0942674279212903E-2</v>
      </c>
      <c r="AJ5903" t="b">
        <v>0</v>
      </c>
      <c r="AP5903">
        <v>0</v>
      </c>
      <c r="AQ5903">
        <v>0.57459652423858598</v>
      </c>
      <c r="AR5903" t="s">
        <v>25778</v>
      </c>
      <c r="AS5903">
        <v>9.1999999999999993</v>
      </c>
    </row>
    <row r="5904" spans="1:45">
      <c r="A5904" t="s">
        <v>25781</v>
      </c>
      <c r="D5904">
        <v>0.145056411623954</v>
      </c>
      <c r="E5904">
        <v>0.89257740974426203</v>
      </c>
      <c r="F5904">
        <v>154.21448167228101</v>
      </c>
      <c r="G5904">
        <v>2940691701444080</v>
      </c>
      <c r="H5904">
        <v>5864</v>
      </c>
      <c r="I5904" t="s">
        <v>86</v>
      </c>
      <c r="J5904" t="s">
        <v>25783</v>
      </c>
      <c r="M5904">
        <v>0</v>
      </c>
      <c r="N5904" t="s">
        <v>25784</v>
      </c>
      <c r="O5904" t="s">
        <v>206</v>
      </c>
      <c r="P5904" t="s">
        <v>25784</v>
      </c>
      <c r="Q5904" t="s">
        <v>206</v>
      </c>
      <c r="R5904">
        <v>0.134052574634552</v>
      </c>
      <c r="S5904" t="s">
        <v>25785</v>
      </c>
      <c r="T5904" t="s">
        <v>45</v>
      </c>
      <c r="U5904">
        <v>0.133336827158927</v>
      </c>
      <c r="V5904">
        <v>0.89257740974426203</v>
      </c>
      <c r="W5904" t="s">
        <v>25786</v>
      </c>
      <c r="X5904">
        <v>24.8</v>
      </c>
      <c r="Z5904" s="3" t="s">
        <v>25782</v>
      </c>
      <c r="AB5904" s="8">
        <v>153.23914255017101</v>
      </c>
      <c r="AC5904" s="11">
        <v>387.11748420038299</v>
      </c>
      <c r="AF5904" s="69">
        <f t="shared" si="125"/>
        <v>0.1462069423553595</v>
      </c>
      <c r="AG5904" s="70">
        <v>0.98220777511596602</v>
      </c>
      <c r="AH5904" s="70">
        <v>0.145056411623954</v>
      </c>
      <c r="AJ5904" t="b">
        <v>0</v>
      </c>
      <c r="AP5904">
        <v>0</v>
      </c>
      <c r="AQ5904">
        <v>0.86951029300689697</v>
      </c>
      <c r="AR5904" t="s">
        <v>25781</v>
      </c>
      <c r="AS5904">
        <v>24.8</v>
      </c>
    </row>
    <row r="5905" spans="1:45">
      <c r="A5905" t="s">
        <v>25787</v>
      </c>
      <c r="D5905">
        <v>0</v>
      </c>
      <c r="E5905">
        <v>0.645000100135803</v>
      </c>
      <c r="F5905">
        <v>12.8633968662286</v>
      </c>
      <c r="G5905">
        <v>4347900024757730</v>
      </c>
      <c r="H5905">
        <v>5865</v>
      </c>
      <c r="I5905" t="s">
        <v>86</v>
      </c>
      <c r="J5905" t="s">
        <v>25789</v>
      </c>
      <c r="M5905">
        <v>0</v>
      </c>
      <c r="R5905">
        <v>0</v>
      </c>
      <c r="U5905">
        <v>0</v>
      </c>
      <c r="V5905">
        <v>0.645000100135803</v>
      </c>
      <c r="X5905">
        <v>0</v>
      </c>
      <c r="Z5905" s="3" t="s">
        <v>25788</v>
      </c>
      <c r="AB5905" s="8">
        <v>12.5812772639513</v>
      </c>
      <c r="AC5905" s="11">
        <v>655.38972061140601</v>
      </c>
      <c r="AF5905" s="69">
        <f t="shared" si="125"/>
        <v>0</v>
      </c>
      <c r="AG5905" s="70">
        <v>1.75318419933319</v>
      </c>
      <c r="AH5905" s="70">
        <v>0</v>
      </c>
      <c r="AJ5905" t="b">
        <v>0</v>
      </c>
      <c r="AP5905">
        <v>0</v>
      </c>
      <c r="AQ5905">
        <v>0.55062222480773904</v>
      </c>
      <c r="AR5905" t="s">
        <v>25787</v>
      </c>
      <c r="AS5905">
        <v>0</v>
      </c>
    </row>
    <row r="5906" spans="1:45">
      <c r="A5906" t="s">
        <v>25790</v>
      </c>
      <c r="D5906">
        <v>0.19897691905498499</v>
      </c>
      <c r="E5906">
        <v>0.68392634391784601</v>
      </c>
      <c r="F5906">
        <v>128.45026727369699</v>
      </c>
      <c r="G5906">
        <v>1166624154014910</v>
      </c>
      <c r="H5906">
        <v>5866</v>
      </c>
      <c r="I5906" t="s">
        <v>86</v>
      </c>
      <c r="J5906" t="s">
        <v>25792</v>
      </c>
      <c r="M5906">
        <v>0</v>
      </c>
      <c r="N5906" t="s">
        <v>25793</v>
      </c>
      <c r="O5906" t="s">
        <v>25794</v>
      </c>
      <c r="P5906" t="s">
        <v>25793</v>
      </c>
      <c r="Q5906" t="s">
        <v>25794</v>
      </c>
      <c r="R5906">
        <v>0.16220830380916501</v>
      </c>
      <c r="S5906" t="s">
        <v>25795</v>
      </c>
      <c r="T5906" t="s">
        <v>61</v>
      </c>
      <c r="U5906">
        <v>0.14902313053607899</v>
      </c>
      <c r="V5906">
        <v>0.68392634391784601</v>
      </c>
      <c r="W5906" t="s">
        <v>25795</v>
      </c>
      <c r="X5906">
        <v>73.900000000000006</v>
      </c>
      <c r="Z5906" s="3" t="s">
        <v>25791</v>
      </c>
      <c r="AB5906" s="8">
        <v>127.60128201975</v>
      </c>
      <c r="AC5906" s="11">
        <v>314.128359104857</v>
      </c>
      <c r="AF5906" s="69">
        <f t="shared" si="125"/>
        <v>0.21188985802723925</v>
      </c>
      <c r="AG5906" s="70">
        <v>1.7753169536590501</v>
      </c>
      <c r="AH5906" s="70">
        <v>0.19897691905498499</v>
      </c>
      <c r="AJ5906" t="b">
        <v>0</v>
      </c>
      <c r="AP5906">
        <v>0</v>
      </c>
      <c r="AQ5906">
        <v>0.52943634986877397</v>
      </c>
      <c r="AR5906" t="s">
        <v>25790</v>
      </c>
      <c r="AS5906">
        <v>73.900000000000006</v>
      </c>
    </row>
    <row r="5907" spans="1:45">
      <c r="A5907" t="s">
        <v>25796</v>
      </c>
      <c r="D5907">
        <v>0</v>
      </c>
      <c r="E5907">
        <v>0.95815527439117398</v>
      </c>
      <c r="F5907">
        <v>11.4597082580799</v>
      </c>
      <c r="G5907">
        <v>3743601188843050</v>
      </c>
      <c r="H5907">
        <v>5867</v>
      </c>
      <c r="I5907" t="s">
        <v>86</v>
      </c>
      <c r="J5907" t="s">
        <v>25798</v>
      </c>
      <c r="M5907">
        <v>0</v>
      </c>
      <c r="R5907">
        <v>0</v>
      </c>
      <c r="U5907">
        <v>0</v>
      </c>
      <c r="V5907">
        <v>0.95815527439117398</v>
      </c>
      <c r="X5907">
        <v>0</v>
      </c>
      <c r="Z5907" s="3" t="s">
        <v>25797</v>
      </c>
      <c r="AB5907" s="8">
        <v>11.1844726803876</v>
      </c>
      <c r="AC5907" s="11">
        <v>561.09829125238502</v>
      </c>
      <c r="AF5907" s="69">
        <f t="shared" si="125"/>
        <v>0</v>
      </c>
      <c r="AG5907" s="70">
        <v>0.99454164505004805</v>
      </c>
      <c r="AH5907" s="70">
        <v>0</v>
      </c>
      <c r="AJ5907" t="b">
        <v>0</v>
      </c>
      <c r="AP5907">
        <v>0</v>
      </c>
      <c r="AQ5907">
        <v>0.81865048408508301</v>
      </c>
      <c r="AR5907" t="s">
        <v>25796</v>
      </c>
      <c r="AS5907">
        <v>0</v>
      </c>
    </row>
    <row r="5908" spans="1:45">
      <c r="A5908" t="s">
        <v>25799</v>
      </c>
      <c r="D5908">
        <v>0.25819885730743403</v>
      </c>
      <c r="E5908">
        <v>0.77002060413360596</v>
      </c>
      <c r="F5908">
        <v>119.25236655514701</v>
      </c>
      <c r="G5908">
        <v>1548218339709120</v>
      </c>
      <c r="H5908">
        <v>5868</v>
      </c>
      <c r="I5908" t="s">
        <v>86</v>
      </c>
      <c r="J5908" t="s">
        <v>25801</v>
      </c>
      <c r="M5908">
        <v>0</v>
      </c>
      <c r="N5908" t="s">
        <v>25802</v>
      </c>
      <c r="O5908" t="s">
        <v>45</v>
      </c>
      <c r="P5908" t="s">
        <v>25802</v>
      </c>
      <c r="Q5908" t="s">
        <v>45</v>
      </c>
      <c r="R5908">
        <v>0.222440436482429</v>
      </c>
      <c r="S5908" t="s">
        <v>25803</v>
      </c>
      <c r="T5908" t="s">
        <v>45</v>
      </c>
      <c r="U5908">
        <v>0.218890845775604</v>
      </c>
      <c r="V5908">
        <v>0.77002060413360596</v>
      </c>
      <c r="W5908" t="s">
        <v>25804</v>
      </c>
      <c r="X5908">
        <v>9.1</v>
      </c>
      <c r="Z5908" s="3" t="s">
        <v>25800</v>
      </c>
      <c r="AB5908" s="8">
        <v>118.44849000572999</v>
      </c>
      <c r="AC5908" s="11">
        <v>299.04972644097597</v>
      </c>
      <c r="AF5908" s="69">
        <f t="shared" si="125"/>
        <v>0.25858167888689054</v>
      </c>
      <c r="AG5908" s="70">
        <v>0.91492593288421598</v>
      </c>
      <c r="AH5908" s="70">
        <v>0.25819885730743403</v>
      </c>
      <c r="AJ5908" t="b">
        <v>0</v>
      </c>
      <c r="AP5908">
        <v>0</v>
      </c>
      <c r="AQ5908">
        <v>0.59199583530426003</v>
      </c>
      <c r="AR5908" t="s">
        <v>25799</v>
      </c>
      <c r="AS5908">
        <v>9.1</v>
      </c>
    </row>
    <row r="5909" spans="1:45">
      <c r="A5909" t="s">
        <v>25805</v>
      </c>
      <c r="D5909">
        <v>0.31457757949829102</v>
      </c>
      <c r="E5909">
        <v>0.76557993888854903</v>
      </c>
      <c r="F5909">
        <v>96.1820654498583</v>
      </c>
      <c r="G5909">
        <v>3015505644807540</v>
      </c>
      <c r="H5909">
        <v>5869</v>
      </c>
      <c r="I5909" t="s">
        <v>86</v>
      </c>
      <c r="J5909" t="s">
        <v>25807</v>
      </c>
      <c r="M5909">
        <v>0</v>
      </c>
      <c r="N5909" t="s">
        <v>25808</v>
      </c>
      <c r="O5909" t="s">
        <v>45</v>
      </c>
      <c r="P5909" t="s">
        <v>25809</v>
      </c>
      <c r="Q5909" t="s">
        <v>188</v>
      </c>
      <c r="R5909">
        <v>0.25408041477203303</v>
      </c>
      <c r="S5909" t="s">
        <v>25809</v>
      </c>
      <c r="T5909" t="s">
        <v>188</v>
      </c>
      <c r="U5909">
        <v>0.24297651648521401</v>
      </c>
      <c r="V5909">
        <v>0.76557993888854903</v>
      </c>
      <c r="W5909" t="s">
        <v>25809</v>
      </c>
      <c r="X5909">
        <v>11.6</v>
      </c>
      <c r="Z5909" s="3" t="s">
        <v>25806</v>
      </c>
      <c r="AB5909" s="8">
        <v>95.491331173644198</v>
      </c>
      <c r="AC5909" s="11">
        <v>183.015969825882</v>
      </c>
      <c r="AF5909" s="69">
        <f t="shared" si="125"/>
        <v>0.33876997517782892</v>
      </c>
      <c r="AG5909" s="70">
        <v>1.99783563613891</v>
      </c>
      <c r="AH5909" s="70">
        <v>0.31457757949829102</v>
      </c>
      <c r="AJ5909" t="b">
        <v>0</v>
      </c>
      <c r="AP5909">
        <v>0</v>
      </c>
      <c r="AQ5909">
        <v>0.73032075166702204</v>
      </c>
      <c r="AR5909" t="s">
        <v>25805</v>
      </c>
      <c r="AS5909">
        <v>11.6</v>
      </c>
    </row>
    <row r="5910" spans="1:45">
      <c r="A5910" t="s">
        <v>25810</v>
      </c>
      <c r="D5910">
        <v>0</v>
      </c>
      <c r="E5910">
        <v>0.99996578693389804</v>
      </c>
      <c r="F5910">
        <v>145.76109907336601</v>
      </c>
      <c r="G5910">
        <v>77495774956879</v>
      </c>
      <c r="H5910">
        <v>5870</v>
      </c>
      <c r="I5910" t="s">
        <v>86</v>
      </c>
      <c r="J5910" t="s">
        <v>25812</v>
      </c>
      <c r="M5910">
        <v>0</v>
      </c>
      <c r="R5910">
        <v>0</v>
      </c>
      <c r="U5910">
        <v>0</v>
      </c>
      <c r="V5910">
        <v>0.99996578693389804</v>
      </c>
      <c r="X5910">
        <v>0</v>
      </c>
      <c r="Z5910" s="3" t="s">
        <v>25811</v>
      </c>
      <c r="AB5910" s="8">
        <v>144.827217360898</v>
      </c>
      <c r="AC5910" s="11">
        <v>126.003771890961</v>
      </c>
      <c r="AF5910" s="69">
        <f t="shared" si="125"/>
        <v>0</v>
      </c>
      <c r="AG5910" s="70">
        <v>0.23354882001876801</v>
      </c>
      <c r="AH5910" s="70">
        <v>0</v>
      </c>
      <c r="AJ5910" t="b">
        <v>0</v>
      </c>
      <c r="AP5910">
        <v>0</v>
      </c>
      <c r="AQ5910">
        <v>0.99999189376830999</v>
      </c>
      <c r="AR5910" t="s">
        <v>25810</v>
      </c>
      <c r="AS5910">
        <v>0</v>
      </c>
    </row>
    <row r="5911" spans="1:45">
      <c r="A5911" t="s">
        <v>25813</v>
      </c>
      <c r="D5911">
        <v>0.30886214971542297</v>
      </c>
      <c r="E5911">
        <v>0.83612680435180597</v>
      </c>
      <c r="F5911">
        <v>130.850159620352</v>
      </c>
      <c r="G5911">
        <v>2280178150997360</v>
      </c>
      <c r="H5911">
        <v>5871</v>
      </c>
      <c r="I5911" t="s">
        <v>86</v>
      </c>
      <c r="J5911" t="s">
        <v>25815</v>
      </c>
      <c r="M5911">
        <v>0</v>
      </c>
      <c r="N5911" t="s">
        <v>17268</v>
      </c>
      <c r="O5911" t="s">
        <v>45</v>
      </c>
      <c r="P5911" t="s">
        <v>17268</v>
      </c>
      <c r="Q5911" t="s">
        <v>45</v>
      </c>
      <c r="R5911">
        <v>0.30886214971542297</v>
      </c>
      <c r="S5911" t="s">
        <v>17268</v>
      </c>
      <c r="T5911" t="s">
        <v>45</v>
      </c>
      <c r="U5911">
        <v>0.30886214971542297</v>
      </c>
      <c r="V5911">
        <v>0.83612680435180597</v>
      </c>
      <c r="W5911" t="s">
        <v>25816</v>
      </c>
      <c r="X5911">
        <v>37.799999999999997</v>
      </c>
      <c r="Z5911" s="3" t="s">
        <v>25814</v>
      </c>
      <c r="AB5911" s="8">
        <v>129.989404720473</v>
      </c>
      <c r="AC5911" s="11">
        <v>196.06167349852399</v>
      </c>
      <c r="AF5911" s="69">
        <f t="shared" si="125"/>
        <v>0.29088072439849649</v>
      </c>
      <c r="AG5911" s="70">
        <v>0.44891175627708402</v>
      </c>
      <c r="AH5911" s="70">
        <v>0.30886214971542297</v>
      </c>
      <c r="AJ5911" t="b">
        <v>0</v>
      </c>
      <c r="AP5911">
        <v>0</v>
      </c>
      <c r="AQ5911">
        <v>0.65229207277297896</v>
      </c>
      <c r="AR5911" t="s">
        <v>25813</v>
      </c>
      <c r="AS5911">
        <v>37.799999999999997</v>
      </c>
    </row>
    <row r="5912" spans="1:45">
      <c r="A5912" t="s">
        <v>25817</v>
      </c>
      <c r="D5912">
        <v>8.6646929383277893E-2</v>
      </c>
      <c r="E5912">
        <v>0.59210526943206698</v>
      </c>
      <c r="F5912">
        <v>108.200394398311</v>
      </c>
      <c r="G5912">
        <v>3384976354371470</v>
      </c>
      <c r="H5912">
        <v>5872</v>
      </c>
      <c r="I5912" t="s">
        <v>86</v>
      </c>
      <c r="J5912" t="s">
        <v>25819</v>
      </c>
      <c r="M5912">
        <v>0</v>
      </c>
      <c r="N5912" t="s">
        <v>25820</v>
      </c>
      <c r="O5912" t="s">
        <v>351</v>
      </c>
      <c r="P5912" t="s">
        <v>25820</v>
      </c>
      <c r="Q5912" t="s">
        <v>351</v>
      </c>
      <c r="R5912">
        <v>8.5590250790119102E-2</v>
      </c>
      <c r="S5912" t="s">
        <v>25820</v>
      </c>
      <c r="T5912" t="s">
        <v>351</v>
      </c>
      <c r="U5912">
        <v>8.18974524736404E-2</v>
      </c>
      <c r="V5912">
        <v>0.59210526943206698</v>
      </c>
      <c r="W5912" t="s">
        <v>25820</v>
      </c>
      <c r="X5912">
        <v>35</v>
      </c>
      <c r="Z5912" s="3" t="s">
        <v>25818</v>
      </c>
      <c r="AB5912" s="8">
        <v>107.45071936310499</v>
      </c>
      <c r="AC5912" s="11">
        <v>278.98161277031897</v>
      </c>
      <c r="AF5912" s="69">
        <f t="shared" si="125"/>
        <v>9.2303285362516793E-2</v>
      </c>
      <c r="AG5912" s="70">
        <v>1.78208756446838</v>
      </c>
      <c r="AH5912" s="70">
        <v>8.6646929383277893E-2</v>
      </c>
      <c r="AJ5912" t="b">
        <v>0</v>
      </c>
      <c r="AP5912">
        <v>0</v>
      </c>
      <c r="AQ5912">
        <v>0.68700540065765303</v>
      </c>
      <c r="AR5912" t="s">
        <v>25817</v>
      </c>
      <c r="AS5912">
        <v>35</v>
      </c>
    </row>
    <row r="5913" spans="1:45">
      <c r="A5913" t="s">
        <v>25821</v>
      </c>
      <c r="D5913">
        <v>0.50144940614700295</v>
      </c>
      <c r="E5913">
        <v>0.86975049972534102</v>
      </c>
      <c r="F5913">
        <v>17.000941710686099</v>
      </c>
      <c r="G5913">
        <v>1224121523333980</v>
      </c>
      <c r="H5913">
        <v>5873</v>
      </c>
      <c r="I5913" t="s">
        <v>86</v>
      </c>
      <c r="J5913" t="s">
        <v>25823</v>
      </c>
      <c r="M5913">
        <v>0</v>
      </c>
      <c r="N5913" t="s">
        <v>20682</v>
      </c>
      <c r="O5913" t="s">
        <v>45</v>
      </c>
      <c r="P5913" t="s">
        <v>20682</v>
      </c>
      <c r="Q5913" t="s">
        <v>45</v>
      </c>
      <c r="R5913">
        <v>0.47444638609886097</v>
      </c>
      <c r="S5913" t="s">
        <v>20683</v>
      </c>
      <c r="T5913" t="s">
        <v>45</v>
      </c>
      <c r="U5913">
        <v>0.403697699308395</v>
      </c>
      <c r="V5913">
        <v>0.86975049972534102</v>
      </c>
      <c r="W5913" t="s">
        <v>20034</v>
      </c>
      <c r="X5913">
        <v>21.3</v>
      </c>
      <c r="Z5913" s="3" t="s">
        <v>25822</v>
      </c>
      <c r="AB5913" s="8">
        <v>16.698530599119799</v>
      </c>
      <c r="AC5913" s="11">
        <v>226.97853389871599</v>
      </c>
      <c r="AF5913" s="69">
        <f t="shared" si="125"/>
        <v>0.50444281813900127</v>
      </c>
      <c r="AG5913" s="70">
        <v>0.96132457256317105</v>
      </c>
      <c r="AH5913" s="70">
        <v>0.50144940614700295</v>
      </c>
      <c r="AJ5913" t="b">
        <v>0</v>
      </c>
      <c r="AP5913">
        <v>0</v>
      </c>
      <c r="AQ5913">
        <v>0.84931963682174605</v>
      </c>
      <c r="AR5913" t="s">
        <v>25821</v>
      </c>
      <c r="AS5913">
        <v>21.3</v>
      </c>
    </row>
    <row r="5914" spans="1:45">
      <c r="A5914" t="s">
        <v>25824</v>
      </c>
      <c r="D5914">
        <v>0.24725046753883301</v>
      </c>
      <c r="E5914">
        <v>0.60211288928985596</v>
      </c>
      <c r="F5914">
        <v>12.541071077781901</v>
      </c>
      <c r="G5914">
        <v>394551915357225</v>
      </c>
      <c r="H5914">
        <v>5874</v>
      </c>
      <c r="I5914" t="s">
        <v>86</v>
      </c>
      <c r="J5914" t="s">
        <v>25826</v>
      </c>
      <c r="M5914">
        <v>0</v>
      </c>
      <c r="N5914" t="s">
        <v>25827</v>
      </c>
      <c r="O5914" t="s">
        <v>45</v>
      </c>
      <c r="P5914" t="s">
        <v>25827</v>
      </c>
      <c r="Q5914" t="s">
        <v>45</v>
      </c>
      <c r="R5914">
        <v>0.162478446960449</v>
      </c>
      <c r="S5914" t="s">
        <v>25827</v>
      </c>
      <c r="T5914" t="s">
        <v>45</v>
      </c>
      <c r="U5914">
        <v>0.14934931695461201</v>
      </c>
      <c r="V5914">
        <v>0.60211288928985596</v>
      </c>
      <c r="W5914" t="s">
        <v>25828</v>
      </c>
      <c r="X5914">
        <v>14.1</v>
      </c>
      <c r="Z5914" s="3" t="s">
        <v>25825</v>
      </c>
      <c r="AB5914" s="8">
        <v>12.260532238245901</v>
      </c>
      <c r="AC5914" s="11">
        <v>195.138996852112</v>
      </c>
      <c r="AF5914" s="69">
        <f t="shared" si="125"/>
        <v>0.26717272822413091</v>
      </c>
      <c r="AG5914" s="70">
        <v>2.07045125961303</v>
      </c>
      <c r="AH5914" s="70">
        <v>0.24725046753883301</v>
      </c>
      <c r="AJ5914" t="b">
        <v>0</v>
      </c>
      <c r="AP5914">
        <v>0</v>
      </c>
      <c r="AQ5914">
        <v>0.44289958477020203</v>
      </c>
      <c r="AR5914" t="s">
        <v>25824</v>
      </c>
      <c r="AS5914">
        <v>14.1</v>
      </c>
    </row>
    <row r="5915" spans="1:45">
      <c r="A5915" t="s">
        <v>25829</v>
      </c>
      <c r="D5915">
        <v>0.24782943725585899</v>
      </c>
      <c r="E5915">
        <v>0.67550039291381803</v>
      </c>
      <c r="F5915">
        <v>118.331512331963</v>
      </c>
      <c r="G5915">
        <v>1145406507356340</v>
      </c>
      <c r="H5915">
        <v>5875</v>
      </c>
      <c r="I5915" t="s">
        <v>86</v>
      </c>
      <c r="J5915" t="s">
        <v>25831</v>
      </c>
      <c r="M5915">
        <v>0</v>
      </c>
      <c r="N5915" t="s">
        <v>17180</v>
      </c>
      <c r="O5915" t="s">
        <v>1681</v>
      </c>
      <c r="P5915" t="s">
        <v>17180</v>
      </c>
      <c r="Q5915" t="s">
        <v>1681</v>
      </c>
      <c r="R5915">
        <v>0.24379648268222801</v>
      </c>
      <c r="S5915" t="s">
        <v>17180</v>
      </c>
      <c r="T5915" t="s">
        <v>1681</v>
      </c>
      <c r="U5915">
        <v>0.234912410378456</v>
      </c>
      <c r="V5915">
        <v>0.67550039291381803</v>
      </c>
      <c r="W5915" t="s">
        <v>17181</v>
      </c>
      <c r="X5915">
        <v>48.7</v>
      </c>
      <c r="Z5915" s="3" t="s">
        <v>25830</v>
      </c>
      <c r="AB5915" s="8">
        <v>117.53215187185199</v>
      </c>
      <c r="AC5915" s="11">
        <v>184.06183907875001</v>
      </c>
      <c r="AF5915" s="69">
        <f t="shared" si="125"/>
        <v>0.25285284438562688</v>
      </c>
      <c r="AG5915" s="70">
        <v>1.12222039699554</v>
      </c>
      <c r="AH5915" s="70">
        <v>0.24782943725585899</v>
      </c>
      <c r="AJ5915" t="b">
        <v>0</v>
      </c>
      <c r="AM5915" t="s">
        <v>17177</v>
      </c>
      <c r="AN5915" t="s">
        <v>1681</v>
      </c>
      <c r="AO5915" t="s">
        <v>17178</v>
      </c>
      <c r="AP5915">
        <v>0.17411781847476901</v>
      </c>
      <c r="AQ5915">
        <v>0.58912885189056396</v>
      </c>
      <c r="AR5915" t="s">
        <v>25829</v>
      </c>
      <c r="AS5915">
        <v>48.7</v>
      </c>
    </row>
    <row r="5916" spans="1:45">
      <c r="A5916" t="s">
        <v>25832</v>
      </c>
      <c r="D5916">
        <v>0</v>
      </c>
      <c r="E5916">
        <v>0.84245747327804499</v>
      </c>
      <c r="F5916">
        <v>121.277254057598</v>
      </c>
      <c r="G5916">
        <v>1902945768858560</v>
      </c>
      <c r="H5916">
        <v>5876</v>
      </c>
      <c r="I5916" t="s">
        <v>86</v>
      </c>
      <c r="J5916" t="s">
        <v>25834</v>
      </c>
      <c r="M5916">
        <v>0</v>
      </c>
      <c r="R5916">
        <v>0</v>
      </c>
      <c r="U5916">
        <v>0</v>
      </c>
      <c r="V5916">
        <v>0.84245747327804499</v>
      </c>
      <c r="X5916">
        <v>0</v>
      </c>
      <c r="Z5916" s="3" t="s">
        <v>25833</v>
      </c>
      <c r="AB5916" s="8">
        <v>120.463446975677</v>
      </c>
      <c r="AC5916" s="11">
        <v>244.95979947626401</v>
      </c>
      <c r="AF5916" s="69">
        <f t="shared" si="125"/>
        <v>0</v>
      </c>
      <c r="AG5916" s="70">
        <v>0.65191555023193304</v>
      </c>
      <c r="AH5916" s="70">
        <v>0</v>
      </c>
      <c r="AJ5916" t="b">
        <v>0</v>
      </c>
      <c r="AP5916">
        <v>0</v>
      </c>
      <c r="AQ5916">
        <v>0.95562005043029696</v>
      </c>
      <c r="AR5916" t="s">
        <v>25832</v>
      </c>
      <c r="AS5916">
        <v>0</v>
      </c>
    </row>
    <row r="5917" spans="1:45">
      <c r="A5917" t="s">
        <v>25835</v>
      </c>
      <c r="D5917">
        <v>0</v>
      </c>
      <c r="E5917">
        <v>0.747392237186431</v>
      </c>
      <c r="F5917">
        <v>67.129498542916707</v>
      </c>
      <c r="G5917">
        <v>2448064134908190</v>
      </c>
      <c r="H5917">
        <v>5877</v>
      </c>
      <c r="I5917" t="s">
        <v>86</v>
      </c>
      <c r="J5917" t="s">
        <v>25837</v>
      </c>
      <c r="M5917">
        <v>0</v>
      </c>
      <c r="R5917">
        <v>0</v>
      </c>
      <c r="U5917">
        <v>0</v>
      </c>
      <c r="V5917">
        <v>0.747392237186431</v>
      </c>
      <c r="X5917">
        <v>0</v>
      </c>
      <c r="Z5917" s="3" t="s">
        <v>25836</v>
      </c>
      <c r="AB5917" s="8">
        <v>66.581245001878997</v>
      </c>
      <c r="AC5917" s="11">
        <v>502.314979382182</v>
      </c>
      <c r="AF5917" s="69">
        <f t="shared" si="125"/>
        <v>0</v>
      </c>
      <c r="AG5917" s="70">
        <v>1.3785274028778001</v>
      </c>
      <c r="AH5917" s="70">
        <v>0</v>
      </c>
      <c r="AJ5917" t="b">
        <v>0</v>
      </c>
      <c r="AM5917" t="s">
        <v>16437</v>
      </c>
      <c r="AN5917" t="s">
        <v>45</v>
      </c>
      <c r="AP5917">
        <v>0.99959248304366999</v>
      </c>
      <c r="AQ5917">
        <v>0.99959248304366999</v>
      </c>
      <c r="AR5917" t="s">
        <v>25835</v>
      </c>
      <c r="AS5917">
        <v>0</v>
      </c>
    </row>
    <row r="5918" spans="1:45">
      <c r="A5918" t="s">
        <v>25838</v>
      </c>
      <c r="D5918">
        <v>0.16440150141716001</v>
      </c>
      <c r="E5918">
        <v>0.72366547584533603</v>
      </c>
      <c r="F5918">
        <v>107.862613978515</v>
      </c>
      <c r="G5918">
        <v>3380627423805890</v>
      </c>
      <c r="H5918">
        <v>5878</v>
      </c>
      <c r="I5918" t="s">
        <v>86</v>
      </c>
      <c r="J5918" t="s">
        <v>25840</v>
      </c>
      <c r="M5918">
        <v>0</v>
      </c>
      <c r="N5918" t="s">
        <v>25841</v>
      </c>
      <c r="O5918" t="s">
        <v>45</v>
      </c>
      <c r="P5918" t="s">
        <v>25841</v>
      </c>
      <c r="Q5918" t="s">
        <v>45</v>
      </c>
      <c r="R5918">
        <v>0.151156991720199</v>
      </c>
      <c r="S5918" t="s">
        <v>25842</v>
      </c>
      <c r="T5918" t="s">
        <v>45</v>
      </c>
      <c r="U5918">
        <v>0.138252854347229</v>
      </c>
      <c r="V5918">
        <v>0.72366547584533603</v>
      </c>
      <c r="W5918" t="s">
        <v>25843</v>
      </c>
      <c r="X5918">
        <v>42.7</v>
      </c>
      <c r="Z5918" s="3" t="s">
        <v>25839</v>
      </c>
      <c r="AB5918" s="8">
        <v>107.11459549925701</v>
      </c>
      <c r="AC5918" s="11">
        <v>340.125333735401</v>
      </c>
      <c r="AF5918" s="69">
        <f t="shared" si="125"/>
        <v>0.17824383432975735</v>
      </c>
      <c r="AG5918" s="70">
        <v>2.1443333625793399</v>
      </c>
      <c r="AH5918" s="70">
        <v>0.16440150141716001</v>
      </c>
      <c r="AJ5918" t="b">
        <v>0</v>
      </c>
      <c r="AP5918">
        <v>0</v>
      </c>
      <c r="AQ5918">
        <v>0.56106752157211304</v>
      </c>
      <c r="AR5918" t="s">
        <v>25838</v>
      </c>
      <c r="AS5918">
        <v>42.7</v>
      </c>
    </row>
    <row r="5919" spans="1:45">
      <c r="A5919" t="s">
        <v>25844</v>
      </c>
      <c r="D5919">
        <v>0.235914126038551</v>
      </c>
      <c r="E5919">
        <v>0.87495446205139105</v>
      </c>
      <c r="F5919">
        <v>129.97311561144201</v>
      </c>
      <c r="G5919">
        <v>1407260298684980</v>
      </c>
      <c r="H5919">
        <v>5879</v>
      </c>
      <c r="I5919" t="s">
        <v>86</v>
      </c>
      <c r="J5919" t="s">
        <v>25846</v>
      </c>
      <c r="M5919">
        <v>0</v>
      </c>
      <c r="N5919" t="s">
        <v>24310</v>
      </c>
      <c r="O5919" t="s">
        <v>84</v>
      </c>
      <c r="R5919">
        <v>0</v>
      </c>
      <c r="U5919">
        <v>0</v>
      </c>
      <c r="V5919">
        <v>0.87495446205139105</v>
      </c>
      <c r="W5919" t="s">
        <v>24310</v>
      </c>
      <c r="X5919">
        <v>105.9</v>
      </c>
      <c r="Z5919" s="3" t="s">
        <v>25845</v>
      </c>
      <c r="AB5919" s="8">
        <v>129.116661945103</v>
      </c>
      <c r="AC5919" s="11">
        <v>149.08700987932801</v>
      </c>
      <c r="AF5919" s="69">
        <f t="shared" si="125"/>
        <v>0.23686286038536766</v>
      </c>
      <c r="AG5919" s="70">
        <v>0.94095087051391602</v>
      </c>
      <c r="AH5919" s="70">
        <v>0.235914126038551</v>
      </c>
      <c r="AJ5919" t="b">
        <v>0</v>
      </c>
      <c r="AP5919">
        <v>0</v>
      </c>
      <c r="AQ5919">
        <v>0.97492301464080799</v>
      </c>
      <c r="AR5919" t="s">
        <v>25844</v>
      </c>
      <c r="AS5919">
        <v>105.9</v>
      </c>
    </row>
    <row r="5920" spans="1:45">
      <c r="A5920" t="s">
        <v>25850</v>
      </c>
      <c r="D5920">
        <v>0.41637882590293801</v>
      </c>
      <c r="E5920">
        <v>0.84419798851013095</v>
      </c>
      <c r="F5920">
        <v>129.68457593924001</v>
      </c>
      <c r="G5920">
        <v>3096634713137270</v>
      </c>
      <c r="H5920">
        <v>5881</v>
      </c>
      <c r="I5920" t="s">
        <v>86</v>
      </c>
      <c r="J5920" t="s">
        <v>25852</v>
      </c>
      <c r="M5920">
        <v>0</v>
      </c>
      <c r="N5920" t="s">
        <v>25853</v>
      </c>
      <c r="O5920" t="s">
        <v>45</v>
      </c>
      <c r="P5920" t="s">
        <v>25854</v>
      </c>
      <c r="Q5920" t="s">
        <v>45</v>
      </c>
      <c r="R5920">
        <v>0.36911487579345698</v>
      </c>
      <c r="S5920" t="s">
        <v>25855</v>
      </c>
      <c r="T5920" t="s">
        <v>45</v>
      </c>
      <c r="U5920">
        <v>0.36428400874137801</v>
      </c>
      <c r="V5920">
        <v>0.84419798851013095</v>
      </c>
      <c r="W5920" t="s">
        <v>9136</v>
      </c>
      <c r="X5920">
        <v>2.6</v>
      </c>
      <c r="Z5920" s="3" t="s">
        <v>25851</v>
      </c>
      <c r="AB5920" s="8">
        <v>128.82953734044901</v>
      </c>
      <c r="AC5920" s="11">
        <v>472.16699120249802</v>
      </c>
      <c r="AF5920" s="69">
        <f t="shared" si="125"/>
        <v>0.43380798458710451</v>
      </c>
      <c r="AG5920" s="70">
        <v>1.40691602230072</v>
      </c>
      <c r="AH5920" s="70">
        <v>0.41637882590293801</v>
      </c>
      <c r="AJ5920" t="b">
        <v>0</v>
      </c>
      <c r="AP5920">
        <v>0</v>
      </c>
      <c r="AQ5920">
        <v>0.70942425727844205</v>
      </c>
      <c r="AR5920" t="s">
        <v>25850</v>
      </c>
      <c r="AS5920">
        <v>2.6</v>
      </c>
    </row>
    <row r="5921" spans="1:45">
      <c r="A5921" t="s">
        <v>25856</v>
      </c>
      <c r="D5921">
        <v>1.6117937862873001E-2</v>
      </c>
      <c r="E5921">
        <v>0.66967356204986495</v>
      </c>
      <c r="F5921">
        <v>17.2513779671999</v>
      </c>
      <c r="G5921">
        <v>1959278655226400</v>
      </c>
      <c r="H5921">
        <v>5882</v>
      </c>
      <c r="I5921" t="s">
        <v>86</v>
      </c>
      <c r="J5921" t="s">
        <v>25858</v>
      </c>
      <c r="M5921">
        <v>0</v>
      </c>
      <c r="N5921" t="s">
        <v>25859</v>
      </c>
      <c r="O5921" t="s">
        <v>61</v>
      </c>
      <c r="P5921" t="s">
        <v>25859</v>
      </c>
      <c r="Q5921" t="s">
        <v>61</v>
      </c>
      <c r="R5921">
        <v>1.36082312092185E-2</v>
      </c>
      <c r="S5921" t="s">
        <v>25859</v>
      </c>
      <c r="T5921" t="s">
        <v>61</v>
      </c>
      <c r="U5921">
        <v>1.14374719560146E-2</v>
      </c>
      <c r="V5921">
        <v>0.66967356204986495</v>
      </c>
      <c r="W5921" t="s">
        <v>25859</v>
      </c>
      <c r="X5921">
        <v>5.2</v>
      </c>
      <c r="Z5921" s="3" t="s">
        <v>25857</v>
      </c>
      <c r="AB5921" s="8">
        <v>16.947738656347202</v>
      </c>
      <c r="AC5921" s="11">
        <v>287.02313190480402</v>
      </c>
      <c r="AF5921" s="69">
        <f t="shared" si="125"/>
        <v>1.6995646882321792E-2</v>
      </c>
      <c r="AG5921" s="70">
        <v>1.59934759140014</v>
      </c>
      <c r="AH5921" s="70">
        <v>1.6117937862873001E-2</v>
      </c>
      <c r="AJ5921" t="b">
        <v>0</v>
      </c>
      <c r="AP5921">
        <v>0</v>
      </c>
      <c r="AQ5921">
        <v>0.69742846488952603</v>
      </c>
      <c r="AR5921" t="s">
        <v>25856</v>
      </c>
      <c r="AS5921">
        <v>5.2</v>
      </c>
    </row>
    <row r="5922" spans="1:45">
      <c r="A5922" t="s">
        <v>25862</v>
      </c>
      <c r="D5922">
        <v>0</v>
      </c>
      <c r="E5922">
        <v>0.846898913383483</v>
      </c>
      <c r="F5922">
        <v>14.063866721178</v>
      </c>
      <c r="G5922">
        <v>999809153449693</v>
      </c>
      <c r="H5922">
        <v>5884</v>
      </c>
      <c r="I5922" t="s">
        <v>86</v>
      </c>
      <c r="J5922" t="s">
        <v>25864</v>
      </c>
      <c r="M5922">
        <v>0</v>
      </c>
      <c r="R5922">
        <v>0</v>
      </c>
      <c r="U5922">
        <v>0</v>
      </c>
      <c r="V5922">
        <v>0.846898913383483</v>
      </c>
      <c r="X5922">
        <v>0</v>
      </c>
      <c r="Z5922" s="3" t="s">
        <v>25863</v>
      </c>
      <c r="AB5922" s="8">
        <v>13.775859727675099</v>
      </c>
      <c r="AC5922" s="11">
        <v>115.903303740222</v>
      </c>
      <c r="AF5922" s="69">
        <f t="shared" si="125"/>
        <v>0</v>
      </c>
      <c r="AG5922" s="70">
        <v>1.00952136516571</v>
      </c>
      <c r="AH5922" s="70">
        <v>0</v>
      </c>
      <c r="AJ5922" t="b">
        <v>0</v>
      </c>
      <c r="AP5922">
        <v>0</v>
      </c>
      <c r="AQ5922">
        <v>0.84688282012939398</v>
      </c>
      <c r="AR5922" t="s">
        <v>25862</v>
      </c>
      <c r="AS5922">
        <v>0</v>
      </c>
    </row>
    <row r="5923" spans="1:45">
      <c r="A5923" t="s">
        <v>25865</v>
      </c>
      <c r="D5923">
        <v>0.119031049311161</v>
      </c>
      <c r="E5923">
        <v>0.88438260555267301</v>
      </c>
      <c r="F5923">
        <v>143.18172352887899</v>
      </c>
      <c r="G5923">
        <v>4200002103942350</v>
      </c>
      <c r="H5923">
        <v>5885</v>
      </c>
      <c r="I5923" t="s">
        <v>86</v>
      </c>
      <c r="J5923" t="s">
        <v>25867</v>
      </c>
      <c r="M5923">
        <v>0</v>
      </c>
      <c r="N5923" t="s">
        <v>25868</v>
      </c>
      <c r="P5923" t="s">
        <v>25868</v>
      </c>
      <c r="R5923">
        <v>8.03710892796516E-2</v>
      </c>
      <c r="S5923" t="s">
        <v>25869</v>
      </c>
      <c r="U5923">
        <v>8.0049768090248094E-2</v>
      </c>
      <c r="V5923">
        <v>0.88438260555267301</v>
      </c>
      <c r="X5923">
        <v>0</v>
      </c>
      <c r="Z5923" s="3" t="s">
        <v>25866</v>
      </c>
      <c r="AB5923" s="8">
        <v>142.260491690864</v>
      </c>
      <c r="AC5923" s="11">
        <v>386.03341329480401</v>
      </c>
      <c r="AF5923" s="69">
        <f t="shared" si="125"/>
        <v>0.13565084472936231</v>
      </c>
      <c r="AG5923" s="70">
        <v>3.5950677394866899</v>
      </c>
      <c r="AH5923" s="70">
        <v>0.119031049311161</v>
      </c>
      <c r="AJ5923" t="b">
        <v>0</v>
      </c>
      <c r="AP5923">
        <v>0</v>
      </c>
      <c r="AQ5923">
        <v>0.89002096652984597</v>
      </c>
      <c r="AR5923" t="s">
        <v>25865</v>
      </c>
      <c r="AS5923">
        <v>0</v>
      </c>
    </row>
    <row r="5924" spans="1:45">
      <c r="A5924" t="s">
        <v>25870</v>
      </c>
      <c r="D5924">
        <v>0.28721031546592701</v>
      </c>
      <c r="E5924">
        <v>0.87338185310363703</v>
      </c>
      <c r="F5924">
        <v>141.39985219064101</v>
      </c>
      <c r="G5924">
        <v>1220591987978440</v>
      </c>
      <c r="H5924">
        <v>5886</v>
      </c>
      <c r="I5924" t="s">
        <v>86</v>
      </c>
      <c r="J5924" t="s">
        <v>25872</v>
      </c>
      <c r="M5924">
        <v>0</v>
      </c>
      <c r="N5924" t="s">
        <v>25873</v>
      </c>
      <c r="O5924" t="s">
        <v>45</v>
      </c>
      <c r="P5924" t="s">
        <v>25873</v>
      </c>
      <c r="Q5924" t="s">
        <v>45</v>
      </c>
      <c r="R5924">
        <v>0.28721031546592701</v>
      </c>
      <c r="S5924" t="s">
        <v>25873</v>
      </c>
      <c r="T5924" t="s">
        <v>45</v>
      </c>
      <c r="U5924">
        <v>0.26675048470497098</v>
      </c>
      <c r="V5924">
        <v>0.87338185310363703</v>
      </c>
      <c r="W5924" t="s">
        <v>25874</v>
      </c>
      <c r="X5924">
        <v>74</v>
      </c>
      <c r="Z5924" s="3" t="s">
        <v>25871</v>
      </c>
      <c r="AB5924" s="8">
        <v>140.48735907574999</v>
      </c>
      <c r="AC5924" s="11">
        <v>355.08834274788097</v>
      </c>
      <c r="AF5924" s="69">
        <f t="shared" si="125"/>
        <v>0.32143753407058334</v>
      </c>
      <c r="AG5924" s="70">
        <v>2.9829432964324898</v>
      </c>
      <c r="AH5924" s="70">
        <v>0.28721031546592701</v>
      </c>
      <c r="AJ5924" t="b">
        <v>0</v>
      </c>
      <c r="AP5924">
        <v>0</v>
      </c>
      <c r="AQ5924">
        <v>0.89766871929168701</v>
      </c>
      <c r="AR5924" t="s">
        <v>25870</v>
      </c>
      <c r="AS5924">
        <v>74</v>
      </c>
    </row>
    <row r="5925" spans="1:45">
      <c r="A5925" t="s">
        <v>25875</v>
      </c>
      <c r="D5925">
        <v>0.10887853801250399</v>
      </c>
      <c r="E5925">
        <v>0.86112093925475997</v>
      </c>
      <c r="F5925">
        <v>98.0499175882115</v>
      </c>
      <c r="G5925">
        <v>996029612135234</v>
      </c>
      <c r="H5925">
        <v>5887</v>
      </c>
      <c r="I5925" t="s">
        <v>86</v>
      </c>
      <c r="J5925" t="s">
        <v>25877</v>
      </c>
      <c r="M5925">
        <v>0</v>
      </c>
      <c r="N5925" t="s">
        <v>25878</v>
      </c>
      <c r="O5925" t="s">
        <v>45</v>
      </c>
      <c r="P5925" t="s">
        <v>25879</v>
      </c>
      <c r="Q5925" t="s">
        <v>45</v>
      </c>
      <c r="R5925">
        <v>8.2618966698646504E-2</v>
      </c>
      <c r="S5925" t="s">
        <v>25879</v>
      </c>
      <c r="T5925" t="s">
        <v>45</v>
      </c>
      <c r="U5925">
        <v>3.9459638297557803E-2</v>
      </c>
      <c r="V5925">
        <v>0.86112093925475997</v>
      </c>
      <c r="W5925" t="s">
        <v>7168</v>
      </c>
      <c r="X5925">
        <v>70.900000000000006</v>
      </c>
      <c r="Z5925" s="3" t="s">
        <v>25876</v>
      </c>
      <c r="AB5925" s="8">
        <v>97.350022918469193</v>
      </c>
      <c r="AC5925" s="11">
        <v>350.08812364666699</v>
      </c>
      <c r="AF5925" s="69">
        <f t="shared" si="125"/>
        <v>0.1214897988134037</v>
      </c>
      <c r="AG5925" s="70">
        <v>2.8920946121215798</v>
      </c>
      <c r="AH5925" s="70">
        <v>0.10887853801250399</v>
      </c>
      <c r="AJ5925" t="b">
        <v>0</v>
      </c>
      <c r="AP5925">
        <v>0</v>
      </c>
      <c r="AQ5925">
        <v>0.85630190372466997</v>
      </c>
      <c r="AR5925" t="s">
        <v>25875</v>
      </c>
      <c r="AS5925">
        <v>70.900000000000006</v>
      </c>
    </row>
    <row r="5926" spans="1:45">
      <c r="A5926" t="s">
        <v>25880</v>
      </c>
      <c r="D5926">
        <v>0</v>
      </c>
      <c r="E5926">
        <v>0.53266936540603604</v>
      </c>
      <c r="F5926">
        <v>12.4257208927337</v>
      </c>
      <c r="G5926">
        <v>748738335813728</v>
      </c>
      <c r="H5926">
        <v>5888</v>
      </c>
      <c r="I5926" t="s">
        <v>86</v>
      </c>
      <c r="J5926" t="s">
        <v>25882</v>
      </c>
      <c r="M5926">
        <v>0</v>
      </c>
      <c r="R5926">
        <v>0</v>
      </c>
      <c r="U5926">
        <v>0</v>
      </c>
      <c r="V5926">
        <v>0.53266936540603604</v>
      </c>
      <c r="X5926">
        <v>0</v>
      </c>
      <c r="Z5926" s="3" t="s">
        <v>25881</v>
      </c>
      <c r="AB5926" s="8">
        <v>12.145747758087699</v>
      </c>
      <c r="AC5926" s="11">
        <v>418.98631742427801</v>
      </c>
      <c r="AF5926" s="69">
        <f t="shared" si="125"/>
        <v>0</v>
      </c>
      <c r="AG5926" s="70">
        <v>2.2250814437866202</v>
      </c>
      <c r="AH5926" s="70">
        <v>0</v>
      </c>
      <c r="AJ5926" t="b">
        <v>0</v>
      </c>
      <c r="AP5926">
        <v>0</v>
      </c>
      <c r="AQ5926">
        <v>0.342383563518524</v>
      </c>
      <c r="AR5926" t="s">
        <v>25880</v>
      </c>
      <c r="AS5926">
        <v>0</v>
      </c>
    </row>
    <row r="5927" spans="1:45">
      <c r="A5927" t="s">
        <v>25891</v>
      </c>
      <c r="D5927">
        <v>0.53216516971588101</v>
      </c>
      <c r="E5927">
        <v>0.64509540796279896</v>
      </c>
      <c r="F5927">
        <v>34.946729072282302</v>
      </c>
      <c r="G5927">
        <v>1965712549989130</v>
      </c>
      <c r="H5927">
        <v>5891</v>
      </c>
      <c r="I5927" t="s">
        <v>86</v>
      </c>
      <c r="J5927" t="s">
        <v>25893</v>
      </c>
      <c r="M5927">
        <v>0</v>
      </c>
      <c r="N5927" t="s">
        <v>1222</v>
      </c>
      <c r="O5927" t="s">
        <v>1223</v>
      </c>
      <c r="P5927" t="s">
        <v>1221</v>
      </c>
      <c r="Q5927" t="s">
        <v>1220</v>
      </c>
      <c r="R5927">
        <v>0.531005978584289</v>
      </c>
      <c r="S5927" t="s">
        <v>1222</v>
      </c>
      <c r="T5927" t="s">
        <v>1223</v>
      </c>
      <c r="U5927">
        <v>0.52310258150100697</v>
      </c>
      <c r="V5927">
        <v>0.64509540796279896</v>
      </c>
      <c r="W5927" t="s">
        <v>6771</v>
      </c>
      <c r="X5927">
        <v>6.8</v>
      </c>
      <c r="Z5927" s="3" t="s">
        <v>25892</v>
      </c>
      <c r="AB5927" s="8">
        <v>34.556307528288798</v>
      </c>
      <c r="AC5927" s="11">
        <v>142.050926985019</v>
      </c>
      <c r="AF5927" s="69">
        <f t="shared" si="125"/>
        <v>0.58389323774119073</v>
      </c>
      <c r="AG5927" s="70">
        <v>2.4285409450531001</v>
      </c>
      <c r="AH5927" s="70">
        <v>0.53216516971588101</v>
      </c>
      <c r="AJ5927" t="b">
        <v>0</v>
      </c>
      <c r="AP5927">
        <v>0</v>
      </c>
      <c r="AQ5927">
        <v>0.56188297271728505</v>
      </c>
      <c r="AR5927" t="s">
        <v>25891</v>
      </c>
      <c r="AS5927">
        <v>6.8</v>
      </c>
    </row>
    <row r="5928" spans="1:45">
      <c r="A5928" t="s">
        <v>25894</v>
      </c>
      <c r="D5928">
        <v>0.35447093844413702</v>
      </c>
      <c r="E5928">
        <v>0.63142561912536599</v>
      </c>
      <c r="F5928">
        <v>17.6148485286901</v>
      </c>
      <c r="G5928">
        <v>2808132214310460</v>
      </c>
      <c r="H5928">
        <v>5892</v>
      </c>
      <c r="I5928" t="s">
        <v>86</v>
      </c>
      <c r="J5928" t="s">
        <v>25896</v>
      </c>
      <c r="M5928">
        <v>0</v>
      </c>
      <c r="N5928" t="s">
        <v>72</v>
      </c>
      <c r="O5928" t="s">
        <v>73</v>
      </c>
      <c r="P5928" t="s">
        <v>25897</v>
      </c>
      <c r="Q5928" t="s">
        <v>61</v>
      </c>
      <c r="R5928">
        <v>0.3478644490242</v>
      </c>
      <c r="S5928" t="s">
        <v>25898</v>
      </c>
      <c r="T5928" t="s">
        <v>6253</v>
      </c>
      <c r="U5928">
        <v>0.33621928095817499</v>
      </c>
      <c r="V5928">
        <v>0.63142561912536599</v>
      </c>
      <c r="W5928" t="s">
        <v>22246</v>
      </c>
      <c r="X5928">
        <v>2.2999999999999998</v>
      </c>
      <c r="Z5928" s="3" t="s">
        <v>25895</v>
      </c>
      <c r="AB5928" s="8">
        <v>17.309426671290499</v>
      </c>
      <c r="AC5928" s="11">
        <v>107.050373901577</v>
      </c>
      <c r="AF5928" s="69">
        <f t="shared" si="125"/>
        <v>0.37357159188703426</v>
      </c>
      <c r="AG5928" s="70">
        <v>1.59017658233642</v>
      </c>
      <c r="AH5928" s="70">
        <v>0.35447093844413702</v>
      </c>
      <c r="AJ5928" t="b">
        <v>0</v>
      </c>
      <c r="AM5928" t="s">
        <v>25899</v>
      </c>
      <c r="AN5928" t="s">
        <v>45</v>
      </c>
      <c r="AO5928" t="s">
        <v>25900</v>
      </c>
      <c r="AP5928">
        <v>0.30102482438087402</v>
      </c>
      <c r="AQ5928">
        <v>0.45105773210525502</v>
      </c>
      <c r="AR5928" t="s">
        <v>25894</v>
      </c>
      <c r="AS5928">
        <v>2.2999999999999998</v>
      </c>
    </row>
    <row r="5929" spans="1:45">
      <c r="A5929" t="s">
        <v>25908</v>
      </c>
      <c r="D5929">
        <v>0</v>
      </c>
      <c r="E5929">
        <v>0.57004582881927401</v>
      </c>
      <c r="F5929">
        <v>101.206253058633</v>
      </c>
      <c r="G5929">
        <v>1911336604885280</v>
      </c>
      <c r="H5929">
        <v>5894</v>
      </c>
      <c r="I5929" t="s">
        <v>86</v>
      </c>
      <c r="J5929" t="s">
        <v>25910</v>
      </c>
      <c r="M5929">
        <v>0</v>
      </c>
      <c r="R5929">
        <v>0</v>
      </c>
      <c r="U5929">
        <v>0</v>
      </c>
      <c r="V5929">
        <v>0.57004582881927401</v>
      </c>
      <c r="X5929">
        <v>0</v>
      </c>
      <c r="Z5929" s="3" t="s">
        <v>25909</v>
      </c>
      <c r="AB5929" s="8">
        <v>100.490878964999</v>
      </c>
      <c r="AC5929" s="11">
        <v>276.82473779500202</v>
      </c>
      <c r="AF5929" s="69">
        <f t="shared" si="125"/>
        <v>0</v>
      </c>
      <c r="AG5929" s="70">
        <v>1.34493839740753</v>
      </c>
      <c r="AH5929" s="70">
        <v>0</v>
      </c>
      <c r="AJ5929" t="b">
        <v>0</v>
      </c>
      <c r="AP5929">
        <v>0</v>
      </c>
      <c r="AQ5929">
        <v>0.227604210376739</v>
      </c>
      <c r="AR5929" t="s">
        <v>25908</v>
      </c>
      <c r="AS5929">
        <v>0</v>
      </c>
    </row>
    <row r="5930" spans="1:45">
      <c r="A5930" t="s">
        <v>25911</v>
      </c>
      <c r="D5930">
        <v>0.60620856285095204</v>
      </c>
      <c r="E5930">
        <v>0.93680894374847401</v>
      </c>
      <c r="F5930">
        <v>78.650379816083003</v>
      </c>
      <c r="G5930">
        <v>3098769824001020</v>
      </c>
      <c r="H5930">
        <v>5895</v>
      </c>
      <c r="I5930" t="s">
        <v>86</v>
      </c>
      <c r="J5930" t="s">
        <v>25913</v>
      </c>
      <c r="M5930">
        <v>0</v>
      </c>
      <c r="N5930" t="s">
        <v>25914</v>
      </c>
      <c r="O5930" t="s">
        <v>84</v>
      </c>
      <c r="P5930" t="s">
        <v>25915</v>
      </c>
      <c r="Q5930" t="s">
        <v>45</v>
      </c>
      <c r="R5930">
        <v>0.60620856285095204</v>
      </c>
      <c r="S5930" t="s">
        <v>25916</v>
      </c>
      <c r="T5930">
        <v>480.3</v>
      </c>
      <c r="U5930">
        <v>0.60162031650543202</v>
      </c>
      <c r="V5930">
        <v>0.93680894374847401</v>
      </c>
      <c r="W5930" t="s">
        <v>13587</v>
      </c>
      <c r="X5930">
        <v>2.4</v>
      </c>
      <c r="Z5930" s="3" t="s">
        <v>25912</v>
      </c>
      <c r="AB5930" s="8">
        <v>78.045625118402697</v>
      </c>
      <c r="AC5930" s="11">
        <v>480.309760410151</v>
      </c>
      <c r="AF5930" s="69">
        <f t="shared" si="125"/>
        <v>0.61559922693683566</v>
      </c>
      <c r="AG5930" s="70">
        <v>1.0661649703979399</v>
      </c>
      <c r="AH5930" s="70">
        <v>0.60620856285095204</v>
      </c>
      <c r="AJ5930" t="b">
        <v>0</v>
      </c>
      <c r="AM5930" t="s">
        <v>25917</v>
      </c>
      <c r="AN5930" t="s">
        <v>25918</v>
      </c>
      <c r="AO5930" t="s">
        <v>25919</v>
      </c>
      <c r="AP5930">
        <v>0.87057745456695501</v>
      </c>
      <c r="AQ5930">
        <v>0.98042953014373702</v>
      </c>
      <c r="AR5930" t="s">
        <v>25911</v>
      </c>
      <c r="AS5930">
        <v>2.4</v>
      </c>
    </row>
    <row r="5931" spans="1:45">
      <c r="A5931" t="s">
        <v>25920</v>
      </c>
      <c r="D5931">
        <v>5.03286644816398E-2</v>
      </c>
      <c r="E5931">
        <v>0.51134294271469105</v>
      </c>
      <c r="F5931">
        <v>151.19887648941699</v>
      </c>
      <c r="G5931">
        <v>3446292462120420</v>
      </c>
      <c r="H5931">
        <v>5896</v>
      </c>
      <c r="I5931" t="s">
        <v>86</v>
      </c>
      <c r="J5931" t="s">
        <v>25922</v>
      </c>
      <c r="M5931">
        <v>0</v>
      </c>
      <c r="N5931" t="s">
        <v>16493</v>
      </c>
      <c r="O5931" t="s">
        <v>45</v>
      </c>
      <c r="P5931" t="s">
        <v>16493</v>
      </c>
      <c r="Q5931" t="s">
        <v>45</v>
      </c>
      <c r="R5931">
        <v>4.8994358628988197E-2</v>
      </c>
      <c r="S5931" t="s">
        <v>16493</v>
      </c>
      <c r="T5931" t="s">
        <v>45</v>
      </c>
      <c r="U5931">
        <v>4.8812318593263598E-2</v>
      </c>
      <c r="V5931">
        <v>0.51134294271469105</v>
      </c>
      <c r="W5931" t="s">
        <v>25923</v>
      </c>
      <c r="X5931">
        <v>91.8</v>
      </c>
      <c r="Z5931" s="3" t="s">
        <v>25921</v>
      </c>
      <c r="AB5931" s="8">
        <v>150.23832661621699</v>
      </c>
      <c r="AC5931" s="11">
        <v>344.99764304138699</v>
      </c>
      <c r="AF5931" s="69">
        <f t="shared" si="125"/>
        <v>5.6351334247322249E-2</v>
      </c>
      <c r="AG5931" s="70">
        <v>2.99662041664123</v>
      </c>
      <c r="AH5931" s="70">
        <v>5.03286644816398E-2</v>
      </c>
      <c r="AJ5931" t="b">
        <v>0</v>
      </c>
      <c r="AP5931">
        <v>0</v>
      </c>
      <c r="AQ5931">
        <v>0.431643456220626</v>
      </c>
      <c r="AR5931" t="s">
        <v>25920</v>
      </c>
      <c r="AS5931">
        <v>91.8</v>
      </c>
    </row>
    <row r="5932" spans="1:45">
      <c r="A5932" t="s">
        <v>25924</v>
      </c>
      <c r="D5932">
        <v>6.1301115900278001E-2</v>
      </c>
      <c r="E5932">
        <v>0.46640336513519198</v>
      </c>
      <c r="F5932">
        <v>148.40641127204299</v>
      </c>
      <c r="G5932">
        <v>3618576297687780</v>
      </c>
      <c r="H5932">
        <v>5897</v>
      </c>
      <c r="I5932" t="s">
        <v>86</v>
      </c>
      <c r="J5932" t="s">
        <v>25926</v>
      </c>
      <c r="M5932">
        <v>0</v>
      </c>
      <c r="N5932" t="s">
        <v>20715</v>
      </c>
      <c r="O5932" t="s">
        <v>45</v>
      </c>
      <c r="P5932" t="s">
        <v>20715</v>
      </c>
      <c r="Q5932" t="s">
        <v>45</v>
      </c>
      <c r="R5932">
        <v>5.9375945478677701E-2</v>
      </c>
      <c r="S5932" t="s">
        <v>20715</v>
      </c>
      <c r="T5932" t="s">
        <v>45</v>
      </c>
      <c r="U5932">
        <v>5.8239202946424401E-2</v>
      </c>
      <c r="V5932">
        <v>0.46640336513519198</v>
      </c>
      <c r="W5932" t="s">
        <v>20715</v>
      </c>
      <c r="X5932">
        <v>78.8</v>
      </c>
      <c r="Z5932" s="3" t="s">
        <v>25925</v>
      </c>
      <c r="AB5932" s="8">
        <v>147.45955631600401</v>
      </c>
      <c r="AC5932" s="11">
        <v>348.000952404168</v>
      </c>
      <c r="AF5932" s="69">
        <f t="shared" si="125"/>
        <v>6.9706817615601366E-2</v>
      </c>
      <c r="AG5932" s="70">
        <v>3.5146708488464302</v>
      </c>
      <c r="AH5932" s="70">
        <v>6.1301115900278001E-2</v>
      </c>
      <c r="AJ5932" t="b">
        <v>0</v>
      </c>
      <c r="AP5932">
        <v>0</v>
      </c>
      <c r="AQ5932">
        <v>0.431992888450622</v>
      </c>
      <c r="AR5932" t="s">
        <v>25924</v>
      </c>
      <c r="AS5932">
        <v>78.8</v>
      </c>
    </row>
    <row r="5933" spans="1:45">
      <c r="A5933" t="s">
        <v>25930</v>
      </c>
      <c r="D5933">
        <v>0.18640939891338301</v>
      </c>
      <c r="E5933">
        <v>0.58135628700256303</v>
      </c>
      <c r="F5933">
        <v>26.971585586021099</v>
      </c>
      <c r="G5933">
        <v>1093826805256380</v>
      </c>
      <c r="H5933">
        <v>5899</v>
      </c>
      <c r="I5933" t="s">
        <v>86</v>
      </c>
      <c r="J5933" t="s">
        <v>25932</v>
      </c>
      <c r="M5933">
        <v>0</v>
      </c>
      <c r="N5933" t="s">
        <v>25933</v>
      </c>
      <c r="O5933" t="s">
        <v>45</v>
      </c>
      <c r="P5933" t="s">
        <v>12752</v>
      </c>
      <c r="Q5933" t="s">
        <v>45</v>
      </c>
      <c r="R5933">
        <v>9.2557482421398093E-2</v>
      </c>
      <c r="S5933" t="s">
        <v>12752</v>
      </c>
      <c r="T5933" t="s">
        <v>45</v>
      </c>
      <c r="U5933">
        <v>9.2535875737667E-2</v>
      </c>
      <c r="V5933">
        <v>0.58135628700256303</v>
      </c>
      <c r="W5933" t="s">
        <v>4141</v>
      </c>
      <c r="X5933">
        <v>8.6</v>
      </c>
      <c r="Z5933" s="3" t="s">
        <v>25931</v>
      </c>
      <c r="AB5933" s="8">
        <v>26.6202760527046</v>
      </c>
      <c r="AC5933" s="11">
        <v>267.12349168346498</v>
      </c>
      <c r="AF5933" s="69">
        <f t="shared" si="125"/>
        <v>0.20374932023070824</v>
      </c>
      <c r="AG5933" s="70">
        <v>2.3337929248809801</v>
      </c>
      <c r="AH5933" s="70">
        <v>0.18640939891338301</v>
      </c>
      <c r="AJ5933" t="b">
        <v>0</v>
      </c>
      <c r="AP5933">
        <v>0</v>
      </c>
      <c r="AQ5933">
        <v>0.557991802692413</v>
      </c>
      <c r="AR5933" t="s">
        <v>25930</v>
      </c>
      <c r="AS5933">
        <v>8.6</v>
      </c>
    </row>
    <row r="5934" spans="1:45">
      <c r="A5934" t="s">
        <v>25939</v>
      </c>
      <c r="D5934">
        <v>2.5748776271939201E-2</v>
      </c>
      <c r="E5934">
        <v>0.77627241611480702</v>
      </c>
      <c r="F5934">
        <v>65.009395162295604</v>
      </c>
      <c r="G5934">
        <v>369480681750971</v>
      </c>
      <c r="H5934">
        <v>5901</v>
      </c>
      <c r="I5934" t="s">
        <v>86</v>
      </c>
      <c r="J5934" t="s">
        <v>25941</v>
      </c>
      <c r="M5934">
        <v>0</v>
      </c>
      <c r="N5934" t="s">
        <v>25942</v>
      </c>
      <c r="O5934" t="s">
        <v>45</v>
      </c>
      <c r="P5934" t="s">
        <v>25942</v>
      </c>
      <c r="Q5934" t="s">
        <v>45</v>
      </c>
      <c r="R5934">
        <v>2.5748776271939201E-2</v>
      </c>
      <c r="S5934" t="s">
        <v>25943</v>
      </c>
      <c r="T5934" t="s">
        <v>1124</v>
      </c>
      <c r="U5934">
        <v>2.53474917262792E-2</v>
      </c>
      <c r="V5934">
        <v>0.77627241611480702</v>
      </c>
      <c r="W5934" t="s">
        <v>25944</v>
      </c>
      <c r="X5934">
        <v>10.199999999999999</v>
      </c>
      <c r="Z5934" s="3" t="s">
        <v>25940</v>
      </c>
      <c r="AB5934" s="8">
        <v>64.471539115196606</v>
      </c>
      <c r="AC5934" s="11">
        <v>357.079553709084</v>
      </c>
      <c r="AF5934" s="69">
        <f t="shared" si="125"/>
        <v>2.8591720846042099E-2</v>
      </c>
      <c r="AG5934" s="70">
        <v>2.7499485015869101</v>
      </c>
      <c r="AH5934" s="70">
        <v>2.5748776271939201E-2</v>
      </c>
      <c r="AJ5934" t="b">
        <v>0</v>
      </c>
      <c r="AM5934" t="s">
        <v>3854</v>
      </c>
      <c r="AN5934" t="s">
        <v>45</v>
      </c>
      <c r="AO5934" t="s">
        <v>3855</v>
      </c>
      <c r="AP5934">
        <v>4.3996896594762802E-2</v>
      </c>
      <c r="AQ5934">
        <v>0.69498181343078602</v>
      </c>
      <c r="AR5934" t="s">
        <v>25939</v>
      </c>
      <c r="AS5934">
        <v>10.199999999999999</v>
      </c>
    </row>
    <row r="5935" spans="1:45">
      <c r="A5935" t="s">
        <v>25952</v>
      </c>
      <c r="D5935">
        <v>5.3195759654045098E-2</v>
      </c>
      <c r="E5935">
        <v>0.87113922834396296</v>
      </c>
      <c r="F5935">
        <v>79.142081825694802</v>
      </c>
      <c r="G5935">
        <v>21922623271237</v>
      </c>
      <c r="H5935">
        <v>5903</v>
      </c>
      <c r="I5935" t="s">
        <v>86</v>
      </c>
      <c r="J5935" t="s">
        <v>25954</v>
      </c>
      <c r="M5935">
        <v>0</v>
      </c>
      <c r="N5935" t="s">
        <v>25955</v>
      </c>
      <c r="O5935" t="s">
        <v>45</v>
      </c>
      <c r="P5935" t="s">
        <v>25955</v>
      </c>
      <c r="Q5935" t="s">
        <v>45</v>
      </c>
      <c r="R5935">
        <v>5.3195759654045098E-2</v>
      </c>
      <c r="U5935">
        <v>0</v>
      </c>
      <c r="V5935">
        <v>0.87113922834396296</v>
      </c>
      <c r="W5935" t="s">
        <v>25955</v>
      </c>
      <c r="X5935">
        <v>3.1</v>
      </c>
      <c r="Z5935" s="3" t="s">
        <v>25953</v>
      </c>
      <c r="AB5935" s="8">
        <v>78.534915703783199</v>
      </c>
      <c r="AC5935" s="11">
        <v>556.33193181106799</v>
      </c>
      <c r="AF5935" s="69">
        <f t="shared" si="125"/>
        <v>5.5371698260588867E-2</v>
      </c>
      <c r="AG5935" s="70">
        <v>1.39316666126251</v>
      </c>
      <c r="AH5935" s="70">
        <v>5.3195759654045098E-2</v>
      </c>
      <c r="AJ5935" t="b">
        <v>0</v>
      </c>
      <c r="AP5935">
        <v>0</v>
      </c>
      <c r="AQ5935">
        <v>0.86276358366012496</v>
      </c>
      <c r="AR5935" t="s">
        <v>25952</v>
      </c>
      <c r="AS5935">
        <v>3.1</v>
      </c>
    </row>
    <row r="5936" spans="1:45">
      <c r="A5936" t="s">
        <v>25956</v>
      </c>
      <c r="D5936">
        <v>0</v>
      </c>
      <c r="E5936">
        <v>0.877241611480712</v>
      </c>
      <c r="F5936">
        <v>14.351918983316899</v>
      </c>
      <c r="G5936">
        <v>827270095838324</v>
      </c>
      <c r="H5936">
        <v>5904</v>
      </c>
      <c r="I5936" t="s">
        <v>86</v>
      </c>
      <c r="J5936" t="s">
        <v>25958</v>
      </c>
      <c r="M5936">
        <v>0</v>
      </c>
      <c r="R5936">
        <v>0</v>
      </c>
      <c r="U5936">
        <v>0</v>
      </c>
      <c r="V5936">
        <v>0.877241611480712</v>
      </c>
      <c r="X5936">
        <v>0</v>
      </c>
      <c r="Z5936" s="3" t="s">
        <v>25957</v>
      </c>
      <c r="AB5936" s="8">
        <v>14.062499312641201</v>
      </c>
      <c r="AC5936" s="11">
        <v>285.84072733429701</v>
      </c>
      <c r="AF5936" s="69">
        <f t="shared" si="125"/>
        <v>0</v>
      </c>
      <c r="AG5936" s="70">
        <v>0.96371006965637196</v>
      </c>
      <c r="AH5936" s="70">
        <v>0</v>
      </c>
      <c r="AJ5936" t="b">
        <v>0</v>
      </c>
      <c r="AP5936">
        <v>0</v>
      </c>
      <c r="AQ5936">
        <v>0.59997224807739202</v>
      </c>
      <c r="AR5936" t="s">
        <v>25956</v>
      </c>
      <c r="AS5936">
        <v>0</v>
      </c>
    </row>
    <row r="5937" spans="1:45">
      <c r="A5937" t="s">
        <v>25963</v>
      </c>
      <c r="D5937">
        <v>0.43201047182083102</v>
      </c>
      <c r="E5937">
        <v>0.72107636928558305</v>
      </c>
      <c r="F5937">
        <v>118.702220533383</v>
      </c>
      <c r="G5937">
        <v>2043025873904560</v>
      </c>
      <c r="H5937">
        <v>5906</v>
      </c>
      <c r="I5937" t="s">
        <v>86</v>
      </c>
      <c r="J5937" t="s">
        <v>25965</v>
      </c>
      <c r="M5937">
        <v>0</v>
      </c>
      <c r="N5937" t="s">
        <v>25966</v>
      </c>
      <c r="O5937" t="s">
        <v>567</v>
      </c>
      <c r="P5937" t="s">
        <v>19022</v>
      </c>
      <c r="Q5937" t="s">
        <v>567</v>
      </c>
      <c r="R5937">
        <v>0.42004778981208801</v>
      </c>
      <c r="S5937" t="s">
        <v>19022</v>
      </c>
      <c r="T5937" t="s">
        <v>567</v>
      </c>
      <c r="U5937">
        <v>0.41900753974914501</v>
      </c>
      <c r="V5937">
        <v>0.72107636928558305</v>
      </c>
      <c r="W5937" t="s">
        <v>25966</v>
      </c>
      <c r="X5937">
        <v>6.4</v>
      </c>
      <c r="Z5937" s="3" t="s">
        <v>25964</v>
      </c>
      <c r="AB5937" s="8">
        <v>117.90104203160899</v>
      </c>
      <c r="AC5937" s="11">
        <v>224.077654757159</v>
      </c>
      <c r="AF5937" s="69">
        <f t="shared" si="125"/>
        <v>0.47133487466886992</v>
      </c>
      <c r="AG5937" s="70">
        <v>2.2897529602050701</v>
      </c>
      <c r="AH5937" s="70">
        <v>0.43201047182083102</v>
      </c>
      <c r="AJ5937" t="b">
        <v>0</v>
      </c>
      <c r="AM5937" t="s">
        <v>2276</v>
      </c>
      <c r="AN5937" t="s">
        <v>45</v>
      </c>
      <c r="AO5937" t="s">
        <v>2277</v>
      </c>
      <c r="AP5937">
        <v>0.13037748634815199</v>
      </c>
      <c r="AQ5937">
        <v>0.66816961765289296</v>
      </c>
      <c r="AR5937" t="s">
        <v>25963</v>
      </c>
      <c r="AS5937">
        <v>6.4</v>
      </c>
    </row>
    <row r="5938" spans="1:45">
      <c r="A5938" t="s">
        <v>25972</v>
      </c>
      <c r="D5938">
        <v>0.39068350195884699</v>
      </c>
      <c r="E5938">
        <v>0.88349968194961503</v>
      </c>
      <c r="F5938">
        <v>136.88496919167099</v>
      </c>
      <c r="G5938">
        <v>967596934745954</v>
      </c>
      <c r="H5938">
        <v>5909</v>
      </c>
      <c r="I5938" t="s">
        <v>86</v>
      </c>
      <c r="J5938" t="s">
        <v>25974</v>
      </c>
      <c r="M5938">
        <v>0</v>
      </c>
      <c r="N5938" t="s">
        <v>25975</v>
      </c>
      <c r="O5938" t="s">
        <v>3842</v>
      </c>
      <c r="P5938" t="s">
        <v>25975</v>
      </c>
      <c r="Q5938" t="s">
        <v>3842</v>
      </c>
      <c r="R5938">
        <v>0.38729819655418302</v>
      </c>
      <c r="S5938" t="s">
        <v>25976</v>
      </c>
      <c r="T5938" t="s">
        <v>188</v>
      </c>
      <c r="U5938">
        <v>0.38532167673110901</v>
      </c>
      <c r="V5938">
        <v>0.88349968194961503</v>
      </c>
      <c r="W5938" t="s">
        <v>25976</v>
      </c>
      <c r="X5938">
        <v>15.7</v>
      </c>
      <c r="Z5938" s="3" t="s">
        <v>25973</v>
      </c>
      <c r="AB5938" s="8">
        <v>135.994618142608</v>
      </c>
      <c r="AC5938" s="11">
        <v>461.15085201441502</v>
      </c>
      <c r="AF5938" s="69">
        <f t="shared" si="125"/>
        <v>0.43144742164448707</v>
      </c>
      <c r="AG5938" s="70">
        <v>2.5979137420654199</v>
      </c>
      <c r="AH5938" s="70">
        <v>0.39068350195884699</v>
      </c>
      <c r="AJ5938" t="b">
        <v>0</v>
      </c>
      <c r="AP5938">
        <v>0</v>
      </c>
      <c r="AQ5938">
        <v>0.85627102851867598</v>
      </c>
      <c r="AR5938" t="s">
        <v>25972</v>
      </c>
      <c r="AS5938">
        <v>15.7</v>
      </c>
    </row>
    <row r="5939" spans="1:45">
      <c r="A5939" t="s">
        <v>25977</v>
      </c>
      <c r="D5939">
        <v>0.17162351310253099</v>
      </c>
      <c r="E5939">
        <v>0.67906475067138605</v>
      </c>
      <c r="F5939">
        <v>126.297078980113</v>
      </c>
      <c r="G5939">
        <v>1886476960998570</v>
      </c>
      <c r="H5939">
        <v>5910</v>
      </c>
      <c r="I5939" t="s">
        <v>86</v>
      </c>
      <c r="J5939" t="s">
        <v>25979</v>
      </c>
      <c r="M5939">
        <v>0</v>
      </c>
      <c r="N5939" t="s">
        <v>25980</v>
      </c>
      <c r="O5939" t="s">
        <v>45</v>
      </c>
      <c r="P5939" t="s">
        <v>25980</v>
      </c>
      <c r="Q5939" t="s">
        <v>45</v>
      </c>
      <c r="R5939">
        <v>0.153703182935714</v>
      </c>
      <c r="S5939" t="s">
        <v>25980</v>
      </c>
      <c r="T5939" t="s">
        <v>45</v>
      </c>
      <c r="U5939">
        <v>9.8468072712421403E-2</v>
      </c>
      <c r="V5939">
        <v>0.67906475067138605</v>
      </c>
      <c r="W5939" t="s">
        <v>25980</v>
      </c>
      <c r="X5939">
        <v>67.2</v>
      </c>
      <c r="Z5939" s="3" t="s">
        <v>25978</v>
      </c>
      <c r="AB5939" s="8">
        <v>125.45865347642901</v>
      </c>
      <c r="AC5939" s="11">
        <v>318.14433964403202</v>
      </c>
      <c r="AF5939" s="69">
        <f t="shared" si="125"/>
        <v>0.18359869550233013</v>
      </c>
      <c r="AG5939" s="70">
        <v>1.8630349636077801</v>
      </c>
      <c r="AH5939" s="70">
        <v>0.17162351310253099</v>
      </c>
      <c r="AJ5939" t="b">
        <v>0</v>
      </c>
      <c r="AM5939" t="s">
        <v>25271</v>
      </c>
      <c r="AN5939" t="s">
        <v>45</v>
      </c>
      <c r="AO5939" t="s">
        <v>25272</v>
      </c>
      <c r="AP5939">
        <v>0.17282952368259399</v>
      </c>
      <c r="AQ5939">
        <v>0.65647292137145996</v>
      </c>
      <c r="AR5939" t="s">
        <v>25977</v>
      </c>
      <c r="AS5939">
        <v>67.2</v>
      </c>
    </row>
    <row r="5940" spans="1:45">
      <c r="A5940" t="s">
        <v>25984</v>
      </c>
      <c r="D5940">
        <v>0.471528440713882</v>
      </c>
      <c r="E5940">
        <v>0.96647942066192605</v>
      </c>
      <c r="F5940">
        <v>128.67446570079599</v>
      </c>
      <c r="G5940">
        <v>4215311800402330</v>
      </c>
      <c r="H5940">
        <v>5912</v>
      </c>
      <c r="I5940" t="s">
        <v>86</v>
      </c>
      <c r="J5940" t="s">
        <v>25986</v>
      </c>
      <c r="M5940">
        <v>0</v>
      </c>
      <c r="N5940" t="s">
        <v>644</v>
      </c>
      <c r="O5940" t="s">
        <v>45</v>
      </c>
      <c r="P5940" t="s">
        <v>644</v>
      </c>
      <c r="Q5940" t="s">
        <v>45</v>
      </c>
      <c r="R5940">
        <v>0.43666014075279203</v>
      </c>
      <c r="S5940" t="s">
        <v>16140</v>
      </c>
      <c r="T5940" t="s">
        <v>15101</v>
      </c>
      <c r="U5940">
        <v>0.41879865527152998</v>
      </c>
      <c r="V5940">
        <v>0.96647942066192605</v>
      </c>
      <c r="W5940" t="s">
        <v>644</v>
      </c>
      <c r="X5940">
        <v>28.7</v>
      </c>
      <c r="Z5940" s="3" t="s">
        <v>25985</v>
      </c>
      <c r="AB5940" s="8">
        <v>127.824380924152</v>
      </c>
      <c r="AC5940" s="11">
        <v>152.995939586704</v>
      </c>
      <c r="AF5940" s="69">
        <f t="shared" si="125"/>
        <v>0.43343438790345357</v>
      </c>
      <c r="AG5940" s="70">
        <v>0.33068001270294101</v>
      </c>
      <c r="AH5940" s="70">
        <v>0.471528440713882</v>
      </c>
      <c r="AJ5940" t="b">
        <v>0</v>
      </c>
      <c r="AM5940" t="s">
        <v>645</v>
      </c>
      <c r="AN5940" t="s">
        <v>45</v>
      </c>
      <c r="AO5940" t="s">
        <v>646</v>
      </c>
      <c r="AP5940">
        <v>0.49907961487769997</v>
      </c>
      <c r="AQ5940">
        <v>0.91484999656677202</v>
      </c>
      <c r="AR5940" t="s">
        <v>25984</v>
      </c>
      <c r="AS5940">
        <v>28.7</v>
      </c>
    </row>
    <row r="5941" spans="1:45">
      <c r="A5941" t="s">
        <v>25987</v>
      </c>
      <c r="D5941">
        <v>0.347463339567184</v>
      </c>
      <c r="E5941">
        <v>0.68637871742248502</v>
      </c>
      <c r="F5941">
        <v>127.35738273582101</v>
      </c>
      <c r="G5941">
        <v>1995269559562600</v>
      </c>
      <c r="H5941">
        <v>5913</v>
      </c>
      <c r="I5941" t="s">
        <v>86</v>
      </c>
      <c r="J5941" t="s">
        <v>25989</v>
      </c>
      <c r="M5941">
        <v>0</v>
      </c>
      <c r="N5941" t="s">
        <v>25990</v>
      </c>
      <c r="O5941" t="s">
        <v>45</v>
      </c>
      <c r="P5941" t="s">
        <v>25991</v>
      </c>
      <c r="Q5941" t="s">
        <v>84</v>
      </c>
      <c r="R5941">
        <v>0.34617930650710999</v>
      </c>
      <c r="S5941" t="s">
        <v>25991</v>
      </c>
      <c r="T5941" t="s">
        <v>84</v>
      </c>
      <c r="U5941">
        <v>0.34598287940025302</v>
      </c>
      <c r="V5941">
        <v>0.68637871742248502</v>
      </c>
      <c r="W5941" t="s">
        <v>13488</v>
      </c>
      <c r="X5941">
        <v>2.1</v>
      </c>
      <c r="Z5941" s="3" t="s">
        <v>25988</v>
      </c>
      <c r="AB5941" s="8">
        <v>126.513757248979</v>
      </c>
      <c r="AC5941" s="11">
        <v>189.08823920434801</v>
      </c>
      <c r="AF5941" s="69">
        <f t="shared" si="125"/>
        <v>0.38773433102818267</v>
      </c>
      <c r="AG5941" s="70">
        <v>2.8940060138702299</v>
      </c>
      <c r="AH5941" s="70">
        <v>0.347463339567184</v>
      </c>
      <c r="AJ5941" t="b">
        <v>0</v>
      </c>
      <c r="AM5941" t="s">
        <v>13488</v>
      </c>
      <c r="AN5941" t="s">
        <v>45</v>
      </c>
      <c r="AO5941" t="s">
        <v>13489</v>
      </c>
      <c r="AP5941">
        <v>0.26871502399444502</v>
      </c>
      <c r="AQ5941">
        <v>0.66955727338790805</v>
      </c>
      <c r="AR5941" t="s">
        <v>25987</v>
      </c>
      <c r="AS5941">
        <v>2.1</v>
      </c>
    </row>
    <row r="5942" spans="1:45">
      <c r="A5942" t="s">
        <v>25992</v>
      </c>
      <c r="D5942">
        <v>0</v>
      </c>
      <c r="E5942">
        <v>0.83121728897094704</v>
      </c>
      <c r="F5942">
        <v>13.261739954585099</v>
      </c>
      <c r="G5942">
        <v>1570743659473470</v>
      </c>
      <c r="H5942">
        <v>5914</v>
      </c>
      <c r="I5942" t="s">
        <v>86</v>
      </c>
      <c r="J5942" t="s">
        <v>25994</v>
      </c>
      <c r="M5942">
        <v>0</v>
      </c>
      <c r="R5942">
        <v>0</v>
      </c>
      <c r="U5942">
        <v>0</v>
      </c>
      <c r="V5942">
        <v>0.83121728897094704</v>
      </c>
      <c r="X5942">
        <v>0</v>
      </c>
      <c r="Z5942" s="3" t="s">
        <v>25993</v>
      </c>
      <c r="AB5942" s="8">
        <v>12.977666782550401</v>
      </c>
      <c r="AC5942" s="11">
        <v>144.92378267004199</v>
      </c>
      <c r="AF5942" s="69">
        <f t="shared" si="125"/>
        <v>0</v>
      </c>
      <c r="AG5942" s="70">
        <v>1.4863982200622501</v>
      </c>
      <c r="AH5942" s="70">
        <v>0</v>
      </c>
      <c r="AJ5942" t="b">
        <v>0</v>
      </c>
      <c r="AP5942">
        <v>0</v>
      </c>
      <c r="AQ5942">
        <v>0.73880636692047097</v>
      </c>
      <c r="AR5942" t="s">
        <v>25992</v>
      </c>
      <c r="AS5942">
        <v>0</v>
      </c>
    </row>
    <row r="5943" spans="1:45">
      <c r="A5943" t="s">
        <v>25995</v>
      </c>
      <c r="D5943">
        <v>6.3611254096031106E-2</v>
      </c>
      <c r="E5943">
        <v>0.74225211143493597</v>
      </c>
      <c r="F5943">
        <v>62.460751383050301</v>
      </c>
      <c r="G5943">
        <v>4094550074437570</v>
      </c>
      <c r="H5943">
        <v>5915</v>
      </c>
      <c r="I5943" t="s">
        <v>86</v>
      </c>
      <c r="J5943" t="s">
        <v>25997</v>
      </c>
      <c r="M5943">
        <v>0</v>
      </c>
      <c r="N5943" t="s">
        <v>25998</v>
      </c>
      <c r="O5943" t="s">
        <v>3842</v>
      </c>
      <c r="P5943" t="s">
        <v>25998</v>
      </c>
      <c r="Q5943" t="s">
        <v>3842</v>
      </c>
      <c r="R5943">
        <v>6.0776252299547098E-2</v>
      </c>
      <c r="S5943" t="s">
        <v>25998</v>
      </c>
      <c r="T5943" t="s">
        <v>3842</v>
      </c>
      <c r="U5943">
        <v>6.0255933552980402E-2</v>
      </c>
      <c r="V5943">
        <v>0.74225211143493597</v>
      </c>
      <c r="W5943" t="s">
        <v>25999</v>
      </c>
      <c r="X5943">
        <v>7.3</v>
      </c>
      <c r="Z5943" s="3" t="s">
        <v>25996</v>
      </c>
      <c r="AB5943" s="8">
        <v>61.935394494477698</v>
      </c>
      <c r="AC5943" s="11">
        <v>443.130752653022</v>
      </c>
      <c r="AF5943" s="69">
        <f t="shared" si="125"/>
        <v>6.5379530171877184E-2</v>
      </c>
      <c r="AG5943" s="70">
        <v>1.2154622077941799</v>
      </c>
      <c r="AH5943" s="70">
        <v>6.3611254096031106E-2</v>
      </c>
      <c r="AJ5943" t="b">
        <v>0</v>
      </c>
      <c r="AP5943">
        <v>0</v>
      </c>
      <c r="AQ5943">
        <v>0.53912448883056596</v>
      </c>
      <c r="AR5943" t="s">
        <v>25995</v>
      </c>
      <c r="AS5943">
        <v>7.3</v>
      </c>
    </row>
    <row r="5944" spans="1:45">
      <c r="A5944" t="s">
        <v>26000</v>
      </c>
      <c r="D5944">
        <v>0.161682844161987</v>
      </c>
      <c r="E5944">
        <v>0.438649863004684</v>
      </c>
      <c r="F5944">
        <v>69.523775327431906</v>
      </c>
      <c r="G5944">
        <v>1268790557624370</v>
      </c>
      <c r="H5944">
        <v>5916</v>
      </c>
      <c r="I5944" t="s">
        <v>86</v>
      </c>
      <c r="J5944" t="s">
        <v>26002</v>
      </c>
      <c r="M5944">
        <v>0</v>
      </c>
      <c r="N5944" t="s">
        <v>26003</v>
      </c>
      <c r="O5944" t="s">
        <v>84</v>
      </c>
      <c r="P5944" t="s">
        <v>26004</v>
      </c>
      <c r="Q5944" t="s">
        <v>84</v>
      </c>
      <c r="R5944">
        <v>0.14363224804401301</v>
      </c>
      <c r="S5944" t="s">
        <v>26005</v>
      </c>
      <c r="T5944" t="s">
        <v>26006</v>
      </c>
      <c r="U5944">
        <v>0.116763316094875</v>
      </c>
      <c r="V5944">
        <v>0.438649863004684</v>
      </c>
      <c r="W5944" t="s">
        <v>26005</v>
      </c>
      <c r="X5944">
        <v>23.7</v>
      </c>
      <c r="Z5944" s="3" t="s">
        <v>26001</v>
      </c>
      <c r="AB5944" s="8">
        <v>68.963779680522194</v>
      </c>
      <c r="AC5944" s="11">
        <v>201.05336565120999</v>
      </c>
      <c r="AF5944" s="69">
        <f t="shared" si="125"/>
        <v>0.17908447674444397</v>
      </c>
      <c r="AG5944" s="70">
        <v>2.6793293952941801</v>
      </c>
      <c r="AH5944" s="70">
        <v>0.161682844161987</v>
      </c>
      <c r="AJ5944" t="b">
        <v>0</v>
      </c>
      <c r="AP5944">
        <v>0</v>
      </c>
      <c r="AQ5944">
        <v>0.56846243143081598</v>
      </c>
      <c r="AR5944" t="s">
        <v>26000</v>
      </c>
      <c r="AS5944">
        <v>23.7</v>
      </c>
    </row>
    <row r="5945" spans="1:45">
      <c r="A5945" t="s">
        <v>26007</v>
      </c>
      <c r="D5945">
        <v>7.1612715721130302E-2</v>
      </c>
      <c r="E5945">
        <v>0.51934194564819303</v>
      </c>
      <c r="F5945">
        <v>36.0948625466838</v>
      </c>
      <c r="G5945">
        <v>4033947341152650</v>
      </c>
      <c r="H5945">
        <v>5917</v>
      </c>
      <c r="I5945" t="s">
        <v>86</v>
      </c>
      <c r="J5945" t="s">
        <v>26009</v>
      </c>
      <c r="M5945">
        <v>0</v>
      </c>
      <c r="N5945" t="s">
        <v>23741</v>
      </c>
      <c r="O5945" t="s">
        <v>691</v>
      </c>
      <c r="P5945" t="s">
        <v>26010</v>
      </c>
      <c r="Q5945" t="s">
        <v>691</v>
      </c>
      <c r="R5945">
        <v>6.8703204393386799E-2</v>
      </c>
      <c r="S5945" t="s">
        <v>4199</v>
      </c>
      <c r="T5945" t="s">
        <v>1681</v>
      </c>
      <c r="U5945">
        <v>6.67929127812385E-2</v>
      </c>
      <c r="V5945">
        <v>0.51934194564819303</v>
      </c>
      <c r="W5945" t="s">
        <v>26011</v>
      </c>
      <c r="X5945">
        <v>2.5</v>
      </c>
      <c r="Z5945" s="3" t="s">
        <v>26008</v>
      </c>
      <c r="AB5945" s="8">
        <v>35.698810281589601</v>
      </c>
      <c r="AC5945" s="11">
        <v>258.00753119938599</v>
      </c>
      <c r="AF5945" s="69">
        <f t="shared" si="125"/>
        <v>8.1025157736258999E-2</v>
      </c>
      <c r="AG5945" s="70">
        <v>3.3379330635070801</v>
      </c>
      <c r="AH5945" s="70">
        <v>7.1612715721130302E-2</v>
      </c>
      <c r="AJ5945" t="b">
        <v>0</v>
      </c>
      <c r="AP5945">
        <v>0</v>
      </c>
      <c r="AQ5945">
        <v>0.503373622894287</v>
      </c>
      <c r="AR5945" t="s">
        <v>26007</v>
      </c>
      <c r="AS5945">
        <v>2.5</v>
      </c>
    </row>
    <row r="5946" spans="1:45">
      <c r="A5946" t="s">
        <v>26012</v>
      </c>
      <c r="D5946">
        <v>0.13552953302860199</v>
      </c>
      <c r="E5946">
        <v>0.71506035327911299</v>
      </c>
      <c r="F5946">
        <v>53.999612084421301</v>
      </c>
      <c r="G5946">
        <v>983712737212818</v>
      </c>
      <c r="H5946">
        <v>5918</v>
      </c>
      <c r="I5946" t="s">
        <v>86</v>
      </c>
      <c r="J5946" t="s">
        <v>26014</v>
      </c>
      <c r="M5946">
        <v>0</v>
      </c>
      <c r="N5946" t="s">
        <v>26015</v>
      </c>
      <c r="O5946" t="s">
        <v>45</v>
      </c>
      <c r="P5946" t="s">
        <v>26015</v>
      </c>
      <c r="Q5946" t="s">
        <v>45</v>
      </c>
      <c r="R5946">
        <v>0.11833033710718099</v>
      </c>
      <c r="S5946" t="s">
        <v>26016</v>
      </c>
      <c r="T5946" t="s">
        <v>45</v>
      </c>
      <c r="U5946">
        <v>0.111083634197711</v>
      </c>
      <c r="V5946">
        <v>0.71506035327911299</v>
      </c>
      <c r="W5946" t="s">
        <v>26015</v>
      </c>
      <c r="X5946">
        <v>30.1</v>
      </c>
      <c r="Z5946" s="3" t="s">
        <v>26013</v>
      </c>
      <c r="AB5946" s="8">
        <v>53.515750646201198</v>
      </c>
      <c r="AC5946" s="11">
        <v>221.01233309289401</v>
      </c>
      <c r="AF5946" s="69">
        <f t="shared" si="125"/>
        <v>0.14222847341220501</v>
      </c>
      <c r="AG5946" s="70">
        <v>1.52004122734069</v>
      </c>
      <c r="AH5946" s="70">
        <v>0.13552953302860199</v>
      </c>
      <c r="AJ5946" t="b">
        <v>0</v>
      </c>
      <c r="AP5946">
        <v>0</v>
      </c>
      <c r="AQ5946">
        <v>0.70514047145843495</v>
      </c>
      <c r="AR5946" t="s">
        <v>26012</v>
      </c>
      <c r="AS5946">
        <v>30.1</v>
      </c>
    </row>
    <row r="5947" spans="1:45">
      <c r="A5947" t="s">
        <v>26017</v>
      </c>
      <c r="D5947">
        <v>0</v>
      </c>
      <c r="E5947">
        <v>0.76724874973297097</v>
      </c>
      <c r="F5947">
        <v>74.169628839058205</v>
      </c>
      <c r="G5947">
        <v>1108873946235490</v>
      </c>
      <c r="H5947">
        <v>5919</v>
      </c>
      <c r="I5947" t="s">
        <v>86</v>
      </c>
      <c r="J5947" t="s">
        <v>26019</v>
      </c>
      <c r="M5947">
        <v>0</v>
      </c>
      <c r="R5947">
        <v>0</v>
      </c>
      <c r="U5947">
        <v>0</v>
      </c>
      <c r="V5947">
        <v>0.76724874973297097</v>
      </c>
      <c r="X5947">
        <v>0</v>
      </c>
      <c r="Z5947" s="3" t="s">
        <v>26018</v>
      </c>
      <c r="AB5947" s="8">
        <v>73.586848815608604</v>
      </c>
      <c r="AC5947" s="11">
        <v>188.94970741346</v>
      </c>
      <c r="AF5947" s="69">
        <f t="shared" si="125"/>
        <v>0</v>
      </c>
      <c r="AG5947" s="70">
        <v>0.51797169446945102</v>
      </c>
      <c r="AH5947" s="70">
        <v>0</v>
      </c>
      <c r="AJ5947" t="b">
        <v>0</v>
      </c>
      <c r="AM5947" t="s">
        <v>7562</v>
      </c>
      <c r="AN5947" t="s">
        <v>45</v>
      </c>
      <c r="AO5947" t="s">
        <v>7563</v>
      </c>
      <c r="AP5947">
        <v>8.61020982265472E-2</v>
      </c>
      <c r="AQ5947">
        <v>0.74209982156753496</v>
      </c>
      <c r="AR5947" t="s">
        <v>26017</v>
      </c>
      <c r="AS5947">
        <v>0</v>
      </c>
    </row>
    <row r="5948" spans="1:45">
      <c r="A5948" t="s">
        <v>26027</v>
      </c>
      <c r="D5948">
        <v>0</v>
      </c>
      <c r="E5948">
        <v>0.58247822523116999</v>
      </c>
      <c r="F5948">
        <v>219.38281687352301</v>
      </c>
      <c r="G5948">
        <v>3850533872642030</v>
      </c>
      <c r="H5948">
        <v>5921</v>
      </c>
      <c r="I5948" t="s">
        <v>86</v>
      </c>
      <c r="J5948" t="s">
        <v>26029</v>
      </c>
      <c r="M5948">
        <v>0</v>
      </c>
      <c r="R5948">
        <v>0</v>
      </c>
      <c r="U5948">
        <v>0</v>
      </c>
      <c r="V5948">
        <v>0.58247822523116999</v>
      </c>
      <c r="X5948">
        <v>0</v>
      </c>
      <c r="Z5948" s="3" t="s">
        <v>26028</v>
      </c>
      <c r="AB5948" s="8">
        <v>218.087876652501</v>
      </c>
      <c r="AC5948" s="11">
        <v>153.86865350389499</v>
      </c>
      <c r="AF5948" s="69">
        <f t="shared" si="125"/>
        <v>0</v>
      </c>
      <c r="AG5948" s="70">
        <v>1.98585534095764</v>
      </c>
      <c r="AH5948" s="70">
        <v>0</v>
      </c>
      <c r="AJ5948" t="b">
        <v>0</v>
      </c>
      <c r="AP5948">
        <v>0</v>
      </c>
      <c r="AQ5948">
        <v>0.356090247631073</v>
      </c>
      <c r="AR5948" t="s">
        <v>26027</v>
      </c>
      <c r="AS5948">
        <v>0</v>
      </c>
    </row>
    <row r="5949" spans="1:45">
      <c r="A5949" t="s">
        <v>26032</v>
      </c>
      <c r="D5949">
        <v>0</v>
      </c>
      <c r="E5949">
        <v>0.60832822322845403</v>
      </c>
      <c r="F5949">
        <v>95.715927633579099</v>
      </c>
      <c r="G5949">
        <v>2237317353475920</v>
      </c>
      <c r="H5949">
        <v>5923</v>
      </c>
      <c r="I5949" t="s">
        <v>86</v>
      </c>
      <c r="J5949" t="s">
        <v>26034</v>
      </c>
      <c r="M5949">
        <v>0</v>
      </c>
      <c r="R5949">
        <v>0</v>
      </c>
      <c r="U5949">
        <v>0</v>
      </c>
      <c r="V5949">
        <v>0.60832822322845403</v>
      </c>
      <c r="X5949">
        <v>0</v>
      </c>
      <c r="Z5949" s="3" t="s">
        <v>26033</v>
      </c>
      <c r="AB5949" s="8">
        <v>95.027479408679199</v>
      </c>
      <c r="AC5949" s="11">
        <v>151.87440228364301</v>
      </c>
      <c r="AF5949" s="69">
        <f t="shared" si="125"/>
        <v>0</v>
      </c>
      <c r="AG5949" s="70">
        <v>1.5064711570739699</v>
      </c>
      <c r="AH5949" s="70">
        <v>0</v>
      </c>
      <c r="AJ5949" t="b">
        <v>0</v>
      </c>
      <c r="AP5949">
        <v>0</v>
      </c>
      <c r="AQ5949">
        <v>0.343859672546386</v>
      </c>
      <c r="AR5949" t="s">
        <v>26032</v>
      </c>
      <c r="AS5949">
        <v>0</v>
      </c>
    </row>
    <row r="5950" spans="1:45">
      <c r="A5950" t="s">
        <v>26035</v>
      </c>
      <c r="D5950">
        <v>0.45216482877731301</v>
      </c>
      <c r="E5950">
        <v>0.87043106555938698</v>
      </c>
      <c r="F5950">
        <v>108.319577387203</v>
      </c>
      <c r="G5950">
        <v>2230129412593580</v>
      </c>
      <c r="H5950">
        <v>5924</v>
      </c>
      <c r="I5950" t="s">
        <v>86</v>
      </c>
      <c r="J5950" t="s">
        <v>26037</v>
      </c>
      <c r="M5950">
        <v>0</v>
      </c>
      <c r="N5950" t="s">
        <v>16298</v>
      </c>
      <c r="O5950" t="s">
        <v>45</v>
      </c>
      <c r="P5950" t="s">
        <v>16299</v>
      </c>
      <c r="Q5950" t="s">
        <v>8322</v>
      </c>
      <c r="R5950">
        <v>7.7318713068962097E-2</v>
      </c>
      <c r="U5950">
        <v>0</v>
      </c>
      <c r="V5950">
        <v>0.87043106555938698</v>
      </c>
      <c r="W5950" t="s">
        <v>16299</v>
      </c>
      <c r="X5950">
        <v>60.9</v>
      </c>
      <c r="Z5950" s="3" t="s">
        <v>26036</v>
      </c>
      <c r="AB5950" s="8">
        <v>107.56931785012</v>
      </c>
      <c r="AC5950" s="11">
        <v>172.95793542689799</v>
      </c>
      <c r="AF5950" s="69">
        <f t="shared" si="125"/>
        <v>0.43360829438075521</v>
      </c>
      <c r="AG5950" s="70">
        <v>0.557669997215271</v>
      </c>
      <c r="AH5950" s="70">
        <v>0.45216482877731301</v>
      </c>
      <c r="AJ5950" t="b">
        <v>0</v>
      </c>
      <c r="AP5950">
        <v>0</v>
      </c>
      <c r="AQ5950">
        <v>0.76207566261291504</v>
      </c>
      <c r="AR5950" t="s">
        <v>26035</v>
      </c>
      <c r="AS5950">
        <v>60.9</v>
      </c>
    </row>
    <row r="5951" spans="1:45">
      <c r="A5951" t="s">
        <v>26041</v>
      </c>
      <c r="D5951">
        <v>9.8643757402896798E-2</v>
      </c>
      <c r="E5951">
        <v>0.41986268758773798</v>
      </c>
      <c r="F5951">
        <v>140.90668095691001</v>
      </c>
      <c r="G5951">
        <v>3355165302149470</v>
      </c>
      <c r="H5951">
        <v>5926</v>
      </c>
      <c r="I5951" t="s">
        <v>86</v>
      </c>
      <c r="J5951" t="s">
        <v>26043</v>
      </c>
      <c r="M5951">
        <v>0</v>
      </c>
      <c r="N5951" t="s">
        <v>1618</v>
      </c>
      <c r="O5951" t="s">
        <v>61</v>
      </c>
      <c r="P5951" t="s">
        <v>1618</v>
      </c>
      <c r="Q5951" t="s">
        <v>61</v>
      </c>
      <c r="R5951">
        <v>7.3627434670925099E-2</v>
      </c>
      <c r="S5951" t="s">
        <v>1619</v>
      </c>
      <c r="T5951" t="s">
        <v>45</v>
      </c>
      <c r="U5951">
        <v>5.2812281996011699E-2</v>
      </c>
      <c r="V5951">
        <v>0.41986268758773798</v>
      </c>
      <c r="W5951" t="s">
        <v>1620</v>
      </c>
      <c r="X5951">
        <v>26.5</v>
      </c>
      <c r="Z5951" s="3" t="s">
        <v>26042</v>
      </c>
      <c r="AB5951" s="8">
        <v>139.99660647167701</v>
      </c>
      <c r="AC5951" s="11">
        <v>300.00504565494799</v>
      </c>
      <c r="AF5951" s="69">
        <f t="shared" si="125"/>
        <v>0.11290844585281545</v>
      </c>
      <c r="AG5951" s="70">
        <v>3.7598304748535099</v>
      </c>
      <c r="AH5951" s="70">
        <v>9.8643757402896798E-2</v>
      </c>
      <c r="AJ5951" t="b">
        <v>0</v>
      </c>
      <c r="AP5951">
        <v>0</v>
      </c>
      <c r="AQ5951">
        <v>0.29464355111122098</v>
      </c>
      <c r="AR5951" t="s">
        <v>26041</v>
      </c>
      <c r="AS5951">
        <v>26.5</v>
      </c>
    </row>
    <row r="5952" spans="1:45">
      <c r="A5952" t="s">
        <v>26044</v>
      </c>
      <c r="D5952">
        <v>0.35762807726860002</v>
      </c>
      <c r="E5952">
        <v>0.76731276512145996</v>
      </c>
      <c r="F5952">
        <v>30.838433087507301</v>
      </c>
      <c r="G5952">
        <v>3928723292179520</v>
      </c>
      <c r="H5952">
        <v>5927</v>
      </c>
      <c r="I5952" t="s">
        <v>86</v>
      </c>
      <c r="J5952" t="s">
        <v>26046</v>
      </c>
      <c r="M5952">
        <v>0</v>
      </c>
      <c r="N5952" t="s">
        <v>26047</v>
      </c>
      <c r="O5952" t="s">
        <v>45</v>
      </c>
      <c r="P5952" t="s">
        <v>26047</v>
      </c>
      <c r="Q5952" t="s">
        <v>45</v>
      </c>
      <c r="R5952">
        <v>0.35762807726860002</v>
      </c>
      <c r="S5952" t="s">
        <v>26047</v>
      </c>
      <c r="T5952" t="s">
        <v>45</v>
      </c>
      <c r="U5952">
        <v>0.356750398874282</v>
      </c>
      <c r="V5952">
        <v>0.76731276512145996</v>
      </c>
      <c r="W5952" t="s">
        <v>2213</v>
      </c>
      <c r="X5952">
        <v>0.2</v>
      </c>
      <c r="Z5952" s="3" t="s">
        <v>26045</v>
      </c>
      <c r="AB5952" s="8">
        <v>30.468159609400999</v>
      </c>
      <c r="AC5952" s="11">
        <v>203.073292130889</v>
      </c>
      <c r="AF5952" s="69">
        <f t="shared" si="125"/>
        <v>0.38396768668935344</v>
      </c>
      <c r="AG5952" s="70">
        <v>1.9353106021881099</v>
      </c>
      <c r="AH5952" s="70">
        <v>0.35762807726860002</v>
      </c>
      <c r="AJ5952" t="b">
        <v>0</v>
      </c>
      <c r="AM5952" t="s">
        <v>6441</v>
      </c>
      <c r="AN5952" t="s">
        <v>45</v>
      </c>
      <c r="AO5952" t="s">
        <v>11444</v>
      </c>
      <c r="AP5952">
        <v>9.1728091239929199E-2</v>
      </c>
      <c r="AQ5952">
        <v>0.69761770963668801</v>
      </c>
      <c r="AR5952" t="s">
        <v>26044</v>
      </c>
      <c r="AS5952">
        <v>0.2</v>
      </c>
    </row>
    <row r="5953" spans="1:45">
      <c r="A5953" t="s">
        <v>26048</v>
      </c>
      <c r="D5953">
        <v>0.10489045083522699</v>
      </c>
      <c r="E5953">
        <v>0.59027773141860895</v>
      </c>
      <c r="F5953">
        <v>23.528798329659001</v>
      </c>
      <c r="G5953">
        <v>2123825653960860</v>
      </c>
      <c r="H5953">
        <v>5928</v>
      </c>
      <c r="I5953" t="s">
        <v>86</v>
      </c>
      <c r="J5953" t="s">
        <v>26050</v>
      </c>
      <c r="M5953">
        <v>0</v>
      </c>
      <c r="N5953" t="s">
        <v>26051</v>
      </c>
      <c r="O5953" t="s">
        <v>45</v>
      </c>
      <c r="P5953" t="s">
        <v>1450</v>
      </c>
      <c r="Q5953" t="s">
        <v>84</v>
      </c>
      <c r="R5953">
        <v>0.10489044338464699</v>
      </c>
      <c r="S5953" t="s">
        <v>26051</v>
      </c>
      <c r="T5953" t="s">
        <v>45</v>
      </c>
      <c r="U5953">
        <v>0.10489044338464699</v>
      </c>
      <c r="V5953">
        <v>0.59027773141860895</v>
      </c>
      <c r="W5953" t="s">
        <v>26052</v>
      </c>
      <c r="X5953">
        <v>14.3</v>
      </c>
      <c r="Z5953" s="3" t="s">
        <v>26049</v>
      </c>
      <c r="AB5953" s="8">
        <v>23.194373048288799</v>
      </c>
      <c r="AC5953" s="11">
        <v>262.91966258596301</v>
      </c>
      <c r="AF5953" s="69">
        <f t="shared" si="125"/>
        <v>0.11455736241509414</v>
      </c>
      <c r="AG5953" s="70">
        <v>2.3147408962249698</v>
      </c>
      <c r="AH5953" s="70">
        <v>0.10489045083522699</v>
      </c>
      <c r="AJ5953" t="b">
        <v>0</v>
      </c>
      <c r="AP5953">
        <v>0</v>
      </c>
      <c r="AQ5953">
        <v>0.34600707888603199</v>
      </c>
      <c r="AR5953" t="s">
        <v>26048</v>
      </c>
      <c r="AS5953">
        <v>14.3</v>
      </c>
    </row>
    <row r="5954" spans="1:45">
      <c r="A5954" t="s">
        <v>26053</v>
      </c>
      <c r="D5954">
        <v>0</v>
      </c>
      <c r="E5954">
        <v>0.85898697376251198</v>
      </c>
      <c r="F5954">
        <v>30.0421645415299</v>
      </c>
      <c r="G5954">
        <v>1452361264301300</v>
      </c>
      <c r="H5954">
        <v>5929</v>
      </c>
      <c r="I5954" t="s">
        <v>86</v>
      </c>
      <c r="J5954" t="s">
        <v>26055</v>
      </c>
      <c r="M5954">
        <v>0</v>
      </c>
      <c r="R5954">
        <v>0</v>
      </c>
      <c r="U5954">
        <v>0</v>
      </c>
      <c r="V5954">
        <v>0.85898697376251198</v>
      </c>
      <c r="X5954">
        <v>0</v>
      </c>
      <c r="Z5954" s="3" t="s">
        <v>26054</v>
      </c>
      <c r="AB5954" s="8">
        <v>29.675796154777199</v>
      </c>
      <c r="AC5954" s="11">
        <v>189.921183374002</v>
      </c>
      <c r="AF5954" s="69">
        <f t="shared" si="125"/>
        <v>0</v>
      </c>
      <c r="AG5954" s="70">
        <v>1.31540727615356</v>
      </c>
      <c r="AH5954" s="70">
        <v>0</v>
      </c>
      <c r="AJ5954" t="b">
        <v>0</v>
      </c>
      <c r="AP5954">
        <v>0</v>
      </c>
      <c r="AQ5954">
        <v>0.85459375381469704</v>
      </c>
      <c r="AR5954" t="s">
        <v>26053</v>
      </c>
      <c r="AS5954">
        <v>0</v>
      </c>
    </row>
    <row r="5955" spans="1:45">
      <c r="A5955" t="s">
        <v>26062</v>
      </c>
      <c r="D5955">
        <v>0</v>
      </c>
      <c r="E5955">
        <v>0.86706107854843095</v>
      </c>
      <c r="F5955">
        <v>56.3649009511727</v>
      </c>
      <c r="G5955">
        <v>3540334330915370</v>
      </c>
      <c r="H5955">
        <v>5931</v>
      </c>
      <c r="I5955" t="s">
        <v>86</v>
      </c>
      <c r="J5955" t="s">
        <v>26064</v>
      </c>
      <c r="M5955">
        <v>0</v>
      </c>
      <c r="R5955">
        <v>0</v>
      </c>
      <c r="U5955">
        <v>0</v>
      </c>
      <c r="V5955">
        <v>0.86706107854843095</v>
      </c>
      <c r="X5955">
        <v>0</v>
      </c>
      <c r="Z5955" s="3" t="s">
        <v>26063</v>
      </c>
      <c r="AB5955" s="8">
        <v>55.869439570760903</v>
      </c>
      <c r="AC5955" s="11">
        <v>331.65517721096199</v>
      </c>
      <c r="AF5955" s="69">
        <f t="shared" si="125"/>
        <v>0</v>
      </c>
      <c r="AG5955" s="70">
        <v>1.40743088722229</v>
      </c>
      <c r="AH5955" s="70">
        <v>0</v>
      </c>
      <c r="AJ5955" t="b">
        <v>0</v>
      </c>
      <c r="AP5955">
        <v>0</v>
      </c>
      <c r="AQ5955">
        <v>0.58905160427093495</v>
      </c>
      <c r="AR5955" t="s">
        <v>26062</v>
      </c>
      <c r="AS5955">
        <v>0</v>
      </c>
    </row>
    <row r="5956" spans="1:45">
      <c r="A5956" t="s">
        <v>26067</v>
      </c>
      <c r="D5956">
        <v>0</v>
      </c>
      <c r="E5956">
        <v>0.67524075508117598</v>
      </c>
      <c r="F5956">
        <v>76.717299377525507</v>
      </c>
      <c r="G5956">
        <v>3212117420543330</v>
      </c>
      <c r="H5956">
        <v>5933</v>
      </c>
      <c r="I5956" t="s">
        <v>86</v>
      </c>
      <c r="J5956" t="s">
        <v>26069</v>
      </c>
      <c r="M5956">
        <v>0</v>
      </c>
      <c r="R5956">
        <v>0</v>
      </c>
      <c r="U5956">
        <v>0</v>
      </c>
      <c r="V5956">
        <v>0.67524075508117598</v>
      </c>
      <c r="X5956">
        <v>0</v>
      </c>
      <c r="Z5956" s="3" t="s">
        <v>26068</v>
      </c>
      <c r="AB5956" s="8">
        <v>76.122024968554996</v>
      </c>
      <c r="AC5956" s="11">
        <v>654.34848166639301</v>
      </c>
      <c r="AF5956" s="69">
        <f t="shared" si="125"/>
        <v>0</v>
      </c>
      <c r="AG5956" s="70">
        <v>1.2494132518768299</v>
      </c>
      <c r="AH5956" s="70">
        <v>0</v>
      </c>
      <c r="AJ5956" t="b">
        <v>0</v>
      </c>
      <c r="AP5956">
        <v>0</v>
      </c>
      <c r="AQ5956">
        <v>0.77200305461883501</v>
      </c>
      <c r="AR5956" t="s">
        <v>26067</v>
      </c>
      <c r="AS5956">
        <v>0</v>
      </c>
    </row>
    <row r="5957" spans="1:45">
      <c r="A5957" t="s">
        <v>26070</v>
      </c>
      <c r="D5957">
        <v>0</v>
      </c>
      <c r="E5957">
        <v>0.848275005817413</v>
      </c>
      <c r="F5957">
        <v>56.561061307827799</v>
      </c>
      <c r="G5957">
        <v>4053790301889670</v>
      </c>
      <c r="H5957">
        <v>5934</v>
      </c>
      <c r="I5957" t="s">
        <v>86</v>
      </c>
      <c r="J5957" t="s">
        <v>26072</v>
      </c>
      <c r="M5957">
        <v>0</v>
      </c>
      <c r="R5957">
        <v>0</v>
      </c>
      <c r="U5957">
        <v>0</v>
      </c>
      <c r="V5957">
        <v>0.848275005817413</v>
      </c>
      <c r="X5957">
        <v>0</v>
      </c>
      <c r="Z5957" s="3" t="s">
        <v>26071</v>
      </c>
      <c r="AB5957" s="8">
        <v>56.064637910121</v>
      </c>
      <c r="AC5957" s="11">
        <v>329.65752198647903</v>
      </c>
      <c r="AF5957" s="69">
        <f t="shared" si="125"/>
        <v>0</v>
      </c>
      <c r="AG5957" s="70">
        <v>1.3508653640746999</v>
      </c>
      <c r="AH5957" s="70">
        <v>0</v>
      </c>
      <c r="AJ5957" t="b">
        <v>0</v>
      </c>
      <c r="AP5957">
        <v>0</v>
      </c>
      <c r="AQ5957">
        <v>0.60388582944869995</v>
      </c>
      <c r="AR5957" t="s">
        <v>26070</v>
      </c>
      <c r="AS5957">
        <v>0</v>
      </c>
    </row>
    <row r="5958" spans="1:45">
      <c r="A5958" t="s">
        <v>26073</v>
      </c>
      <c r="D5958">
        <v>0</v>
      </c>
      <c r="E5958">
        <v>0.75325882434844904</v>
      </c>
      <c r="F5958">
        <v>48.262861649125199</v>
      </c>
      <c r="G5958">
        <v>1212360785333770</v>
      </c>
      <c r="H5958">
        <v>5935</v>
      </c>
      <c r="I5958" t="s">
        <v>86</v>
      </c>
      <c r="J5958" t="s">
        <v>26075</v>
      </c>
      <c r="M5958">
        <v>0</v>
      </c>
      <c r="R5958">
        <v>0</v>
      </c>
      <c r="U5958">
        <v>0</v>
      </c>
      <c r="V5958">
        <v>0.75325882434844904</v>
      </c>
      <c r="X5958">
        <v>0</v>
      </c>
      <c r="Z5958" s="3" t="s">
        <v>26074</v>
      </c>
      <c r="AB5958" s="8">
        <v>47.8071346068145</v>
      </c>
      <c r="AC5958" s="11">
        <v>502.33038243817902</v>
      </c>
      <c r="AF5958" s="69">
        <f t="shared" si="125"/>
        <v>0</v>
      </c>
      <c r="AG5958" s="70">
        <v>1.32197177410125</v>
      </c>
      <c r="AH5958" s="70">
        <v>0</v>
      </c>
      <c r="AJ5958" t="b">
        <v>0</v>
      </c>
      <c r="AP5958">
        <v>0</v>
      </c>
      <c r="AQ5958">
        <v>0.98373198509216297</v>
      </c>
      <c r="AR5958" t="s">
        <v>26073</v>
      </c>
      <c r="AS5958">
        <v>0</v>
      </c>
    </row>
    <row r="5959" spans="1:45">
      <c r="A5959" t="s">
        <v>26076</v>
      </c>
      <c r="D5959">
        <v>0.15228584408759999</v>
      </c>
      <c r="E5959">
        <v>0.694313645362854</v>
      </c>
      <c r="F5959">
        <v>102.172578077203</v>
      </c>
      <c r="G5959">
        <v>3253246281225300</v>
      </c>
      <c r="H5959">
        <v>5936</v>
      </c>
      <c r="I5959" t="s">
        <v>86</v>
      </c>
      <c r="J5959" t="s">
        <v>26078</v>
      </c>
      <c r="M5959">
        <v>0</v>
      </c>
      <c r="N5959" t="s">
        <v>26079</v>
      </c>
      <c r="O5959" t="s">
        <v>45</v>
      </c>
      <c r="P5959" t="s">
        <v>26079</v>
      </c>
      <c r="Q5959" t="s">
        <v>45</v>
      </c>
      <c r="R5959">
        <v>0.149793341755867</v>
      </c>
      <c r="S5959" t="s">
        <v>26079</v>
      </c>
      <c r="T5959" t="s">
        <v>45</v>
      </c>
      <c r="U5959">
        <v>0.13434696197509699</v>
      </c>
      <c r="V5959">
        <v>0.694313645362854</v>
      </c>
      <c r="W5959" t="s">
        <v>26079</v>
      </c>
      <c r="X5959">
        <v>40.4</v>
      </c>
      <c r="Z5959" s="3" t="s">
        <v>26077</v>
      </c>
      <c r="AB5959" s="8">
        <v>101.45246489461</v>
      </c>
      <c r="AC5959" s="11">
        <v>348.14833695940501</v>
      </c>
      <c r="AF5959" s="69">
        <f t="shared" si="125"/>
        <v>0.16052574528315586</v>
      </c>
      <c r="AG5959" s="70">
        <v>1.5937589406967101</v>
      </c>
      <c r="AH5959" s="70">
        <v>0.15228584408759999</v>
      </c>
      <c r="AJ5959" t="b">
        <v>0</v>
      </c>
      <c r="AP5959">
        <v>0</v>
      </c>
      <c r="AQ5959">
        <v>0.46931126713752702</v>
      </c>
      <c r="AR5959" t="s">
        <v>26076</v>
      </c>
      <c r="AS5959">
        <v>40.4</v>
      </c>
    </row>
    <row r="5960" spans="1:45">
      <c r="A5960" t="s">
        <v>26080</v>
      </c>
      <c r="D5960">
        <v>0.29453665018081598</v>
      </c>
      <c r="E5960">
        <v>0.84793239831924405</v>
      </c>
      <c r="F5960">
        <v>157.28443883515899</v>
      </c>
      <c r="G5960">
        <v>1803584049156760</v>
      </c>
      <c r="H5960">
        <v>5937</v>
      </c>
      <c r="I5960" t="s">
        <v>86</v>
      </c>
      <c r="J5960" t="s">
        <v>26082</v>
      </c>
      <c r="M5960">
        <v>0</v>
      </c>
      <c r="N5960" t="s">
        <v>26083</v>
      </c>
      <c r="O5960" t="s">
        <v>1259</v>
      </c>
      <c r="P5960" t="s">
        <v>26083</v>
      </c>
      <c r="Q5960" t="s">
        <v>1259</v>
      </c>
      <c r="R5960">
        <v>0.27283895015716497</v>
      </c>
      <c r="U5960">
        <v>0</v>
      </c>
      <c r="V5960">
        <v>0.84793239831924405</v>
      </c>
      <c r="W5960" t="s">
        <v>26083</v>
      </c>
      <c r="X5960">
        <v>132.4</v>
      </c>
      <c r="Z5960" s="3" t="s">
        <v>26081</v>
      </c>
      <c r="AB5960" s="8">
        <v>156.29404390903301</v>
      </c>
      <c r="AC5960" s="11">
        <v>178.94900840848999</v>
      </c>
      <c r="AF5960" s="69">
        <f t="shared" si="125"/>
        <v>0.29939349095566198</v>
      </c>
      <c r="AG5960" s="70">
        <v>1.07768762111663</v>
      </c>
      <c r="AH5960" s="70">
        <v>0.29453665018081598</v>
      </c>
      <c r="AJ5960" t="b">
        <v>0</v>
      </c>
      <c r="AP5960">
        <v>0</v>
      </c>
      <c r="AQ5960">
        <v>0.79562824964523304</v>
      </c>
      <c r="AR5960" t="s">
        <v>26080</v>
      </c>
      <c r="AS5960">
        <v>132.4</v>
      </c>
    </row>
    <row r="5961" spans="1:45">
      <c r="A5961" t="s">
        <v>26084</v>
      </c>
      <c r="D5961">
        <v>0.19104871153831399</v>
      </c>
      <c r="E5961">
        <v>0.69080680608749301</v>
      </c>
      <c r="F5961">
        <v>133.53915530691199</v>
      </c>
      <c r="G5961">
        <v>3310731766775090</v>
      </c>
      <c r="H5961">
        <v>5938</v>
      </c>
      <c r="I5961" t="s">
        <v>86</v>
      </c>
      <c r="J5961" t="s">
        <v>26086</v>
      </c>
      <c r="M5961">
        <v>0</v>
      </c>
      <c r="N5961" t="s">
        <v>22985</v>
      </c>
      <c r="O5961" t="s">
        <v>45</v>
      </c>
      <c r="P5961" t="s">
        <v>22985</v>
      </c>
      <c r="Q5961" t="s">
        <v>45</v>
      </c>
      <c r="R5961">
        <v>0.185953304171562</v>
      </c>
      <c r="S5961" t="s">
        <v>22985</v>
      </c>
      <c r="T5961" t="s">
        <v>45</v>
      </c>
      <c r="U5961">
        <v>0.185953304171562</v>
      </c>
      <c r="V5961">
        <v>0.69080680608749301</v>
      </c>
      <c r="W5961" t="s">
        <v>22986</v>
      </c>
      <c r="X5961">
        <v>73.900000000000006</v>
      </c>
      <c r="Z5961" s="3" t="s">
        <v>26085</v>
      </c>
      <c r="AB5961" s="8">
        <v>132.66521292919199</v>
      </c>
      <c r="AC5961" s="11">
        <v>332.14654505580501</v>
      </c>
      <c r="AF5961" s="69">
        <f t="shared" si="125"/>
        <v>0.21653974531079648</v>
      </c>
      <c r="AG5961" s="70">
        <v>3.3989286422729399</v>
      </c>
      <c r="AH5961" s="70">
        <v>0.19104871153831399</v>
      </c>
      <c r="AJ5961" t="b">
        <v>0</v>
      </c>
      <c r="AP5961">
        <v>0</v>
      </c>
      <c r="AQ5961">
        <v>0.60663104057312001</v>
      </c>
      <c r="AR5961" t="s">
        <v>26084</v>
      </c>
      <c r="AS5961">
        <v>73.900000000000006</v>
      </c>
    </row>
    <row r="5962" spans="1:45">
      <c r="A5962" t="s">
        <v>26087</v>
      </c>
      <c r="D5962">
        <v>0.26322391629219</v>
      </c>
      <c r="E5962">
        <v>0.47321346402168202</v>
      </c>
      <c r="F5962">
        <v>157.828399508823</v>
      </c>
      <c r="G5962">
        <v>341586045361942</v>
      </c>
      <c r="H5962">
        <v>5939</v>
      </c>
      <c r="I5962" t="s">
        <v>86</v>
      </c>
      <c r="J5962" t="s">
        <v>26089</v>
      </c>
      <c r="M5962">
        <v>0</v>
      </c>
      <c r="N5962" t="s">
        <v>1618</v>
      </c>
      <c r="O5962" t="s">
        <v>45</v>
      </c>
      <c r="P5962" t="s">
        <v>1618</v>
      </c>
      <c r="Q5962" t="s">
        <v>45</v>
      </c>
      <c r="R5962">
        <v>0.26101610064506497</v>
      </c>
      <c r="S5962" t="s">
        <v>1618</v>
      </c>
      <c r="T5962" t="s">
        <v>45</v>
      </c>
      <c r="U5962">
        <v>0.25884914398193298</v>
      </c>
      <c r="V5962">
        <v>0.47321346402168202</v>
      </c>
      <c r="W5962" t="s">
        <v>7293</v>
      </c>
      <c r="X5962">
        <v>80.400000000000006</v>
      </c>
      <c r="Z5962" s="3" t="s">
        <v>26088</v>
      </c>
      <c r="AB5962" s="8">
        <v>156.83533686948101</v>
      </c>
      <c r="AC5962" s="11">
        <v>343.99474431827599</v>
      </c>
      <c r="AF5962" s="69">
        <f t="shared" ref="AF5962:AF5976" si="126">(60-AJ5962)/60*AH5962*(AG5962+0.1)^0.1</f>
        <v>0.29959065247995875</v>
      </c>
      <c r="AG5962" s="70">
        <v>3.5477840900421098</v>
      </c>
      <c r="AH5962" s="70">
        <v>0.26322391629219</v>
      </c>
      <c r="AJ5962" t="b">
        <v>0</v>
      </c>
      <c r="AP5962">
        <v>0</v>
      </c>
      <c r="AQ5962">
        <v>0.458573818206787</v>
      </c>
      <c r="AR5962" t="s">
        <v>26087</v>
      </c>
      <c r="AS5962">
        <v>80.400000000000006</v>
      </c>
    </row>
    <row r="5963" spans="1:45">
      <c r="A5963" t="s">
        <v>26095</v>
      </c>
      <c r="D5963">
        <v>0.48499318957328702</v>
      </c>
      <c r="E5963">
        <v>0.83444416522979703</v>
      </c>
      <c r="F5963">
        <v>45.396824243852301</v>
      </c>
      <c r="G5963">
        <v>1260725097975770</v>
      </c>
      <c r="H5963">
        <v>5941</v>
      </c>
      <c r="I5963" t="s">
        <v>86</v>
      </c>
      <c r="J5963" t="s">
        <v>26097</v>
      </c>
      <c r="M5963">
        <v>0</v>
      </c>
      <c r="N5963" t="s">
        <v>2662</v>
      </c>
      <c r="O5963" t="s">
        <v>84</v>
      </c>
      <c r="P5963" t="s">
        <v>2662</v>
      </c>
      <c r="Q5963" t="s">
        <v>84</v>
      </c>
      <c r="R5963">
        <v>0.28930756449699402</v>
      </c>
      <c r="S5963" t="s">
        <v>26098</v>
      </c>
      <c r="T5963" t="s">
        <v>45</v>
      </c>
      <c r="U5963">
        <v>0.26571729779243403</v>
      </c>
      <c r="V5963">
        <v>0.83444416522979703</v>
      </c>
      <c r="W5963" t="s">
        <v>2662</v>
      </c>
      <c r="X5963">
        <v>0.6</v>
      </c>
      <c r="Z5963" s="3" t="s">
        <v>26096</v>
      </c>
      <c r="AB5963" s="8">
        <v>44.955152934305303</v>
      </c>
      <c r="AC5963" s="11">
        <v>246.99172748874099</v>
      </c>
      <c r="AF5963" s="69">
        <f t="shared" si="126"/>
        <v>0.47050103374401492</v>
      </c>
      <c r="AG5963" s="70">
        <v>0.63832813501357999</v>
      </c>
      <c r="AH5963" s="70">
        <v>0.48499318957328702</v>
      </c>
      <c r="AJ5963" t="b">
        <v>0</v>
      </c>
      <c r="AM5963" t="s">
        <v>2659</v>
      </c>
      <c r="AN5963" t="s">
        <v>45</v>
      </c>
      <c r="AO5963" t="s">
        <v>10211</v>
      </c>
      <c r="AP5963">
        <v>0.48380425572395303</v>
      </c>
      <c r="AQ5963">
        <v>0.89550471305847101</v>
      </c>
      <c r="AR5963" t="s">
        <v>26095</v>
      </c>
      <c r="AS5963">
        <v>0.6</v>
      </c>
    </row>
    <row r="5964" spans="1:45">
      <c r="A5964" t="s">
        <v>26099</v>
      </c>
      <c r="D5964">
        <v>0.56061846017837502</v>
      </c>
      <c r="E5964">
        <v>0.84762650728225697</v>
      </c>
      <c r="F5964">
        <v>109.130481814413</v>
      </c>
      <c r="G5964">
        <v>601541075504174</v>
      </c>
      <c r="H5964">
        <v>5942</v>
      </c>
      <c r="I5964" t="s">
        <v>86</v>
      </c>
      <c r="J5964" t="s">
        <v>26101</v>
      </c>
      <c r="M5964">
        <v>0</v>
      </c>
      <c r="N5964" t="s">
        <v>26102</v>
      </c>
      <c r="O5964" t="s">
        <v>45</v>
      </c>
      <c r="P5964" t="s">
        <v>26102</v>
      </c>
      <c r="Q5964" t="s">
        <v>45</v>
      </c>
      <c r="R5964">
        <v>0.431633621454238</v>
      </c>
      <c r="S5964" t="s">
        <v>26103</v>
      </c>
      <c r="T5964" t="s">
        <v>45</v>
      </c>
      <c r="U5964">
        <v>7.6825290918350206E-2</v>
      </c>
      <c r="V5964">
        <v>0.84762650728225697</v>
      </c>
      <c r="W5964" t="s">
        <v>26103</v>
      </c>
      <c r="X5964">
        <v>46.5</v>
      </c>
      <c r="Z5964" s="3" t="s">
        <v>26100</v>
      </c>
      <c r="AB5964" s="8">
        <v>108.37624540811601</v>
      </c>
      <c r="AC5964" s="11">
        <v>404.19265250602302</v>
      </c>
      <c r="AF5964" s="69">
        <f t="shared" si="126"/>
        <v>0.58388206742771021</v>
      </c>
      <c r="AG5964" s="70">
        <v>1.4016801118850699</v>
      </c>
      <c r="AH5964" s="70">
        <v>0.56061846017837502</v>
      </c>
      <c r="AJ5964" t="b">
        <v>0</v>
      </c>
      <c r="AP5964">
        <v>0</v>
      </c>
      <c r="AQ5964">
        <v>0.69691824913024902</v>
      </c>
      <c r="AR5964" t="s">
        <v>26099</v>
      </c>
      <c r="AS5964">
        <v>46.5</v>
      </c>
    </row>
    <row r="5965" spans="1:45">
      <c r="A5965" t="s">
        <v>26104</v>
      </c>
      <c r="D5965">
        <v>0</v>
      </c>
      <c r="E5965">
        <v>0.58754891157150202</v>
      </c>
      <c r="F5965">
        <v>15.132704267931</v>
      </c>
      <c r="G5965">
        <v>2181038752212390</v>
      </c>
      <c r="H5965">
        <v>5943</v>
      </c>
      <c r="I5965" t="s">
        <v>86</v>
      </c>
      <c r="J5965" t="s">
        <v>26106</v>
      </c>
      <c r="M5965">
        <v>0</v>
      </c>
      <c r="R5965">
        <v>0</v>
      </c>
      <c r="U5965">
        <v>0</v>
      </c>
      <c r="V5965">
        <v>0.58754891157150202</v>
      </c>
      <c r="X5965">
        <v>0</v>
      </c>
      <c r="Z5965" s="3" t="s">
        <v>26105</v>
      </c>
      <c r="AB5965" s="8">
        <v>14.839455439517801</v>
      </c>
      <c r="AC5965" s="11">
        <v>241.823629273162</v>
      </c>
      <c r="AF5965" s="69">
        <f t="shared" si="126"/>
        <v>0</v>
      </c>
      <c r="AG5965" s="70">
        <v>1.47198390960693</v>
      </c>
      <c r="AH5965" s="70">
        <v>0</v>
      </c>
      <c r="AJ5965" t="b">
        <v>0</v>
      </c>
      <c r="AP5965">
        <v>0</v>
      </c>
      <c r="AQ5965">
        <v>0.37803143262863098</v>
      </c>
      <c r="AR5965" t="s">
        <v>26104</v>
      </c>
      <c r="AS5965">
        <v>0</v>
      </c>
    </row>
    <row r="5966" spans="1:45">
      <c r="A5966" t="s">
        <v>26107</v>
      </c>
      <c r="D5966">
        <v>3.1423617154359797E-2</v>
      </c>
      <c r="E5966">
        <v>0.64710819721221902</v>
      </c>
      <c r="F5966">
        <v>153.12375662538599</v>
      </c>
      <c r="G5966">
        <v>1246878594033790</v>
      </c>
      <c r="H5966">
        <v>5944</v>
      </c>
      <c r="I5966" t="s">
        <v>86</v>
      </c>
      <c r="J5966" t="s">
        <v>26109</v>
      </c>
      <c r="M5966">
        <v>0</v>
      </c>
      <c r="N5966" t="s">
        <v>26110</v>
      </c>
      <c r="O5966" t="s">
        <v>1961</v>
      </c>
      <c r="R5966">
        <v>6.3675008714198997E-3</v>
      </c>
      <c r="U5966">
        <v>4.9055027775466399E-3</v>
      </c>
      <c r="V5966">
        <v>0.64710819721221902</v>
      </c>
      <c r="W5966" t="s">
        <v>26110</v>
      </c>
      <c r="X5966">
        <v>129.80000000000001</v>
      </c>
      <c r="Z5966" s="3" t="s">
        <v>26108</v>
      </c>
      <c r="AB5966" s="8">
        <v>152.153766679721</v>
      </c>
      <c r="AC5966" s="11">
        <v>391.00853392107302</v>
      </c>
      <c r="AF5966" s="69">
        <f t="shared" si="126"/>
        <v>3.5224414469175645E-2</v>
      </c>
      <c r="AG5966" s="70">
        <v>3.0323917865753098</v>
      </c>
      <c r="AH5966" s="70">
        <v>3.1423617154359797E-2</v>
      </c>
      <c r="AJ5966" t="b">
        <v>0</v>
      </c>
      <c r="AP5966">
        <v>0</v>
      </c>
      <c r="AQ5966">
        <v>0.52049416303634599</v>
      </c>
      <c r="AR5966" t="s">
        <v>26107</v>
      </c>
      <c r="AS5966">
        <v>129.80000000000001</v>
      </c>
    </row>
    <row r="5967" spans="1:45">
      <c r="A5967" t="s">
        <v>26111</v>
      </c>
      <c r="D5967">
        <v>0.31582996249198902</v>
      </c>
      <c r="E5967">
        <v>0.68104004859924305</v>
      </c>
      <c r="F5967">
        <v>117.969811385317</v>
      </c>
      <c r="G5967">
        <v>542426445107220</v>
      </c>
      <c r="H5967">
        <v>5945</v>
      </c>
      <c r="I5967" t="s">
        <v>86</v>
      </c>
      <c r="J5967" t="s">
        <v>26113</v>
      </c>
      <c r="M5967">
        <v>0</v>
      </c>
      <c r="N5967" t="s">
        <v>26114</v>
      </c>
      <c r="O5967" t="s">
        <v>45</v>
      </c>
      <c r="P5967" t="s">
        <v>26114</v>
      </c>
      <c r="Q5967" t="s">
        <v>45</v>
      </c>
      <c r="R5967">
        <v>0.31582996249198902</v>
      </c>
      <c r="S5967" t="s">
        <v>26114</v>
      </c>
      <c r="T5967" t="s">
        <v>45</v>
      </c>
      <c r="U5967">
        <v>0.28351712226867598</v>
      </c>
      <c r="V5967">
        <v>0.68104004859924305</v>
      </c>
      <c r="W5967" t="s">
        <v>19536</v>
      </c>
      <c r="X5967">
        <v>20.399999999999999</v>
      </c>
      <c r="Z5967" s="3" t="s">
        <v>26112</v>
      </c>
      <c r="AB5967" s="8">
        <v>117.17222479313899</v>
      </c>
      <c r="AC5967" s="11">
        <v>274.14083040524702</v>
      </c>
      <c r="AF5967" s="69">
        <f t="shared" si="126"/>
        <v>0.35035718440335228</v>
      </c>
      <c r="AG5967" s="70">
        <v>2.7221298217773402</v>
      </c>
      <c r="AH5967" s="70">
        <v>0.31582996249198902</v>
      </c>
      <c r="AJ5967" t="b">
        <v>0</v>
      </c>
      <c r="AM5967" t="s">
        <v>26115</v>
      </c>
      <c r="AN5967" t="s">
        <v>45</v>
      </c>
      <c r="AO5967" t="s">
        <v>26116</v>
      </c>
      <c r="AP5967">
        <v>7.6981894671916906E-2</v>
      </c>
      <c r="AQ5967">
        <v>0.67428278923034601</v>
      </c>
      <c r="AR5967" t="s">
        <v>26111</v>
      </c>
      <c r="AS5967">
        <v>20.399999999999999</v>
      </c>
    </row>
    <row r="5968" spans="1:45">
      <c r="A5968" t="s">
        <v>26117</v>
      </c>
      <c r="D5968">
        <v>0.151153594255447</v>
      </c>
      <c r="E5968">
        <v>0.57571238279342596</v>
      </c>
      <c r="F5968">
        <v>118.01215294763701</v>
      </c>
      <c r="G5968">
        <v>235238733765512</v>
      </c>
      <c r="H5968">
        <v>5946</v>
      </c>
      <c r="I5968" t="s">
        <v>86</v>
      </c>
      <c r="J5968" t="s">
        <v>26119</v>
      </c>
      <c r="M5968">
        <v>0</v>
      </c>
      <c r="N5968" t="s">
        <v>26120</v>
      </c>
      <c r="O5968" t="s">
        <v>410</v>
      </c>
      <c r="P5968" t="s">
        <v>26121</v>
      </c>
      <c r="Q5968" t="s">
        <v>45</v>
      </c>
      <c r="R5968">
        <v>8.6184442043304402E-2</v>
      </c>
      <c r="S5968" t="s">
        <v>26121</v>
      </c>
      <c r="T5968" t="s">
        <v>45</v>
      </c>
      <c r="U5968">
        <v>8.2567103207111303E-2</v>
      </c>
      <c r="V5968">
        <v>0.57571238279342596</v>
      </c>
      <c r="W5968" t="s">
        <v>26120</v>
      </c>
      <c r="X5968">
        <v>9.3000000000000007</v>
      </c>
      <c r="Z5968" s="3" t="s">
        <v>26118</v>
      </c>
      <c r="AB5968" s="8">
        <v>117.214358702312</v>
      </c>
      <c r="AC5968" s="11">
        <v>301.15177617916402</v>
      </c>
      <c r="AF5968" s="69">
        <f t="shared" si="126"/>
        <v>0.17143084381504611</v>
      </c>
      <c r="AG5968" s="70">
        <v>3.42131471633911</v>
      </c>
      <c r="AH5968" s="70">
        <v>0.151153594255447</v>
      </c>
      <c r="AJ5968" t="b">
        <v>0</v>
      </c>
      <c r="AP5968">
        <v>0</v>
      </c>
      <c r="AQ5968">
        <v>0.58785790205001798</v>
      </c>
      <c r="AR5968" t="s">
        <v>26117</v>
      </c>
      <c r="AS5968">
        <v>9.3000000000000007</v>
      </c>
    </row>
    <row r="5969" spans="1:45">
      <c r="A5969" t="s">
        <v>26122</v>
      </c>
      <c r="D5969">
        <v>0.242143079638481</v>
      </c>
      <c r="E5969">
        <v>0.92698907852172796</v>
      </c>
      <c r="F5969">
        <v>75.302371795704204</v>
      </c>
      <c r="G5969">
        <v>1182125276175560</v>
      </c>
      <c r="H5969">
        <v>5947</v>
      </c>
      <c r="I5969" t="s">
        <v>86</v>
      </c>
      <c r="J5969" t="s">
        <v>26124</v>
      </c>
      <c r="M5969">
        <v>0</v>
      </c>
      <c r="N5969" t="s">
        <v>5445</v>
      </c>
      <c r="O5969" t="s">
        <v>2408</v>
      </c>
      <c r="P5969" t="s">
        <v>5443</v>
      </c>
      <c r="Q5969" t="s">
        <v>45</v>
      </c>
      <c r="R5969">
        <v>0.241766393184661</v>
      </c>
      <c r="S5969" t="s">
        <v>5445</v>
      </c>
      <c r="T5969" t="s">
        <v>2408</v>
      </c>
      <c r="U5969">
        <v>0.232972547411918</v>
      </c>
      <c r="V5969">
        <v>0.92698907852172796</v>
      </c>
      <c r="W5969" t="s">
        <v>5446</v>
      </c>
      <c r="X5969">
        <v>9</v>
      </c>
      <c r="Z5969" s="3" t="s">
        <v>26123</v>
      </c>
      <c r="AB5969" s="8">
        <v>74.714036529933196</v>
      </c>
      <c r="AC5969" s="11">
        <v>161.02639816774499</v>
      </c>
      <c r="AF5969" s="69">
        <f t="shared" si="126"/>
        <v>0.22600952496182392</v>
      </c>
      <c r="AG5969" s="70">
        <v>0.40181866288185097</v>
      </c>
      <c r="AH5969" s="70">
        <v>0.242143079638481</v>
      </c>
      <c r="AJ5969" t="b">
        <v>0</v>
      </c>
      <c r="AM5969" t="s">
        <v>5809</v>
      </c>
      <c r="AN5969" t="s">
        <v>45</v>
      </c>
      <c r="AO5969" t="s">
        <v>5810</v>
      </c>
      <c r="AP5969">
        <v>9.8028704524040194E-2</v>
      </c>
      <c r="AQ5969">
        <v>0.75694668292999201</v>
      </c>
      <c r="AR5969" t="s">
        <v>26122</v>
      </c>
      <c r="AS5969">
        <v>9</v>
      </c>
    </row>
    <row r="5970" spans="1:45">
      <c r="A5970" t="s">
        <v>26125</v>
      </c>
      <c r="D5970">
        <v>0</v>
      </c>
      <c r="E5970">
        <v>0.86795687675475997</v>
      </c>
      <c r="F5970">
        <v>15.6048576767221</v>
      </c>
      <c r="G5970">
        <v>492664453186560</v>
      </c>
      <c r="H5970">
        <v>5948</v>
      </c>
      <c r="I5970" t="s">
        <v>86</v>
      </c>
      <c r="J5970" t="s">
        <v>26127</v>
      </c>
      <c r="M5970">
        <v>0</v>
      </c>
      <c r="R5970">
        <v>0</v>
      </c>
      <c r="U5970">
        <v>0</v>
      </c>
      <c r="V5970">
        <v>0.86795687675475997</v>
      </c>
      <c r="X5970">
        <v>0</v>
      </c>
      <c r="Z5970" s="3" t="s">
        <v>26126</v>
      </c>
      <c r="AB5970" s="8">
        <v>15.309293295090599</v>
      </c>
      <c r="AC5970" s="11">
        <v>115.89785854731601</v>
      </c>
      <c r="AF5970" s="69">
        <f t="shared" si="126"/>
        <v>0</v>
      </c>
      <c r="AG5970" s="70">
        <v>7.1184255182743003E-2</v>
      </c>
      <c r="AH5970" s="70">
        <v>0</v>
      </c>
      <c r="AJ5970" t="b">
        <v>0</v>
      </c>
      <c r="AP5970">
        <v>0</v>
      </c>
      <c r="AQ5970">
        <v>0.760004162788391</v>
      </c>
      <c r="AR5970" t="s">
        <v>26125</v>
      </c>
      <c r="AS5970">
        <v>0</v>
      </c>
    </row>
    <row r="5971" spans="1:45">
      <c r="A5971" t="s">
        <v>26128</v>
      </c>
      <c r="D5971">
        <v>0.28073868155479398</v>
      </c>
      <c r="E5971">
        <v>0.62375366687774603</v>
      </c>
      <c r="F5971">
        <v>10.868301181969001</v>
      </c>
      <c r="G5971">
        <v>750531846243479</v>
      </c>
      <c r="H5971">
        <v>5949</v>
      </c>
      <c r="I5971" t="s">
        <v>86</v>
      </c>
      <c r="J5971" t="s">
        <v>26130</v>
      </c>
      <c r="M5971">
        <v>0</v>
      </c>
      <c r="N5971" t="s">
        <v>26131</v>
      </c>
      <c r="O5971" t="s">
        <v>45</v>
      </c>
      <c r="P5971" t="s">
        <v>26132</v>
      </c>
      <c r="Q5971" t="s">
        <v>45</v>
      </c>
      <c r="R5971">
        <v>0.213427513837814</v>
      </c>
      <c r="S5971" t="s">
        <v>26131</v>
      </c>
      <c r="T5971" t="s">
        <v>45</v>
      </c>
      <c r="U5971">
        <v>0.20506267249584101</v>
      </c>
      <c r="V5971">
        <v>0.62375366687774603</v>
      </c>
      <c r="W5971" t="s">
        <v>26131</v>
      </c>
      <c r="X5971">
        <v>14.7</v>
      </c>
      <c r="Z5971" s="3" t="s">
        <v>26129</v>
      </c>
      <c r="AB5971" s="8">
        <v>10.595966005995599</v>
      </c>
      <c r="AC5971" s="11">
        <v>248.94646191656301</v>
      </c>
      <c r="AF5971" s="69">
        <f t="shared" si="126"/>
        <v>0.29352919053985288</v>
      </c>
      <c r="AG5971" s="70">
        <v>1.46131455898284</v>
      </c>
      <c r="AH5971" s="70">
        <v>0.28073868155479398</v>
      </c>
      <c r="AJ5971" t="b">
        <v>0</v>
      </c>
      <c r="AP5971">
        <v>0</v>
      </c>
      <c r="AQ5971">
        <v>0.54414653778076105</v>
      </c>
      <c r="AR5971" t="s">
        <v>26128</v>
      </c>
      <c r="AS5971">
        <v>14.7</v>
      </c>
    </row>
    <row r="5972" spans="1:45">
      <c r="A5972" t="s">
        <v>26133</v>
      </c>
      <c r="D5972">
        <v>0.17246717214584301</v>
      </c>
      <c r="E5972">
        <v>0.5970458984375</v>
      </c>
      <c r="F5972">
        <v>82.476123662777397</v>
      </c>
      <c r="G5972">
        <v>2801268667260260</v>
      </c>
      <c r="H5972">
        <v>5950</v>
      </c>
      <c r="I5972" t="s">
        <v>86</v>
      </c>
      <c r="J5972" t="s">
        <v>26135</v>
      </c>
      <c r="M5972">
        <v>0</v>
      </c>
      <c r="N5972" t="s">
        <v>26136</v>
      </c>
      <c r="O5972" t="s">
        <v>567</v>
      </c>
      <c r="P5972" t="s">
        <v>26137</v>
      </c>
      <c r="Q5972" t="s">
        <v>84</v>
      </c>
      <c r="R5972">
        <v>0.12566354870796201</v>
      </c>
      <c r="S5972" t="s">
        <v>26138</v>
      </c>
      <c r="T5972" t="s">
        <v>45</v>
      </c>
      <c r="U5972">
        <v>0.12298640608787501</v>
      </c>
      <c r="V5972">
        <v>0.5970458984375</v>
      </c>
      <c r="W5972" t="s">
        <v>26136</v>
      </c>
      <c r="X5972">
        <v>17</v>
      </c>
      <c r="Z5972" s="3" t="s">
        <v>26134</v>
      </c>
      <c r="AB5972" s="8">
        <v>81.852606602459005</v>
      </c>
      <c r="AC5972" s="11">
        <v>361.112504594874</v>
      </c>
      <c r="AF5972" s="69">
        <f t="shared" si="126"/>
        <v>0.18364785184296775</v>
      </c>
      <c r="AG5972" s="70">
        <v>1.7741057872772199</v>
      </c>
      <c r="AH5972" s="70">
        <v>0.17246717214584301</v>
      </c>
      <c r="AJ5972" t="b">
        <v>0</v>
      </c>
      <c r="AP5972">
        <v>0</v>
      </c>
      <c r="AQ5972">
        <v>0.43339610099792403</v>
      </c>
      <c r="AR5972" t="s">
        <v>26133</v>
      </c>
      <c r="AS5972">
        <v>17</v>
      </c>
    </row>
    <row r="5973" spans="1:45">
      <c r="A5973" t="s">
        <v>26139</v>
      </c>
      <c r="D5973">
        <v>0.34221896529197599</v>
      </c>
      <c r="E5973">
        <v>0.74840790033340399</v>
      </c>
      <c r="F5973">
        <v>134.060465946227</v>
      </c>
      <c r="G5973">
        <v>2575816000299460</v>
      </c>
      <c r="H5973">
        <v>5951</v>
      </c>
      <c r="I5973" t="s">
        <v>86</v>
      </c>
      <c r="J5973" t="s">
        <v>26141</v>
      </c>
      <c r="M5973">
        <v>0</v>
      </c>
      <c r="N5973" t="s">
        <v>12855</v>
      </c>
      <c r="O5973" t="s">
        <v>206</v>
      </c>
      <c r="P5973" t="s">
        <v>12855</v>
      </c>
      <c r="Q5973" t="s">
        <v>206</v>
      </c>
      <c r="R5973">
        <v>0.33718654513358998</v>
      </c>
      <c r="S5973" t="s">
        <v>12855</v>
      </c>
      <c r="T5973" t="s">
        <v>206</v>
      </c>
      <c r="U5973">
        <v>0.33498555421829201</v>
      </c>
      <c r="V5973">
        <v>0.74840790033340399</v>
      </c>
      <c r="W5973" t="s">
        <v>26142</v>
      </c>
      <c r="X5973">
        <v>67.8</v>
      </c>
      <c r="Z5973" s="3" t="s">
        <v>26140</v>
      </c>
      <c r="AB5973" s="8">
        <v>133.18396693647699</v>
      </c>
      <c r="AC5973" s="11">
        <v>395.06356056555001</v>
      </c>
      <c r="AF5973" s="69">
        <f t="shared" si="126"/>
        <v>0.38564278998729939</v>
      </c>
      <c r="AG5973" s="70">
        <v>3.2022612094879102</v>
      </c>
      <c r="AH5973" s="70">
        <v>0.34221896529197599</v>
      </c>
      <c r="AJ5973" t="b">
        <v>0</v>
      </c>
      <c r="AM5973" t="s">
        <v>26143</v>
      </c>
      <c r="AN5973" t="s">
        <v>188</v>
      </c>
      <c r="AO5973" t="s">
        <v>8907</v>
      </c>
      <c r="AP5973">
        <v>5.1877357065677601E-2</v>
      </c>
      <c r="AQ5973">
        <v>0.74541658163070601</v>
      </c>
      <c r="AR5973" t="s">
        <v>26139</v>
      </c>
      <c r="AS5973">
        <v>67.8</v>
      </c>
    </row>
    <row r="5974" spans="1:45">
      <c r="A5974" t="s">
        <v>26144</v>
      </c>
      <c r="D5974">
        <v>0.26850533485412598</v>
      </c>
      <c r="E5974">
        <v>0.68267178535461404</v>
      </c>
      <c r="F5974">
        <v>12.403342931179401</v>
      </c>
      <c r="G5974">
        <v>1317047805138810</v>
      </c>
      <c r="H5974">
        <v>5952</v>
      </c>
      <c r="I5974" t="s">
        <v>86</v>
      </c>
      <c r="J5974" t="s">
        <v>26146</v>
      </c>
      <c r="M5974">
        <v>0</v>
      </c>
      <c r="N5974" t="s">
        <v>9546</v>
      </c>
      <c r="O5974" t="s">
        <v>45</v>
      </c>
      <c r="P5974" t="s">
        <v>9546</v>
      </c>
      <c r="Q5974" t="s">
        <v>45</v>
      </c>
      <c r="R5974">
        <v>0.262859016656875</v>
      </c>
      <c r="S5974" t="s">
        <v>9546</v>
      </c>
      <c r="T5974" t="s">
        <v>45</v>
      </c>
      <c r="U5974">
        <v>0.24334697425365401</v>
      </c>
      <c r="V5974">
        <v>0.68267178535461404</v>
      </c>
      <c r="W5974" t="s">
        <v>26147</v>
      </c>
      <c r="X5974">
        <v>5.9</v>
      </c>
      <c r="Z5974" s="3" t="s">
        <v>26145</v>
      </c>
      <c r="AB5974" s="8">
        <v>12.1234795434079</v>
      </c>
      <c r="AC5974" s="11">
        <v>229.06180058293299</v>
      </c>
      <c r="AF5974" s="69">
        <f t="shared" si="126"/>
        <v>0.28411733193616667</v>
      </c>
      <c r="AG5974" s="70">
        <v>1.6597383022308301</v>
      </c>
      <c r="AH5974" s="70">
        <v>0.26850533485412598</v>
      </c>
      <c r="AJ5974" t="b">
        <v>0</v>
      </c>
      <c r="AP5974">
        <v>0</v>
      </c>
      <c r="AQ5974">
        <v>0.66592437028884799</v>
      </c>
      <c r="AR5974" t="s">
        <v>26144</v>
      </c>
      <c r="AS5974">
        <v>5.9</v>
      </c>
    </row>
    <row r="5975" spans="1:45">
      <c r="A5975" t="s">
        <v>26148</v>
      </c>
      <c r="D5975">
        <v>0.21809162199497201</v>
      </c>
      <c r="E5975">
        <v>0.687092244625091</v>
      </c>
      <c r="F5975">
        <v>123.84503090305699</v>
      </c>
      <c r="G5975">
        <v>323571618182919</v>
      </c>
      <c r="H5975">
        <v>5953</v>
      </c>
      <c r="I5975" t="s">
        <v>86</v>
      </c>
      <c r="J5975" t="s">
        <v>26150</v>
      </c>
      <c r="M5975">
        <v>0</v>
      </c>
      <c r="N5975" t="s">
        <v>26151</v>
      </c>
      <c r="O5975" t="s">
        <v>206</v>
      </c>
      <c r="P5975" t="s">
        <v>26151</v>
      </c>
      <c r="Q5975" t="s">
        <v>206</v>
      </c>
      <c r="R5975">
        <v>0.20325729250907801</v>
      </c>
      <c r="S5975" t="s">
        <v>26151</v>
      </c>
      <c r="T5975" t="s">
        <v>206</v>
      </c>
      <c r="U5975">
        <v>0.19795688986778201</v>
      </c>
      <c r="V5975">
        <v>0.687092244625091</v>
      </c>
      <c r="W5975" t="s">
        <v>26152</v>
      </c>
      <c r="X5975">
        <v>1.9</v>
      </c>
      <c r="Z5975" s="3" t="s">
        <v>26149</v>
      </c>
      <c r="AB5975" s="8">
        <v>123.018630829478</v>
      </c>
      <c r="AC5975" s="11">
        <v>447.21041980787498</v>
      </c>
      <c r="AF5975" s="69">
        <f t="shared" si="126"/>
        <v>0.24052178814414515</v>
      </c>
      <c r="AG5975" s="70">
        <v>2.5616712570190399</v>
      </c>
      <c r="AH5975" s="70">
        <v>0.21809162199497201</v>
      </c>
      <c r="AJ5975" t="b">
        <v>0</v>
      </c>
      <c r="AP5975">
        <v>0</v>
      </c>
      <c r="AQ5975">
        <v>0.64772379398345903</v>
      </c>
      <c r="AR5975" t="s">
        <v>26148</v>
      </c>
      <c r="AS5975">
        <v>1.9</v>
      </c>
    </row>
    <row r="5976" spans="1:45">
      <c r="A5976" t="s">
        <v>26219</v>
      </c>
      <c r="D5976">
        <v>0.50218844413757302</v>
      </c>
      <c r="E5976">
        <v>0.94947147369384699</v>
      </c>
      <c r="F5976">
        <v>141.25684846554299</v>
      </c>
      <c r="G5976">
        <v>1414606213497420</v>
      </c>
      <c r="H5976">
        <v>5970</v>
      </c>
      <c r="I5976" t="s">
        <v>86</v>
      </c>
      <c r="J5976" t="s">
        <v>14590</v>
      </c>
      <c r="K5976" t="s">
        <v>45</v>
      </c>
      <c r="M5976">
        <v>0</v>
      </c>
      <c r="N5976" t="s">
        <v>14591</v>
      </c>
      <c r="O5976" t="s">
        <v>45</v>
      </c>
      <c r="P5976" t="s">
        <v>14591</v>
      </c>
      <c r="Q5976" t="s">
        <v>45</v>
      </c>
      <c r="R5976">
        <v>0.50032275915145796</v>
      </c>
      <c r="S5976" t="s">
        <v>14591</v>
      </c>
      <c r="T5976" t="s">
        <v>45</v>
      </c>
      <c r="U5976">
        <v>0.47491747140884399</v>
      </c>
      <c r="V5976">
        <v>0.94947147369384699</v>
      </c>
      <c r="W5976" t="s">
        <v>14592</v>
      </c>
      <c r="X5976">
        <v>52.2</v>
      </c>
      <c r="Z5976" s="3" t="s">
        <v>26220</v>
      </c>
      <c r="AB5976" s="8">
        <v>140.34505667511499</v>
      </c>
      <c r="AC5976" s="11">
        <v>335.07499062017899</v>
      </c>
      <c r="AF5976" s="69">
        <f t="shared" si="126"/>
        <v>0.51043776228194959</v>
      </c>
      <c r="AG5976" s="70">
        <v>1.0769575834274201</v>
      </c>
      <c r="AH5976" s="70">
        <v>0.50218844413757302</v>
      </c>
      <c r="AJ5976" t="b">
        <v>0</v>
      </c>
      <c r="AP5976">
        <v>0</v>
      </c>
      <c r="AQ5976">
        <v>0.99445277452468805</v>
      </c>
      <c r="AR5976" t="s">
        <v>26219</v>
      </c>
      <c r="AS5976">
        <v>52.2</v>
      </c>
    </row>
  </sheetData>
  <autoFilter ref="A5:AT5" xr:uid="{00000000-0009-0000-0000-000000000000}">
    <sortState xmlns:xlrd2="http://schemas.microsoft.com/office/spreadsheetml/2017/richdata2" ref="A6:AT5976">
      <sortCondition ref="AD5"/>
    </sortState>
  </autoFilter>
  <sortState xmlns:xlrd2="http://schemas.microsoft.com/office/spreadsheetml/2017/richdata2" ref="A1200:AY1268">
    <sortCondition ref="AD1200:AD1268"/>
  </sortState>
  <phoneticPr fontId="25" type="noConversion"/>
  <conditionalFormatting sqref="AF9:AH5976">
    <cfRule type="cellIs" dxfId="0" priority="1" operator="lessThan">
      <formula>0.5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masswiki_result_2026-03-19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Oliver</cp:lastModifiedBy>
  <dcterms:created xsi:type="dcterms:W3CDTF">2026-03-20T05:05:59Z</dcterms:created>
  <dcterms:modified xsi:type="dcterms:W3CDTF">2026-03-31T07:22:51Z</dcterms:modified>
</cp:coreProperties>
</file>